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opherquiambao/Downloads/"/>
    </mc:Choice>
  </mc:AlternateContent>
  <xr:revisionPtr revIDLastSave="0" documentId="8_{214BE11D-BA96-344C-8209-04C349993352}" xr6:coauthVersionLast="47" xr6:coauthVersionMax="47" xr10:uidLastSave="{00000000-0000-0000-0000-000000000000}"/>
  <bookViews>
    <workbookView xWindow="29460" yWindow="1420" windowWidth="29540" windowHeight="18680" xr2:uid="{72CF3DF4-02B1-408C-A742-AF1A8B3964BF}"/>
  </bookViews>
  <sheets>
    <sheet name="Input01" sheetId="1" r:id="rId1"/>
    <sheet name="Output01" sheetId="2" r:id="rId2"/>
    <sheet name="Output02" sheetId="4" r:id="rId3"/>
  </sheets>
  <externalReferences>
    <externalReference r:id="rId4"/>
  </externalReferences>
  <definedNames>
    <definedName name="_xlnm._FilterDatabase" localSheetId="1" hidden="1">Output01!$E$5:$H$17</definedName>
    <definedName name="adasdf2">Invoice[[#Headers],[DESCRIPTION]]</definedName>
    <definedName name="ColumnTitle1">Invoice[[#Headers],[DESCRIPTION]]</definedName>
    <definedName name="ColumnTitleRegion1..B11.1">Output01!$E$12</definedName>
    <definedName name="Company_Name">Output01!$E$5</definedName>
    <definedName name="_xlnm.Print_Area" localSheetId="1">Output01!$A$1:$L$39</definedName>
    <definedName name="_xlnm.Print_Titles" localSheetId="1">Output01!$18:$18</definedName>
    <definedName name="RowTitleRegion1..E5">Output01!$H$7</definedName>
    <definedName name="taxrate">Output01!$I$25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5" i="4" l="1"/>
  <c r="I26" i="4"/>
  <c r="G19" i="4"/>
  <c r="I21" i="4"/>
  <c r="E19" i="4"/>
  <c r="E9" i="4"/>
  <c r="E8" i="4"/>
  <c r="E32" i="4"/>
  <c r="E31" i="4"/>
  <c r="E30" i="4"/>
  <c r="E6" i="4"/>
  <c r="I13" i="4"/>
  <c r="I23" i="4"/>
  <c r="I22" i="4"/>
  <c r="I20" i="4"/>
  <c r="F19" i="4"/>
  <c r="I7" i="4"/>
  <c r="I13" i="2"/>
  <c r="I26" i="2"/>
  <c r="I25" i="2"/>
  <c r="H20" i="4" s="1"/>
  <c r="E30" i="2"/>
  <c r="G21" i="2"/>
  <c r="G22" i="2"/>
  <c r="F22" i="2"/>
  <c r="E22" i="2"/>
  <c r="F21" i="2"/>
  <c r="E21" i="2"/>
  <c r="G20" i="2"/>
  <c r="F20" i="2"/>
  <c r="E20" i="2"/>
  <c r="G19" i="2"/>
  <c r="F19" i="2"/>
  <c r="E19" i="2"/>
  <c r="I19" i="4" l="1"/>
  <c r="H23" i="4"/>
  <c r="H21" i="4"/>
  <c r="H19" i="4"/>
  <c r="H22" i="4"/>
  <c r="I24" i="4"/>
  <c r="I28" i="4" s="1"/>
  <c r="I20" i="2"/>
  <c r="H21" i="2"/>
  <c r="I22" i="2"/>
  <c r="H22" i="2"/>
  <c r="I21" i="2"/>
  <c r="H20" i="2"/>
  <c r="E5" i="2" l="1"/>
  <c r="I23" i="2"/>
  <c r="H23" i="2"/>
  <c r="I19" i="2"/>
  <c r="I24" i="2" s="1"/>
  <c r="H19" i="2"/>
  <c r="I7" i="2"/>
  <c r="E6" i="2" l="1"/>
  <c r="I6" i="4"/>
  <c r="I6" i="2"/>
  <c r="E32" i="2"/>
  <c r="E31" i="2"/>
  <c r="E9" i="2"/>
  <c r="E8" i="2"/>
  <c r="I28" i="2" l="1"/>
</calcChain>
</file>

<file path=xl/sharedStrings.xml><?xml version="1.0" encoding="utf-8"?>
<sst xmlns="http://schemas.openxmlformats.org/spreadsheetml/2006/main" count="172" uniqueCount="127">
  <si>
    <t>Warehouse</t>
  </si>
  <si>
    <t>Requester</t>
  </si>
  <si>
    <t>Software Licenses and Costs</t>
  </si>
  <si>
    <t>Quantity</t>
  </si>
  <si>
    <t>Unit</t>
  </si>
  <si>
    <t>Address</t>
  </si>
  <si>
    <t>EFT</t>
  </si>
  <si>
    <t>Text</t>
  </si>
  <si>
    <t>Vendor account</t>
  </si>
  <si>
    <t>Vendor name</t>
  </si>
  <si>
    <t>Unit price</t>
  </si>
  <si>
    <t>Procurement Category</t>
  </si>
  <si>
    <t>Terms of payment</t>
  </si>
  <si>
    <t>Method of payment</t>
  </si>
  <si>
    <t>30 EOM</t>
  </si>
  <si>
    <t>This is UOM testing run.</t>
  </si>
  <si>
    <t>25.97</t>
  </si>
  <si>
    <t>mg</t>
  </si>
  <si>
    <t>mm</t>
  </si>
  <si>
    <t>7 Inv</t>
  </si>
  <si>
    <t>1001-10</t>
  </si>
  <si>
    <t>Site</t>
  </si>
  <si>
    <t>1001</t>
  </si>
  <si>
    <t>PO Number</t>
  </si>
  <si>
    <t>V-000001</t>
  </si>
  <si>
    <t>V-000002</t>
  </si>
  <si>
    <t>Automation Pty Ltd</t>
  </si>
  <si>
    <t>Test Company</t>
  </si>
  <si>
    <t>Test01 Tester</t>
  </si>
  <si>
    <t>Test02 Tester</t>
  </si>
  <si>
    <t>Description</t>
  </si>
  <si>
    <t>Create PO &amp; Full GR tests - 21502 and 21503</t>
  </si>
  <si>
    <t xml:space="preserve">Testing Capex </t>
  </si>
  <si>
    <t>Testing ACQFREE GST Free Code</t>
  </si>
  <si>
    <t>Testing ACQINPUT GST Code</t>
  </si>
  <si>
    <t>3.33</t>
  </si>
  <si>
    <t>TAX INVOICE</t>
  </si>
  <si>
    <t>DATE:</t>
  </si>
  <si>
    <t>INVOICE #</t>
  </si>
  <si>
    <t>FOR:</t>
  </si>
  <si>
    <t>Project or Service Description</t>
  </si>
  <si>
    <t>BILL TO:</t>
  </si>
  <si>
    <t>Site:</t>
  </si>
  <si>
    <t>Quote Ref#</t>
  </si>
  <si>
    <t>ABC123</t>
  </si>
  <si>
    <t>2418-10</t>
  </si>
  <si>
    <t>DESCRIPTION</t>
  </si>
  <si>
    <t>Qty</t>
  </si>
  <si>
    <t>Amount Ex GST</t>
  </si>
  <si>
    <t>GST</t>
  </si>
  <si>
    <t>Amount</t>
  </si>
  <si>
    <t>Part/Service Number VPN</t>
  </si>
  <si>
    <t>Testing ACQNONDED GST Code</t>
  </si>
  <si>
    <t>SUBTOTAL</t>
  </si>
  <si>
    <t>TAX RATE</t>
  </si>
  <si>
    <t>SALES TAX</t>
  </si>
  <si>
    <t>OTHER</t>
  </si>
  <si>
    <t>TOTAL</t>
  </si>
  <si>
    <t>Payment terms:</t>
  </si>
  <si>
    <t>30 Inv</t>
  </si>
  <si>
    <t xml:space="preserve">THANK YOU FOR YOUR BUSINESS! </t>
  </si>
  <si>
    <t>ABN</t>
  </si>
  <si>
    <t>State</t>
  </si>
  <si>
    <t>Zip Code</t>
  </si>
  <si>
    <t>PO BOX 100</t>
  </si>
  <si>
    <t>NY</t>
  </si>
  <si>
    <t>New York City</t>
  </si>
  <si>
    <t>Country ID</t>
  </si>
  <si>
    <t>USA</t>
  </si>
  <si>
    <t>Address City</t>
  </si>
  <si>
    <t>PO Address</t>
  </si>
  <si>
    <t>PO BOX 110</t>
  </si>
  <si>
    <t>SF</t>
  </si>
  <si>
    <t>San Francisco City</t>
  </si>
  <si>
    <t>1 Lombard Street</t>
  </si>
  <si>
    <t>209 Automatethis St</t>
  </si>
  <si>
    <t>Contact Number</t>
  </si>
  <si>
    <t xml:space="preserve"> </t>
  </si>
  <si>
    <t>11223344556</t>
  </si>
  <si>
    <t>33332222410</t>
  </si>
  <si>
    <t>10010</t>
  </si>
  <si>
    <t>94109</t>
  </si>
  <si>
    <t>16.95</t>
  </si>
  <si>
    <t>5</t>
  </si>
  <si>
    <t>Inv1-101-UAT</t>
  </si>
  <si>
    <t>GST 1 Amount</t>
  </si>
  <si>
    <t>3.54</t>
  </si>
  <si>
    <t>0.00</t>
  </si>
  <si>
    <t>GST 2 Amount</t>
  </si>
  <si>
    <t>GST 3 Amount</t>
  </si>
  <si>
    <t>2.50</t>
  </si>
  <si>
    <t>2</t>
  </si>
  <si>
    <t>1</t>
  </si>
  <si>
    <t>GST 2 Quantity</t>
  </si>
  <si>
    <t>GST 3 Quantity</t>
  </si>
  <si>
    <t>GST 1 Quantity</t>
  </si>
  <si>
    <t>GST 1 Desc</t>
  </si>
  <si>
    <t>GST 2 Desc</t>
  </si>
  <si>
    <t>GST 3 Desc</t>
  </si>
  <si>
    <t>0</t>
  </si>
  <si>
    <t>Bank Name</t>
  </si>
  <si>
    <t>BSB Number</t>
  </si>
  <si>
    <t>Account Number</t>
  </si>
  <si>
    <t>Bank of Testing</t>
  </si>
  <si>
    <t>Automation Bank</t>
  </si>
  <si>
    <t>111-111</t>
  </si>
  <si>
    <t>209-345</t>
  </si>
  <si>
    <t>123456789</t>
  </si>
  <si>
    <t>222888123</t>
  </si>
  <si>
    <t>New York, NY</t>
  </si>
  <si>
    <t>Test 01 Building</t>
  </si>
  <si>
    <t>USA 19001</t>
  </si>
  <si>
    <t>Tax Rate</t>
  </si>
  <si>
    <t>10.10%</t>
  </si>
  <si>
    <t>Sales Tax</t>
  </si>
  <si>
    <t>3.51</t>
  </si>
  <si>
    <t>4.12</t>
  </si>
  <si>
    <t>TETS MY COMPANY</t>
  </si>
  <si>
    <t>999-000000001</t>
  </si>
  <si>
    <t>999-000000002</t>
  </si>
  <si>
    <t>San Francisco, CA</t>
  </si>
  <si>
    <t>USA 9000</t>
  </si>
  <si>
    <t>Output01</t>
  </si>
  <si>
    <t>Output02</t>
  </si>
  <si>
    <t>Dynamic value - generated from the system and written by program to excel</t>
  </si>
  <si>
    <t>Provide/key-in by the user in excel and read as input</t>
  </si>
  <si>
    <t>Sheet to generate as PDF in the invoice template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</si>
</sst>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[$-409]mmmm\ d\,\ yyyy;@"/>
    <numFmt numFmtId="165" formatCode="[&lt;=9999999]###\-####;\(###\)\ ###\-####"/>
    <numFmt numFmtId="166" formatCode="&quot;$&quot;#,##0.00"/>
  </numFmts>
  <fonts count="2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sz val="18"/>
      <color rgb="FF201F1E"/>
      <name val="Segoe UI"/>
      <family val="2"/>
    </font>
    <font>
      <sz val="28"/>
      <color theme="1" tint="0.499984740745262"/>
      <name val="Calibri Light"/>
      <family val="2"/>
      <scheme val="major"/>
    </font>
    <font>
      <b/>
      <sz val="20"/>
      <color theme="1" tint="0.499984740745262"/>
      <name val="Calibri Light"/>
      <family val="2"/>
      <scheme val="major"/>
    </font>
    <font>
      <sz val="11"/>
      <color rgb="FF006100"/>
      <name val="Calibri"/>
      <family val="2"/>
      <scheme val="minor"/>
    </font>
    <font>
      <b/>
      <i/>
      <sz val="11"/>
      <color theme="1" tint="0.34998626667073579"/>
      <name val="Calibri"/>
      <family val="2"/>
      <scheme val="minor"/>
    </font>
    <font>
      <b/>
      <i/>
      <sz val="14"/>
      <color theme="1" tint="0.34998626667073579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0"/>
      <name val="Segoe UI"/>
      <family val="2"/>
    </font>
    <font>
      <b/>
      <sz val="18"/>
      <color rgb="FF201F1E"/>
      <name val="Segoe UI"/>
      <family val="2"/>
    </font>
    <font>
      <b/>
      <sz val="14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3F3F3F"/>
      <name val="Calibri"/>
      <family val="2"/>
      <scheme val="minor"/>
    </font>
    <font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indexed="65"/>
        <bgColor theme="0"/>
      </patternFill>
    </fill>
    <fill>
      <patternFill patternType="solid">
        <fgColor theme="2"/>
        <bgColor theme="0"/>
      </patternFill>
    </fill>
    <fill>
      <patternFill patternType="solid">
        <fgColor theme="0" tint="-0.14996795556505021"/>
        <bgColor theme="0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/>
        <bgColor theme="0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3" fillId="0" borderId="0">
      <alignment horizontal="left" vertical="center" wrapText="1"/>
    </xf>
    <xf numFmtId="0" fontId="6" fillId="0" borderId="0" applyNumberFormat="0" applyFill="0" applyBorder="0" applyProtection="0">
      <alignment horizontal="right"/>
    </xf>
    <xf numFmtId="0" fontId="8" fillId="2" borderId="0" applyNumberFormat="0" applyBorder="0" applyAlignment="0" applyProtection="0"/>
    <xf numFmtId="0" fontId="9" fillId="0" borderId="0" applyNumberFormat="0" applyFill="0" applyProtection="0">
      <alignment horizontal="left" vertical="top" wrapText="1"/>
    </xf>
    <xf numFmtId="0" fontId="12" fillId="0" borderId="0" applyNumberFormat="0" applyFill="0" applyProtection="0">
      <alignment horizontal="left"/>
    </xf>
    <xf numFmtId="164" fontId="3" fillId="0" borderId="0" applyFont="0" applyFill="0" applyBorder="0">
      <alignment horizontal="left"/>
    </xf>
    <xf numFmtId="165" fontId="3" fillId="0" borderId="0" applyFont="0" applyFill="0" applyBorder="0">
      <alignment horizontal="left" vertical="top"/>
    </xf>
    <xf numFmtId="0" fontId="3" fillId="0" borderId="0" applyNumberFormat="0" applyFont="0" applyFill="0" applyBorder="0">
      <alignment horizontal="left" vertical="top" wrapText="1"/>
    </xf>
    <xf numFmtId="0" fontId="3" fillId="0" borderId="0" applyNumberFormat="0" applyFont="0" applyFill="0" applyBorder="0" applyProtection="0">
      <alignment horizontal="center" vertical="center"/>
    </xf>
    <xf numFmtId="166" fontId="3" fillId="0" borderId="0" applyFont="0" applyFill="0" applyBorder="0" applyProtection="0">
      <alignment horizontal="right" vertical="center"/>
    </xf>
    <xf numFmtId="44" fontId="3" fillId="0" borderId="0" applyFont="0" applyFill="0" applyBorder="0" applyProtection="0">
      <alignment horizontal="right" vertical="center"/>
    </xf>
    <xf numFmtId="0" fontId="3" fillId="0" borderId="0" applyNumberFormat="0" applyFont="0" applyFill="0" applyBorder="0" applyProtection="0">
      <alignment horizontal="right" vertical="center" indent="1"/>
    </xf>
    <xf numFmtId="10" fontId="3" fillId="0" borderId="0" applyFont="0" applyFill="0" applyBorder="0" applyProtection="0">
      <alignment horizontal="right" vertical="center"/>
    </xf>
    <xf numFmtId="0" fontId="12" fillId="0" borderId="0" applyNumberFormat="0" applyFill="0" applyBorder="0" applyProtection="0">
      <alignment horizontal="center"/>
    </xf>
  </cellStyleXfs>
  <cellXfs count="88">
    <xf numFmtId="0" fontId="0" fillId="0" borderId="0" xfId="0"/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0" xfId="1" applyFont="1">
      <alignment horizontal="left" vertical="center" wrapText="1"/>
    </xf>
    <xf numFmtId="0" fontId="5" fillId="0" borderId="0" xfId="0" applyFont="1"/>
    <xf numFmtId="0" fontId="7" fillId="0" borderId="0" xfId="2" applyFont="1" applyBorder="1">
      <alignment horizontal="right"/>
    </xf>
    <xf numFmtId="0" fontId="10" fillId="0" borderId="0" xfId="4" applyFont="1">
      <alignment horizontal="left" vertical="top" wrapText="1"/>
    </xf>
    <xf numFmtId="0" fontId="4" fillId="0" borderId="0" xfId="1" applyFont="1" applyAlignment="1">
      <alignment horizontal="right" vertical="center" wrapText="1"/>
    </xf>
    <xf numFmtId="0" fontId="11" fillId="0" borderId="0" xfId="1" applyFont="1">
      <alignment horizontal="left" vertical="center" wrapText="1"/>
    </xf>
    <xf numFmtId="0" fontId="13" fillId="0" borderId="0" xfId="5" applyFont="1" applyAlignment="1">
      <alignment horizontal="right"/>
    </xf>
    <xf numFmtId="164" fontId="14" fillId="0" borderId="0" xfId="6" applyFont="1" applyBorder="1">
      <alignment horizontal="left"/>
    </xf>
    <xf numFmtId="165" fontId="14" fillId="0" borderId="0" xfId="7" applyFont="1" applyBorder="1">
      <alignment horizontal="left" vertical="top"/>
    </xf>
    <xf numFmtId="0" fontId="15" fillId="0" borderId="0" xfId="8" applyFont="1" applyBorder="1" applyAlignment="1">
      <alignment horizontal="right" vertical="top" wrapText="1"/>
    </xf>
    <xf numFmtId="0" fontId="11" fillId="0" borderId="0" xfId="8" applyFont="1" applyBorder="1">
      <alignment horizontal="left" vertical="top" wrapText="1"/>
    </xf>
    <xf numFmtId="0" fontId="13" fillId="0" borderId="0" xfId="5" applyFont="1">
      <alignment horizontal="left"/>
    </xf>
    <xf numFmtId="0" fontId="15" fillId="0" borderId="0" xfId="5" applyFont="1">
      <alignment horizontal="left"/>
    </xf>
    <xf numFmtId="0" fontId="15" fillId="0" borderId="0" xfId="1" applyFont="1" applyAlignment="1">
      <alignment horizontal="right" vertical="center" wrapText="1"/>
    </xf>
    <xf numFmtId="0" fontId="13" fillId="3" borderId="0" xfId="1" applyFont="1" applyFill="1">
      <alignment horizontal="left" vertical="center" wrapText="1"/>
    </xf>
    <xf numFmtId="0" fontId="16" fillId="0" borderId="0" xfId="0" applyFont="1"/>
    <xf numFmtId="0" fontId="13" fillId="0" borderId="0" xfId="1" applyFont="1" applyAlignment="1">
      <alignment horizontal="right" vertical="center" wrapText="1"/>
    </xf>
    <xf numFmtId="0" fontId="18" fillId="0" borderId="0" xfId="9" applyFont="1" applyFill="1" applyBorder="1">
      <alignment horizontal="center" vertical="center"/>
    </xf>
    <xf numFmtId="0" fontId="13" fillId="0" borderId="0" xfId="1" applyFont="1">
      <alignment horizontal="left" vertical="center" wrapText="1"/>
    </xf>
    <xf numFmtId="0" fontId="19" fillId="0" borderId="0" xfId="1" applyFont="1">
      <alignment horizontal="left" vertical="center" wrapText="1"/>
    </xf>
    <xf numFmtId="0" fontId="20" fillId="0" borderId="0" xfId="0" applyFont="1" applyAlignment="1">
      <alignment horizontal="center" vertical="center"/>
    </xf>
    <xf numFmtId="166" fontId="20" fillId="0" borderId="0" xfId="10" applyFont="1" applyFill="1" applyBorder="1" applyAlignment="1">
      <alignment horizontal="right" vertical="center" indent="2"/>
    </xf>
    <xf numFmtId="166" fontId="19" fillId="0" borderId="0" xfId="1" applyNumberFormat="1" applyFont="1" applyAlignment="1">
      <alignment horizontal="left" vertical="center" wrapText="1" indent="2"/>
    </xf>
    <xf numFmtId="44" fontId="21" fillId="0" borderId="0" xfId="11" applyFont="1" applyFill="1" applyBorder="1">
      <alignment horizontal="right" vertical="center"/>
    </xf>
    <xf numFmtId="44" fontId="14" fillId="0" borderId="0" xfId="11" applyFont="1" applyFill="1" applyBorder="1">
      <alignment horizontal="right" vertical="center"/>
    </xf>
    <xf numFmtId="44" fontId="20" fillId="0" borderId="0" xfId="11" applyFont="1" applyFill="1" applyBorder="1">
      <alignment horizontal="right" vertical="center"/>
    </xf>
    <xf numFmtId="0" fontId="4" fillId="0" borderId="0" xfId="0" applyFont="1" applyAlignment="1">
      <alignment horizontal="left" vertical="center"/>
    </xf>
    <xf numFmtId="0" fontId="19" fillId="0" borderId="0" xfId="0" applyFont="1" applyAlignment="1">
      <alignment horizontal="right" vertical="center"/>
    </xf>
    <xf numFmtId="0" fontId="19" fillId="0" borderId="0" xfId="0" applyFont="1" applyAlignment="1">
      <alignment horizontal="right" vertical="center" indent="1"/>
    </xf>
    <xf numFmtId="0" fontId="19" fillId="0" borderId="0" xfId="0" applyFont="1" applyAlignment="1">
      <alignment horizontal="left" vertical="center" wrapText="1"/>
    </xf>
    <xf numFmtId="44" fontId="21" fillId="0" borderId="0" xfId="0" applyNumberFormat="1" applyFont="1" applyAlignment="1">
      <alignment horizontal="right" vertical="center"/>
    </xf>
    <xf numFmtId="0" fontId="4" fillId="4" borderId="0" xfId="0" applyFont="1" applyFill="1" applyAlignment="1">
      <alignment horizontal="left" vertical="center" wrapText="1"/>
    </xf>
    <xf numFmtId="0" fontId="20" fillId="0" borderId="0" xfId="12" applyFont="1" applyBorder="1">
      <alignment horizontal="right" vertical="center" indent="1"/>
    </xf>
    <xf numFmtId="10" fontId="19" fillId="0" borderId="0" xfId="13" applyFont="1" applyBorder="1">
      <alignment horizontal="right" vertical="center"/>
    </xf>
    <xf numFmtId="44" fontId="22" fillId="5" borderId="0" xfId="11" applyFont="1" applyFill="1" applyBorder="1">
      <alignment horizontal="right" vertical="center"/>
    </xf>
    <xf numFmtId="44" fontId="19" fillId="0" borderId="0" xfId="11" applyFont="1" applyBorder="1">
      <alignment horizontal="right" vertical="center"/>
    </xf>
    <xf numFmtId="0" fontId="21" fillId="0" borderId="0" xfId="12" applyFont="1" applyBorder="1">
      <alignment horizontal="right" vertical="center" indent="1"/>
    </xf>
    <xf numFmtId="0" fontId="4" fillId="0" borderId="0" xfId="1" applyFont="1" applyAlignment="1">
      <alignment vertical="center" wrapText="1"/>
    </xf>
    <xf numFmtId="0" fontId="4" fillId="0" borderId="0" xfId="1" applyFont="1" applyAlignment="1">
      <alignment horizontal="right" vertical="center"/>
    </xf>
    <xf numFmtId="0" fontId="13" fillId="3" borderId="0" xfId="1" applyFont="1" applyFill="1" applyAlignment="1">
      <alignment horizontal="center" vertical="center" wrapText="1"/>
    </xf>
    <xf numFmtId="0" fontId="4" fillId="6" borderId="0" xfId="1" applyFont="1" applyFill="1">
      <alignment horizontal="left" vertical="center" wrapText="1"/>
    </xf>
    <xf numFmtId="0" fontId="5" fillId="6" borderId="0" xfId="0" applyFont="1" applyFill="1"/>
    <xf numFmtId="0" fontId="7" fillId="6" borderId="0" xfId="2" applyFont="1" applyFill="1" applyBorder="1">
      <alignment horizontal="right"/>
    </xf>
    <xf numFmtId="0" fontId="10" fillId="6" borderId="0" xfId="4" applyFont="1" applyFill="1">
      <alignment horizontal="left" vertical="top" wrapText="1"/>
    </xf>
    <xf numFmtId="0" fontId="4" fillId="6" borderId="0" xfId="1" applyFont="1" applyFill="1" applyAlignment="1">
      <alignment horizontal="right" vertical="center" wrapText="1"/>
    </xf>
    <xf numFmtId="0" fontId="11" fillId="6" borderId="0" xfId="1" applyFont="1" applyFill="1">
      <alignment horizontal="left" vertical="center" wrapText="1"/>
    </xf>
    <xf numFmtId="0" fontId="14" fillId="6" borderId="0" xfId="0" applyFont="1" applyFill="1" applyAlignment="1">
      <alignment horizontal="left" vertical="top" wrapText="1"/>
    </xf>
    <xf numFmtId="0" fontId="13" fillId="6" borderId="0" xfId="5" applyFont="1" applyFill="1" applyAlignment="1">
      <alignment horizontal="right"/>
    </xf>
    <xf numFmtId="164" fontId="14" fillId="6" borderId="0" xfId="6" applyFont="1" applyFill="1" applyBorder="1">
      <alignment horizontal="left"/>
    </xf>
    <xf numFmtId="165" fontId="14" fillId="6" borderId="0" xfId="7" applyFont="1" applyFill="1" applyBorder="1">
      <alignment horizontal="left" vertical="top"/>
    </xf>
    <xf numFmtId="0" fontId="15" fillId="6" borderId="0" xfId="8" applyFont="1" applyFill="1" applyBorder="1" applyAlignment="1">
      <alignment horizontal="right" vertical="top" wrapText="1"/>
    </xf>
    <xf numFmtId="0" fontId="11" fillId="6" borderId="0" xfId="8" applyFont="1" applyFill="1" applyBorder="1">
      <alignment horizontal="left" vertical="top" wrapText="1"/>
    </xf>
    <xf numFmtId="0" fontId="13" fillId="6" borderId="0" xfId="5" applyFont="1" applyFill="1">
      <alignment horizontal="left"/>
    </xf>
    <xf numFmtId="0" fontId="15" fillId="6" borderId="0" xfId="5" applyFont="1" applyFill="1">
      <alignment horizontal="left"/>
    </xf>
    <xf numFmtId="0" fontId="15" fillId="6" borderId="0" xfId="1" applyFont="1" applyFill="1" applyAlignment="1">
      <alignment horizontal="right" vertical="center" wrapText="1"/>
    </xf>
    <xf numFmtId="0" fontId="13" fillId="7" borderId="0" xfId="1" applyFont="1" applyFill="1">
      <alignment horizontal="left" vertical="center" wrapText="1"/>
    </xf>
    <xf numFmtId="0" fontId="16" fillId="6" borderId="0" xfId="0" applyFont="1" applyFill="1"/>
    <xf numFmtId="0" fontId="13" fillId="6" borderId="0" xfId="1" applyFont="1" applyFill="1" applyAlignment="1">
      <alignment horizontal="right" vertical="center" wrapText="1"/>
    </xf>
    <xf numFmtId="0" fontId="19" fillId="6" borderId="0" xfId="1" applyFont="1" applyFill="1">
      <alignment horizontal="left" vertical="center" wrapText="1"/>
    </xf>
    <xf numFmtId="0" fontId="20" fillId="6" borderId="0" xfId="12" applyFont="1" applyFill="1" applyBorder="1">
      <alignment horizontal="right" vertical="center" indent="1"/>
    </xf>
    <xf numFmtId="10" fontId="19" fillId="6" borderId="0" xfId="13" applyFont="1" applyFill="1" applyBorder="1">
      <alignment horizontal="right" vertical="center"/>
    </xf>
    <xf numFmtId="44" fontId="22" fillId="8" borderId="0" xfId="11" applyFont="1" applyFill="1" applyBorder="1">
      <alignment horizontal="right" vertical="center"/>
    </xf>
    <xf numFmtId="44" fontId="19" fillId="6" borderId="0" xfId="11" applyFont="1" applyFill="1" applyBorder="1">
      <alignment horizontal="right" vertical="center"/>
    </xf>
    <xf numFmtId="0" fontId="21" fillId="6" borderId="0" xfId="12" applyFont="1" applyFill="1" applyBorder="1">
      <alignment horizontal="right" vertical="center" indent="1"/>
    </xf>
    <xf numFmtId="0" fontId="13" fillId="6" borderId="0" xfId="1" applyFont="1" applyFill="1">
      <alignment horizontal="left" vertical="center" wrapText="1"/>
    </xf>
    <xf numFmtId="0" fontId="4" fillId="6" borderId="0" xfId="1" applyFont="1" applyFill="1" applyAlignment="1">
      <alignment vertical="center" wrapText="1"/>
    </xf>
    <xf numFmtId="0" fontId="4" fillId="6" borderId="0" xfId="1" applyFont="1" applyFill="1" applyAlignment="1">
      <alignment horizontal="right" vertical="center"/>
    </xf>
    <xf numFmtId="0" fontId="13" fillId="7" borderId="0" xfId="1" applyFont="1" applyFill="1" applyAlignment="1">
      <alignment horizontal="center" vertical="center" wrapText="1"/>
    </xf>
    <xf numFmtId="0" fontId="1" fillId="9" borderId="0" xfId="0" applyFont="1" applyFill="1" applyAlignment="1">
      <alignment horizontal="left" vertical="top"/>
    </xf>
    <xf numFmtId="0" fontId="23" fillId="9" borderId="0" xfId="0" applyFont="1" applyFill="1" applyAlignment="1">
      <alignment horizontal="left" vertical="top"/>
    </xf>
    <xf numFmtId="0" fontId="1" fillId="9" borderId="0" xfId="0" quotePrefix="1" applyFont="1" applyFill="1" applyAlignment="1">
      <alignment horizontal="left" vertical="top"/>
    </xf>
    <xf numFmtId="0" fontId="1" fillId="9" borderId="0" xfId="0" applyFont="1" applyFill="1" applyAlignment="1">
      <alignment horizontal="left" vertical="top" wrapText="1"/>
    </xf>
    <xf numFmtId="0" fontId="1" fillId="9" borderId="0" xfId="0" quotePrefix="1" applyFont="1" applyFill="1" applyAlignment="1">
      <alignment horizontal="left" vertical="top" wrapText="1"/>
    </xf>
    <xf numFmtId="2" fontId="1" fillId="9" borderId="0" xfId="0" quotePrefix="1" applyNumberFormat="1" applyFont="1" applyFill="1" applyAlignment="1">
      <alignment horizontal="left" vertical="top"/>
    </xf>
    <xf numFmtId="10" fontId="1" fillId="9" borderId="0" xfId="0" quotePrefix="1" applyNumberFormat="1" applyFont="1" applyFill="1" applyAlignment="1">
      <alignment horizontal="left" vertical="top"/>
    </xf>
    <xf numFmtId="0" fontId="1" fillId="10" borderId="0" xfId="0" applyFont="1" applyFill="1" applyAlignment="1">
      <alignment horizontal="left" vertical="top"/>
    </xf>
    <xf numFmtId="0" fontId="1" fillId="11" borderId="0" xfId="0" applyFont="1" applyFill="1" applyAlignment="1">
      <alignment horizontal="left" vertical="top"/>
    </xf>
    <xf numFmtId="0" fontId="0" fillId="11" borderId="0" xfId="0" applyFill="1"/>
    <xf numFmtId="0" fontId="17" fillId="11" borderId="0" xfId="0" applyFont="1" applyFill="1"/>
    <xf numFmtId="0" fontId="17" fillId="12" borderId="0" xfId="0" applyFont="1" applyFill="1"/>
    <xf numFmtId="44" fontId="4" fillId="0" borderId="0" xfId="1" applyNumberFormat="1" applyFont="1">
      <alignment horizontal="left" vertical="center" wrapText="1"/>
    </xf>
    <xf numFmtId="0" fontId="13" fillId="0" borderId="0" xfId="1" applyFont="1">
      <alignment horizontal="left" vertical="center" wrapText="1"/>
    </xf>
    <xf numFmtId="0" fontId="13" fillId="0" borderId="0" xfId="14" applyFont="1" applyBorder="1">
      <alignment horizontal="center"/>
    </xf>
    <xf numFmtId="0" fontId="13" fillId="6" borderId="0" xfId="1" applyFont="1" applyFill="1">
      <alignment horizontal="left" vertical="center" wrapText="1"/>
    </xf>
    <xf numFmtId="0" fontId="13" fillId="6" borderId="0" xfId="14" applyFont="1" applyFill="1" applyBorder="1">
      <alignment horizontal="center"/>
    </xf>
  </cellXfs>
  <cellStyles count="15">
    <cellStyle name="Currency [0] 2" xfId="11" xr:uid="{9A5837B4-F4EA-F04D-9873-8767561BAD19}"/>
    <cellStyle name="Currency 2" xfId="10" xr:uid="{FAFABF0F-73FA-7D45-89FA-0C56D5892505}"/>
    <cellStyle name="Date" xfId="6" xr:uid="{F7433403-7FA9-7647-AF3C-C8CC4D261B19}"/>
    <cellStyle name="Explanatory Text 2" xfId="14" xr:uid="{BAD4A254-6A70-A046-915E-548073EF6EDE}"/>
    <cellStyle name="Good 2" xfId="3" xr:uid="{60498BE1-91FC-0E4F-8405-0E54B4BF2A0F}"/>
    <cellStyle name="Heading 2 2" xfId="4" xr:uid="{D617C3B8-3724-7B42-9513-F8F6AE22D616}"/>
    <cellStyle name="Heading 3 2" xfId="5" xr:uid="{CC552700-E258-9443-B1B7-EABAD5CC1A35}"/>
    <cellStyle name="Heading 4 2" xfId="9" xr:uid="{532021F3-DEA2-4E45-B119-28E9EACC3CC5}"/>
    <cellStyle name="Normal" xfId="0" builtinId="0"/>
    <cellStyle name="Normal 2" xfId="1" xr:uid="{11B264A2-F475-EC49-93BD-AC0DC0B375B0}"/>
    <cellStyle name="Percent 2" xfId="13" xr:uid="{7DC797F2-B084-4A40-9DEC-6FEDABBAE659}"/>
    <cellStyle name="Phone" xfId="7" xr:uid="{05FBB937-392A-6942-BCC4-AA00D4DD44B3}"/>
    <cellStyle name="Product Description" xfId="8" xr:uid="{D5ADF462-E8FA-2D45-BEC9-FB129F57F9AA}"/>
    <cellStyle name="Right Aligned" xfId="12" xr:uid="{D30F4B83-5B4B-5A41-9877-B7A91C49683F}"/>
    <cellStyle name="Title 2" xfId="2" xr:uid="{C5F7F1C2-59F5-EC44-B6EA-6F3D9A2C78B7}"/>
  </cellStyles>
  <dxfs count="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6"/>
        <name val="Calibri"/>
        <family val="2"/>
        <scheme val="minor"/>
      </font>
      <numFmt numFmtId="166" formatCode="&quot;$&quot;#,##0.00"/>
      <alignment horizontal="left" vertical="center" textRotation="0" wrapText="1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alignment horizontal="righ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6"/>
        <name val="Calibri"/>
        <family val="2"/>
        <scheme val="minor"/>
      </font>
      <numFmt numFmtId="166" formatCode="&quot;$&quot;#,##0.00"/>
      <alignment horizontal="right" vertical="center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</font>
      <numFmt numFmtId="0" formatCode="General"/>
    </dxf>
    <dxf>
      <font>
        <strike val="0"/>
        <outline val="0"/>
        <shadow val="0"/>
        <u val="none"/>
        <vertAlign val="baseline"/>
        <sz val="14"/>
      </font>
    </dxf>
    <dxf>
      <font>
        <strike val="0"/>
        <outline val="0"/>
        <shadow val="0"/>
        <u val="none"/>
        <vertAlign val="baseline"/>
        <sz val="14"/>
      </font>
    </dxf>
    <dxf>
      <font>
        <strike val="0"/>
        <outline val="0"/>
        <shadow val="0"/>
        <u val="none"/>
        <vertAlign val="baseline"/>
        <sz val="14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6"/>
        <name val="Calibri"/>
        <family val="2"/>
        <scheme val="minor"/>
      </font>
      <numFmt numFmtId="166" formatCode="&quot;$&quot;#,##0.00"/>
      <alignment horizontal="left" vertical="center" textRotation="0" wrapText="1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alignment horizontal="right" vertical="center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6"/>
        <name val="Calibri"/>
        <family val="2"/>
        <scheme val="minor"/>
      </font>
      <alignment horizontal="right" vertical="center" textRotation="0" wrapText="0" relative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</font>
    </dxf>
    <dxf>
      <font>
        <strike val="0"/>
        <outline val="0"/>
        <shadow val="0"/>
        <u val="none"/>
        <vertAlign val="baseline"/>
        <sz val="14"/>
      </font>
    </dxf>
    <dxf>
      <font>
        <strike val="0"/>
        <outline val="0"/>
        <shadow val="0"/>
        <u val="none"/>
        <vertAlign val="baseline"/>
        <sz val="14"/>
      </font>
    </dxf>
    <dxf>
      <font>
        <strike val="0"/>
        <outline val="0"/>
        <shadow val="0"/>
        <u val="none"/>
        <vertAlign val="baseline"/>
        <sz val="14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>
          <bgColor theme="0" tint="-0.14996795556505021"/>
        </patternFill>
      </fill>
    </dxf>
    <dxf>
      <font>
        <b val="0"/>
        <i val="0"/>
      </font>
      <border>
        <left/>
        <right/>
        <top style="thin">
          <color theme="1"/>
        </top>
        <bottom/>
        <vertical/>
      </border>
    </dxf>
    <dxf>
      <font>
        <b val="0"/>
        <i val="0"/>
        <color theme="1"/>
      </font>
      <border>
        <bottom style="thin">
          <color theme="1"/>
        </bottom>
      </border>
    </dxf>
    <dxf>
      <font>
        <color theme="1"/>
      </font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 style="thin">
          <color theme="1"/>
        </vertical>
      </border>
    </dxf>
  </dxfs>
  <tableStyles count="1" defaultTableStyle="TableStyleMedium2" defaultPivotStyle="PivotStyleLight16">
    <tableStyle name="Service invoice with tax calculation" pivot="0" count="7" xr9:uid="{8F4C8711-BC43-9A47-8365-DDE24039A59E}">
      <tableStyleElement type="wholeTable" dxfId="36"/>
      <tableStyleElement type="headerRow" dxfId="35"/>
      <tableStyleElement type="totalRow" dxfId="34"/>
      <tableStyleElement type="lastColumn" dxfId="33"/>
      <tableStyleElement type="firstRowStripe" dxfId="32"/>
      <tableStyleElement type="lastHeaderCell" dxfId="31"/>
      <tableStyleElement type="lastTotalCell" dxfId="3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christopherquiambao/Downloads/Invoice%20Template.xlsx" TargetMode="External"/><Relationship Id="rId1" Type="http://schemas.openxmlformats.org/officeDocument/2006/relationships/externalLinkPath" Target="Invoice%20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ervice Invoice"/>
      <sheetName val="Service Invoice (2)"/>
      <sheetName val="Service Invoice (3)"/>
      <sheetName val="Service Invoice (4)"/>
      <sheetName val="Service Invoice (5)"/>
      <sheetName val="ELDERS"/>
      <sheetName val="Vendors"/>
      <sheetName val="ABN"/>
      <sheetName val="Bank"/>
      <sheetName val="VContact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D1" t="str">
            <v>VENDORORGANIZATIONNAME</v>
          </cell>
          <cell r="E1" t="str">
            <v>VENDORSEARCHNAME</v>
          </cell>
          <cell r="F1" t="str">
            <v>PERSONFIRSTNAME</v>
          </cell>
          <cell r="G1" t="str">
            <v>PERSONLASTNAME</v>
          </cell>
          <cell r="H1" t="str">
            <v>PERSONMIDDLENAME</v>
          </cell>
          <cell r="I1" t="str">
            <v>ADDRESSCITY</v>
          </cell>
          <cell r="J1" t="str">
            <v>ADDRESSCOUNTRYREGIONID</v>
          </cell>
          <cell r="K1" t="str">
            <v>ADDRESSCOUNTRYREGIONISOCODE</v>
          </cell>
          <cell r="L1" t="str">
            <v>ADDRESSDESCRIPTION</v>
          </cell>
          <cell r="M1" t="str">
            <v>ADDRESSLOCATIONROLES</v>
          </cell>
          <cell r="N1" t="str">
            <v>ADDRESSSTATEID</v>
          </cell>
          <cell r="O1" t="str">
            <v>ADDRESSSTREET</v>
          </cell>
          <cell r="P1" t="str">
            <v>ADDRESSZIPCODE</v>
          </cell>
          <cell r="Q1" t="str">
            <v>AREPRICESINCLUDINGSALESTAX</v>
          </cell>
          <cell r="R1" t="str">
            <v>CURRENCYCODE</v>
          </cell>
          <cell r="S1" t="str">
            <v>DEFAULTLEDGERDIMENSIONDISPLAYVALUE</v>
          </cell>
          <cell r="T1" t="str">
            <v>DEFAULTOFFSETACCOUNTTYPE</v>
          </cell>
          <cell r="U1" t="str">
            <v>DEFAULTPAYMENTTERMSNAME</v>
          </cell>
          <cell r="V1" t="str">
            <v>DEFAULTVENDORPAYMENTMETHODNAME</v>
          </cell>
          <cell r="W1" t="str">
            <v>LANGUAGEID</v>
          </cell>
          <cell r="X1" t="str">
            <v>SALESTAXGROUPCODE</v>
          </cell>
          <cell r="Y1" t="str">
            <v>TAXEXEMPTNUMBER</v>
          </cell>
          <cell r="Z1" t="str">
            <v>VENDORGROUPID</v>
          </cell>
          <cell r="AA1" t="str">
            <v>ISWITHHOLDINGTAXCALCULATED</v>
          </cell>
          <cell r="AB1" t="str">
            <v>OLD Vendor #</v>
          </cell>
          <cell r="AC1" t="str">
            <v>VENDORACCOUNTNUMBER</v>
          </cell>
        </row>
        <row r="2">
          <cell r="D2" t="str">
            <v>1 Stop Driving School</v>
          </cell>
          <cell r="E2" t="str">
            <v>1 STOP DRI</v>
          </cell>
          <cell r="I2" t="str">
            <v>YARRAWONGA</v>
          </cell>
          <cell r="J2" t="str">
            <v>AUS</v>
          </cell>
          <cell r="K2" t="str">
            <v>AU</v>
          </cell>
          <cell r="L2" t="str">
            <v>1 Stop Driving School</v>
          </cell>
          <cell r="M2" t="str">
            <v>Business</v>
          </cell>
          <cell r="N2" t="str">
            <v>VIC</v>
          </cell>
          <cell r="O2" t="str">
            <v>PO Box 784</v>
          </cell>
          <cell r="P2">
            <v>2850</v>
          </cell>
          <cell r="Q2" t="str">
            <v>NO</v>
          </cell>
          <cell r="R2" t="str">
            <v>AUD</v>
          </cell>
          <cell r="U2" t="str">
            <v>14 Inv</v>
          </cell>
          <cell r="V2" t="str">
            <v>EFT</v>
          </cell>
          <cell r="W2" t="str">
            <v>EN_AU</v>
          </cell>
          <cell r="X2" t="str">
            <v>GST</v>
          </cell>
          <cell r="Y2">
            <v>97440896361</v>
          </cell>
          <cell r="Z2">
            <v>100</v>
          </cell>
          <cell r="AA2" t="str">
            <v>NO</v>
          </cell>
          <cell r="AB2" t="str">
            <v>V-000001</v>
          </cell>
          <cell r="AC2" t="str">
            <v>V-005180</v>
          </cell>
        </row>
        <row r="3">
          <cell r="D3" t="str">
            <v>1300 Australia Pty Ltd</v>
          </cell>
          <cell r="E3" t="str">
            <v>1300 AUSTR</v>
          </cell>
          <cell r="I3" t="str">
            <v>NEWPORT</v>
          </cell>
          <cell r="J3" t="str">
            <v>AUS</v>
          </cell>
          <cell r="K3" t="str">
            <v>AU</v>
          </cell>
          <cell r="L3" t="str">
            <v>1300 Australia Pty Ltd</v>
          </cell>
          <cell r="M3" t="str">
            <v>Business</v>
          </cell>
          <cell r="N3" t="str">
            <v>VIC</v>
          </cell>
          <cell r="O3" t="str">
            <v>350A Douglas Parade</v>
          </cell>
          <cell r="P3">
            <v>3015</v>
          </cell>
          <cell r="Q3" t="str">
            <v>NO</v>
          </cell>
          <cell r="R3" t="str">
            <v>AUD</v>
          </cell>
          <cell r="U3" t="str">
            <v>21 Inv</v>
          </cell>
          <cell r="V3" t="str">
            <v>EFT</v>
          </cell>
          <cell r="W3" t="str">
            <v>EN_AU</v>
          </cell>
          <cell r="X3" t="str">
            <v>GST</v>
          </cell>
          <cell r="Y3">
            <v>77108792016</v>
          </cell>
          <cell r="Z3">
            <v>100</v>
          </cell>
          <cell r="AA3" t="str">
            <v>NO</v>
          </cell>
          <cell r="AB3" t="str">
            <v>V-000002</v>
          </cell>
          <cell r="AC3" t="str">
            <v>V-007753</v>
          </cell>
        </row>
        <row r="4">
          <cell r="D4" t="str">
            <v>1300 Bugman Pty Ltd</v>
          </cell>
          <cell r="E4" t="str">
            <v>1300 BUGMA</v>
          </cell>
          <cell r="I4" t="str">
            <v>PARKES</v>
          </cell>
          <cell r="J4" t="str">
            <v>AUS</v>
          </cell>
          <cell r="K4" t="str">
            <v>AU</v>
          </cell>
          <cell r="L4" t="str">
            <v>1300 Bugman Pty Ltd</v>
          </cell>
          <cell r="M4" t="str">
            <v>Business</v>
          </cell>
          <cell r="N4" t="str">
            <v>NSW</v>
          </cell>
          <cell r="O4" t="str">
            <v>16 Hedgerow Avenue</v>
          </cell>
          <cell r="P4">
            <v>2870</v>
          </cell>
          <cell r="Q4" t="str">
            <v>NO</v>
          </cell>
          <cell r="R4" t="str">
            <v>AUD</v>
          </cell>
          <cell r="U4" t="str">
            <v>30 Inv</v>
          </cell>
          <cell r="V4" t="str">
            <v>EFT</v>
          </cell>
          <cell r="W4" t="str">
            <v>EN_AU</v>
          </cell>
          <cell r="X4" t="str">
            <v>GST</v>
          </cell>
          <cell r="Y4">
            <v>71159351390</v>
          </cell>
          <cell r="Z4">
            <v>100</v>
          </cell>
          <cell r="AA4" t="str">
            <v>NO</v>
          </cell>
          <cell r="AB4" t="str">
            <v>V-000003</v>
          </cell>
          <cell r="AC4" t="str">
            <v>V-005760</v>
          </cell>
        </row>
        <row r="5">
          <cell r="D5" t="str">
            <v>1800 Got Junk</v>
          </cell>
          <cell r="E5" t="str">
            <v>1800 GOT J</v>
          </cell>
          <cell r="I5" t="str">
            <v>DARLING</v>
          </cell>
          <cell r="J5" t="str">
            <v>AUS</v>
          </cell>
          <cell r="K5" t="str">
            <v>AU</v>
          </cell>
          <cell r="L5" t="str">
            <v>1800 Got Junk</v>
          </cell>
          <cell r="M5" t="str">
            <v>Business</v>
          </cell>
          <cell r="N5" t="str">
            <v>VIC</v>
          </cell>
          <cell r="O5" t="str">
            <v>PO Box 1274</v>
          </cell>
          <cell r="P5">
            <v>3145</v>
          </cell>
          <cell r="Q5" t="str">
            <v>NO</v>
          </cell>
          <cell r="R5" t="str">
            <v>AUD</v>
          </cell>
          <cell r="U5" t="str">
            <v>14 Inv</v>
          </cell>
          <cell r="V5" t="str">
            <v>EFT</v>
          </cell>
          <cell r="W5" t="str">
            <v>EN_AU</v>
          </cell>
          <cell r="X5" t="str">
            <v>GST</v>
          </cell>
          <cell r="Y5">
            <v>65139004578</v>
          </cell>
          <cell r="Z5">
            <v>100</v>
          </cell>
          <cell r="AA5" t="str">
            <v>NO</v>
          </cell>
          <cell r="AB5" t="str">
            <v>V-000004</v>
          </cell>
          <cell r="AC5" t="str">
            <v>V-005878</v>
          </cell>
        </row>
        <row r="6">
          <cell r="D6" t="str">
            <v>2 Frog Design</v>
          </cell>
          <cell r="E6" t="str">
            <v>2 FROG DES</v>
          </cell>
          <cell r="I6" t="str">
            <v>DRYSDALE</v>
          </cell>
          <cell r="J6" t="str">
            <v>AUS</v>
          </cell>
          <cell r="K6" t="str">
            <v>AU</v>
          </cell>
          <cell r="L6" t="str">
            <v>2 Frog Design</v>
          </cell>
          <cell r="M6" t="str">
            <v>Business</v>
          </cell>
          <cell r="N6" t="str">
            <v>VIC</v>
          </cell>
          <cell r="O6" t="str">
            <v>28 Elgin Street</v>
          </cell>
          <cell r="P6">
            <v>3222</v>
          </cell>
          <cell r="Q6" t="str">
            <v>NO</v>
          </cell>
          <cell r="R6" t="str">
            <v>AUD</v>
          </cell>
          <cell r="U6" t="str">
            <v>14 Inv</v>
          </cell>
          <cell r="V6" t="str">
            <v>EFT</v>
          </cell>
          <cell r="W6" t="str">
            <v>EN_AU</v>
          </cell>
          <cell r="X6" t="str">
            <v>GST</v>
          </cell>
          <cell r="Y6">
            <v>21087192774</v>
          </cell>
          <cell r="Z6">
            <v>100</v>
          </cell>
          <cell r="AA6" t="str">
            <v>NO</v>
          </cell>
          <cell r="AB6" t="str">
            <v>V-000005</v>
          </cell>
          <cell r="AC6" t="str">
            <v>V-001202</v>
          </cell>
        </row>
        <row r="7">
          <cell r="D7" t="str">
            <v>2 Mums And A Mop</v>
          </cell>
          <cell r="E7" t="str">
            <v>2 MUMS AND</v>
          </cell>
          <cell r="I7" t="str">
            <v>LOXTON</v>
          </cell>
          <cell r="J7" t="str">
            <v>AUS</v>
          </cell>
          <cell r="K7" t="str">
            <v>AU</v>
          </cell>
          <cell r="L7" t="str">
            <v>2 Mums And A Mop</v>
          </cell>
          <cell r="M7" t="str">
            <v>Business</v>
          </cell>
          <cell r="N7" t="str">
            <v>SA</v>
          </cell>
          <cell r="O7" t="str">
            <v>116 Kibby Road</v>
          </cell>
          <cell r="P7">
            <v>5333</v>
          </cell>
          <cell r="Q7" t="str">
            <v>NO</v>
          </cell>
          <cell r="R7" t="str">
            <v>AUD</v>
          </cell>
          <cell r="U7" t="str">
            <v>14 Inv</v>
          </cell>
          <cell r="V7" t="str">
            <v>EFT</v>
          </cell>
          <cell r="W7" t="str">
            <v>EN_AU</v>
          </cell>
          <cell r="X7" t="str">
            <v>Exempt</v>
          </cell>
          <cell r="Y7">
            <v>61253718645</v>
          </cell>
          <cell r="Z7">
            <v>100</v>
          </cell>
          <cell r="AA7" t="str">
            <v>NO</v>
          </cell>
          <cell r="AB7" t="str">
            <v>V-000006</v>
          </cell>
          <cell r="AC7" t="str">
            <v>V-010309</v>
          </cell>
        </row>
        <row r="8">
          <cell r="D8" t="str">
            <v>2 To Clean</v>
          </cell>
          <cell r="E8" t="str">
            <v>2 TO CLEAN</v>
          </cell>
          <cell r="I8" t="str">
            <v>BULLSBROOK</v>
          </cell>
          <cell r="J8" t="str">
            <v>AUS</v>
          </cell>
          <cell r="K8" t="str">
            <v>AU</v>
          </cell>
          <cell r="L8" t="str">
            <v>2 To Clean</v>
          </cell>
          <cell r="M8" t="str">
            <v>Business</v>
          </cell>
          <cell r="N8" t="str">
            <v>WA</v>
          </cell>
          <cell r="O8" t="str">
            <v>21 Bowman Street</v>
          </cell>
          <cell r="P8">
            <v>6501</v>
          </cell>
          <cell r="Q8" t="str">
            <v>NO</v>
          </cell>
          <cell r="R8" t="str">
            <v>AUD</v>
          </cell>
          <cell r="U8" t="str">
            <v>30 Inv</v>
          </cell>
          <cell r="V8" t="str">
            <v>EFT</v>
          </cell>
          <cell r="W8" t="str">
            <v>EN_AU</v>
          </cell>
          <cell r="X8" t="str">
            <v>GST</v>
          </cell>
          <cell r="Y8">
            <v>49807341712</v>
          </cell>
          <cell r="Z8">
            <v>100</v>
          </cell>
          <cell r="AA8" t="str">
            <v>NO</v>
          </cell>
          <cell r="AB8" t="str">
            <v>V-000007</v>
          </cell>
          <cell r="AC8" t="str">
            <v>V-006009</v>
          </cell>
        </row>
        <row r="9">
          <cell r="D9" t="str">
            <v>297 Schubach Street Unit Trust</v>
          </cell>
          <cell r="E9" t="str">
            <v>297 SCHUBA</v>
          </cell>
          <cell r="I9" t="str">
            <v>ALBURY</v>
          </cell>
          <cell r="J9" t="str">
            <v>AUS</v>
          </cell>
          <cell r="K9" t="str">
            <v>AU</v>
          </cell>
          <cell r="L9" t="str">
            <v>297 Schubach Street Unit Trust</v>
          </cell>
          <cell r="M9" t="str">
            <v>Business</v>
          </cell>
          <cell r="N9" t="str">
            <v>NSW</v>
          </cell>
          <cell r="O9" t="str">
            <v>654 David Street</v>
          </cell>
          <cell r="P9">
            <v>2640</v>
          </cell>
          <cell r="Q9" t="str">
            <v>NO</v>
          </cell>
          <cell r="R9" t="str">
            <v>AUD</v>
          </cell>
          <cell r="U9" t="str">
            <v>01 Inv</v>
          </cell>
          <cell r="V9" t="str">
            <v>EFT</v>
          </cell>
          <cell r="W9" t="str">
            <v>EN_AU</v>
          </cell>
          <cell r="X9" t="str">
            <v>GST</v>
          </cell>
          <cell r="Y9">
            <v>40168976939</v>
          </cell>
          <cell r="Z9">
            <v>100</v>
          </cell>
          <cell r="AA9" t="str">
            <v>NO</v>
          </cell>
          <cell r="AB9" t="str">
            <v>V-000008</v>
          </cell>
          <cell r="AC9" t="str">
            <v>V-003500</v>
          </cell>
        </row>
        <row r="10">
          <cell r="D10" t="str">
            <v>299 Adam Baker Design</v>
          </cell>
          <cell r="E10" t="str">
            <v>299/ADAM B</v>
          </cell>
          <cell r="I10" t="str">
            <v>MANSFIELD</v>
          </cell>
          <cell r="J10" t="str">
            <v>AUS</v>
          </cell>
          <cell r="K10" t="str">
            <v>AU</v>
          </cell>
          <cell r="L10" t="str">
            <v>299 Adam Baker Design</v>
          </cell>
          <cell r="M10" t="str">
            <v>Business</v>
          </cell>
          <cell r="N10" t="str">
            <v>VIC</v>
          </cell>
          <cell r="O10" t="str">
            <v>23 Rifle Butts Road</v>
          </cell>
          <cell r="P10">
            <v>3722</v>
          </cell>
          <cell r="Q10" t="str">
            <v>NO</v>
          </cell>
          <cell r="R10" t="str">
            <v>AUD</v>
          </cell>
          <cell r="U10" t="str">
            <v>30 Inv</v>
          </cell>
          <cell r="V10" t="str">
            <v>EFT</v>
          </cell>
          <cell r="W10" t="str">
            <v>EN_AU</v>
          </cell>
          <cell r="X10" t="str">
            <v>GST</v>
          </cell>
          <cell r="Y10">
            <v>46704562558</v>
          </cell>
          <cell r="Z10">
            <v>100</v>
          </cell>
          <cell r="AA10" t="str">
            <v>NO</v>
          </cell>
          <cell r="AB10" t="str">
            <v>V-000009</v>
          </cell>
          <cell r="AC10" t="str">
            <v>V-007416</v>
          </cell>
        </row>
        <row r="11">
          <cell r="D11" t="str">
            <v>3 Chiefs Pty Ltd</v>
          </cell>
          <cell r="E11" t="str">
            <v>3 CHIEFS P</v>
          </cell>
          <cell r="I11" t="str">
            <v>KENT TOWN</v>
          </cell>
          <cell r="J11" t="str">
            <v>AUS</v>
          </cell>
          <cell r="K11" t="str">
            <v>AU</v>
          </cell>
          <cell r="L11" t="str">
            <v>3 Chiefs Pty Ltd</v>
          </cell>
          <cell r="M11" t="str">
            <v>Business</v>
          </cell>
          <cell r="N11" t="str">
            <v>SA</v>
          </cell>
          <cell r="O11" t="str">
            <v>92 Rundle Street</v>
          </cell>
          <cell r="P11">
            <v>5067</v>
          </cell>
          <cell r="Q11" t="str">
            <v>NO</v>
          </cell>
          <cell r="R11" t="str">
            <v>AUD</v>
          </cell>
          <cell r="U11" t="str">
            <v>14 Inv</v>
          </cell>
          <cell r="V11" t="str">
            <v>EFT</v>
          </cell>
          <cell r="W11" t="str">
            <v>EN_AU</v>
          </cell>
          <cell r="X11" t="str">
            <v>GST</v>
          </cell>
          <cell r="Y11">
            <v>36561770071</v>
          </cell>
          <cell r="Z11">
            <v>100</v>
          </cell>
          <cell r="AA11" t="str">
            <v>NO</v>
          </cell>
          <cell r="AB11" t="str">
            <v>V-000010</v>
          </cell>
          <cell r="AC11" t="str">
            <v>V-008086</v>
          </cell>
        </row>
        <row r="12">
          <cell r="D12" t="str">
            <v>360 Water Pty Limited</v>
          </cell>
          <cell r="E12" t="str">
            <v>360 WATER</v>
          </cell>
          <cell r="I12" t="str">
            <v>REDHEAD</v>
          </cell>
          <cell r="J12" t="str">
            <v>AUS</v>
          </cell>
          <cell r="K12" t="str">
            <v>AU</v>
          </cell>
          <cell r="L12" t="str">
            <v>360 Water Pty Limited</v>
          </cell>
          <cell r="M12" t="str">
            <v>Business</v>
          </cell>
          <cell r="N12" t="str">
            <v>NSW</v>
          </cell>
          <cell r="O12" t="str">
            <v>PO Box 7075</v>
          </cell>
          <cell r="P12">
            <v>2290</v>
          </cell>
          <cell r="Q12" t="str">
            <v>NO</v>
          </cell>
          <cell r="R12" t="str">
            <v>AUD</v>
          </cell>
          <cell r="U12" t="str">
            <v>30 Inv</v>
          </cell>
          <cell r="V12" t="str">
            <v>EFT</v>
          </cell>
          <cell r="W12" t="str">
            <v>EN_AU</v>
          </cell>
          <cell r="X12" t="str">
            <v>GST</v>
          </cell>
          <cell r="Y12">
            <v>44162960698</v>
          </cell>
          <cell r="Z12">
            <v>100</v>
          </cell>
          <cell r="AA12" t="str">
            <v>NO</v>
          </cell>
          <cell r="AB12" t="str">
            <v>V-000011</v>
          </cell>
          <cell r="AC12" t="str">
            <v>V-007972</v>
          </cell>
        </row>
        <row r="13">
          <cell r="D13" t="str">
            <v>3G Printing And Graphics Pty Ltd</v>
          </cell>
          <cell r="E13" t="str">
            <v>3G PRINTIN</v>
          </cell>
          <cell r="I13" t="str">
            <v>DENILIQUIN</v>
          </cell>
          <cell r="J13" t="str">
            <v>AUS</v>
          </cell>
          <cell r="K13" t="str">
            <v>AU</v>
          </cell>
          <cell r="L13" t="str">
            <v>3G Printing And Graphics Pty Ltd</v>
          </cell>
          <cell r="M13" t="str">
            <v>Business</v>
          </cell>
          <cell r="N13" t="str">
            <v>NSW</v>
          </cell>
          <cell r="O13" t="str">
            <v>386 Charlotte Street</v>
          </cell>
          <cell r="P13">
            <v>2710</v>
          </cell>
          <cell r="Q13" t="str">
            <v>NO</v>
          </cell>
          <cell r="R13" t="str">
            <v>AUD</v>
          </cell>
          <cell r="U13" t="str">
            <v>30 Inv</v>
          </cell>
          <cell r="V13" t="str">
            <v>EFT</v>
          </cell>
          <cell r="W13" t="str">
            <v>EN_AU</v>
          </cell>
          <cell r="X13" t="str">
            <v>GST</v>
          </cell>
          <cell r="Y13">
            <v>72970107341</v>
          </cell>
          <cell r="Z13">
            <v>100</v>
          </cell>
          <cell r="AA13" t="str">
            <v>NO</v>
          </cell>
          <cell r="AB13" t="str">
            <v>V-000012</v>
          </cell>
          <cell r="AC13" t="str">
            <v>V-007406</v>
          </cell>
        </row>
        <row r="14">
          <cell r="D14" t="str">
            <v>3M Catering</v>
          </cell>
          <cell r="E14" t="str">
            <v>3M CATERIN</v>
          </cell>
          <cell r="I14" t="str">
            <v>SCOTTS CREEK</v>
          </cell>
          <cell r="J14" t="str">
            <v>AUS</v>
          </cell>
          <cell r="K14" t="str">
            <v>AU</v>
          </cell>
          <cell r="L14" t="str">
            <v>3M Catering</v>
          </cell>
          <cell r="M14" t="str">
            <v>Business</v>
          </cell>
          <cell r="N14" t="str">
            <v>VIC</v>
          </cell>
          <cell r="O14" t="str">
            <v>629 Murfitts Road</v>
          </cell>
          <cell r="P14">
            <v>3267</v>
          </cell>
          <cell r="Q14" t="str">
            <v>NO</v>
          </cell>
          <cell r="R14" t="str">
            <v>AUD</v>
          </cell>
          <cell r="U14" t="str">
            <v>7 Inv</v>
          </cell>
          <cell r="V14" t="str">
            <v>EFT</v>
          </cell>
          <cell r="W14" t="str">
            <v>EN_AU</v>
          </cell>
          <cell r="X14" t="str">
            <v>GST</v>
          </cell>
          <cell r="Y14">
            <v>41812671378</v>
          </cell>
          <cell r="Z14">
            <v>100</v>
          </cell>
          <cell r="AA14" t="str">
            <v>NO</v>
          </cell>
          <cell r="AB14" t="str">
            <v>V-000013</v>
          </cell>
          <cell r="AC14" t="str">
            <v>V-004706</v>
          </cell>
        </row>
        <row r="15">
          <cell r="D15" t="str">
            <v>3Rd Dimension Design &amp; Drafting Nog</v>
          </cell>
          <cell r="E15" t="str">
            <v>3RD DIMENS</v>
          </cell>
          <cell r="I15" t="str">
            <v>EUROA</v>
          </cell>
          <cell r="J15" t="str">
            <v>AUS</v>
          </cell>
          <cell r="K15" t="str">
            <v>AU</v>
          </cell>
          <cell r="L15" t="str">
            <v>3Rd Dimension Design &amp; Drafting Nog</v>
          </cell>
          <cell r="M15" t="str">
            <v>Business</v>
          </cell>
          <cell r="N15" t="str">
            <v>VIC</v>
          </cell>
          <cell r="O15" t="str">
            <v>16 Turnbull Street</v>
          </cell>
          <cell r="P15">
            <v>3666</v>
          </cell>
          <cell r="Q15" t="str">
            <v>NO</v>
          </cell>
          <cell r="R15" t="str">
            <v>AUD</v>
          </cell>
          <cell r="U15" t="str">
            <v>14 Inv</v>
          </cell>
          <cell r="V15" t="str">
            <v>EFT</v>
          </cell>
          <cell r="W15" t="str">
            <v>EN_AU</v>
          </cell>
          <cell r="X15" t="str">
            <v>Exempt</v>
          </cell>
          <cell r="Y15">
            <v>59880345674</v>
          </cell>
          <cell r="Z15">
            <v>100</v>
          </cell>
          <cell r="AA15" t="str">
            <v>NO</v>
          </cell>
          <cell r="AB15" t="str">
            <v>V-000014</v>
          </cell>
          <cell r="AC15" t="str">
            <v>V-009173</v>
          </cell>
        </row>
        <row r="16">
          <cell r="D16" t="str">
            <v>4Ez Pty Limited</v>
          </cell>
          <cell r="E16" t="str">
            <v>4EZ PTY LI</v>
          </cell>
          <cell r="I16" t="str">
            <v>CASUARINA</v>
          </cell>
          <cell r="J16" t="str">
            <v>AUS</v>
          </cell>
          <cell r="K16" t="str">
            <v>AU</v>
          </cell>
          <cell r="L16" t="str">
            <v>4Ez Pty Limited</v>
          </cell>
          <cell r="M16" t="str">
            <v>Business</v>
          </cell>
          <cell r="N16" t="str">
            <v>NT</v>
          </cell>
          <cell r="O16" t="str">
            <v>PO Box 43346</v>
          </cell>
          <cell r="P16" t="str">
            <v>0830</v>
          </cell>
          <cell r="Q16" t="str">
            <v>NO</v>
          </cell>
          <cell r="R16" t="str">
            <v>AUD</v>
          </cell>
          <cell r="U16" t="str">
            <v>01 Inv</v>
          </cell>
          <cell r="V16" t="str">
            <v>EFT</v>
          </cell>
          <cell r="W16" t="str">
            <v>EN_AU</v>
          </cell>
          <cell r="X16" t="str">
            <v>GST</v>
          </cell>
          <cell r="Y16">
            <v>38107791944</v>
          </cell>
          <cell r="Z16">
            <v>100</v>
          </cell>
          <cell r="AA16" t="str">
            <v>NO</v>
          </cell>
          <cell r="AB16" t="str">
            <v>V-000015</v>
          </cell>
          <cell r="AC16" t="str">
            <v>V-008112</v>
          </cell>
        </row>
        <row r="17">
          <cell r="D17" t="str">
            <v>4K Property Sevices Pty Ltd</v>
          </cell>
          <cell r="E17" t="str">
            <v>4K PROPERT</v>
          </cell>
          <cell r="I17" t="str">
            <v>WAIKERIE</v>
          </cell>
          <cell r="J17" t="str">
            <v>AUS</v>
          </cell>
          <cell r="K17" t="str">
            <v>AU</v>
          </cell>
          <cell r="L17" t="str">
            <v>4K Property Sevices Pty Ltd Nogst</v>
          </cell>
          <cell r="M17" t="str">
            <v>Business</v>
          </cell>
          <cell r="N17" t="str">
            <v>SA</v>
          </cell>
          <cell r="O17" t="str">
            <v>PO Box 274</v>
          </cell>
          <cell r="P17">
            <v>5330</v>
          </cell>
          <cell r="Q17" t="str">
            <v>NO</v>
          </cell>
          <cell r="R17" t="str">
            <v>AUD</v>
          </cell>
          <cell r="U17" t="str">
            <v>14 Inv</v>
          </cell>
          <cell r="V17" t="str">
            <v>EFT</v>
          </cell>
          <cell r="W17" t="str">
            <v>EN_AU</v>
          </cell>
          <cell r="X17" t="str">
            <v>Exempt</v>
          </cell>
          <cell r="Y17">
            <v>54622778250</v>
          </cell>
          <cell r="Z17">
            <v>100</v>
          </cell>
          <cell r="AA17" t="str">
            <v>NO</v>
          </cell>
          <cell r="AB17" t="str">
            <v>V-000016</v>
          </cell>
          <cell r="AC17" t="str">
            <v>V-004647</v>
          </cell>
        </row>
        <row r="18">
          <cell r="D18" t="str">
            <v>4W Contracting Pty Ltd</v>
          </cell>
          <cell r="E18" t="str">
            <v>4W CONTRAC</v>
          </cell>
          <cell r="I18" t="str">
            <v>MOUNT ISA</v>
          </cell>
          <cell r="J18" t="str">
            <v>AUS</v>
          </cell>
          <cell r="K18" t="str">
            <v>AU</v>
          </cell>
          <cell r="L18" t="str">
            <v>4W Contracting Pty Ltd</v>
          </cell>
          <cell r="M18" t="str">
            <v>Business</v>
          </cell>
          <cell r="N18" t="str">
            <v>QLD</v>
          </cell>
          <cell r="O18" t="str">
            <v>PO Box 7246</v>
          </cell>
          <cell r="P18">
            <v>4825</v>
          </cell>
          <cell r="Q18" t="str">
            <v>NO</v>
          </cell>
          <cell r="R18" t="str">
            <v>AUD</v>
          </cell>
          <cell r="U18" t="str">
            <v>30 Inv</v>
          </cell>
          <cell r="V18" t="str">
            <v>EFT</v>
          </cell>
          <cell r="W18" t="str">
            <v>EN_AU</v>
          </cell>
          <cell r="X18" t="str">
            <v>GST</v>
          </cell>
          <cell r="Y18">
            <v>54120067085</v>
          </cell>
          <cell r="Z18">
            <v>100</v>
          </cell>
          <cell r="AA18" t="str">
            <v>NO</v>
          </cell>
          <cell r="AB18" t="str">
            <v>V-000017</v>
          </cell>
          <cell r="AC18" t="str">
            <v>V-005887</v>
          </cell>
        </row>
        <row r="19">
          <cell r="D19" t="str">
            <v>585 2Web Outback Radio</v>
          </cell>
          <cell r="E19" t="str">
            <v>2WEB</v>
          </cell>
          <cell r="I19" t="str">
            <v>BOURKE</v>
          </cell>
          <cell r="J19" t="str">
            <v>AUS</v>
          </cell>
          <cell r="K19" t="str">
            <v>AU</v>
          </cell>
          <cell r="L19" t="str">
            <v>585 2Web Outback Radio</v>
          </cell>
          <cell r="M19" t="str">
            <v>Business</v>
          </cell>
          <cell r="N19" t="str">
            <v>NSW</v>
          </cell>
          <cell r="O19" t="str">
            <v>PO Box 426</v>
          </cell>
          <cell r="P19">
            <v>2840</v>
          </cell>
          <cell r="Q19" t="str">
            <v>NO</v>
          </cell>
          <cell r="R19" t="str">
            <v>AUD</v>
          </cell>
          <cell r="U19" t="str">
            <v>30 Inv</v>
          </cell>
          <cell r="V19" t="str">
            <v>EFT</v>
          </cell>
          <cell r="W19" t="str">
            <v>EN_AU</v>
          </cell>
          <cell r="X19" t="str">
            <v>GST</v>
          </cell>
          <cell r="Y19">
            <v>80181967122</v>
          </cell>
          <cell r="Z19">
            <v>100</v>
          </cell>
          <cell r="AA19" t="str">
            <v>NO</v>
          </cell>
          <cell r="AB19" t="str">
            <v>V-000018</v>
          </cell>
          <cell r="AC19" t="str">
            <v>V-000234</v>
          </cell>
        </row>
        <row r="20">
          <cell r="D20" t="str">
            <v>5Rivers Plumbing &amp; Gas</v>
          </cell>
          <cell r="E20" t="str">
            <v>5RIVERS PL</v>
          </cell>
          <cell r="I20" t="str">
            <v>KOORDA</v>
          </cell>
          <cell r="J20" t="str">
            <v>AUS</v>
          </cell>
          <cell r="K20" t="str">
            <v>AU</v>
          </cell>
          <cell r="L20" t="str">
            <v>5Rivers Plumbing &amp; Gas</v>
          </cell>
          <cell r="M20" t="str">
            <v>Business</v>
          </cell>
          <cell r="N20" t="str">
            <v>WA</v>
          </cell>
          <cell r="O20" t="str">
            <v>PO Box 147</v>
          </cell>
          <cell r="P20">
            <v>6475</v>
          </cell>
          <cell r="Q20" t="str">
            <v>NO</v>
          </cell>
          <cell r="R20" t="str">
            <v>AUD</v>
          </cell>
          <cell r="U20" t="str">
            <v>14 Inv</v>
          </cell>
          <cell r="V20" t="str">
            <v>EFT</v>
          </cell>
          <cell r="W20" t="str">
            <v>EN_AU</v>
          </cell>
          <cell r="X20" t="str">
            <v>GST</v>
          </cell>
          <cell r="Y20">
            <v>62145126987</v>
          </cell>
          <cell r="Z20">
            <v>100</v>
          </cell>
          <cell r="AA20" t="str">
            <v>NO</v>
          </cell>
          <cell r="AB20" t="str">
            <v>V-000019</v>
          </cell>
          <cell r="AC20" t="str">
            <v>V-003611</v>
          </cell>
        </row>
        <row r="21">
          <cell r="D21" t="str">
            <v>7330Lx</v>
          </cell>
          <cell r="E21" t="str">
            <v>7330LX</v>
          </cell>
          <cell r="I21" t="str">
            <v>WODONGA</v>
          </cell>
          <cell r="J21" t="str">
            <v>AUS</v>
          </cell>
          <cell r="K21" t="str">
            <v>AU</v>
          </cell>
          <cell r="L21" t="str">
            <v>7330Lx</v>
          </cell>
          <cell r="M21" t="str">
            <v>Business</v>
          </cell>
          <cell r="N21" t="str">
            <v>VIC</v>
          </cell>
          <cell r="O21" t="str">
            <v>PO Box 254</v>
          </cell>
          <cell r="P21">
            <v>3689</v>
          </cell>
          <cell r="Q21" t="str">
            <v>NO</v>
          </cell>
          <cell r="R21" t="str">
            <v>AUD</v>
          </cell>
          <cell r="U21" t="str">
            <v>7 Inv</v>
          </cell>
          <cell r="V21" t="str">
            <v>EFT</v>
          </cell>
          <cell r="W21" t="str">
            <v>EN_AU</v>
          </cell>
          <cell r="X21" t="str">
            <v>GST</v>
          </cell>
          <cell r="Y21">
            <v>81088049192</v>
          </cell>
          <cell r="Z21">
            <v>100</v>
          </cell>
          <cell r="AA21" t="str">
            <v>NO</v>
          </cell>
          <cell r="AB21" t="str">
            <v>V-000020</v>
          </cell>
          <cell r="AC21" t="str">
            <v>V-005032</v>
          </cell>
        </row>
        <row r="22">
          <cell r="D22" t="str">
            <v>A &amp; A Curtis Transport</v>
          </cell>
          <cell r="E22" t="str">
            <v>A &amp; A CURT</v>
          </cell>
          <cell r="I22" t="str">
            <v>HAY</v>
          </cell>
          <cell r="J22" t="str">
            <v>AUS</v>
          </cell>
          <cell r="K22" t="str">
            <v>AU</v>
          </cell>
          <cell r="L22" t="str">
            <v>A &amp; A Curtis Transport</v>
          </cell>
          <cell r="M22" t="str">
            <v>Business</v>
          </cell>
          <cell r="N22" t="str">
            <v>NSW</v>
          </cell>
          <cell r="O22" t="str">
            <v>12268 Cobb Highway</v>
          </cell>
          <cell r="P22">
            <v>2711</v>
          </cell>
          <cell r="Q22" t="str">
            <v>NO</v>
          </cell>
          <cell r="R22" t="str">
            <v>AUD</v>
          </cell>
          <cell r="U22" t="str">
            <v>14 Inv</v>
          </cell>
          <cell r="V22" t="str">
            <v>EFT</v>
          </cell>
          <cell r="W22" t="str">
            <v>EN_AU</v>
          </cell>
          <cell r="X22" t="str">
            <v>GST</v>
          </cell>
          <cell r="Y22">
            <v>57128232077</v>
          </cell>
          <cell r="Z22">
            <v>100</v>
          </cell>
          <cell r="AA22" t="str">
            <v>NO</v>
          </cell>
          <cell r="AB22" t="str">
            <v>V-000021</v>
          </cell>
          <cell r="AC22" t="str">
            <v>V-005212</v>
          </cell>
        </row>
        <row r="23">
          <cell r="D23" t="str">
            <v>A &amp; D Auto Electrical</v>
          </cell>
          <cell r="E23" t="str">
            <v>A &amp; D AUTO</v>
          </cell>
          <cell r="I23" t="str">
            <v>CHARTERS TOWERS</v>
          </cell>
          <cell r="J23" t="str">
            <v>AUS</v>
          </cell>
          <cell r="K23" t="str">
            <v>AU</v>
          </cell>
          <cell r="L23" t="str">
            <v>A &amp; D Auto Electrical</v>
          </cell>
          <cell r="M23" t="str">
            <v>Business</v>
          </cell>
          <cell r="N23" t="str">
            <v>QLD</v>
          </cell>
          <cell r="O23" t="str">
            <v>PO Box 262</v>
          </cell>
          <cell r="P23">
            <v>4820</v>
          </cell>
          <cell r="Q23" t="str">
            <v>NO</v>
          </cell>
          <cell r="R23" t="str">
            <v>AUD</v>
          </cell>
          <cell r="U23" t="str">
            <v>01 Inv</v>
          </cell>
          <cell r="V23" t="str">
            <v>EFT</v>
          </cell>
          <cell r="W23" t="str">
            <v>EN_AU</v>
          </cell>
          <cell r="X23" t="str">
            <v>GST</v>
          </cell>
          <cell r="Y23">
            <v>48077305021</v>
          </cell>
          <cell r="Z23">
            <v>100</v>
          </cell>
          <cell r="AA23" t="str">
            <v>NO</v>
          </cell>
          <cell r="AB23" t="str">
            <v>V-000022</v>
          </cell>
          <cell r="AC23" t="str">
            <v>V-006592</v>
          </cell>
        </row>
        <row r="24">
          <cell r="D24" t="str">
            <v>A &amp; F Farming Pty Ltd</v>
          </cell>
          <cell r="E24" t="str">
            <v>A &amp; F FARM</v>
          </cell>
          <cell r="I24" t="str">
            <v>NARACOORTE</v>
          </cell>
          <cell r="J24" t="str">
            <v>AUS</v>
          </cell>
          <cell r="K24" t="str">
            <v>AU</v>
          </cell>
          <cell r="L24" t="str">
            <v>A &amp; F Farming Pty Ltd</v>
          </cell>
          <cell r="M24" t="str">
            <v>Business</v>
          </cell>
          <cell r="N24" t="str">
            <v>SA</v>
          </cell>
          <cell r="O24" t="str">
            <v>PO Box 489</v>
          </cell>
          <cell r="P24">
            <v>5271</v>
          </cell>
          <cell r="Q24" t="str">
            <v>NO</v>
          </cell>
          <cell r="R24" t="str">
            <v>AUD</v>
          </cell>
          <cell r="U24" t="str">
            <v>30 Inv</v>
          </cell>
          <cell r="V24" t="str">
            <v>EFT</v>
          </cell>
          <cell r="W24" t="str">
            <v>EN_AU</v>
          </cell>
          <cell r="X24" t="str">
            <v>GST</v>
          </cell>
          <cell r="Y24">
            <v>15612430681</v>
          </cell>
          <cell r="Z24">
            <v>100</v>
          </cell>
          <cell r="AA24" t="str">
            <v>NO</v>
          </cell>
          <cell r="AB24" t="str">
            <v>V-000023</v>
          </cell>
          <cell r="AC24" t="str">
            <v>V-009037</v>
          </cell>
        </row>
        <row r="25">
          <cell r="D25" t="str">
            <v>A &amp; G Spinks Pty Ltd</v>
          </cell>
          <cell r="E25" t="str">
            <v>A &amp; G SPIN</v>
          </cell>
          <cell r="I25" t="str">
            <v>ROMA</v>
          </cell>
          <cell r="J25" t="str">
            <v>AUS</v>
          </cell>
          <cell r="K25" t="str">
            <v>AU</v>
          </cell>
          <cell r="L25" t="str">
            <v>A &amp; G Spinks Pty Ltd</v>
          </cell>
          <cell r="M25" t="str">
            <v>Business</v>
          </cell>
          <cell r="N25" t="str">
            <v>QLD</v>
          </cell>
          <cell r="O25" t="str">
            <v>PO Box 207</v>
          </cell>
          <cell r="P25">
            <v>4455</v>
          </cell>
          <cell r="Q25" t="str">
            <v>NO</v>
          </cell>
          <cell r="R25" t="str">
            <v>AUD</v>
          </cell>
          <cell r="U25" t="str">
            <v>14 Inv</v>
          </cell>
          <cell r="V25" t="str">
            <v>EFT</v>
          </cell>
          <cell r="W25" t="str">
            <v>EN_AU</v>
          </cell>
          <cell r="X25" t="str">
            <v>GST</v>
          </cell>
          <cell r="Y25">
            <v>51154663457</v>
          </cell>
          <cell r="Z25">
            <v>100</v>
          </cell>
          <cell r="AA25" t="str">
            <v>NO</v>
          </cell>
          <cell r="AB25" t="str">
            <v>V-000024</v>
          </cell>
          <cell r="AC25" t="str">
            <v>V-002211</v>
          </cell>
        </row>
        <row r="26">
          <cell r="D26" t="str">
            <v>A &amp; J Communications Pty Ltd</v>
          </cell>
          <cell r="E26" t="str">
            <v>A &amp; J COMM</v>
          </cell>
          <cell r="I26" t="str">
            <v>WINNELLIE</v>
          </cell>
          <cell r="J26" t="str">
            <v>AUS</v>
          </cell>
          <cell r="K26" t="str">
            <v>AU</v>
          </cell>
          <cell r="L26" t="str">
            <v>A &amp; J Communications Pty Ltd</v>
          </cell>
          <cell r="M26" t="str">
            <v>Business</v>
          </cell>
          <cell r="N26" t="str">
            <v>NT</v>
          </cell>
          <cell r="O26" t="str">
            <v>PO Box 36318</v>
          </cell>
          <cell r="P26" t="str">
            <v>0821</v>
          </cell>
          <cell r="Q26" t="str">
            <v>NO</v>
          </cell>
          <cell r="R26" t="str">
            <v>AUD</v>
          </cell>
          <cell r="U26" t="str">
            <v>14 Inv</v>
          </cell>
          <cell r="V26" t="str">
            <v>EFT</v>
          </cell>
          <cell r="W26" t="str">
            <v>EN_AU</v>
          </cell>
          <cell r="X26" t="str">
            <v>GST</v>
          </cell>
          <cell r="Y26">
            <v>69117449260</v>
          </cell>
          <cell r="Z26">
            <v>100</v>
          </cell>
          <cell r="AA26" t="str">
            <v>NO</v>
          </cell>
          <cell r="AB26" t="str">
            <v>V-000025</v>
          </cell>
          <cell r="AC26" t="str">
            <v>V-002518</v>
          </cell>
        </row>
        <row r="27">
          <cell r="D27" t="str">
            <v>A &amp; J Galea T/A T&amp;J Welding</v>
          </cell>
          <cell r="E27" t="str">
            <v>A &amp; J GALE</v>
          </cell>
          <cell r="I27" t="str">
            <v>KUNDLE KUNDLE</v>
          </cell>
          <cell r="J27" t="str">
            <v>AUS</v>
          </cell>
          <cell r="K27" t="str">
            <v>AU</v>
          </cell>
          <cell r="L27" t="str">
            <v>A &amp; J Galea T/A T&amp;J Welding</v>
          </cell>
          <cell r="M27" t="str">
            <v>Business</v>
          </cell>
          <cell r="N27" t="str">
            <v>NSW</v>
          </cell>
          <cell r="O27" t="str">
            <v>251 Kundle Kundle Road</v>
          </cell>
          <cell r="P27">
            <v>2430</v>
          </cell>
          <cell r="Q27" t="str">
            <v>NO</v>
          </cell>
          <cell r="R27" t="str">
            <v>AUD</v>
          </cell>
          <cell r="U27" t="str">
            <v>14 Inv</v>
          </cell>
          <cell r="V27" t="str">
            <v>EFT</v>
          </cell>
          <cell r="W27" t="str">
            <v>EN_AU</v>
          </cell>
          <cell r="X27" t="str">
            <v>GST</v>
          </cell>
          <cell r="Y27">
            <v>41247384302</v>
          </cell>
          <cell r="Z27">
            <v>100</v>
          </cell>
          <cell r="AA27" t="str">
            <v>NO</v>
          </cell>
          <cell r="AB27" t="str">
            <v>V-000026</v>
          </cell>
          <cell r="AC27" t="str">
            <v>V-003127</v>
          </cell>
        </row>
        <row r="28">
          <cell r="D28" t="str">
            <v>A &amp; J Nielsen Pty Ltd</v>
          </cell>
          <cell r="E28" t="str">
            <v>A1 TRAILER</v>
          </cell>
          <cell r="I28" t="str">
            <v>BAIRNSDALE</v>
          </cell>
          <cell r="J28" t="str">
            <v>AUS</v>
          </cell>
          <cell r="K28" t="str">
            <v>AU</v>
          </cell>
          <cell r="L28" t="str">
            <v>A &amp; J Nielsen Pty Ltd</v>
          </cell>
          <cell r="M28" t="str">
            <v>Business</v>
          </cell>
          <cell r="N28" t="str">
            <v>VIC</v>
          </cell>
          <cell r="O28" t="str">
            <v>92 Forge Creek Road</v>
          </cell>
          <cell r="P28">
            <v>3875</v>
          </cell>
          <cell r="Q28" t="str">
            <v>NO</v>
          </cell>
          <cell r="R28" t="str">
            <v>AUD</v>
          </cell>
          <cell r="U28" t="str">
            <v>01 Inv</v>
          </cell>
          <cell r="V28" t="str">
            <v>EFT</v>
          </cell>
          <cell r="W28" t="str">
            <v>EN_AU</v>
          </cell>
          <cell r="X28" t="str">
            <v>GST</v>
          </cell>
          <cell r="Y28">
            <v>58161461301</v>
          </cell>
          <cell r="Z28">
            <v>100</v>
          </cell>
          <cell r="AA28" t="str">
            <v>NO</v>
          </cell>
          <cell r="AB28" t="str">
            <v>V-000027</v>
          </cell>
          <cell r="AC28" t="str">
            <v>V-003402</v>
          </cell>
        </row>
        <row r="29">
          <cell r="D29" t="str">
            <v>A &amp; N Durant Earth Moving Pty Ltd</v>
          </cell>
          <cell r="E29" t="str">
            <v>A &amp; N DURA</v>
          </cell>
          <cell r="I29" t="str">
            <v>REDBANK</v>
          </cell>
          <cell r="J29" t="str">
            <v>AUS</v>
          </cell>
          <cell r="K29" t="str">
            <v>AU</v>
          </cell>
          <cell r="L29" t="str">
            <v>A &amp; N Durant Earth Moving Pty Ltd</v>
          </cell>
          <cell r="M29" t="str">
            <v>Business</v>
          </cell>
          <cell r="N29" t="str">
            <v>VIC</v>
          </cell>
          <cell r="O29" t="str">
            <v>23 High Street</v>
          </cell>
          <cell r="P29">
            <v>3477</v>
          </cell>
          <cell r="Q29" t="str">
            <v>NO</v>
          </cell>
          <cell r="R29" t="str">
            <v>AUD</v>
          </cell>
          <cell r="U29" t="str">
            <v>14 Inv</v>
          </cell>
          <cell r="V29" t="str">
            <v>EFT</v>
          </cell>
          <cell r="W29" t="str">
            <v>EN_AU</v>
          </cell>
          <cell r="X29" t="str">
            <v>GST</v>
          </cell>
          <cell r="Y29">
            <v>39101706316</v>
          </cell>
          <cell r="Z29">
            <v>100</v>
          </cell>
          <cell r="AA29" t="str">
            <v>NO</v>
          </cell>
          <cell r="AB29" t="str">
            <v>V-000028</v>
          </cell>
          <cell r="AC29" t="str">
            <v>V-002127</v>
          </cell>
        </row>
        <row r="30">
          <cell r="D30" t="str">
            <v>A &amp; N Hoffman</v>
          </cell>
          <cell r="E30" t="str">
            <v>HOFFMAN A</v>
          </cell>
          <cell r="I30" t="str">
            <v>GUYRA</v>
          </cell>
          <cell r="J30" t="str">
            <v>AUS</v>
          </cell>
          <cell r="K30" t="str">
            <v>AU</v>
          </cell>
          <cell r="L30" t="str">
            <v>A &amp; N Hoffman</v>
          </cell>
          <cell r="M30" t="str">
            <v>Business</v>
          </cell>
          <cell r="N30" t="str">
            <v>NSW</v>
          </cell>
          <cell r="O30" t="str">
            <v>128 Tingha Road</v>
          </cell>
          <cell r="P30">
            <v>2365</v>
          </cell>
          <cell r="Q30" t="str">
            <v>NO</v>
          </cell>
          <cell r="R30" t="str">
            <v>AUD</v>
          </cell>
          <cell r="U30" t="str">
            <v>30 Inv</v>
          </cell>
          <cell r="V30" t="str">
            <v>EFT</v>
          </cell>
          <cell r="W30" t="str">
            <v>EN_AU</v>
          </cell>
          <cell r="X30" t="str">
            <v>GST</v>
          </cell>
          <cell r="Y30">
            <v>11634383418</v>
          </cell>
          <cell r="Z30">
            <v>100</v>
          </cell>
          <cell r="AA30" t="str">
            <v>NO</v>
          </cell>
          <cell r="AB30" t="str">
            <v>V-000029</v>
          </cell>
          <cell r="AC30" t="str">
            <v>V-008397</v>
          </cell>
        </row>
        <row r="31">
          <cell r="D31" t="str">
            <v>A &amp; P Murphy</v>
          </cell>
          <cell r="E31" t="str">
            <v>A &amp; P MURP</v>
          </cell>
          <cell r="I31" t="str">
            <v>DONNYBROOK</v>
          </cell>
          <cell r="J31" t="str">
            <v>AUS</v>
          </cell>
          <cell r="K31" t="str">
            <v>AU</v>
          </cell>
          <cell r="L31" t="str">
            <v>A &amp; P Murphy</v>
          </cell>
          <cell r="M31" t="str">
            <v>Business</v>
          </cell>
          <cell r="N31" t="str">
            <v>WA</v>
          </cell>
          <cell r="O31" t="str">
            <v>182 South Western Highway</v>
          </cell>
          <cell r="P31">
            <v>6239</v>
          </cell>
          <cell r="Q31" t="str">
            <v>NO</v>
          </cell>
          <cell r="R31" t="str">
            <v>AUD</v>
          </cell>
          <cell r="U31" t="str">
            <v>7 Inv</v>
          </cell>
          <cell r="V31" t="str">
            <v>EFT</v>
          </cell>
          <cell r="W31" t="str">
            <v>EN_AU</v>
          </cell>
          <cell r="X31" t="str">
            <v>Exempt</v>
          </cell>
          <cell r="Y31">
            <v>42159788730</v>
          </cell>
          <cell r="Z31">
            <v>100</v>
          </cell>
          <cell r="AA31" t="str">
            <v>NO</v>
          </cell>
          <cell r="AB31" t="str">
            <v>V-000030</v>
          </cell>
          <cell r="AC31" t="str">
            <v>V-003354</v>
          </cell>
        </row>
        <row r="32">
          <cell r="D32" t="str">
            <v>A &amp; P Reddington</v>
          </cell>
          <cell r="E32" t="str">
            <v>A &amp; P REDD</v>
          </cell>
          <cell r="I32" t="str">
            <v>BREMER BAY</v>
          </cell>
          <cell r="J32" t="str">
            <v>AUS</v>
          </cell>
          <cell r="K32" t="str">
            <v>AU</v>
          </cell>
          <cell r="L32" t="str">
            <v>A &amp; P Reddington Nogst</v>
          </cell>
          <cell r="M32" t="str">
            <v>Business</v>
          </cell>
          <cell r="N32" t="str">
            <v>WA</v>
          </cell>
          <cell r="O32" t="str">
            <v>10893 Borden Bremer Bay Road</v>
          </cell>
          <cell r="P32">
            <v>6338</v>
          </cell>
          <cell r="Q32" t="str">
            <v>NO</v>
          </cell>
          <cell r="R32" t="str">
            <v>AUD</v>
          </cell>
          <cell r="U32" t="str">
            <v>01 Inv</v>
          </cell>
          <cell r="V32" t="str">
            <v>EFT</v>
          </cell>
          <cell r="W32" t="str">
            <v>EN_AU</v>
          </cell>
          <cell r="X32" t="str">
            <v>Exempt</v>
          </cell>
          <cell r="Y32">
            <v>57917709793</v>
          </cell>
          <cell r="Z32">
            <v>100</v>
          </cell>
          <cell r="AA32" t="str">
            <v>NO</v>
          </cell>
          <cell r="AB32" t="str">
            <v>V-000031</v>
          </cell>
          <cell r="AC32" t="str">
            <v>V-004738</v>
          </cell>
        </row>
        <row r="33">
          <cell r="D33" t="str">
            <v>A &amp; Rj Robinson</v>
          </cell>
          <cell r="E33" t="str">
            <v>A &amp; RJ ROB</v>
          </cell>
          <cell r="I33" t="str">
            <v>ATHERTON</v>
          </cell>
          <cell r="J33" t="str">
            <v>AUS</v>
          </cell>
          <cell r="K33" t="str">
            <v>AU</v>
          </cell>
          <cell r="L33" t="str">
            <v>A &amp; Rj Robinson</v>
          </cell>
          <cell r="M33" t="str">
            <v>Business</v>
          </cell>
          <cell r="N33" t="str">
            <v>QLD</v>
          </cell>
          <cell r="O33" t="str">
            <v>PO Box 258</v>
          </cell>
          <cell r="P33">
            <v>4883</v>
          </cell>
          <cell r="Q33" t="str">
            <v>NO</v>
          </cell>
          <cell r="R33" t="str">
            <v>AUD</v>
          </cell>
          <cell r="U33" t="str">
            <v>7 Inv</v>
          </cell>
          <cell r="V33" t="str">
            <v>EFT</v>
          </cell>
          <cell r="W33" t="str">
            <v>EN_AU</v>
          </cell>
          <cell r="X33" t="str">
            <v>GST</v>
          </cell>
          <cell r="Y33">
            <v>46972799815</v>
          </cell>
          <cell r="Z33">
            <v>100</v>
          </cell>
          <cell r="AA33" t="str">
            <v>NO</v>
          </cell>
          <cell r="AB33" t="str">
            <v>V-000032</v>
          </cell>
          <cell r="AC33" t="str">
            <v>V-000697</v>
          </cell>
        </row>
        <row r="34">
          <cell r="D34" t="str">
            <v>A &amp; S Park Builders</v>
          </cell>
          <cell r="E34" t="str">
            <v>A &amp; S PARK</v>
          </cell>
          <cell r="I34" t="str">
            <v>GEORGE TOWN</v>
          </cell>
          <cell r="J34" t="str">
            <v>AUS</v>
          </cell>
          <cell r="K34" t="str">
            <v>AU</v>
          </cell>
          <cell r="L34" t="str">
            <v>A &amp; S Park Builders</v>
          </cell>
          <cell r="M34" t="str">
            <v>Business</v>
          </cell>
          <cell r="N34" t="str">
            <v>TAS</v>
          </cell>
          <cell r="O34" t="str">
            <v>PO Box 160</v>
          </cell>
          <cell r="P34">
            <v>7253</v>
          </cell>
          <cell r="Q34" t="str">
            <v>NO</v>
          </cell>
          <cell r="R34" t="str">
            <v>AUD</v>
          </cell>
          <cell r="U34" t="str">
            <v>14 Inv</v>
          </cell>
          <cell r="V34" t="str">
            <v>EFT</v>
          </cell>
          <cell r="W34" t="str">
            <v>EN_AU</v>
          </cell>
          <cell r="X34" t="str">
            <v>GST</v>
          </cell>
          <cell r="Y34">
            <v>72744073746</v>
          </cell>
          <cell r="Z34">
            <v>100</v>
          </cell>
          <cell r="AA34" t="str">
            <v>NO</v>
          </cell>
          <cell r="AB34" t="str">
            <v>V-000033</v>
          </cell>
          <cell r="AC34" t="str">
            <v>V-005102</v>
          </cell>
        </row>
        <row r="35">
          <cell r="D35" t="str">
            <v>A &amp; S Refrigeration &amp; Air Condition</v>
          </cell>
          <cell r="E35" t="str">
            <v>A &amp; S REFR</v>
          </cell>
          <cell r="I35" t="str">
            <v>YEA</v>
          </cell>
          <cell r="J35" t="str">
            <v>AUS</v>
          </cell>
          <cell r="K35" t="str">
            <v>AU</v>
          </cell>
          <cell r="L35" t="str">
            <v>A &amp; S Refrigeration &amp; Air Condition</v>
          </cell>
          <cell r="M35" t="str">
            <v>Business</v>
          </cell>
          <cell r="N35" t="str">
            <v>VIC</v>
          </cell>
          <cell r="O35" t="str">
            <v>40 Melbourne Road</v>
          </cell>
          <cell r="P35">
            <v>3717</v>
          </cell>
          <cell r="Q35" t="str">
            <v>NO</v>
          </cell>
          <cell r="R35" t="str">
            <v>AUD</v>
          </cell>
          <cell r="U35" t="str">
            <v>14 Inv</v>
          </cell>
          <cell r="V35" t="str">
            <v>EFT</v>
          </cell>
          <cell r="W35" t="str">
            <v>EN_AU</v>
          </cell>
          <cell r="X35" t="str">
            <v>GST</v>
          </cell>
          <cell r="Y35">
            <v>84131473651</v>
          </cell>
          <cell r="Z35">
            <v>100</v>
          </cell>
          <cell r="AA35" t="str">
            <v>NO</v>
          </cell>
          <cell r="AB35" t="str">
            <v>V-000034</v>
          </cell>
          <cell r="AC35" t="str">
            <v>V-004487</v>
          </cell>
        </row>
        <row r="36">
          <cell r="D36" t="str">
            <v>A And G Spinks 204826031 Ta Cafe54</v>
          </cell>
          <cell r="E36" t="str">
            <v>A AND G SP</v>
          </cell>
          <cell r="I36" t="str">
            <v>ROMA</v>
          </cell>
          <cell r="J36" t="str">
            <v>AUS</v>
          </cell>
          <cell r="K36" t="str">
            <v>AU</v>
          </cell>
          <cell r="L36" t="str">
            <v>A And G Spinks 204826031 Ta Cafe54</v>
          </cell>
          <cell r="M36" t="str">
            <v>Business</v>
          </cell>
          <cell r="N36" t="str">
            <v>QLD</v>
          </cell>
          <cell r="O36" t="str">
            <v>PO Box 207</v>
          </cell>
          <cell r="P36">
            <v>4455</v>
          </cell>
          <cell r="Q36" t="str">
            <v>NO</v>
          </cell>
          <cell r="R36" t="str">
            <v>AUD</v>
          </cell>
          <cell r="U36" t="str">
            <v>7 Inv</v>
          </cell>
          <cell r="V36" t="str">
            <v>EFT</v>
          </cell>
          <cell r="W36" t="str">
            <v>EN_AU</v>
          </cell>
          <cell r="X36" t="str">
            <v>GST</v>
          </cell>
          <cell r="Y36">
            <v>51154663457</v>
          </cell>
          <cell r="Z36">
            <v>100</v>
          </cell>
          <cell r="AA36" t="str">
            <v>NO</v>
          </cell>
          <cell r="AB36" t="str">
            <v>V-000035</v>
          </cell>
          <cell r="AC36" t="str">
            <v>V-007570</v>
          </cell>
        </row>
        <row r="37">
          <cell r="D37" t="str">
            <v>A And K Mckenzie Painting Contracto</v>
          </cell>
          <cell r="E37" t="str">
            <v>A AND K MC</v>
          </cell>
          <cell r="I37" t="str">
            <v>WARRNAMBOOL</v>
          </cell>
          <cell r="J37" t="str">
            <v>AUS</v>
          </cell>
          <cell r="K37" t="str">
            <v>AU</v>
          </cell>
          <cell r="L37" t="str">
            <v>A And K Mckenzie Painting Contracto</v>
          </cell>
          <cell r="M37" t="str">
            <v>Business</v>
          </cell>
          <cell r="N37" t="str">
            <v>VIC</v>
          </cell>
          <cell r="O37" t="str">
            <v>73 Fitzroy Road</v>
          </cell>
          <cell r="P37">
            <v>3280</v>
          </cell>
          <cell r="Q37" t="str">
            <v>NO</v>
          </cell>
          <cell r="R37" t="str">
            <v>AUD</v>
          </cell>
          <cell r="U37" t="str">
            <v>30 Inv</v>
          </cell>
          <cell r="V37" t="str">
            <v>EFT</v>
          </cell>
          <cell r="W37" t="str">
            <v>EN_AU</v>
          </cell>
          <cell r="X37" t="str">
            <v>GST</v>
          </cell>
          <cell r="Y37">
            <v>68414117328</v>
          </cell>
          <cell r="Z37">
            <v>100</v>
          </cell>
          <cell r="AA37" t="str">
            <v>NO</v>
          </cell>
          <cell r="AB37" t="str">
            <v>V-000036</v>
          </cell>
          <cell r="AC37" t="str">
            <v>V-006777</v>
          </cell>
        </row>
        <row r="38">
          <cell r="D38" t="str">
            <v>A And S Trunfio</v>
          </cell>
          <cell r="E38" t="str">
            <v>A AND S TR</v>
          </cell>
          <cell r="I38" t="str">
            <v>MERREDIN</v>
          </cell>
          <cell r="J38" t="str">
            <v>AUS</v>
          </cell>
          <cell r="K38" t="str">
            <v>AU</v>
          </cell>
          <cell r="L38" t="str">
            <v>A And S Trunfio</v>
          </cell>
          <cell r="M38" t="str">
            <v>Business</v>
          </cell>
          <cell r="N38" t="str">
            <v>WA</v>
          </cell>
          <cell r="O38" t="str">
            <v>6 Priestley Street</v>
          </cell>
          <cell r="P38">
            <v>6415</v>
          </cell>
          <cell r="Q38" t="str">
            <v>NO</v>
          </cell>
          <cell r="R38" t="str">
            <v>AUD</v>
          </cell>
          <cell r="U38" t="str">
            <v>30 Inv</v>
          </cell>
          <cell r="V38" t="str">
            <v>EFT</v>
          </cell>
          <cell r="W38" t="str">
            <v>EN_AU</v>
          </cell>
          <cell r="X38" t="str">
            <v>Exempt</v>
          </cell>
          <cell r="Y38">
            <v>99999999999</v>
          </cell>
          <cell r="Z38">
            <v>100</v>
          </cell>
          <cell r="AA38" t="str">
            <v>NO</v>
          </cell>
          <cell r="AB38" t="str">
            <v>V-000037</v>
          </cell>
          <cell r="AC38" t="str">
            <v>V-006364</v>
          </cell>
        </row>
        <row r="39">
          <cell r="D39" t="str">
            <v>A B Engineering (Tas) Pty Ltd</v>
          </cell>
          <cell r="E39" t="str">
            <v>A B ENGIN</v>
          </cell>
          <cell r="I39" t="str">
            <v>SCOTTSDALE</v>
          </cell>
          <cell r="J39" t="str">
            <v>AUS</v>
          </cell>
          <cell r="K39" t="str">
            <v>AU</v>
          </cell>
          <cell r="L39" t="str">
            <v>A B Engineering (Tas) Pty Ltd</v>
          </cell>
          <cell r="M39" t="str">
            <v>Business</v>
          </cell>
          <cell r="N39" t="str">
            <v>TAS</v>
          </cell>
          <cell r="O39" t="str">
            <v>PO Box 144</v>
          </cell>
          <cell r="P39">
            <v>7260</v>
          </cell>
          <cell r="Q39" t="str">
            <v>NO</v>
          </cell>
          <cell r="R39" t="str">
            <v>AUD</v>
          </cell>
          <cell r="U39" t="str">
            <v>7 Inv</v>
          </cell>
          <cell r="V39" t="str">
            <v>EFT</v>
          </cell>
          <cell r="W39" t="str">
            <v>EN_AU</v>
          </cell>
          <cell r="X39" t="str">
            <v>GST</v>
          </cell>
          <cell r="Y39">
            <v>35121013447</v>
          </cell>
          <cell r="Z39">
            <v>100</v>
          </cell>
          <cell r="AA39" t="str">
            <v>NO</v>
          </cell>
          <cell r="AB39" t="str">
            <v>V-000038</v>
          </cell>
          <cell r="AC39" t="str">
            <v>V-002666</v>
          </cell>
        </row>
        <row r="40">
          <cell r="D40" t="str">
            <v>A Betterway To Print</v>
          </cell>
          <cell r="E40" t="str">
            <v>A BETTERWA</v>
          </cell>
          <cell r="I40" t="str">
            <v>STANTHORPE</v>
          </cell>
          <cell r="J40" t="str">
            <v>AUS</v>
          </cell>
          <cell r="K40" t="str">
            <v>AU</v>
          </cell>
          <cell r="L40" t="str">
            <v>A Betterway To Print</v>
          </cell>
          <cell r="M40" t="str">
            <v>Business</v>
          </cell>
          <cell r="N40" t="str">
            <v>QLD</v>
          </cell>
          <cell r="O40" t="str">
            <v>97B Folkstone Street</v>
          </cell>
          <cell r="P40">
            <v>4380</v>
          </cell>
          <cell r="Q40" t="str">
            <v>NO</v>
          </cell>
          <cell r="R40" t="str">
            <v>AUD</v>
          </cell>
          <cell r="U40" t="str">
            <v>30 Inv</v>
          </cell>
          <cell r="V40" t="str">
            <v>EFT</v>
          </cell>
          <cell r="W40" t="str">
            <v>EN_AU</v>
          </cell>
          <cell r="X40" t="str">
            <v>GST</v>
          </cell>
          <cell r="Y40">
            <v>36722695988</v>
          </cell>
          <cell r="Z40">
            <v>100</v>
          </cell>
          <cell r="AA40" t="str">
            <v>NO</v>
          </cell>
          <cell r="AB40" t="str">
            <v>V-000039</v>
          </cell>
          <cell r="AC40" t="str">
            <v>V-001746</v>
          </cell>
        </row>
        <row r="41">
          <cell r="D41" t="str">
            <v>A D Micallef</v>
          </cell>
          <cell r="E41" t="str">
            <v>A D MICALL</v>
          </cell>
          <cell r="I41" t="str">
            <v>HILLSIDE</v>
          </cell>
          <cell r="J41" t="str">
            <v>AUS</v>
          </cell>
          <cell r="K41" t="str">
            <v>AU</v>
          </cell>
          <cell r="L41" t="str">
            <v>A D Micallef</v>
          </cell>
          <cell r="M41" t="str">
            <v>Business</v>
          </cell>
          <cell r="N41" t="str">
            <v>VIC</v>
          </cell>
          <cell r="O41" t="str">
            <v>320 Redcourt Lane</v>
          </cell>
          <cell r="P41">
            <v>3875</v>
          </cell>
          <cell r="Q41" t="str">
            <v>NO</v>
          </cell>
          <cell r="R41" t="str">
            <v>AUD</v>
          </cell>
          <cell r="U41" t="str">
            <v>30 Inv</v>
          </cell>
          <cell r="V41" t="str">
            <v>EFT</v>
          </cell>
          <cell r="W41" t="str">
            <v>EN_AU</v>
          </cell>
          <cell r="X41" t="str">
            <v>GST</v>
          </cell>
          <cell r="Y41">
            <v>27655438754</v>
          </cell>
          <cell r="Z41">
            <v>100</v>
          </cell>
          <cell r="AA41" t="str">
            <v>NO</v>
          </cell>
          <cell r="AB41" t="str">
            <v>V-000040</v>
          </cell>
          <cell r="AC41" t="str">
            <v>V-003777</v>
          </cell>
        </row>
        <row r="42">
          <cell r="D42" t="str">
            <v>A Giumelli &amp; Sons 1989 Pty Ltd</v>
          </cell>
          <cell r="E42" t="str">
            <v>A GIUMELLI</v>
          </cell>
          <cell r="I42" t="str">
            <v>CARMEL</v>
          </cell>
          <cell r="J42" t="str">
            <v>AUS</v>
          </cell>
          <cell r="K42" t="str">
            <v>AU</v>
          </cell>
          <cell r="L42" t="str">
            <v>A Giumelli &amp; Sons 1989 Pty Ltd</v>
          </cell>
          <cell r="M42" t="str">
            <v>Business</v>
          </cell>
          <cell r="N42" t="str">
            <v>WA</v>
          </cell>
          <cell r="O42" t="str">
            <v>680 Canning Road</v>
          </cell>
          <cell r="P42">
            <v>6076</v>
          </cell>
          <cell r="Q42" t="str">
            <v>NO</v>
          </cell>
          <cell r="R42" t="str">
            <v>AUD</v>
          </cell>
          <cell r="U42" t="str">
            <v>01 Inv</v>
          </cell>
          <cell r="V42" t="str">
            <v>EFT</v>
          </cell>
          <cell r="W42" t="str">
            <v>EN_AU</v>
          </cell>
          <cell r="X42" t="str">
            <v>GST</v>
          </cell>
          <cell r="Y42">
            <v>25009391897</v>
          </cell>
          <cell r="Z42">
            <v>100</v>
          </cell>
          <cell r="AA42" t="str">
            <v>NO</v>
          </cell>
          <cell r="AB42" t="str">
            <v>V-000041</v>
          </cell>
          <cell r="AC42" t="str">
            <v>V-005278</v>
          </cell>
        </row>
        <row r="43">
          <cell r="D43" t="str">
            <v>A Goode Electrician</v>
          </cell>
          <cell r="E43" t="str">
            <v>A GOODE EL</v>
          </cell>
          <cell r="I43" t="str">
            <v>YASS</v>
          </cell>
          <cell r="J43" t="str">
            <v>AUS</v>
          </cell>
          <cell r="K43" t="str">
            <v>AU</v>
          </cell>
          <cell r="L43" t="str">
            <v>A Goode Electrician</v>
          </cell>
          <cell r="M43" t="str">
            <v>Business</v>
          </cell>
          <cell r="N43" t="str">
            <v>NSW</v>
          </cell>
          <cell r="O43" t="str">
            <v>30 Victoria Street</v>
          </cell>
          <cell r="P43">
            <v>2582</v>
          </cell>
          <cell r="Q43" t="str">
            <v>NO</v>
          </cell>
          <cell r="R43" t="str">
            <v>AUD</v>
          </cell>
          <cell r="U43" t="str">
            <v>30 Inv</v>
          </cell>
          <cell r="V43" t="str">
            <v>EFT</v>
          </cell>
          <cell r="W43" t="str">
            <v>EN_AU</v>
          </cell>
          <cell r="X43" t="str">
            <v>GST</v>
          </cell>
          <cell r="Y43">
            <v>38258966732</v>
          </cell>
          <cell r="Z43">
            <v>100</v>
          </cell>
          <cell r="AA43" t="str">
            <v>NO</v>
          </cell>
          <cell r="AB43" t="str">
            <v>V-000042</v>
          </cell>
          <cell r="AC43" t="str">
            <v>V-009112</v>
          </cell>
        </row>
        <row r="44">
          <cell r="D44" t="str">
            <v>A J &amp; S M Petrie</v>
          </cell>
          <cell r="E44" t="str">
            <v>A J &amp; S M</v>
          </cell>
          <cell r="I44" t="str">
            <v>ST ARNAUD</v>
          </cell>
          <cell r="J44" t="str">
            <v>AUS</v>
          </cell>
          <cell r="K44" t="str">
            <v>AU</v>
          </cell>
          <cell r="L44" t="str">
            <v>A J &amp; S M Petrie</v>
          </cell>
          <cell r="M44" t="str">
            <v>Business</v>
          </cell>
          <cell r="N44" t="str">
            <v>VIC</v>
          </cell>
          <cell r="O44" t="str">
            <v>PO Box 19</v>
          </cell>
          <cell r="P44">
            <v>3478</v>
          </cell>
          <cell r="Q44" t="str">
            <v>NO</v>
          </cell>
          <cell r="R44" t="str">
            <v>AUD</v>
          </cell>
          <cell r="U44" t="str">
            <v>14 Inv</v>
          </cell>
          <cell r="V44" t="str">
            <v>EFT</v>
          </cell>
          <cell r="W44" t="str">
            <v>EN_AU</v>
          </cell>
          <cell r="X44" t="str">
            <v>GST</v>
          </cell>
          <cell r="Y44">
            <v>12451075271</v>
          </cell>
          <cell r="Z44">
            <v>100</v>
          </cell>
          <cell r="AA44" t="str">
            <v>NO</v>
          </cell>
          <cell r="AB44" t="str">
            <v>V-000043</v>
          </cell>
          <cell r="AC44" t="str">
            <v>V-000996</v>
          </cell>
        </row>
        <row r="45">
          <cell r="D45" t="str">
            <v>A J Goodwin</v>
          </cell>
          <cell r="E45" t="str">
            <v>A J GOODWI</v>
          </cell>
          <cell r="I45" t="str">
            <v>BANJUP</v>
          </cell>
          <cell r="J45" t="str">
            <v>AUS</v>
          </cell>
          <cell r="K45" t="str">
            <v>AU</v>
          </cell>
          <cell r="L45" t="str">
            <v>A J Goodwin</v>
          </cell>
          <cell r="M45" t="str">
            <v>Business</v>
          </cell>
          <cell r="N45" t="str">
            <v>WA</v>
          </cell>
          <cell r="O45" t="str">
            <v>45 Myall Place</v>
          </cell>
          <cell r="P45">
            <v>6164</v>
          </cell>
          <cell r="Q45" t="str">
            <v>NO</v>
          </cell>
          <cell r="R45" t="str">
            <v>AUD</v>
          </cell>
          <cell r="U45" t="str">
            <v>30 Inv</v>
          </cell>
          <cell r="V45" t="str">
            <v>EFT</v>
          </cell>
          <cell r="W45" t="str">
            <v>EN_AU</v>
          </cell>
          <cell r="X45" t="str">
            <v>GST</v>
          </cell>
          <cell r="Y45">
            <v>91993637159</v>
          </cell>
          <cell r="Z45">
            <v>100</v>
          </cell>
          <cell r="AA45" t="str">
            <v>NO</v>
          </cell>
          <cell r="AB45" t="str">
            <v>V-000044</v>
          </cell>
          <cell r="AC45" t="str">
            <v>V-007908</v>
          </cell>
        </row>
        <row r="46">
          <cell r="D46" t="str">
            <v>A Lyons &amp; Sons Dairy Merchants</v>
          </cell>
          <cell r="E46" t="str">
            <v>THE TRUSTE</v>
          </cell>
          <cell r="I46" t="str">
            <v>WAGGA WAGGA</v>
          </cell>
          <cell r="J46" t="str">
            <v>AUS</v>
          </cell>
          <cell r="K46" t="str">
            <v>AU</v>
          </cell>
          <cell r="L46" t="str">
            <v>A Lyons &amp; Sons Dairy Merchants</v>
          </cell>
          <cell r="M46" t="str">
            <v>Business</v>
          </cell>
          <cell r="N46" t="str">
            <v>NSW</v>
          </cell>
          <cell r="O46" t="str">
            <v>PO Box 17</v>
          </cell>
          <cell r="P46">
            <v>2650</v>
          </cell>
          <cell r="Q46" t="str">
            <v>NO</v>
          </cell>
          <cell r="R46" t="str">
            <v>AUD</v>
          </cell>
          <cell r="U46" t="str">
            <v>14 Inv</v>
          </cell>
          <cell r="V46" t="str">
            <v>EFT</v>
          </cell>
          <cell r="W46" t="str">
            <v>EN_AU</v>
          </cell>
          <cell r="X46" t="str">
            <v>GST</v>
          </cell>
          <cell r="Y46">
            <v>82035657327</v>
          </cell>
          <cell r="Z46">
            <v>100</v>
          </cell>
          <cell r="AA46" t="str">
            <v>NO</v>
          </cell>
          <cell r="AB46" t="str">
            <v>V-000045</v>
          </cell>
          <cell r="AC46" t="str">
            <v>V-001645</v>
          </cell>
        </row>
        <row r="47">
          <cell r="D47" t="str">
            <v>A Moore Detailed Clean</v>
          </cell>
          <cell r="E47" t="str">
            <v>A MOORE DE</v>
          </cell>
          <cell r="I47" t="str">
            <v>WEST WYALONG</v>
          </cell>
          <cell r="J47" t="str">
            <v>AUS</v>
          </cell>
          <cell r="K47" t="str">
            <v>AU</v>
          </cell>
          <cell r="L47" t="str">
            <v>A Moore Detailed Clean</v>
          </cell>
          <cell r="M47" t="str">
            <v>Business</v>
          </cell>
          <cell r="N47" t="str">
            <v>NSW</v>
          </cell>
          <cell r="O47" t="str">
            <v>PO Box 133</v>
          </cell>
          <cell r="P47">
            <v>2671</v>
          </cell>
          <cell r="Q47" t="str">
            <v>NO</v>
          </cell>
          <cell r="R47" t="str">
            <v>AUD</v>
          </cell>
          <cell r="U47" t="str">
            <v>7 Inv</v>
          </cell>
          <cell r="V47" t="str">
            <v>EFT</v>
          </cell>
          <cell r="W47" t="str">
            <v>EN_AU</v>
          </cell>
          <cell r="X47" t="str">
            <v>GST</v>
          </cell>
          <cell r="Y47">
            <v>34376866377</v>
          </cell>
          <cell r="Z47">
            <v>100</v>
          </cell>
          <cell r="AA47" t="str">
            <v>NO</v>
          </cell>
          <cell r="AB47" t="str">
            <v>V-000046</v>
          </cell>
          <cell r="AC47" t="str">
            <v>V-005449</v>
          </cell>
        </row>
        <row r="48">
          <cell r="D48" t="str">
            <v>A Murray And Sons</v>
          </cell>
          <cell r="E48" t="str">
            <v>A MURRAY A</v>
          </cell>
          <cell r="I48" t="str">
            <v>TUMUT</v>
          </cell>
          <cell r="J48" t="str">
            <v>AUS</v>
          </cell>
          <cell r="K48" t="str">
            <v>AU</v>
          </cell>
          <cell r="L48" t="str">
            <v>A Murray And Sons</v>
          </cell>
          <cell r="M48" t="str">
            <v>Business</v>
          </cell>
          <cell r="N48" t="str">
            <v>NSW</v>
          </cell>
          <cell r="O48" t="str">
            <v>PO Box 210</v>
          </cell>
          <cell r="P48">
            <v>2720</v>
          </cell>
          <cell r="Q48" t="str">
            <v>NO</v>
          </cell>
          <cell r="R48" t="str">
            <v>AUD</v>
          </cell>
          <cell r="U48" t="str">
            <v>30 Inv</v>
          </cell>
          <cell r="V48" t="str">
            <v>EFT</v>
          </cell>
          <cell r="W48" t="str">
            <v>EN_AU</v>
          </cell>
          <cell r="X48" t="str">
            <v>GST</v>
          </cell>
          <cell r="Y48">
            <v>23641076815</v>
          </cell>
          <cell r="Z48">
            <v>100</v>
          </cell>
          <cell r="AA48" t="str">
            <v>NO</v>
          </cell>
          <cell r="AB48" t="str">
            <v>V-000047</v>
          </cell>
          <cell r="AC48" t="str">
            <v>V-006884</v>
          </cell>
        </row>
        <row r="49">
          <cell r="D49" t="str">
            <v>A Oakley Window Cleaning</v>
          </cell>
          <cell r="E49" t="str">
            <v>OAKLEY A W</v>
          </cell>
          <cell r="I49" t="str">
            <v>WONTHAGGI</v>
          </cell>
          <cell r="J49" t="str">
            <v>AUS</v>
          </cell>
          <cell r="K49" t="str">
            <v>AU</v>
          </cell>
          <cell r="L49" t="str">
            <v>A Oakley Window Cleaning</v>
          </cell>
          <cell r="M49" t="str">
            <v>Business</v>
          </cell>
          <cell r="N49" t="str">
            <v>VIC</v>
          </cell>
          <cell r="O49" t="str">
            <v>PO Box 722</v>
          </cell>
          <cell r="P49">
            <v>3995</v>
          </cell>
          <cell r="Q49" t="str">
            <v>NO</v>
          </cell>
          <cell r="R49" t="str">
            <v>AUD</v>
          </cell>
          <cell r="U49" t="str">
            <v>14 Inv</v>
          </cell>
          <cell r="V49" t="str">
            <v>EFT</v>
          </cell>
          <cell r="W49" t="str">
            <v>EN_AU</v>
          </cell>
          <cell r="X49" t="str">
            <v>Exempt</v>
          </cell>
          <cell r="Y49">
            <v>91609472076</v>
          </cell>
          <cell r="Z49">
            <v>100</v>
          </cell>
          <cell r="AA49" t="str">
            <v>NO</v>
          </cell>
          <cell r="AB49" t="str">
            <v>V-000048</v>
          </cell>
          <cell r="AC49" t="str">
            <v>V-008869</v>
          </cell>
        </row>
        <row r="50">
          <cell r="D50" t="str">
            <v>A Plus Events, Hire &amp; Styling</v>
          </cell>
          <cell r="E50" t="str">
            <v>A PLUS EVE</v>
          </cell>
          <cell r="I50" t="str">
            <v>BROOME</v>
          </cell>
          <cell r="J50" t="str">
            <v>AUS</v>
          </cell>
          <cell r="K50" t="str">
            <v>AU</v>
          </cell>
          <cell r="L50" t="str">
            <v>A Plus Events, Hire &amp; Styling</v>
          </cell>
          <cell r="M50" t="str">
            <v>Business</v>
          </cell>
          <cell r="N50" t="str">
            <v>WA</v>
          </cell>
          <cell r="O50" t="str">
            <v>PO Box 869</v>
          </cell>
          <cell r="P50">
            <v>6725</v>
          </cell>
          <cell r="Q50" t="str">
            <v>NO</v>
          </cell>
          <cell r="R50" t="str">
            <v>AUD</v>
          </cell>
          <cell r="U50" t="str">
            <v>7 Inv</v>
          </cell>
          <cell r="V50" t="str">
            <v>EFT</v>
          </cell>
          <cell r="W50" t="str">
            <v>EN_AU</v>
          </cell>
          <cell r="X50" t="str">
            <v>GST</v>
          </cell>
          <cell r="Y50">
            <v>62600922072</v>
          </cell>
          <cell r="Z50">
            <v>100</v>
          </cell>
          <cell r="AA50" t="str">
            <v>NO</v>
          </cell>
          <cell r="AB50" t="str">
            <v>V-000049</v>
          </cell>
          <cell r="AC50" t="str">
            <v>V-005128</v>
          </cell>
        </row>
        <row r="51">
          <cell r="D51" t="str">
            <v>A S Mcnall</v>
          </cell>
          <cell r="E51" t="str">
            <v>MCNALL A S</v>
          </cell>
          <cell r="I51" t="str">
            <v>QUILPIE</v>
          </cell>
          <cell r="J51" t="str">
            <v>AUS</v>
          </cell>
          <cell r="K51" t="str">
            <v>AU</v>
          </cell>
          <cell r="L51" t="str">
            <v>A S Mcnall</v>
          </cell>
          <cell r="M51" t="str">
            <v>Business</v>
          </cell>
          <cell r="N51" t="str">
            <v>QLD</v>
          </cell>
          <cell r="O51" t="str">
            <v>57 Jabiru Street</v>
          </cell>
          <cell r="P51">
            <v>4480</v>
          </cell>
          <cell r="Q51" t="str">
            <v>NO</v>
          </cell>
          <cell r="R51" t="str">
            <v>AUD</v>
          </cell>
          <cell r="U51" t="str">
            <v>7 Inv</v>
          </cell>
          <cell r="V51" t="str">
            <v>EFT</v>
          </cell>
          <cell r="W51" t="str">
            <v>EN_AU</v>
          </cell>
          <cell r="X51" t="str">
            <v>GST</v>
          </cell>
          <cell r="Y51">
            <v>71589741035</v>
          </cell>
          <cell r="Z51">
            <v>100</v>
          </cell>
          <cell r="AA51" t="str">
            <v>NO</v>
          </cell>
          <cell r="AB51" t="str">
            <v>V-000050</v>
          </cell>
          <cell r="AC51" t="str">
            <v>V-002567</v>
          </cell>
        </row>
        <row r="52">
          <cell r="D52" t="str">
            <v>A W Spraying Pty Ltd</v>
          </cell>
          <cell r="E52" t="str">
            <v>A W SPRAYI</v>
          </cell>
          <cell r="I52" t="str">
            <v>DEEPWATER</v>
          </cell>
          <cell r="J52" t="str">
            <v>AUS</v>
          </cell>
          <cell r="K52" t="str">
            <v>AU</v>
          </cell>
          <cell r="L52" t="str">
            <v>A W Spraying Pty Ltd</v>
          </cell>
          <cell r="M52" t="str">
            <v>Business</v>
          </cell>
          <cell r="N52" t="str">
            <v>NSW</v>
          </cell>
          <cell r="O52" t="str">
            <v>421 Wellington Vale Rd</v>
          </cell>
          <cell r="P52">
            <v>2371</v>
          </cell>
          <cell r="Q52" t="str">
            <v>NO</v>
          </cell>
          <cell r="R52" t="str">
            <v>AUD</v>
          </cell>
          <cell r="U52" t="str">
            <v>7 Inv</v>
          </cell>
          <cell r="V52" t="str">
            <v>EFT</v>
          </cell>
          <cell r="W52" t="str">
            <v>EN_AU</v>
          </cell>
          <cell r="X52" t="str">
            <v>GST</v>
          </cell>
          <cell r="Y52">
            <v>77626983506</v>
          </cell>
          <cell r="Z52">
            <v>100</v>
          </cell>
          <cell r="AA52" t="str">
            <v>NO</v>
          </cell>
          <cell r="AB52" t="str">
            <v>V-000051</v>
          </cell>
          <cell r="AC52" t="str">
            <v>V-005051</v>
          </cell>
        </row>
        <row r="53">
          <cell r="D53" t="str">
            <v>A W W Pty Ltd</v>
          </cell>
          <cell r="E53" t="str">
            <v>BAIRNSDALE</v>
          </cell>
          <cell r="I53" t="str">
            <v>BAIRNSDALE</v>
          </cell>
          <cell r="J53" t="str">
            <v>AUS</v>
          </cell>
          <cell r="K53" t="str">
            <v>AU</v>
          </cell>
          <cell r="L53" t="str">
            <v>A W W Pty Ltd</v>
          </cell>
          <cell r="M53" t="str">
            <v>Business</v>
          </cell>
          <cell r="N53" t="str">
            <v>VIC</v>
          </cell>
          <cell r="O53" t="str">
            <v>169 Main Street</v>
          </cell>
          <cell r="P53">
            <v>3875</v>
          </cell>
          <cell r="Q53" t="str">
            <v>NO</v>
          </cell>
          <cell r="R53" t="str">
            <v>AUD</v>
          </cell>
          <cell r="U53" t="str">
            <v>01 Inv</v>
          </cell>
          <cell r="V53" t="str">
            <v>EFT</v>
          </cell>
          <cell r="W53" t="str">
            <v>EN_AU</v>
          </cell>
          <cell r="X53" t="str">
            <v>GST</v>
          </cell>
          <cell r="Y53">
            <v>83064856908</v>
          </cell>
          <cell r="Z53">
            <v>100</v>
          </cell>
          <cell r="AA53" t="str">
            <v>NO</v>
          </cell>
          <cell r="AB53" t="str">
            <v>V-000052</v>
          </cell>
          <cell r="AC53" t="str">
            <v>V-009345</v>
          </cell>
        </row>
        <row r="54">
          <cell r="D54" t="str">
            <v>A.J Hann &amp; G.J Hann</v>
          </cell>
          <cell r="E54" t="str">
            <v>A.J HANN &amp;</v>
          </cell>
          <cell r="I54" t="str">
            <v>KEITH</v>
          </cell>
          <cell r="J54" t="str">
            <v>AUS</v>
          </cell>
          <cell r="K54" t="str">
            <v>AU</v>
          </cell>
          <cell r="L54" t="str">
            <v>A.J Hann &amp; G.J Hann</v>
          </cell>
          <cell r="M54" t="str">
            <v>Business</v>
          </cell>
          <cell r="N54" t="str">
            <v>SA</v>
          </cell>
          <cell r="O54" t="str">
            <v>22 Bennett Street</v>
          </cell>
          <cell r="P54">
            <v>5267</v>
          </cell>
          <cell r="Q54" t="str">
            <v>NO</v>
          </cell>
          <cell r="R54" t="str">
            <v>AUD</v>
          </cell>
          <cell r="U54" t="str">
            <v>14 Inv</v>
          </cell>
          <cell r="V54" t="str">
            <v>EFT</v>
          </cell>
          <cell r="W54" t="str">
            <v>EN_AU</v>
          </cell>
          <cell r="X54" t="str">
            <v>GST</v>
          </cell>
          <cell r="Y54">
            <v>30921828759</v>
          </cell>
          <cell r="Z54">
            <v>100</v>
          </cell>
          <cell r="AA54" t="str">
            <v>NO</v>
          </cell>
          <cell r="AB54" t="str">
            <v>V-000053</v>
          </cell>
          <cell r="AC54" t="str">
            <v>V-005295</v>
          </cell>
        </row>
        <row r="55">
          <cell r="D55" t="str">
            <v>A1 Auto Electrics &amp; Aircon Moree P/</v>
          </cell>
          <cell r="E55" t="str">
            <v>A1 AUTO EL</v>
          </cell>
          <cell r="I55" t="str">
            <v>MOREE</v>
          </cell>
          <cell r="J55" t="str">
            <v>AUS</v>
          </cell>
          <cell r="K55" t="str">
            <v>AU</v>
          </cell>
          <cell r="L55" t="str">
            <v>A1 Auto Electrics &amp; Aircon Moree P/</v>
          </cell>
          <cell r="M55" t="str">
            <v>Business</v>
          </cell>
          <cell r="N55" t="str">
            <v>NSW</v>
          </cell>
          <cell r="O55" t="str">
            <v>452 Frome Street</v>
          </cell>
          <cell r="P55">
            <v>2400</v>
          </cell>
          <cell r="Q55" t="str">
            <v>NO</v>
          </cell>
          <cell r="R55" t="str">
            <v>AUD</v>
          </cell>
          <cell r="U55" t="str">
            <v>30 Inv</v>
          </cell>
          <cell r="V55" t="str">
            <v>EFT</v>
          </cell>
          <cell r="W55" t="str">
            <v>EN_AU</v>
          </cell>
          <cell r="X55" t="str">
            <v>GST</v>
          </cell>
          <cell r="Y55">
            <v>94646123855</v>
          </cell>
          <cell r="Z55">
            <v>100</v>
          </cell>
          <cell r="AA55" t="str">
            <v>NO</v>
          </cell>
          <cell r="AB55" t="str">
            <v>V-000054</v>
          </cell>
          <cell r="AC55" t="str">
            <v>V-005098</v>
          </cell>
        </row>
        <row r="56">
          <cell r="D56" t="str">
            <v>A1 Cleaner Carpets 'N' Homecare</v>
          </cell>
          <cell r="E56" t="str">
            <v>A1 CLEANER</v>
          </cell>
          <cell r="I56" t="str">
            <v>ATHERTON</v>
          </cell>
          <cell r="J56" t="str">
            <v>AUS</v>
          </cell>
          <cell r="K56" t="str">
            <v>AU</v>
          </cell>
          <cell r="L56" t="str">
            <v>A1 Cleaner Carpets 'N' Homecare</v>
          </cell>
          <cell r="M56" t="str">
            <v>Business</v>
          </cell>
          <cell r="N56" t="str">
            <v>QLD</v>
          </cell>
          <cell r="O56" t="str">
            <v>43 Roberts Street</v>
          </cell>
          <cell r="P56">
            <v>4883</v>
          </cell>
          <cell r="Q56" t="str">
            <v>NO</v>
          </cell>
          <cell r="R56" t="str">
            <v>AUD</v>
          </cell>
          <cell r="U56" t="str">
            <v>7 Inv</v>
          </cell>
          <cell r="V56" t="str">
            <v>EFT</v>
          </cell>
          <cell r="W56" t="str">
            <v>EN_AU</v>
          </cell>
          <cell r="X56" t="str">
            <v>GST</v>
          </cell>
          <cell r="Y56">
            <v>87588596652</v>
          </cell>
          <cell r="Z56">
            <v>100</v>
          </cell>
          <cell r="AA56" t="str">
            <v>NO</v>
          </cell>
          <cell r="AB56" t="str">
            <v>V-000055</v>
          </cell>
          <cell r="AC56" t="str">
            <v>V-002181</v>
          </cell>
        </row>
        <row r="57">
          <cell r="D57" t="str">
            <v>A1 Fire &amp; Safety Pty Ltd</v>
          </cell>
          <cell r="E57" t="str">
            <v>A1 FIRE &amp;</v>
          </cell>
          <cell r="I57" t="str">
            <v>TOOWOOMBA</v>
          </cell>
          <cell r="J57" t="str">
            <v>AUS</v>
          </cell>
          <cell r="K57" t="str">
            <v>AU</v>
          </cell>
          <cell r="L57" t="str">
            <v>A1 Fire &amp; Safety Pty Ltd</v>
          </cell>
          <cell r="M57" t="str">
            <v>Business</v>
          </cell>
          <cell r="N57" t="str">
            <v>QLD</v>
          </cell>
          <cell r="O57" t="str">
            <v>PO Box 1317</v>
          </cell>
          <cell r="P57">
            <v>4350</v>
          </cell>
          <cell r="Q57" t="str">
            <v>NO</v>
          </cell>
          <cell r="R57" t="str">
            <v>AUD</v>
          </cell>
          <cell r="U57" t="str">
            <v>30 Inv</v>
          </cell>
          <cell r="V57" t="str">
            <v>EFT</v>
          </cell>
          <cell r="W57" t="str">
            <v>EN_AU</v>
          </cell>
          <cell r="X57" t="str">
            <v>GST</v>
          </cell>
          <cell r="Y57">
            <v>25130300873</v>
          </cell>
          <cell r="Z57">
            <v>100</v>
          </cell>
          <cell r="AA57" t="str">
            <v>NO</v>
          </cell>
          <cell r="AB57" t="str">
            <v>V-000056</v>
          </cell>
          <cell r="AC57" t="str">
            <v>V-001632</v>
          </cell>
        </row>
        <row r="58">
          <cell r="D58" t="str">
            <v>A1 Hire &amp; Sales Tamworth</v>
          </cell>
          <cell r="E58" t="str">
            <v>A1 HIRE &amp;</v>
          </cell>
          <cell r="I58" t="str">
            <v>TAMWORTH</v>
          </cell>
          <cell r="J58" t="str">
            <v>AUS</v>
          </cell>
          <cell r="K58" t="str">
            <v>AU</v>
          </cell>
          <cell r="L58" t="str">
            <v>A1 Hire &amp; Sales Tamworth</v>
          </cell>
          <cell r="M58" t="str">
            <v>Business</v>
          </cell>
          <cell r="N58" t="str">
            <v>NSW</v>
          </cell>
          <cell r="O58" t="str">
            <v>15-17 Barnes Street</v>
          </cell>
          <cell r="P58">
            <v>2340</v>
          </cell>
          <cell r="Q58" t="str">
            <v>NO</v>
          </cell>
          <cell r="R58" t="str">
            <v>AUD</v>
          </cell>
          <cell r="U58" t="str">
            <v>7 Inv</v>
          </cell>
          <cell r="V58" t="str">
            <v>EFT</v>
          </cell>
          <cell r="W58" t="str">
            <v>EN_AU</v>
          </cell>
          <cell r="X58" t="str">
            <v>GST</v>
          </cell>
          <cell r="Y58">
            <v>48146967213</v>
          </cell>
          <cell r="Z58">
            <v>100</v>
          </cell>
          <cell r="AA58" t="str">
            <v>NO</v>
          </cell>
          <cell r="AB58" t="str">
            <v>V-000057</v>
          </cell>
          <cell r="AC58" t="str">
            <v>V-007793</v>
          </cell>
        </row>
        <row r="59">
          <cell r="D59" t="str">
            <v>A1 Line Marking Pty Ltd</v>
          </cell>
          <cell r="E59" t="str">
            <v>A1 LINE MA</v>
          </cell>
          <cell r="I59" t="str">
            <v>VIRGINIA</v>
          </cell>
          <cell r="J59" t="str">
            <v>AUS</v>
          </cell>
          <cell r="K59" t="str">
            <v>AU</v>
          </cell>
          <cell r="L59" t="str">
            <v>A1 Line Marking Pty Ltd</v>
          </cell>
          <cell r="M59" t="str">
            <v>Business</v>
          </cell>
          <cell r="N59" t="str">
            <v>SA</v>
          </cell>
          <cell r="O59" t="str">
            <v>PO Box 776</v>
          </cell>
          <cell r="P59" t="str">
            <v>0834</v>
          </cell>
          <cell r="Q59" t="str">
            <v>NO</v>
          </cell>
          <cell r="R59" t="str">
            <v>AUD</v>
          </cell>
          <cell r="U59" t="str">
            <v>14 Inv</v>
          </cell>
          <cell r="V59" t="str">
            <v>EFT</v>
          </cell>
          <cell r="W59" t="str">
            <v>EN_AU</v>
          </cell>
          <cell r="X59" t="str">
            <v>GST</v>
          </cell>
          <cell r="Y59">
            <v>96078842805</v>
          </cell>
          <cell r="Z59">
            <v>100</v>
          </cell>
          <cell r="AA59" t="str">
            <v>NO</v>
          </cell>
          <cell r="AB59" t="str">
            <v>V-000058</v>
          </cell>
          <cell r="AC59" t="str">
            <v>V-002639</v>
          </cell>
        </row>
        <row r="60">
          <cell r="D60" t="str">
            <v>A1 Weighing Equipment Pty Ltd</v>
          </cell>
          <cell r="E60" t="str">
            <v>A1 WEIGHIN</v>
          </cell>
          <cell r="I60" t="str">
            <v>TOOWOOMBA</v>
          </cell>
          <cell r="J60" t="str">
            <v>AUS</v>
          </cell>
          <cell r="K60" t="str">
            <v>AU</v>
          </cell>
          <cell r="L60" t="str">
            <v>A1 Weighing Equipment Pty Ltd</v>
          </cell>
          <cell r="M60" t="str">
            <v>Business</v>
          </cell>
          <cell r="N60" t="str">
            <v>QLD</v>
          </cell>
          <cell r="O60" t="str">
            <v>PO Box 939</v>
          </cell>
          <cell r="P60">
            <v>4350</v>
          </cell>
          <cell r="Q60" t="str">
            <v>NO</v>
          </cell>
          <cell r="R60" t="str">
            <v>AUD</v>
          </cell>
          <cell r="U60" t="str">
            <v>7 Inv</v>
          </cell>
          <cell r="V60" t="str">
            <v>EFT</v>
          </cell>
          <cell r="W60" t="str">
            <v>EN_AU</v>
          </cell>
          <cell r="X60" t="str">
            <v>GST</v>
          </cell>
          <cell r="Y60">
            <v>98252245475</v>
          </cell>
          <cell r="Z60">
            <v>100</v>
          </cell>
          <cell r="AA60" t="str">
            <v>NO</v>
          </cell>
          <cell r="AB60" t="str">
            <v>V-000059</v>
          </cell>
          <cell r="AC60" t="str">
            <v>V-001806</v>
          </cell>
        </row>
        <row r="61">
          <cell r="D61" t="str">
            <v>Aa Company Pty Ltd</v>
          </cell>
          <cell r="E61" t="str">
            <v>AA COMPANY</v>
          </cell>
          <cell r="I61" t="str">
            <v>BRISBANE</v>
          </cell>
          <cell r="J61" t="str">
            <v>AUS</v>
          </cell>
          <cell r="K61" t="str">
            <v>AU</v>
          </cell>
          <cell r="L61" t="str">
            <v>Aa Company Pty Ltd</v>
          </cell>
          <cell r="M61" t="str">
            <v>Business</v>
          </cell>
          <cell r="N61" t="str">
            <v>QLD</v>
          </cell>
          <cell r="O61" t="str">
            <v>PO Box 587</v>
          </cell>
          <cell r="P61">
            <v>4001</v>
          </cell>
          <cell r="Q61" t="str">
            <v>NO</v>
          </cell>
          <cell r="R61" t="str">
            <v>AUD</v>
          </cell>
          <cell r="U61" t="str">
            <v>01 Inv</v>
          </cell>
          <cell r="V61" t="str">
            <v>EFT</v>
          </cell>
          <cell r="W61" t="str">
            <v>EN_AU</v>
          </cell>
          <cell r="X61" t="str">
            <v>GST</v>
          </cell>
          <cell r="Y61">
            <v>86010317067</v>
          </cell>
          <cell r="Z61">
            <v>100</v>
          </cell>
          <cell r="AA61" t="str">
            <v>NO</v>
          </cell>
          <cell r="AB61" t="str">
            <v>V-000060</v>
          </cell>
          <cell r="AC61" t="str">
            <v>V-000640</v>
          </cell>
        </row>
        <row r="62">
          <cell r="D62" t="str">
            <v>Aah Music Pty Ltd</v>
          </cell>
          <cell r="E62" t="str">
            <v>AAH MUSIC</v>
          </cell>
          <cell r="I62" t="str">
            <v>ADELAIDE</v>
          </cell>
          <cell r="J62" t="str">
            <v>AUS</v>
          </cell>
          <cell r="K62" t="str">
            <v>AU</v>
          </cell>
          <cell r="L62" t="str">
            <v>Aah Music Pty Ltd</v>
          </cell>
          <cell r="M62" t="str">
            <v>Business</v>
          </cell>
          <cell r="N62" t="str">
            <v>SA</v>
          </cell>
          <cell r="O62" t="str">
            <v>33 Howard Florey Street</v>
          </cell>
          <cell r="P62">
            <v>5000</v>
          </cell>
          <cell r="Q62" t="str">
            <v>NO</v>
          </cell>
          <cell r="R62" t="str">
            <v>AUD</v>
          </cell>
          <cell r="U62" t="str">
            <v>14 Inv</v>
          </cell>
          <cell r="V62" t="str">
            <v>EFT</v>
          </cell>
          <cell r="W62" t="str">
            <v>EN_AU</v>
          </cell>
          <cell r="X62" t="str">
            <v>GST</v>
          </cell>
          <cell r="Y62">
            <v>45164715093</v>
          </cell>
          <cell r="Z62">
            <v>100</v>
          </cell>
          <cell r="AA62" t="str">
            <v>NO</v>
          </cell>
          <cell r="AB62" t="str">
            <v>V-000061</v>
          </cell>
          <cell r="AC62" t="str">
            <v>V-004392</v>
          </cell>
        </row>
        <row r="63">
          <cell r="D63" t="str">
            <v>Aam Operations Pty Ltd</v>
          </cell>
          <cell r="E63" t="str">
            <v>AAM OPERAT</v>
          </cell>
          <cell r="I63" t="str">
            <v>BRISBANE</v>
          </cell>
          <cell r="J63" t="str">
            <v>AUS</v>
          </cell>
          <cell r="K63" t="str">
            <v>AU</v>
          </cell>
          <cell r="L63" t="str">
            <v>Aam Operations Pty Ltd</v>
          </cell>
          <cell r="M63" t="str">
            <v>Business</v>
          </cell>
          <cell r="N63" t="str">
            <v>QLD</v>
          </cell>
          <cell r="O63" t="str">
            <v/>
          </cell>
          <cell r="P63">
            <v>4001</v>
          </cell>
          <cell r="Q63" t="str">
            <v>NO</v>
          </cell>
          <cell r="R63" t="str">
            <v>AUD</v>
          </cell>
          <cell r="U63" t="str">
            <v>7 Inv</v>
          </cell>
          <cell r="V63" t="str">
            <v>EFT</v>
          </cell>
          <cell r="W63" t="str">
            <v>EN_AU</v>
          </cell>
          <cell r="X63" t="str">
            <v>GST</v>
          </cell>
          <cell r="Y63">
            <v>86165867167</v>
          </cell>
          <cell r="Z63">
            <v>100</v>
          </cell>
          <cell r="AA63" t="str">
            <v>NO</v>
          </cell>
          <cell r="AB63" t="str">
            <v>V-000062</v>
          </cell>
          <cell r="AC63" t="str">
            <v>V-003935</v>
          </cell>
        </row>
        <row r="64">
          <cell r="D64" t="str">
            <v>Aaron Grant Electrical</v>
          </cell>
          <cell r="E64" t="str">
            <v>AARON GRAN</v>
          </cell>
          <cell r="I64" t="str">
            <v>GOULBURN</v>
          </cell>
          <cell r="J64" t="str">
            <v>AUS</v>
          </cell>
          <cell r="K64" t="str">
            <v>AU</v>
          </cell>
          <cell r="L64" t="str">
            <v>Aaron Grant Electrical</v>
          </cell>
          <cell r="M64" t="str">
            <v>Business</v>
          </cell>
          <cell r="N64" t="str">
            <v>NSW</v>
          </cell>
          <cell r="O64" t="str">
            <v>PO Box 6166</v>
          </cell>
          <cell r="P64">
            <v>2580</v>
          </cell>
          <cell r="Q64" t="str">
            <v>NO</v>
          </cell>
          <cell r="R64" t="str">
            <v>AUD</v>
          </cell>
          <cell r="U64" t="str">
            <v>14 Inv</v>
          </cell>
          <cell r="V64" t="str">
            <v>EFT</v>
          </cell>
          <cell r="W64" t="str">
            <v>EN_AU</v>
          </cell>
          <cell r="X64" t="str">
            <v>GST</v>
          </cell>
          <cell r="Y64">
            <v>77651088210</v>
          </cell>
          <cell r="Z64">
            <v>100</v>
          </cell>
          <cell r="AA64" t="str">
            <v>NO</v>
          </cell>
          <cell r="AB64" t="str">
            <v>V-000063</v>
          </cell>
          <cell r="AC64" t="str">
            <v>V-007597</v>
          </cell>
        </row>
        <row r="65">
          <cell r="D65" t="str">
            <v>Aaron Mckinnon T/As Smartloans Plus</v>
          </cell>
          <cell r="E65" t="str">
            <v>AARON MCKI</v>
          </cell>
          <cell r="I65" t="str">
            <v>NORTH PLYMPTON</v>
          </cell>
          <cell r="J65" t="str">
            <v>AUS</v>
          </cell>
          <cell r="K65" t="str">
            <v>AU</v>
          </cell>
          <cell r="L65" t="str">
            <v>Aaron Mckinnon T/As Smartloans Plus</v>
          </cell>
          <cell r="M65" t="str">
            <v>Business</v>
          </cell>
          <cell r="N65" t="str">
            <v>SA</v>
          </cell>
          <cell r="O65" t="str">
            <v>4A Dudley Avenue</v>
          </cell>
          <cell r="P65">
            <v>5037</v>
          </cell>
          <cell r="Q65" t="str">
            <v>NO</v>
          </cell>
          <cell r="R65" t="str">
            <v>AUD</v>
          </cell>
          <cell r="U65" t="str">
            <v>01 Inv</v>
          </cell>
          <cell r="V65" t="str">
            <v>EFT</v>
          </cell>
          <cell r="W65" t="str">
            <v>EN_AU</v>
          </cell>
          <cell r="X65" t="str">
            <v>GST</v>
          </cell>
          <cell r="Y65">
            <v>32260320663</v>
          </cell>
          <cell r="Z65">
            <v>100</v>
          </cell>
          <cell r="AA65" t="str">
            <v>NO</v>
          </cell>
          <cell r="AB65" t="str">
            <v>V-000064</v>
          </cell>
          <cell r="AC65" t="str">
            <v>V-004882</v>
          </cell>
        </row>
        <row r="66">
          <cell r="D66" t="str">
            <v>Aarons Wish</v>
          </cell>
          <cell r="E66" t="str">
            <v>AARONS WIS</v>
          </cell>
          <cell r="I66" t="str">
            <v>ROUSE HILL</v>
          </cell>
          <cell r="J66" t="str">
            <v>AUS</v>
          </cell>
          <cell r="K66" t="str">
            <v>AU</v>
          </cell>
          <cell r="L66" t="str">
            <v>Aarons Wish</v>
          </cell>
          <cell r="M66" t="str">
            <v>Business</v>
          </cell>
          <cell r="N66" t="str">
            <v>NSW</v>
          </cell>
          <cell r="O66" t="str">
            <v/>
          </cell>
          <cell r="P66">
            <v>3023</v>
          </cell>
          <cell r="Q66" t="str">
            <v>NO</v>
          </cell>
          <cell r="R66" t="str">
            <v>AUD</v>
          </cell>
          <cell r="U66" t="str">
            <v>30 Inv</v>
          </cell>
          <cell r="V66" t="str">
            <v>EFT</v>
          </cell>
          <cell r="W66" t="str">
            <v>EN_AU</v>
          </cell>
          <cell r="X66" t="str">
            <v>Exempt</v>
          </cell>
          <cell r="Y66">
            <v>12886530311</v>
          </cell>
          <cell r="Z66">
            <v>100</v>
          </cell>
          <cell r="AA66" t="str">
            <v>NO</v>
          </cell>
          <cell r="AB66" t="str">
            <v>V-000065</v>
          </cell>
          <cell r="AC66" t="str">
            <v>V-005177</v>
          </cell>
        </row>
        <row r="67">
          <cell r="D67" t="str">
            <v>Aastro Dish Motor Inn</v>
          </cell>
          <cell r="E67" t="str">
            <v>GIBSON MOT</v>
          </cell>
          <cell r="I67" t="str">
            <v>PARKES</v>
          </cell>
          <cell r="J67" t="str">
            <v>AUS</v>
          </cell>
          <cell r="K67" t="str">
            <v>AU</v>
          </cell>
          <cell r="L67" t="str">
            <v>Aastro Dish Motor Inn</v>
          </cell>
          <cell r="M67" t="str">
            <v>Business</v>
          </cell>
          <cell r="N67" t="str">
            <v>NSW</v>
          </cell>
          <cell r="O67" t="str">
            <v>10-16 Bogan Street</v>
          </cell>
          <cell r="P67">
            <v>2870</v>
          </cell>
          <cell r="Q67" t="str">
            <v>NO</v>
          </cell>
          <cell r="R67" t="str">
            <v>AUD</v>
          </cell>
          <cell r="U67" t="str">
            <v>30 Inv</v>
          </cell>
          <cell r="V67" t="str">
            <v>EFT</v>
          </cell>
          <cell r="W67" t="str">
            <v>EN_AU</v>
          </cell>
          <cell r="X67" t="str">
            <v>GST</v>
          </cell>
          <cell r="Y67">
            <v>38677068757</v>
          </cell>
          <cell r="Z67">
            <v>100</v>
          </cell>
          <cell r="AA67" t="str">
            <v>NO</v>
          </cell>
          <cell r="AB67" t="str">
            <v>V-000066</v>
          </cell>
          <cell r="AC67" t="str">
            <v>V-007427</v>
          </cell>
        </row>
        <row r="68">
          <cell r="D68" t="str">
            <v>Aat 28 Goldsmith</v>
          </cell>
          <cell r="E68" t="str">
            <v>AAT 28 GOL</v>
          </cell>
          <cell r="I68" t="str">
            <v>HAMILTON</v>
          </cell>
          <cell r="J68" t="str">
            <v>AUS</v>
          </cell>
          <cell r="K68" t="str">
            <v>AU</v>
          </cell>
          <cell r="L68" t="str">
            <v>Aat 28 Goldsmith</v>
          </cell>
          <cell r="M68" t="str">
            <v>Business</v>
          </cell>
          <cell r="N68" t="str">
            <v>VIC</v>
          </cell>
          <cell r="O68" t="str">
            <v>28 Goldsmith Street</v>
          </cell>
          <cell r="P68">
            <v>3300</v>
          </cell>
          <cell r="Q68" t="str">
            <v>NO</v>
          </cell>
          <cell r="R68" t="str">
            <v>AUD</v>
          </cell>
          <cell r="U68" t="str">
            <v>30 Inv</v>
          </cell>
          <cell r="V68" t="str">
            <v>EFT</v>
          </cell>
          <cell r="W68" t="str">
            <v>EN_AU</v>
          </cell>
          <cell r="X68" t="str">
            <v>GST</v>
          </cell>
          <cell r="Y68">
            <v>60727836648</v>
          </cell>
          <cell r="Z68">
            <v>100</v>
          </cell>
          <cell r="AA68" t="str">
            <v>NO</v>
          </cell>
          <cell r="AB68" t="str">
            <v>V-000067</v>
          </cell>
          <cell r="AC68" t="str">
            <v>V-006231</v>
          </cell>
        </row>
        <row r="69">
          <cell r="D69" t="str">
            <v>Ab Office Solutions</v>
          </cell>
          <cell r="E69" t="str">
            <v>AB OFFICE</v>
          </cell>
          <cell r="I69" t="str">
            <v>CHERRYBROOK</v>
          </cell>
          <cell r="J69" t="str">
            <v>AUS</v>
          </cell>
          <cell r="K69" t="str">
            <v>AU</v>
          </cell>
          <cell r="L69" t="str">
            <v>Ab Office Solutions</v>
          </cell>
          <cell r="M69" t="str">
            <v>Business</v>
          </cell>
          <cell r="N69" t="str">
            <v>NSW</v>
          </cell>
          <cell r="O69" t="str">
            <v>PO Box 418</v>
          </cell>
          <cell r="P69">
            <v>2126</v>
          </cell>
          <cell r="Q69" t="str">
            <v>NO</v>
          </cell>
          <cell r="R69" t="str">
            <v>AUD</v>
          </cell>
          <cell r="U69" t="str">
            <v>7 Inv</v>
          </cell>
          <cell r="V69" t="str">
            <v>EFT</v>
          </cell>
          <cell r="W69" t="str">
            <v>EN_AU</v>
          </cell>
          <cell r="X69" t="str">
            <v>GST</v>
          </cell>
          <cell r="Y69">
            <v>98834554346</v>
          </cell>
          <cell r="Z69">
            <v>100</v>
          </cell>
          <cell r="AA69" t="str">
            <v>NO</v>
          </cell>
          <cell r="AB69" t="str">
            <v>V-000068</v>
          </cell>
          <cell r="AC69" t="str">
            <v>V-007554</v>
          </cell>
        </row>
        <row r="70">
          <cell r="D70" t="str">
            <v>Aba Security</v>
          </cell>
          <cell r="E70" t="str">
            <v>ABA SECURI</v>
          </cell>
          <cell r="I70" t="str">
            <v>ALBANY</v>
          </cell>
          <cell r="J70" t="str">
            <v>AUS</v>
          </cell>
          <cell r="K70" t="str">
            <v>AU</v>
          </cell>
          <cell r="L70" t="str">
            <v>Aba Security</v>
          </cell>
          <cell r="M70" t="str">
            <v>Business</v>
          </cell>
          <cell r="N70" t="str">
            <v>WA</v>
          </cell>
          <cell r="O70" t="str">
            <v>48 Cockburn Road</v>
          </cell>
          <cell r="P70">
            <v>6330</v>
          </cell>
          <cell r="Q70" t="str">
            <v>NO</v>
          </cell>
          <cell r="R70" t="str">
            <v>AUD</v>
          </cell>
          <cell r="U70" t="str">
            <v>30 Inv</v>
          </cell>
          <cell r="V70" t="str">
            <v>EFT</v>
          </cell>
          <cell r="W70" t="str">
            <v>EN_AU</v>
          </cell>
          <cell r="X70" t="str">
            <v>GST</v>
          </cell>
          <cell r="Y70">
            <v>97646742789</v>
          </cell>
          <cell r="Z70">
            <v>100</v>
          </cell>
          <cell r="AA70" t="str">
            <v>NO</v>
          </cell>
          <cell r="AB70" t="str">
            <v>V-000069</v>
          </cell>
          <cell r="AC70" t="str">
            <v>V-005152</v>
          </cell>
        </row>
        <row r="71">
          <cell r="D71" t="str">
            <v>Aba Security &amp; Electrical</v>
          </cell>
          <cell r="E71" t="str">
            <v>ABA SECURI</v>
          </cell>
          <cell r="I71" t="str">
            <v>ALBANY DC</v>
          </cell>
          <cell r="J71" t="str">
            <v>AUS</v>
          </cell>
          <cell r="K71" t="str">
            <v>AU</v>
          </cell>
          <cell r="L71" t="str">
            <v>Aba Security &amp; Electrical</v>
          </cell>
          <cell r="M71" t="str">
            <v>Business</v>
          </cell>
          <cell r="N71" t="str">
            <v>WA</v>
          </cell>
          <cell r="O71" t="str">
            <v>PO Box 1931</v>
          </cell>
          <cell r="P71">
            <v>6331</v>
          </cell>
          <cell r="Q71" t="str">
            <v>NO</v>
          </cell>
          <cell r="R71" t="str">
            <v>AUD</v>
          </cell>
          <cell r="U71" t="str">
            <v>30 Inv</v>
          </cell>
          <cell r="V71" t="str">
            <v>EFT</v>
          </cell>
          <cell r="W71" t="str">
            <v>EN_AU</v>
          </cell>
          <cell r="X71" t="str">
            <v>GST</v>
          </cell>
          <cell r="Y71">
            <v>99384993464</v>
          </cell>
          <cell r="Z71">
            <v>100</v>
          </cell>
          <cell r="AA71" t="str">
            <v>NO</v>
          </cell>
          <cell r="AB71" t="str">
            <v>V-000070</v>
          </cell>
          <cell r="AC71" t="str">
            <v>V-002549</v>
          </cell>
        </row>
        <row r="72">
          <cell r="D72" t="str">
            <v>Abarta Ehs Management Pty Ltd</v>
          </cell>
          <cell r="E72" t="str">
            <v>ABARTA EHS</v>
          </cell>
          <cell r="I72" t="str">
            <v>SHELLEY</v>
          </cell>
          <cell r="J72" t="str">
            <v>AUS</v>
          </cell>
          <cell r="K72" t="str">
            <v>AU</v>
          </cell>
          <cell r="L72" t="str">
            <v>Abarta Ehs Management Pty Ltd</v>
          </cell>
          <cell r="M72" t="str">
            <v>Business</v>
          </cell>
          <cell r="N72" t="str">
            <v>WA</v>
          </cell>
          <cell r="O72" t="str">
            <v>PO Box 3135</v>
          </cell>
          <cell r="P72">
            <v>6148</v>
          </cell>
          <cell r="Q72" t="str">
            <v>NO</v>
          </cell>
          <cell r="R72" t="str">
            <v>AUD</v>
          </cell>
          <cell r="U72" t="str">
            <v>30 Inv</v>
          </cell>
          <cell r="V72" t="str">
            <v>EFT</v>
          </cell>
          <cell r="W72" t="str">
            <v>EN_AU</v>
          </cell>
          <cell r="X72" t="str">
            <v>GST</v>
          </cell>
          <cell r="Y72">
            <v>94121163184</v>
          </cell>
          <cell r="Z72">
            <v>100</v>
          </cell>
          <cell r="AA72" t="str">
            <v>NO</v>
          </cell>
          <cell r="AB72" t="str">
            <v>V-000071</v>
          </cell>
          <cell r="AC72" t="str">
            <v>V-005731</v>
          </cell>
        </row>
        <row r="73">
          <cell r="D73" t="str">
            <v>Abc Amateur Race Club</v>
          </cell>
          <cell r="E73" t="str">
            <v>ABC AMATEU</v>
          </cell>
          <cell r="I73" t="str">
            <v>MOUNT ISA</v>
          </cell>
          <cell r="J73" t="str">
            <v>AUS</v>
          </cell>
          <cell r="K73" t="str">
            <v>AU</v>
          </cell>
          <cell r="L73" t="str">
            <v>Abc Amateur Race Club</v>
          </cell>
          <cell r="M73" t="str">
            <v>Business</v>
          </cell>
          <cell r="N73" t="str">
            <v>QLD</v>
          </cell>
          <cell r="O73" t="str">
            <v>Pmb 5</v>
          </cell>
          <cell r="P73">
            <v>4825</v>
          </cell>
          <cell r="Q73" t="str">
            <v>NO</v>
          </cell>
          <cell r="R73" t="str">
            <v>AUD</v>
          </cell>
          <cell r="U73" t="str">
            <v>21 Inv</v>
          </cell>
          <cell r="V73" t="str">
            <v>EFT</v>
          </cell>
          <cell r="W73" t="str">
            <v>EN_AU</v>
          </cell>
          <cell r="X73" t="str">
            <v>GST</v>
          </cell>
          <cell r="Y73">
            <v>93575136509</v>
          </cell>
          <cell r="Z73">
            <v>100</v>
          </cell>
          <cell r="AA73" t="str">
            <v>NO</v>
          </cell>
          <cell r="AB73" t="str">
            <v>V-000072</v>
          </cell>
          <cell r="AC73" t="str">
            <v>V-001461</v>
          </cell>
        </row>
        <row r="74">
          <cell r="D74" t="str">
            <v>Abc Photosigns</v>
          </cell>
          <cell r="E74" t="str">
            <v>ABC PHOTOS</v>
          </cell>
          <cell r="I74" t="str">
            <v>FAIRY MEADOW</v>
          </cell>
          <cell r="J74" t="str">
            <v>AUS</v>
          </cell>
          <cell r="K74" t="str">
            <v>AU</v>
          </cell>
          <cell r="L74" t="str">
            <v>Abc Photosigns</v>
          </cell>
          <cell r="M74" t="str">
            <v>Business</v>
          </cell>
          <cell r="N74" t="str">
            <v>NSW</v>
          </cell>
          <cell r="O74" t="str">
            <v>PO Box 515</v>
          </cell>
          <cell r="P74">
            <v>2519</v>
          </cell>
          <cell r="Q74" t="str">
            <v>NO</v>
          </cell>
          <cell r="R74" t="str">
            <v>AUD</v>
          </cell>
          <cell r="U74" t="str">
            <v>30 Inv</v>
          </cell>
          <cell r="V74" t="str">
            <v>EFT</v>
          </cell>
          <cell r="W74" t="str">
            <v>EN_AU</v>
          </cell>
          <cell r="X74" t="str">
            <v>GST</v>
          </cell>
          <cell r="Y74">
            <v>20629060457</v>
          </cell>
          <cell r="Z74">
            <v>100</v>
          </cell>
          <cell r="AA74" t="str">
            <v>NO</v>
          </cell>
          <cell r="AB74" t="str">
            <v>V-000073</v>
          </cell>
          <cell r="AC74" t="str">
            <v>V-005217</v>
          </cell>
        </row>
        <row r="75">
          <cell r="D75" t="str">
            <v>Abc Photosigns Nt</v>
          </cell>
          <cell r="E75" t="str">
            <v>ABC PHOTOS</v>
          </cell>
          <cell r="I75" t="str">
            <v>HOWARD SPRINGS</v>
          </cell>
          <cell r="J75" t="str">
            <v>AUS</v>
          </cell>
          <cell r="K75" t="str">
            <v>AU</v>
          </cell>
          <cell r="L75" t="str">
            <v>Abc Photosigns Nt</v>
          </cell>
          <cell r="M75" t="str">
            <v>Business</v>
          </cell>
          <cell r="N75" t="str">
            <v>NT</v>
          </cell>
          <cell r="O75" t="str">
            <v>PO Box 352</v>
          </cell>
          <cell r="P75" t="str">
            <v>0835</v>
          </cell>
          <cell r="Q75" t="str">
            <v>NO</v>
          </cell>
          <cell r="R75" t="str">
            <v>AUD</v>
          </cell>
          <cell r="U75" t="str">
            <v>7 Inv</v>
          </cell>
          <cell r="V75" t="str">
            <v>EFT</v>
          </cell>
          <cell r="W75" t="str">
            <v>EN_AU</v>
          </cell>
          <cell r="X75" t="str">
            <v>GST</v>
          </cell>
          <cell r="Y75">
            <v>51230020371</v>
          </cell>
          <cell r="Z75">
            <v>100</v>
          </cell>
          <cell r="AA75" t="str">
            <v>NO</v>
          </cell>
          <cell r="AB75" t="str">
            <v>V-000074</v>
          </cell>
          <cell r="AC75" t="str">
            <v>V-003720</v>
          </cell>
        </row>
        <row r="76">
          <cell r="D76" t="str">
            <v>Abc Photosigns Pty Ltd</v>
          </cell>
          <cell r="E76" t="str">
            <v>ABC PHOTOS</v>
          </cell>
          <cell r="I76" t="str">
            <v>SUNSHINE</v>
          </cell>
          <cell r="J76" t="str">
            <v>AUS</v>
          </cell>
          <cell r="K76" t="str">
            <v>AU</v>
          </cell>
          <cell r="L76" t="str">
            <v>Abc Photosigns Pty Ltd</v>
          </cell>
          <cell r="M76" t="str">
            <v>Business</v>
          </cell>
          <cell r="N76" t="str">
            <v>VIC</v>
          </cell>
          <cell r="O76" t="str">
            <v>120 Fairbairn Road</v>
          </cell>
          <cell r="P76">
            <v>3020</v>
          </cell>
          <cell r="Q76" t="str">
            <v>NO</v>
          </cell>
          <cell r="R76" t="str">
            <v>AUD</v>
          </cell>
          <cell r="U76" t="str">
            <v>30 Inv</v>
          </cell>
          <cell r="V76" t="str">
            <v>EFT</v>
          </cell>
          <cell r="W76" t="str">
            <v>EN_AU</v>
          </cell>
          <cell r="X76" t="str">
            <v>GST</v>
          </cell>
          <cell r="Y76">
            <v>91072230650</v>
          </cell>
          <cell r="Z76">
            <v>100</v>
          </cell>
          <cell r="AA76" t="str">
            <v>NO</v>
          </cell>
          <cell r="AB76" t="str">
            <v>V-000075</v>
          </cell>
          <cell r="AC76" t="str">
            <v>V-003602</v>
          </cell>
        </row>
        <row r="77">
          <cell r="D77" t="str">
            <v>Abc Photosigns Southern NSW</v>
          </cell>
          <cell r="E77" t="str">
            <v>ABC PHOTOS</v>
          </cell>
          <cell r="I77" t="str">
            <v>MITTAGONG</v>
          </cell>
          <cell r="J77" t="str">
            <v>AUS</v>
          </cell>
          <cell r="K77" t="str">
            <v>AU</v>
          </cell>
          <cell r="L77" t="str">
            <v>Abc Photosigns Southern Nsw</v>
          </cell>
          <cell r="M77" t="str">
            <v>Business</v>
          </cell>
          <cell r="N77" t="str">
            <v>NSW</v>
          </cell>
          <cell r="O77" t="str">
            <v>18 Southey Street</v>
          </cell>
          <cell r="P77">
            <v>2575</v>
          </cell>
          <cell r="Q77" t="str">
            <v>NO</v>
          </cell>
          <cell r="R77" t="str">
            <v>AUD</v>
          </cell>
          <cell r="U77" t="str">
            <v>7 Inv</v>
          </cell>
          <cell r="V77" t="str">
            <v>EFT</v>
          </cell>
          <cell r="W77" t="str">
            <v>EN_AU</v>
          </cell>
          <cell r="X77" t="str">
            <v>GST</v>
          </cell>
          <cell r="Y77">
            <v>46931316243</v>
          </cell>
          <cell r="Z77">
            <v>100</v>
          </cell>
          <cell r="AA77" t="str">
            <v>NO</v>
          </cell>
          <cell r="AB77" t="str">
            <v>V-000076</v>
          </cell>
          <cell r="AC77" t="str">
            <v>V-005201</v>
          </cell>
        </row>
        <row r="78">
          <cell r="D78" t="str">
            <v>Abe Duggan Plumbing</v>
          </cell>
          <cell r="E78" t="str">
            <v>ABE DUGGAN</v>
          </cell>
          <cell r="I78" t="str">
            <v>FORBES</v>
          </cell>
          <cell r="J78" t="str">
            <v>AUS</v>
          </cell>
          <cell r="K78" t="str">
            <v>AU</v>
          </cell>
          <cell r="L78" t="str">
            <v>Abe Duggan Plumbing</v>
          </cell>
          <cell r="M78" t="str">
            <v>Business</v>
          </cell>
          <cell r="N78" t="str">
            <v>NSW</v>
          </cell>
          <cell r="O78" t="str">
            <v>PO Box 391</v>
          </cell>
          <cell r="P78">
            <v>2871</v>
          </cell>
          <cell r="Q78" t="str">
            <v>NO</v>
          </cell>
          <cell r="R78" t="str">
            <v>AUD</v>
          </cell>
          <cell r="U78" t="str">
            <v>14 Inv</v>
          </cell>
          <cell r="V78" t="str">
            <v>EFT</v>
          </cell>
          <cell r="W78" t="str">
            <v>EN_AU</v>
          </cell>
          <cell r="X78" t="str">
            <v>GST</v>
          </cell>
          <cell r="Y78">
            <v>73650824132</v>
          </cell>
          <cell r="Z78">
            <v>100</v>
          </cell>
          <cell r="AA78" t="str">
            <v>NO</v>
          </cell>
          <cell r="AB78" t="str">
            <v>V-000077</v>
          </cell>
          <cell r="AC78" t="str">
            <v>V-009736</v>
          </cell>
        </row>
        <row r="79">
          <cell r="D79" t="str">
            <v>Abercorn Primary P&amp;C Association</v>
          </cell>
          <cell r="E79" t="str">
            <v>ABERCORN P</v>
          </cell>
          <cell r="I79" t="str">
            <v>ABERCORN</v>
          </cell>
          <cell r="J79" t="str">
            <v>AUS</v>
          </cell>
          <cell r="K79" t="str">
            <v>AU</v>
          </cell>
          <cell r="L79" t="str">
            <v>Abercorn Primary P&amp;C Association</v>
          </cell>
          <cell r="M79" t="str">
            <v>Business</v>
          </cell>
          <cell r="N79" t="str">
            <v>QLD</v>
          </cell>
          <cell r="O79" t="str">
            <v>957 Waruma Dam Road</v>
          </cell>
          <cell r="P79">
            <v>4627</v>
          </cell>
          <cell r="Q79" t="str">
            <v>NO</v>
          </cell>
          <cell r="R79" t="str">
            <v>AUD</v>
          </cell>
          <cell r="U79" t="str">
            <v>30 Inv</v>
          </cell>
          <cell r="V79" t="str">
            <v>EFT</v>
          </cell>
          <cell r="W79" t="str">
            <v>EN_AU</v>
          </cell>
          <cell r="X79" t="str">
            <v>Exempt</v>
          </cell>
          <cell r="Y79">
            <v>79572946520</v>
          </cell>
          <cell r="Z79">
            <v>100</v>
          </cell>
          <cell r="AA79" t="str">
            <v>NO</v>
          </cell>
          <cell r="AB79" t="str">
            <v>V-000078</v>
          </cell>
          <cell r="AC79" t="str">
            <v>V-007030</v>
          </cell>
        </row>
        <row r="80">
          <cell r="D80" t="str">
            <v>Aberlay Livestock Cartage</v>
          </cell>
          <cell r="E80" t="str">
            <v>ABERLAY LI</v>
          </cell>
          <cell r="I80" t="str">
            <v>MEENIYAN</v>
          </cell>
          <cell r="J80" t="str">
            <v>AUS</v>
          </cell>
          <cell r="K80" t="str">
            <v>AU</v>
          </cell>
          <cell r="L80" t="str">
            <v>Aberlay Livestock Cartage</v>
          </cell>
          <cell r="M80" t="str">
            <v>Business</v>
          </cell>
          <cell r="N80" t="str">
            <v>VIC</v>
          </cell>
          <cell r="O80" t="str">
            <v>PO Box 143</v>
          </cell>
          <cell r="P80">
            <v>3956</v>
          </cell>
          <cell r="Q80" t="str">
            <v>NO</v>
          </cell>
          <cell r="R80" t="str">
            <v>AUD</v>
          </cell>
          <cell r="U80" t="str">
            <v>14 Inv</v>
          </cell>
          <cell r="V80" t="str">
            <v>EFT</v>
          </cell>
          <cell r="W80" t="str">
            <v>EN_AU</v>
          </cell>
          <cell r="X80" t="str">
            <v>GST</v>
          </cell>
          <cell r="Y80">
            <v>41114894469</v>
          </cell>
          <cell r="Z80">
            <v>100</v>
          </cell>
          <cell r="AA80" t="str">
            <v>NO</v>
          </cell>
          <cell r="AB80" t="str">
            <v>V-000079</v>
          </cell>
          <cell r="AC80" t="str">
            <v>V-004292</v>
          </cell>
        </row>
        <row r="81">
          <cell r="D81" t="str">
            <v>Aberlea Inc</v>
          </cell>
          <cell r="E81" t="str">
            <v>ABERLEA IN</v>
          </cell>
          <cell r="I81" t="str">
            <v>MORTLAKE</v>
          </cell>
          <cell r="J81" t="str">
            <v>AUS</v>
          </cell>
          <cell r="K81" t="str">
            <v>AU</v>
          </cell>
          <cell r="L81" t="str">
            <v>Aberlea Inc</v>
          </cell>
          <cell r="M81" t="str">
            <v>Business</v>
          </cell>
          <cell r="N81" t="str">
            <v>VIC</v>
          </cell>
          <cell r="O81" t="str">
            <v>30 Shaw Street</v>
          </cell>
          <cell r="P81">
            <v>3272</v>
          </cell>
          <cell r="Q81" t="str">
            <v>NO</v>
          </cell>
          <cell r="R81" t="str">
            <v>AUD</v>
          </cell>
          <cell r="U81" t="str">
            <v>30 Inv</v>
          </cell>
          <cell r="V81" t="str">
            <v>EFT</v>
          </cell>
          <cell r="W81" t="str">
            <v>EN_AU</v>
          </cell>
          <cell r="X81" t="str">
            <v>GST</v>
          </cell>
          <cell r="Y81">
            <v>72521425914</v>
          </cell>
          <cell r="Z81">
            <v>100</v>
          </cell>
          <cell r="AA81" t="str">
            <v>NO</v>
          </cell>
          <cell r="AB81" t="str">
            <v>V-000080</v>
          </cell>
          <cell r="AC81" t="str">
            <v>V-006210</v>
          </cell>
        </row>
        <row r="82">
          <cell r="D82" t="str">
            <v>Ability Plus Training Service</v>
          </cell>
          <cell r="E82" t="str">
            <v/>
          </cell>
          <cell r="I82" t="str">
            <v>ROCKHAMPTON</v>
          </cell>
          <cell r="J82" t="str">
            <v>AUS</v>
          </cell>
          <cell r="K82" t="str">
            <v>AU</v>
          </cell>
          <cell r="L82" t="str">
            <v>Ability Plus Training Service</v>
          </cell>
          <cell r="M82" t="str">
            <v>Business</v>
          </cell>
          <cell r="N82" t="str">
            <v>QLD</v>
          </cell>
          <cell r="O82" t="str">
            <v>PO Box 928</v>
          </cell>
          <cell r="P82">
            <v>4700</v>
          </cell>
          <cell r="Q82" t="str">
            <v>NO</v>
          </cell>
          <cell r="R82" t="str">
            <v>AUD</v>
          </cell>
          <cell r="U82" t="str">
            <v>7 Inv</v>
          </cell>
          <cell r="V82" t="str">
            <v>EFT</v>
          </cell>
          <cell r="W82" t="str">
            <v>EN_AU</v>
          </cell>
          <cell r="X82" t="str">
            <v>GST</v>
          </cell>
          <cell r="Y82">
            <v>71317208056</v>
          </cell>
          <cell r="Z82">
            <v>100</v>
          </cell>
          <cell r="AA82" t="str">
            <v>NO</v>
          </cell>
          <cell r="AB82" t="str">
            <v>V-000081</v>
          </cell>
          <cell r="AC82" t="str">
            <v>V-004911</v>
          </cell>
        </row>
        <row r="83">
          <cell r="D83" t="str">
            <v>Able Body Services</v>
          </cell>
          <cell r="E83" t="str">
            <v>ABLE BODY</v>
          </cell>
          <cell r="I83" t="str">
            <v>CAMBOOYA</v>
          </cell>
          <cell r="J83" t="str">
            <v>AUS</v>
          </cell>
          <cell r="K83" t="str">
            <v>AU</v>
          </cell>
          <cell r="L83" t="str">
            <v>Able Body Services</v>
          </cell>
          <cell r="M83" t="str">
            <v>Business</v>
          </cell>
          <cell r="N83" t="str">
            <v>QLD</v>
          </cell>
          <cell r="O83" t="str">
            <v>24 Gore Street</v>
          </cell>
          <cell r="P83">
            <v>4358</v>
          </cell>
          <cell r="Q83" t="str">
            <v>NO</v>
          </cell>
          <cell r="R83" t="str">
            <v>AUD</v>
          </cell>
          <cell r="U83" t="str">
            <v>14 Inv</v>
          </cell>
          <cell r="V83" t="str">
            <v>EFT</v>
          </cell>
          <cell r="W83" t="str">
            <v>EN_AU</v>
          </cell>
          <cell r="X83" t="str">
            <v>GST</v>
          </cell>
          <cell r="Y83">
            <v>98160223843</v>
          </cell>
          <cell r="Z83">
            <v>100</v>
          </cell>
          <cell r="AA83" t="str">
            <v>NO</v>
          </cell>
          <cell r="AB83" t="str">
            <v>V-000082</v>
          </cell>
          <cell r="AC83" t="str">
            <v>V-007513</v>
          </cell>
        </row>
        <row r="84">
          <cell r="D84" t="str">
            <v>Abode Imaging</v>
          </cell>
          <cell r="E84" t="str">
            <v>ABODE IMAG</v>
          </cell>
          <cell r="I84" t="str">
            <v>ROCKINGHAM BEACH</v>
          </cell>
          <cell r="J84" t="str">
            <v>AUS</v>
          </cell>
          <cell r="K84" t="str">
            <v>AU</v>
          </cell>
          <cell r="L84" t="str">
            <v>Abode Imaging</v>
          </cell>
          <cell r="M84" t="str">
            <v>Business</v>
          </cell>
          <cell r="N84" t="str">
            <v>WA</v>
          </cell>
          <cell r="O84" t="str">
            <v>PO Box 5234</v>
          </cell>
          <cell r="P84">
            <v>6969</v>
          </cell>
          <cell r="Q84" t="str">
            <v>NO</v>
          </cell>
          <cell r="R84" t="str">
            <v>AUD</v>
          </cell>
          <cell r="U84" t="str">
            <v>30 Inv</v>
          </cell>
          <cell r="V84" t="str">
            <v>EFT</v>
          </cell>
          <cell r="W84" t="str">
            <v>EN_AU</v>
          </cell>
          <cell r="X84" t="str">
            <v>GST</v>
          </cell>
          <cell r="Y84">
            <v>17143392090</v>
          </cell>
          <cell r="Z84">
            <v>100</v>
          </cell>
          <cell r="AA84" t="str">
            <v>NO</v>
          </cell>
          <cell r="AB84" t="str">
            <v>V-000083</v>
          </cell>
          <cell r="AC84" t="str">
            <v>V-005426</v>
          </cell>
        </row>
        <row r="85">
          <cell r="D85" t="str">
            <v>About Time Pest Control</v>
          </cell>
          <cell r="E85" t="str">
            <v>ABOUT TIME</v>
          </cell>
          <cell r="I85" t="str">
            <v>SMITHTON</v>
          </cell>
          <cell r="J85" t="str">
            <v>AUS</v>
          </cell>
          <cell r="K85" t="str">
            <v>AU</v>
          </cell>
          <cell r="L85" t="str">
            <v>About Time Pest Control</v>
          </cell>
          <cell r="M85" t="str">
            <v>Business</v>
          </cell>
          <cell r="N85" t="str">
            <v>TAS</v>
          </cell>
          <cell r="O85" t="str">
            <v>PO Box 467</v>
          </cell>
          <cell r="P85">
            <v>7330</v>
          </cell>
          <cell r="Q85" t="str">
            <v>NO</v>
          </cell>
          <cell r="R85" t="str">
            <v>AUD</v>
          </cell>
          <cell r="U85" t="str">
            <v>14 Inv</v>
          </cell>
          <cell r="V85" t="str">
            <v>EFT</v>
          </cell>
          <cell r="W85" t="str">
            <v>EN_AU</v>
          </cell>
          <cell r="X85" t="str">
            <v>Exempt</v>
          </cell>
          <cell r="Y85">
            <v>23254335306</v>
          </cell>
          <cell r="Z85">
            <v>100</v>
          </cell>
          <cell r="AA85" t="str">
            <v>NO</v>
          </cell>
          <cell r="AB85" t="str">
            <v>V-000084</v>
          </cell>
          <cell r="AC85" t="str">
            <v>V-009128</v>
          </cell>
        </row>
        <row r="86">
          <cell r="D86" t="str">
            <v>Abraham Air Conditioning &amp; Refriger</v>
          </cell>
          <cell r="E86" t="str">
            <v>ABRAHAM AI</v>
          </cell>
          <cell r="I86" t="str">
            <v>WALLAROO</v>
          </cell>
          <cell r="J86" t="str">
            <v>AUS</v>
          </cell>
          <cell r="K86" t="str">
            <v>AU</v>
          </cell>
          <cell r="L86" t="str">
            <v>Abraham Air Conditioning &amp; Refriger</v>
          </cell>
          <cell r="M86" t="str">
            <v>Business</v>
          </cell>
          <cell r="N86" t="str">
            <v>SA</v>
          </cell>
          <cell r="O86" t="str">
            <v>PO Box 477</v>
          </cell>
          <cell r="P86">
            <v>2618</v>
          </cell>
          <cell r="Q86" t="str">
            <v>NO</v>
          </cell>
          <cell r="R86" t="str">
            <v>AUD</v>
          </cell>
          <cell r="U86" t="str">
            <v>7 Inv</v>
          </cell>
          <cell r="V86" t="str">
            <v>EFT</v>
          </cell>
          <cell r="W86" t="str">
            <v>EN_AU</v>
          </cell>
          <cell r="X86" t="str">
            <v>Exempt</v>
          </cell>
          <cell r="Y86">
            <v>53616302349</v>
          </cell>
          <cell r="Z86">
            <v>100</v>
          </cell>
          <cell r="AA86" t="str">
            <v>NO</v>
          </cell>
          <cell r="AB86" t="str">
            <v>V-000085</v>
          </cell>
          <cell r="AC86" t="str">
            <v>V-010606</v>
          </cell>
        </row>
        <row r="87">
          <cell r="D87" t="str">
            <v>Abrolhos Adventures</v>
          </cell>
          <cell r="E87" t="str">
            <v>ABROLHOS A</v>
          </cell>
          <cell r="I87" t="str">
            <v>GERALDTON</v>
          </cell>
          <cell r="J87" t="str">
            <v>AUS</v>
          </cell>
          <cell r="K87" t="str">
            <v>AU</v>
          </cell>
          <cell r="L87" t="str">
            <v>Abrolhos Adventures</v>
          </cell>
          <cell r="M87" t="str">
            <v>Business</v>
          </cell>
          <cell r="N87" t="str">
            <v>WA</v>
          </cell>
          <cell r="O87" t="str">
            <v>PO Box 2136</v>
          </cell>
          <cell r="P87">
            <v>6531</v>
          </cell>
          <cell r="Q87" t="str">
            <v>NO</v>
          </cell>
          <cell r="R87" t="str">
            <v>AUD</v>
          </cell>
          <cell r="U87" t="str">
            <v>7 Inv</v>
          </cell>
          <cell r="V87" t="str">
            <v>EFT</v>
          </cell>
          <cell r="W87" t="str">
            <v>EN_AU</v>
          </cell>
          <cell r="X87" t="str">
            <v>GST</v>
          </cell>
          <cell r="Y87">
            <v>47629489149</v>
          </cell>
          <cell r="Z87">
            <v>100</v>
          </cell>
          <cell r="AA87" t="str">
            <v>NO</v>
          </cell>
          <cell r="AB87" t="str">
            <v>V-000086</v>
          </cell>
          <cell r="AC87" t="str">
            <v>V-005303</v>
          </cell>
        </row>
        <row r="88">
          <cell r="D88" t="str">
            <v>Absans Partnership</v>
          </cell>
          <cell r="E88" t="str">
            <v>ABSANS PAR</v>
          </cell>
          <cell r="I88" t="str">
            <v>WARIALDA</v>
          </cell>
          <cell r="J88" t="str">
            <v>AUS</v>
          </cell>
          <cell r="K88" t="str">
            <v>AU</v>
          </cell>
          <cell r="L88" t="str">
            <v>Absans Partnership</v>
          </cell>
          <cell r="M88" t="str">
            <v>Business</v>
          </cell>
          <cell r="N88" t="str">
            <v>NSW</v>
          </cell>
          <cell r="O88" t="str">
            <v>2911 North Star Road</v>
          </cell>
          <cell r="P88">
            <v>2402</v>
          </cell>
          <cell r="Q88" t="str">
            <v>NO</v>
          </cell>
          <cell r="R88" t="str">
            <v>AUD</v>
          </cell>
          <cell r="U88" t="str">
            <v>01 Inv</v>
          </cell>
          <cell r="V88" t="str">
            <v>EFT</v>
          </cell>
          <cell r="W88" t="str">
            <v>EN_AU</v>
          </cell>
          <cell r="X88" t="str">
            <v>GST</v>
          </cell>
          <cell r="Y88">
            <v>19761983343</v>
          </cell>
          <cell r="Z88">
            <v>100</v>
          </cell>
          <cell r="AA88" t="str">
            <v>NO</v>
          </cell>
          <cell r="AB88" t="str">
            <v>V-000087</v>
          </cell>
          <cell r="AC88" t="str">
            <v>V-003246</v>
          </cell>
        </row>
        <row r="89">
          <cell r="D89" t="str">
            <v>Absolute Forklift Training Pty Ltd</v>
          </cell>
          <cell r="E89" t="str">
            <v>ABSOLUTE F</v>
          </cell>
          <cell r="I89" t="str">
            <v>SEVEN HILLS</v>
          </cell>
          <cell r="J89" t="str">
            <v>AUS</v>
          </cell>
          <cell r="K89" t="str">
            <v>AU</v>
          </cell>
          <cell r="L89" t="str">
            <v>Absolute Forklift Training Pty Ltd</v>
          </cell>
          <cell r="M89" t="str">
            <v>Business</v>
          </cell>
          <cell r="N89" t="str">
            <v>NSW</v>
          </cell>
          <cell r="O89" t="str">
            <v>2/36 Abbott Road</v>
          </cell>
          <cell r="P89">
            <v>2147</v>
          </cell>
          <cell r="Q89" t="str">
            <v>NO</v>
          </cell>
          <cell r="R89" t="str">
            <v>AUD</v>
          </cell>
          <cell r="U89" t="str">
            <v>01 Inv</v>
          </cell>
          <cell r="V89" t="str">
            <v>EFT</v>
          </cell>
          <cell r="W89" t="str">
            <v>EN_AU</v>
          </cell>
          <cell r="X89" t="str">
            <v>GST</v>
          </cell>
          <cell r="Y89">
            <v>18149037427</v>
          </cell>
          <cell r="Z89">
            <v>100</v>
          </cell>
          <cell r="AA89" t="str">
            <v>NO</v>
          </cell>
          <cell r="AB89" t="str">
            <v>V-000088</v>
          </cell>
          <cell r="AC89" t="str">
            <v>V-009738</v>
          </cell>
        </row>
        <row r="90">
          <cell r="D90" t="str">
            <v>Absolute Promotions Trust</v>
          </cell>
          <cell r="E90" t="str">
            <v>ABSOLUTE P</v>
          </cell>
          <cell r="I90" t="str">
            <v>CLAREMONT</v>
          </cell>
          <cell r="J90" t="str">
            <v>AUS</v>
          </cell>
          <cell r="K90" t="str">
            <v>AU</v>
          </cell>
          <cell r="L90" t="str">
            <v>Absolute Promotions Trust</v>
          </cell>
          <cell r="M90" t="str">
            <v>Business</v>
          </cell>
          <cell r="N90" t="str">
            <v>WA</v>
          </cell>
          <cell r="O90" t="str">
            <v>PO Box 12</v>
          </cell>
          <cell r="P90">
            <v>6910</v>
          </cell>
          <cell r="Q90" t="str">
            <v>NO</v>
          </cell>
          <cell r="R90" t="str">
            <v>AUD</v>
          </cell>
          <cell r="U90" t="str">
            <v>14 Inv</v>
          </cell>
          <cell r="V90" t="str">
            <v>EFT</v>
          </cell>
          <cell r="W90" t="str">
            <v>EN_AU</v>
          </cell>
          <cell r="X90" t="str">
            <v>GST</v>
          </cell>
          <cell r="Y90">
            <v>17270897883</v>
          </cell>
          <cell r="Z90">
            <v>100</v>
          </cell>
          <cell r="AA90" t="str">
            <v>NO</v>
          </cell>
          <cell r="AB90" t="str">
            <v>V-000089</v>
          </cell>
          <cell r="AC90" t="str">
            <v>V-003294</v>
          </cell>
        </row>
        <row r="91">
          <cell r="D91" t="str">
            <v>Absolutely All Electrical</v>
          </cell>
          <cell r="E91" t="str">
            <v>ABSOLUTELY</v>
          </cell>
          <cell r="I91" t="str">
            <v>MUKINBUDIN</v>
          </cell>
          <cell r="J91" t="str">
            <v>AUS</v>
          </cell>
          <cell r="K91" t="str">
            <v>AU</v>
          </cell>
          <cell r="L91" t="str">
            <v>Absolutely All Electrical</v>
          </cell>
          <cell r="M91" t="str">
            <v>Business</v>
          </cell>
          <cell r="N91" t="str">
            <v>WA</v>
          </cell>
          <cell r="O91" t="str">
            <v>3234 Nungarin North Road</v>
          </cell>
          <cell r="P91">
            <v>6479</v>
          </cell>
          <cell r="Q91" t="str">
            <v>NO</v>
          </cell>
          <cell r="R91" t="str">
            <v>AUD</v>
          </cell>
          <cell r="U91" t="str">
            <v>7 Inv</v>
          </cell>
          <cell r="V91" t="str">
            <v>EFT</v>
          </cell>
          <cell r="W91" t="str">
            <v>EN_AU</v>
          </cell>
          <cell r="X91" t="str">
            <v>GST</v>
          </cell>
          <cell r="Y91">
            <v>67717510401</v>
          </cell>
          <cell r="Z91">
            <v>100</v>
          </cell>
          <cell r="AA91" t="str">
            <v>NO</v>
          </cell>
          <cell r="AB91" t="str">
            <v>V-000090</v>
          </cell>
          <cell r="AC91" t="str">
            <v>V-004425</v>
          </cell>
        </row>
        <row r="92">
          <cell r="D92" t="str">
            <v>Ac Cooling Services</v>
          </cell>
          <cell r="E92" t="str">
            <v>AC COOLING</v>
          </cell>
          <cell r="I92" t="str">
            <v>KWINANA</v>
          </cell>
          <cell r="J92" t="str">
            <v>AUS</v>
          </cell>
          <cell r="K92" t="str">
            <v>AU</v>
          </cell>
          <cell r="L92" t="str">
            <v>Ac Cooling Services</v>
          </cell>
          <cell r="M92" t="str">
            <v>Business</v>
          </cell>
          <cell r="N92" t="str">
            <v>WA</v>
          </cell>
          <cell r="O92" t="str">
            <v>PO Box 656</v>
          </cell>
          <cell r="P92">
            <v>6966</v>
          </cell>
          <cell r="Q92" t="str">
            <v>NO</v>
          </cell>
          <cell r="R92" t="str">
            <v>AUD</v>
          </cell>
          <cell r="U92" t="str">
            <v>30 Inv</v>
          </cell>
          <cell r="V92" t="str">
            <v>EFT</v>
          </cell>
          <cell r="W92" t="str">
            <v>EN_AU</v>
          </cell>
          <cell r="X92" t="str">
            <v>GST</v>
          </cell>
          <cell r="Y92">
            <v>77035797483</v>
          </cell>
          <cell r="Z92">
            <v>100</v>
          </cell>
          <cell r="AA92" t="str">
            <v>NO</v>
          </cell>
          <cell r="AB92" t="str">
            <v>V-000091</v>
          </cell>
          <cell r="AC92" t="str">
            <v>V-006752</v>
          </cell>
        </row>
        <row r="93">
          <cell r="D93" t="str">
            <v>Ac Detailing</v>
          </cell>
          <cell r="E93" t="str">
            <v>AC DETAILI</v>
          </cell>
          <cell r="I93" t="str">
            <v>MAREEBA</v>
          </cell>
          <cell r="J93" t="str">
            <v>AUS</v>
          </cell>
          <cell r="K93" t="str">
            <v>AU</v>
          </cell>
          <cell r="L93" t="str">
            <v>Ac Detailing</v>
          </cell>
          <cell r="M93" t="str">
            <v>Business</v>
          </cell>
          <cell r="N93" t="str">
            <v>QLD</v>
          </cell>
          <cell r="O93" t="str">
            <v>9 Reynolds Street</v>
          </cell>
          <cell r="P93">
            <v>4880</v>
          </cell>
          <cell r="Q93" t="str">
            <v>NO</v>
          </cell>
          <cell r="R93" t="str">
            <v>AUD</v>
          </cell>
          <cell r="U93" t="str">
            <v>7 Inv</v>
          </cell>
          <cell r="V93" t="str">
            <v>EFT</v>
          </cell>
          <cell r="W93" t="str">
            <v>EN_AU</v>
          </cell>
          <cell r="X93" t="str">
            <v>GST</v>
          </cell>
          <cell r="Y93">
            <v>65133852859</v>
          </cell>
          <cell r="Z93">
            <v>100</v>
          </cell>
          <cell r="AA93" t="str">
            <v>NO</v>
          </cell>
          <cell r="AB93" t="str">
            <v>V-000092</v>
          </cell>
          <cell r="AC93" t="str">
            <v>V-009588</v>
          </cell>
        </row>
        <row r="94">
          <cell r="D94" t="str">
            <v>AC Kleemann &amp; Sons Pty Ltd</v>
          </cell>
          <cell r="E94" t="str">
            <v>KLEEMANNS</v>
          </cell>
          <cell r="I94" t="str">
            <v>WAIKERIE</v>
          </cell>
          <cell r="J94" t="str">
            <v>AUS</v>
          </cell>
          <cell r="K94" t="str">
            <v>AU</v>
          </cell>
          <cell r="L94" t="str">
            <v>AC Kleemann &amp; Sons Pty Ltd</v>
          </cell>
          <cell r="M94" t="str">
            <v>Business</v>
          </cell>
          <cell r="N94" t="str">
            <v>SA</v>
          </cell>
          <cell r="O94" t="str">
            <v>4 Campbell Terrace</v>
          </cell>
          <cell r="P94">
            <v>5330</v>
          </cell>
          <cell r="Q94" t="str">
            <v>NO</v>
          </cell>
          <cell r="R94" t="str">
            <v>AUD</v>
          </cell>
          <cell r="U94" t="str">
            <v>30 Inv</v>
          </cell>
          <cell r="V94" t="str">
            <v>EFT</v>
          </cell>
          <cell r="W94" t="str">
            <v>EN_AU</v>
          </cell>
          <cell r="X94" t="str">
            <v>GST</v>
          </cell>
          <cell r="Y94">
            <v>60007959159</v>
          </cell>
          <cell r="Z94">
            <v>100</v>
          </cell>
          <cell r="AA94" t="str">
            <v>NO</v>
          </cell>
          <cell r="AB94" t="str">
            <v>V-000093</v>
          </cell>
          <cell r="AC94" t="str">
            <v>V-007970</v>
          </cell>
        </row>
        <row r="95">
          <cell r="D95" t="str">
            <v>Ac Painting Group Pty Ltd</v>
          </cell>
          <cell r="E95" t="str">
            <v>AC PAINTIN</v>
          </cell>
          <cell r="I95" t="str">
            <v>WINTER VALLEY</v>
          </cell>
          <cell r="J95" t="str">
            <v>AUS</v>
          </cell>
          <cell r="K95" t="str">
            <v>AU</v>
          </cell>
          <cell r="L95" t="str">
            <v>Ac Painting Group Pty Ltd</v>
          </cell>
          <cell r="M95" t="str">
            <v>Business</v>
          </cell>
          <cell r="N95" t="str">
            <v>VIC</v>
          </cell>
          <cell r="O95" t="str">
            <v>40 Majestic Way</v>
          </cell>
          <cell r="P95">
            <v>3358</v>
          </cell>
          <cell r="Q95" t="str">
            <v>NO</v>
          </cell>
          <cell r="R95" t="str">
            <v>AUD</v>
          </cell>
          <cell r="U95" t="str">
            <v>14 Inv</v>
          </cell>
          <cell r="V95" t="str">
            <v>EFT</v>
          </cell>
          <cell r="W95" t="str">
            <v>EN_AU</v>
          </cell>
          <cell r="X95" t="str">
            <v>GST</v>
          </cell>
          <cell r="Y95">
            <v>32613066229</v>
          </cell>
          <cell r="Z95">
            <v>100</v>
          </cell>
          <cell r="AA95" t="str">
            <v>NO</v>
          </cell>
          <cell r="AB95" t="str">
            <v>V-000094</v>
          </cell>
          <cell r="AC95" t="str">
            <v>V-007636</v>
          </cell>
        </row>
        <row r="96">
          <cell r="D96" t="str">
            <v>Acacia Gardening Service</v>
          </cell>
          <cell r="E96" t="str">
            <v>ACACIA GAR</v>
          </cell>
          <cell r="I96" t="str">
            <v>GERALDTON</v>
          </cell>
          <cell r="J96" t="str">
            <v>AUS</v>
          </cell>
          <cell r="K96" t="str">
            <v>AU</v>
          </cell>
          <cell r="L96" t="str">
            <v>Acacia Gardening Service</v>
          </cell>
          <cell r="M96" t="str">
            <v>Business</v>
          </cell>
          <cell r="N96" t="str">
            <v>WA</v>
          </cell>
          <cell r="O96" t="str">
            <v>PO Box 423</v>
          </cell>
          <cell r="P96">
            <v>6530</v>
          </cell>
          <cell r="Q96" t="str">
            <v>NO</v>
          </cell>
          <cell r="R96" t="str">
            <v>AUD</v>
          </cell>
          <cell r="U96" t="str">
            <v>14 Inv</v>
          </cell>
          <cell r="V96" t="str">
            <v>EFT</v>
          </cell>
          <cell r="W96" t="str">
            <v>EN_AU</v>
          </cell>
          <cell r="X96" t="str">
            <v>Exempt</v>
          </cell>
          <cell r="Y96">
            <v>84278753435</v>
          </cell>
          <cell r="Z96">
            <v>100</v>
          </cell>
          <cell r="AA96" t="str">
            <v>NO</v>
          </cell>
          <cell r="AB96" t="str">
            <v>V-000095</v>
          </cell>
          <cell r="AC96" t="str">
            <v>V-005511</v>
          </cell>
        </row>
        <row r="97">
          <cell r="D97" t="str">
            <v>Academy Graphics</v>
          </cell>
          <cell r="E97" t="str">
            <v>ACADEMY GR</v>
          </cell>
          <cell r="I97" t="str">
            <v>SWAN HILL</v>
          </cell>
          <cell r="J97" t="str">
            <v>AUS</v>
          </cell>
          <cell r="K97" t="str">
            <v>AU</v>
          </cell>
          <cell r="L97" t="str">
            <v>Academy Graphics</v>
          </cell>
          <cell r="M97" t="str">
            <v>Business</v>
          </cell>
          <cell r="N97" t="str">
            <v>VIC</v>
          </cell>
          <cell r="O97" t="str">
            <v>PO Box 204</v>
          </cell>
          <cell r="P97">
            <v>3585</v>
          </cell>
          <cell r="Q97" t="str">
            <v>NO</v>
          </cell>
          <cell r="R97" t="str">
            <v>AUD</v>
          </cell>
          <cell r="U97" t="str">
            <v>30 Inv</v>
          </cell>
          <cell r="V97" t="str">
            <v>EFT</v>
          </cell>
          <cell r="W97" t="str">
            <v>EN_AU</v>
          </cell>
          <cell r="X97" t="str">
            <v>GST</v>
          </cell>
          <cell r="Y97">
            <v>46995278773</v>
          </cell>
          <cell r="Z97">
            <v>100</v>
          </cell>
          <cell r="AA97" t="str">
            <v>NO</v>
          </cell>
          <cell r="AB97" t="str">
            <v>V-000096</v>
          </cell>
          <cell r="AC97" t="str">
            <v>V-001470</v>
          </cell>
        </row>
        <row r="98">
          <cell r="D98" t="str">
            <v>Academy Graphics</v>
          </cell>
          <cell r="E98" t="str">
            <v>ACADEMY GR</v>
          </cell>
          <cell r="I98" t="str">
            <v>SWAN HILL</v>
          </cell>
          <cell r="J98" t="str">
            <v>AUS</v>
          </cell>
          <cell r="K98" t="str">
            <v>AU</v>
          </cell>
          <cell r="L98" t="str">
            <v>Academy Graphics</v>
          </cell>
          <cell r="M98" t="str">
            <v>Business</v>
          </cell>
          <cell r="N98" t="str">
            <v>VIC</v>
          </cell>
          <cell r="O98" t="str">
            <v>363-367 Campbell Street</v>
          </cell>
          <cell r="P98">
            <v>3585</v>
          </cell>
          <cell r="Q98" t="str">
            <v>NO</v>
          </cell>
          <cell r="R98" t="str">
            <v>AUD</v>
          </cell>
          <cell r="U98" t="str">
            <v>14 Inv</v>
          </cell>
          <cell r="V98" t="str">
            <v>EFT</v>
          </cell>
          <cell r="W98" t="str">
            <v>EN_AU</v>
          </cell>
          <cell r="X98" t="str">
            <v>Exempt</v>
          </cell>
          <cell r="Y98">
            <v>12609963235</v>
          </cell>
          <cell r="Z98">
            <v>100</v>
          </cell>
          <cell r="AA98" t="str">
            <v>NO</v>
          </cell>
          <cell r="AB98" t="str">
            <v>V-000097</v>
          </cell>
          <cell r="AC98" t="str">
            <v>V-001470</v>
          </cell>
        </row>
        <row r="99">
          <cell r="D99" t="str">
            <v>Academy Graphics Pty Ltd</v>
          </cell>
          <cell r="E99" t="str">
            <v>ACADEMY GR</v>
          </cell>
          <cell r="I99" t="str">
            <v>SWAN HILL</v>
          </cell>
          <cell r="J99" t="str">
            <v>AUS</v>
          </cell>
          <cell r="K99" t="str">
            <v>AU</v>
          </cell>
          <cell r="L99" t="str">
            <v>Academy Graphics Pty Ltd</v>
          </cell>
          <cell r="M99" t="str">
            <v>Business</v>
          </cell>
          <cell r="N99" t="str">
            <v>VIC</v>
          </cell>
          <cell r="O99" t="str">
            <v>PO Box 204</v>
          </cell>
          <cell r="P99">
            <v>3585</v>
          </cell>
          <cell r="Q99" t="str">
            <v>NO</v>
          </cell>
          <cell r="R99" t="str">
            <v>AUD</v>
          </cell>
          <cell r="U99" t="str">
            <v>14 Inv</v>
          </cell>
          <cell r="V99" t="str">
            <v>EFT</v>
          </cell>
          <cell r="W99" t="str">
            <v>EN_AU</v>
          </cell>
          <cell r="X99" t="str">
            <v>GST</v>
          </cell>
          <cell r="Y99">
            <v>16619475731</v>
          </cell>
          <cell r="Z99">
            <v>100</v>
          </cell>
          <cell r="AA99" t="str">
            <v>NO</v>
          </cell>
          <cell r="AB99" t="str">
            <v>V-000098</v>
          </cell>
          <cell r="AC99" t="str">
            <v>V-003700</v>
          </cell>
        </row>
        <row r="100">
          <cell r="D100" t="str">
            <v>Academy It P/L</v>
          </cell>
          <cell r="E100" t="str">
            <v>ACADEMY IT</v>
          </cell>
          <cell r="I100" t="str">
            <v>ADELAIDE</v>
          </cell>
          <cell r="J100" t="str">
            <v>AUS</v>
          </cell>
          <cell r="K100" t="str">
            <v>AU</v>
          </cell>
          <cell r="L100" t="str">
            <v>Academy It P/L</v>
          </cell>
          <cell r="M100" t="str">
            <v>Business</v>
          </cell>
          <cell r="N100" t="str">
            <v>SA</v>
          </cell>
          <cell r="O100" t="str">
            <v>45 Greenfell Street, Level 4</v>
          </cell>
          <cell r="P100">
            <v>5000</v>
          </cell>
          <cell r="Q100" t="str">
            <v>NO</v>
          </cell>
          <cell r="R100" t="str">
            <v>AUD</v>
          </cell>
          <cell r="U100" t="str">
            <v>7 Inv</v>
          </cell>
          <cell r="V100" t="str">
            <v>EFT</v>
          </cell>
          <cell r="W100" t="str">
            <v>EN_AU</v>
          </cell>
          <cell r="X100" t="str">
            <v>GST</v>
          </cell>
          <cell r="Y100">
            <v>80125276771</v>
          </cell>
          <cell r="Z100">
            <v>100</v>
          </cell>
          <cell r="AA100" t="str">
            <v>NO</v>
          </cell>
          <cell r="AB100" t="str">
            <v>V-000099</v>
          </cell>
          <cell r="AC100" t="str">
            <v>V-004816</v>
          </cell>
        </row>
        <row r="101">
          <cell r="D101" t="str">
            <v>Access All Areas Pro Av</v>
          </cell>
          <cell r="E101" t="str">
            <v>ACCESS ALL</v>
          </cell>
          <cell r="I101" t="str">
            <v>LEETON</v>
          </cell>
          <cell r="J101" t="str">
            <v>AUS</v>
          </cell>
          <cell r="K101" t="str">
            <v>AU</v>
          </cell>
          <cell r="L101" t="str">
            <v>Access All Areas Pro Av</v>
          </cell>
          <cell r="M101" t="str">
            <v>Business</v>
          </cell>
          <cell r="N101" t="str">
            <v>NSW</v>
          </cell>
          <cell r="O101" t="str">
            <v>PO Box 1046</v>
          </cell>
          <cell r="P101">
            <v>2705</v>
          </cell>
          <cell r="Q101" t="str">
            <v>NO</v>
          </cell>
          <cell r="R101" t="str">
            <v>AUD</v>
          </cell>
          <cell r="U101" t="str">
            <v>7 Inv</v>
          </cell>
          <cell r="V101" t="str">
            <v>EFT</v>
          </cell>
          <cell r="W101" t="str">
            <v>EN_AU</v>
          </cell>
          <cell r="X101" t="str">
            <v>GST</v>
          </cell>
          <cell r="Y101">
            <v>40403310668</v>
          </cell>
          <cell r="Z101">
            <v>100</v>
          </cell>
          <cell r="AA101" t="str">
            <v>NO</v>
          </cell>
          <cell r="AB101" t="str">
            <v>V-000100</v>
          </cell>
          <cell r="AC101" t="str">
            <v>V-006074</v>
          </cell>
        </row>
        <row r="102">
          <cell r="D102" t="str">
            <v>Access Canbera</v>
          </cell>
          <cell r="E102" t="str">
            <v>ACCESS CAN</v>
          </cell>
          <cell r="I102" t="str">
            <v>CANBERRA</v>
          </cell>
          <cell r="J102" t="str">
            <v>AUS</v>
          </cell>
          <cell r="K102" t="str">
            <v>AU</v>
          </cell>
          <cell r="L102" t="str">
            <v>Access Canbera</v>
          </cell>
          <cell r="M102" t="str">
            <v>Business</v>
          </cell>
          <cell r="N102" t="str">
            <v>ACT</v>
          </cell>
          <cell r="O102" t="str">
            <v/>
          </cell>
          <cell r="P102">
            <v>2600</v>
          </cell>
          <cell r="Q102" t="str">
            <v>NO</v>
          </cell>
          <cell r="R102" t="str">
            <v>AUD</v>
          </cell>
          <cell r="U102" t="str">
            <v>30 Inv</v>
          </cell>
          <cell r="V102" t="str">
            <v>Cheque</v>
          </cell>
          <cell r="W102" t="str">
            <v>EN_AU</v>
          </cell>
          <cell r="X102" t="str">
            <v>GST</v>
          </cell>
          <cell r="Y102">
            <v>68367113536</v>
          </cell>
          <cell r="Z102">
            <v>100</v>
          </cell>
          <cell r="AA102" t="str">
            <v>NO</v>
          </cell>
          <cell r="AB102" t="str">
            <v>V-000101</v>
          </cell>
          <cell r="AC102" t="str">
            <v>V-005649</v>
          </cell>
        </row>
        <row r="103">
          <cell r="D103" t="str">
            <v>Access Electronics Cloncurry</v>
          </cell>
          <cell r="E103" t="str">
            <v>ACCESS ELE</v>
          </cell>
          <cell r="I103" t="str">
            <v>CLONCURRY</v>
          </cell>
          <cell r="J103" t="str">
            <v>AUS</v>
          </cell>
          <cell r="K103" t="str">
            <v>AU</v>
          </cell>
          <cell r="L103" t="str">
            <v>Access Electronics Cloncurry</v>
          </cell>
          <cell r="M103" t="str">
            <v>Business</v>
          </cell>
          <cell r="N103" t="str">
            <v>QLD</v>
          </cell>
          <cell r="O103" t="str">
            <v>22 Scarr Street</v>
          </cell>
          <cell r="P103">
            <v>4824</v>
          </cell>
          <cell r="Q103" t="str">
            <v>NO</v>
          </cell>
          <cell r="R103" t="str">
            <v>AUD</v>
          </cell>
          <cell r="U103" t="str">
            <v>14 Inv</v>
          </cell>
          <cell r="V103" t="str">
            <v>EFT</v>
          </cell>
          <cell r="W103" t="str">
            <v>EN_AU</v>
          </cell>
          <cell r="X103" t="str">
            <v>GST</v>
          </cell>
          <cell r="Y103">
            <v>27010683397</v>
          </cell>
          <cell r="Z103">
            <v>100</v>
          </cell>
          <cell r="AA103" t="str">
            <v>NO</v>
          </cell>
          <cell r="AB103" t="str">
            <v>V-000102</v>
          </cell>
          <cell r="AC103" t="str">
            <v>V-007714</v>
          </cell>
        </row>
        <row r="104">
          <cell r="D104" t="str">
            <v>Access Electronics Longreach</v>
          </cell>
          <cell r="E104" t="str">
            <v>ACCESS ELE</v>
          </cell>
          <cell r="I104" t="str">
            <v>LONGREACH</v>
          </cell>
          <cell r="J104" t="str">
            <v>AUS</v>
          </cell>
          <cell r="K104" t="str">
            <v>AU</v>
          </cell>
          <cell r="L104" t="str">
            <v>Access Electronics Longreach</v>
          </cell>
          <cell r="M104" t="str">
            <v>Business</v>
          </cell>
          <cell r="N104" t="str">
            <v>QLD</v>
          </cell>
          <cell r="O104" t="str">
            <v>1/113 Eagle Street</v>
          </cell>
          <cell r="P104">
            <v>4730</v>
          </cell>
          <cell r="Q104" t="str">
            <v>NO</v>
          </cell>
          <cell r="R104" t="str">
            <v>AUD</v>
          </cell>
          <cell r="U104" t="str">
            <v>14 Inv</v>
          </cell>
          <cell r="V104" t="str">
            <v>EFT</v>
          </cell>
          <cell r="W104" t="str">
            <v>EN_AU</v>
          </cell>
          <cell r="X104" t="str">
            <v>GST</v>
          </cell>
          <cell r="Y104">
            <v>27010683397</v>
          </cell>
          <cell r="Z104">
            <v>100</v>
          </cell>
          <cell r="AA104" t="str">
            <v>NO</v>
          </cell>
          <cell r="AB104" t="str">
            <v>V-000103</v>
          </cell>
          <cell r="AC104" t="str">
            <v>V-001586</v>
          </cell>
        </row>
        <row r="105">
          <cell r="D105" t="str">
            <v>Access Electronics Rockhampton</v>
          </cell>
          <cell r="E105" t="str">
            <v>ACCESS ELE</v>
          </cell>
          <cell r="I105" t="str">
            <v>ROCKHAMPTON</v>
          </cell>
          <cell r="J105" t="str">
            <v>AUS</v>
          </cell>
          <cell r="K105" t="str">
            <v>AU</v>
          </cell>
          <cell r="L105" t="str">
            <v>Access Electronics Rockhampton</v>
          </cell>
          <cell r="M105" t="str">
            <v>Business</v>
          </cell>
          <cell r="N105" t="str">
            <v>QLD</v>
          </cell>
          <cell r="O105" t="str">
            <v>PO Box 1613</v>
          </cell>
          <cell r="P105">
            <v>4700</v>
          </cell>
          <cell r="Q105" t="str">
            <v>NO</v>
          </cell>
          <cell r="R105" t="str">
            <v>AUD</v>
          </cell>
          <cell r="U105" t="str">
            <v>14 Inv</v>
          </cell>
          <cell r="V105" t="str">
            <v>EFT</v>
          </cell>
          <cell r="W105" t="str">
            <v>EN_AU</v>
          </cell>
          <cell r="X105" t="str">
            <v>GST</v>
          </cell>
          <cell r="Y105">
            <v>27010683397</v>
          </cell>
          <cell r="Z105">
            <v>100</v>
          </cell>
          <cell r="AA105" t="str">
            <v>NO</v>
          </cell>
          <cell r="AB105" t="str">
            <v>V-000104</v>
          </cell>
          <cell r="AC105" t="str">
            <v>V-000058</v>
          </cell>
        </row>
        <row r="106">
          <cell r="D106" t="str">
            <v>Accidental First Aid Supplies (NSW)</v>
          </cell>
          <cell r="E106" t="str">
            <v>ACCIDENTAL</v>
          </cell>
          <cell r="I106" t="str">
            <v>TAMWORTH</v>
          </cell>
          <cell r="J106" t="str">
            <v>AUS</v>
          </cell>
          <cell r="K106" t="str">
            <v>AU</v>
          </cell>
          <cell r="L106" t="str">
            <v>Accidental First Aid Supplies (Nsw)</v>
          </cell>
          <cell r="M106" t="str">
            <v>Business</v>
          </cell>
          <cell r="N106" t="str">
            <v>NSW</v>
          </cell>
          <cell r="O106" t="str">
            <v>PO Box 7109</v>
          </cell>
          <cell r="P106">
            <v>2348</v>
          </cell>
          <cell r="Q106" t="str">
            <v>NO</v>
          </cell>
          <cell r="R106" t="str">
            <v>AUD</v>
          </cell>
          <cell r="U106" t="str">
            <v>7 Inv</v>
          </cell>
          <cell r="V106" t="str">
            <v>EFT</v>
          </cell>
          <cell r="W106" t="str">
            <v>EN_AU</v>
          </cell>
          <cell r="X106" t="str">
            <v>GST</v>
          </cell>
          <cell r="Y106">
            <v>57647484932</v>
          </cell>
          <cell r="Z106">
            <v>100</v>
          </cell>
          <cell r="AA106" t="str">
            <v>NO</v>
          </cell>
          <cell r="AB106" t="str">
            <v>V-000105</v>
          </cell>
          <cell r="AC106" t="str">
            <v>V-003875</v>
          </cell>
        </row>
        <row r="107">
          <cell r="D107" t="str">
            <v>Accidental Health &amp; Safety</v>
          </cell>
          <cell r="E107" t="str">
            <v>ACCIDENTAL</v>
          </cell>
          <cell r="I107" t="str">
            <v>IDALIA</v>
          </cell>
          <cell r="J107" t="str">
            <v>AUS</v>
          </cell>
          <cell r="K107" t="str">
            <v>AU</v>
          </cell>
          <cell r="L107" t="str">
            <v>Accidental Health &amp; Safety</v>
          </cell>
          <cell r="M107" t="str">
            <v>Business</v>
          </cell>
          <cell r="N107" t="str">
            <v>QLD</v>
          </cell>
          <cell r="O107" t="str">
            <v>PO Box 2503</v>
          </cell>
          <cell r="P107">
            <v>4811</v>
          </cell>
          <cell r="Q107" t="str">
            <v>NO</v>
          </cell>
          <cell r="R107" t="str">
            <v>AUD</v>
          </cell>
          <cell r="U107" t="str">
            <v>30 Inv</v>
          </cell>
          <cell r="V107" t="str">
            <v>EFT</v>
          </cell>
          <cell r="W107" t="str">
            <v>EN_AU</v>
          </cell>
          <cell r="X107" t="str">
            <v>GST</v>
          </cell>
          <cell r="Y107">
            <v>16610058627</v>
          </cell>
          <cell r="Z107">
            <v>100</v>
          </cell>
          <cell r="AA107" t="str">
            <v>NO</v>
          </cell>
          <cell r="AB107" t="str">
            <v>V-000106</v>
          </cell>
          <cell r="AC107" t="str">
            <v>V-003655</v>
          </cell>
        </row>
        <row r="108">
          <cell r="D108" t="str">
            <v>Accidental Health &amp; Safety</v>
          </cell>
          <cell r="E108" t="str">
            <v>ACCIDENTAL</v>
          </cell>
          <cell r="I108" t="str">
            <v>MOUNT OMMANEY</v>
          </cell>
          <cell r="J108" t="str">
            <v>AUS</v>
          </cell>
          <cell r="K108" t="str">
            <v>AU</v>
          </cell>
          <cell r="L108" t="str">
            <v>Accidental Health &amp; Safety</v>
          </cell>
          <cell r="M108" t="str">
            <v>Business</v>
          </cell>
          <cell r="N108" t="str">
            <v>QLD</v>
          </cell>
          <cell r="O108" t="str">
            <v>19 Bondel Place</v>
          </cell>
          <cell r="P108">
            <v>4074</v>
          </cell>
          <cell r="Q108" t="str">
            <v>NO</v>
          </cell>
          <cell r="R108" t="str">
            <v>AUD</v>
          </cell>
          <cell r="U108" t="str">
            <v>7 Inv</v>
          </cell>
          <cell r="V108" t="str">
            <v>EFT</v>
          </cell>
          <cell r="W108" t="str">
            <v>EN_AU</v>
          </cell>
          <cell r="X108" t="str">
            <v>GST</v>
          </cell>
          <cell r="Y108">
            <v>39153498634</v>
          </cell>
          <cell r="Z108">
            <v>100</v>
          </cell>
          <cell r="AA108" t="str">
            <v>NO</v>
          </cell>
          <cell r="AB108" t="str">
            <v>V-000107</v>
          </cell>
          <cell r="AC108" t="str">
            <v>V-003655</v>
          </cell>
        </row>
        <row r="109">
          <cell r="D109" t="str">
            <v>Accidental Health &amp; Safety Tasmania</v>
          </cell>
          <cell r="E109" t="str">
            <v>AH&amp;S TASMA</v>
          </cell>
          <cell r="I109" t="str">
            <v>SANDFLY</v>
          </cell>
          <cell r="J109" t="str">
            <v>AUS</v>
          </cell>
          <cell r="K109" t="str">
            <v>AU</v>
          </cell>
          <cell r="L109" t="str">
            <v>Accidental Health &amp; Safety Tasmania</v>
          </cell>
          <cell r="M109" t="str">
            <v>Business</v>
          </cell>
          <cell r="N109" t="str">
            <v>TAS</v>
          </cell>
          <cell r="O109" t="str">
            <v>70 Allens Rivulet Road</v>
          </cell>
          <cell r="P109">
            <v>7150</v>
          </cell>
          <cell r="Q109" t="str">
            <v>NO</v>
          </cell>
          <cell r="R109" t="str">
            <v>AUD</v>
          </cell>
          <cell r="U109" t="str">
            <v>01 Inv</v>
          </cell>
          <cell r="V109" t="str">
            <v>EFT</v>
          </cell>
          <cell r="W109" t="str">
            <v>EN_AU</v>
          </cell>
          <cell r="X109" t="str">
            <v>GST</v>
          </cell>
          <cell r="Y109">
            <v>94128885843</v>
          </cell>
          <cell r="Z109">
            <v>100</v>
          </cell>
          <cell r="AA109" t="str">
            <v>NO</v>
          </cell>
          <cell r="AB109" t="str">
            <v>V-000108</v>
          </cell>
          <cell r="AC109" t="str">
            <v>V-002481</v>
          </cell>
        </row>
        <row r="110">
          <cell r="D110" t="str">
            <v>Accidental Health &amp; Safety Toowoomb</v>
          </cell>
          <cell r="E110" t="str">
            <v>AH&amp;S TOOWO</v>
          </cell>
          <cell r="I110" t="str">
            <v>WARWICK</v>
          </cell>
          <cell r="J110" t="str">
            <v>AUS</v>
          </cell>
          <cell r="K110" t="str">
            <v>AU</v>
          </cell>
          <cell r="L110" t="str">
            <v>Accidental Health &amp; Safety Toowoomb</v>
          </cell>
          <cell r="M110" t="str">
            <v>Business</v>
          </cell>
          <cell r="N110" t="str">
            <v>QLD</v>
          </cell>
          <cell r="O110" t="str">
            <v>PO Box 237</v>
          </cell>
          <cell r="P110">
            <v>4370</v>
          </cell>
          <cell r="Q110" t="str">
            <v>NO</v>
          </cell>
          <cell r="R110" t="str">
            <v>AUD</v>
          </cell>
          <cell r="U110" t="str">
            <v>7 Inv</v>
          </cell>
          <cell r="V110" t="str">
            <v>EFT</v>
          </cell>
          <cell r="W110" t="str">
            <v>EN_AU</v>
          </cell>
          <cell r="X110" t="str">
            <v>GST</v>
          </cell>
          <cell r="Y110">
            <v>34522521684</v>
          </cell>
          <cell r="Z110">
            <v>100</v>
          </cell>
          <cell r="AA110" t="str">
            <v>NO</v>
          </cell>
          <cell r="AB110" t="str">
            <v>V-000109</v>
          </cell>
          <cell r="AC110" t="str">
            <v>V-002472</v>
          </cell>
        </row>
        <row r="111">
          <cell r="D111" t="str">
            <v>Accidental Health And Safety Northe</v>
          </cell>
          <cell r="E111" t="str">
            <v>ACCIDENTAL</v>
          </cell>
          <cell r="I111" t="str">
            <v>MOUNT OMMANEY</v>
          </cell>
          <cell r="J111" t="str">
            <v>AUS</v>
          </cell>
          <cell r="K111" t="str">
            <v>AU</v>
          </cell>
          <cell r="L111" t="str">
            <v>Accidental Health And Safety Northe</v>
          </cell>
          <cell r="M111" t="str">
            <v>Business</v>
          </cell>
          <cell r="N111" t="str">
            <v>QLD</v>
          </cell>
          <cell r="O111" t="str">
            <v>19 Bondel Place</v>
          </cell>
          <cell r="P111">
            <v>4074</v>
          </cell>
          <cell r="Q111" t="str">
            <v>NO</v>
          </cell>
          <cell r="R111" t="str">
            <v>AUD</v>
          </cell>
          <cell r="U111" t="str">
            <v>30 Inv</v>
          </cell>
          <cell r="V111" t="str">
            <v>EFT</v>
          </cell>
          <cell r="W111" t="str">
            <v>EN_AU</v>
          </cell>
          <cell r="X111" t="str">
            <v>GST</v>
          </cell>
          <cell r="Y111">
            <v>70636976077</v>
          </cell>
          <cell r="Z111">
            <v>100</v>
          </cell>
          <cell r="AA111" t="str">
            <v>NO</v>
          </cell>
          <cell r="AB111" t="str">
            <v>V-000110</v>
          </cell>
          <cell r="AC111" t="str">
            <v>V-006817</v>
          </cell>
        </row>
        <row r="112">
          <cell r="D112" t="str">
            <v>Accounting Now</v>
          </cell>
          <cell r="E112" t="str">
            <v>ACCOUNTING</v>
          </cell>
          <cell r="I112" t="str">
            <v>DALBY</v>
          </cell>
          <cell r="J112" t="str">
            <v>AUS</v>
          </cell>
          <cell r="K112" t="str">
            <v>AU</v>
          </cell>
          <cell r="L112" t="str">
            <v>Accounting Now</v>
          </cell>
          <cell r="M112" t="str">
            <v>Business</v>
          </cell>
          <cell r="N112" t="str">
            <v>QLD</v>
          </cell>
          <cell r="O112" t="str">
            <v>PO Box 439</v>
          </cell>
          <cell r="P112">
            <v>4405</v>
          </cell>
          <cell r="Q112" t="str">
            <v>NO</v>
          </cell>
          <cell r="R112" t="str">
            <v>AUD</v>
          </cell>
          <cell r="U112" t="str">
            <v>14 Inv</v>
          </cell>
          <cell r="V112" t="str">
            <v>EFT</v>
          </cell>
          <cell r="W112" t="str">
            <v>EN_AU</v>
          </cell>
          <cell r="X112" t="str">
            <v>GST</v>
          </cell>
          <cell r="Y112">
            <v>26106882633</v>
          </cell>
          <cell r="Z112">
            <v>100</v>
          </cell>
          <cell r="AA112" t="str">
            <v>NO</v>
          </cell>
          <cell r="AB112" t="str">
            <v>V-000111</v>
          </cell>
          <cell r="AC112" t="str">
            <v>V-004828</v>
          </cell>
        </row>
        <row r="113">
          <cell r="D113" t="str">
            <v>Accufire</v>
          </cell>
          <cell r="E113" t="str">
            <v>ACCUFIRE</v>
          </cell>
          <cell r="I113" t="str">
            <v>DUNSBOROUGH</v>
          </cell>
          <cell r="J113" t="str">
            <v>AUS</v>
          </cell>
          <cell r="K113" t="str">
            <v>AU</v>
          </cell>
          <cell r="L113" t="str">
            <v>Accufire</v>
          </cell>
          <cell r="M113" t="str">
            <v>Business</v>
          </cell>
          <cell r="N113" t="str">
            <v>WA</v>
          </cell>
          <cell r="O113" t="str">
            <v>PO Box 595</v>
          </cell>
          <cell r="P113">
            <v>6281</v>
          </cell>
          <cell r="Q113" t="str">
            <v>NO</v>
          </cell>
          <cell r="R113" t="str">
            <v>AUD</v>
          </cell>
          <cell r="U113" t="str">
            <v>14 Inv</v>
          </cell>
          <cell r="V113" t="str">
            <v>EFT</v>
          </cell>
          <cell r="W113" t="str">
            <v>EN_AU</v>
          </cell>
          <cell r="X113" t="str">
            <v>GST</v>
          </cell>
          <cell r="Y113">
            <v>24970727439</v>
          </cell>
          <cell r="Z113">
            <v>100</v>
          </cell>
          <cell r="AA113" t="str">
            <v>NO</v>
          </cell>
          <cell r="AB113" t="str">
            <v>V-000112</v>
          </cell>
          <cell r="AC113" t="str">
            <v>V-003370</v>
          </cell>
        </row>
        <row r="114">
          <cell r="D114" t="str">
            <v>Accumax Global Pty Ltd</v>
          </cell>
          <cell r="E114" t="str">
            <v>ACCUMAX GL</v>
          </cell>
          <cell r="I114" t="str">
            <v>CANNING VALE DC</v>
          </cell>
          <cell r="J114" t="str">
            <v>AUS</v>
          </cell>
          <cell r="K114" t="str">
            <v>AU</v>
          </cell>
          <cell r="L114" t="str">
            <v>Accumax Global Pty Ltd</v>
          </cell>
          <cell r="M114" t="str">
            <v>Business</v>
          </cell>
          <cell r="N114" t="str">
            <v>WA</v>
          </cell>
          <cell r="O114" t="str">
            <v>PO Box 1229</v>
          </cell>
          <cell r="P114">
            <v>6155</v>
          </cell>
          <cell r="Q114" t="str">
            <v>NO</v>
          </cell>
          <cell r="R114" t="str">
            <v>AUD</v>
          </cell>
          <cell r="U114" t="str">
            <v>30 Inv</v>
          </cell>
          <cell r="V114" t="str">
            <v>EFT</v>
          </cell>
          <cell r="W114" t="str">
            <v>EN_AU</v>
          </cell>
          <cell r="X114" t="str">
            <v>GST</v>
          </cell>
          <cell r="Y114">
            <v>57159018854</v>
          </cell>
          <cell r="Z114">
            <v>100</v>
          </cell>
          <cell r="AA114" t="str">
            <v>NO</v>
          </cell>
          <cell r="AB114" t="str">
            <v>V-000113</v>
          </cell>
          <cell r="AC114" t="str">
            <v>V-004282</v>
          </cell>
        </row>
        <row r="115">
          <cell r="D115" t="str">
            <v>Accurate Systems</v>
          </cell>
          <cell r="E115" t="str">
            <v>ACCURATE S</v>
          </cell>
          <cell r="I115" t="str">
            <v>TOWNSVILLE</v>
          </cell>
          <cell r="J115" t="str">
            <v>AUS</v>
          </cell>
          <cell r="K115" t="str">
            <v>AU</v>
          </cell>
          <cell r="L115" t="str">
            <v>Accurate Systems</v>
          </cell>
          <cell r="M115" t="str">
            <v>Business</v>
          </cell>
          <cell r="N115" t="str">
            <v>QLD</v>
          </cell>
          <cell r="O115" t="str">
            <v>PO Box 1636</v>
          </cell>
          <cell r="P115">
            <v>4810</v>
          </cell>
          <cell r="Q115" t="str">
            <v>NO</v>
          </cell>
          <cell r="R115" t="str">
            <v>AUD</v>
          </cell>
          <cell r="U115" t="str">
            <v>7 Inv</v>
          </cell>
          <cell r="V115" t="str">
            <v>EFT</v>
          </cell>
          <cell r="W115" t="str">
            <v>EN_AU</v>
          </cell>
          <cell r="X115" t="str">
            <v>GST</v>
          </cell>
          <cell r="Y115">
            <v>44011061279</v>
          </cell>
          <cell r="Z115">
            <v>100</v>
          </cell>
          <cell r="AA115" t="str">
            <v>NO</v>
          </cell>
          <cell r="AB115" t="str">
            <v>V-000114</v>
          </cell>
          <cell r="AC115" t="str">
            <v>V-002869</v>
          </cell>
        </row>
        <row r="116">
          <cell r="D116" t="str">
            <v>Accurate Test &amp; Tag</v>
          </cell>
          <cell r="E116" t="str">
            <v>ACCURATE T</v>
          </cell>
          <cell r="I116" t="str">
            <v>ALBURY</v>
          </cell>
          <cell r="J116" t="str">
            <v>AUS</v>
          </cell>
          <cell r="K116" t="str">
            <v>AU</v>
          </cell>
          <cell r="L116" t="str">
            <v>Accurate Test &amp; Tag</v>
          </cell>
          <cell r="M116" t="str">
            <v>Business</v>
          </cell>
          <cell r="N116" t="str">
            <v>NSW</v>
          </cell>
          <cell r="O116" t="str">
            <v>PO Box 145</v>
          </cell>
          <cell r="P116">
            <v>2640</v>
          </cell>
          <cell r="Q116" t="str">
            <v>NO</v>
          </cell>
          <cell r="R116" t="str">
            <v>AUD</v>
          </cell>
          <cell r="U116" t="str">
            <v>7 Inv</v>
          </cell>
          <cell r="V116" t="str">
            <v>EFT</v>
          </cell>
          <cell r="W116" t="str">
            <v>EN_AU</v>
          </cell>
          <cell r="X116" t="str">
            <v>GST</v>
          </cell>
          <cell r="Y116">
            <v>25124054100</v>
          </cell>
          <cell r="Z116">
            <v>100</v>
          </cell>
          <cell r="AA116" t="str">
            <v>NO</v>
          </cell>
          <cell r="AB116" t="str">
            <v>V-000115</v>
          </cell>
          <cell r="AC116" t="str">
            <v>V-001689</v>
          </cell>
        </row>
        <row r="117">
          <cell r="D117" t="str">
            <v>Ace 1 Cleaning Pty Ltd</v>
          </cell>
          <cell r="E117" t="str">
            <v>ACE 1 CLEA</v>
          </cell>
          <cell r="I117" t="str">
            <v>WEST TAMWORTH</v>
          </cell>
          <cell r="J117" t="str">
            <v>AUS</v>
          </cell>
          <cell r="K117" t="str">
            <v>AU</v>
          </cell>
          <cell r="L117" t="str">
            <v>Ace 1 Cleaning Pty Ltd</v>
          </cell>
          <cell r="M117" t="str">
            <v>Business</v>
          </cell>
          <cell r="N117" t="str">
            <v>NSW</v>
          </cell>
          <cell r="O117" t="str">
            <v>1 Patricia Avenue</v>
          </cell>
          <cell r="P117">
            <v>2340</v>
          </cell>
          <cell r="Q117" t="str">
            <v>NO</v>
          </cell>
          <cell r="R117" t="str">
            <v>AUD</v>
          </cell>
          <cell r="U117" t="str">
            <v>7 Inv</v>
          </cell>
          <cell r="V117" t="str">
            <v>EFT</v>
          </cell>
          <cell r="W117" t="str">
            <v>EN_AU</v>
          </cell>
          <cell r="X117" t="str">
            <v>GST</v>
          </cell>
          <cell r="Y117">
            <v>74607377426</v>
          </cell>
          <cell r="Z117">
            <v>100</v>
          </cell>
          <cell r="AA117" t="str">
            <v>NO</v>
          </cell>
          <cell r="AB117" t="str">
            <v>V-000116</v>
          </cell>
          <cell r="AC117" t="str">
            <v>V-003153</v>
          </cell>
        </row>
        <row r="118">
          <cell r="D118" t="str">
            <v>Ace Air Conditioning And Refrigerat</v>
          </cell>
          <cell r="E118" t="str">
            <v>ACE AIR CO</v>
          </cell>
          <cell r="I118" t="str">
            <v>TOOWOOMBA</v>
          </cell>
          <cell r="J118" t="str">
            <v>AUS</v>
          </cell>
          <cell r="K118" t="str">
            <v>AU</v>
          </cell>
          <cell r="L118" t="str">
            <v>Ace Air Conditioning And Refrigerat</v>
          </cell>
          <cell r="M118" t="str">
            <v>Business</v>
          </cell>
          <cell r="N118" t="str">
            <v>QLD</v>
          </cell>
          <cell r="O118" t="str">
            <v>33 Brook Street</v>
          </cell>
          <cell r="P118">
            <v>4350</v>
          </cell>
          <cell r="Q118" t="str">
            <v>NO</v>
          </cell>
          <cell r="R118" t="str">
            <v>AUD</v>
          </cell>
          <cell r="U118" t="str">
            <v>7 Inv</v>
          </cell>
          <cell r="V118" t="str">
            <v>EFT</v>
          </cell>
          <cell r="W118" t="str">
            <v>EN_AU</v>
          </cell>
          <cell r="X118" t="str">
            <v>GST</v>
          </cell>
          <cell r="Y118">
            <v>79812091341</v>
          </cell>
          <cell r="Z118">
            <v>100</v>
          </cell>
          <cell r="AA118" t="str">
            <v>NO</v>
          </cell>
          <cell r="AB118" t="str">
            <v>V-000117</v>
          </cell>
          <cell r="AC118" t="str">
            <v>V-001958</v>
          </cell>
        </row>
        <row r="119">
          <cell r="D119" t="str">
            <v>Ace Cricket Merch And Apparel</v>
          </cell>
          <cell r="E119" t="str">
            <v>ACE CRICKE</v>
          </cell>
          <cell r="I119" t="str">
            <v>PORT LINCOLN</v>
          </cell>
          <cell r="J119" t="str">
            <v>AUS</v>
          </cell>
          <cell r="K119" t="str">
            <v>AU</v>
          </cell>
          <cell r="L119" t="str">
            <v>Ace Cricket Merch And Apparel</v>
          </cell>
          <cell r="M119" t="str">
            <v>Business</v>
          </cell>
          <cell r="N119" t="str">
            <v>SA</v>
          </cell>
          <cell r="O119" t="str">
            <v>36 Napoleon Street</v>
          </cell>
          <cell r="P119">
            <v>5606</v>
          </cell>
          <cell r="Q119" t="str">
            <v>NO</v>
          </cell>
          <cell r="R119" t="str">
            <v>AUD</v>
          </cell>
          <cell r="U119" t="str">
            <v>14 Inv</v>
          </cell>
          <cell r="V119" t="str">
            <v>EFT</v>
          </cell>
          <cell r="W119" t="str">
            <v>EN_AU</v>
          </cell>
          <cell r="X119" t="str">
            <v>GST</v>
          </cell>
          <cell r="Y119">
            <v>43848454871</v>
          </cell>
          <cell r="Z119">
            <v>100</v>
          </cell>
          <cell r="AA119" t="str">
            <v>NO</v>
          </cell>
          <cell r="AB119" t="str">
            <v>V-000118</v>
          </cell>
          <cell r="AC119" t="str">
            <v>V-007484</v>
          </cell>
        </row>
        <row r="120">
          <cell r="D120" t="str">
            <v>Ace Of Spades Rural Co</v>
          </cell>
          <cell r="E120" t="str">
            <v>ACE OF SPA</v>
          </cell>
          <cell r="I120" t="str">
            <v>INVERELL</v>
          </cell>
          <cell r="J120" t="str">
            <v>AUS</v>
          </cell>
          <cell r="K120" t="str">
            <v>AU</v>
          </cell>
          <cell r="L120" t="str">
            <v>Ace Of Spades Rural Co</v>
          </cell>
          <cell r="M120" t="str">
            <v>Business</v>
          </cell>
          <cell r="N120" t="str">
            <v>NSW</v>
          </cell>
          <cell r="O120" t="str">
            <v>PO Box 532</v>
          </cell>
          <cell r="P120">
            <v>2360</v>
          </cell>
          <cell r="Q120" t="str">
            <v>NO</v>
          </cell>
          <cell r="R120" t="str">
            <v>AUD</v>
          </cell>
          <cell r="U120" t="str">
            <v>21 Inv</v>
          </cell>
          <cell r="V120" t="str">
            <v>EFT</v>
          </cell>
          <cell r="W120" t="str">
            <v>EN_AU</v>
          </cell>
          <cell r="X120" t="str">
            <v>Exempt</v>
          </cell>
          <cell r="Y120">
            <v>93684431732</v>
          </cell>
          <cell r="Z120">
            <v>100</v>
          </cell>
          <cell r="AA120" t="str">
            <v>NO</v>
          </cell>
          <cell r="AB120" t="str">
            <v>V-000119</v>
          </cell>
          <cell r="AC120" t="str">
            <v>V-007518</v>
          </cell>
        </row>
        <row r="121">
          <cell r="D121" t="str">
            <v>Ace Radio Broadcasters Albury</v>
          </cell>
          <cell r="E121" t="str">
            <v>ACE RADIO</v>
          </cell>
          <cell r="I121" t="str">
            <v>ALBURY</v>
          </cell>
          <cell r="J121" t="str">
            <v>AUS</v>
          </cell>
          <cell r="K121" t="str">
            <v>AU</v>
          </cell>
          <cell r="L121" t="str">
            <v>Ace Radio Broadcasters Albury</v>
          </cell>
          <cell r="M121" t="str">
            <v>Business</v>
          </cell>
          <cell r="N121" t="str">
            <v>NSW</v>
          </cell>
          <cell r="O121" t="str">
            <v>PO Box 3393</v>
          </cell>
          <cell r="P121">
            <v>2640</v>
          </cell>
          <cell r="Q121" t="str">
            <v>NO</v>
          </cell>
          <cell r="R121" t="str">
            <v>AUD</v>
          </cell>
          <cell r="U121" t="str">
            <v>30 Inv</v>
          </cell>
          <cell r="V121" t="str">
            <v>EFT</v>
          </cell>
          <cell r="W121" t="str">
            <v>EN_AU</v>
          </cell>
          <cell r="X121" t="str">
            <v>GST</v>
          </cell>
          <cell r="Y121">
            <v>16064882042</v>
          </cell>
          <cell r="Z121">
            <v>100</v>
          </cell>
          <cell r="AA121" t="str">
            <v>NO</v>
          </cell>
          <cell r="AB121" t="str">
            <v>V-000120</v>
          </cell>
          <cell r="AC121" t="str">
            <v>V-000641</v>
          </cell>
        </row>
        <row r="122">
          <cell r="D122" t="str">
            <v>Ace Radio Broadcasters Hamilton</v>
          </cell>
          <cell r="E122" t="str">
            <v>ACE RADIO</v>
          </cell>
          <cell r="I122" t="str">
            <v>HAMILTON</v>
          </cell>
          <cell r="J122" t="str">
            <v>AUS</v>
          </cell>
          <cell r="K122" t="str">
            <v>AU</v>
          </cell>
          <cell r="L122" t="str">
            <v>Ace Radio Broadcasters Hamilton</v>
          </cell>
          <cell r="M122" t="str">
            <v>Business</v>
          </cell>
          <cell r="N122" t="str">
            <v>VIC</v>
          </cell>
          <cell r="O122" t="str">
            <v>PO Box 414</v>
          </cell>
          <cell r="P122">
            <v>3300</v>
          </cell>
          <cell r="Q122" t="str">
            <v>NO</v>
          </cell>
          <cell r="R122" t="str">
            <v>AUD</v>
          </cell>
          <cell r="U122" t="str">
            <v>30 Inv</v>
          </cell>
          <cell r="V122" t="str">
            <v>EFT</v>
          </cell>
          <cell r="W122" t="str">
            <v>EN_AU</v>
          </cell>
          <cell r="X122" t="str">
            <v>GST</v>
          </cell>
          <cell r="Y122">
            <v>16064882042</v>
          </cell>
          <cell r="Z122">
            <v>100</v>
          </cell>
          <cell r="AA122" t="str">
            <v>NO</v>
          </cell>
          <cell r="AB122" t="str">
            <v>V-000121</v>
          </cell>
          <cell r="AC122" t="str">
            <v>V-004063</v>
          </cell>
        </row>
        <row r="123">
          <cell r="D123" t="str">
            <v>Ace Radio Broadcasters Horsham</v>
          </cell>
          <cell r="E123" t="str">
            <v>ACE RADIO</v>
          </cell>
          <cell r="I123" t="str">
            <v>HORSHAM</v>
          </cell>
          <cell r="J123" t="str">
            <v>AUS</v>
          </cell>
          <cell r="K123" t="str">
            <v>AU</v>
          </cell>
          <cell r="L123" t="str">
            <v>Ace Radio Broadcasters Horsham</v>
          </cell>
          <cell r="M123" t="str">
            <v>Business</v>
          </cell>
          <cell r="N123" t="str">
            <v>VIC</v>
          </cell>
          <cell r="O123" t="str">
            <v>PO Box 606</v>
          </cell>
          <cell r="P123">
            <v>3402</v>
          </cell>
          <cell r="Q123" t="str">
            <v>NO</v>
          </cell>
          <cell r="R123" t="str">
            <v>AUD</v>
          </cell>
          <cell r="U123" t="str">
            <v>14 Inv</v>
          </cell>
          <cell r="V123" t="str">
            <v>EFT</v>
          </cell>
          <cell r="W123" t="str">
            <v>EN_AU</v>
          </cell>
          <cell r="X123" t="str">
            <v>GST</v>
          </cell>
          <cell r="Y123">
            <v>16064882042</v>
          </cell>
          <cell r="Z123">
            <v>100</v>
          </cell>
          <cell r="AA123" t="str">
            <v>NO</v>
          </cell>
          <cell r="AB123" t="str">
            <v>V-000122</v>
          </cell>
          <cell r="AC123" t="str">
            <v>V-000502</v>
          </cell>
        </row>
        <row r="124">
          <cell r="D124" t="str">
            <v>Ace Radio Broadcasters Swan Hill</v>
          </cell>
          <cell r="E124" t="str">
            <v>ACE RADIO</v>
          </cell>
          <cell r="I124" t="str">
            <v>SWAN HILL</v>
          </cell>
          <cell r="J124" t="str">
            <v>AUS</v>
          </cell>
          <cell r="K124" t="str">
            <v>AU</v>
          </cell>
          <cell r="L124" t="str">
            <v>Ace Radio Broadcasters Swan Hill</v>
          </cell>
          <cell r="M124" t="str">
            <v>Business</v>
          </cell>
          <cell r="N124" t="str">
            <v>VIC</v>
          </cell>
          <cell r="O124" t="str">
            <v>PO Box 504</v>
          </cell>
          <cell r="P124">
            <v>3585</v>
          </cell>
          <cell r="Q124" t="str">
            <v>NO</v>
          </cell>
          <cell r="R124" t="str">
            <v>AUD</v>
          </cell>
          <cell r="U124" t="str">
            <v>21 Inv</v>
          </cell>
          <cell r="V124" t="str">
            <v>EFT</v>
          </cell>
          <cell r="W124" t="str">
            <v>EN_AU</v>
          </cell>
          <cell r="X124" t="str">
            <v>GST</v>
          </cell>
          <cell r="Y124">
            <v>16064882042</v>
          </cell>
          <cell r="Z124">
            <v>100</v>
          </cell>
          <cell r="AA124" t="str">
            <v>NO</v>
          </cell>
          <cell r="AB124" t="str">
            <v>V-000123</v>
          </cell>
          <cell r="AC124" t="str">
            <v>V-001046</v>
          </cell>
        </row>
        <row r="125">
          <cell r="D125" t="str">
            <v>Ace Radio Broadcasters Traralgon</v>
          </cell>
          <cell r="E125" t="str">
            <v>ACE RADIO</v>
          </cell>
          <cell r="I125" t="str">
            <v>TRARALGON</v>
          </cell>
          <cell r="J125" t="str">
            <v>AUS</v>
          </cell>
          <cell r="K125" t="str">
            <v>AU</v>
          </cell>
          <cell r="L125" t="str">
            <v>Ace Radio Broadcasters Traralgon</v>
          </cell>
          <cell r="M125" t="str">
            <v>Business</v>
          </cell>
          <cell r="N125" t="str">
            <v>VIC</v>
          </cell>
          <cell r="O125" t="str">
            <v>PO Box 1242</v>
          </cell>
          <cell r="P125">
            <v>3844</v>
          </cell>
          <cell r="Q125" t="str">
            <v>NO</v>
          </cell>
          <cell r="R125" t="str">
            <v>AUD</v>
          </cell>
          <cell r="U125" t="str">
            <v>30 Inv</v>
          </cell>
          <cell r="V125" t="str">
            <v>EFT</v>
          </cell>
          <cell r="W125" t="str">
            <v>EN_AU</v>
          </cell>
          <cell r="X125" t="str">
            <v>GST</v>
          </cell>
          <cell r="Y125">
            <v>16064882042</v>
          </cell>
          <cell r="Z125">
            <v>100</v>
          </cell>
          <cell r="AA125" t="str">
            <v>NO</v>
          </cell>
          <cell r="AB125" t="str">
            <v>V-000124</v>
          </cell>
          <cell r="AC125" t="str">
            <v>V-002199</v>
          </cell>
        </row>
        <row r="126">
          <cell r="D126" t="str">
            <v>Ace Snake Catchers</v>
          </cell>
          <cell r="E126" t="str">
            <v>ACE SNAKE</v>
          </cell>
          <cell r="I126" t="str">
            <v>ELIZABETH</v>
          </cell>
          <cell r="J126" t="str">
            <v>AUS</v>
          </cell>
          <cell r="K126" t="str">
            <v>AU</v>
          </cell>
          <cell r="L126" t="str">
            <v>Ace Snake Catchers</v>
          </cell>
          <cell r="M126" t="str">
            <v>Business</v>
          </cell>
          <cell r="N126" t="str">
            <v>SA</v>
          </cell>
          <cell r="O126" t="str">
            <v>PO Box 1075</v>
          </cell>
          <cell r="P126">
            <v>5112</v>
          </cell>
          <cell r="Q126" t="str">
            <v>NO</v>
          </cell>
          <cell r="R126" t="str">
            <v>AUD</v>
          </cell>
          <cell r="U126" t="str">
            <v>30 Inv</v>
          </cell>
          <cell r="V126" t="str">
            <v>EFT</v>
          </cell>
          <cell r="W126" t="str">
            <v>EN_AU</v>
          </cell>
          <cell r="X126" t="str">
            <v>Exempt</v>
          </cell>
          <cell r="Y126">
            <v>99999999999</v>
          </cell>
          <cell r="Z126">
            <v>100</v>
          </cell>
          <cell r="AA126" t="str">
            <v>NO</v>
          </cell>
          <cell r="AB126" t="str">
            <v>V-000125</v>
          </cell>
          <cell r="AC126" t="str">
            <v>V-005661</v>
          </cell>
        </row>
        <row r="127">
          <cell r="D127" t="str">
            <v>Ace Training</v>
          </cell>
          <cell r="E127" t="str">
            <v>ACE TRAINI</v>
          </cell>
          <cell r="I127" t="str">
            <v>SALE</v>
          </cell>
          <cell r="J127" t="str">
            <v>AUS</v>
          </cell>
          <cell r="K127" t="str">
            <v>AU</v>
          </cell>
          <cell r="L127" t="str">
            <v>Ace Training</v>
          </cell>
          <cell r="M127" t="str">
            <v>Business</v>
          </cell>
          <cell r="N127" t="str">
            <v>VIC</v>
          </cell>
          <cell r="O127" t="str">
            <v>PO Box 1054</v>
          </cell>
          <cell r="P127">
            <v>3850</v>
          </cell>
          <cell r="Q127" t="str">
            <v>NO</v>
          </cell>
          <cell r="R127" t="str">
            <v>AUD</v>
          </cell>
          <cell r="U127" t="str">
            <v>30 Inv</v>
          </cell>
          <cell r="V127" t="str">
            <v>EFT</v>
          </cell>
          <cell r="W127" t="str">
            <v>EN_AU</v>
          </cell>
          <cell r="X127" t="str">
            <v>GST</v>
          </cell>
          <cell r="Y127">
            <v>13101145242</v>
          </cell>
          <cell r="Z127">
            <v>100</v>
          </cell>
          <cell r="AA127" t="str">
            <v>NO</v>
          </cell>
          <cell r="AB127" t="str">
            <v>V-000126</v>
          </cell>
          <cell r="AC127" t="str">
            <v>V-004208</v>
          </cell>
        </row>
        <row r="128">
          <cell r="D128" t="str">
            <v>Aces High Cleaning Services</v>
          </cell>
          <cell r="E128" t="str">
            <v>ACES HIGH</v>
          </cell>
          <cell r="I128" t="str">
            <v>FORBES</v>
          </cell>
          <cell r="J128" t="str">
            <v>AUS</v>
          </cell>
          <cell r="K128" t="str">
            <v>AU</v>
          </cell>
          <cell r="L128" t="str">
            <v>Aces High Cleaning Services</v>
          </cell>
          <cell r="M128" t="str">
            <v>Business</v>
          </cell>
          <cell r="N128" t="str">
            <v>NSW</v>
          </cell>
          <cell r="O128" t="str">
            <v>20 Forrester Street</v>
          </cell>
          <cell r="P128">
            <v>2871</v>
          </cell>
          <cell r="Q128" t="str">
            <v>NO</v>
          </cell>
          <cell r="R128" t="str">
            <v>AUD</v>
          </cell>
          <cell r="U128" t="str">
            <v>7 Inv</v>
          </cell>
          <cell r="V128" t="str">
            <v>EFT</v>
          </cell>
          <cell r="W128" t="str">
            <v>EN_AU</v>
          </cell>
          <cell r="X128" t="str">
            <v>GST</v>
          </cell>
          <cell r="Y128">
            <v>33869674968</v>
          </cell>
          <cell r="Z128">
            <v>100</v>
          </cell>
          <cell r="AA128" t="str">
            <v>NO</v>
          </cell>
          <cell r="AB128" t="str">
            <v>V-000127</v>
          </cell>
          <cell r="AC128" t="str">
            <v>V-003545</v>
          </cell>
        </row>
        <row r="129">
          <cell r="D129" t="str">
            <v>Aces High Cleaning Services Pty Ltd</v>
          </cell>
          <cell r="E129" t="str">
            <v>ACES HIGH</v>
          </cell>
          <cell r="I129" t="str">
            <v>FORBES</v>
          </cell>
          <cell r="J129" t="str">
            <v>AUS</v>
          </cell>
          <cell r="K129" t="str">
            <v>AU</v>
          </cell>
          <cell r="L129" t="str">
            <v>Aces High Cleaning Services Pty Ltd</v>
          </cell>
          <cell r="M129" t="str">
            <v>Business</v>
          </cell>
          <cell r="N129" t="str">
            <v>NSW</v>
          </cell>
          <cell r="O129" t="str">
            <v>20 Forester Street</v>
          </cell>
          <cell r="P129">
            <v>2871</v>
          </cell>
          <cell r="Q129" t="str">
            <v>NO</v>
          </cell>
          <cell r="R129" t="str">
            <v>AUD</v>
          </cell>
          <cell r="U129" t="str">
            <v>7 Inv</v>
          </cell>
          <cell r="V129" t="str">
            <v>EFT</v>
          </cell>
          <cell r="W129" t="str">
            <v>EN_AU</v>
          </cell>
          <cell r="X129" t="str">
            <v>GST</v>
          </cell>
          <cell r="Y129">
            <v>73660754370</v>
          </cell>
          <cell r="Z129">
            <v>100</v>
          </cell>
          <cell r="AA129" t="str">
            <v>NO</v>
          </cell>
          <cell r="AB129" t="str">
            <v>V-000128</v>
          </cell>
          <cell r="AC129" t="str">
            <v>V-006964</v>
          </cell>
        </row>
        <row r="130">
          <cell r="D130" t="str">
            <v>Acl Global Services</v>
          </cell>
          <cell r="E130" t="str">
            <v>ACL GLOBAL</v>
          </cell>
          <cell r="I130" t="str">
            <v>HOLLAND PARK</v>
          </cell>
          <cell r="J130" t="str">
            <v>AUS</v>
          </cell>
          <cell r="K130" t="str">
            <v>AU</v>
          </cell>
          <cell r="L130" t="str">
            <v>Acl Global Services</v>
          </cell>
          <cell r="M130" t="str">
            <v>Business</v>
          </cell>
          <cell r="N130" t="str">
            <v>QLD</v>
          </cell>
          <cell r="O130" t="str">
            <v>116 Marchall Road</v>
          </cell>
          <cell r="P130">
            <v>4121</v>
          </cell>
          <cell r="Q130" t="str">
            <v>NO</v>
          </cell>
          <cell r="R130" t="str">
            <v>AUD</v>
          </cell>
          <cell r="U130" t="str">
            <v>01 Inv</v>
          </cell>
          <cell r="V130" t="str">
            <v>EFT</v>
          </cell>
          <cell r="W130" t="str">
            <v>EN_AU</v>
          </cell>
          <cell r="X130" t="str">
            <v>GST</v>
          </cell>
          <cell r="Y130">
            <v>64981650507</v>
          </cell>
          <cell r="Z130">
            <v>100</v>
          </cell>
          <cell r="AA130" t="str">
            <v>NO</v>
          </cell>
          <cell r="AB130" t="str">
            <v>V-000129</v>
          </cell>
          <cell r="AC130" t="str">
            <v>V-009567</v>
          </cell>
        </row>
        <row r="131">
          <cell r="D131" t="str">
            <v>Acor Consultants VIC Pty Ltd</v>
          </cell>
          <cell r="E131" t="str">
            <v>ACOR CONSU</v>
          </cell>
          <cell r="I131" t="str">
            <v>CREMORNE</v>
          </cell>
          <cell r="J131" t="str">
            <v>AUS</v>
          </cell>
          <cell r="K131" t="str">
            <v>AU</v>
          </cell>
          <cell r="L131" t="str">
            <v>Acor Consultants VIC Pty Ltd</v>
          </cell>
          <cell r="M131" t="str">
            <v>Business</v>
          </cell>
          <cell r="N131" t="str">
            <v>VIC</v>
          </cell>
          <cell r="O131" t="str">
            <v>6/Lvl 2 Palmers Parade</v>
          </cell>
          <cell r="P131">
            <v>3121</v>
          </cell>
          <cell r="Q131" t="str">
            <v>NO</v>
          </cell>
          <cell r="R131" t="str">
            <v>AUD</v>
          </cell>
          <cell r="U131" t="str">
            <v>01 Inv</v>
          </cell>
          <cell r="V131" t="str">
            <v>EFT</v>
          </cell>
          <cell r="W131" t="str">
            <v>EN_AU</v>
          </cell>
          <cell r="X131" t="str">
            <v>GST</v>
          </cell>
          <cell r="Y131">
            <v>53617134586</v>
          </cell>
          <cell r="Z131">
            <v>100</v>
          </cell>
          <cell r="AA131" t="str">
            <v>NO</v>
          </cell>
          <cell r="AB131" t="str">
            <v>V-000130</v>
          </cell>
          <cell r="AC131" t="str">
            <v>V-005975</v>
          </cell>
        </row>
        <row r="132">
          <cell r="D132" t="str">
            <v>Acorn Trees &amp; Stumps</v>
          </cell>
          <cell r="E132" t="str">
            <v>ACORN TREE</v>
          </cell>
          <cell r="I132" t="str">
            <v>WILLYUNG</v>
          </cell>
          <cell r="J132" t="str">
            <v>AUS</v>
          </cell>
          <cell r="K132" t="str">
            <v>AU</v>
          </cell>
          <cell r="L132" t="str">
            <v>Acorn Trees &amp; Stumps</v>
          </cell>
          <cell r="M132" t="str">
            <v>Business</v>
          </cell>
          <cell r="N132" t="str">
            <v>WA</v>
          </cell>
          <cell r="O132" t="str">
            <v>219 Greenwood Drive</v>
          </cell>
          <cell r="P132">
            <v>6330</v>
          </cell>
          <cell r="Q132" t="str">
            <v>NO</v>
          </cell>
          <cell r="R132" t="str">
            <v>AUD</v>
          </cell>
          <cell r="U132" t="str">
            <v>7 Inv</v>
          </cell>
          <cell r="V132" t="str">
            <v>EFT</v>
          </cell>
          <cell r="W132" t="str">
            <v>EN_AU</v>
          </cell>
          <cell r="X132" t="str">
            <v>GST</v>
          </cell>
          <cell r="Y132">
            <v>29831688445</v>
          </cell>
          <cell r="Z132">
            <v>100</v>
          </cell>
          <cell r="AA132" t="str">
            <v>NO</v>
          </cell>
          <cell r="AB132" t="str">
            <v>V-000131</v>
          </cell>
          <cell r="AC132" t="str">
            <v>V-008567</v>
          </cell>
        </row>
        <row r="133">
          <cell r="D133" t="str">
            <v>Acs Laboratories (Australia)</v>
          </cell>
          <cell r="E133" t="str">
            <v>ACS LABORA</v>
          </cell>
          <cell r="I133" t="str">
            <v>KENSINGTON</v>
          </cell>
          <cell r="J133" t="str">
            <v>AUS</v>
          </cell>
          <cell r="K133" t="str">
            <v>AU</v>
          </cell>
          <cell r="L133" t="str">
            <v>Acs Laboratories (Australia)</v>
          </cell>
          <cell r="M133" t="str">
            <v>Business</v>
          </cell>
          <cell r="N133" t="str">
            <v>VIC</v>
          </cell>
          <cell r="O133" t="str">
            <v>PO Box 1399</v>
          </cell>
          <cell r="P133">
            <v>1465</v>
          </cell>
          <cell r="Q133" t="str">
            <v>NO</v>
          </cell>
          <cell r="R133" t="str">
            <v>AUD</v>
          </cell>
          <cell r="U133" t="str">
            <v>14 Inv</v>
          </cell>
          <cell r="V133" t="str">
            <v>EFT</v>
          </cell>
          <cell r="W133" t="str">
            <v>EN_AU</v>
          </cell>
          <cell r="X133" t="str">
            <v>GST</v>
          </cell>
          <cell r="Y133">
            <v>85708233006</v>
          </cell>
          <cell r="Z133">
            <v>100</v>
          </cell>
          <cell r="AA133" t="str">
            <v>NO</v>
          </cell>
          <cell r="AB133" t="str">
            <v>V-000132</v>
          </cell>
          <cell r="AC133" t="str">
            <v>V-007300</v>
          </cell>
        </row>
        <row r="134">
          <cell r="D134" t="str">
            <v>Actewagl</v>
          </cell>
          <cell r="E134" t="str">
            <v>ACTEWAGL S</v>
          </cell>
          <cell r="I134" t="str">
            <v>CANBERRA</v>
          </cell>
          <cell r="J134" t="str">
            <v>AUS</v>
          </cell>
          <cell r="K134" t="str">
            <v>AU</v>
          </cell>
          <cell r="L134" t="str">
            <v>Actewagl</v>
          </cell>
          <cell r="M134" t="str">
            <v>Business</v>
          </cell>
          <cell r="N134" t="str">
            <v>ACT</v>
          </cell>
          <cell r="O134" t="str">
            <v/>
          </cell>
          <cell r="P134">
            <v>2601</v>
          </cell>
          <cell r="Q134" t="str">
            <v>NO</v>
          </cell>
          <cell r="R134" t="str">
            <v>AUD</v>
          </cell>
          <cell r="U134" t="str">
            <v>7 Inv</v>
          </cell>
          <cell r="V134" t="str">
            <v>Cheque</v>
          </cell>
          <cell r="W134" t="str">
            <v>EN_AU</v>
          </cell>
          <cell r="X134" t="str">
            <v>GST</v>
          </cell>
          <cell r="Y134">
            <v>46221314841</v>
          </cell>
          <cell r="Z134">
            <v>100</v>
          </cell>
          <cell r="AA134" t="str">
            <v>NO</v>
          </cell>
          <cell r="AB134" t="str">
            <v>V-000133</v>
          </cell>
          <cell r="AC134" t="str">
            <v>V-007758</v>
          </cell>
        </row>
        <row r="135">
          <cell r="D135" t="str">
            <v>Active Ag And Tyre Centre</v>
          </cell>
          <cell r="E135" t="str">
            <v>ACTIVE AG</v>
          </cell>
          <cell r="I135" t="str">
            <v>YASS</v>
          </cell>
          <cell r="J135" t="str">
            <v>AUS</v>
          </cell>
          <cell r="K135" t="str">
            <v>AU</v>
          </cell>
          <cell r="L135" t="str">
            <v>Active Ag And Tyre Centre</v>
          </cell>
          <cell r="M135" t="str">
            <v>Business</v>
          </cell>
          <cell r="N135" t="str">
            <v>NSW</v>
          </cell>
          <cell r="O135" t="str">
            <v>40 Comur St</v>
          </cell>
          <cell r="P135">
            <v>2582</v>
          </cell>
          <cell r="Q135" t="str">
            <v>NO</v>
          </cell>
          <cell r="R135" t="str">
            <v>AUD</v>
          </cell>
          <cell r="U135" t="str">
            <v>30 Inv</v>
          </cell>
          <cell r="V135" t="str">
            <v>EFT</v>
          </cell>
          <cell r="W135" t="str">
            <v>EN_AU</v>
          </cell>
          <cell r="X135" t="str">
            <v>GST</v>
          </cell>
          <cell r="Y135">
            <v>16682588350</v>
          </cell>
          <cell r="Z135">
            <v>100</v>
          </cell>
          <cell r="AA135" t="str">
            <v>NO</v>
          </cell>
          <cell r="AB135" t="str">
            <v>V-000134</v>
          </cell>
          <cell r="AC135" t="str">
            <v>V-006789</v>
          </cell>
        </row>
        <row r="136">
          <cell r="D136" t="str">
            <v>Active Farmers Limited</v>
          </cell>
          <cell r="E136" t="str">
            <v>ACTIVE FAR</v>
          </cell>
          <cell r="I136" t="str">
            <v>WAGGA WAGGA</v>
          </cell>
          <cell r="J136" t="str">
            <v>AUS</v>
          </cell>
          <cell r="K136" t="str">
            <v>AU</v>
          </cell>
          <cell r="L136" t="str">
            <v>Active Farmers Limited</v>
          </cell>
          <cell r="M136" t="str">
            <v>Business</v>
          </cell>
          <cell r="N136" t="str">
            <v>NSW</v>
          </cell>
          <cell r="O136" t="str">
            <v>PO Box 5361</v>
          </cell>
          <cell r="P136">
            <v>2650</v>
          </cell>
          <cell r="Q136" t="str">
            <v>NO</v>
          </cell>
          <cell r="R136" t="str">
            <v>AUD</v>
          </cell>
          <cell r="U136" t="str">
            <v>14 Inv</v>
          </cell>
          <cell r="V136" t="str">
            <v>EFT</v>
          </cell>
          <cell r="W136" t="str">
            <v>EN_AU</v>
          </cell>
          <cell r="X136" t="str">
            <v>GST</v>
          </cell>
          <cell r="Y136">
            <v>81623351888</v>
          </cell>
          <cell r="Z136">
            <v>100</v>
          </cell>
          <cell r="AA136" t="str">
            <v>NO</v>
          </cell>
          <cell r="AB136" t="str">
            <v>V-000135</v>
          </cell>
          <cell r="AC136" t="str">
            <v>V-007392</v>
          </cell>
        </row>
        <row r="137">
          <cell r="D137" t="str">
            <v>Active Workwear</v>
          </cell>
          <cell r="E137" t="str">
            <v>ACTIVE WOR</v>
          </cell>
          <cell r="I137" t="str">
            <v>GRIFFITH</v>
          </cell>
          <cell r="J137" t="str">
            <v>AUS</v>
          </cell>
          <cell r="K137" t="str">
            <v>AU</v>
          </cell>
          <cell r="L137" t="str">
            <v>Active Workwear</v>
          </cell>
          <cell r="M137" t="str">
            <v>Business</v>
          </cell>
          <cell r="N137" t="str">
            <v>NSW</v>
          </cell>
          <cell r="O137" t="str">
            <v>111 Banna Avenue</v>
          </cell>
          <cell r="P137">
            <v>2680</v>
          </cell>
          <cell r="Q137" t="str">
            <v>NO</v>
          </cell>
          <cell r="R137" t="str">
            <v>AUD</v>
          </cell>
          <cell r="U137" t="str">
            <v>30 Inv</v>
          </cell>
          <cell r="V137" t="str">
            <v>EFT</v>
          </cell>
          <cell r="W137" t="str">
            <v>EN_AU</v>
          </cell>
          <cell r="X137" t="str">
            <v>GST</v>
          </cell>
          <cell r="Y137">
            <v>62289331580</v>
          </cell>
          <cell r="Z137">
            <v>100</v>
          </cell>
          <cell r="AA137" t="str">
            <v>NO</v>
          </cell>
          <cell r="AB137" t="str">
            <v>V-000136</v>
          </cell>
          <cell r="AC137" t="str">
            <v>V-004574</v>
          </cell>
        </row>
        <row r="138">
          <cell r="D138" t="str">
            <v>Activepipe</v>
          </cell>
          <cell r="E138" t="str">
            <v>ACTIVEPIPE</v>
          </cell>
          <cell r="I138" t="str">
            <v>GLEN IRIS</v>
          </cell>
          <cell r="J138" t="str">
            <v>AUS</v>
          </cell>
          <cell r="K138" t="str">
            <v>AU</v>
          </cell>
          <cell r="L138" t="str">
            <v>Activepipe</v>
          </cell>
          <cell r="M138" t="str">
            <v>Business</v>
          </cell>
          <cell r="N138" t="str">
            <v>VIC</v>
          </cell>
          <cell r="O138" t="str">
            <v>PO Box 7072</v>
          </cell>
          <cell r="P138">
            <v>3146</v>
          </cell>
          <cell r="Q138" t="str">
            <v>NO</v>
          </cell>
          <cell r="R138" t="str">
            <v>AUD</v>
          </cell>
          <cell r="U138" t="str">
            <v>14 Inv</v>
          </cell>
          <cell r="V138" t="str">
            <v>EFT</v>
          </cell>
          <cell r="W138" t="str">
            <v>EN_AU</v>
          </cell>
          <cell r="X138" t="str">
            <v>GST</v>
          </cell>
          <cell r="Y138">
            <v>91139274436</v>
          </cell>
          <cell r="Z138">
            <v>100</v>
          </cell>
          <cell r="AA138" t="str">
            <v>NO</v>
          </cell>
          <cell r="AB138" t="str">
            <v>V-000137</v>
          </cell>
          <cell r="AC138" t="str">
            <v>V-003300</v>
          </cell>
        </row>
        <row r="139">
          <cell r="D139" t="str">
            <v>Acuity Partners Pty Ltd</v>
          </cell>
          <cell r="E139" t="str">
            <v>ACUITY PAR</v>
          </cell>
          <cell r="I139" t="str">
            <v>PLYMPTON</v>
          </cell>
          <cell r="J139" t="str">
            <v>AUS</v>
          </cell>
          <cell r="K139" t="str">
            <v>AU</v>
          </cell>
          <cell r="L139" t="str">
            <v>Acuity Partners Pty Ltd</v>
          </cell>
          <cell r="M139" t="str">
            <v>Business</v>
          </cell>
          <cell r="N139" t="str">
            <v>SA</v>
          </cell>
          <cell r="O139" t="str">
            <v>15A Neston Avenue</v>
          </cell>
          <cell r="P139">
            <v>5037</v>
          </cell>
          <cell r="Q139" t="str">
            <v>NO</v>
          </cell>
          <cell r="R139" t="str">
            <v>AUD</v>
          </cell>
          <cell r="U139" t="str">
            <v>21 Inv</v>
          </cell>
          <cell r="V139" t="str">
            <v>EFT</v>
          </cell>
          <cell r="W139" t="str">
            <v>EN_AU</v>
          </cell>
          <cell r="X139" t="str">
            <v>GST</v>
          </cell>
          <cell r="Y139">
            <v>69602265029</v>
          </cell>
          <cell r="Z139">
            <v>100</v>
          </cell>
          <cell r="AA139" t="str">
            <v>NO</v>
          </cell>
          <cell r="AB139" t="str">
            <v>V-000138</v>
          </cell>
          <cell r="AC139" t="str">
            <v>V-002151</v>
          </cell>
        </row>
        <row r="140">
          <cell r="D140" t="str">
            <v>Acumen Data Pty Ltd</v>
          </cell>
          <cell r="E140" t="str">
            <v>ACUMEN DAT</v>
          </cell>
          <cell r="I140" t="str">
            <v>ADELAIDE</v>
          </cell>
          <cell r="J140" t="str">
            <v>AUS</v>
          </cell>
          <cell r="K140" t="str">
            <v>AU</v>
          </cell>
          <cell r="L140" t="str">
            <v>Acumen Data Pty Ltd</v>
          </cell>
          <cell r="M140" t="str">
            <v>Business</v>
          </cell>
          <cell r="N140" t="str">
            <v>SA</v>
          </cell>
          <cell r="O140" t="str">
            <v>50 Grenfell Street</v>
          </cell>
          <cell r="P140">
            <v>5000</v>
          </cell>
          <cell r="Q140" t="str">
            <v>NO</v>
          </cell>
          <cell r="R140" t="str">
            <v>AUD</v>
          </cell>
          <cell r="U140" t="str">
            <v>30 Inv</v>
          </cell>
          <cell r="V140" t="str">
            <v>EFT</v>
          </cell>
          <cell r="W140" t="str">
            <v>EN_AU</v>
          </cell>
          <cell r="X140" t="str">
            <v>GST</v>
          </cell>
          <cell r="Y140">
            <v>92084532141</v>
          </cell>
          <cell r="Z140">
            <v>100</v>
          </cell>
          <cell r="AA140" t="str">
            <v>NO</v>
          </cell>
          <cell r="AB140" t="str">
            <v>V-000139</v>
          </cell>
          <cell r="AC140" t="str">
            <v>V-002175</v>
          </cell>
        </row>
        <row r="141">
          <cell r="D141" t="str">
            <v>Acumentis Advisory Pty Ltd</v>
          </cell>
          <cell r="E141" t="str">
            <v>ACUMENTIS</v>
          </cell>
          <cell r="I141" t="str">
            <v>SYDNEY</v>
          </cell>
          <cell r="J141" t="str">
            <v>AUS</v>
          </cell>
          <cell r="K141" t="str">
            <v>AU</v>
          </cell>
          <cell r="L141" t="str">
            <v>Acumentis Advisory Pty Ltd</v>
          </cell>
          <cell r="M141" t="str">
            <v>Business</v>
          </cell>
          <cell r="N141" t="str">
            <v>NSW</v>
          </cell>
          <cell r="O141" t="str">
            <v/>
          </cell>
          <cell r="P141">
            <v>2001</v>
          </cell>
          <cell r="Q141" t="str">
            <v>NO</v>
          </cell>
          <cell r="R141" t="str">
            <v>AUD</v>
          </cell>
          <cell r="U141" t="str">
            <v>01 Inv</v>
          </cell>
          <cell r="V141" t="str">
            <v>EFT</v>
          </cell>
          <cell r="W141" t="str">
            <v>EN_AU</v>
          </cell>
          <cell r="X141" t="str">
            <v>GST</v>
          </cell>
          <cell r="Y141">
            <v>19135843784</v>
          </cell>
          <cell r="Z141">
            <v>100</v>
          </cell>
          <cell r="AA141" t="str">
            <v>NO</v>
          </cell>
          <cell r="AB141" t="str">
            <v>V-000140</v>
          </cell>
          <cell r="AC141" t="str">
            <v>V-010155</v>
          </cell>
        </row>
        <row r="142">
          <cell r="D142" t="str">
            <v>Acumentis Brisbane Pty Ltd</v>
          </cell>
          <cell r="E142" t="str">
            <v>ACUMENTIS</v>
          </cell>
          <cell r="I142" t="str">
            <v>SYDNEY</v>
          </cell>
          <cell r="J142" t="str">
            <v>AUS</v>
          </cell>
          <cell r="K142" t="str">
            <v>AU</v>
          </cell>
          <cell r="L142" t="str">
            <v>Acumentis Brisbane Pty Ltd</v>
          </cell>
          <cell r="M142" t="str">
            <v>Business</v>
          </cell>
          <cell r="N142" t="str">
            <v>NSW</v>
          </cell>
          <cell r="O142" t="str">
            <v/>
          </cell>
          <cell r="P142">
            <v>2001</v>
          </cell>
          <cell r="Q142" t="str">
            <v>NO</v>
          </cell>
          <cell r="R142" t="str">
            <v>AUD</v>
          </cell>
          <cell r="U142" t="str">
            <v>01 Inv</v>
          </cell>
          <cell r="V142" t="str">
            <v>EFT</v>
          </cell>
          <cell r="W142" t="str">
            <v>EN_AU</v>
          </cell>
          <cell r="X142" t="str">
            <v>GST</v>
          </cell>
          <cell r="Y142">
            <v>99102262288</v>
          </cell>
          <cell r="Z142">
            <v>100</v>
          </cell>
          <cell r="AA142" t="str">
            <v>NO</v>
          </cell>
          <cell r="AB142" t="str">
            <v>V-000141</v>
          </cell>
          <cell r="AC142" t="str">
            <v>V-010154</v>
          </cell>
        </row>
        <row r="143">
          <cell r="D143" t="str">
            <v>Acumentis Gold Coast Pty Ltd</v>
          </cell>
          <cell r="E143" t="str">
            <v>ACUMETIS G</v>
          </cell>
          <cell r="I143" t="str">
            <v>SYDNEY</v>
          </cell>
          <cell r="J143" t="str">
            <v>AUS</v>
          </cell>
          <cell r="K143" t="str">
            <v>AU</v>
          </cell>
          <cell r="L143" t="str">
            <v>Acumentis Gold Coast Pty Ltd</v>
          </cell>
          <cell r="M143" t="str">
            <v>Business</v>
          </cell>
          <cell r="N143" t="str">
            <v>NSW</v>
          </cell>
          <cell r="O143" t="str">
            <v/>
          </cell>
          <cell r="P143">
            <v>2001</v>
          </cell>
          <cell r="Q143" t="str">
            <v>NO</v>
          </cell>
          <cell r="R143" t="str">
            <v>AUD</v>
          </cell>
          <cell r="U143" t="str">
            <v>01 Inv</v>
          </cell>
          <cell r="V143" t="str">
            <v>EFT</v>
          </cell>
          <cell r="W143" t="str">
            <v>EN_AU</v>
          </cell>
          <cell r="X143" t="str">
            <v>GST</v>
          </cell>
          <cell r="Y143">
            <v>12102262233</v>
          </cell>
          <cell r="Z143">
            <v>100</v>
          </cell>
          <cell r="AA143" t="str">
            <v>NO</v>
          </cell>
          <cell r="AB143" t="str">
            <v>V-000142</v>
          </cell>
          <cell r="AC143" t="str">
            <v>V-010153</v>
          </cell>
        </row>
        <row r="144">
          <cell r="D144" t="str">
            <v>Acumentis Melbourne Pty Ltd</v>
          </cell>
          <cell r="E144" t="str">
            <v>ACUMENTIS</v>
          </cell>
          <cell r="I144" t="str">
            <v>SYDNEY</v>
          </cell>
          <cell r="J144" t="str">
            <v>AUS</v>
          </cell>
          <cell r="K144" t="str">
            <v>AU</v>
          </cell>
          <cell r="L144" t="str">
            <v>Acumentis Melbourne Pty Ltd</v>
          </cell>
          <cell r="M144" t="str">
            <v>Business</v>
          </cell>
          <cell r="N144" t="str">
            <v>NSW</v>
          </cell>
          <cell r="O144" t="str">
            <v/>
          </cell>
          <cell r="P144">
            <v>2001</v>
          </cell>
          <cell r="Q144" t="str">
            <v>NO</v>
          </cell>
          <cell r="R144" t="str">
            <v>AUD</v>
          </cell>
          <cell r="U144" t="str">
            <v>01 Inv</v>
          </cell>
          <cell r="V144" t="str">
            <v>EFT</v>
          </cell>
          <cell r="W144" t="str">
            <v>EN_AU</v>
          </cell>
          <cell r="X144" t="str">
            <v>GST</v>
          </cell>
          <cell r="Y144">
            <v>24136194904</v>
          </cell>
          <cell r="Z144">
            <v>100</v>
          </cell>
          <cell r="AA144" t="str">
            <v>NO</v>
          </cell>
          <cell r="AB144" t="str">
            <v>V-000143</v>
          </cell>
          <cell r="AC144" t="str">
            <v>V-010156</v>
          </cell>
        </row>
        <row r="145">
          <cell r="D145" t="str">
            <v>Acumentis Pty Ltd</v>
          </cell>
          <cell r="E145" t="str">
            <v>ACUMENTIS</v>
          </cell>
          <cell r="I145" t="str">
            <v>SYDNEY</v>
          </cell>
          <cell r="J145" t="str">
            <v>AUS</v>
          </cell>
          <cell r="K145" t="str">
            <v>AU</v>
          </cell>
          <cell r="L145" t="str">
            <v>Acumentis Pty Ltd</v>
          </cell>
          <cell r="M145" t="str">
            <v>Business</v>
          </cell>
          <cell r="N145" t="str">
            <v>NSW</v>
          </cell>
          <cell r="O145" t="str">
            <v/>
          </cell>
          <cell r="P145">
            <v>2001</v>
          </cell>
          <cell r="Q145" t="str">
            <v>NO</v>
          </cell>
          <cell r="R145" t="str">
            <v>AUD</v>
          </cell>
          <cell r="U145" t="str">
            <v>01 Inv</v>
          </cell>
          <cell r="V145" t="str">
            <v>EFT</v>
          </cell>
          <cell r="W145" t="str">
            <v>EN_AU</v>
          </cell>
          <cell r="X145" t="str">
            <v>GST</v>
          </cell>
          <cell r="Y145">
            <v>30109670671</v>
          </cell>
          <cell r="Z145">
            <v>100</v>
          </cell>
          <cell r="AA145" t="str">
            <v>NO</v>
          </cell>
          <cell r="AB145" t="str">
            <v>V-000144</v>
          </cell>
          <cell r="AC145" t="str">
            <v>V-005800</v>
          </cell>
        </row>
        <row r="146">
          <cell r="D146" t="str">
            <v>Acumentis Regional Pty Ltd</v>
          </cell>
          <cell r="E146" t="str">
            <v>ACUMENTIS</v>
          </cell>
          <cell r="I146" t="str">
            <v>SYDNEY</v>
          </cell>
          <cell r="J146" t="str">
            <v>AUS</v>
          </cell>
          <cell r="K146" t="str">
            <v>AU</v>
          </cell>
          <cell r="L146" t="str">
            <v>Acumentis Regional Pty Ltd</v>
          </cell>
          <cell r="M146" t="str">
            <v>Business</v>
          </cell>
          <cell r="N146" t="str">
            <v>NSW</v>
          </cell>
          <cell r="O146" t="str">
            <v/>
          </cell>
          <cell r="P146">
            <v>2001</v>
          </cell>
          <cell r="Q146" t="str">
            <v>NO</v>
          </cell>
          <cell r="R146" t="str">
            <v>AUD</v>
          </cell>
          <cell r="U146" t="str">
            <v>01 Inv</v>
          </cell>
          <cell r="V146" t="str">
            <v>EFT</v>
          </cell>
          <cell r="W146" t="str">
            <v>EN_AU</v>
          </cell>
          <cell r="X146" t="str">
            <v>GST</v>
          </cell>
          <cell r="Y146">
            <v>83010317432</v>
          </cell>
          <cell r="Z146">
            <v>100</v>
          </cell>
          <cell r="AA146" t="str">
            <v>NO</v>
          </cell>
          <cell r="AB146" t="str">
            <v>V-000145</v>
          </cell>
          <cell r="AC146" t="str">
            <v>V-010158</v>
          </cell>
        </row>
        <row r="147">
          <cell r="D147" t="str">
            <v>Acumentis SA Pty Ltd</v>
          </cell>
          <cell r="E147" t="str">
            <v>ACUMENTIS</v>
          </cell>
          <cell r="I147" t="str">
            <v>SYDNEY</v>
          </cell>
          <cell r="J147" t="str">
            <v>AUS</v>
          </cell>
          <cell r="K147" t="str">
            <v>AU</v>
          </cell>
          <cell r="L147" t="str">
            <v>Acumentis SA Pty Ltd</v>
          </cell>
          <cell r="M147" t="str">
            <v>Business</v>
          </cell>
          <cell r="N147" t="str">
            <v>NSW</v>
          </cell>
          <cell r="O147" t="str">
            <v/>
          </cell>
          <cell r="P147">
            <v>2001</v>
          </cell>
          <cell r="Q147" t="str">
            <v>NO</v>
          </cell>
          <cell r="R147" t="str">
            <v>AUD</v>
          </cell>
          <cell r="U147" t="str">
            <v>01 Inv</v>
          </cell>
          <cell r="V147" t="str">
            <v>EFT</v>
          </cell>
          <cell r="W147" t="str">
            <v>EN_AU</v>
          </cell>
          <cell r="X147" t="str">
            <v>GST</v>
          </cell>
          <cell r="Y147">
            <v>80153381778</v>
          </cell>
          <cell r="Z147">
            <v>100</v>
          </cell>
          <cell r="AA147" t="str">
            <v>NO</v>
          </cell>
          <cell r="AB147" t="str">
            <v>V-000146</v>
          </cell>
          <cell r="AC147" t="str">
            <v>V-010159</v>
          </cell>
        </row>
        <row r="148">
          <cell r="D148" t="str">
            <v>Acumentis Statutory Pty Ltd</v>
          </cell>
          <cell r="E148" t="str">
            <v>ACUMENTIS</v>
          </cell>
          <cell r="I148" t="str">
            <v>SYDNEY</v>
          </cell>
          <cell r="J148" t="str">
            <v>AUS</v>
          </cell>
          <cell r="K148" t="str">
            <v>AU</v>
          </cell>
          <cell r="L148" t="str">
            <v>Acumentis Statutory Pty Ltd</v>
          </cell>
          <cell r="M148" t="str">
            <v>Business</v>
          </cell>
          <cell r="N148" t="str">
            <v>NSW</v>
          </cell>
          <cell r="O148" t="str">
            <v/>
          </cell>
          <cell r="P148">
            <v>2001</v>
          </cell>
          <cell r="Q148" t="str">
            <v>NO</v>
          </cell>
          <cell r="R148" t="str">
            <v>AUD</v>
          </cell>
          <cell r="U148" t="str">
            <v>01 Inv</v>
          </cell>
          <cell r="V148" t="str">
            <v>EFT</v>
          </cell>
          <cell r="W148" t="str">
            <v>EN_AU</v>
          </cell>
          <cell r="X148" t="str">
            <v>GST</v>
          </cell>
          <cell r="Y148">
            <v>97104426173</v>
          </cell>
          <cell r="Z148">
            <v>100</v>
          </cell>
          <cell r="AA148" t="str">
            <v>NO</v>
          </cell>
          <cell r="AB148" t="str">
            <v>V-000147</v>
          </cell>
          <cell r="AC148" t="str">
            <v>V-010157</v>
          </cell>
        </row>
        <row r="149">
          <cell r="D149" t="str">
            <v>Acumentis WA Pty Ltd</v>
          </cell>
          <cell r="E149" t="str">
            <v>ACUMENTIS</v>
          </cell>
          <cell r="I149" t="str">
            <v>NORTHAM</v>
          </cell>
          <cell r="J149" t="str">
            <v>AUS</v>
          </cell>
          <cell r="K149" t="str">
            <v>AU</v>
          </cell>
          <cell r="L149" t="str">
            <v>Acumentis WA Pty Ltd</v>
          </cell>
          <cell r="M149" t="str">
            <v>Business</v>
          </cell>
          <cell r="N149" t="str">
            <v>WA</v>
          </cell>
          <cell r="O149" t="str">
            <v>57 Wellington Street</v>
          </cell>
          <cell r="P149">
            <v>6904</v>
          </cell>
          <cell r="Q149" t="str">
            <v>NO</v>
          </cell>
          <cell r="R149" t="str">
            <v>AUD</v>
          </cell>
          <cell r="U149" t="str">
            <v>01 Inv</v>
          </cell>
          <cell r="V149" t="str">
            <v>EFT</v>
          </cell>
          <cell r="W149" t="str">
            <v>EN_AU</v>
          </cell>
          <cell r="X149" t="str">
            <v>GST</v>
          </cell>
          <cell r="Y149">
            <v>85009324403</v>
          </cell>
          <cell r="Z149">
            <v>100</v>
          </cell>
          <cell r="AA149" t="str">
            <v>NO</v>
          </cell>
          <cell r="AB149" t="str">
            <v>V-000148</v>
          </cell>
          <cell r="AC149" t="str">
            <v>V-005687</v>
          </cell>
        </row>
        <row r="150">
          <cell r="D150" t="str">
            <v>Acutech Group Pty Ltd</v>
          </cell>
          <cell r="E150" t="str">
            <v>ACUTECH GR</v>
          </cell>
          <cell r="I150" t="str">
            <v>WOOLLOOMOOLOO</v>
          </cell>
          <cell r="J150" t="str">
            <v>AUS</v>
          </cell>
          <cell r="K150" t="str">
            <v>AU</v>
          </cell>
          <cell r="L150" t="str">
            <v>Acutech Group Pty Ltd</v>
          </cell>
          <cell r="M150" t="str">
            <v>Business</v>
          </cell>
          <cell r="N150" t="str">
            <v>NSW</v>
          </cell>
          <cell r="O150" t="str">
            <v>140 140 William Street, Level 6</v>
          </cell>
          <cell r="P150">
            <v>2011</v>
          </cell>
          <cell r="Q150" t="str">
            <v>NO</v>
          </cell>
          <cell r="R150" t="str">
            <v>AUD</v>
          </cell>
          <cell r="U150" t="str">
            <v>7 Inv</v>
          </cell>
          <cell r="V150" t="str">
            <v>EFT</v>
          </cell>
          <cell r="W150" t="str">
            <v>EN_AU</v>
          </cell>
          <cell r="X150" t="str">
            <v>GST</v>
          </cell>
          <cell r="Y150">
            <v>39143012266</v>
          </cell>
          <cell r="Z150">
            <v>100</v>
          </cell>
          <cell r="AA150" t="str">
            <v>NO</v>
          </cell>
          <cell r="AB150" t="str">
            <v>V-000149</v>
          </cell>
          <cell r="AC150" t="str">
            <v>V-003718</v>
          </cell>
        </row>
        <row r="151">
          <cell r="D151" t="str">
            <v>Ad &amp; Sm Mclean Pty Ltd</v>
          </cell>
          <cell r="E151" t="str">
            <v>AD &amp; SM MC</v>
          </cell>
          <cell r="I151" t="str">
            <v>MOAMA</v>
          </cell>
          <cell r="J151" t="str">
            <v>AUS</v>
          </cell>
          <cell r="K151" t="str">
            <v>AU</v>
          </cell>
          <cell r="L151" t="str">
            <v>Ad &amp; Sm Mclean Pty Ltd</v>
          </cell>
          <cell r="M151" t="str">
            <v>Business</v>
          </cell>
          <cell r="N151" t="str">
            <v>NSW</v>
          </cell>
          <cell r="O151" t="str">
            <v>PO Box 368</v>
          </cell>
          <cell r="P151">
            <v>2731</v>
          </cell>
          <cell r="Q151" t="str">
            <v>NO</v>
          </cell>
          <cell r="R151" t="str">
            <v>AUD</v>
          </cell>
          <cell r="U151" t="str">
            <v>60 Inv</v>
          </cell>
          <cell r="V151" t="str">
            <v>EFT</v>
          </cell>
          <cell r="W151" t="str">
            <v>EN_AU</v>
          </cell>
          <cell r="X151" t="str">
            <v>GST</v>
          </cell>
          <cell r="Y151">
            <v>36525980912</v>
          </cell>
          <cell r="Z151">
            <v>100</v>
          </cell>
          <cell r="AA151" t="str">
            <v>NO</v>
          </cell>
          <cell r="AB151" t="str">
            <v>V-000150</v>
          </cell>
          <cell r="AC151" t="str">
            <v>V-009977</v>
          </cell>
        </row>
        <row r="152">
          <cell r="D152" t="str">
            <v>Ad Painting</v>
          </cell>
          <cell r="E152" t="str">
            <v>AD PAINTIN</v>
          </cell>
          <cell r="I152" t="str">
            <v>IDALIA</v>
          </cell>
          <cell r="J152" t="str">
            <v>AUS</v>
          </cell>
          <cell r="K152" t="str">
            <v>AU</v>
          </cell>
          <cell r="L152" t="str">
            <v>Ad Painting</v>
          </cell>
          <cell r="M152" t="str">
            <v>Business</v>
          </cell>
          <cell r="N152" t="str">
            <v>QLD</v>
          </cell>
          <cell r="O152" t="str">
            <v>31 River Boulevard</v>
          </cell>
          <cell r="P152">
            <v>4811</v>
          </cell>
          <cell r="Q152" t="str">
            <v>NO</v>
          </cell>
          <cell r="R152" t="str">
            <v>AUD</v>
          </cell>
          <cell r="U152" t="str">
            <v>01 Inv</v>
          </cell>
          <cell r="V152" t="str">
            <v>EFT</v>
          </cell>
          <cell r="W152" t="str">
            <v>EN_AU</v>
          </cell>
          <cell r="X152" t="str">
            <v>GST</v>
          </cell>
          <cell r="Y152">
            <v>34767154029</v>
          </cell>
          <cell r="Z152">
            <v>100</v>
          </cell>
          <cell r="AA152" t="str">
            <v>NO</v>
          </cell>
          <cell r="AB152" t="str">
            <v>V-000151</v>
          </cell>
          <cell r="AC152" t="str">
            <v>V-009702</v>
          </cell>
        </row>
        <row r="153">
          <cell r="D153" t="str">
            <v>Adam Luck Electrical</v>
          </cell>
          <cell r="E153" t="str">
            <v>LUCK ADAM</v>
          </cell>
          <cell r="I153" t="str">
            <v>DALBY</v>
          </cell>
          <cell r="J153" t="str">
            <v>AUS</v>
          </cell>
          <cell r="K153" t="str">
            <v>AU</v>
          </cell>
          <cell r="L153" t="str">
            <v>Adam Luck Electrical</v>
          </cell>
          <cell r="M153" t="str">
            <v>Business</v>
          </cell>
          <cell r="N153" t="str">
            <v>QLD</v>
          </cell>
          <cell r="O153" t="str">
            <v>PO Box 186</v>
          </cell>
          <cell r="P153">
            <v>4405</v>
          </cell>
          <cell r="Q153" t="str">
            <v>NO</v>
          </cell>
          <cell r="R153" t="str">
            <v>AUD</v>
          </cell>
          <cell r="U153" t="str">
            <v>30 Inv</v>
          </cell>
          <cell r="V153" t="str">
            <v>EFT</v>
          </cell>
          <cell r="W153" t="str">
            <v>EN_AU</v>
          </cell>
          <cell r="X153" t="str">
            <v>GST</v>
          </cell>
          <cell r="Y153">
            <v>15593966558</v>
          </cell>
          <cell r="Z153">
            <v>100</v>
          </cell>
          <cell r="AA153" t="str">
            <v>NO</v>
          </cell>
          <cell r="AB153" t="str">
            <v>V-000152</v>
          </cell>
          <cell r="AC153" t="str">
            <v>V-002441</v>
          </cell>
        </row>
        <row r="154">
          <cell r="D154" t="str">
            <v>Adam Takacs</v>
          </cell>
          <cell r="E154" t="str">
            <v>ADAM TAKAC</v>
          </cell>
          <cell r="I154" t="str">
            <v>CUNDERDIN</v>
          </cell>
          <cell r="J154" t="str">
            <v>AUS</v>
          </cell>
          <cell r="K154" t="str">
            <v>AU</v>
          </cell>
          <cell r="L154" t="str">
            <v>Adam Takacs</v>
          </cell>
          <cell r="M154" t="str">
            <v>Business</v>
          </cell>
          <cell r="N154" t="str">
            <v>WA</v>
          </cell>
          <cell r="O154" t="str">
            <v>18 Egeberg Street</v>
          </cell>
          <cell r="P154">
            <v>6407</v>
          </cell>
          <cell r="Q154" t="str">
            <v>NO</v>
          </cell>
          <cell r="R154" t="str">
            <v>AUD</v>
          </cell>
          <cell r="U154" t="str">
            <v>7 Inv</v>
          </cell>
          <cell r="V154" t="str">
            <v>EFT</v>
          </cell>
          <cell r="W154" t="str">
            <v>EN_AU</v>
          </cell>
          <cell r="X154" t="str">
            <v>Exempt</v>
          </cell>
          <cell r="Y154">
            <v>99999999999</v>
          </cell>
          <cell r="Z154">
            <v>100</v>
          </cell>
          <cell r="AA154" t="str">
            <v>NO</v>
          </cell>
          <cell r="AB154" t="str">
            <v>V-000153</v>
          </cell>
          <cell r="AC154" t="str">
            <v>V-009247</v>
          </cell>
        </row>
        <row r="155">
          <cell r="D155" t="str">
            <v>Adams Air &amp; Refrigeration</v>
          </cell>
          <cell r="E155" t="str">
            <v>ADAMS AIR</v>
          </cell>
          <cell r="I155" t="str">
            <v>WALGETT</v>
          </cell>
          <cell r="J155" t="str">
            <v>AUS</v>
          </cell>
          <cell r="K155" t="str">
            <v>AU</v>
          </cell>
          <cell r="L155" t="str">
            <v>Adams Air &amp; Refrigeration</v>
          </cell>
          <cell r="M155" t="str">
            <v>Business</v>
          </cell>
          <cell r="N155" t="str">
            <v>NSW</v>
          </cell>
          <cell r="O155" t="str">
            <v>PO Box 55</v>
          </cell>
          <cell r="P155">
            <v>2832</v>
          </cell>
          <cell r="Q155" t="str">
            <v>NO</v>
          </cell>
          <cell r="R155" t="str">
            <v>AUD</v>
          </cell>
          <cell r="U155" t="str">
            <v>7 Inv</v>
          </cell>
          <cell r="V155" t="str">
            <v>EFT</v>
          </cell>
          <cell r="W155" t="str">
            <v>EN_AU</v>
          </cell>
          <cell r="X155" t="str">
            <v>GST</v>
          </cell>
          <cell r="Y155">
            <v>98288921946</v>
          </cell>
          <cell r="Z155">
            <v>100</v>
          </cell>
          <cell r="AA155" t="str">
            <v>NO</v>
          </cell>
          <cell r="AB155" t="str">
            <v>V-000154</v>
          </cell>
          <cell r="AC155" t="str">
            <v>V-009384</v>
          </cell>
        </row>
        <row r="156">
          <cell r="D156" t="str">
            <v>Adams Distillery Pty Ltd</v>
          </cell>
          <cell r="E156" t="str">
            <v>ADAMS DIST</v>
          </cell>
          <cell r="I156" t="str">
            <v>KINGS MEADOWS</v>
          </cell>
          <cell r="J156" t="str">
            <v>AUS</v>
          </cell>
          <cell r="K156" t="str">
            <v>AU</v>
          </cell>
          <cell r="L156" t="str">
            <v>Adams Distillery Pty Ltd</v>
          </cell>
          <cell r="M156" t="str">
            <v>Business</v>
          </cell>
          <cell r="N156" t="str">
            <v>TAS</v>
          </cell>
          <cell r="O156" t="str">
            <v>PO Box 877</v>
          </cell>
          <cell r="P156">
            <v>7249</v>
          </cell>
          <cell r="Q156" t="str">
            <v>NO</v>
          </cell>
          <cell r="R156" t="str">
            <v>AUD</v>
          </cell>
          <cell r="U156" t="str">
            <v>7 Inv</v>
          </cell>
          <cell r="V156" t="str">
            <v>EFT</v>
          </cell>
          <cell r="W156" t="str">
            <v>EN_AU</v>
          </cell>
          <cell r="X156" t="str">
            <v>GST</v>
          </cell>
          <cell r="Y156">
            <v>58607996216</v>
          </cell>
          <cell r="Z156">
            <v>100</v>
          </cell>
          <cell r="AA156" t="str">
            <v>NO</v>
          </cell>
          <cell r="AB156" t="str">
            <v>V-000155</v>
          </cell>
          <cell r="AC156" t="str">
            <v>V-009401</v>
          </cell>
        </row>
        <row r="157">
          <cell r="D157" t="str">
            <v>Adaptalift Group Pty Ltd</v>
          </cell>
          <cell r="E157" t="str">
            <v>ADAPTALIFT</v>
          </cell>
          <cell r="I157" t="str">
            <v>SPRINGVALE</v>
          </cell>
          <cell r="J157" t="str">
            <v>AUS</v>
          </cell>
          <cell r="K157" t="str">
            <v>AU</v>
          </cell>
          <cell r="L157" t="str">
            <v>Adaptalift Group Pty Ltd</v>
          </cell>
          <cell r="M157" t="str">
            <v>Business</v>
          </cell>
          <cell r="N157" t="str">
            <v>VIC</v>
          </cell>
          <cell r="O157" t="str">
            <v>1574 Centre Road</v>
          </cell>
          <cell r="P157">
            <v>3171</v>
          </cell>
          <cell r="Q157" t="str">
            <v>NO</v>
          </cell>
          <cell r="R157" t="str">
            <v>AUD</v>
          </cell>
          <cell r="U157" t="str">
            <v>14 Inv</v>
          </cell>
          <cell r="V157" t="str">
            <v>EFT</v>
          </cell>
          <cell r="W157" t="str">
            <v>EN_AU</v>
          </cell>
          <cell r="X157" t="str">
            <v>GST</v>
          </cell>
          <cell r="Y157">
            <v>81605149568</v>
          </cell>
          <cell r="Z157">
            <v>100</v>
          </cell>
          <cell r="AA157" t="str">
            <v>NO</v>
          </cell>
          <cell r="AB157" t="str">
            <v>V-000156</v>
          </cell>
          <cell r="AC157" t="str">
            <v>V-002253</v>
          </cell>
        </row>
        <row r="158">
          <cell r="D158" t="str">
            <v>AdavaLE Sport &amp; Recreation Associat</v>
          </cell>
          <cell r="E158" t="str">
            <v>ADAVALE SP</v>
          </cell>
          <cell r="I158" t="str">
            <v>ADAVALE</v>
          </cell>
          <cell r="J158" t="str">
            <v>AUS</v>
          </cell>
          <cell r="K158" t="str">
            <v>AU</v>
          </cell>
          <cell r="L158" t="str">
            <v>AdavaLE Sport &amp; Recreation Associat</v>
          </cell>
          <cell r="M158" t="str">
            <v>Business</v>
          </cell>
          <cell r="N158" t="str">
            <v>QLD</v>
          </cell>
          <cell r="O158" t="str">
            <v>Patricia Park</v>
          </cell>
          <cell r="P158">
            <v>4474</v>
          </cell>
          <cell r="Q158" t="str">
            <v>NO</v>
          </cell>
          <cell r="R158" t="str">
            <v>AUD</v>
          </cell>
          <cell r="U158" t="str">
            <v>7 Inv</v>
          </cell>
          <cell r="V158" t="str">
            <v>EFT</v>
          </cell>
          <cell r="W158" t="str">
            <v>EN_AU</v>
          </cell>
          <cell r="X158" t="str">
            <v>Exempt</v>
          </cell>
          <cell r="Y158">
            <v>31931621259</v>
          </cell>
          <cell r="Z158">
            <v>100</v>
          </cell>
          <cell r="AA158" t="str">
            <v>NO</v>
          </cell>
          <cell r="AB158" t="str">
            <v>V-000157</v>
          </cell>
          <cell r="AC158" t="str">
            <v>V-005145</v>
          </cell>
        </row>
        <row r="159">
          <cell r="D159" t="str">
            <v>Adelaide 4X4 And Outdoor</v>
          </cell>
          <cell r="E159" t="str">
            <v>ADELAIDE 4</v>
          </cell>
          <cell r="I159" t="str">
            <v>WAYVILLE</v>
          </cell>
          <cell r="J159" t="str">
            <v>AUS</v>
          </cell>
          <cell r="K159" t="str">
            <v>AU</v>
          </cell>
          <cell r="L159" t="str">
            <v>Adelaide 4X4 And Outdoor</v>
          </cell>
          <cell r="M159" t="str">
            <v>Business</v>
          </cell>
          <cell r="N159" t="str">
            <v>SA</v>
          </cell>
          <cell r="O159" t="str">
            <v>11 Goodwood Road</v>
          </cell>
          <cell r="P159">
            <v>5034</v>
          </cell>
          <cell r="Q159" t="str">
            <v>NO</v>
          </cell>
          <cell r="R159" t="str">
            <v>AUD</v>
          </cell>
          <cell r="U159" t="str">
            <v>30 Inv</v>
          </cell>
          <cell r="V159" t="str">
            <v>EFT</v>
          </cell>
          <cell r="W159" t="str">
            <v>EN_AU</v>
          </cell>
          <cell r="X159" t="str">
            <v>GST</v>
          </cell>
          <cell r="Y159">
            <v>60007635958</v>
          </cell>
          <cell r="Z159">
            <v>100</v>
          </cell>
          <cell r="AA159" t="str">
            <v>NO</v>
          </cell>
          <cell r="AB159" t="str">
            <v>V-000158</v>
          </cell>
          <cell r="AC159" t="str">
            <v>V-006200</v>
          </cell>
        </row>
        <row r="160">
          <cell r="D160" t="str">
            <v>Adelaide Expo Hire</v>
          </cell>
          <cell r="E160" t="str">
            <v>ADELAIDE E</v>
          </cell>
          <cell r="I160" t="str">
            <v>PLYMPTON</v>
          </cell>
          <cell r="J160" t="str">
            <v>AUS</v>
          </cell>
          <cell r="K160" t="str">
            <v>AU</v>
          </cell>
          <cell r="L160" t="str">
            <v>Adelaide Expo Hire</v>
          </cell>
          <cell r="M160" t="str">
            <v>Business</v>
          </cell>
          <cell r="N160" t="str">
            <v>SA</v>
          </cell>
          <cell r="O160" t="str">
            <v>31 Deeds Road</v>
          </cell>
          <cell r="P160">
            <v>5037</v>
          </cell>
          <cell r="Q160" t="str">
            <v>NO</v>
          </cell>
          <cell r="R160" t="str">
            <v>AUD</v>
          </cell>
          <cell r="U160" t="str">
            <v>7 Inv</v>
          </cell>
          <cell r="V160" t="str">
            <v>EFT</v>
          </cell>
          <cell r="W160" t="str">
            <v>EN_AU</v>
          </cell>
          <cell r="X160" t="str">
            <v>GST</v>
          </cell>
          <cell r="Y160">
            <v>14062230433</v>
          </cell>
          <cell r="Z160">
            <v>100</v>
          </cell>
          <cell r="AA160" t="str">
            <v>NO</v>
          </cell>
          <cell r="AB160" t="str">
            <v>V-000159</v>
          </cell>
          <cell r="AC160" t="str">
            <v>V-009673</v>
          </cell>
        </row>
        <row r="161">
          <cell r="D161" t="str">
            <v>Adelaide Festival Centre Trust</v>
          </cell>
          <cell r="E161" t="str">
            <v/>
          </cell>
          <cell r="I161" t="str">
            <v>ADELAIDE</v>
          </cell>
          <cell r="J161" t="str">
            <v>AUS</v>
          </cell>
          <cell r="K161" t="str">
            <v>AU</v>
          </cell>
          <cell r="L161" t="str">
            <v>Adelaide Festival Centre Trust</v>
          </cell>
          <cell r="M161" t="str">
            <v>Business</v>
          </cell>
          <cell r="N161" t="str">
            <v>SA</v>
          </cell>
          <cell r="O161" t="str">
            <v>King William Road</v>
          </cell>
          <cell r="P161">
            <v>5000</v>
          </cell>
          <cell r="Q161" t="str">
            <v>NO</v>
          </cell>
          <cell r="R161" t="str">
            <v>AUD</v>
          </cell>
          <cell r="U161" t="str">
            <v>01 Inv</v>
          </cell>
          <cell r="V161" t="str">
            <v>EFT</v>
          </cell>
          <cell r="W161" t="str">
            <v>EN_AU</v>
          </cell>
          <cell r="X161" t="str">
            <v>GST</v>
          </cell>
          <cell r="Y161">
            <v>90940220425</v>
          </cell>
          <cell r="Z161">
            <v>100</v>
          </cell>
          <cell r="AA161" t="str">
            <v>NO</v>
          </cell>
          <cell r="AB161" t="str">
            <v>V-000160</v>
          </cell>
          <cell r="AC161" t="str">
            <v>V-003059</v>
          </cell>
        </row>
        <row r="162">
          <cell r="D162" t="str">
            <v>Adelaide Fuel Distributors</v>
          </cell>
          <cell r="E162" t="str">
            <v>DELAIDE FU</v>
          </cell>
          <cell r="I162" t="str">
            <v>ENFIELD PLAZA</v>
          </cell>
          <cell r="J162" t="str">
            <v>AUS</v>
          </cell>
          <cell r="K162" t="str">
            <v>AU</v>
          </cell>
          <cell r="L162" t="str">
            <v>Adelaide Fuel Distributors</v>
          </cell>
          <cell r="M162" t="str">
            <v>Business</v>
          </cell>
          <cell r="N162" t="str">
            <v>SA</v>
          </cell>
          <cell r="O162" t="str">
            <v>PO Box 333</v>
          </cell>
          <cell r="P162">
            <v>5085</v>
          </cell>
          <cell r="Q162" t="str">
            <v>NO</v>
          </cell>
          <cell r="R162" t="str">
            <v>AUD</v>
          </cell>
          <cell r="U162" t="str">
            <v>30 Inv</v>
          </cell>
          <cell r="V162" t="str">
            <v>Cheque</v>
          </cell>
          <cell r="W162" t="str">
            <v>EN_AU</v>
          </cell>
          <cell r="X162" t="str">
            <v>GST</v>
          </cell>
          <cell r="Y162">
            <v>33752781908</v>
          </cell>
          <cell r="Z162">
            <v>100</v>
          </cell>
          <cell r="AA162" t="str">
            <v>NO</v>
          </cell>
          <cell r="AB162" t="str">
            <v>V-000161</v>
          </cell>
          <cell r="AC162" t="str">
            <v>V-010136</v>
          </cell>
        </row>
        <row r="163">
          <cell r="D163" t="str">
            <v>Adelaide Hills Accommodation Group</v>
          </cell>
          <cell r="E163" t="str">
            <v>ADELAIDE H</v>
          </cell>
          <cell r="I163" t="str">
            <v>HAHNDORF</v>
          </cell>
          <cell r="J163" t="str">
            <v>AUS</v>
          </cell>
          <cell r="K163" t="str">
            <v>AU</v>
          </cell>
          <cell r="L163" t="str">
            <v>Adelaide Hills Accommodation Group</v>
          </cell>
          <cell r="M163" t="str">
            <v>Business</v>
          </cell>
          <cell r="N163" t="str">
            <v>SA</v>
          </cell>
          <cell r="O163" t="str">
            <v>25 Main Street</v>
          </cell>
          <cell r="P163">
            <v>5245</v>
          </cell>
          <cell r="Q163" t="str">
            <v>NO</v>
          </cell>
          <cell r="R163" t="str">
            <v>AUD</v>
          </cell>
          <cell r="U163" t="str">
            <v>14 Inv</v>
          </cell>
          <cell r="V163" t="str">
            <v>EFT</v>
          </cell>
          <cell r="W163" t="str">
            <v>EN_AU</v>
          </cell>
          <cell r="X163" t="str">
            <v>GST</v>
          </cell>
          <cell r="Y163">
            <v>27084176723</v>
          </cell>
          <cell r="Z163">
            <v>100</v>
          </cell>
          <cell r="AA163" t="str">
            <v>NO</v>
          </cell>
          <cell r="AB163" t="str">
            <v>V-000162</v>
          </cell>
          <cell r="AC163" t="str">
            <v>V-003280</v>
          </cell>
        </row>
        <row r="164">
          <cell r="D164" t="str">
            <v>Adelaide Hills Convention Centre</v>
          </cell>
          <cell r="E164" t="str">
            <v>ADELAIDE H</v>
          </cell>
          <cell r="I164" t="str">
            <v>HAHNDORF</v>
          </cell>
          <cell r="J164" t="str">
            <v>AUS</v>
          </cell>
          <cell r="K164" t="str">
            <v>AU</v>
          </cell>
          <cell r="L164" t="str">
            <v>Adelaide Hills Convention Centre</v>
          </cell>
          <cell r="M164" t="str">
            <v>Business</v>
          </cell>
          <cell r="N164" t="str">
            <v>SA</v>
          </cell>
          <cell r="O164" t="str">
            <v>145A Mount Barker Road</v>
          </cell>
          <cell r="P164">
            <v>5245</v>
          </cell>
          <cell r="Q164" t="str">
            <v>NO</v>
          </cell>
          <cell r="R164" t="str">
            <v>AUD</v>
          </cell>
          <cell r="U164" t="str">
            <v>14 Inv</v>
          </cell>
          <cell r="V164" t="str">
            <v>EFT</v>
          </cell>
          <cell r="W164" t="str">
            <v>EN_AU</v>
          </cell>
          <cell r="X164" t="str">
            <v>GST</v>
          </cell>
          <cell r="Y164">
            <v>50111782846</v>
          </cell>
          <cell r="Z164">
            <v>100</v>
          </cell>
          <cell r="AA164" t="str">
            <v>NO</v>
          </cell>
          <cell r="AB164" t="str">
            <v>V-000163</v>
          </cell>
          <cell r="AC164" t="str">
            <v>V-004100</v>
          </cell>
        </row>
        <row r="165">
          <cell r="D165" t="str">
            <v>Adelaide Hills Convention Centre</v>
          </cell>
          <cell r="E165" t="str">
            <v>ADELAIDE H</v>
          </cell>
          <cell r="I165" t="str">
            <v>HAHNDORF</v>
          </cell>
          <cell r="J165" t="str">
            <v>AUS</v>
          </cell>
          <cell r="K165" t="str">
            <v>AU</v>
          </cell>
          <cell r="L165" t="str">
            <v>Adelaide Hills Convention Centre</v>
          </cell>
          <cell r="M165" t="str">
            <v>Business</v>
          </cell>
          <cell r="N165" t="str">
            <v>SA</v>
          </cell>
          <cell r="O165" t="str">
            <v>145A Mount Barker Road</v>
          </cell>
          <cell r="P165">
            <v>5245</v>
          </cell>
          <cell r="Q165" t="str">
            <v>NO</v>
          </cell>
          <cell r="R165" t="str">
            <v>AUD</v>
          </cell>
          <cell r="U165" t="str">
            <v>01 Inv</v>
          </cell>
          <cell r="V165" t="str">
            <v>EFT</v>
          </cell>
          <cell r="W165" t="str">
            <v>EN_AU</v>
          </cell>
          <cell r="X165" t="str">
            <v>Exempt</v>
          </cell>
          <cell r="Y165">
            <v>81675262041</v>
          </cell>
          <cell r="Z165">
            <v>100</v>
          </cell>
          <cell r="AA165" t="str">
            <v>NO</v>
          </cell>
          <cell r="AB165" t="str">
            <v>V-000164</v>
          </cell>
          <cell r="AC165" t="str">
            <v>V-004100</v>
          </cell>
        </row>
        <row r="166">
          <cell r="D166" t="str">
            <v>Adelaide Hills Test And Tag</v>
          </cell>
          <cell r="E166" t="str">
            <v>ADELAIDE H</v>
          </cell>
          <cell r="I166" t="str">
            <v>HAHNDORF</v>
          </cell>
          <cell r="J166" t="str">
            <v>AUS</v>
          </cell>
          <cell r="K166" t="str">
            <v>AU</v>
          </cell>
          <cell r="L166" t="str">
            <v>Adelaide Hills Test And Tag</v>
          </cell>
          <cell r="M166" t="str">
            <v>Business</v>
          </cell>
          <cell r="N166" t="str">
            <v>SA</v>
          </cell>
          <cell r="O166" t="str">
            <v>17A Balhannah Road</v>
          </cell>
          <cell r="P166">
            <v>5245</v>
          </cell>
          <cell r="Q166" t="str">
            <v>NO</v>
          </cell>
          <cell r="R166" t="str">
            <v>AUD</v>
          </cell>
          <cell r="U166" t="str">
            <v>14 Inv</v>
          </cell>
          <cell r="V166" t="str">
            <v>EFT</v>
          </cell>
          <cell r="W166" t="str">
            <v>EN_AU</v>
          </cell>
          <cell r="X166" t="str">
            <v>GST</v>
          </cell>
          <cell r="Y166">
            <v>53638463528</v>
          </cell>
          <cell r="Z166">
            <v>100</v>
          </cell>
          <cell r="AA166" t="str">
            <v>NO</v>
          </cell>
          <cell r="AB166" t="str">
            <v>V-000165</v>
          </cell>
          <cell r="AC166" t="str">
            <v>V-006934</v>
          </cell>
        </row>
        <row r="167">
          <cell r="D167" t="str">
            <v>Adelaide Hills Vine Improvement Inc</v>
          </cell>
          <cell r="E167" t="str">
            <v>ADELAIDE H</v>
          </cell>
          <cell r="I167" t="str">
            <v>LOBETHAL</v>
          </cell>
          <cell r="J167" t="str">
            <v>AUS</v>
          </cell>
          <cell r="K167" t="str">
            <v>AU</v>
          </cell>
          <cell r="L167" t="str">
            <v>Adelaide Hills Vine Improvement Inc</v>
          </cell>
          <cell r="M167" t="str">
            <v>Business</v>
          </cell>
          <cell r="N167" t="str">
            <v>SA</v>
          </cell>
          <cell r="O167" t="str">
            <v>PO Box 160</v>
          </cell>
          <cell r="P167">
            <v>5241</v>
          </cell>
          <cell r="Q167" t="str">
            <v>NO</v>
          </cell>
          <cell r="R167" t="str">
            <v>AUD</v>
          </cell>
          <cell r="U167" t="str">
            <v>30 Inv</v>
          </cell>
          <cell r="V167" t="str">
            <v>EFT</v>
          </cell>
          <cell r="W167" t="str">
            <v>EN_AU</v>
          </cell>
          <cell r="X167" t="str">
            <v>Exempt</v>
          </cell>
          <cell r="Y167">
            <v>79175200593</v>
          </cell>
          <cell r="Z167">
            <v>100</v>
          </cell>
          <cell r="AA167" t="str">
            <v>NO</v>
          </cell>
          <cell r="AB167" t="str">
            <v>V-000166</v>
          </cell>
          <cell r="AC167" t="str">
            <v>V-010422</v>
          </cell>
        </row>
        <row r="168">
          <cell r="D168" t="str">
            <v>Adelaide Image Printing Pty Ltd</v>
          </cell>
          <cell r="E168" t="str">
            <v>ADELAIDE I</v>
          </cell>
          <cell r="I168" t="str">
            <v>TORRENSVILLE</v>
          </cell>
          <cell r="J168" t="str">
            <v>AUS</v>
          </cell>
          <cell r="K168" t="str">
            <v>AU</v>
          </cell>
          <cell r="L168" t="str">
            <v>Adelaide Image Printing Pty Ltd</v>
          </cell>
          <cell r="M168" t="str">
            <v>Business</v>
          </cell>
          <cell r="N168" t="str">
            <v>SA</v>
          </cell>
          <cell r="O168" t="str">
            <v>118 Hayward Avenue</v>
          </cell>
          <cell r="P168">
            <v>5031</v>
          </cell>
          <cell r="Q168" t="str">
            <v>NO</v>
          </cell>
          <cell r="R168" t="str">
            <v>AUD</v>
          </cell>
          <cell r="U168" t="str">
            <v>30 Inv</v>
          </cell>
          <cell r="V168" t="str">
            <v>EFT</v>
          </cell>
          <cell r="W168" t="str">
            <v>EN_AU</v>
          </cell>
          <cell r="X168" t="str">
            <v>GST</v>
          </cell>
          <cell r="Y168">
            <v>18094046527</v>
          </cell>
          <cell r="Z168">
            <v>100</v>
          </cell>
          <cell r="AA168" t="str">
            <v>NO</v>
          </cell>
          <cell r="AB168" t="str">
            <v>V-000167</v>
          </cell>
          <cell r="AC168" t="str">
            <v>V-004455</v>
          </cell>
        </row>
        <row r="169">
          <cell r="D169" t="str">
            <v>Adelaide Newsagency</v>
          </cell>
          <cell r="E169" t="str">
            <v>ADELAIDE N</v>
          </cell>
          <cell r="I169" t="str">
            <v>ADELAIDE</v>
          </cell>
          <cell r="J169" t="str">
            <v>AUS</v>
          </cell>
          <cell r="K169" t="str">
            <v>AU</v>
          </cell>
          <cell r="L169" t="str">
            <v>Adelaide Newsagency</v>
          </cell>
          <cell r="M169" t="str">
            <v>Business</v>
          </cell>
          <cell r="N169" t="str">
            <v>SA</v>
          </cell>
          <cell r="O169" t="str">
            <v>16 Eliza Street</v>
          </cell>
          <cell r="P169">
            <v>5000</v>
          </cell>
          <cell r="Q169" t="str">
            <v>NO</v>
          </cell>
          <cell r="R169" t="str">
            <v>AUD</v>
          </cell>
          <cell r="U169" t="str">
            <v>7 Inv</v>
          </cell>
          <cell r="V169" t="str">
            <v>EFT</v>
          </cell>
          <cell r="W169" t="str">
            <v>EN_AU</v>
          </cell>
          <cell r="X169" t="str">
            <v>GST</v>
          </cell>
          <cell r="Y169">
            <v>79623850575</v>
          </cell>
          <cell r="Z169">
            <v>100</v>
          </cell>
          <cell r="AA169" t="str">
            <v>NO</v>
          </cell>
          <cell r="AB169" t="str">
            <v>V-000168</v>
          </cell>
          <cell r="AC169" t="str">
            <v>V-000307</v>
          </cell>
        </row>
        <row r="170">
          <cell r="D170" t="str">
            <v>Adelaide Oval</v>
          </cell>
          <cell r="E170" t="str">
            <v>ADELAIDE O</v>
          </cell>
          <cell r="I170" t="str">
            <v>ADELAIDE</v>
          </cell>
          <cell r="J170" t="str">
            <v>AUS</v>
          </cell>
          <cell r="K170" t="str">
            <v>AU</v>
          </cell>
          <cell r="L170" t="str">
            <v>Adelaide Oval</v>
          </cell>
          <cell r="M170" t="str">
            <v>Business</v>
          </cell>
          <cell r="N170" t="str">
            <v>SA</v>
          </cell>
          <cell r="O170" t="str">
            <v>War Memorial Drive</v>
          </cell>
          <cell r="P170">
            <v>5006</v>
          </cell>
          <cell r="Q170" t="str">
            <v>NO</v>
          </cell>
          <cell r="R170" t="str">
            <v>AUD</v>
          </cell>
          <cell r="U170" t="str">
            <v>01 Inv</v>
          </cell>
          <cell r="V170" t="str">
            <v>EFT</v>
          </cell>
          <cell r="W170" t="str">
            <v>EN_AU</v>
          </cell>
          <cell r="X170" t="str">
            <v>GST</v>
          </cell>
          <cell r="Y170">
            <v>46141259538</v>
          </cell>
          <cell r="Z170">
            <v>100</v>
          </cell>
          <cell r="AA170" t="str">
            <v>NO</v>
          </cell>
          <cell r="AB170" t="str">
            <v>V-000169</v>
          </cell>
          <cell r="AC170" t="str">
            <v>V-003570</v>
          </cell>
        </row>
        <row r="171">
          <cell r="D171" t="str">
            <v>Adelaide Plains &amp; BarosSA Conveyanc</v>
          </cell>
          <cell r="E171" t="str">
            <v>ADELAIDE P</v>
          </cell>
          <cell r="I171" t="str">
            <v>NURIOOTPA</v>
          </cell>
          <cell r="J171" t="str">
            <v>AUS</v>
          </cell>
          <cell r="K171" t="str">
            <v>AU</v>
          </cell>
          <cell r="L171" t="str">
            <v>Adelaide Plains &amp; BarosSA Conveyanc</v>
          </cell>
          <cell r="M171" t="str">
            <v>Business</v>
          </cell>
          <cell r="N171" t="str">
            <v>SA</v>
          </cell>
          <cell r="O171" t="str">
            <v>PO Box 1153</v>
          </cell>
          <cell r="P171">
            <v>5355</v>
          </cell>
          <cell r="Q171" t="str">
            <v>NO</v>
          </cell>
          <cell r="R171" t="str">
            <v>AUD</v>
          </cell>
          <cell r="U171" t="str">
            <v>7 Inv</v>
          </cell>
          <cell r="V171" t="str">
            <v>EFT</v>
          </cell>
          <cell r="W171" t="str">
            <v>EN_AU</v>
          </cell>
          <cell r="X171" t="str">
            <v>GST</v>
          </cell>
          <cell r="Y171">
            <v>72648226943</v>
          </cell>
          <cell r="Z171">
            <v>100</v>
          </cell>
          <cell r="AA171" t="str">
            <v>NO</v>
          </cell>
          <cell r="AB171" t="str">
            <v>V-000170</v>
          </cell>
          <cell r="AC171" t="str">
            <v>V-002282</v>
          </cell>
        </row>
        <row r="172">
          <cell r="D172" t="str">
            <v>Adelaide Professional Djs</v>
          </cell>
          <cell r="E172" t="str">
            <v>ADELAIDE P</v>
          </cell>
          <cell r="I172" t="str">
            <v>ADELAIDE</v>
          </cell>
          <cell r="J172" t="str">
            <v>AUS</v>
          </cell>
          <cell r="K172" t="str">
            <v>AU</v>
          </cell>
          <cell r="L172" t="str">
            <v>Adelaide Professional Djs</v>
          </cell>
          <cell r="M172" t="str">
            <v>Business</v>
          </cell>
          <cell r="N172" t="str">
            <v>SA</v>
          </cell>
          <cell r="O172" t="str">
            <v>PO Box 10379</v>
          </cell>
          <cell r="P172">
            <v>5000</v>
          </cell>
          <cell r="Q172" t="str">
            <v>NO</v>
          </cell>
          <cell r="R172" t="str">
            <v>AUD</v>
          </cell>
          <cell r="U172" t="str">
            <v>30 Inv</v>
          </cell>
          <cell r="V172" t="str">
            <v>EFT</v>
          </cell>
          <cell r="W172" t="str">
            <v>EN_AU</v>
          </cell>
          <cell r="X172" t="str">
            <v>GST</v>
          </cell>
          <cell r="Y172">
            <v>54916557517</v>
          </cell>
          <cell r="Z172">
            <v>100</v>
          </cell>
          <cell r="AA172" t="str">
            <v>NO</v>
          </cell>
          <cell r="AB172" t="str">
            <v>V-000171</v>
          </cell>
          <cell r="AC172" t="str">
            <v>V-005532</v>
          </cell>
        </row>
        <row r="173">
          <cell r="D173" t="str">
            <v>Adelaide River Bull Buster</v>
          </cell>
          <cell r="E173" t="str">
            <v>ADELAIDE R</v>
          </cell>
          <cell r="I173" t="str">
            <v>EVA VALLEY</v>
          </cell>
          <cell r="J173" t="str">
            <v>AUS</v>
          </cell>
          <cell r="K173" t="str">
            <v>AU</v>
          </cell>
          <cell r="L173" t="str">
            <v>Adelaide River Bull Buster</v>
          </cell>
          <cell r="M173" t="str">
            <v>Business</v>
          </cell>
          <cell r="N173" t="str">
            <v>NT</v>
          </cell>
          <cell r="O173" t="str">
            <v>65 Perreau Rd</v>
          </cell>
          <cell r="P173" t="str">
            <v>0846</v>
          </cell>
          <cell r="Q173" t="str">
            <v>NO</v>
          </cell>
          <cell r="R173" t="str">
            <v>AUD</v>
          </cell>
          <cell r="U173" t="str">
            <v>30 Inv</v>
          </cell>
          <cell r="V173" t="str">
            <v>EFT</v>
          </cell>
          <cell r="W173" t="str">
            <v>EN_AU</v>
          </cell>
          <cell r="X173" t="str">
            <v>GST</v>
          </cell>
          <cell r="Y173">
            <v>80548233877</v>
          </cell>
          <cell r="Z173">
            <v>100</v>
          </cell>
          <cell r="AA173" t="str">
            <v>NO</v>
          </cell>
          <cell r="AB173" t="str">
            <v>V-000172</v>
          </cell>
          <cell r="AC173" t="str">
            <v>V-006047</v>
          </cell>
        </row>
        <row r="174">
          <cell r="D174" t="str">
            <v>Adelaide Symphony Orchestra</v>
          </cell>
          <cell r="E174" t="str">
            <v>ADELAIDE S</v>
          </cell>
          <cell r="I174" t="str">
            <v>ADELAIDE</v>
          </cell>
          <cell r="J174" t="str">
            <v>AUS</v>
          </cell>
          <cell r="K174" t="str">
            <v>AU</v>
          </cell>
          <cell r="L174" t="str">
            <v>Adelaide Symphony Orchestra</v>
          </cell>
          <cell r="M174" t="str">
            <v>Business</v>
          </cell>
          <cell r="N174" t="str">
            <v>SA</v>
          </cell>
          <cell r="O174" t="str">
            <v>91 Hindley Street</v>
          </cell>
          <cell r="P174">
            <v>5000</v>
          </cell>
          <cell r="Q174" t="str">
            <v>NO</v>
          </cell>
          <cell r="R174" t="str">
            <v>AUD</v>
          </cell>
          <cell r="U174" t="str">
            <v>30 Inv</v>
          </cell>
          <cell r="V174" t="str">
            <v>EFT</v>
          </cell>
          <cell r="W174" t="str">
            <v>EN_AU</v>
          </cell>
          <cell r="X174" t="str">
            <v>GST</v>
          </cell>
          <cell r="Y174">
            <v>49079016738</v>
          </cell>
          <cell r="Z174">
            <v>100</v>
          </cell>
          <cell r="AA174" t="str">
            <v>NO</v>
          </cell>
          <cell r="AB174" t="str">
            <v>V-000173</v>
          </cell>
          <cell r="AC174" t="str">
            <v>V-005186</v>
          </cell>
        </row>
        <row r="175">
          <cell r="D175" t="str">
            <v>Adelaide University Agriculture Stu</v>
          </cell>
          <cell r="E175" t="str">
            <v>ADELAIDE U</v>
          </cell>
          <cell r="I175" t="str">
            <v>URRBRAE</v>
          </cell>
          <cell r="J175" t="str">
            <v>AUS</v>
          </cell>
          <cell r="K175" t="str">
            <v>AU</v>
          </cell>
          <cell r="L175" t="str">
            <v>Adelaide University Agriculture Stu</v>
          </cell>
          <cell r="M175" t="str">
            <v>Business</v>
          </cell>
          <cell r="N175" t="str">
            <v>SA</v>
          </cell>
          <cell r="O175" t="str">
            <v>Gate 3 Waite Road</v>
          </cell>
          <cell r="P175">
            <v>5064</v>
          </cell>
          <cell r="Q175" t="str">
            <v>NO</v>
          </cell>
          <cell r="R175" t="str">
            <v>AUD</v>
          </cell>
          <cell r="U175" t="str">
            <v>14 Inv</v>
          </cell>
          <cell r="V175" t="str">
            <v>EFT</v>
          </cell>
          <cell r="W175" t="str">
            <v>EN_AU</v>
          </cell>
          <cell r="X175" t="str">
            <v>Exempt</v>
          </cell>
          <cell r="Y175">
            <v>86736230374</v>
          </cell>
          <cell r="Z175">
            <v>100</v>
          </cell>
          <cell r="AA175" t="str">
            <v>NO</v>
          </cell>
          <cell r="AB175" t="str">
            <v>V-000174</v>
          </cell>
          <cell r="AC175" t="str">
            <v>V-002263</v>
          </cell>
        </row>
        <row r="176">
          <cell r="D176" t="str">
            <v>Adelaide Venue Management Corporati</v>
          </cell>
          <cell r="E176" t="str">
            <v>ADELAIDE V</v>
          </cell>
          <cell r="I176" t="str">
            <v>ADELAIDE</v>
          </cell>
          <cell r="J176" t="str">
            <v>AUS</v>
          </cell>
          <cell r="K176" t="str">
            <v>AU</v>
          </cell>
          <cell r="L176" t="str">
            <v>Adelaide Venue Management Corporati</v>
          </cell>
          <cell r="M176" t="str">
            <v>Business</v>
          </cell>
          <cell r="N176" t="str">
            <v>SA</v>
          </cell>
          <cell r="O176" t="str">
            <v/>
          </cell>
          <cell r="P176">
            <v>5001</v>
          </cell>
          <cell r="Q176" t="str">
            <v>NO</v>
          </cell>
          <cell r="R176" t="str">
            <v>AUD</v>
          </cell>
          <cell r="U176" t="str">
            <v>01 Inv</v>
          </cell>
          <cell r="V176" t="str">
            <v>EFT</v>
          </cell>
          <cell r="W176" t="str">
            <v>EN_AU</v>
          </cell>
          <cell r="X176" t="str">
            <v>GST</v>
          </cell>
          <cell r="Y176">
            <v>50676936954</v>
          </cell>
          <cell r="Z176">
            <v>100</v>
          </cell>
          <cell r="AA176" t="str">
            <v>NO</v>
          </cell>
          <cell r="AB176" t="str">
            <v>V-000175</v>
          </cell>
          <cell r="AC176" t="str">
            <v>V-003944</v>
          </cell>
        </row>
        <row r="177">
          <cell r="D177" t="str">
            <v>Adelong Bearly Active Masters Rlfc</v>
          </cell>
          <cell r="E177" t="str">
            <v>ADELONG BE</v>
          </cell>
          <cell r="I177" t="str">
            <v>ADELONG</v>
          </cell>
          <cell r="J177" t="str">
            <v>AUS</v>
          </cell>
          <cell r="K177" t="str">
            <v>AU</v>
          </cell>
          <cell r="L177" t="str">
            <v>Adelong Bearly Active Masters Rlfc</v>
          </cell>
          <cell r="M177" t="str">
            <v>Business</v>
          </cell>
          <cell r="N177" t="str">
            <v>NSW</v>
          </cell>
          <cell r="O177" t="str">
            <v>C/-89 Lynch Street</v>
          </cell>
          <cell r="P177">
            <v>2729</v>
          </cell>
          <cell r="Q177" t="str">
            <v>NO</v>
          </cell>
          <cell r="R177" t="str">
            <v>AUD</v>
          </cell>
          <cell r="U177" t="str">
            <v>30 Inv</v>
          </cell>
          <cell r="V177" t="str">
            <v>EFT</v>
          </cell>
          <cell r="W177" t="str">
            <v>EN_AU</v>
          </cell>
          <cell r="X177" t="str">
            <v>Exempt</v>
          </cell>
          <cell r="Y177">
            <v>99999999999</v>
          </cell>
          <cell r="Z177">
            <v>100</v>
          </cell>
          <cell r="AA177" t="str">
            <v>NO</v>
          </cell>
          <cell r="AB177" t="str">
            <v>V-000176</v>
          </cell>
          <cell r="AC177" t="str">
            <v>V-009260</v>
          </cell>
        </row>
        <row r="178">
          <cell r="D178" t="str">
            <v>Adelong Community Enterprise Inc</v>
          </cell>
          <cell r="E178" t="str">
            <v>ADELONG CO</v>
          </cell>
          <cell r="I178" t="str">
            <v>ADELONG</v>
          </cell>
          <cell r="J178" t="str">
            <v>AUS</v>
          </cell>
          <cell r="K178" t="str">
            <v>AU</v>
          </cell>
          <cell r="L178" t="str">
            <v>Adelong Community Enterprise Inc</v>
          </cell>
          <cell r="M178" t="str">
            <v>Business</v>
          </cell>
          <cell r="N178" t="str">
            <v>NSW</v>
          </cell>
          <cell r="O178" t="str">
            <v>80 Tumut Street</v>
          </cell>
          <cell r="P178">
            <v>2729</v>
          </cell>
          <cell r="Q178" t="str">
            <v>NO</v>
          </cell>
          <cell r="R178" t="str">
            <v>AUD</v>
          </cell>
          <cell r="U178" t="str">
            <v>7 Inv</v>
          </cell>
          <cell r="V178" t="str">
            <v>EFT</v>
          </cell>
          <cell r="W178" t="str">
            <v>EN_AU</v>
          </cell>
          <cell r="X178" t="str">
            <v>GST</v>
          </cell>
          <cell r="Y178">
            <v>98423982151</v>
          </cell>
          <cell r="Z178">
            <v>100</v>
          </cell>
          <cell r="AA178" t="str">
            <v>NO</v>
          </cell>
          <cell r="AB178" t="str">
            <v>V-000177</v>
          </cell>
          <cell r="AC178" t="str">
            <v>V-006171</v>
          </cell>
        </row>
        <row r="179">
          <cell r="D179" t="str">
            <v>Adelong Golf Club Inc</v>
          </cell>
          <cell r="E179" t="str">
            <v>ADELONG GO</v>
          </cell>
          <cell r="I179" t="str">
            <v>ADELONG</v>
          </cell>
          <cell r="J179" t="str">
            <v>AUS</v>
          </cell>
          <cell r="K179" t="str">
            <v>AU</v>
          </cell>
          <cell r="L179" t="str">
            <v>Adelong Golf Club Inc</v>
          </cell>
          <cell r="M179" t="str">
            <v>Business</v>
          </cell>
          <cell r="N179" t="str">
            <v>NSW</v>
          </cell>
          <cell r="O179" t="str">
            <v>PO Box 49</v>
          </cell>
          <cell r="P179">
            <v>2729</v>
          </cell>
          <cell r="Q179" t="str">
            <v>NO</v>
          </cell>
          <cell r="R179" t="str">
            <v>AUD</v>
          </cell>
          <cell r="U179" t="str">
            <v>30 Inv</v>
          </cell>
          <cell r="V179" t="str">
            <v>EFT</v>
          </cell>
          <cell r="W179" t="str">
            <v>EN_AU</v>
          </cell>
          <cell r="X179" t="str">
            <v>Exempt</v>
          </cell>
          <cell r="Y179">
            <v>47359012475</v>
          </cell>
          <cell r="Z179">
            <v>100</v>
          </cell>
          <cell r="AA179" t="str">
            <v>NO</v>
          </cell>
          <cell r="AB179" t="str">
            <v>V-000178</v>
          </cell>
          <cell r="AC179" t="str">
            <v>V-001867</v>
          </cell>
        </row>
        <row r="180">
          <cell r="D180" t="str">
            <v>Adelong Newsagency</v>
          </cell>
          <cell r="E180" t="str">
            <v>ADELONG NE</v>
          </cell>
          <cell r="I180" t="str">
            <v>ADELONG</v>
          </cell>
          <cell r="J180" t="str">
            <v>AUS</v>
          </cell>
          <cell r="K180" t="str">
            <v>AU</v>
          </cell>
          <cell r="L180" t="str">
            <v>Adelong Newsagency</v>
          </cell>
          <cell r="M180" t="str">
            <v>Business</v>
          </cell>
          <cell r="N180" t="str">
            <v>NSW</v>
          </cell>
          <cell r="O180" t="str">
            <v>57 Tumut Street</v>
          </cell>
          <cell r="P180">
            <v>2729</v>
          </cell>
          <cell r="Q180" t="str">
            <v>NO</v>
          </cell>
          <cell r="R180" t="str">
            <v>AUD</v>
          </cell>
          <cell r="U180" t="str">
            <v>7 Inv</v>
          </cell>
          <cell r="V180" t="str">
            <v>EFT</v>
          </cell>
          <cell r="W180" t="str">
            <v>EN_AU</v>
          </cell>
          <cell r="X180" t="str">
            <v>Exempt</v>
          </cell>
          <cell r="Y180">
            <v>83270536925</v>
          </cell>
          <cell r="Z180">
            <v>100</v>
          </cell>
          <cell r="AA180" t="str">
            <v>NO</v>
          </cell>
          <cell r="AB180" t="str">
            <v>V-000179</v>
          </cell>
          <cell r="AC180" t="str">
            <v>V-008170</v>
          </cell>
        </row>
        <row r="181">
          <cell r="D181" t="str">
            <v>Adelong Pre School Inc</v>
          </cell>
          <cell r="E181" t="str">
            <v>ADELONG PR</v>
          </cell>
          <cell r="I181" t="str">
            <v>ADELONG</v>
          </cell>
          <cell r="J181" t="str">
            <v>AUS</v>
          </cell>
          <cell r="K181" t="str">
            <v>AU</v>
          </cell>
          <cell r="L181" t="str">
            <v>Adelong Pre School Inc</v>
          </cell>
          <cell r="M181" t="str">
            <v>Business</v>
          </cell>
          <cell r="N181" t="str">
            <v>NSW</v>
          </cell>
          <cell r="O181" t="str">
            <v>PO Box 32</v>
          </cell>
          <cell r="P181">
            <v>2729</v>
          </cell>
          <cell r="Q181" t="str">
            <v>NO</v>
          </cell>
          <cell r="R181" t="str">
            <v>AUD</v>
          </cell>
          <cell r="U181" t="str">
            <v>30 Inv</v>
          </cell>
          <cell r="V181" t="str">
            <v>EFT</v>
          </cell>
          <cell r="W181" t="str">
            <v>EN_AU</v>
          </cell>
          <cell r="X181" t="str">
            <v>GST</v>
          </cell>
          <cell r="Y181">
            <v>32593552002</v>
          </cell>
          <cell r="Z181">
            <v>100</v>
          </cell>
          <cell r="AA181" t="str">
            <v>NO</v>
          </cell>
          <cell r="AB181" t="str">
            <v>V-000180</v>
          </cell>
          <cell r="AC181" t="str">
            <v>V-003918</v>
          </cell>
        </row>
        <row r="182">
          <cell r="D182" t="str">
            <v>Adept Inspections &amp; Training Pty Lt</v>
          </cell>
          <cell r="E182" t="str">
            <v>ADEPT INSP</v>
          </cell>
          <cell r="I182" t="str">
            <v>BELMONT</v>
          </cell>
          <cell r="J182" t="str">
            <v>AUS</v>
          </cell>
          <cell r="K182" t="str">
            <v>AU</v>
          </cell>
          <cell r="L182" t="str">
            <v>Adept Inspections &amp; Training Pty Lt</v>
          </cell>
          <cell r="M182" t="str">
            <v>Business</v>
          </cell>
          <cell r="N182" t="str">
            <v>NSW</v>
          </cell>
          <cell r="O182" t="str">
            <v>PO Box 168</v>
          </cell>
          <cell r="P182">
            <v>2280</v>
          </cell>
          <cell r="Q182" t="str">
            <v>NO</v>
          </cell>
          <cell r="R182" t="str">
            <v>AUD</v>
          </cell>
          <cell r="U182" t="str">
            <v>30 Inv</v>
          </cell>
          <cell r="V182" t="str">
            <v>EFT</v>
          </cell>
          <cell r="W182" t="str">
            <v>EN_AU</v>
          </cell>
          <cell r="X182" t="str">
            <v>GST</v>
          </cell>
          <cell r="Y182">
            <v>96052288990</v>
          </cell>
          <cell r="Z182">
            <v>100</v>
          </cell>
          <cell r="AA182" t="str">
            <v>NO</v>
          </cell>
          <cell r="AB182" t="str">
            <v>V-000181</v>
          </cell>
          <cell r="AC182" t="str">
            <v>V-004178</v>
          </cell>
        </row>
        <row r="183">
          <cell r="D183" t="str">
            <v>Adkin'S Building Supplies</v>
          </cell>
          <cell r="E183" t="str">
            <v>ADKIN'S BU</v>
          </cell>
          <cell r="I183" t="str">
            <v>BROKEN HILL</v>
          </cell>
          <cell r="J183" t="str">
            <v>AUS</v>
          </cell>
          <cell r="K183" t="str">
            <v>AU</v>
          </cell>
          <cell r="L183" t="str">
            <v>Adkin'S Building Supplies</v>
          </cell>
          <cell r="M183" t="str">
            <v>Business</v>
          </cell>
          <cell r="N183" t="str">
            <v>NSW</v>
          </cell>
          <cell r="O183" t="str">
            <v>PO Box 325</v>
          </cell>
          <cell r="P183">
            <v>2880</v>
          </cell>
          <cell r="Q183" t="str">
            <v>NO</v>
          </cell>
          <cell r="R183" t="str">
            <v>AUD</v>
          </cell>
          <cell r="U183" t="str">
            <v>30 Inv</v>
          </cell>
          <cell r="V183" t="str">
            <v>EFT</v>
          </cell>
          <cell r="W183" t="str">
            <v>EN_AU</v>
          </cell>
          <cell r="X183" t="str">
            <v>GST</v>
          </cell>
          <cell r="Y183">
            <v>54002751993</v>
          </cell>
          <cell r="Z183">
            <v>100</v>
          </cell>
          <cell r="AA183" t="str">
            <v>NO</v>
          </cell>
          <cell r="AB183" t="str">
            <v>V-000182</v>
          </cell>
          <cell r="AC183" t="str">
            <v>V-002456</v>
          </cell>
        </row>
        <row r="184">
          <cell r="D184" t="str">
            <v>Adl Software Pty Ltd</v>
          </cell>
          <cell r="E184" t="str">
            <v>ADL SOFTWA</v>
          </cell>
          <cell r="I184" t="str">
            <v>FORTITUDE VALLEY</v>
          </cell>
          <cell r="J184" t="str">
            <v>AUS</v>
          </cell>
          <cell r="K184" t="str">
            <v>AU</v>
          </cell>
          <cell r="L184" t="str">
            <v>Adl Software Pty Ltd</v>
          </cell>
          <cell r="M184" t="str">
            <v>Business</v>
          </cell>
          <cell r="N184" t="str">
            <v>QLD</v>
          </cell>
          <cell r="O184" t="str">
            <v>757 Ann Street, Level 8</v>
          </cell>
          <cell r="P184">
            <v>4006</v>
          </cell>
          <cell r="Q184" t="str">
            <v>NO</v>
          </cell>
          <cell r="R184" t="str">
            <v>AUD</v>
          </cell>
          <cell r="U184" t="str">
            <v>7 Inv</v>
          </cell>
          <cell r="V184" t="str">
            <v>EFT</v>
          </cell>
          <cell r="W184" t="str">
            <v>EN_AU</v>
          </cell>
          <cell r="X184" t="str">
            <v>GST</v>
          </cell>
          <cell r="Y184">
            <v>27605421805</v>
          </cell>
          <cell r="Z184">
            <v>100</v>
          </cell>
          <cell r="AA184" t="str">
            <v>NO</v>
          </cell>
          <cell r="AB184" t="str">
            <v>V-000183</v>
          </cell>
          <cell r="AC184" t="str">
            <v>V-007284</v>
          </cell>
        </row>
        <row r="185">
          <cell r="D185" t="str">
            <v>Adlab</v>
          </cell>
          <cell r="E185" t="str">
            <v>ADLAB</v>
          </cell>
          <cell r="I185" t="str">
            <v>NORWOOD</v>
          </cell>
          <cell r="J185" t="str">
            <v>AUS</v>
          </cell>
          <cell r="K185" t="str">
            <v>AU</v>
          </cell>
          <cell r="L185" t="str">
            <v>Adlab</v>
          </cell>
          <cell r="M185" t="str">
            <v>Business</v>
          </cell>
          <cell r="N185" t="str">
            <v>SA</v>
          </cell>
          <cell r="O185" t="str">
            <v>87 Kensington Road</v>
          </cell>
          <cell r="P185">
            <v>5067</v>
          </cell>
          <cell r="Q185" t="str">
            <v>NO</v>
          </cell>
          <cell r="R185" t="str">
            <v>AUD</v>
          </cell>
          <cell r="U185" t="str">
            <v>30 Inv</v>
          </cell>
          <cell r="V185" t="str">
            <v>EFT</v>
          </cell>
          <cell r="W185" t="str">
            <v>EN_AU</v>
          </cell>
          <cell r="X185" t="str">
            <v>Exempt</v>
          </cell>
          <cell r="Y185">
            <v>79008136543</v>
          </cell>
          <cell r="Z185">
            <v>100</v>
          </cell>
          <cell r="AA185" t="str">
            <v>NO</v>
          </cell>
          <cell r="AB185" t="str">
            <v>V-000184</v>
          </cell>
          <cell r="AC185" t="str">
            <v>V-007654</v>
          </cell>
        </row>
        <row r="186">
          <cell r="D186" t="str">
            <v>Admiral Mechanical Services Pty Ltd</v>
          </cell>
          <cell r="E186" t="str">
            <v>ADMIRAL ME</v>
          </cell>
          <cell r="I186" t="str">
            <v>MYAREE</v>
          </cell>
          <cell r="J186" t="str">
            <v>AUS</v>
          </cell>
          <cell r="K186" t="str">
            <v>AU</v>
          </cell>
          <cell r="L186" t="str">
            <v>Admiral Mechanical Services Pty Ltd</v>
          </cell>
          <cell r="M186" t="str">
            <v>Business</v>
          </cell>
          <cell r="N186" t="str">
            <v>WA</v>
          </cell>
          <cell r="O186" t="str">
            <v>38 Mccoy St</v>
          </cell>
          <cell r="P186">
            <v>6154</v>
          </cell>
          <cell r="Q186" t="str">
            <v>NO</v>
          </cell>
          <cell r="R186" t="str">
            <v>AUD</v>
          </cell>
          <cell r="U186" t="str">
            <v>30 Inv</v>
          </cell>
          <cell r="V186" t="str">
            <v>EFT</v>
          </cell>
          <cell r="W186" t="str">
            <v>EN_AU</v>
          </cell>
          <cell r="X186" t="str">
            <v>GST</v>
          </cell>
          <cell r="Y186">
            <v>45074566591</v>
          </cell>
          <cell r="Z186">
            <v>100</v>
          </cell>
          <cell r="AA186" t="str">
            <v>NO</v>
          </cell>
          <cell r="AB186" t="str">
            <v>V-000185</v>
          </cell>
          <cell r="AC186" t="str">
            <v>V-007511</v>
          </cell>
        </row>
        <row r="187">
          <cell r="D187" t="str">
            <v>Adt Security</v>
          </cell>
          <cell r="E187" t="str">
            <v>ADT SECURI</v>
          </cell>
          <cell r="I187" t="str">
            <v>SYDNEY</v>
          </cell>
          <cell r="J187" t="str">
            <v>AUS</v>
          </cell>
          <cell r="K187" t="str">
            <v>AU</v>
          </cell>
          <cell r="L187" t="str">
            <v>Adt Security</v>
          </cell>
          <cell r="M187" t="str">
            <v>Business</v>
          </cell>
          <cell r="N187" t="str">
            <v>NSW</v>
          </cell>
          <cell r="O187" t="str">
            <v>PO Box 5416</v>
          </cell>
          <cell r="P187">
            <v>2001</v>
          </cell>
          <cell r="Q187" t="str">
            <v>NO</v>
          </cell>
          <cell r="R187" t="str">
            <v>AUD</v>
          </cell>
          <cell r="U187" t="str">
            <v>30 Inv</v>
          </cell>
          <cell r="V187" t="str">
            <v>EFT</v>
          </cell>
          <cell r="W187" t="str">
            <v>EN_AU</v>
          </cell>
          <cell r="X187" t="str">
            <v>GST</v>
          </cell>
          <cell r="Y187">
            <v>93076836416</v>
          </cell>
          <cell r="Z187">
            <v>100</v>
          </cell>
          <cell r="AA187" t="str">
            <v>NO</v>
          </cell>
          <cell r="AB187" t="str">
            <v>V-000186</v>
          </cell>
          <cell r="AC187" t="str">
            <v>V-000825</v>
          </cell>
        </row>
        <row r="188">
          <cell r="D188" t="str">
            <v>Adt Security Rydalmere</v>
          </cell>
          <cell r="E188" t="str">
            <v>ADT</v>
          </cell>
          <cell r="I188" t="str">
            <v>RYDALMERE</v>
          </cell>
          <cell r="J188" t="str">
            <v>AUS</v>
          </cell>
          <cell r="K188" t="str">
            <v>AU</v>
          </cell>
          <cell r="L188" t="str">
            <v>Adt Security Rydalmere</v>
          </cell>
          <cell r="M188" t="str">
            <v>Business</v>
          </cell>
          <cell r="N188" t="str">
            <v>NSW</v>
          </cell>
          <cell r="O188" t="str">
            <v>PO Box 529</v>
          </cell>
          <cell r="P188">
            <v>2116</v>
          </cell>
          <cell r="Q188" t="str">
            <v>NO</v>
          </cell>
          <cell r="R188" t="str">
            <v>AUD</v>
          </cell>
          <cell r="U188" t="str">
            <v>7 Inv</v>
          </cell>
          <cell r="V188" t="str">
            <v>EFT</v>
          </cell>
          <cell r="W188" t="str">
            <v>EN_AU</v>
          </cell>
          <cell r="X188" t="str">
            <v>GST</v>
          </cell>
          <cell r="Y188">
            <v>80008399004</v>
          </cell>
          <cell r="Z188">
            <v>100</v>
          </cell>
          <cell r="AA188" t="str">
            <v>NO</v>
          </cell>
          <cell r="AB188" t="str">
            <v>V-000187</v>
          </cell>
          <cell r="AC188" t="str">
            <v>V-009761</v>
          </cell>
        </row>
        <row r="189">
          <cell r="D189" t="str">
            <v>Adtrans Automotive Group Pty Ltd</v>
          </cell>
          <cell r="E189" t="str">
            <v>ADTRANS AU</v>
          </cell>
          <cell r="I189" t="str">
            <v>ST MARYS</v>
          </cell>
          <cell r="J189" t="str">
            <v>AUS</v>
          </cell>
          <cell r="K189" t="str">
            <v>AU</v>
          </cell>
          <cell r="L189" t="str">
            <v>Adtrans Automotive Group Pty Ltd</v>
          </cell>
          <cell r="M189" t="str">
            <v>Business</v>
          </cell>
          <cell r="N189" t="str">
            <v>SA</v>
          </cell>
          <cell r="O189" t="str">
            <v>1305 South Road</v>
          </cell>
          <cell r="P189">
            <v>5042</v>
          </cell>
          <cell r="Q189" t="str">
            <v>NO</v>
          </cell>
          <cell r="R189" t="str">
            <v>AUD</v>
          </cell>
          <cell r="U189" t="str">
            <v>30 Inv</v>
          </cell>
          <cell r="V189" t="str">
            <v>EFT</v>
          </cell>
          <cell r="W189" t="str">
            <v>EN_AU</v>
          </cell>
          <cell r="X189" t="str">
            <v>GST</v>
          </cell>
          <cell r="Y189">
            <v>83007866917</v>
          </cell>
          <cell r="Z189">
            <v>100</v>
          </cell>
          <cell r="AA189" t="str">
            <v>NO</v>
          </cell>
          <cell r="AB189" t="str">
            <v>V-000188</v>
          </cell>
          <cell r="AC189" t="str">
            <v>V-008663</v>
          </cell>
        </row>
        <row r="190">
          <cell r="D190" t="str">
            <v>Advance Communications Pty Ltd</v>
          </cell>
          <cell r="E190" t="str">
            <v>ADVANCE CO</v>
          </cell>
          <cell r="I190" t="str">
            <v>ROMA</v>
          </cell>
          <cell r="J190" t="str">
            <v>AUS</v>
          </cell>
          <cell r="K190" t="str">
            <v>AU</v>
          </cell>
          <cell r="L190" t="str">
            <v>Advance Communications Pty Ltd</v>
          </cell>
          <cell r="M190" t="str">
            <v>Business</v>
          </cell>
          <cell r="N190" t="str">
            <v>QLD</v>
          </cell>
          <cell r="O190" t="str">
            <v>PO Box 199</v>
          </cell>
          <cell r="P190">
            <v>4455</v>
          </cell>
          <cell r="Q190" t="str">
            <v>NO</v>
          </cell>
          <cell r="R190" t="str">
            <v>AUD</v>
          </cell>
          <cell r="U190" t="str">
            <v>14 Inv</v>
          </cell>
          <cell r="V190" t="str">
            <v>EFT</v>
          </cell>
          <cell r="W190" t="str">
            <v>EN_AU</v>
          </cell>
          <cell r="X190" t="str">
            <v>GST</v>
          </cell>
          <cell r="Y190">
            <v>22010842001</v>
          </cell>
          <cell r="Z190">
            <v>100</v>
          </cell>
          <cell r="AA190" t="str">
            <v>NO</v>
          </cell>
          <cell r="AB190" t="str">
            <v>V-000189</v>
          </cell>
          <cell r="AC190" t="str">
            <v>V-009565</v>
          </cell>
        </row>
        <row r="191">
          <cell r="D191" t="str">
            <v>Advance Motors Dalby Pty Ltd</v>
          </cell>
          <cell r="E191" t="str">
            <v>ADVANCE MO</v>
          </cell>
          <cell r="I191" t="str">
            <v>DALBY</v>
          </cell>
          <cell r="J191" t="str">
            <v>AUS</v>
          </cell>
          <cell r="K191" t="str">
            <v>AU</v>
          </cell>
          <cell r="L191" t="str">
            <v>Advance Motors Dalby Pty Ltd</v>
          </cell>
          <cell r="M191" t="str">
            <v>Business</v>
          </cell>
          <cell r="N191" t="str">
            <v>QLD</v>
          </cell>
          <cell r="O191" t="str">
            <v>PO Box 587</v>
          </cell>
          <cell r="P191">
            <v>4405</v>
          </cell>
          <cell r="Q191" t="str">
            <v>NO</v>
          </cell>
          <cell r="R191" t="str">
            <v>AUD</v>
          </cell>
          <cell r="U191" t="str">
            <v>21 Inv</v>
          </cell>
          <cell r="V191" t="str">
            <v>EFT</v>
          </cell>
          <cell r="W191" t="str">
            <v>EN_AU</v>
          </cell>
          <cell r="X191" t="str">
            <v>GST</v>
          </cell>
          <cell r="Y191">
            <v>53092938237</v>
          </cell>
          <cell r="Z191">
            <v>100</v>
          </cell>
          <cell r="AA191" t="str">
            <v>NO</v>
          </cell>
          <cell r="AB191" t="str">
            <v>V-000190</v>
          </cell>
          <cell r="AC191" t="str">
            <v>V-008951</v>
          </cell>
        </row>
        <row r="192">
          <cell r="D192" t="str">
            <v>Advance Press Pty Ltd</v>
          </cell>
          <cell r="E192" t="str">
            <v>ADVANCE PR</v>
          </cell>
          <cell r="I192" t="str">
            <v>BASSENDEAN</v>
          </cell>
          <cell r="J192" t="str">
            <v>AUS</v>
          </cell>
          <cell r="K192" t="str">
            <v>AU</v>
          </cell>
          <cell r="L192" t="str">
            <v>Advance Press Pty Ltd</v>
          </cell>
          <cell r="M192" t="str">
            <v>Business</v>
          </cell>
          <cell r="N192" t="str">
            <v>WA</v>
          </cell>
          <cell r="O192" t="str">
            <v>PO Box 60</v>
          </cell>
          <cell r="P192">
            <v>2365</v>
          </cell>
          <cell r="Q192" t="str">
            <v>NO</v>
          </cell>
          <cell r="R192" t="str">
            <v>AUD</v>
          </cell>
          <cell r="U192" t="str">
            <v>30 Inv</v>
          </cell>
          <cell r="V192" t="str">
            <v>EFT</v>
          </cell>
          <cell r="W192" t="str">
            <v>EN_AU</v>
          </cell>
          <cell r="X192" t="str">
            <v>Exempt</v>
          </cell>
          <cell r="Y192">
            <v>92162921511</v>
          </cell>
          <cell r="Z192">
            <v>100</v>
          </cell>
          <cell r="AA192" t="str">
            <v>NO</v>
          </cell>
          <cell r="AB192" t="str">
            <v>V-000191</v>
          </cell>
          <cell r="AC192" t="str">
            <v>V-010233</v>
          </cell>
        </row>
        <row r="193">
          <cell r="D193" t="str">
            <v>Advance Record Management</v>
          </cell>
          <cell r="E193" t="str">
            <v>ADVANCE RE</v>
          </cell>
          <cell r="I193" t="str">
            <v>NORTH GEELONG</v>
          </cell>
          <cell r="J193" t="str">
            <v>AUS</v>
          </cell>
          <cell r="K193" t="str">
            <v>AU</v>
          </cell>
          <cell r="L193" t="str">
            <v>Advance Record Management</v>
          </cell>
          <cell r="M193" t="str">
            <v>Business</v>
          </cell>
          <cell r="N193" t="str">
            <v>VIC</v>
          </cell>
          <cell r="O193" t="str">
            <v>PO Box 67</v>
          </cell>
          <cell r="P193">
            <v>3215</v>
          </cell>
          <cell r="Q193" t="str">
            <v>NO</v>
          </cell>
          <cell r="R193" t="str">
            <v>AUD</v>
          </cell>
          <cell r="U193" t="str">
            <v>30 Inv</v>
          </cell>
          <cell r="V193" t="str">
            <v>EFT</v>
          </cell>
          <cell r="W193" t="str">
            <v>EN_AU</v>
          </cell>
          <cell r="X193" t="str">
            <v>GST</v>
          </cell>
          <cell r="Y193">
            <v>21060092944</v>
          </cell>
          <cell r="Z193">
            <v>100</v>
          </cell>
          <cell r="AA193" t="str">
            <v>NO</v>
          </cell>
          <cell r="AB193" t="str">
            <v>V-000192</v>
          </cell>
          <cell r="AC193" t="str">
            <v>V-000761</v>
          </cell>
        </row>
        <row r="194">
          <cell r="D194" t="str">
            <v>Advance Turf Pty Ltd</v>
          </cell>
          <cell r="E194" t="str">
            <v>ADVANCE TU</v>
          </cell>
          <cell r="I194" t="str">
            <v>SWAN HILL</v>
          </cell>
          <cell r="J194" t="str">
            <v>AUS</v>
          </cell>
          <cell r="K194" t="str">
            <v>AU</v>
          </cell>
          <cell r="L194" t="str">
            <v>Advance Turf Pty Ltd</v>
          </cell>
          <cell r="M194" t="str">
            <v>Business</v>
          </cell>
          <cell r="N194" t="str">
            <v>VIC</v>
          </cell>
          <cell r="O194" t="str">
            <v>PO Box 1482</v>
          </cell>
          <cell r="P194">
            <v>3585</v>
          </cell>
          <cell r="Q194" t="str">
            <v>NO</v>
          </cell>
          <cell r="R194" t="str">
            <v>AUD</v>
          </cell>
          <cell r="U194" t="str">
            <v>30 Inv</v>
          </cell>
          <cell r="V194" t="str">
            <v>EFT</v>
          </cell>
          <cell r="W194" t="str">
            <v>EN_AU</v>
          </cell>
          <cell r="X194" t="str">
            <v>GST</v>
          </cell>
          <cell r="Y194">
            <v>69124638820</v>
          </cell>
          <cell r="Z194">
            <v>100</v>
          </cell>
          <cell r="AA194" t="str">
            <v>NO</v>
          </cell>
          <cell r="AB194" t="str">
            <v>V-000193</v>
          </cell>
          <cell r="AC194" t="str">
            <v>V-005635</v>
          </cell>
        </row>
        <row r="195">
          <cell r="D195" t="str">
            <v>Advanced 4X4 Automotive</v>
          </cell>
          <cell r="E195" t="str">
            <v>ADVANCED 4</v>
          </cell>
          <cell r="I195" t="str">
            <v>GRIFFITH</v>
          </cell>
          <cell r="J195" t="str">
            <v>AUS</v>
          </cell>
          <cell r="K195" t="str">
            <v>AU</v>
          </cell>
          <cell r="L195" t="str">
            <v>Advanced 4X4 Automotive</v>
          </cell>
          <cell r="M195" t="str">
            <v>Business</v>
          </cell>
          <cell r="N195" t="str">
            <v>NSW</v>
          </cell>
          <cell r="O195" t="str">
            <v>PO Box 2064</v>
          </cell>
          <cell r="P195">
            <v>2680</v>
          </cell>
          <cell r="Q195" t="str">
            <v>NO</v>
          </cell>
          <cell r="R195" t="str">
            <v>AUD</v>
          </cell>
          <cell r="U195" t="str">
            <v>7 Inv</v>
          </cell>
          <cell r="V195" t="str">
            <v>EFT</v>
          </cell>
          <cell r="W195" t="str">
            <v>EN_AU</v>
          </cell>
          <cell r="X195" t="str">
            <v>GST</v>
          </cell>
          <cell r="Y195">
            <v>94647592407</v>
          </cell>
          <cell r="Z195">
            <v>100</v>
          </cell>
          <cell r="AA195" t="str">
            <v>NO</v>
          </cell>
          <cell r="AB195" t="str">
            <v>V-000194</v>
          </cell>
          <cell r="AC195" t="str">
            <v>V-007419</v>
          </cell>
        </row>
        <row r="196">
          <cell r="D196" t="str">
            <v>Advanced Cleaning Southwest</v>
          </cell>
          <cell r="E196" t="str">
            <v>ADVANCED C</v>
          </cell>
          <cell r="I196" t="str">
            <v>DAVENPORT</v>
          </cell>
          <cell r="J196" t="str">
            <v>AUS</v>
          </cell>
          <cell r="K196" t="str">
            <v>AU</v>
          </cell>
          <cell r="L196" t="str">
            <v>Advanced Cleaning Southwest</v>
          </cell>
          <cell r="M196" t="str">
            <v>Business</v>
          </cell>
          <cell r="N196" t="str">
            <v>WA</v>
          </cell>
          <cell r="O196" t="str">
            <v>6 Maxted Street</v>
          </cell>
          <cell r="P196">
            <v>6230</v>
          </cell>
          <cell r="Q196" t="str">
            <v>NO</v>
          </cell>
          <cell r="R196" t="str">
            <v>AUD</v>
          </cell>
          <cell r="U196" t="str">
            <v>30 Inv</v>
          </cell>
          <cell r="V196" t="str">
            <v>EFT</v>
          </cell>
          <cell r="W196" t="str">
            <v>EN_AU</v>
          </cell>
          <cell r="X196" t="str">
            <v>GST</v>
          </cell>
          <cell r="Y196">
            <v>46102702269</v>
          </cell>
          <cell r="Z196">
            <v>100</v>
          </cell>
          <cell r="AA196" t="str">
            <v>NO</v>
          </cell>
          <cell r="AB196" t="str">
            <v>V-000195</v>
          </cell>
          <cell r="AC196" t="str">
            <v>V-006177</v>
          </cell>
        </row>
        <row r="197">
          <cell r="D197" t="str">
            <v>Advanced Communications Riverina</v>
          </cell>
          <cell r="E197" t="str">
            <v>ADVANCED C</v>
          </cell>
          <cell r="I197" t="str">
            <v>WAGGA WAGGA</v>
          </cell>
          <cell r="J197" t="str">
            <v>AUS</v>
          </cell>
          <cell r="K197" t="str">
            <v>AU</v>
          </cell>
          <cell r="L197" t="str">
            <v>Advanced Communications Riverina</v>
          </cell>
          <cell r="M197" t="str">
            <v>Business</v>
          </cell>
          <cell r="N197" t="str">
            <v>NSW</v>
          </cell>
          <cell r="O197" t="str">
            <v>94 Hammond Ave</v>
          </cell>
          <cell r="P197">
            <v>2650</v>
          </cell>
          <cell r="Q197" t="str">
            <v>NO</v>
          </cell>
          <cell r="R197" t="str">
            <v>AUD</v>
          </cell>
          <cell r="U197" t="str">
            <v>30 Inv</v>
          </cell>
          <cell r="V197" t="str">
            <v>EFT</v>
          </cell>
          <cell r="W197" t="str">
            <v>EN_AU</v>
          </cell>
          <cell r="X197" t="str">
            <v>GST</v>
          </cell>
          <cell r="Y197">
            <v>38587809490</v>
          </cell>
          <cell r="Z197">
            <v>100</v>
          </cell>
          <cell r="AA197" t="str">
            <v>NO</v>
          </cell>
          <cell r="AB197" t="str">
            <v>V-000196</v>
          </cell>
          <cell r="AC197" t="str">
            <v>V-006253</v>
          </cell>
        </row>
        <row r="198">
          <cell r="D198" t="str">
            <v>Advanced Communications Wangaratta</v>
          </cell>
          <cell r="E198" t="str">
            <v>ADVANCED C</v>
          </cell>
          <cell r="I198" t="str">
            <v>WANGARATTA</v>
          </cell>
          <cell r="J198" t="str">
            <v>AUS</v>
          </cell>
          <cell r="K198" t="str">
            <v>AU</v>
          </cell>
          <cell r="L198" t="str">
            <v>Advanced Communications Wangaratta</v>
          </cell>
          <cell r="M198" t="str">
            <v>Business</v>
          </cell>
          <cell r="N198" t="str">
            <v>VIC</v>
          </cell>
          <cell r="O198" t="str">
            <v>45 Harper Street</v>
          </cell>
          <cell r="P198">
            <v>3677</v>
          </cell>
          <cell r="Q198" t="str">
            <v>NO</v>
          </cell>
          <cell r="R198" t="str">
            <v>AUD</v>
          </cell>
          <cell r="U198" t="str">
            <v>14 Inv</v>
          </cell>
          <cell r="V198" t="str">
            <v>EFT</v>
          </cell>
          <cell r="W198" t="str">
            <v>EN_AU</v>
          </cell>
          <cell r="X198" t="str">
            <v>GST</v>
          </cell>
          <cell r="Y198">
            <v>20606113071</v>
          </cell>
          <cell r="Z198">
            <v>100</v>
          </cell>
          <cell r="AA198" t="str">
            <v>NO</v>
          </cell>
          <cell r="AB198" t="str">
            <v>V-000197</v>
          </cell>
          <cell r="AC198" t="str">
            <v>V-008897</v>
          </cell>
        </row>
        <row r="199">
          <cell r="D199" t="str">
            <v>Advanced Display Systems</v>
          </cell>
          <cell r="E199" t="str">
            <v>ADVANCED D</v>
          </cell>
          <cell r="I199" t="str">
            <v>HAMILTON CENTRAL</v>
          </cell>
          <cell r="J199" t="str">
            <v>AUS</v>
          </cell>
          <cell r="K199" t="str">
            <v>AU</v>
          </cell>
          <cell r="L199" t="str">
            <v>Advanced Display Systems</v>
          </cell>
          <cell r="M199" t="str">
            <v>Business</v>
          </cell>
          <cell r="N199" t="str">
            <v>QLD</v>
          </cell>
          <cell r="O199" t="str">
            <v>PO Box 1534</v>
          </cell>
          <cell r="P199">
            <v>4007</v>
          </cell>
          <cell r="Q199" t="str">
            <v>NO</v>
          </cell>
          <cell r="R199" t="str">
            <v>AUD</v>
          </cell>
          <cell r="U199" t="str">
            <v>01 Inv</v>
          </cell>
          <cell r="V199" t="str">
            <v>EFT</v>
          </cell>
          <cell r="W199" t="str">
            <v>EN_AU</v>
          </cell>
          <cell r="X199" t="str">
            <v>GST</v>
          </cell>
          <cell r="Y199">
            <v>21209859287</v>
          </cell>
          <cell r="Z199">
            <v>100</v>
          </cell>
          <cell r="AA199" t="str">
            <v>NO</v>
          </cell>
          <cell r="AB199" t="str">
            <v>V-000198</v>
          </cell>
          <cell r="AC199" t="str">
            <v>V-004997</v>
          </cell>
        </row>
        <row r="200">
          <cell r="D200" t="str">
            <v>Advanced Genetics Pty Ltd</v>
          </cell>
          <cell r="E200" t="str">
            <v>ADVANCED G</v>
          </cell>
          <cell r="I200" t="str">
            <v>WANGARATTA</v>
          </cell>
          <cell r="J200" t="str">
            <v>AUS</v>
          </cell>
          <cell r="K200" t="str">
            <v>AU</v>
          </cell>
          <cell r="L200" t="str">
            <v>Advanced Genetics Pty Ltd</v>
          </cell>
          <cell r="M200" t="str">
            <v>Business</v>
          </cell>
          <cell r="N200" t="str">
            <v>VIC</v>
          </cell>
          <cell r="O200" t="str">
            <v>22 Warby St</v>
          </cell>
          <cell r="P200">
            <v>3677</v>
          </cell>
          <cell r="Q200" t="str">
            <v>NO</v>
          </cell>
          <cell r="R200" t="str">
            <v>AUD</v>
          </cell>
          <cell r="U200" t="str">
            <v>01 Inv</v>
          </cell>
          <cell r="V200" t="str">
            <v>EFT</v>
          </cell>
          <cell r="W200" t="str">
            <v>EN_AU</v>
          </cell>
          <cell r="X200" t="str">
            <v>GST</v>
          </cell>
          <cell r="Y200">
            <v>65917953639</v>
          </cell>
          <cell r="Z200">
            <v>100</v>
          </cell>
          <cell r="AA200" t="str">
            <v>NO</v>
          </cell>
          <cell r="AB200" t="str">
            <v>V-000199</v>
          </cell>
          <cell r="AC200" t="str">
            <v>V-007730</v>
          </cell>
        </row>
        <row r="201">
          <cell r="D201" t="str">
            <v>Advanced Security Group</v>
          </cell>
          <cell r="E201" t="str">
            <v>ADVANCED I</v>
          </cell>
          <cell r="I201" t="str">
            <v>TAMWORTH</v>
          </cell>
          <cell r="J201" t="str">
            <v>AUS</v>
          </cell>
          <cell r="K201" t="str">
            <v>AU</v>
          </cell>
          <cell r="L201" t="str">
            <v>Advanced Security Group</v>
          </cell>
          <cell r="M201" t="str">
            <v>Business</v>
          </cell>
          <cell r="N201" t="str">
            <v>NSW</v>
          </cell>
          <cell r="O201" t="str">
            <v>PO Box 996</v>
          </cell>
          <cell r="P201">
            <v>2340</v>
          </cell>
          <cell r="Q201" t="str">
            <v>NO</v>
          </cell>
          <cell r="R201" t="str">
            <v>AUD</v>
          </cell>
          <cell r="U201" t="str">
            <v>30 Inv</v>
          </cell>
          <cell r="V201" t="str">
            <v>EFT</v>
          </cell>
          <cell r="W201" t="str">
            <v>EN_AU</v>
          </cell>
          <cell r="X201" t="str">
            <v>GST</v>
          </cell>
          <cell r="Y201">
            <v>63089884604</v>
          </cell>
          <cell r="Z201">
            <v>100</v>
          </cell>
          <cell r="AA201" t="str">
            <v>NO</v>
          </cell>
          <cell r="AB201" t="str">
            <v>V-000200</v>
          </cell>
          <cell r="AC201" t="str">
            <v>V-001217</v>
          </cell>
        </row>
        <row r="202">
          <cell r="D202" t="str">
            <v>Advanced Total Maintenance</v>
          </cell>
          <cell r="E202" t="str">
            <v>ADVANCED T</v>
          </cell>
          <cell r="I202" t="str">
            <v>STROUD</v>
          </cell>
          <cell r="J202" t="str">
            <v>AUS</v>
          </cell>
          <cell r="K202" t="str">
            <v>AU</v>
          </cell>
          <cell r="L202" t="str">
            <v>Advanced Total Maintenance</v>
          </cell>
          <cell r="M202" t="str">
            <v>Business</v>
          </cell>
          <cell r="N202" t="str">
            <v>NSW</v>
          </cell>
          <cell r="O202" t="str">
            <v>PO Box 98</v>
          </cell>
          <cell r="P202">
            <v>2425</v>
          </cell>
          <cell r="Q202" t="str">
            <v>NO</v>
          </cell>
          <cell r="R202" t="str">
            <v>AUD</v>
          </cell>
          <cell r="U202" t="str">
            <v>7 Inv</v>
          </cell>
          <cell r="V202" t="str">
            <v>EFT</v>
          </cell>
          <cell r="W202" t="str">
            <v>EN_AU</v>
          </cell>
          <cell r="X202" t="str">
            <v>Exempt</v>
          </cell>
          <cell r="Y202">
            <v>50739346347</v>
          </cell>
          <cell r="Z202">
            <v>100</v>
          </cell>
          <cell r="AA202" t="str">
            <v>NO</v>
          </cell>
          <cell r="AB202" t="str">
            <v>V-000201</v>
          </cell>
          <cell r="AC202" t="str">
            <v>V-007014</v>
          </cell>
        </row>
        <row r="203">
          <cell r="D203" t="str">
            <v>Advans Display (1954) Pty Ltd</v>
          </cell>
          <cell r="E203" t="str">
            <v>ADVANS DIS</v>
          </cell>
          <cell r="I203" t="str">
            <v>WELSHPOOL</v>
          </cell>
          <cell r="J203" t="str">
            <v>AUS</v>
          </cell>
          <cell r="K203" t="str">
            <v>AU</v>
          </cell>
          <cell r="L203" t="str">
            <v>Advans Display (1954) Pty Ltd</v>
          </cell>
          <cell r="M203" t="str">
            <v>Business</v>
          </cell>
          <cell r="N203" t="str">
            <v>WA</v>
          </cell>
          <cell r="O203" t="str">
            <v>12 Moriarty Road</v>
          </cell>
          <cell r="P203">
            <v>6106</v>
          </cell>
          <cell r="Q203" t="str">
            <v>NO</v>
          </cell>
          <cell r="R203" t="str">
            <v>AUD</v>
          </cell>
          <cell r="U203" t="str">
            <v>14 Inv</v>
          </cell>
          <cell r="V203" t="str">
            <v>EFT</v>
          </cell>
          <cell r="W203" t="str">
            <v>EN_AU</v>
          </cell>
          <cell r="X203" t="str">
            <v>GST</v>
          </cell>
          <cell r="Y203">
            <v>56060563706</v>
          </cell>
          <cell r="Z203">
            <v>100</v>
          </cell>
          <cell r="AA203" t="str">
            <v>NO</v>
          </cell>
          <cell r="AB203" t="str">
            <v>V-000202</v>
          </cell>
          <cell r="AC203" t="str">
            <v>V-004220</v>
          </cell>
        </row>
        <row r="204">
          <cell r="D204" t="str">
            <v>Adventurous Kind Media</v>
          </cell>
          <cell r="E204" t="str">
            <v>ADVENTUROU</v>
          </cell>
          <cell r="I204" t="str">
            <v>HORSHAM</v>
          </cell>
          <cell r="J204" t="str">
            <v>AUS</v>
          </cell>
          <cell r="K204" t="str">
            <v>AU</v>
          </cell>
          <cell r="L204" t="str">
            <v>Adventurous Kind Media</v>
          </cell>
          <cell r="M204" t="str">
            <v>Business</v>
          </cell>
          <cell r="N204" t="str">
            <v>VIC</v>
          </cell>
          <cell r="O204" t="str">
            <v>7 Karingal Crescent</v>
          </cell>
          <cell r="P204">
            <v>3400</v>
          </cell>
          <cell r="Q204" t="str">
            <v>NO</v>
          </cell>
          <cell r="R204" t="str">
            <v>AUD</v>
          </cell>
          <cell r="U204" t="str">
            <v>14 Inv</v>
          </cell>
          <cell r="V204" t="str">
            <v>EFT</v>
          </cell>
          <cell r="W204" t="str">
            <v>EN_AU</v>
          </cell>
          <cell r="X204" t="str">
            <v>GST</v>
          </cell>
          <cell r="Y204">
            <v>77510738672</v>
          </cell>
          <cell r="Z204">
            <v>100</v>
          </cell>
          <cell r="AA204" t="str">
            <v>NO</v>
          </cell>
          <cell r="AB204" t="str">
            <v>V-000203</v>
          </cell>
          <cell r="AC204" t="str">
            <v>V-004959</v>
          </cell>
        </row>
        <row r="205">
          <cell r="D205" t="str">
            <v>Advertiser Print</v>
          </cell>
          <cell r="E205" t="str">
            <v>ADVERTISER</v>
          </cell>
          <cell r="I205" t="str">
            <v>ALBANY PO</v>
          </cell>
          <cell r="J205" t="str">
            <v>AUS</v>
          </cell>
          <cell r="K205" t="str">
            <v>AU</v>
          </cell>
          <cell r="L205" t="str">
            <v>Advertiser Print</v>
          </cell>
          <cell r="M205" t="str">
            <v>Business</v>
          </cell>
          <cell r="N205" t="str">
            <v>WA</v>
          </cell>
          <cell r="O205" t="str">
            <v>PO Box 5699</v>
          </cell>
          <cell r="P205">
            <v>6332</v>
          </cell>
          <cell r="Q205" t="str">
            <v>NO</v>
          </cell>
          <cell r="R205" t="str">
            <v>AUD</v>
          </cell>
          <cell r="U205" t="str">
            <v>21 Inv</v>
          </cell>
          <cell r="V205" t="str">
            <v>EFT</v>
          </cell>
          <cell r="W205" t="str">
            <v>EN_AU</v>
          </cell>
          <cell r="X205" t="str">
            <v>GST</v>
          </cell>
          <cell r="Y205">
            <v>17992330972</v>
          </cell>
          <cell r="Z205">
            <v>100</v>
          </cell>
          <cell r="AA205" t="str">
            <v>NO</v>
          </cell>
          <cell r="AB205" t="str">
            <v>V-000204</v>
          </cell>
          <cell r="AC205" t="str">
            <v>V-002495</v>
          </cell>
        </row>
        <row r="206">
          <cell r="D206" t="str">
            <v>Adw Carpentry And Contracting</v>
          </cell>
          <cell r="E206" t="str">
            <v>ADW CARPEN</v>
          </cell>
          <cell r="I206" t="str">
            <v>NEWTON</v>
          </cell>
          <cell r="J206" t="str">
            <v>AUS</v>
          </cell>
          <cell r="K206" t="str">
            <v>AU</v>
          </cell>
          <cell r="L206" t="str">
            <v>Adw Carpentry And Contracting</v>
          </cell>
          <cell r="M206" t="str">
            <v>Business</v>
          </cell>
          <cell r="N206" t="str">
            <v>QLD</v>
          </cell>
          <cell r="O206" t="str">
            <v>170 Jellico Street</v>
          </cell>
          <cell r="P206">
            <v>4350</v>
          </cell>
          <cell r="Q206" t="str">
            <v>NO</v>
          </cell>
          <cell r="R206" t="str">
            <v>AUD</v>
          </cell>
          <cell r="U206" t="str">
            <v>30 Inv</v>
          </cell>
          <cell r="V206" t="str">
            <v>EFT</v>
          </cell>
          <cell r="W206" t="str">
            <v>EN_AU</v>
          </cell>
          <cell r="X206" t="str">
            <v>GST</v>
          </cell>
          <cell r="Y206">
            <v>45787112004</v>
          </cell>
          <cell r="Z206">
            <v>100</v>
          </cell>
          <cell r="AA206" t="str">
            <v>NO</v>
          </cell>
          <cell r="AB206" t="str">
            <v>V-000205</v>
          </cell>
          <cell r="AC206" t="str">
            <v>V-005453</v>
          </cell>
        </row>
        <row r="207">
          <cell r="D207" t="str">
            <v>Ae Smith &amp; Son (Nq) Pty Ltd</v>
          </cell>
          <cell r="E207" t="str">
            <v>AE SMITH &amp;</v>
          </cell>
          <cell r="I207" t="str">
            <v>CLAYTON SOUTH</v>
          </cell>
          <cell r="J207" t="str">
            <v>AUS</v>
          </cell>
          <cell r="K207" t="str">
            <v>AU</v>
          </cell>
          <cell r="L207" t="str">
            <v>Ae Smith &amp; Son (Nq) Pty Ltd</v>
          </cell>
          <cell r="M207" t="str">
            <v>Business</v>
          </cell>
          <cell r="N207" t="str">
            <v>VIC</v>
          </cell>
          <cell r="O207" t="str">
            <v>PO Box 1590</v>
          </cell>
          <cell r="P207">
            <v>3170</v>
          </cell>
          <cell r="Q207" t="str">
            <v>NO</v>
          </cell>
          <cell r="R207" t="str">
            <v>AUD</v>
          </cell>
          <cell r="U207" t="str">
            <v>30 Inv</v>
          </cell>
          <cell r="V207" t="str">
            <v>EFT</v>
          </cell>
          <cell r="W207" t="str">
            <v>EN_AU</v>
          </cell>
          <cell r="X207" t="str">
            <v>GST</v>
          </cell>
          <cell r="Y207">
            <v>41095718924</v>
          </cell>
          <cell r="Z207">
            <v>100</v>
          </cell>
          <cell r="AA207" t="str">
            <v>NO</v>
          </cell>
          <cell r="AB207" t="str">
            <v>V-000206</v>
          </cell>
          <cell r="AC207" t="str">
            <v>V-002762</v>
          </cell>
        </row>
        <row r="208">
          <cell r="D208" t="str">
            <v>Aerial Dimensions</v>
          </cell>
          <cell r="E208" t="str">
            <v>AERIAL DIM</v>
          </cell>
          <cell r="I208" t="str">
            <v>INVERELL</v>
          </cell>
          <cell r="J208" t="str">
            <v>AUS</v>
          </cell>
          <cell r="K208" t="str">
            <v>AU</v>
          </cell>
          <cell r="L208" t="str">
            <v>Aerial Dimensions</v>
          </cell>
          <cell r="M208" t="str">
            <v>Business</v>
          </cell>
          <cell r="N208" t="str">
            <v>NSW</v>
          </cell>
          <cell r="O208" t="str">
            <v>271 Old Bundarra Road</v>
          </cell>
          <cell r="P208">
            <v>2360</v>
          </cell>
          <cell r="Q208" t="str">
            <v>NO</v>
          </cell>
          <cell r="R208" t="str">
            <v>AUD</v>
          </cell>
          <cell r="U208" t="str">
            <v>7 Inv</v>
          </cell>
          <cell r="V208" t="str">
            <v>EFT</v>
          </cell>
          <cell r="W208" t="str">
            <v>EN_AU</v>
          </cell>
          <cell r="X208" t="str">
            <v>GST</v>
          </cell>
          <cell r="Y208">
            <v>58107578183</v>
          </cell>
          <cell r="Z208">
            <v>100</v>
          </cell>
          <cell r="AA208" t="str">
            <v>NO</v>
          </cell>
          <cell r="AB208" t="str">
            <v>V-000207</v>
          </cell>
          <cell r="AC208" t="str">
            <v>V-006892</v>
          </cell>
        </row>
        <row r="209">
          <cell r="D209" t="str">
            <v>Aerobugs Pty Ltd</v>
          </cell>
          <cell r="E209" t="str">
            <v>AEROBUGS P</v>
          </cell>
          <cell r="I209" t="str">
            <v>MORAYFIELD</v>
          </cell>
          <cell r="J209" t="str">
            <v>AUS</v>
          </cell>
          <cell r="K209" t="str">
            <v>AU</v>
          </cell>
          <cell r="L209" t="str">
            <v>Aerobugs Pty Ltd</v>
          </cell>
          <cell r="M209" t="str">
            <v>Business</v>
          </cell>
          <cell r="N209" t="str">
            <v>QLD</v>
          </cell>
          <cell r="O209" t="str">
            <v>12 Bonney Close</v>
          </cell>
          <cell r="P209">
            <v>4506</v>
          </cell>
          <cell r="Q209" t="str">
            <v>NO</v>
          </cell>
          <cell r="R209" t="str">
            <v>AUD</v>
          </cell>
          <cell r="U209" t="str">
            <v>01 Inv</v>
          </cell>
          <cell r="V209" t="str">
            <v>EFT</v>
          </cell>
          <cell r="W209" t="str">
            <v>EN_AU</v>
          </cell>
          <cell r="X209" t="str">
            <v>Exempt</v>
          </cell>
          <cell r="Y209">
            <v>97168741400</v>
          </cell>
          <cell r="Z209">
            <v>100</v>
          </cell>
          <cell r="AA209" t="str">
            <v>NO</v>
          </cell>
          <cell r="AB209" t="str">
            <v>V-000208</v>
          </cell>
          <cell r="AC209" t="str">
            <v>V-010442</v>
          </cell>
        </row>
        <row r="210">
          <cell r="D210" t="str">
            <v>Aes</v>
          </cell>
          <cell r="E210" t="str">
            <v>AES</v>
          </cell>
          <cell r="I210" t="str">
            <v>BLACKALL</v>
          </cell>
          <cell r="J210" t="str">
            <v>AUS</v>
          </cell>
          <cell r="K210" t="str">
            <v>AU</v>
          </cell>
          <cell r="L210" t="str">
            <v>Aes</v>
          </cell>
          <cell r="M210" t="str">
            <v>Business</v>
          </cell>
          <cell r="N210" t="str">
            <v>QLD</v>
          </cell>
          <cell r="O210" t="str">
            <v>PO Box 143</v>
          </cell>
          <cell r="P210">
            <v>4472</v>
          </cell>
          <cell r="Q210" t="str">
            <v>NO</v>
          </cell>
          <cell r="R210" t="str">
            <v>AUD</v>
          </cell>
          <cell r="U210" t="str">
            <v>7 Inv</v>
          </cell>
          <cell r="V210" t="str">
            <v>EFT</v>
          </cell>
          <cell r="W210" t="str">
            <v>EN_AU</v>
          </cell>
          <cell r="X210" t="str">
            <v>GST</v>
          </cell>
          <cell r="Y210">
            <v>72123300238</v>
          </cell>
          <cell r="Z210">
            <v>100</v>
          </cell>
          <cell r="AA210" t="str">
            <v>NO</v>
          </cell>
          <cell r="AB210" t="str">
            <v>V-000209</v>
          </cell>
          <cell r="AC210" t="str">
            <v>V-003565</v>
          </cell>
        </row>
        <row r="211">
          <cell r="D211" t="str">
            <v>Affordable Airconditioning Cleaning</v>
          </cell>
          <cell r="E211" t="str">
            <v>AFFORDABLE</v>
          </cell>
          <cell r="I211" t="str">
            <v>BILOELA</v>
          </cell>
          <cell r="J211" t="str">
            <v>AUS</v>
          </cell>
          <cell r="K211" t="str">
            <v>AU</v>
          </cell>
          <cell r="L211" t="str">
            <v>Affordable Airconditioning Cleaning</v>
          </cell>
          <cell r="M211" t="str">
            <v>Business</v>
          </cell>
          <cell r="N211" t="str">
            <v>QLD</v>
          </cell>
          <cell r="O211" t="str">
            <v>83 Kroombit Street</v>
          </cell>
          <cell r="P211">
            <v>4715</v>
          </cell>
          <cell r="Q211" t="str">
            <v>NO</v>
          </cell>
          <cell r="R211" t="str">
            <v>AUD</v>
          </cell>
          <cell r="U211" t="str">
            <v>7 Inv</v>
          </cell>
          <cell r="V211" t="str">
            <v>EFT</v>
          </cell>
          <cell r="W211" t="str">
            <v>EN_AU</v>
          </cell>
          <cell r="X211" t="str">
            <v>Exempt</v>
          </cell>
          <cell r="Y211">
            <v>45279272718</v>
          </cell>
          <cell r="Z211">
            <v>100</v>
          </cell>
          <cell r="AA211" t="str">
            <v>NO</v>
          </cell>
          <cell r="AB211" t="str">
            <v>V-000210</v>
          </cell>
          <cell r="AC211" t="str">
            <v>V-007315</v>
          </cell>
        </row>
        <row r="212">
          <cell r="D212" t="str">
            <v>Affordable Window Cleaning</v>
          </cell>
          <cell r="E212" t="str">
            <v>AFFORDABLE</v>
          </cell>
          <cell r="I212" t="str">
            <v>ROCKINGHAM</v>
          </cell>
          <cell r="J212" t="str">
            <v>AUS</v>
          </cell>
          <cell r="K212" t="str">
            <v>AU</v>
          </cell>
          <cell r="L212" t="str">
            <v>Affordable Window Cleaning</v>
          </cell>
          <cell r="M212" t="str">
            <v>Business</v>
          </cell>
          <cell r="N212" t="str">
            <v>WA</v>
          </cell>
          <cell r="O212" t="str">
            <v>20 Gelncoe Place</v>
          </cell>
          <cell r="P212">
            <v>6168</v>
          </cell>
          <cell r="Q212" t="str">
            <v>NO</v>
          </cell>
          <cell r="R212" t="str">
            <v>AUD</v>
          </cell>
          <cell r="U212" t="str">
            <v>7 Inv</v>
          </cell>
          <cell r="V212" t="str">
            <v>EFT</v>
          </cell>
          <cell r="W212" t="str">
            <v>EN_AU</v>
          </cell>
          <cell r="X212" t="str">
            <v>GST</v>
          </cell>
          <cell r="Y212">
            <v>25786814854</v>
          </cell>
          <cell r="Z212">
            <v>100</v>
          </cell>
          <cell r="AA212" t="str">
            <v>NO</v>
          </cell>
          <cell r="AB212" t="str">
            <v>V-000211</v>
          </cell>
          <cell r="AC212" t="str">
            <v>V-006730</v>
          </cell>
        </row>
        <row r="213">
          <cell r="D213" t="str">
            <v>Afgri Equipment Australia</v>
          </cell>
          <cell r="E213" t="str">
            <v>AFGRI EQUI</v>
          </cell>
          <cell r="I213" t="str">
            <v>CARNAMAH</v>
          </cell>
          <cell r="J213" t="str">
            <v>AUS</v>
          </cell>
          <cell r="K213" t="str">
            <v>AU</v>
          </cell>
          <cell r="L213" t="str">
            <v>Afgri Equipment Australia</v>
          </cell>
          <cell r="M213" t="str">
            <v>Business</v>
          </cell>
          <cell r="N213" t="str">
            <v>WA</v>
          </cell>
          <cell r="O213" t="str">
            <v>Bowman Street</v>
          </cell>
          <cell r="P213">
            <v>6517</v>
          </cell>
          <cell r="Q213" t="str">
            <v>NO</v>
          </cell>
          <cell r="R213" t="str">
            <v>AUD</v>
          </cell>
          <cell r="U213" t="str">
            <v>01 Inv</v>
          </cell>
          <cell r="V213" t="str">
            <v>EFT</v>
          </cell>
          <cell r="W213" t="str">
            <v>EN_AU</v>
          </cell>
          <cell r="X213" t="str">
            <v>GST</v>
          </cell>
          <cell r="Y213">
            <v>52008686002</v>
          </cell>
          <cell r="Z213">
            <v>100</v>
          </cell>
          <cell r="AA213" t="str">
            <v>NO</v>
          </cell>
          <cell r="AB213" t="str">
            <v>V-000212</v>
          </cell>
          <cell r="AC213" t="str">
            <v>V-000527</v>
          </cell>
        </row>
        <row r="214">
          <cell r="D214" t="str">
            <v>Afl Northern Territory Ltd</v>
          </cell>
          <cell r="E214" t="str">
            <v>AFL NORTHE</v>
          </cell>
          <cell r="I214" t="str">
            <v>CASUARINA</v>
          </cell>
          <cell r="J214" t="str">
            <v>AUS</v>
          </cell>
          <cell r="K214" t="str">
            <v>AU</v>
          </cell>
          <cell r="L214" t="str">
            <v>Afl Northern Territory Ltd</v>
          </cell>
          <cell r="M214" t="str">
            <v>Business</v>
          </cell>
          <cell r="N214" t="str">
            <v>NT</v>
          </cell>
          <cell r="O214" t="str">
            <v>PO Box 43196</v>
          </cell>
          <cell r="P214">
            <v>2487</v>
          </cell>
          <cell r="Q214" t="str">
            <v>NO</v>
          </cell>
          <cell r="R214" t="str">
            <v>AUD</v>
          </cell>
          <cell r="U214" t="str">
            <v>30 Inv</v>
          </cell>
          <cell r="V214" t="str">
            <v>EFT</v>
          </cell>
          <cell r="W214" t="str">
            <v>EN_AU</v>
          </cell>
          <cell r="X214" t="str">
            <v>GST</v>
          </cell>
          <cell r="Y214">
            <v>81097620525</v>
          </cell>
          <cell r="Z214">
            <v>100</v>
          </cell>
          <cell r="AA214" t="str">
            <v>NO</v>
          </cell>
          <cell r="AB214" t="str">
            <v>V-000213</v>
          </cell>
          <cell r="AC214" t="str">
            <v>V-004124</v>
          </cell>
        </row>
        <row r="215">
          <cell r="D215" t="str">
            <v>Afr Industries Pty Ltd</v>
          </cell>
          <cell r="E215" t="str">
            <v>AFR INDUST</v>
          </cell>
          <cell r="I215" t="str">
            <v>ROCKHAMPTON</v>
          </cell>
          <cell r="J215" t="str">
            <v>AUS</v>
          </cell>
          <cell r="K215" t="str">
            <v>AU</v>
          </cell>
          <cell r="L215" t="str">
            <v>Afr Industries Pty Ltd</v>
          </cell>
          <cell r="M215" t="str">
            <v>Business</v>
          </cell>
          <cell r="N215" t="str">
            <v>QLD</v>
          </cell>
          <cell r="O215" t="str">
            <v>393 Yaamba Road</v>
          </cell>
          <cell r="P215">
            <v>4701</v>
          </cell>
          <cell r="Q215" t="str">
            <v>NO</v>
          </cell>
          <cell r="R215" t="str">
            <v>AUD</v>
          </cell>
          <cell r="U215" t="str">
            <v>01 Inv</v>
          </cell>
          <cell r="V215" t="str">
            <v>EFT</v>
          </cell>
          <cell r="W215" t="str">
            <v>EN_AU</v>
          </cell>
          <cell r="X215" t="str">
            <v>GST</v>
          </cell>
          <cell r="Y215">
            <v>12637422872</v>
          </cell>
          <cell r="Z215">
            <v>100</v>
          </cell>
          <cell r="AA215" t="str">
            <v>NO</v>
          </cell>
          <cell r="AB215" t="str">
            <v>V-000214</v>
          </cell>
          <cell r="AC215" t="str">
            <v>V-006048</v>
          </cell>
        </row>
        <row r="216">
          <cell r="D216" t="str">
            <v>Afs Security 24/7 Pty Ltd</v>
          </cell>
          <cell r="E216" t="str">
            <v>AFS SECURI</v>
          </cell>
          <cell r="I216" t="str">
            <v>ARMIDALE</v>
          </cell>
          <cell r="J216" t="str">
            <v>AUS</v>
          </cell>
          <cell r="K216" t="str">
            <v>AU</v>
          </cell>
          <cell r="L216" t="str">
            <v>Afs Security 24/7 Pty Ltd</v>
          </cell>
          <cell r="M216" t="str">
            <v>Business</v>
          </cell>
          <cell r="N216" t="str">
            <v>NSW</v>
          </cell>
          <cell r="O216" t="str">
            <v>PO Box 1439</v>
          </cell>
          <cell r="P216">
            <v>2350</v>
          </cell>
          <cell r="Q216" t="str">
            <v>NO</v>
          </cell>
          <cell r="R216" t="str">
            <v>AUD</v>
          </cell>
          <cell r="U216" t="str">
            <v>7 Inv</v>
          </cell>
          <cell r="V216" t="str">
            <v>EFT</v>
          </cell>
          <cell r="W216" t="str">
            <v>EN_AU</v>
          </cell>
          <cell r="X216" t="str">
            <v>GST</v>
          </cell>
          <cell r="Y216">
            <v>37147713157</v>
          </cell>
          <cell r="Z216">
            <v>100</v>
          </cell>
          <cell r="AA216" t="str">
            <v>NO</v>
          </cell>
          <cell r="AB216" t="str">
            <v>V-000215</v>
          </cell>
          <cell r="AC216" t="str">
            <v>V-001580</v>
          </cell>
        </row>
        <row r="217">
          <cell r="D217" t="str">
            <v>Afterglow Cleaning Service</v>
          </cell>
          <cell r="E217" t="str">
            <v>AFTERGLOW</v>
          </cell>
          <cell r="I217" t="str">
            <v>DEEPDALE</v>
          </cell>
          <cell r="J217" t="str">
            <v>AUS</v>
          </cell>
          <cell r="K217" t="str">
            <v>AU</v>
          </cell>
          <cell r="L217" t="str">
            <v>Afterglow Cleaning Service</v>
          </cell>
          <cell r="M217" t="str">
            <v>Business</v>
          </cell>
          <cell r="N217" t="str">
            <v>WA</v>
          </cell>
          <cell r="O217" t="str">
            <v>5 Horseshoe Court</v>
          </cell>
          <cell r="P217">
            <v>6530</v>
          </cell>
          <cell r="Q217" t="str">
            <v>NO</v>
          </cell>
          <cell r="R217" t="str">
            <v>AUD</v>
          </cell>
          <cell r="U217" t="str">
            <v>01 Inv</v>
          </cell>
          <cell r="V217" t="str">
            <v>EFT</v>
          </cell>
          <cell r="W217" t="str">
            <v>EN_AU</v>
          </cell>
          <cell r="X217" t="str">
            <v>Exempt</v>
          </cell>
          <cell r="Y217">
            <v>86758679001</v>
          </cell>
          <cell r="Z217">
            <v>100</v>
          </cell>
          <cell r="AA217" t="str">
            <v>NO</v>
          </cell>
          <cell r="AB217" t="str">
            <v>V-000216</v>
          </cell>
          <cell r="AC217" t="str">
            <v>V-006197</v>
          </cell>
        </row>
        <row r="218">
          <cell r="D218" t="str">
            <v>Ag &amp; Kj Walters Pty Ltd</v>
          </cell>
          <cell r="E218" t="str">
            <v>AG &amp; KJ WA</v>
          </cell>
          <cell r="I218" t="str">
            <v>STRATHALBYN</v>
          </cell>
          <cell r="J218" t="str">
            <v>AUS</v>
          </cell>
          <cell r="K218" t="str">
            <v>AU</v>
          </cell>
          <cell r="L218" t="str">
            <v>Ag &amp; Kj Walters Pty Ltd</v>
          </cell>
          <cell r="M218" t="str">
            <v>Business</v>
          </cell>
          <cell r="N218" t="str">
            <v>SA</v>
          </cell>
          <cell r="O218" t="str">
            <v>3-14 Shop 3 14 Albyn Terrace</v>
          </cell>
          <cell r="P218">
            <v>5255</v>
          </cell>
          <cell r="Q218" t="str">
            <v>NO</v>
          </cell>
          <cell r="R218" t="str">
            <v>AUD</v>
          </cell>
          <cell r="U218" t="str">
            <v>01 Inv</v>
          </cell>
          <cell r="V218" t="str">
            <v>EFT</v>
          </cell>
          <cell r="W218" t="str">
            <v>EN_AU</v>
          </cell>
          <cell r="X218" t="str">
            <v>GST</v>
          </cell>
          <cell r="Y218">
            <v>58119081193</v>
          </cell>
          <cell r="Z218">
            <v>100</v>
          </cell>
          <cell r="AA218" t="str">
            <v>NO</v>
          </cell>
          <cell r="AB218" t="str">
            <v>V-000217</v>
          </cell>
          <cell r="AC218" t="str">
            <v>V-008984</v>
          </cell>
        </row>
        <row r="219">
          <cell r="D219" t="str">
            <v>Ag Bryan &amp; Cm Bryan Contracting</v>
          </cell>
          <cell r="E219" t="str">
            <v>AG BRYAN &amp;</v>
          </cell>
          <cell r="I219" t="str">
            <v>COBAR</v>
          </cell>
          <cell r="J219" t="str">
            <v>AUS</v>
          </cell>
          <cell r="K219" t="str">
            <v>AU</v>
          </cell>
          <cell r="L219" t="str">
            <v>Ag Bryan &amp; Cm Bryan Contracting</v>
          </cell>
          <cell r="M219" t="str">
            <v>Business</v>
          </cell>
          <cell r="N219" t="str">
            <v>NSW</v>
          </cell>
          <cell r="O219" t="str">
            <v>16 Linsey Street</v>
          </cell>
          <cell r="P219">
            <v>2835</v>
          </cell>
          <cell r="Q219" t="str">
            <v>NO</v>
          </cell>
          <cell r="R219" t="str">
            <v>AUD</v>
          </cell>
          <cell r="U219" t="str">
            <v>14 Inv</v>
          </cell>
          <cell r="V219" t="str">
            <v>EFT</v>
          </cell>
          <cell r="W219" t="str">
            <v>EN_AU</v>
          </cell>
          <cell r="X219" t="str">
            <v>GST</v>
          </cell>
          <cell r="Y219">
            <v>28215657768</v>
          </cell>
          <cell r="Z219">
            <v>100</v>
          </cell>
          <cell r="AA219" t="str">
            <v>NO</v>
          </cell>
          <cell r="AB219" t="str">
            <v>V-000218</v>
          </cell>
          <cell r="AC219" t="str">
            <v>V-004498</v>
          </cell>
        </row>
        <row r="220">
          <cell r="D220" t="str">
            <v>Ag Communication Solutions Pty Limi</v>
          </cell>
          <cell r="E220" t="str">
            <v>AG COMMUNI</v>
          </cell>
          <cell r="I220" t="str">
            <v>LANE COVE</v>
          </cell>
          <cell r="J220" t="str">
            <v>AUS</v>
          </cell>
          <cell r="K220" t="str">
            <v>AU</v>
          </cell>
          <cell r="L220" t="str">
            <v>Ag Communication Solutions Pty Limi</v>
          </cell>
          <cell r="M220" t="str">
            <v>Business</v>
          </cell>
          <cell r="N220" t="str">
            <v>NSW</v>
          </cell>
          <cell r="O220" t="str">
            <v>PO Box 652</v>
          </cell>
          <cell r="P220">
            <v>1595</v>
          </cell>
          <cell r="Q220" t="str">
            <v>NO</v>
          </cell>
          <cell r="R220" t="str">
            <v>AUD</v>
          </cell>
          <cell r="U220" t="str">
            <v>01 Inv</v>
          </cell>
          <cell r="V220" t="str">
            <v>EFT</v>
          </cell>
          <cell r="W220" t="str">
            <v>EN_AU</v>
          </cell>
          <cell r="X220" t="str">
            <v>GST</v>
          </cell>
          <cell r="Y220">
            <v>32128360172</v>
          </cell>
          <cell r="Z220">
            <v>100</v>
          </cell>
          <cell r="AA220" t="str">
            <v>NO</v>
          </cell>
          <cell r="AB220" t="str">
            <v>V-000219</v>
          </cell>
          <cell r="AC220" t="str">
            <v>V-003993</v>
          </cell>
        </row>
        <row r="221">
          <cell r="D221" t="str">
            <v>Ag Grow Pty Ltd</v>
          </cell>
          <cell r="E221" t="str">
            <v>AG GROW PT</v>
          </cell>
          <cell r="I221" t="str">
            <v>EMERALD</v>
          </cell>
          <cell r="J221" t="str">
            <v>AUS</v>
          </cell>
          <cell r="K221" t="str">
            <v>AU</v>
          </cell>
          <cell r="L221" t="str">
            <v>Ag Grow Pty Ltd</v>
          </cell>
          <cell r="M221" t="str">
            <v>Business</v>
          </cell>
          <cell r="N221" t="str">
            <v>QLD</v>
          </cell>
          <cell r="O221" t="str">
            <v>PO Box 718</v>
          </cell>
          <cell r="P221">
            <v>4720</v>
          </cell>
          <cell r="Q221" t="str">
            <v>NO</v>
          </cell>
          <cell r="R221" t="str">
            <v>AUD</v>
          </cell>
          <cell r="U221" t="str">
            <v>7 Inv</v>
          </cell>
          <cell r="V221" t="str">
            <v>EFT</v>
          </cell>
          <cell r="W221" t="str">
            <v>EN_AU</v>
          </cell>
          <cell r="X221" t="str">
            <v>GST</v>
          </cell>
          <cell r="Y221">
            <v>81011072343</v>
          </cell>
          <cell r="Z221">
            <v>100</v>
          </cell>
          <cell r="AA221" t="str">
            <v>NO</v>
          </cell>
          <cell r="AB221" t="str">
            <v>V-000220</v>
          </cell>
          <cell r="AC221" t="str">
            <v>V-002678</v>
          </cell>
        </row>
        <row r="222">
          <cell r="D222" t="str">
            <v>Ag Innovation And Research Eyre Pe</v>
          </cell>
          <cell r="E222" t="str">
            <v>AG INNOVA</v>
          </cell>
          <cell r="I222" t="str">
            <v>WUDINNA</v>
          </cell>
          <cell r="J222" t="str">
            <v>AUS</v>
          </cell>
          <cell r="K222" t="str">
            <v>AU</v>
          </cell>
          <cell r="L222" t="str">
            <v>Ag Innovation And Research Eyre Pe</v>
          </cell>
          <cell r="M222" t="str">
            <v>Business</v>
          </cell>
          <cell r="N222" t="str">
            <v>SA</v>
          </cell>
          <cell r="O222" t="str">
            <v>PO Box 485</v>
          </cell>
          <cell r="P222">
            <v>5652</v>
          </cell>
          <cell r="Q222" t="str">
            <v>NO</v>
          </cell>
          <cell r="R222" t="str">
            <v>AUD</v>
          </cell>
          <cell r="U222" t="str">
            <v>14 Inv</v>
          </cell>
          <cell r="V222" t="str">
            <v>EFT</v>
          </cell>
          <cell r="W222" t="str">
            <v>EN_AU</v>
          </cell>
          <cell r="X222" t="str">
            <v>GST</v>
          </cell>
          <cell r="Y222">
            <v>30709219010</v>
          </cell>
          <cell r="Z222">
            <v>100</v>
          </cell>
          <cell r="AA222" t="str">
            <v>NO</v>
          </cell>
          <cell r="AB222" t="str">
            <v>V-000221</v>
          </cell>
          <cell r="AC222" t="str">
            <v>V-005877</v>
          </cell>
        </row>
        <row r="223">
          <cell r="D223" t="str">
            <v>Ag Leader Asia Pacific Pty Ltd</v>
          </cell>
          <cell r="E223" t="str">
            <v>AG LEADER</v>
          </cell>
          <cell r="I223" t="str">
            <v>MAWSON LAKES</v>
          </cell>
          <cell r="J223" t="str">
            <v>AUS</v>
          </cell>
          <cell r="K223" t="str">
            <v>AU</v>
          </cell>
          <cell r="L223" t="str">
            <v>Ag Leader Asia Pacific Pty Ltd</v>
          </cell>
          <cell r="M223" t="str">
            <v>Business</v>
          </cell>
          <cell r="N223" t="str">
            <v>SA</v>
          </cell>
          <cell r="O223" t="str">
            <v>8 Douglas Drive</v>
          </cell>
          <cell r="P223">
            <v>5095</v>
          </cell>
          <cell r="Q223" t="str">
            <v>NO</v>
          </cell>
          <cell r="R223" t="str">
            <v>AUD</v>
          </cell>
          <cell r="U223" t="str">
            <v>01 Inv</v>
          </cell>
          <cell r="V223" t="str">
            <v>EFT</v>
          </cell>
          <cell r="W223" t="str">
            <v>EN_AU</v>
          </cell>
          <cell r="X223" t="str">
            <v>GST</v>
          </cell>
          <cell r="Y223">
            <v>69161942123</v>
          </cell>
          <cell r="Z223">
            <v>100</v>
          </cell>
          <cell r="AA223" t="str">
            <v>NO</v>
          </cell>
          <cell r="AB223" t="str">
            <v>V-000222</v>
          </cell>
          <cell r="AC223" t="str">
            <v>V-004737</v>
          </cell>
        </row>
        <row r="224">
          <cell r="D224" t="str">
            <v>Ag N Vet Management Services Pty Li</v>
          </cell>
          <cell r="E224" t="str">
            <v>AG N VET M</v>
          </cell>
          <cell r="I224" t="str">
            <v>EUGOWRA</v>
          </cell>
          <cell r="J224" t="str">
            <v>AUS</v>
          </cell>
          <cell r="K224" t="str">
            <v>AU</v>
          </cell>
          <cell r="L224" t="str">
            <v>Ag N Vet Management Services Pty Li</v>
          </cell>
          <cell r="M224" t="str">
            <v>Business</v>
          </cell>
          <cell r="N224" t="str">
            <v>NSW</v>
          </cell>
          <cell r="O224" t="str">
            <v>7 Noble Street</v>
          </cell>
          <cell r="P224">
            <v>2871</v>
          </cell>
          <cell r="Q224" t="str">
            <v>NO</v>
          </cell>
          <cell r="R224" t="str">
            <v>AUD</v>
          </cell>
          <cell r="U224" t="str">
            <v>30 Inv</v>
          </cell>
          <cell r="V224" t="str">
            <v>EFT</v>
          </cell>
          <cell r="W224" t="str">
            <v>EN_AU</v>
          </cell>
          <cell r="X224" t="str">
            <v>GST</v>
          </cell>
          <cell r="Y224">
            <v>91087675465</v>
          </cell>
          <cell r="Z224">
            <v>100</v>
          </cell>
          <cell r="AA224" t="str">
            <v>NO</v>
          </cell>
          <cell r="AB224" t="str">
            <v>V-000223</v>
          </cell>
          <cell r="AC224" t="str">
            <v>V-002007</v>
          </cell>
        </row>
        <row r="225">
          <cell r="D225" t="str">
            <v>Ag Robinson</v>
          </cell>
          <cell r="E225" t="str">
            <v/>
          </cell>
          <cell r="I225" t="str">
            <v>JERILDERIE</v>
          </cell>
          <cell r="J225" t="str">
            <v>AUS</v>
          </cell>
          <cell r="K225" t="str">
            <v>AU</v>
          </cell>
          <cell r="L225" t="str">
            <v>Ag Robinson</v>
          </cell>
          <cell r="M225" t="str">
            <v>Business</v>
          </cell>
          <cell r="N225" t="str">
            <v>NSW</v>
          </cell>
          <cell r="O225" t="str">
            <v>58 Mahonga Street</v>
          </cell>
          <cell r="P225">
            <v>2716</v>
          </cell>
          <cell r="Q225" t="str">
            <v>NO</v>
          </cell>
          <cell r="R225" t="str">
            <v>AUD</v>
          </cell>
          <cell r="U225" t="str">
            <v>14 Inv</v>
          </cell>
          <cell r="V225" t="str">
            <v>EFT</v>
          </cell>
          <cell r="W225" t="str">
            <v>EN_AU</v>
          </cell>
          <cell r="X225" t="str">
            <v>GST</v>
          </cell>
          <cell r="Y225">
            <v>25329912937</v>
          </cell>
          <cell r="Z225">
            <v>100</v>
          </cell>
          <cell r="AA225" t="str">
            <v>NO</v>
          </cell>
          <cell r="AB225" t="str">
            <v>V-000224</v>
          </cell>
          <cell r="AC225" t="str">
            <v>V-004262</v>
          </cell>
        </row>
        <row r="226">
          <cell r="D226" t="str">
            <v>Ag Smart Solutions Pty Ltd</v>
          </cell>
          <cell r="E226" t="str">
            <v>AG SMART S</v>
          </cell>
          <cell r="I226" t="str">
            <v>MOREE</v>
          </cell>
          <cell r="J226" t="str">
            <v>AUS</v>
          </cell>
          <cell r="K226" t="str">
            <v>AU</v>
          </cell>
          <cell r="L226" t="str">
            <v>Ag Smart Solutions Pty Ltd</v>
          </cell>
          <cell r="M226" t="str">
            <v>Business</v>
          </cell>
          <cell r="N226" t="str">
            <v>NSW</v>
          </cell>
          <cell r="O226" t="str">
            <v>PO Box 666</v>
          </cell>
          <cell r="P226">
            <v>2400</v>
          </cell>
          <cell r="Q226" t="str">
            <v>NO</v>
          </cell>
          <cell r="R226" t="str">
            <v>AUD</v>
          </cell>
          <cell r="U226" t="str">
            <v>01 Inv</v>
          </cell>
          <cell r="V226" t="str">
            <v>EFT</v>
          </cell>
          <cell r="W226" t="str">
            <v>EN_AU</v>
          </cell>
          <cell r="X226" t="str">
            <v>GST</v>
          </cell>
          <cell r="Y226">
            <v>50610164442</v>
          </cell>
          <cell r="Z226">
            <v>100</v>
          </cell>
          <cell r="AA226" t="str">
            <v>NO</v>
          </cell>
          <cell r="AB226" t="str">
            <v>V-000225</v>
          </cell>
          <cell r="AC226" t="str">
            <v>V-003369</v>
          </cell>
        </row>
        <row r="227">
          <cell r="D227" t="str">
            <v>Ag Spray Centre</v>
          </cell>
          <cell r="E227" t="str">
            <v>AG SPRAY C</v>
          </cell>
          <cell r="I227" t="str">
            <v>GOONDIWINDI</v>
          </cell>
          <cell r="J227" t="str">
            <v>AUS</v>
          </cell>
          <cell r="K227" t="str">
            <v>AU</v>
          </cell>
          <cell r="L227" t="str">
            <v>Ag Spray Centre</v>
          </cell>
          <cell r="M227" t="str">
            <v>Business</v>
          </cell>
          <cell r="N227" t="str">
            <v>QLD</v>
          </cell>
          <cell r="O227" t="str">
            <v>48 Russell Street</v>
          </cell>
          <cell r="P227">
            <v>4390</v>
          </cell>
          <cell r="Q227" t="str">
            <v>NO</v>
          </cell>
          <cell r="R227" t="str">
            <v>AUD</v>
          </cell>
          <cell r="U227" t="str">
            <v>30 Inv</v>
          </cell>
          <cell r="V227" t="str">
            <v>EFT</v>
          </cell>
          <cell r="W227" t="str">
            <v>EN_AU</v>
          </cell>
          <cell r="X227" t="str">
            <v>GST</v>
          </cell>
          <cell r="Y227">
            <v>36143106218</v>
          </cell>
          <cell r="Z227">
            <v>100</v>
          </cell>
          <cell r="AA227" t="str">
            <v>NO</v>
          </cell>
          <cell r="AB227" t="str">
            <v>V-000226</v>
          </cell>
          <cell r="AC227" t="str">
            <v>V-008943</v>
          </cell>
        </row>
        <row r="228">
          <cell r="D228" t="str">
            <v>Ag Training Pty Ltd</v>
          </cell>
          <cell r="E228" t="str">
            <v>AG TRAININ</v>
          </cell>
          <cell r="I228" t="str">
            <v>TOOWOOMBA</v>
          </cell>
          <cell r="J228" t="str">
            <v>AUS</v>
          </cell>
          <cell r="K228" t="str">
            <v>AU</v>
          </cell>
          <cell r="L228" t="str">
            <v>Ag Training Pty Ltd</v>
          </cell>
          <cell r="M228" t="str">
            <v>Business</v>
          </cell>
          <cell r="N228" t="str">
            <v>QLD</v>
          </cell>
          <cell r="O228" t="str">
            <v>49 Carington Road</v>
          </cell>
          <cell r="P228">
            <v>4350</v>
          </cell>
          <cell r="Q228" t="str">
            <v>NO</v>
          </cell>
          <cell r="R228" t="str">
            <v>AUD</v>
          </cell>
          <cell r="U228" t="str">
            <v>01 Inv</v>
          </cell>
          <cell r="V228" t="str">
            <v>EFT</v>
          </cell>
          <cell r="W228" t="str">
            <v>EN_AU</v>
          </cell>
          <cell r="X228" t="str">
            <v>GST</v>
          </cell>
          <cell r="Y228">
            <v>54051108993</v>
          </cell>
          <cell r="Z228">
            <v>100</v>
          </cell>
          <cell r="AA228" t="str">
            <v>NO</v>
          </cell>
          <cell r="AB228" t="str">
            <v>V-000227</v>
          </cell>
          <cell r="AC228" t="str">
            <v>V-001856</v>
          </cell>
        </row>
        <row r="229">
          <cell r="D229" t="str">
            <v>Ag Workforce</v>
          </cell>
          <cell r="E229" t="str">
            <v>AG WORKFOR</v>
          </cell>
          <cell r="I229" t="str">
            <v>TOOWOOMBA</v>
          </cell>
          <cell r="J229" t="str">
            <v>AUS</v>
          </cell>
          <cell r="K229" t="str">
            <v>AU</v>
          </cell>
          <cell r="L229" t="str">
            <v>Ag Workforce</v>
          </cell>
          <cell r="M229" t="str">
            <v>Business</v>
          </cell>
          <cell r="N229" t="str">
            <v>QLD</v>
          </cell>
          <cell r="O229" t="str">
            <v>107 Herries Street</v>
          </cell>
          <cell r="P229">
            <v>4350</v>
          </cell>
          <cell r="Q229" t="str">
            <v>NO</v>
          </cell>
          <cell r="R229" t="str">
            <v>AUD</v>
          </cell>
          <cell r="U229" t="str">
            <v>7 Inv</v>
          </cell>
          <cell r="V229" t="str">
            <v>EFT</v>
          </cell>
          <cell r="W229" t="str">
            <v>EN_AU</v>
          </cell>
          <cell r="X229" t="str">
            <v>Exempt</v>
          </cell>
          <cell r="Y229">
            <v>68611441957</v>
          </cell>
          <cell r="Z229">
            <v>100</v>
          </cell>
          <cell r="AA229" t="str">
            <v>NO</v>
          </cell>
          <cell r="AB229" t="str">
            <v>V-000228</v>
          </cell>
          <cell r="AC229" t="str">
            <v>V-006353</v>
          </cell>
        </row>
        <row r="230">
          <cell r="D230" t="str">
            <v>Ag Xtra</v>
          </cell>
          <cell r="E230" t="str">
            <v>AG XTRA</v>
          </cell>
          <cell r="I230" t="str">
            <v>KENSINGTON PARK</v>
          </cell>
          <cell r="J230" t="str">
            <v>AUS</v>
          </cell>
          <cell r="K230" t="str">
            <v>AU</v>
          </cell>
          <cell r="L230" t="str">
            <v>Ag Xtra</v>
          </cell>
          <cell r="M230" t="str">
            <v>Business</v>
          </cell>
          <cell r="N230" t="str">
            <v>SA</v>
          </cell>
          <cell r="O230" t="str">
            <v>PO Box 124</v>
          </cell>
          <cell r="P230">
            <v>5068</v>
          </cell>
          <cell r="Q230" t="str">
            <v>NO</v>
          </cell>
          <cell r="R230" t="str">
            <v>AUD</v>
          </cell>
          <cell r="U230" t="str">
            <v>30 Inv</v>
          </cell>
          <cell r="V230" t="str">
            <v>EFT</v>
          </cell>
          <cell r="W230" t="str">
            <v>EN_AU</v>
          </cell>
          <cell r="X230" t="str">
            <v>GST</v>
          </cell>
          <cell r="Y230">
            <v>85113225586</v>
          </cell>
          <cell r="Z230">
            <v>100</v>
          </cell>
          <cell r="AA230" t="str">
            <v>NO</v>
          </cell>
          <cell r="AB230" t="str">
            <v>V-000229</v>
          </cell>
          <cell r="AC230" t="str">
            <v>V-002877</v>
          </cell>
        </row>
        <row r="231">
          <cell r="D231" t="str">
            <v>Agb Home Improvements</v>
          </cell>
          <cell r="E231" t="str">
            <v>AGB HOME I</v>
          </cell>
          <cell r="I231" t="str">
            <v>YARRAWONGA</v>
          </cell>
          <cell r="J231" t="str">
            <v>AUS</v>
          </cell>
          <cell r="K231" t="str">
            <v>AU</v>
          </cell>
          <cell r="L231" t="str">
            <v>Agb Home Improvements</v>
          </cell>
          <cell r="M231" t="str">
            <v>Business</v>
          </cell>
          <cell r="N231" t="str">
            <v>VIC</v>
          </cell>
          <cell r="O231" t="str">
            <v>PO Box 612</v>
          </cell>
          <cell r="P231">
            <v>2850</v>
          </cell>
          <cell r="Q231" t="str">
            <v>NO</v>
          </cell>
          <cell r="R231" t="str">
            <v>AUD</v>
          </cell>
          <cell r="U231" t="str">
            <v>7 Inv</v>
          </cell>
          <cell r="V231" t="str">
            <v>EFT</v>
          </cell>
          <cell r="W231" t="str">
            <v>EN_AU</v>
          </cell>
          <cell r="X231" t="str">
            <v>GST</v>
          </cell>
          <cell r="Y231">
            <v>44105049165</v>
          </cell>
          <cell r="Z231">
            <v>100</v>
          </cell>
          <cell r="AA231" t="str">
            <v>NO</v>
          </cell>
          <cell r="AB231" t="str">
            <v>V-000230</v>
          </cell>
          <cell r="AC231" t="str">
            <v>V-006063</v>
          </cell>
        </row>
        <row r="232">
          <cell r="D232" t="str">
            <v>Agcommunicators Pty Ltd</v>
          </cell>
          <cell r="E232" t="str">
            <v>AGCOMMUNIC</v>
          </cell>
          <cell r="I232" t="str">
            <v>BEULAH PARK</v>
          </cell>
          <cell r="J232" t="str">
            <v>AUS</v>
          </cell>
          <cell r="K232" t="str">
            <v>AU</v>
          </cell>
          <cell r="L232" t="str">
            <v>Agcommunicators Pty Ltd</v>
          </cell>
          <cell r="M232" t="str">
            <v>Business</v>
          </cell>
          <cell r="N232" t="str">
            <v>SA</v>
          </cell>
          <cell r="O232" t="str">
            <v>PO Box 4</v>
          </cell>
          <cell r="P232">
            <v>5067</v>
          </cell>
          <cell r="Q232" t="str">
            <v>NO</v>
          </cell>
          <cell r="R232" t="str">
            <v>AUD</v>
          </cell>
          <cell r="U232" t="str">
            <v>14 Inv</v>
          </cell>
          <cell r="V232" t="str">
            <v>EFT</v>
          </cell>
          <cell r="W232" t="str">
            <v>EN_AU</v>
          </cell>
          <cell r="X232" t="str">
            <v>GST</v>
          </cell>
          <cell r="Y232">
            <v>78166935020</v>
          </cell>
          <cell r="Z232">
            <v>100</v>
          </cell>
          <cell r="AA232" t="str">
            <v>NO</v>
          </cell>
          <cell r="AB232" t="str">
            <v>V-000231</v>
          </cell>
          <cell r="AC232" t="str">
            <v>V-003087</v>
          </cell>
        </row>
        <row r="233">
          <cell r="D233" t="str">
            <v>Agentbox</v>
          </cell>
          <cell r="E233" t="str">
            <v>AGENTBOX</v>
          </cell>
          <cell r="I233" t="str">
            <v>REDFERN</v>
          </cell>
          <cell r="J233" t="str">
            <v>AUS</v>
          </cell>
          <cell r="K233" t="str">
            <v>AU</v>
          </cell>
          <cell r="L233" t="str">
            <v>Agentbox</v>
          </cell>
          <cell r="M233" t="str">
            <v>Business</v>
          </cell>
          <cell r="N233" t="str">
            <v>NSW</v>
          </cell>
          <cell r="O233" t="str">
            <v>PO Box 3066</v>
          </cell>
          <cell r="P233">
            <v>2016</v>
          </cell>
          <cell r="Q233" t="str">
            <v>NO</v>
          </cell>
          <cell r="R233" t="str">
            <v>AUD</v>
          </cell>
          <cell r="U233" t="str">
            <v>14 Inv</v>
          </cell>
          <cell r="V233" t="str">
            <v>EFT</v>
          </cell>
          <cell r="W233" t="str">
            <v>EN_AU</v>
          </cell>
          <cell r="X233" t="str">
            <v>GST</v>
          </cell>
          <cell r="Y233">
            <v>27130835504</v>
          </cell>
          <cell r="Z233">
            <v>100</v>
          </cell>
          <cell r="AA233" t="str">
            <v>NO</v>
          </cell>
          <cell r="AB233" t="str">
            <v>V-000232</v>
          </cell>
          <cell r="AC233" t="str">
            <v>V-008143</v>
          </cell>
        </row>
        <row r="234">
          <cell r="D234" t="str">
            <v>Agents Choice Marketing Solutions</v>
          </cell>
          <cell r="E234" t="str">
            <v>AGENTS CHO</v>
          </cell>
          <cell r="I234" t="str">
            <v>BETHANGA</v>
          </cell>
          <cell r="J234" t="str">
            <v>AUS</v>
          </cell>
          <cell r="K234" t="str">
            <v>AU</v>
          </cell>
          <cell r="L234" t="str">
            <v>Agents Choice Marketing Solutions</v>
          </cell>
          <cell r="M234" t="str">
            <v>Business</v>
          </cell>
          <cell r="N234" t="str">
            <v>VIC</v>
          </cell>
          <cell r="O234" t="str">
            <v>43 Rowley Lane</v>
          </cell>
          <cell r="P234">
            <v>3691</v>
          </cell>
          <cell r="Q234" t="str">
            <v>NO</v>
          </cell>
          <cell r="R234" t="str">
            <v>AUD</v>
          </cell>
          <cell r="U234" t="str">
            <v>14 Inv</v>
          </cell>
          <cell r="V234" t="str">
            <v>EFT</v>
          </cell>
          <cell r="W234" t="str">
            <v>EN_AU</v>
          </cell>
          <cell r="X234" t="str">
            <v>GST</v>
          </cell>
          <cell r="Y234">
            <v>27107480158</v>
          </cell>
          <cell r="Z234">
            <v>100</v>
          </cell>
          <cell r="AA234" t="str">
            <v>NO</v>
          </cell>
          <cell r="AB234" t="str">
            <v>V-000233</v>
          </cell>
          <cell r="AC234" t="str">
            <v>V-003374</v>
          </cell>
        </row>
        <row r="235">
          <cell r="D235" t="str">
            <v>Agetal Pty Ltd</v>
          </cell>
          <cell r="E235" t="str">
            <v>AGETAL PTY</v>
          </cell>
          <cell r="I235" t="str">
            <v>TOOWOOMBA SOUTH</v>
          </cell>
          <cell r="J235" t="str">
            <v>AUS</v>
          </cell>
          <cell r="K235" t="str">
            <v>AU</v>
          </cell>
          <cell r="L235" t="str">
            <v>Agetal Pty Ltd</v>
          </cell>
          <cell r="M235" t="str">
            <v>Business</v>
          </cell>
          <cell r="N235" t="str">
            <v>QLD</v>
          </cell>
          <cell r="O235" t="str">
            <v>PO Box 7135</v>
          </cell>
          <cell r="P235">
            <v>4350</v>
          </cell>
          <cell r="Q235" t="str">
            <v>NO</v>
          </cell>
          <cell r="R235" t="str">
            <v>AUD</v>
          </cell>
          <cell r="U235" t="str">
            <v>14 Inv</v>
          </cell>
          <cell r="V235" t="str">
            <v>EFT</v>
          </cell>
          <cell r="W235" t="str">
            <v>EN_AU</v>
          </cell>
          <cell r="X235" t="str">
            <v>GST</v>
          </cell>
          <cell r="Y235">
            <v>33167623387</v>
          </cell>
          <cell r="Z235">
            <v>100</v>
          </cell>
          <cell r="AA235" t="str">
            <v>NO</v>
          </cell>
          <cell r="AB235" t="str">
            <v>V-000234</v>
          </cell>
          <cell r="AC235" t="str">
            <v>V-003956</v>
          </cell>
        </row>
        <row r="236">
          <cell r="D236" t="str">
            <v>Agfair Broken Hill Inc</v>
          </cell>
          <cell r="E236" t="str">
            <v>AGFAIR BRO</v>
          </cell>
          <cell r="I236" t="str">
            <v>BROKEN HILL</v>
          </cell>
          <cell r="J236" t="str">
            <v>AUS</v>
          </cell>
          <cell r="K236" t="str">
            <v>AU</v>
          </cell>
          <cell r="L236" t="str">
            <v>Agfair Broken Hill Inc</v>
          </cell>
          <cell r="M236" t="str">
            <v>Business</v>
          </cell>
          <cell r="N236" t="str">
            <v>NSW</v>
          </cell>
          <cell r="O236" t="str">
            <v>PO Box 372</v>
          </cell>
          <cell r="P236">
            <v>2880</v>
          </cell>
          <cell r="Q236" t="str">
            <v>NO</v>
          </cell>
          <cell r="R236" t="str">
            <v>AUD</v>
          </cell>
          <cell r="U236" t="str">
            <v>01 Inv</v>
          </cell>
          <cell r="V236" t="str">
            <v>EFT</v>
          </cell>
          <cell r="W236" t="str">
            <v>EN_AU</v>
          </cell>
          <cell r="X236" t="str">
            <v>GST</v>
          </cell>
          <cell r="Y236">
            <v>94311940643</v>
          </cell>
          <cell r="Z236">
            <v>100</v>
          </cell>
          <cell r="AA236" t="str">
            <v>NO</v>
          </cell>
          <cell r="AB236" t="str">
            <v>V-000235</v>
          </cell>
          <cell r="AC236" t="str">
            <v>V-001722</v>
          </cell>
        </row>
        <row r="237">
          <cell r="D237" t="str">
            <v>Aggreko</v>
          </cell>
          <cell r="E237" t="str">
            <v>AGGREKO</v>
          </cell>
          <cell r="I237" t="str">
            <v>BRAESIDE</v>
          </cell>
          <cell r="J237" t="str">
            <v>AUS</v>
          </cell>
          <cell r="K237" t="str">
            <v>AU</v>
          </cell>
          <cell r="L237" t="str">
            <v>Aggreko</v>
          </cell>
          <cell r="M237" t="str">
            <v>Business</v>
          </cell>
          <cell r="N237" t="str">
            <v>VIC</v>
          </cell>
          <cell r="O237" t="str">
            <v>PO Box 1222</v>
          </cell>
          <cell r="P237">
            <v>3195</v>
          </cell>
          <cell r="Q237" t="str">
            <v>NO</v>
          </cell>
          <cell r="R237" t="str">
            <v>AUD</v>
          </cell>
          <cell r="U237" t="str">
            <v>01 Inv</v>
          </cell>
          <cell r="V237" t="str">
            <v>EFT</v>
          </cell>
          <cell r="W237" t="str">
            <v>EN_AU</v>
          </cell>
          <cell r="X237" t="str">
            <v>GST</v>
          </cell>
          <cell r="Y237">
            <v>66001991457</v>
          </cell>
          <cell r="Z237">
            <v>100</v>
          </cell>
          <cell r="AA237" t="str">
            <v>NO</v>
          </cell>
          <cell r="AB237" t="str">
            <v>V-000236</v>
          </cell>
          <cell r="AC237" t="str">
            <v>V-009069</v>
          </cell>
        </row>
        <row r="238">
          <cell r="D238" t="str">
            <v>Aginfinity</v>
          </cell>
          <cell r="E238" t="str">
            <v>AGINFINITY</v>
          </cell>
          <cell r="I238" t="str">
            <v>KEW</v>
          </cell>
          <cell r="J238" t="str">
            <v>AUS</v>
          </cell>
          <cell r="K238" t="str">
            <v>AU</v>
          </cell>
          <cell r="L238" t="str">
            <v>Aginfinity</v>
          </cell>
          <cell r="M238" t="str">
            <v>Business</v>
          </cell>
          <cell r="N238" t="str">
            <v>VIC</v>
          </cell>
          <cell r="O238" t="str">
            <v>55 Cobden St</v>
          </cell>
          <cell r="P238">
            <v>3101</v>
          </cell>
          <cell r="Q238" t="str">
            <v>NO</v>
          </cell>
          <cell r="R238" t="str">
            <v>AUD</v>
          </cell>
          <cell r="U238" t="str">
            <v>14 Inv</v>
          </cell>
          <cell r="V238" t="str">
            <v>EFT</v>
          </cell>
          <cell r="W238" t="str">
            <v>EN_AU</v>
          </cell>
          <cell r="X238" t="str">
            <v>Exempt</v>
          </cell>
          <cell r="Y238">
            <v>41785662140</v>
          </cell>
          <cell r="Z238">
            <v>100</v>
          </cell>
          <cell r="AA238" t="str">
            <v>NO</v>
          </cell>
          <cell r="AB238" t="str">
            <v>V-000237</v>
          </cell>
          <cell r="AC238" t="str">
            <v>V-007148</v>
          </cell>
        </row>
        <row r="239">
          <cell r="D239" t="str">
            <v>Agl Retail Energy Ltd Sydney</v>
          </cell>
          <cell r="E239" t="str">
            <v>AGL RETAIL</v>
          </cell>
          <cell r="I239" t="str">
            <v>SYDNEY</v>
          </cell>
          <cell r="J239" t="str">
            <v>AUS</v>
          </cell>
          <cell r="K239" t="str">
            <v>AU</v>
          </cell>
          <cell r="L239" t="str">
            <v>Agl Retail Energy Ltd Sydney</v>
          </cell>
          <cell r="M239" t="str">
            <v>Business</v>
          </cell>
          <cell r="N239" t="str">
            <v>NSW</v>
          </cell>
          <cell r="O239" t="str">
            <v>PO Box 2220</v>
          </cell>
          <cell r="P239">
            <v>2001</v>
          </cell>
          <cell r="Q239" t="str">
            <v>NO</v>
          </cell>
          <cell r="R239" t="str">
            <v>AUD</v>
          </cell>
          <cell r="U239" t="str">
            <v>01 Inv</v>
          </cell>
          <cell r="V239" t="str">
            <v>Cheque</v>
          </cell>
          <cell r="W239" t="str">
            <v>EN_AU</v>
          </cell>
          <cell r="X239" t="str">
            <v>GST</v>
          </cell>
          <cell r="Y239">
            <v>21074839464</v>
          </cell>
          <cell r="Z239">
            <v>100</v>
          </cell>
          <cell r="AA239" t="str">
            <v>NO</v>
          </cell>
          <cell r="AB239" t="str">
            <v>V-000238</v>
          </cell>
          <cell r="AC239" t="str">
            <v>V-001312</v>
          </cell>
        </row>
        <row r="240">
          <cell r="D240" t="str">
            <v>Agl South Australia Pty Ltd Melbour</v>
          </cell>
          <cell r="E240" t="str">
            <v>AGL SOUTH</v>
          </cell>
          <cell r="I240" t="str">
            <v>MELBOURNE</v>
          </cell>
          <cell r="J240" t="str">
            <v>AUS</v>
          </cell>
          <cell r="K240" t="str">
            <v>AU</v>
          </cell>
          <cell r="L240" t="str">
            <v>Agl South Australia Pty Ltd Melbour</v>
          </cell>
          <cell r="M240" t="str">
            <v>Business</v>
          </cell>
          <cell r="N240" t="str">
            <v>VIC</v>
          </cell>
          <cell r="O240" t="str">
            <v>Locked Bag 20024</v>
          </cell>
          <cell r="P240">
            <v>3001</v>
          </cell>
          <cell r="Q240" t="str">
            <v>NO</v>
          </cell>
          <cell r="R240" t="str">
            <v>AUD</v>
          </cell>
          <cell r="U240" t="str">
            <v>01 Inv</v>
          </cell>
          <cell r="V240" t="str">
            <v>Cheque</v>
          </cell>
          <cell r="W240" t="str">
            <v>EN_AU</v>
          </cell>
          <cell r="X240" t="str">
            <v>GST</v>
          </cell>
          <cell r="Y240">
            <v>49091105092</v>
          </cell>
          <cell r="Z240">
            <v>100</v>
          </cell>
          <cell r="AA240" t="str">
            <v>NO</v>
          </cell>
          <cell r="AB240" t="str">
            <v>V-000239</v>
          </cell>
          <cell r="AC240" t="str">
            <v>V-008824</v>
          </cell>
        </row>
        <row r="241">
          <cell r="D241" t="str">
            <v>Agnew Hire</v>
          </cell>
          <cell r="E241" t="str">
            <v>AGNEW HIRE</v>
          </cell>
          <cell r="I241" t="str">
            <v>YASS</v>
          </cell>
          <cell r="J241" t="str">
            <v>AUS</v>
          </cell>
          <cell r="K241" t="str">
            <v>AU</v>
          </cell>
          <cell r="L241" t="str">
            <v>Agnew Hire</v>
          </cell>
          <cell r="M241" t="str">
            <v>Business</v>
          </cell>
          <cell r="N241" t="str">
            <v>NSW</v>
          </cell>
          <cell r="O241" t="str">
            <v>330 Comur Street</v>
          </cell>
          <cell r="P241">
            <v>2582</v>
          </cell>
          <cell r="Q241" t="str">
            <v>NO</v>
          </cell>
          <cell r="R241" t="str">
            <v>AUD</v>
          </cell>
          <cell r="U241" t="str">
            <v>21 Inv</v>
          </cell>
          <cell r="V241" t="str">
            <v>EFT</v>
          </cell>
          <cell r="W241" t="str">
            <v>EN_AU</v>
          </cell>
          <cell r="X241" t="str">
            <v>Exempt</v>
          </cell>
          <cell r="Y241">
            <v>56652224103</v>
          </cell>
          <cell r="Z241">
            <v>100</v>
          </cell>
          <cell r="AA241" t="str">
            <v>NO</v>
          </cell>
          <cell r="AB241" t="str">
            <v>V-000240</v>
          </cell>
          <cell r="AC241" t="str">
            <v>V-006326</v>
          </cell>
        </row>
        <row r="242">
          <cell r="D242" t="str">
            <v>Agnewbros Electrical</v>
          </cell>
          <cell r="E242" t="str">
            <v>AGNEWBROS</v>
          </cell>
          <cell r="I242" t="str">
            <v>ROBE</v>
          </cell>
          <cell r="J242" t="str">
            <v>AUS</v>
          </cell>
          <cell r="K242" t="str">
            <v>AU</v>
          </cell>
          <cell r="L242" t="str">
            <v>Agnewbros Electrical</v>
          </cell>
          <cell r="M242" t="str">
            <v>Business</v>
          </cell>
          <cell r="N242" t="str">
            <v>SA</v>
          </cell>
          <cell r="O242" t="str">
            <v>19 Woolundry Road</v>
          </cell>
          <cell r="P242">
            <v>5276</v>
          </cell>
          <cell r="Q242" t="str">
            <v>NO</v>
          </cell>
          <cell r="R242" t="str">
            <v>AUD</v>
          </cell>
          <cell r="U242" t="str">
            <v>01 Inv</v>
          </cell>
          <cell r="V242" t="str">
            <v>EFT</v>
          </cell>
          <cell r="W242" t="str">
            <v>EN_AU</v>
          </cell>
          <cell r="X242" t="str">
            <v>GST</v>
          </cell>
          <cell r="Y242">
            <v>54452615129</v>
          </cell>
          <cell r="Z242">
            <v>100</v>
          </cell>
          <cell r="AA242" t="str">
            <v>NO</v>
          </cell>
          <cell r="AB242" t="str">
            <v>V-000241</v>
          </cell>
          <cell r="AC242" t="str">
            <v>V-009083</v>
          </cell>
        </row>
        <row r="243">
          <cell r="D243" t="str">
            <v>Agribusiness Association Of</v>
          </cell>
          <cell r="E243" t="str">
            <v>AGRIBUSINE</v>
          </cell>
          <cell r="I243" t="str">
            <v>FARRELL FLAT</v>
          </cell>
          <cell r="J243" t="str">
            <v>AUS</v>
          </cell>
          <cell r="K243" t="str">
            <v>AU</v>
          </cell>
          <cell r="L243" t="str">
            <v>Agribusiness Association Of</v>
          </cell>
          <cell r="M243" t="str">
            <v>Business</v>
          </cell>
          <cell r="N243" t="str">
            <v>SA</v>
          </cell>
          <cell r="O243" t="str">
            <v>PO Box 504</v>
          </cell>
          <cell r="P243">
            <v>5416</v>
          </cell>
          <cell r="Q243" t="str">
            <v>NO</v>
          </cell>
          <cell r="R243" t="str">
            <v>AUD</v>
          </cell>
          <cell r="U243" t="str">
            <v>01 Inv</v>
          </cell>
          <cell r="V243" t="str">
            <v>EFT</v>
          </cell>
          <cell r="W243" t="str">
            <v>EN_AU</v>
          </cell>
          <cell r="X243" t="str">
            <v>GST</v>
          </cell>
          <cell r="Y243">
            <v>29120677303</v>
          </cell>
          <cell r="Z243">
            <v>100</v>
          </cell>
          <cell r="AA243" t="str">
            <v>NO</v>
          </cell>
          <cell r="AB243" t="str">
            <v>V-000242</v>
          </cell>
          <cell r="AC243" t="str">
            <v>V-008879</v>
          </cell>
        </row>
        <row r="244">
          <cell r="D244" t="str">
            <v>Agribusiness Association Of Austral</v>
          </cell>
          <cell r="E244" t="str">
            <v>AGRIBUSINE</v>
          </cell>
          <cell r="I244" t="str">
            <v>MAGILL</v>
          </cell>
          <cell r="J244" t="str">
            <v>AUS</v>
          </cell>
          <cell r="K244" t="str">
            <v>AU</v>
          </cell>
          <cell r="L244" t="str">
            <v>Agribusiness Association Of Austral</v>
          </cell>
          <cell r="M244" t="str">
            <v>Business</v>
          </cell>
          <cell r="N244" t="str">
            <v>SA</v>
          </cell>
          <cell r="O244" t="str">
            <v>555 The Parade</v>
          </cell>
          <cell r="P244">
            <v>5072</v>
          </cell>
          <cell r="Q244" t="str">
            <v>NO</v>
          </cell>
          <cell r="R244" t="str">
            <v>AUD</v>
          </cell>
          <cell r="U244" t="str">
            <v>30 Inv</v>
          </cell>
          <cell r="V244" t="str">
            <v>EFT</v>
          </cell>
          <cell r="W244" t="str">
            <v>EN_AU</v>
          </cell>
          <cell r="X244" t="str">
            <v>GST</v>
          </cell>
          <cell r="Y244">
            <v>29120677303</v>
          </cell>
          <cell r="Z244">
            <v>100</v>
          </cell>
          <cell r="AA244" t="str">
            <v>NO</v>
          </cell>
          <cell r="AB244" t="str">
            <v>V-000243</v>
          </cell>
          <cell r="AC244" t="str">
            <v>V-003254</v>
          </cell>
        </row>
        <row r="245">
          <cell r="D245" t="str">
            <v>Agricore Pty Ltd</v>
          </cell>
          <cell r="E245" t="str">
            <v>AGRICORE P</v>
          </cell>
          <cell r="I245" t="str">
            <v>MOORE CREEK</v>
          </cell>
          <cell r="J245" t="str">
            <v>AUS</v>
          </cell>
          <cell r="K245" t="str">
            <v>AU</v>
          </cell>
          <cell r="L245" t="str">
            <v>Agricore Pty Ltd</v>
          </cell>
          <cell r="M245" t="str">
            <v>Business</v>
          </cell>
          <cell r="N245" t="str">
            <v>NSW</v>
          </cell>
          <cell r="O245" t="str">
            <v>70 Tregarthen Road</v>
          </cell>
          <cell r="P245">
            <v>2340</v>
          </cell>
          <cell r="Q245" t="str">
            <v>NO</v>
          </cell>
          <cell r="R245" t="str">
            <v>AUD</v>
          </cell>
          <cell r="U245" t="str">
            <v>14 Inv</v>
          </cell>
          <cell r="V245" t="str">
            <v>EFT</v>
          </cell>
          <cell r="W245" t="str">
            <v>EN_AU</v>
          </cell>
          <cell r="X245" t="str">
            <v>Exempt</v>
          </cell>
          <cell r="Y245">
            <v>74644501271</v>
          </cell>
          <cell r="Z245">
            <v>100</v>
          </cell>
          <cell r="AA245" t="str">
            <v>NO</v>
          </cell>
          <cell r="AB245" t="str">
            <v>V-000244</v>
          </cell>
          <cell r="AC245" t="str">
            <v>V-006351</v>
          </cell>
        </row>
        <row r="246">
          <cell r="D246" t="str">
            <v>Agricultural Bureau Mallala</v>
          </cell>
          <cell r="E246" t="str">
            <v>AGRICULTUR</v>
          </cell>
          <cell r="I246" t="str">
            <v>WASLEYS</v>
          </cell>
          <cell r="J246" t="str">
            <v>AUS</v>
          </cell>
          <cell r="K246" t="str">
            <v>AU</v>
          </cell>
          <cell r="L246" t="str">
            <v>Agricultural Bureau Mallala</v>
          </cell>
          <cell r="M246" t="str">
            <v>Business</v>
          </cell>
          <cell r="N246" t="str">
            <v>SA</v>
          </cell>
          <cell r="O246" t="str">
            <v>PO Box 61</v>
          </cell>
          <cell r="P246">
            <v>5400</v>
          </cell>
          <cell r="Q246" t="str">
            <v>NO</v>
          </cell>
          <cell r="R246" t="str">
            <v>AUD</v>
          </cell>
          <cell r="U246" t="str">
            <v>01 Inv</v>
          </cell>
          <cell r="V246" t="str">
            <v>EFT</v>
          </cell>
          <cell r="W246" t="str">
            <v>EN_AU</v>
          </cell>
          <cell r="X246" t="str">
            <v>Exempt</v>
          </cell>
          <cell r="Y246">
            <v>99999999999</v>
          </cell>
          <cell r="Z246">
            <v>100</v>
          </cell>
          <cell r="AA246" t="str">
            <v>NO</v>
          </cell>
          <cell r="AB246" t="str">
            <v>V-000245</v>
          </cell>
          <cell r="AC246" t="str">
            <v>V-003048</v>
          </cell>
        </row>
        <row r="247">
          <cell r="D247" t="str">
            <v>Agricultural Consulting &amp; Extension</v>
          </cell>
          <cell r="E247" t="str">
            <v>AGRICULTUR</v>
          </cell>
          <cell r="I247" t="str">
            <v>QUIRINDI</v>
          </cell>
          <cell r="J247" t="str">
            <v>AUS</v>
          </cell>
          <cell r="K247" t="str">
            <v>AU</v>
          </cell>
          <cell r="L247" t="str">
            <v>Agricultural Consulting &amp; Extension</v>
          </cell>
          <cell r="M247" t="str">
            <v>Business</v>
          </cell>
          <cell r="N247" t="str">
            <v>NSW</v>
          </cell>
          <cell r="O247" t="str">
            <v>667 Wallabadah Road</v>
          </cell>
          <cell r="P247">
            <v>2343</v>
          </cell>
          <cell r="Q247" t="str">
            <v>NO</v>
          </cell>
          <cell r="R247" t="str">
            <v>AUD</v>
          </cell>
          <cell r="U247" t="str">
            <v>30 Inv</v>
          </cell>
          <cell r="V247" t="str">
            <v>EFT</v>
          </cell>
          <cell r="W247" t="str">
            <v>EN_AU</v>
          </cell>
          <cell r="X247" t="str">
            <v>GST</v>
          </cell>
          <cell r="Y247">
            <v>58125213854</v>
          </cell>
          <cell r="Z247">
            <v>100</v>
          </cell>
          <cell r="AA247" t="str">
            <v>NO</v>
          </cell>
          <cell r="AB247" t="str">
            <v>V-000246</v>
          </cell>
          <cell r="AC247" t="str">
            <v>V-002164</v>
          </cell>
        </row>
        <row r="248">
          <cell r="D248" t="str">
            <v>Agricultural Contractors Of</v>
          </cell>
          <cell r="E248" t="str">
            <v>AGRICULTUR</v>
          </cell>
          <cell r="I248" t="str">
            <v>CARRICK</v>
          </cell>
          <cell r="J248" t="str">
            <v>AUS</v>
          </cell>
          <cell r="K248" t="str">
            <v>AU</v>
          </cell>
          <cell r="L248" t="str">
            <v>Agricultural Contractors Of</v>
          </cell>
          <cell r="M248" t="str">
            <v>Business</v>
          </cell>
          <cell r="N248" t="str">
            <v>TAS</v>
          </cell>
          <cell r="O248" t="str">
            <v>PO Box 26</v>
          </cell>
          <cell r="P248">
            <v>7291</v>
          </cell>
          <cell r="Q248" t="str">
            <v>NO</v>
          </cell>
          <cell r="R248" t="str">
            <v>AUD</v>
          </cell>
          <cell r="U248" t="str">
            <v>01 Inv</v>
          </cell>
          <cell r="V248" t="str">
            <v>EFT</v>
          </cell>
          <cell r="W248" t="str">
            <v>EN_AU</v>
          </cell>
          <cell r="X248" t="str">
            <v>Exempt</v>
          </cell>
          <cell r="Y248">
            <v>63624326864</v>
          </cell>
          <cell r="Z248">
            <v>100</v>
          </cell>
          <cell r="AA248" t="str">
            <v>NO</v>
          </cell>
          <cell r="AB248" t="str">
            <v>V-000247</v>
          </cell>
          <cell r="AC248" t="str">
            <v>V-000611</v>
          </cell>
        </row>
        <row r="249">
          <cell r="D249" t="str">
            <v>Agricultural Development Services A</v>
          </cell>
          <cell r="E249" t="str">
            <v>AGRICULTUR</v>
          </cell>
          <cell r="I249" t="str">
            <v>TOOWOOMBA</v>
          </cell>
          <cell r="J249" t="str">
            <v>AUS</v>
          </cell>
          <cell r="K249" t="str">
            <v>AU</v>
          </cell>
          <cell r="L249" t="str">
            <v>Agricultural Development Services A</v>
          </cell>
          <cell r="M249" t="str">
            <v>Business</v>
          </cell>
          <cell r="N249" t="str">
            <v>QLD</v>
          </cell>
          <cell r="O249" t="str">
            <v>PO Box 292</v>
          </cell>
          <cell r="P249">
            <v>4350</v>
          </cell>
          <cell r="Q249" t="str">
            <v>NO</v>
          </cell>
          <cell r="R249" t="str">
            <v>AUD</v>
          </cell>
          <cell r="U249" t="str">
            <v>30 Inv</v>
          </cell>
          <cell r="V249" t="str">
            <v>EFT</v>
          </cell>
          <cell r="W249" t="str">
            <v>EN_AU</v>
          </cell>
          <cell r="X249" t="str">
            <v>GST</v>
          </cell>
          <cell r="Y249">
            <v>30639923434</v>
          </cell>
          <cell r="Z249">
            <v>100</v>
          </cell>
          <cell r="AA249" t="str">
            <v>NO</v>
          </cell>
          <cell r="AB249" t="str">
            <v>V-000248</v>
          </cell>
          <cell r="AC249" t="str">
            <v>V-004887</v>
          </cell>
        </row>
        <row r="250">
          <cell r="D250" t="str">
            <v>Agricultural Produce Commission</v>
          </cell>
          <cell r="E250" t="str">
            <v>AGRICULTUR</v>
          </cell>
          <cell r="I250" t="str">
            <v>SOUTH PERTH</v>
          </cell>
          <cell r="J250" t="str">
            <v>AUS</v>
          </cell>
          <cell r="K250" t="str">
            <v>AU</v>
          </cell>
          <cell r="L250" t="str">
            <v>Agricultural Produce Commission</v>
          </cell>
          <cell r="M250" t="str">
            <v>Business</v>
          </cell>
          <cell r="N250" t="str">
            <v>WA</v>
          </cell>
          <cell r="O250" t="str">
            <v>3 Baron-Hay Court</v>
          </cell>
          <cell r="P250">
            <v>6151</v>
          </cell>
          <cell r="Q250" t="str">
            <v>NO</v>
          </cell>
          <cell r="R250" t="str">
            <v>AUD</v>
          </cell>
          <cell r="U250" t="str">
            <v>01 Inv</v>
          </cell>
          <cell r="V250" t="str">
            <v>EFT</v>
          </cell>
          <cell r="W250" t="str">
            <v>EN_AU</v>
          </cell>
          <cell r="X250" t="str">
            <v>GST</v>
          </cell>
          <cell r="Y250">
            <v>33720315990</v>
          </cell>
          <cell r="Z250">
            <v>100</v>
          </cell>
          <cell r="AA250" t="str">
            <v>NO</v>
          </cell>
          <cell r="AB250" t="str">
            <v>V-000249</v>
          </cell>
          <cell r="AC250" t="str">
            <v>V-001745</v>
          </cell>
        </row>
        <row r="251">
          <cell r="D251" t="str">
            <v>Agricultural Risk Consulting Pty Lt</v>
          </cell>
          <cell r="E251" t="str">
            <v>AGRICULTUR</v>
          </cell>
          <cell r="I251" t="str">
            <v>KENMORE</v>
          </cell>
          <cell r="J251" t="str">
            <v>AUS</v>
          </cell>
          <cell r="K251" t="str">
            <v>AU</v>
          </cell>
          <cell r="L251" t="str">
            <v>Agricultural Risk Consulting Pty Lt</v>
          </cell>
          <cell r="M251" t="str">
            <v>Business</v>
          </cell>
          <cell r="N251" t="str">
            <v>QLD</v>
          </cell>
          <cell r="O251" t="str">
            <v>PO Box 1032</v>
          </cell>
          <cell r="P251">
            <v>4069</v>
          </cell>
          <cell r="Q251" t="str">
            <v>NO</v>
          </cell>
          <cell r="R251" t="str">
            <v>AUD</v>
          </cell>
          <cell r="U251" t="str">
            <v>30 Inv</v>
          </cell>
          <cell r="V251" t="str">
            <v>EFT</v>
          </cell>
          <cell r="W251" t="str">
            <v>EN_AU</v>
          </cell>
          <cell r="X251" t="str">
            <v>GST</v>
          </cell>
          <cell r="Y251">
            <v>38626830608</v>
          </cell>
          <cell r="Z251">
            <v>100</v>
          </cell>
          <cell r="AA251" t="str">
            <v>NO</v>
          </cell>
          <cell r="AB251" t="str">
            <v>V-000250</v>
          </cell>
          <cell r="AC251" t="str">
            <v>V-004607</v>
          </cell>
        </row>
        <row r="252">
          <cell r="D252" t="str">
            <v>Agriculture Kangaroo Island</v>
          </cell>
          <cell r="E252" t="str">
            <v>AGRICULTUR</v>
          </cell>
          <cell r="I252" t="str">
            <v>KINGSCOTE</v>
          </cell>
          <cell r="J252" t="str">
            <v>AUS</v>
          </cell>
          <cell r="K252" t="str">
            <v>AU</v>
          </cell>
          <cell r="L252" t="str">
            <v>Agriculture Kangaroo Island</v>
          </cell>
          <cell r="M252" t="str">
            <v>Business</v>
          </cell>
          <cell r="N252" t="str">
            <v>SA</v>
          </cell>
          <cell r="O252" t="str">
            <v>PO Box 794</v>
          </cell>
          <cell r="P252">
            <v>5223</v>
          </cell>
          <cell r="Q252" t="str">
            <v>NO</v>
          </cell>
          <cell r="R252" t="str">
            <v>AUD</v>
          </cell>
          <cell r="U252" t="str">
            <v>30 Inv</v>
          </cell>
          <cell r="V252" t="str">
            <v>EFT</v>
          </cell>
          <cell r="W252" t="str">
            <v>EN_AU</v>
          </cell>
          <cell r="X252" t="str">
            <v>GST</v>
          </cell>
          <cell r="Y252">
            <v>71239935093</v>
          </cell>
          <cell r="Z252">
            <v>100</v>
          </cell>
          <cell r="AA252" t="str">
            <v>NO</v>
          </cell>
          <cell r="AB252" t="str">
            <v>V-000251</v>
          </cell>
          <cell r="AC252" t="str">
            <v>V-001015</v>
          </cell>
        </row>
        <row r="253">
          <cell r="D253" t="str">
            <v>Agriculture Victoria Services Pty L</v>
          </cell>
          <cell r="E253" t="str">
            <v>AGRICULTUR</v>
          </cell>
          <cell r="I253" t="str">
            <v>ATTWOOD</v>
          </cell>
          <cell r="J253" t="str">
            <v>AUS</v>
          </cell>
          <cell r="K253" t="str">
            <v>AU</v>
          </cell>
          <cell r="L253" t="str">
            <v>Agriculture Victoria Services Pty L</v>
          </cell>
          <cell r="M253" t="str">
            <v>Business</v>
          </cell>
          <cell r="N253" t="str">
            <v>VIC</v>
          </cell>
          <cell r="O253" t="str">
            <v>475 Mickleham Road</v>
          </cell>
          <cell r="P253">
            <v>3049</v>
          </cell>
          <cell r="Q253" t="str">
            <v>NO</v>
          </cell>
          <cell r="R253" t="str">
            <v>AUD</v>
          </cell>
          <cell r="U253" t="str">
            <v>30 Inv</v>
          </cell>
          <cell r="V253" t="str">
            <v>EFT</v>
          </cell>
          <cell r="W253" t="str">
            <v>EN_AU</v>
          </cell>
          <cell r="X253" t="str">
            <v>GST</v>
          </cell>
          <cell r="Y253">
            <v>23006598198</v>
          </cell>
          <cell r="Z253">
            <v>100</v>
          </cell>
          <cell r="AA253" t="str">
            <v>NO</v>
          </cell>
          <cell r="AB253" t="str">
            <v>V-000252</v>
          </cell>
          <cell r="AC253" t="str">
            <v>V-002838</v>
          </cell>
        </row>
        <row r="254">
          <cell r="D254" t="str">
            <v>Agrifutures Australia</v>
          </cell>
          <cell r="E254" t="str">
            <v>AGRIFUTURE</v>
          </cell>
          <cell r="I254" t="str">
            <v>WAGGA WAGGA</v>
          </cell>
          <cell r="J254" t="str">
            <v>AUS</v>
          </cell>
          <cell r="K254" t="str">
            <v>AU</v>
          </cell>
          <cell r="L254" t="str">
            <v>Agrifutures Australia</v>
          </cell>
          <cell r="M254" t="str">
            <v>Business</v>
          </cell>
          <cell r="N254" t="str">
            <v>NSW</v>
          </cell>
          <cell r="O254" t="str">
            <v/>
          </cell>
          <cell r="P254">
            <v>2650</v>
          </cell>
          <cell r="Q254" t="str">
            <v>NO</v>
          </cell>
          <cell r="R254" t="str">
            <v>AUD</v>
          </cell>
          <cell r="U254" t="str">
            <v>30 Inv</v>
          </cell>
          <cell r="V254" t="str">
            <v>EFT</v>
          </cell>
          <cell r="W254" t="str">
            <v>EN_AU</v>
          </cell>
          <cell r="X254" t="str">
            <v>GST</v>
          </cell>
          <cell r="Y254">
            <v>25203754319</v>
          </cell>
          <cell r="Z254">
            <v>100</v>
          </cell>
          <cell r="AA254" t="str">
            <v>NO</v>
          </cell>
          <cell r="AB254" t="str">
            <v>V-000253</v>
          </cell>
          <cell r="AC254" t="str">
            <v>V-004201</v>
          </cell>
        </row>
        <row r="255">
          <cell r="D255" t="str">
            <v>Agri-Link Partners Pty Ltd</v>
          </cell>
          <cell r="E255" t="str">
            <v>AGRI-LINK</v>
          </cell>
          <cell r="I255" t="str">
            <v>HAMILTON</v>
          </cell>
          <cell r="J255" t="str">
            <v>AUS</v>
          </cell>
          <cell r="K255" t="str">
            <v>AU</v>
          </cell>
          <cell r="L255" t="str">
            <v>Agri-Link Partners Pty Ltd</v>
          </cell>
          <cell r="M255" t="str">
            <v>Business</v>
          </cell>
          <cell r="N255" t="str">
            <v>VIC</v>
          </cell>
          <cell r="O255" t="str">
            <v>392 Mill Road</v>
          </cell>
          <cell r="P255">
            <v>3300</v>
          </cell>
          <cell r="Q255" t="str">
            <v>NO</v>
          </cell>
          <cell r="R255" t="str">
            <v>AUD</v>
          </cell>
          <cell r="U255" t="str">
            <v>7 Inv</v>
          </cell>
          <cell r="V255" t="str">
            <v>EFT</v>
          </cell>
          <cell r="W255" t="str">
            <v>EN_AU</v>
          </cell>
          <cell r="X255" t="str">
            <v>GST</v>
          </cell>
          <cell r="Y255">
            <v>92794571251</v>
          </cell>
          <cell r="Z255">
            <v>100</v>
          </cell>
          <cell r="AA255" t="str">
            <v>NO</v>
          </cell>
          <cell r="AB255" t="str">
            <v>V-000254</v>
          </cell>
          <cell r="AC255" t="str">
            <v>V-004453</v>
          </cell>
        </row>
        <row r="256">
          <cell r="D256" t="str">
            <v>Agrinous Incorporating</v>
          </cell>
          <cell r="E256" t="str">
            <v>AGRINOUS I</v>
          </cell>
          <cell r="I256" t="str">
            <v>BENDIGO</v>
          </cell>
          <cell r="J256" t="str">
            <v>AUS</v>
          </cell>
          <cell r="K256" t="str">
            <v>AU</v>
          </cell>
          <cell r="L256" t="str">
            <v>Agrinous Incorporating</v>
          </cell>
          <cell r="M256" t="str">
            <v>Business</v>
          </cell>
          <cell r="N256" t="str">
            <v>VIC</v>
          </cell>
          <cell r="O256" t="str">
            <v>PO Box 430</v>
          </cell>
          <cell r="P256">
            <v>3550</v>
          </cell>
          <cell r="Q256" t="str">
            <v>NO</v>
          </cell>
          <cell r="R256" t="str">
            <v>AUD</v>
          </cell>
          <cell r="U256" t="str">
            <v>7 Inv</v>
          </cell>
          <cell r="V256" t="str">
            <v>EFT</v>
          </cell>
          <cell r="W256" t="str">
            <v>EN_AU</v>
          </cell>
          <cell r="X256" t="str">
            <v>GST</v>
          </cell>
          <cell r="Y256">
            <v>84613439937</v>
          </cell>
          <cell r="Z256">
            <v>100</v>
          </cell>
          <cell r="AA256" t="str">
            <v>NO</v>
          </cell>
          <cell r="AB256" t="str">
            <v>V-000255</v>
          </cell>
          <cell r="AC256" t="str">
            <v>V-004130</v>
          </cell>
        </row>
        <row r="257">
          <cell r="D257" t="str">
            <v>AgriTAS Trade College Unit Trust</v>
          </cell>
          <cell r="E257" t="str">
            <v>AGRITAS TR</v>
          </cell>
          <cell r="I257" t="str">
            <v>SMITHTON</v>
          </cell>
          <cell r="J257" t="str">
            <v>AUS</v>
          </cell>
          <cell r="K257" t="str">
            <v>AU</v>
          </cell>
          <cell r="L257" t="str">
            <v>AgriTAS Trade College Unit Trust</v>
          </cell>
          <cell r="M257" t="str">
            <v>Business</v>
          </cell>
          <cell r="N257" t="str">
            <v>TAS</v>
          </cell>
          <cell r="O257" t="str">
            <v>PO Box 797</v>
          </cell>
          <cell r="P257">
            <v>7330</v>
          </cell>
          <cell r="Q257" t="str">
            <v>NO</v>
          </cell>
          <cell r="R257" t="str">
            <v>AUD</v>
          </cell>
          <cell r="U257" t="str">
            <v>01 Inv</v>
          </cell>
          <cell r="V257" t="str">
            <v>EFT</v>
          </cell>
          <cell r="W257" t="str">
            <v>EN_AU</v>
          </cell>
          <cell r="X257" t="str">
            <v>GST</v>
          </cell>
          <cell r="Y257">
            <v>74432549526</v>
          </cell>
          <cell r="Z257">
            <v>100</v>
          </cell>
          <cell r="AA257" t="str">
            <v>NO</v>
          </cell>
          <cell r="AB257" t="str">
            <v>V-000256</v>
          </cell>
          <cell r="AC257" t="str">
            <v>V-009538</v>
          </cell>
        </row>
        <row r="258">
          <cell r="D258" t="str">
            <v>Agri-Ware</v>
          </cell>
          <cell r="E258" t="str">
            <v>AGRI-WARE</v>
          </cell>
          <cell r="I258" t="str">
            <v>MOREE</v>
          </cell>
          <cell r="J258" t="str">
            <v>AUS</v>
          </cell>
          <cell r="K258" t="str">
            <v>AU</v>
          </cell>
          <cell r="L258" t="str">
            <v>Agri-Ware</v>
          </cell>
          <cell r="M258" t="str">
            <v>Business</v>
          </cell>
          <cell r="N258" t="str">
            <v>NSW</v>
          </cell>
          <cell r="O258" t="str">
            <v>PO Box 428</v>
          </cell>
          <cell r="P258">
            <v>2400</v>
          </cell>
          <cell r="Q258" t="str">
            <v>NO</v>
          </cell>
          <cell r="R258" t="str">
            <v>AUD</v>
          </cell>
          <cell r="U258" t="str">
            <v>30 Inv</v>
          </cell>
          <cell r="V258" t="str">
            <v>EFT</v>
          </cell>
          <cell r="W258" t="str">
            <v>EN_AU</v>
          </cell>
          <cell r="X258" t="str">
            <v>GST</v>
          </cell>
          <cell r="Y258">
            <v>19246314506</v>
          </cell>
          <cell r="Z258">
            <v>100</v>
          </cell>
          <cell r="AA258" t="str">
            <v>NO</v>
          </cell>
          <cell r="AB258" t="str">
            <v>V-000257</v>
          </cell>
          <cell r="AC258" t="str">
            <v>V-000758</v>
          </cell>
        </row>
        <row r="259">
          <cell r="D259" t="str">
            <v>Agriwest Rural Pty Ltd</v>
          </cell>
          <cell r="E259" t="str">
            <v>AGRIWEST R</v>
          </cell>
          <cell r="I259" t="str">
            <v>BATHURST</v>
          </cell>
          <cell r="J259" t="str">
            <v>AUS</v>
          </cell>
          <cell r="K259" t="str">
            <v>AU</v>
          </cell>
          <cell r="L259" t="str">
            <v>Agriwest Rural Pty Ltd</v>
          </cell>
          <cell r="M259" t="str">
            <v>Business</v>
          </cell>
          <cell r="N259" t="str">
            <v>NSW</v>
          </cell>
          <cell r="O259" t="str">
            <v>142 Russell Street</v>
          </cell>
          <cell r="P259">
            <v>2795</v>
          </cell>
          <cell r="Q259" t="str">
            <v>NO</v>
          </cell>
          <cell r="R259" t="str">
            <v>AUD</v>
          </cell>
          <cell r="U259" t="str">
            <v>21 Inv</v>
          </cell>
          <cell r="V259" t="str">
            <v>EFT</v>
          </cell>
          <cell r="W259" t="str">
            <v>EN_AU</v>
          </cell>
          <cell r="X259" t="str">
            <v>GST</v>
          </cell>
          <cell r="Y259">
            <v>29076454192</v>
          </cell>
          <cell r="Z259">
            <v>100</v>
          </cell>
          <cell r="AA259" t="str">
            <v>NO</v>
          </cell>
          <cell r="AB259" t="str">
            <v>V-000258</v>
          </cell>
          <cell r="AC259" t="str">
            <v>V-008837</v>
          </cell>
        </row>
        <row r="260">
          <cell r="D260" t="str">
            <v>Agronico Technology Pty Ltd</v>
          </cell>
          <cell r="E260" t="str">
            <v>AGRONICO T</v>
          </cell>
          <cell r="I260" t="str">
            <v>LEITH</v>
          </cell>
          <cell r="J260" t="str">
            <v>AUS</v>
          </cell>
          <cell r="K260" t="str">
            <v>AU</v>
          </cell>
          <cell r="L260" t="str">
            <v>Agronico Technology Pty Ltd</v>
          </cell>
          <cell r="M260" t="str">
            <v>Business</v>
          </cell>
          <cell r="N260" t="str">
            <v>TAS</v>
          </cell>
          <cell r="O260" t="str">
            <v>175 Allport Street East</v>
          </cell>
          <cell r="P260">
            <v>7315</v>
          </cell>
          <cell r="Q260" t="str">
            <v>NO</v>
          </cell>
          <cell r="R260" t="str">
            <v>AUD</v>
          </cell>
          <cell r="U260" t="str">
            <v>30 Inv</v>
          </cell>
          <cell r="V260" t="str">
            <v>EFT</v>
          </cell>
          <cell r="W260" t="str">
            <v>EN_AU</v>
          </cell>
          <cell r="X260" t="str">
            <v>GST</v>
          </cell>
          <cell r="Y260">
            <v>50113418161</v>
          </cell>
          <cell r="Z260">
            <v>100</v>
          </cell>
          <cell r="AA260" t="str">
            <v>NO</v>
          </cell>
          <cell r="AB260" t="str">
            <v>V-000259</v>
          </cell>
          <cell r="AC260" t="str">
            <v>V-003753</v>
          </cell>
        </row>
        <row r="261">
          <cell r="D261" t="str">
            <v>Agronomic Acumen</v>
          </cell>
          <cell r="E261" t="str">
            <v>AGRONOMIC</v>
          </cell>
          <cell r="I261" t="str">
            <v>ALBANY</v>
          </cell>
          <cell r="J261" t="str">
            <v>AUS</v>
          </cell>
          <cell r="K261" t="str">
            <v>AU</v>
          </cell>
          <cell r="L261" t="str">
            <v>Agronomic Acumen</v>
          </cell>
          <cell r="M261" t="str">
            <v>Business</v>
          </cell>
          <cell r="N261" t="str">
            <v>WA</v>
          </cell>
          <cell r="O261" t="str">
            <v>PO Box 1411</v>
          </cell>
          <cell r="P261">
            <v>6331</v>
          </cell>
          <cell r="Q261" t="str">
            <v>NO</v>
          </cell>
          <cell r="R261" t="str">
            <v>AUD</v>
          </cell>
          <cell r="U261" t="str">
            <v>14 Inv</v>
          </cell>
          <cell r="V261" t="str">
            <v>EFT</v>
          </cell>
          <cell r="W261" t="str">
            <v>EN_AU</v>
          </cell>
          <cell r="X261" t="str">
            <v>GST</v>
          </cell>
          <cell r="Y261">
            <v>57628401235</v>
          </cell>
          <cell r="Z261">
            <v>100</v>
          </cell>
          <cell r="AA261" t="str">
            <v>NO</v>
          </cell>
          <cell r="AB261" t="str">
            <v>V-000260</v>
          </cell>
          <cell r="AC261" t="str">
            <v>V-001822</v>
          </cell>
        </row>
        <row r="262">
          <cell r="D262" t="str">
            <v>Agronomique Services</v>
          </cell>
          <cell r="E262" t="str">
            <v>AGRONOMIQU</v>
          </cell>
          <cell r="I262" t="str">
            <v>HAMILTON HILL</v>
          </cell>
          <cell r="J262" t="str">
            <v>AUS</v>
          </cell>
          <cell r="K262" t="str">
            <v>AU</v>
          </cell>
          <cell r="L262" t="str">
            <v>Agronomique Services</v>
          </cell>
          <cell r="M262" t="str">
            <v>Business</v>
          </cell>
          <cell r="N262" t="str">
            <v>WA</v>
          </cell>
          <cell r="O262" t="str">
            <v>8/197 Clontarf Road</v>
          </cell>
          <cell r="P262">
            <v>6163</v>
          </cell>
          <cell r="Q262" t="str">
            <v>NO</v>
          </cell>
          <cell r="R262" t="str">
            <v>AUD</v>
          </cell>
          <cell r="U262" t="str">
            <v>14 Inv</v>
          </cell>
          <cell r="V262" t="str">
            <v>EFT</v>
          </cell>
          <cell r="W262" t="str">
            <v>EN_AU</v>
          </cell>
          <cell r="X262" t="str">
            <v>Exempt</v>
          </cell>
          <cell r="Y262">
            <v>72942805362</v>
          </cell>
          <cell r="Z262">
            <v>100</v>
          </cell>
          <cell r="AA262" t="str">
            <v>NO</v>
          </cell>
          <cell r="AB262" t="str">
            <v>V-000261</v>
          </cell>
          <cell r="AC262" t="str">
            <v>V-007052</v>
          </cell>
        </row>
        <row r="263">
          <cell r="D263" t="str">
            <v>Agronomique Services Pty Ltd</v>
          </cell>
          <cell r="E263" t="str">
            <v>AGRONOMIQU</v>
          </cell>
          <cell r="I263" t="str">
            <v>HAMILTON HILL</v>
          </cell>
          <cell r="J263" t="str">
            <v>AUS</v>
          </cell>
          <cell r="K263" t="str">
            <v>AU</v>
          </cell>
          <cell r="L263" t="str">
            <v>Agronomique Services Pty Ltd</v>
          </cell>
          <cell r="M263" t="str">
            <v>Business</v>
          </cell>
          <cell r="N263" t="str">
            <v>WA</v>
          </cell>
          <cell r="O263" t="str">
            <v>8/197 Clontarf Rd</v>
          </cell>
          <cell r="P263">
            <v>6163</v>
          </cell>
          <cell r="Q263" t="str">
            <v>NO</v>
          </cell>
          <cell r="R263" t="str">
            <v>AUD</v>
          </cell>
          <cell r="U263" t="str">
            <v>14 Inv</v>
          </cell>
          <cell r="V263" t="str">
            <v>EFT</v>
          </cell>
          <cell r="W263" t="str">
            <v>EN_AU</v>
          </cell>
          <cell r="X263" t="str">
            <v>GST</v>
          </cell>
          <cell r="Y263">
            <v>23645115475</v>
          </cell>
          <cell r="Z263">
            <v>100</v>
          </cell>
          <cell r="AA263" t="str">
            <v>NO</v>
          </cell>
          <cell r="AB263" t="str">
            <v>V-000262</v>
          </cell>
          <cell r="AC263" t="str">
            <v>V-005058</v>
          </cell>
        </row>
        <row r="264">
          <cell r="D264" t="str">
            <v>Agsafe Limited</v>
          </cell>
          <cell r="E264" t="str">
            <v>AGSAFE LIM</v>
          </cell>
          <cell r="I264" t="str">
            <v>CANBERRA</v>
          </cell>
          <cell r="J264" t="str">
            <v>AUS</v>
          </cell>
          <cell r="K264" t="str">
            <v>AU</v>
          </cell>
          <cell r="L264" t="str">
            <v>Agsafe Limited</v>
          </cell>
          <cell r="M264" t="str">
            <v>Business</v>
          </cell>
          <cell r="N264" t="str">
            <v>ACT</v>
          </cell>
          <cell r="O264" t="str">
            <v>PO Box 816</v>
          </cell>
          <cell r="P264">
            <v>2601</v>
          </cell>
          <cell r="Q264" t="str">
            <v>NO</v>
          </cell>
          <cell r="R264" t="str">
            <v>AUD</v>
          </cell>
          <cell r="U264" t="str">
            <v>30 Inv</v>
          </cell>
          <cell r="V264" t="str">
            <v>EFT</v>
          </cell>
          <cell r="W264" t="str">
            <v>EN_AU</v>
          </cell>
          <cell r="X264" t="str">
            <v>GST</v>
          </cell>
          <cell r="Y264">
            <v>17057112062</v>
          </cell>
          <cell r="Z264">
            <v>100</v>
          </cell>
          <cell r="AA264" t="str">
            <v>NO</v>
          </cell>
          <cell r="AB264" t="str">
            <v>V-000263</v>
          </cell>
          <cell r="AC264" t="str">
            <v>V-000362</v>
          </cell>
        </row>
        <row r="265">
          <cell r="D265" t="str">
            <v>Agsensio P/L T/A Zetifi</v>
          </cell>
          <cell r="E265" t="str">
            <v>AGSENSIO P</v>
          </cell>
          <cell r="I265" t="str">
            <v>EAST WAGGA WAGGA</v>
          </cell>
          <cell r="J265" t="str">
            <v>AUS</v>
          </cell>
          <cell r="K265" t="str">
            <v>AU</v>
          </cell>
          <cell r="L265" t="str">
            <v>Agsensio P/L T/A Zetifi</v>
          </cell>
          <cell r="M265" t="str">
            <v>Business</v>
          </cell>
          <cell r="N265" t="str">
            <v>NSW</v>
          </cell>
          <cell r="O265" t="str">
            <v>1 Riedell Street, Unit 1</v>
          </cell>
          <cell r="P265">
            <v>2650</v>
          </cell>
          <cell r="Q265" t="str">
            <v>NO</v>
          </cell>
          <cell r="R265" t="str">
            <v>AUD</v>
          </cell>
          <cell r="U265" t="str">
            <v>30 Inv</v>
          </cell>
          <cell r="V265" t="str">
            <v>EFT</v>
          </cell>
          <cell r="W265" t="str">
            <v>EN_AU</v>
          </cell>
          <cell r="X265" t="str">
            <v>GST</v>
          </cell>
          <cell r="Y265">
            <v>98621129244</v>
          </cell>
          <cell r="Z265">
            <v>100</v>
          </cell>
          <cell r="AA265" t="str">
            <v>NO</v>
          </cell>
          <cell r="AB265" t="str">
            <v>V-000264</v>
          </cell>
          <cell r="AC265" t="str">
            <v>V-004906</v>
          </cell>
        </row>
        <row r="266">
          <cell r="D266" t="str">
            <v>Agstewardship Australia Limited</v>
          </cell>
          <cell r="E266" t="str">
            <v>AGSTEWARDS</v>
          </cell>
          <cell r="I266" t="str">
            <v>DEAKIN</v>
          </cell>
          <cell r="J266" t="str">
            <v>AUS</v>
          </cell>
          <cell r="K266" t="str">
            <v>AU</v>
          </cell>
          <cell r="L266" t="str">
            <v>Agstewardship Australia Limited</v>
          </cell>
          <cell r="M266" t="str">
            <v>Business</v>
          </cell>
          <cell r="N266" t="str">
            <v>ACT</v>
          </cell>
          <cell r="O266" t="str">
            <v>8 Geils Court</v>
          </cell>
          <cell r="P266">
            <v>2600</v>
          </cell>
          <cell r="Q266" t="str">
            <v>NO</v>
          </cell>
          <cell r="R266" t="str">
            <v>AUD</v>
          </cell>
          <cell r="U266" t="str">
            <v>14 Inv</v>
          </cell>
          <cell r="V266" t="str">
            <v>EFT</v>
          </cell>
          <cell r="W266" t="str">
            <v>EN_AU</v>
          </cell>
          <cell r="X266" t="str">
            <v>GST</v>
          </cell>
          <cell r="Y266">
            <v>41133108853</v>
          </cell>
          <cell r="Z266">
            <v>100</v>
          </cell>
          <cell r="AA266" t="str">
            <v>NO</v>
          </cell>
          <cell r="AB266" t="str">
            <v>V-000265</v>
          </cell>
          <cell r="AC266" t="str">
            <v>V-004170</v>
          </cell>
        </row>
        <row r="267">
          <cell r="D267" t="str">
            <v>Agwest Machinery</v>
          </cell>
          <cell r="E267" t="str">
            <v>MIDWEST IS</v>
          </cell>
          <cell r="I267" t="str">
            <v>GERALDTON</v>
          </cell>
          <cell r="J267" t="str">
            <v>AUS</v>
          </cell>
          <cell r="K267" t="str">
            <v>AU</v>
          </cell>
          <cell r="L267" t="str">
            <v>Agwest Machinery</v>
          </cell>
          <cell r="M267" t="str">
            <v>Business</v>
          </cell>
          <cell r="N267" t="str">
            <v>WA</v>
          </cell>
          <cell r="O267" t="str">
            <v>30 Webberton Road</v>
          </cell>
          <cell r="P267">
            <v>6530</v>
          </cell>
          <cell r="Q267" t="str">
            <v>NO</v>
          </cell>
          <cell r="R267" t="str">
            <v>AUD</v>
          </cell>
          <cell r="U267" t="str">
            <v>7 Inv</v>
          </cell>
          <cell r="V267" t="str">
            <v>EFT</v>
          </cell>
          <cell r="W267" t="str">
            <v>EN_AU</v>
          </cell>
          <cell r="X267" t="str">
            <v>GST</v>
          </cell>
          <cell r="Y267">
            <v>29150378895</v>
          </cell>
          <cell r="Z267">
            <v>100</v>
          </cell>
          <cell r="AA267" t="str">
            <v>NO</v>
          </cell>
          <cell r="AB267" t="str">
            <v>V-000266</v>
          </cell>
          <cell r="AC267" t="str">
            <v>V-009391</v>
          </cell>
        </row>
        <row r="268">
          <cell r="D268" t="str">
            <v>Agworld Pty Ltd</v>
          </cell>
          <cell r="E268" t="str">
            <v>AGWORLD PT</v>
          </cell>
          <cell r="I268" t="str">
            <v>LEEDERVILLE</v>
          </cell>
          <cell r="J268" t="str">
            <v>AUS</v>
          </cell>
          <cell r="K268" t="str">
            <v>AU</v>
          </cell>
          <cell r="L268" t="str">
            <v>Agworld Pty Ltd</v>
          </cell>
          <cell r="M268" t="str">
            <v>Business</v>
          </cell>
          <cell r="N268" t="str">
            <v>WA</v>
          </cell>
          <cell r="O268" t="str">
            <v>38 Oxford Close</v>
          </cell>
          <cell r="P268">
            <v>6007</v>
          </cell>
          <cell r="Q268" t="str">
            <v>NO</v>
          </cell>
          <cell r="R268" t="str">
            <v>AUD</v>
          </cell>
          <cell r="U268" t="str">
            <v>01 Inv</v>
          </cell>
          <cell r="V268" t="str">
            <v>EFT</v>
          </cell>
          <cell r="W268" t="str">
            <v>EN_AU</v>
          </cell>
          <cell r="X268" t="str">
            <v>GST</v>
          </cell>
          <cell r="Y268">
            <v>82136483951</v>
          </cell>
          <cell r="Z268">
            <v>100</v>
          </cell>
          <cell r="AA268" t="str">
            <v>NO</v>
          </cell>
          <cell r="AB268" t="str">
            <v>V-000267</v>
          </cell>
          <cell r="AC268" t="str">
            <v>V-001418</v>
          </cell>
        </row>
        <row r="269">
          <cell r="D269" t="str">
            <v>Agwright Pty Ltd</v>
          </cell>
          <cell r="E269" t="str">
            <v>AGWRIGHT P</v>
          </cell>
          <cell r="I269" t="str">
            <v>HOLBROOK</v>
          </cell>
          <cell r="J269" t="str">
            <v>AUS</v>
          </cell>
          <cell r="K269" t="str">
            <v>AU</v>
          </cell>
          <cell r="L269" t="str">
            <v>Agwright Pty Ltd</v>
          </cell>
          <cell r="M269" t="str">
            <v>Business</v>
          </cell>
          <cell r="N269" t="str">
            <v>NSW</v>
          </cell>
          <cell r="O269" t="str">
            <v>PO Box 33</v>
          </cell>
          <cell r="P269">
            <v>2644</v>
          </cell>
          <cell r="Q269" t="str">
            <v>NO</v>
          </cell>
          <cell r="R269" t="str">
            <v>AUD</v>
          </cell>
          <cell r="U269" t="str">
            <v>7 Inv</v>
          </cell>
          <cell r="V269" t="str">
            <v>EFT</v>
          </cell>
          <cell r="W269" t="str">
            <v>EN_AU</v>
          </cell>
          <cell r="X269" t="str">
            <v>GST</v>
          </cell>
          <cell r="Y269">
            <v>14766047733</v>
          </cell>
          <cell r="Z269">
            <v>100</v>
          </cell>
          <cell r="AA269" t="str">
            <v>NO</v>
          </cell>
          <cell r="AB269" t="str">
            <v>V-000268</v>
          </cell>
          <cell r="AC269" t="str">
            <v>V-002159</v>
          </cell>
        </row>
        <row r="270">
          <cell r="D270" t="str">
            <v>Ah Agri Services Pty Ltd</v>
          </cell>
          <cell r="E270" t="str">
            <v>AH AGRI SE</v>
          </cell>
          <cell r="I270" t="str">
            <v>PARKES</v>
          </cell>
          <cell r="J270" t="str">
            <v>AUS</v>
          </cell>
          <cell r="K270" t="str">
            <v>AU</v>
          </cell>
          <cell r="L270" t="str">
            <v>Ah Agri Services Pty Ltd</v>
          </cell>
          <cell r="M270" t="str">
            <v>Business</v>
          </cell>
          <cell r="N270" t="str">
            <v>NSW</v>
          </cell>
          <cell r="O270" t="str">
            <v>26 Tanks Road</v>
          </cell>
          <cell r="P270">
            <v>2870</v>
          </cell>
          <cell r="Q270" t="str">
            <v>NO</v>
          </cell>
          <cell r="R270" t="str">
            <v>AUD</v>
          </cell>
          <cell r="U270" t="str">
            <v>30 Inv</v>
          </cell>
          <cell r="V270" t="str">
            <v>EFT</v>
          </cell>
          <cell r="W270" t="str">
            <v>EN_AU</v>
          </cell>
          <cell r="X270" t="str">
            <v>GST</v>
          </cell>
          <cell r="Y270">
            <v>73630607395</v>
          </cell>
          <cell r="Z270">
            <v>100</v>
          </cell>
          <cell r="AA270" t="str">
            <v>NO</v>
          </cell>
          <cell r="AB270" t="str">
            <v>V-000269</v>
          </cell>
          <cell r="AC270" t="str">
            <v>V-006691</v>
          </cell>
        </row>
        <row r="271">
          <cell r="D271" t="str">
            <v>Ahrens Group Pty Ltd</v>
          </cell>
          <cell r="E271" t="str">
            <v>AHRENS GRO</v>
          </cell>
          <cell r="I271" t="str">
            <v>TOOWOOMBA</v>
          </cell>
          <cell r="J271" t="str">
            <v>AUS</v>
          </cell>
          <cell r="K271" t="str">
            <v>AU</v>
          </cell>
          <cell r="L271" t="str">
            <v>Ahrens Group Pty Ltd</v>
          </cell>
          <cell r="M271" t="str">
            <v>Business</v>
          </cell>
          <cell r="N271" t="str">
            <v>QLD</v>
          </cell>
          <cell r="O271" t="str">
            <v>4/477 Ruthven Street</v>
          </cell>
          <cell r="P271">
            <v>4350</v>
          </cell>
          <cell r="Q271" t="str">
            <v>NO</v>
          </cell>
          <cell r="R271" t="str">
            <v>AUD</v>
          </cell>
          <cell r="U271" t="str">
            <v>14 Inv</v>
          </cell>
          <cell r="V271" t="str">
            <v>EFT</v>
          </cell>
          <cell r="W271" t="str">
            <v>EN_AU</v>
          </cell>
          <cell r="X271" t="str">
            <v>GST</v>
          </cell>
          <cell r="Y271">
            <v>76114260230</v>
          </cell>
          <cell r="Z271">
            <v>100</v>
          </cell>
          <cell r="AA271" t="str">
            <v>NO</v>
          </cell>
          <cell r="AB271" t="str">
            <v>V-000270</v>
          </cell>
          <cell r="AC271" t="str">
            <v>V-002724</v>
          </cell>
        </row>
        <row r="272">
          <cell r="D272" t="str">
            <v>Aileron Bush Club Inc</v>
          </cell>
          <cell r="E272" t="str">
            <v>AILERON BU</v>
          </cell>
          <cell r="I272" t="str">
            <v>ALICE SPRINGS</v>
          </cell>
          <cell r="J272" t="str">
            <v>AUS</v>
          </cell>
          <cell r="K272" t="str">
            <v>AU</v>
          </cell>
          <cell r="L272" t="str">
            <v>Aileron Bush Club Inc</v>
          </cell>
          <cell r="M272" t="str">
            <v>Business</v>
          </cell>
          <cell r="N272" t="str">
            <v>NT</v>
          </cell>
          <cell r="O272" t="str">
            <v>PO Box 7968</v>
          </cell>
          <cell r="P272" t="str">
            <v>0871</v>
          </cell>
          <cell r="Q272" t="str">
            <v>NO</v>
          </cell>
          <cell r="R272" t="str">
            <v>AUD</v>
          </cell>
          <cell r="U272" t="str">
            <v>01 Inv</v>
          </cell>
          <cell r="V272" t="str">
            <v>EFT</v>
          </cell>
          <cell r="W272" t="str">
            <v>EN_AU</v>
          </cell>
          <cell r="X272" t="str">
            <v>Exempt</v>
          </cell>
          <cell r="Y272">
            <v>54175211259</v>
          </cell>
          <cell r="Z272">
            <v>100</v>
          </cell>
          <cell r="AA272" t="str">
            <v>NO</v>
          </cell>
          <cell r="AB272" t="str">
            <v>V-000271</v>
          </cell>
          <cell r="AC272" t="str">
            <v>V-001506</v>
          </cell>
        </row>
        <row r="273">
          <cell r="D273" t="str">
            <v>AIM Sales</v>
          </cell>
          <cell r="E273" t="str">
            <v>AIM SALES</v>
          </cell>
          <cell r="I273" t="str">
            <v>GRIFFITH</v>
          </cell>
          <cell r="J273" t="str">
            <v>AUS</v>
          </cell>
          <cell r="K273" t="str">
            <v>AU</v>
          </cell>
          <cell r="L273" t="str">
            <v>AIM Sales</v>
          </cell>
          <cell r="M273" t="str">
            <v>Business</v>
          </cell>
          <cell r="N273" t="str">
            <v>NSW</v>
          </cell>
          <cell r="O273" t="str">
            <v>PO Box 5084</v>
          </cell>
          <cell r="P273">
            <v>5084</v>
          </cell>
          <cell r="Q273" t="str">
            <v>NO</v>
          </cell>
          <cell r="R273" t="str">
            <v>AUD</v>
          </cell>
          <cell r="U273" t="str">
            <v>01 Inv</v>
          </cell>
          <cell r="V273" t="str">
            <v>EFT</v>
          </cell>
          <cell r="W273" t="str">
            <v>EN_AU</v>
          </cell>
          <cell r="X273" t="str">
            <v>Exempt</v>
          </cell>
          <cell r="Y273">
            <v>89756581648</v>
          </cell>
          <cell r="Z273">
            <v>100</v>
          </cell>
          <cell r="AA273" t="str">
            <v>NO</v>
          </cell>
          <cell r="AB273" t="str">
            <v>V-000272</v>
          </cell>
          <cell r="AC273" t="str">
            <v>V-010646</v>
          </cell>
        </row>
        <row r="274">
          <cell r="D274" t="str">
            <v>Air &amp; Gas Industries</v>
          </cell>
          <cell r="E274" t="str">
            <v>AIR &amp; GAS</v>
          </cell>
          <cell r="I274" t="str">
            <v>CAROLE PARK</v>
          </cell>
          <cell r="J274" t="str">
            <v>AUS</v>
          </cell>
          <cell r="K274" t="str">
            <v>AU</v>
          </cell>
          <cell r="L274" t="str">
            <v>Air &amp; Gas Industries</v>
          </cell>
          <cell r="M274" t="str">
            <v>Business</v>
          </cell>
          <cell r="N274" t="str">
            <v>QLD</v>
          </cell>
          <cell r="O274" t="str">
            <v>PO Box 282</v>
          </cell>
          <cell r="P274">
            <v>4300</v>
          </cell>
          <cell r="Q274" t="str">
            <v>NO</v>
          </cell>
          <cell r="R274" t="str">
            <v>AUD</v>
          </cell>
          <cell r="U274" t="str">
            <v>30 Inv</v>
          </cell>
          <cell r="V274" t="str">
            <v>EFT</v>
          </cell>
          <cell r="W274" t="str">
            <v>EN_AU</v>
          </cell>
          <cell r="X274" t="str">
            <v>GST</v>
          </cell>
          <cell r="Y274">
            <v>14213772690</v>
          </cell>
          <cell r="Z274">
            <v>100</v>
          </cell>
          <cell r="AA274" t="str">
            <v>NO</v>
          </cell>
          <cell r="AB274" t="str">
            <v>V-000273</v>
          </cell>
          <cell r="AC274" t="str">
            <v>V-003561</v>
          </cell>
        </row>
        <row r="275">
          <cell r="D275" t="str">
            <v>Air Response Pty Ltd</v>
          </cell>
          <cell r="E275" t="str">
            <v>AIR RESPON</v>
          </cell>
          <cell r="I275" t="str">
            <v>NARROGIN</v>
          </cell>
          <cell r="J275" t="str">
            <v>AUS</v>
          </cell>
          <cell r="K275" t="str">
            <v>AU</v>
          </cell>
          <cell r="L275" t="str">
            <v>Air Response Pty Ltd</v>
          </cell>
          <cell r="M275" t="str">
            <v>Business</v>
          </cell>
          <cell r="N275" t="str">
            <v>WA</v>
          </cell>
          <cell r="O275" t="str">
            <v>23 Furnival Street</v>
          </cell>
          <cell r="P275">
            <v>6312</v>
          </cell>
          <cell r="Q275" t="str">
            <v>NO</v>
          </cell>
          <cell r="R275" t="str">
            <v>AUD</v>
          </cell>
          <cell r="U275" t="str">
            <v>14 Inv</v>
          </cell>
          <cell r="V275" t="str">
            <v>EFT</v>
          </cell>
          <cell r="W275" t="str">
            <v>EN_AU</v>
          </cell>
          <cell r="X275" t="str">
            <v>GST</v>
          </cell>
          <cell r="Y275">
            <v>50294325165</v>
          </cell>
          <cell r="Z275">
            <v>100</v>
          </cell>
          <cell r="AA275" t="str">
            <v>NO</v>
          </cell>
          <cell r="AB275" t="str">
            <v>V-000274</v>
          </cell>
          <cell r="AC275" t="str">
            <v>V-002501</v>
          </cell>
        </row>
        <row r="276">
          <cell r="D276" t="str">
            <v>Aircool Industries</v>
          </cell>
          <cell r="E276" t="str">
            <v>AIRCOOL IN</v>
          </cell>
          <cell r="I276" t="str">
            <v>GARBUTT</v>
          </cell>
          <cell r="J276" t="str">
            <v>AUS</v>
          </cell>
          <cell r="K276" t="str">
            <v>AU</v>
          </cell>
          <cell r="L276" t="str">
            <v>Aircool Industries</v>
          </cell>
          <cell r="M276" t="str">
            <v>Business</v>
          </cell>
          <cell r="N276" t="str">
            <v>QLD</v>
          </cell>
          <cell r="O276" t="str">
            <v>PO Box 104</v>
          </cell>
          <cell r="P276">
            <v>4814</v>
          </cell>
          <cell r="Q276" t="str">
            <v>NO</v>
          </cell>
          <cell r="R276" t="str">
            <v>AUD</v>
          </cell>
          <cell r="U276" t="str">
            <v>7 Inv</v>
          </cell>
          <cell r="V276" t="str">
            <v>EFT</v>
          </cell>
          <cell r="W276" t="str">
            <v>EN_AU</v>
          </cell>
          <cell r="X276" t="str">
            <v>GST</v>
          </cell>
          <cell r="Y276">
            <v>95626225394</v>
          </cell>
          <cell r="Z276">
            <v>100</v>
          </cell>
          <cell r="AA276" t="str">
            <v>NO</v>
          </cell>
          <cell r="AB276" t="str">
            <v>V-000275</v>
          </cell>
          <cell r="AC276" t="str">
            <v>V-007890</v>
          </cell>
        </row>
        <row r="277">
          <cell r="D277" t="str">
            <v>Aire Software Candotech Pty Ltd</v>
          </cell>
          <cell r="E277" t="str">
            <v>AIRE SOFTW</v>
          </cell>
          <cell r="I277" t="str">
            <v>TENERIFFE</v>
          </cell>
          <cell r="J277" t="str">
            <v>AUS</v>
          </cell>
          <cell r="K277" t="str">
            <v>AU</v>
          </cell>
          <cell r="L277" t="str">
            <v>Aire Software Candotech Pty Ltd</v>
          </cell>
          <cell r="M277" t="str">
            <v>Business</v>
          </cell>
          <cell r="N277" t="str">
            <v>QLD</v>
          </cell>
          <cell r="O277" t="str">
            <v>11/30 Florence Street</v>
          </cell>
          <cell r="P277">
            <v>4005</v>
          </cell>
          <cell r="Q277" t="str">
            <v>NO</v>
          </cell>
          <cell r="R277" t="str">
            <v>AUD</v>
          </cell>
          <cell r="U277" t="str">
            <v>7 Inv</v>
          </cell>
          <cell r="V277" t="str">
            <v>EFT</v>
          </cell>
          <cell r="W277" t="str">
            <v>EN_AU</v>
          </cell>
          <cell r="X277" t="str">
            <v>GST</v>
          </cell>
          <cell r="Y277">
            <v>31604349895</v>
          </cell>
          <cell r="Z277">
            <v>100</v>
          </cell>
          <cell r="AA277" t="str">
            <v>NO</v>
          </cell>
          <cell r="AB277" t="str">
            <v>V-000276</v>
          </cell>
          <cell r="AC277" t="str">
            <v>V-006796</v>
          </cell>
        </row>
        <row r="278">
          <cell r="D278" t="str">
            <v>Airlec Australia</v>
          </cell>
          <cell r="E278" t="str">
            <v>AIRLEC AUS</v>
          </cell>
          <cell r="I278" t="str">
            <v>AUBIGNY</v>
          </cell>
          <cell r="J278" t="str">
            <v>AUS</v>
          </cell>
          <cell r="K278" t="str">
            <v>AU</v>
          </cell>
          <cell r="L278" t="str">
            <v>Airlec Australia</v>
          </cell>
          <cell r="M278" t="str">
            <v>Business</v>
          </cell>
          <cell r="N278" t="str">
            <v>QLD</v>
          </cell>
          <cell r="O278" t="str">
            <v>31 Mccormack Road</v>
          </cell>
          <cell r="P278">
            <v>4401</v>
          </cell>
          <cell r="Q278" t="str">
            <v>NO</v>
          </cell>
          <cell r="R278" t="str">
            <v>AUD</v>
          </cell>
          <cell r="U278" t="str">
            <v>14 Inv</v>
          </cell>
          <cell r="V278" t="str">
            <v>EFT</v>
          </cell>
          <cell r="W278" t="str">
            <v>EN_AU</v>
          </cell>
          <cell r="X278" t="str">
            <v>GST</v>
          </cell>
          <cell r="Y278">
            <v>24623483689</v>
          </cell>
          <cell r="Z278">
            <v>100</v>
          </cell>
          <cell r="AA278" t="str">
            <v>NO</v>
          </cell>
          <cell r="AB278" t="str">
            <v>V-000277</v>
          </cell>
          <cell r="AC278" t="str">
            <v>V-005280</v>
          </cell>
        </row>
        <row r="279">
          <cell r="D279" t="str">
            <v>Airswing Media</v>
          </cell>
          <cell r="E279" t="str">
            <v>AIRSWING M</v>
          </cell>
          <cell r="I279" t="str">
            <v>SUFFOLK PARK</v>
          </cell>
          <cell r="J279" t="str">
            <v>AUS</v>
          </cell>
          <cell r="K279" t="str">
            <v>AU</v>
          </cell>
          <cell r="L279" t="str">
            <v>Airswing Media</v>
          </cell>
          <cell r="M279" t="str">
            <v>Business</v>
          </cell>
          <cell r="N279" t="str">
            <v>NSW</v>
          </cell>
          <cell r="O279" t="str">
            <v>106 Beech Drive</v>
          </cell>
          <cell r="P279">
            <v>2481</v>
          </cell>
          <cell r="Q279" t="str">
            <v>NO</v>
          </cell>
          <cell r="R279" t="str">
            <v>AUD</v>
          </cell>
          <cell r="U279" t="str">
            <v>30 Inv</v>
          </cell>
          <cell r="V279" t="str">
            <v>EFT</v>
          </cell>
          <cell r="W279" t="str">
            <v>EN_AU</v>
          </cell>
          <cell r="X279" t="str">
            <v>GST</v>
          </cell>
          <cell r="Y279">
            <v>75601451816</v>
          </cell>
          <cell r="Z279">
            <v>100</v>
          </cell>
          <cell r="AA279" t="str">
            <v>NO</v>
          </cell>
          <cell r="AB279" t="str">
            <v>V-000278</v>
          </cell>
          <cell r="AC279" t="str">
            <v>V-007628</v>
          </cell>
        </row>
        <row r="280">
          <cell r="D280" t="str">
            <v>Airtec Pty Ltd</v>
          </cell>
          <cell r="E280" t="str">
            <v>AIRTEC PTY</v>
          </cell>
          <cell r="I280" t="str">
            <v>CHARTERS TOWERS</v>
          </cell>
          <cell r="J280" t="str">
            <v>AUS</v>
          </cell>
          <cell r="K280" t="str">
            <v>AU</v>
          </cell>
          <cell r="L280" t="str">
            <v>Airtec Pty Ltd</v>
          </cell>
          <cell r="M280" t="str">
            <v>Business</v>
          </cell>
          <cell r="N280" t="str">
            <v>QLD</v>
          </cell>
          <cell r="O280" t="str">
            <v>PO Box 181</v>
          </cell>
          <cell r="P280">
            <v>4820</v>
          </cell>
          <cell r="Q280" t="str">
            <v>NO</v>
          </cell>
          <cell r="R280" t="str">
            <v>AUD</v>
          </cell>
          <cell r="U280" t="str">
            <v>14 Inv</v>
          </cell>
          <cell r="V280" t="str">
            <v>EFT</v>
          </cell>
          <cell r="W280" t="str">
            <v>EN_AU</v>
          </cell>
          <cell r="X280" t="str">
            <v>GST</v>
          </cell>
          <cell r="Y280">
            <v>58144510047</v>
          </cell>
          <cell r="Z280">
            <v>100</v>
          </cell>
          <cell r="AA280" t="str">
            <v>NO</v>
          </cell>
          <cell r="AB280" t="str">
            <v>V-000279</v>
          </cell>
          <cell r="AC280" t="str">
            <v>V-003342</v>
          </cell>
        </row>
        <row r="281">
          <cell r="D281" t="str">
            <v>Aj &amp; Jd Scardetta Superannuation Fu</v>
          </cell>
          <cell r="E281" t="str">
            <v>AJ &amp; JD SC</v>
          </cell>
          <cell r="I281" t="str">
            <v>WAGIN</v>
          </cell>
          <cell r="J281" t="str">
            <v>AUS</v>
          </cell>
          <cell r="K281" t="str">
            <v>AU</v>
          </cell>
          <cell r="L281" t="str">
            <v>Aj &amp; Jd Scardetta Superannuation Fu</v>
          </cell>
          <cell r="M281" t="str">
            <v>Business</v>
          </cell>
          <cell r="N281" t="str">
            <v>WA</v>
          </cell>
          <cell r="O281" t="str">
            <v>PO Box 44</v>
          </cell>
          <cell r="P281">
            <v>6315</v>
          </cell>
          <cell r="Q281" t="str">
            <v>NO</v>
          </cell>
          <cell r="R281" t="str">
            <v>AUD</v>
          </cell>
          <cell r="U281" t="str">
            <v>01 Inv</v>
          </cell>
          <cell r="V281" t="str">
            <v>EFT</v>
          </cell>
          <cell r="W281" t="str">
            <v>EN_AU</v>
          </cell>
          <cell r="X281" t="str">
            <v>GST</v>
          </cell>
          <cell r="Y281">
            <v>28595824994</v>
          </cell>
          <cell r="Z281">
            <v>100</v>
          </cell>
          <cell r="AA281" t="str">
            <v>NO</v>
          </cell>
          <cell r="AB281" t="str">
            <v>V-000280</v>
          </cell>
          <cell r="AC281" t="str">
            <v>V-005028</v>
          </cell>
        </row>
        <row r="282">
          <cell r="D282" t="str">
            <v>Aj &amp; Jl Williams Pty Ltd</v>
          </cell>
          <cell r="E282" t="str">
            <v>WANGARATTA</v>
          </cell>
          <cell r="I282" t="str">
            <v>WANGARATTA</v>
          </cell>
          <cell r="J282" t="str">
            <v>AUS</v>
          </cell>
          <cell r="K282" t="str">
            <v>AU</v>
          </cell>
          <cell r="L282" t="str">
            <v>Aj &amp; Jl Williams Pty Ltd</v>
          </cell>
          <cell r="M282" t="str">
            <v>Business</v>
          </cell>
          <cell r="N282" t="str">
            <v>VIC</v>
          </cell>
          <cell r="O282" t="str">
            <v>3 Baker Street</v>
          </cell>
          <cell r="P282">
            <v>3677</v>
          </cell>
          <cell r="Q282" t="str">
            <v>NO</v>
          </cell>
          <cell r="R282" t="str">
            <v>AUD</v>
          </cell>
          <cell r="U282" t="str">
            <v>30 Inv</v>
          </cell>
          <cell r="V282" t="str">
            <v>EFT</v>
          </cell>
          <cell r="W282" t="str">
            <v>EN_AU</v>
          </cell>
          <cell r="X282" t="str">
            <v>GST</v>
          </cell>
          <cell r="Y282">
            <v>70601832062</v>
          </cell>
          <cell r="Z282">
            <v>100</v>
          </cell>
          <cell r="AA282" t="str">
            <v>NO</v>
          </cell>
          <cell r="AB282" t="str">
            <v>V-000281</v>
          </cell>
          <cell r="AC282" t="str">
            <v>V-003040</v>
          </cell>
        </row>
        <row r="283">
          <cell r="D283" t="str">
            <v>Aj &amp; Ka Mcintyre</v>
          </cell>
          <cell r="E283" t="str">
            <v>AJ &amp; KA MC</v>
          </cell>
          <cell r="I283" t="str">
            <v>GLEN INNES</v>
          </cell>
          <cell r="J283" t="str">
            <v>AUS</v>
          </cell>
          <cell r="K283" t="str">
            <v>AU</v>
          </cell>
          <cell r="L283" t="str">
            <v>Aj &amp; Ka Mcintyre</v>
          </cell>
          <cell r="M283" t="str">
            <v>Business</v>
          </cell>
          <cell r="N283" t="str">
            <v>NSW</v>
          </cell>
          <cell r="O283" t="str">
            <v>3088 Pinkett Road, Unit 1</v>
          </cell>
          <cell r="P283">
            <v>2370</v>
          </cell>
          <cell r="Q283" t="str">
            <v>NO</v>
          </cell>
          <cell r="R283" t="str">
            <v>AUD</v>
          </cell>
          <cell r="U283" t="str">
            <v>7 Inv</v>
          </cell>
          <cell r="V283" t="str">
            <v>Cheque</v>
          </cell>
          <cell r="W283" t="str">
            <v>EN_AU</v>
          </cell>
          <cell r="X283" t="str">
            <v>GST</v>
          </cell>
          <cell r="Y283">
            <v>89936889678</v>
          </cell>
          <cell r="Z283">
            <v>100</v>
          </cell>
          <cell r="AA283" t="str">
            <v>NO</v>
          </cell>
          <cell r="AB283" t="str">
            <v>V-000282</v>
          </cell>
          <cell r="AC283" t="str">
            <v>V-002912</v>
          </cell>
        </row>
        <row r="284">
          <cell r="D284" t="str">
            <v>Aj &amp; Lm Mcculloch</v>
          </cell>
          <cell r="E284" t="str">
            <v>MCCULLOCH</v>
          </cell>
          <cell r="I284" t="str">
            <v>QUIRINDI</v>
          </cell>
          <cell r="J284" t="str">
            <v>AUS</v>
          </cell>
          <cell r="K284" t="str">
            <v>AU</v>
          </cell>
          <cell r="L284" t="str">
            <v>Aj &amp; Lm Mcculloch</v>
          </cell>
          <cell r="M284" t="str">
            <v>Business</v>
          </cell>
          <cell r="N284" t="str">
            <v>NSW</v>
          </cell>
          <cell r="O284" t="str">
            <v>Taylors Lane</v>
          </cell>
          <cell r="P284">
            <v>2343</v>
          </cell>
          <cell r="Q284" t="str">
            <v>NO</v>
          </cell>
          <cell r="R284" t="str">
            <v>AUD</v>
          </cell>
          <cell r="U284" t="str">
            <v>7 Inv</v>
          </cell>
          <cell r="V284" t="str">
            <v>EFT</v>
          </cell>
          <cell r="W284" t="str">
            <v>EN_AU</v>
          </cell>
          <cell r="X284" t="str">
            <v>GST</v>
          </cell>
          <cell r="Y284">
            <v>48112964994</v>
          </cell>
          <cell r="Z284">
            <v>100</v>
          </cell>
          <cell r="AA284" t="str">
            <v>NO</v>
          </cell>
          <cell r="AB284" t="str">
            <v>V-000283</v>
          </cell>
          <cell r="AC284" t="str">
            <v>V-001559</v>
          </cell>
        </row>
        <row r="285">
          <cell r="D285" t="str">
            <v>Aj &amp; Tr Cox</v>
          </cell>
          <cell r="E285" t="str">
            <v>AJ &amp; TR CO</v>
          </cell>
          <cell r="I285" t="str">
            <v>KELLERBERRIN</v>
          </cell>
          <cell r="J285" t="str">
            <v>AUS</v>
          </cell>
          <cell r="K285" t="str">
            <v>AU</v>
          </cell>
          <cell r="L285" t="str">
            <v>Aj &amp; Tr Cox</v>
          </cell>
          <cell r="M285" t="str">
            <v>Business</v>
          </cell>
          <cell r="N285" t="str">
            <v>WA</v>
          </cell>
          <cell r="O285" t="str">
            <v>PO Box 75</v>
          </cell>
          <cell r="P285">
            <v>6410</v>
          </cell>
          <cell r="Q285" t="str">
            <v>NO</v>
          </cell>
          <cell r="R285" t="str">
            <v>AUD</v>
          </cell>
          <cell r="U285" t="str">
            <v>30 Inv</v>
          </cell>
          <cell r="V285" t="str">
            <v>EFT</v>
          </cell>
          <cell r="W285" t="str">
            <v>EN_AU</v>
          </cell>
          <cell r="X285" t="str">
            <v>GST</v>
          </cell>
          <cell r="Y285">
            <v>39264090677</v>
          </cell>
          <cell r="Z285">
            <v>100</v>
          </cell>
          <cell r="AA285" t="str">
            <v>NO</v>
          </cell>
          <cell r="AB285" t="str">
            <v>V-000284</v>
          </cell>
          <cell r="AC285" t="str">
            <v>V-010782</v>
          </cell>
        </row>
        <row r="286">
          <cell r="D286" t="str">
            <v>Aj And Ja Twaddle</v>
          </cell>
          <cell r="E286" t="str">
            <v>AJ AND JA</v>
          </cell>
          <cell r="I286" t="str">
            <v>DERBY</v>
          </cell>
          <cell r="J286" t="str">
            <v>AUS</v>
          </cell>
          <cell r="K286" t="str">
            <v>AU</v>
          </cell>
          <cell r="L286" t="str">
            <v>Aj And Ja Twaddle</v>
          </cell>
          <cell r="M286" t="str">
            <v>Business</v>
          </cell>
          <cell r="N286" t="str">
            <v>WA</v>
          </cell>
          <cell r="O286" t="str">
            <v>PO Box 295</v>
          </cell>
          <cell r="P286">
            <v>7264</v>
          </cell>
          <cell r="Q286" t="str">
            <v>NO</v>
          </cell>
          <cell r="R286" t="str">
            <v>AUD</v>
          </cell>
          <cell r="U286" t="str">
            <v>7 Inv</v>
          </cell>
          <cell r="V286" t="str">
            <v>EFT</v>
          </cell>
          <cell r="W286" t="str">
            <v>EN_AU</v>
          </cell>
          <cell r="X286" t="str">
            <v>Exempt</v>
          </cell>
          <cell r="Y286">
            <v>51850519980</v>
          </cell>
          <cell r="Z286">
            <v>100</v>
          </cell>
          <cell r="AA286" t="str">
            <v>NO</v>
          </cell>
          <cell r="AB286" t="str">
            <v>V-000285</v>
          </cell>
          <cell r="AC286" t="str">
            <v>V-005825</v>
          </cell>
        </row>
        <row r="287">
          <cell r="D287" t="str">
            <v>Aj First Aid</v>
          </cell>
          <cell r="E287" t="str">
            <v>AJ FIRST A</v>
          </cell>
          <cell r="I287" t="str">
            <v>LOXTON</v>
          </cell>
          <cell r="J287" t="str">
            <v>AUS</v>
          </cell>
          <cell r="K287" t="str">
            <v>AU</v>
          </cell>
          <cell r="L287" t="str">
            <v>Aj First Aid</v>
          </cell>
          <cell r="M287" t="str">
            <v>Business</v>
          </cell>
          <cell r="N287" t="str">
            <v>SA</v>
          </cell>
          <cell r="O287" t="str">
            <v>PO Box 286</v>
          </cell>
          <cell r="P287">
            <v>5333</v>
          </cell>
          <cell r="Q287" t="str">
            <v>NO</v>
          </cell>
          <cell r="R287" t="str">
            <v>AUD</v>
          </cell>
          <cell r="U287" t="str">
            <v>7 Inv</v>
          </cell>
          <cell r="V287" t="str">
            <v>EFT</v>
          </cell>
          <cell r="W287" t="str">
            <v>EN_AU</v>
          </cell>
          <cell r="X287" t="str">
            <v>GST</v>
          </cell>
          <cell r="Y287">
            <v>88362940263</v>
          </cell>
          <cell r="Z287">
            <v>100</v>
          </cell>
          <cell r="AA287" t="str">
            <v>NO</v>
          </cell>
          <cell r="AB287" t="str">
            <v>V-000286</v>
          </cell>
          <cell r="AC287" t="str">
            <v>V-001824</v>
          </cell>
        </row>
        <row r="288">
          <cell r="D288" t="str">
            <v>Ajax Contractors</v>
          </cell>
          <cell r="E288" t="str">
            <v>AJAX CONTR</v>
          </cell>
          <cell r="I288" t="str">
            <v>MOORA</v>
          </cell>
          <cell r="J288" t="str">
            <v>AUS</v>
          </cell>
          <cell r="K288" t="str">
            <v>AU</v>
          </cell>
          <cell r="L288" t="str">
            <v>Ajax Contractors</v>
          </cell>
          <cell r="M288" t="str">
            <v>Business</v>
          </cell>
          <cell r="N288" t="str">
            <v>WA</v>
          </cell>
          <cell r="O288" t="str">
            <v>PO Box 367</v>
          </cell>
          <cell r="P288">
            <v>6510</v>
          </cell>
          <cell r="Q288" t="str">
            <v>NO</v>
          </cell>
          <cell r="R288" t="str">
            <v>AUD</v>
          </cell>
          <cell r="U288" t="str">
            <v>7 Inv</v>
          </cell>
          <cell r="V288" t="str">
            <v>EFT</v>
          </cell>
          <cell r="W288" t="str">
            <v>EN_AU</v>
          </cell>
          <cell r="X288" t="str">
            <v>GST</v>
          </cell>
          <cell r="Y288">
            <v>41995011877</v>
          </cell>
          <cell r="Z288">
            <v>100</v>
          </cell>
          <cell r="AA288" t="str">
            <v>NO</v>
          </cell>
          <cell r="AB288" t="str">
            <v>V-000287</v>
          </cell>
          <cell r="AC288" t="str">
            <v>V-000666</v>
          </cell>
        </row>
        <row r="289">
          <cell r="D289" t="str">
            <v>Ajc Electronics</v>
          </cell>
          <cell r="E289" t="str">
            <v>AJC ELECTR</v>
          </cell>
          <cell r="I289" t="str">
            <v>KINGSTON</v>
          </cell>
          <cell r="J289" t="str">
            <v>AUS</v>
          </cell>
          <cell r="K289" t="str">
            <v>AU</v>
          </cell>
          <cell r="L289" t="str">
            <v>Ajc Electronics</v>
          </cell>
          <cell r="M289" t="str">
            <v>Business</v>
          </cell>
          <cell r="N289" t="str">
            <v>TAS</v>
          </cell>
          <cell r="O289" t="str">
            <v>PO Box 467</v>
          </cell>
          <cell r="P289">
            <v>7050</v>
          </cell>
          <cell r="Q289" t="str">
            <v>NO</v>
          </cell>
          <cell r="R289" t="str">
            <v>AUD</v>
          </cell>
          <cell r="U289" t="str">
            <v>30 Inv</v>
          </cell>
          <cell r="V289" t="str">
            <v>EFT</v>
          </cell>
          <cell r="W289" t="str">
            <v>EN_AU</v>
          </cell>
          <cell r="X289" t="str">
            <v>GST</v>
          </cell>
          <cell r="Y289">
            <v>74721923981</v>
          </cell>
          <cell r="Z289">
            <v>100</v>
          </cell>
          <cell r="AA289" t="str">
            <v>NO</v>
          </cell>
          <cell r="AB289" t="str">
            <v>V-000288</v>
          </cell>
          <cell r="AC289" t="str">
            <v>V-008468</v>
          </cell>
        </row>
        <row r="290">
          <cell r="D290" t="str">
            <v>Ajilon Pty Ltd</v>
          </cell>
          <cell r="E290" t="str">
            <v>AJILON PTY</v>
          </cell>
          <cell r="I290" t="str">
            <v>MELBOURNE</v>
          </cell>
          <cell r="J290" t="str">
            <v>AUS</v>
          </cell>
          <cell r="K290" t="str">
            <v>AU</v>
          </cell>
          <cell r="L290" t="str">
            <v>Ajilon Pty Ltd</v>
          </cell>
          <cell r="M290" t="str">
            <v>Business</v>
          </cell>
          <cell r="N290" t="str">
            <v>VIC</v>
          </cell>
          <cell r="O290" t="str">
            <v/>
          </cell>
          <cell r="P290">
            <v>3001</v>
          </cell>
          <cell r="Q290" t="str">
            <v>NO</v>
          </cell>
          <cell r="R290" t="str">
            <v>AUD</v>
          </cell>
          <cell r="U290" t="str">
            <v>7 Inv</v>
          </cell>
          <cell r="V290" t="str">
            <v>EFT</v>
          </cell>
          <cell r="W290" t="str">
            <v>EN_AU</v>
          </cell>
          <cell r="X290" t="str">
            <v>GST</v>
          </cell>
          <cell r="Y290">
            <v>14007145637</v>
          </cell>
          <cell r="Z290">
            <v>100</v>
          </cell>
          <cell r="AA290" t="str">
            <v>NO</v>
          </cell>
          <cell r="AB290" t="str">
            <v>V-000289</v>
          </cell>
          <cell r="AC290" t="str">
            <v>V-003352</v>
          </cell>
        </row>
        <row r="291">
          <cell r="D291" t="str">
            <v>Ajms Air Conditioning Centre</v>
          </cell>
          <cell r="E291" t="str">
            <v>AJMS AIR C</v>
          </cell>
          <cell r="I291" t="str">
            <v>SOUTH LISMORE</v>
          </cell>
          <cell r="J291" t="str">
            <v>AUS</v>
          </cell>
          <cell r="K291" t="str">
            <v>AU</v>
          </cell>
          <cell r="L291" t="str">
            <v>Ajms Air Conditioning Centre</v>
          </cell>
          <cell r="M291" t="str">
            <v>Business</v>
          </cell>
          <cell r="N291" t="str">
            <v>NSW</v>
          </cell>
          <cell r="O291" t="str">
            <v>PO Box 6248</v>
          </cell>
          <cell r="P291">
            <v>2480</v>
          </cell>
          <cell r="Q291" t="str">
            <v>NO</v>
          </cell>
          <cell r="R291" t="str">
            <v>AUD</v>
          </cell>
          <cell r="U291" t="str">
            <v>30 Inv</v>
          </cell>
          <cell r="V291" t="str">
            <v>EFT</v>
          </cell>
          <cell r="W291" t="str">
            <v>EN_AU</v>
          </cell>
          <cell r="X291" t="str">
            <v>Exempt</v>
          </cell>
          <cell r="Y291">
            <v>84771232134</v>
          </cell>
          <cell r="Z291">
            <v>100</v>
          </cell>
          <cell r="AA291" t="str">
            <v>NO</v>
          </cell>
          <cell r="AB291" t="str">
            <v>V-000290</v>
          </cell>
          <cell r="AC291" t="str">
            <v>V-010437</v>
          </cell>
        </row>
        <row r="292">
          <cell r="D292" t="str">
            <v>Ajs Painting Townsville</v>
          </cell>
          <cell r="E292" t="str">
            <v>AJS PAINTI</v>
          </cell>
          <cell r="I292" t="str">
            <v>KIRWAN</v>
          </cell>
          <cell r="J292" t="str">
            <v>AUS</v>
          </cell>
          <cell r="K292" t="str">
            <v>AU</v>
          </cell>
          <cell r="L292" t="str">
            <v>Ajs Painting Townsville</v>
          </cell>
          <cell r="M292" t="str">
            <v>Business</v>
          </cell>
          <cell r="N292" t="str">
            <v>QLD</v>
          </cell>
          <cell r="O292" t="str">
            <v>193 Thuringowa Drive</v>
          </cell>
          <cell r="P292">
            <v>4817</v>
          </cell>
          <cell r="Q292" t="str">
            <v>NO</v>
          </cell>
          <cell r="R292" t="str">
            <v>AUD</v>
          </cell>
          <cell r="U292" t="str">
            <v>01 Inv</v>
          </cell>
          <cell r="V292" t="str">
            <v>EFT</v>
          </cell>
          <cell r="W292" t="str">
            <v>EN_AU</v>
          </cell>
          <cell r="X292" t="str">
            <v>GST</v>
          </cell>
          <cell r="Y292">
            <v>40609070546</v>
          </cell>
          <cell r="Z292">
            <v>100</v>
          </cell>
          <cell r="AA292" t="str">
            <v>NO</v>
          </cell>
          <cell r="AB292" t="str">
            <v>V-000291</v>
          </cell>
          <cell r="AC292" t="str">
            <v>V-005931</v>
          </cell>
        </row>
        <row r="293">
          <cell r="D293" t="str">
            <v>Ajw Electrical &amp; Solar Pty Ltd</v>
          </cell>
          <cell r="E293" t="str">
            <v>AJW ELECTR</v>
          </cell>
          <cell r="I293" t="str">
            <v>MITCHELL</v>
          </cell>
          <cell r="J293" t="str">
            <v>AUS</v>
          </cell>
          <cell r="K293" t="str">
            <v>AU</v>
          </cell>
          <cell r="L293" t="str">
            <v>Ajw Electrical &amp; Solar Pty Ltd</v>
          </cell>
          <cell r="M293" t="str">
            <v>Business</v>
          </cell>
          <cell r="N293" t="str">
            <v>QLD</v>
          </cell>
          <cell r="O293" t="str">
            <v>42 Cambridge Street</v>
          </cell>
          <cell r="P293">
            <v>4465</v>
          </cell>
          <cell r="Q293" t="str">
            <v>NO</v>
          </cell>
          <cell r="R293" t="str">
            <v>AUD</v>
          </cell>
          <cell r="U293" t="str">
            <v>7 Inv</v>
          </cell>
          <cell r="V293" t="str">
            <v>EFT</v>
          </cell>
          <cell r="W293" t="str">
            <v>EN_AU</v>
          </cell>
          <cell r="X293" t="str">
            <v>GST</v>
          </cell>
          <cell r="Y293">
            <v>32604716323</v>
          </cell>
          <cell r="Z293">
            <v>100</v>
          </cell>
          <cell r="AA293" t="str">
            <v>NO</v>
          </cell>
          <cell r="AB293" t="str">
            <v>V-000292</v>
          </cell>
          <cell r="AC293" t="str">
            <v>V-003158</v>
          </cell>
        </row>
        <row r="294">
          <cell r="D294" t="str">
            <v>AK &amp; JE Underwood</v>
          </cell>
          <cell r="E294" t="str">
            <v>UNDERWOOD</v>
          </cell>
          <cell r="I294" t="str">
            <v>TOOWOOMBA</v>
          </cell>
          <cell r="J294" t="str">
            <v>AUS</v>
          </cell>
          <cell r="K294" t="str">
            <v>AU</v>
          </cell>
          <cell r="L294" t="str">
            <v>AK &amp; JE Underwood</v>
          </cell>
          <cell r="M294" t="str">
            <v>Business</v>
          </cell>
          <cell r="N294" t="str">
            <v>QLD</v>
          </cell>
          <cell r="O294" t="str">
            <v>29 Windemere Terrace</v>
          </cell>
          <cell r="P294">
            <v>4350</v>
          </cell>
          <cell r="Q294" t="str">
            <v>NO</v>
          </cell>
          <cell r="R294" t="str">
            <v>AUD</v>
          </cell>
          <cell r="U294" t="str">
            <v>7 Inv</v>
          </cell>
          <cell r="V294" t="str">
            <v>EFT</v>
          </cell>
          <cell r="W294" t="str">
            <v>EN_AU</v>
          </cell>
          <cell r="X294" t="str">
            <v>GST</v>
          </cell>
          <cell r="Y294">
            <v>42316070448</v>
          </cell>
          <cell r="Z294">
            <v>100</v>
          </cell>
          <cell r="AA294" t="str">
            <v>NO</v>
          </cell>
          <cell r="AB294" t="str">
            <v>V-000293</v>
          </cell>
          <cell r="AC294" t="str">
            <v>V-002466</v>
          </cell>
        </row>
        <row r="295">
          <cell r="D295" t="str">
            <v>Akubra Hats Pty Ltd</v>
          </cell>
          <cell r="E295" t="str">
            <v>AKUBRA HAT</v>
          </cell>
          <cell r="I295" t="str">
            <v>SOUTH KEMPSEY</v>
          </cell>
          <cell r="J295" t="str">
            <v>AUS</v>
          </cell>
          <cell r="K295" t="str">
            <v>AU</v>
          </cell>
          <cell r="L295" t="str">
            <v>Akubra Hats Pty Ltd</v>
          </cell>
          <cell r="M295" t="str">
            <v>Business</v>
          </cell>
          <cell r="N295" t="str">
            <v>NSW</v>
          </cell>
          <cell r="O295" t="str">
            <v>South Street</v>
          </cell>
          <cell r="P295">
            <v>2440</v>
          </cell>
          <cell r="Q295" t="str">
            <v>NO</v>
          </cell>
          <cell r="R295" t="str">
            <v>AUD</v>
          </cell>
          <cell r="U295" t="str">
            <v>14 Inv</v>
          </cell>
          <cell r="V295" t="str">
            <v>EFT</v>
          </cell>
          <cell r="W295" t="str">
            <v>EN_AU</v>
          </cell>
          <cell r="X295" t="str">
            <v>GST</v>
          </cell>
          <cell r="Y295">
            <v>62000175333</v>
          </cell>
          <cell r="Z295">
            <v>100</v>
          </cell>
          <cell r="AA295" t="str">
            <v>NO</v>
          </cell>
          <cell r="AB295" t="str">
            <v>V-000294</v>
          </cell>
          <cell r="AC295" t="str">
            <v>V-002220</v>
          </cell>
        </row>
        <row r="296">
          <cell r="D296" t="str">
            <v>Al Sign And Design</v>
          </cell>
          <cell r="E296" t="str">
            <v>AL SIGN AN</v>
          </cell>
          <cell r="I296" t="str">
            <v>BENALLA</v>
          </cell>
          <cell r="J296" t="str">
            <v>AUS</v>
          </cell>
          <cell r="K296" t="str">
            <v>AU</v>
          </cell>
          <cell r="L296" t="str">
            <v>Al Sign And Design</v>
          </cell>
          <cell r="M296" t="str">
            <v>Business</v>
          </cell>
          <cell r="N296" t="str">
            <v>VIC</v>
          </cell>
          <cell r="O296" t="str">
            <v>11 Waller Street</v>
          </cell>
          <cell r="P296">
            <v>3672</v>
          </cell>
          <cell r="Q296" t="str">
            <v>NO</v>
          </cell>
          <cell r="R296" t="str">
            <v>AUD</v>
          </cell>
          <cell r="U296" t="str">
            <v>14 Inv</v>
          </cell>
          <cell r="V296" t="str">
            <v>EFT</v>
          </cell>
          <cell r="W296" t="str">
            <v>EN_AU</v>
          </cell>
          <cell r="X296" t="str">
            <v>GST</v>
          </cell>
          <cell r="Y296">
            <v>86468509390</v>
          </cell>
          <cell r="Z296">
            <v>100</v>
          </cell>
          <cell r="AA296" t="str">
            <v>NO</v>
          </cell>
          <cell r="AB296" t="str">
            <v>V-000295</v>
          </cell>
          <cell r="AC296" t="str">
            <v>V-006767</v>
          </cell>
        </row>
        <row r="297">
          <cell r="D297" t="str">
            <v>Alan Bennett Scale Services</v>
          </cell>
          <cell r="E297" t="str">
            <v>ALAN BENNE</v>
          </cell>
          <cell r="I297" t="str">
            <v>MOONAH</v>
          </cell>
          <cell r="J297" t="str">
            <v>AUS</v>
          </cell>
          <cell r="K297" t="str">
            <v>AU</v>
          </cell>
          <cell r="L297" t="str">
            <v>Alan Bennett Scale Services</v>
          </cell>
          <cell r="M297" t="str">
            <v>Business</v>
          </cell>
          <cell r="N297" t="str">
            <v>TAS</v>
          </cell>
          <cell r="O297" t="str">
            <v>PO Box 149</v>
          </cell>
          <cell r="P297">
            <v>7009</v>
          </cell>
          <cell r="Q297" t="str">
            <v>NO</v>
          </cell>
          <cell r="R297" t="str">
            <v>AUD</v>
          </cell>
          <cell r="U297" t="str">
            <v>7 Inv</v>
          </cell>
          <cell r="V297" t="str">
            <v>EFT</v>
          </cell>
          <cell r="W297" t="str">
            <v>EN_AU</v>
          </cell>
          <cell r="X297" t="str">
            <v>GST</v>
          </cell>
          <cell r="Y297">
            <v>40009565299</v>
          </cell>
          <cell r="Z297">
            <v>100</v>
          </cell>
          <cell r="AA297" t="str">
            <v>NO</v>
          </cell>
          <cell r="AB297" t="str">
            <v>V-000296</v>
          </cell>
          <cell r="AC297" t="str">
            <v>V-000961</v>
          </cell>
        </row>
        <row r="298">
          <cell r="D298" t="str">
            <v>Alan Eliott Ross</v>
          </cell>
          <cell r="E298" t="str">
            <v>ALAN ELIOT</v>
          </cell>
          <cell r="I298" t="str">
            <v>NARRABRI</v>
          </cell>
          <cell r="J298" t="str">
            <v>AUS</v>
          </cell>
          <cell r="K298" t="str">
            <v>AU</v>
          </cell>
          <cell r="L298" t="str">
            <v>Alan Eliott Ross</v>
          </cell>
          <cell r="M298" t="str">
            <v>Business</v>
          </cell>
          <cell r="N298" t="str">
            <v>NSW</v>
          </cell>
          <cell r="O298" t="str">
            <v>Green Gables</v>
          </cell>
          <cell r="P298">
            <v>2390</v>
          </cell>
          <cell r="Q298" t="str">
            <v>NO</v>
          </cell>
          <cell r="R298" t="str">
            <v>AUD</v>
          </cell>
          <cell r="U298" t="str">
            <v>7 Inv</v>
          </cell>
          <cell r="V298" t="str">
            <v>EFT</v>
          </cell>
          <cell r="W298" t="str">
            <v>EN_AU</v>
          </cell>
          <cell r="X298" t="str">
            <v>Exempt</v>
          </cell>
          <cell r="Y298">
            <v>87184413774</v>
          </cell>
          <cell r="Z298">
            <v>100</v>
          </cell>
          <cell r="AA298" t="str">
            <v>NO</v>
          </cell>
          <cell r="AB298" t="str">
            <v>V-000297</v>
          </cell>
          <cell r="AC298" t="str">
            <v>V-010354</v>
          </cell>
        </row>
        <row r="299">
          <cell r="D299" t="str">
            <v>Albany &amp; Districts Cricket Assoc N</v>
          </cell>
          <cell r="E299" t="str">
            <v>ALBANY &amp; D</v>
          </cell>
          <cell r="I299" t="str">
            <v>ALBANY</v>
          </cell>
          <cell r="J299" t="str">
            <v>AUS</v>
          </cell>
          <cell r="K299" t="str">
            <v>AU</v>
          </cell>
          <cell r="L299" t="str">
            <v>Albany &amp; Districts Cricket Assoc N</v>
          </cell>
          <cell r="M299" t="str">
            <v>Business</v>
          </cell>
          <cell r="N299" t="str">
            <v>WA</v>
          </cell>
          <cell r="O299" t="str">
            <v>PO Box 1371</v>
          </cell>
          <cell r="P299">
            <v>6330</v>
          </cell>
          <cell r="Q299" t="str">
            <v>NO</v>
          </cell>
          <cell r="R299" t="str">
            <v>AUD</v>
          </cell>
          <cell r="U299" t="str">
            <v>01 Inv</v>
          </cell>
          <cell r="V299" t="str">
            <v>EFT</v>
          </cell>
          <cell r="W299" t="str">
            <v>EN_AU</v>
          </cell>
          <cell r="X299" t="str">
            <v>Exempt</v>
          </cell>
          <cell r="Y299">
            <v>92558343153</v>
          </cell>
          <cell r="Z299">
            <v>100</v>
          </cell>
          <cell r="AA299" t="str">
            <v>NO</v>
          </cell>
          <cell r="AB299" t="str">
            <v>V-000298</v>
          </cell>
          <cell r="AC299" t="str">
            <v>V-004701</v>
          </cell>
        </row>
        <row r="300">
          <cell r="D300" t="str">
            <v>Albany Aerial Imaging</v>
          </cell>
          <cell r="E300" t="str">
            <v>ALBANY AER</v>
          </cell>
          <cell r="I300" t="str">
            <v>BAYONET HEAD</v>
          </cell>
          <cell r="J300" t="str">
            <v>AUS</v>
          </cell>
          <cell r="K300" t="str">
            <v>AU</v>
          </cell>
          <cell r="L300" t="str">
            <v>Albany Aerial Imaging</v>
          </cell>
          <cell r="M300" t="str">
            <v>Business</v>
          </cell>
          <cell r="N300" t="str">
            <v>WA</v>
          </cell>
          <cell r="O300" t="str">
            <v>25 Paul Terry Drive</v>
          </cell>
          <cell r="P300">
            <v>6330</v>
          </cell>
          <cell r="Q300" t="str">
            <v>NO</v>
          </cell>
          <cell r="R300" t="str">
            <v>AUD</v>
          </cell>
          <cell r="U300" t="str">
            <v>7 Inv</v>
          </cell>
          <cell r="V300" t="str">
            <v>EFT</v>
          </cell>
          <cell r="W300" t="str">
            <v>EN_AU</v>
          </cell>
          <cell r="X300" t="str">
            <v>GST</v>
          </cell>
          <cell r="Y300">
            <v>19498285974</v>
          </cell>
          <cell r="Z300">
            <v>100</v>
          </cell>
          <cell r="AA300" t="str">
            <v>NO</v>
          </cell>
          <cell r="AB300" t="str">
            <v>V-000299</v>
          </cell>
          <cell r="AC300" t="str">
            <v>V-008753</v>
          </cell>
        </row>
        <row r="301">
          <cell r="D301" t="str">
            <v>Albany Agricultural Society Inc</v>
          </cell>
          <cell r="E301" t="str">
            <v>ALBANY AGR</v>
          </cell>
          <cell r="I301" t="str">
            <v>ALBANY</v>
          </cell>
          <cell r="J301" t="str">
            <v>AUS</v>
          </cell>
          <cell r="K301" t="str">
            <v>AU</v>
          </cell>
          <cell r="L301" t="str">
            <v>Albany Agricultural Society Inc</v>
          </cell>
          <cell r="M301" t="str">
            <v>Business</v>
          </cell>
          <cell r="N301" t="str">
            <v>WA</v>
          </cell>
          <cell r="O301" t="str">
            <v>PO Box 392</v>
          </cell>
          <cell r="P301">
            <v>6330</v>
          </cell>
          <cell r="Q301" t="str">
            <v>NO</v>
          </cell>
          <cell r="R301" t="str">
            <v>AUD</v>
          </cell>
          <cell r="U301" t="str">
            <v>30 Inv</v>
          </cell>
          <cell r="V301" t="str">
            <v>EFT</v>
          </cell>
          <cell r="W301" t="str">
            <v>EN_AU</v>
          </cell>
          <cell r="X301" t="str">
            <v>GST</v>
          </cell>
          <cell r="Y301">
            <v>64107957047</v>
          </cell>
          <cell r="Z301">
            <v>100</v>
          </cell>
          <cell r="AA301" t="str">
            <v>NO</v>
          </cell>
          <cell r="AB301" t="str">
            <v>V-000300</v>
          </cell>
          <cell r="AC301" t="str">
            <v>V-000077</v>
          </cell>
        </row>
        <row r="302">
          <cell r="D302" t="str">
            <v>Albany Air</v>
          </cell>
          <cell r="E302" t="str">
            <v>ALBANY AIR</v>
          </cell>
          <cell r="I302" t="str">
            <v>ALBANY</v>
          </cell>
          <cell r="J302" t="str">
            <v>AUS</v>
          </cell>
          <cell r="K302" t="str">
            <v>AU</v>
          </cell>
          <cell r="L302" t="str">
            <v>Albany Air</v>
          </cell>
          <cell r="M302" t="str">
            <v>Business</v>
          </cell>
          <cell r="N302" t="str">
            <v>WA</v>
          </cell>
          <cell r="O302" t="str">
            <v>4/27-29 Graham Street</v>
          </cell>
          <cell r="P302">
            <v>6330</v>
          </cell>
          <cell r="Q302" t="str">
            <v>NO</v>
          </cell>
          <cell r="R302" t="str">
            <v>AUD</v>
          </cell>
          <cell r="U302" t="str">
            <v>21 Inv</v>
          </cell>
          <cell r="V302" t="str">
            <v>EFT</v>
          </cell>
          <cell r="W302" t="str">
            <v>EN_AU</v>
          </cell>
          <cell r="X302" t="str">
            <v>GST</v>
          </cell>
          <cell r="Y302">
            <v>82009018268</v>
          </cell>
          <cell r="Z302">
            <v>100</v>
          </cell>
          <cell r="AA302" t="str">
            <v>NO</v>
          </cell>
          <cell r="AB302" t="str">
            <v>V-000301</v>
          </cell>
          <cell r="AC302" t="str">
            <v>V-007621</v>
          </cell>
        </row>
        <row r="303">
          <cell r="D303" t="str">
            <v>Albany Air</v>
          </cell>
          <cell r="E303" t="str">
            <v>ALBANY AIR</v>
          </cell>
          <cell r="I303" t="str">
            <v>ALBANY</v>
          </cell>
          <cell r="J303" t="str">
            <v>AUS</v>
          </cell>
          <cell r="K303" t="str">
            <v>AU</v>
          </cell>
          <cell r="L303" t="str">
            <v>Albany Air</v>
          </cell>
          <cell r="M303" t="str">
            <v>Business</v>
          </cell>
          <cell r="N303" t="str">
            <v>WA</v>
          </cell>
          <cell r="O303" t="str">
            <v>27-29 Graham St, Unit 4</v>
          </cell>
          <cell r="P303">
            <v>6330</v>
          </cell>
          <cell r="Q303" t="str">
            <v>NO</v>
          </cell>
          <cell r="R303" t="str">
            <v>AUD</v>
          </cell>
          <cell r="U303" t="str">
            <v>30 Inv</v>
          </cell>
          <cell r="V303" t="str">
            <v>EFT</v>
          </cell>
          <cell r="W303" t="str">
            <v>EN_AU</v>
          </cell>
          <cell r="X303" t="str">
            <v>Exempt</v>
          </cell>
          <cell r="Y303">
            <v>63656119569</v>
          </cell>
          <cell r="Z303">
            <v>100</v>
          </cell>
          <cell r="AA303" t="str">
            <v>NO</v>
          </cell>
          <cell r="AB303" t="str">
            <v>V-000302</v>
          </cell>
          <cell r="AC303" t="str">
            <v>V-007621</v>
          </cell>
        </row>
        <row r="304">
          <cell r="D304" t="str">
            <v>Albany Automotive Group Pty Ltd</v>
          </cell>
          <cell r="E304" t="str">
            <v>ALBANY AUT</v>
          </cell>
          <cell r="I304" t="str">
            <v>ALBANY</v>
          </cell>
          <cell r="J304" t="str">
            <v>AUS</v>
          </cell>
          <cell r="K304" t="str">
            <v>AU</v>
          </cell>
          <cell r="L304" t="str">
            <v>Albany Automotive Group Pty Ltd</v>
          </cell>
          <cell r="M304" t="str">
            <v>Business</v>
          </cell>
          <cell r="N304" t="str">
            <v>WA</v>
          </cell>
          <cell r="O304" t="str">
            <v>PO Box 1817</v>
          </cell>
          <cell r="P304">
            <v>6330</v>
          </cell>
          <cell r="Q304" t="str">
            <v>NO</v>
          </cell>
          <cell r="R304" t="str">
            <v>AUD</v>
          </cell>
          <cell r="U304" t="str">
            <v>30 Inv</v>
          </cell>
          <cell r="V304" t="str">
            <v>EFT</v>
          </cell>
          <cell r="W304" t="str">
            <v>EN_AU</v>
          </cell>
          <cell r="X304" t="str">
            <v>GST</v>
          </cell>
          <cell r="Y304">
            <v>70608561628</v>
          </cell>
          <cell r="Z304">
            <v>100</v>
          </cell>
          <cell r="AA304" t="str">
            <v>NO</v>
          </cell>
          <cell r="AB304" t="str">
            <v>V-000303</v>
          </cell>
          <cell r="AC304" t="str">
            <v>V-009109</v>
          </cell>
        </row>
        <row r="305">
          <cell r="D305" t="str">
            <v>Albany Autos</v>
          </cell>
          <cell r="E305" t="str">
            <v>SUPAFINE E</v>
          </cell>
          <cell r="I305" t="str">
            <v>ALBANY</v>
          </cell>
          <cell r="J305" t="str">
            <v>AUS</v>
          </cell>
          <cell r="K305" t="str">
            <v>AU</v>
          </cell>
          <cell r="L305" t="str">
            <v>Albany Autos</v>
          </cell>
          <cell r="M305" t="str">
            <v>Business</v>
          </cell>
          <cell r="N305" t="str">
            <v>WA</v>
          </cell>
          <cell r="O305" t="str">
            <v>PO Box 666</v>
          </cell>
          <cell r="P305">
            <v>6332</v>
          </cell>
          <cell r="Q305" t="str">
            <v>NO</v>
          </cell>
          <cell r="R305" t="str">
            <v>AUD</v>
          </cell>
          <cell r="U305" t="str">
            <v>30 Inv</v>
          </cell>
          <cell r="V305" t="str">
            <v>EFT</v>
          </cell>
          <cell r="W305" t="str">
            <v>EN_AU</v>
          </cell>
          <cell r="X305" t="str">
            <v>GST</v>
          </cell>
          <cell r="Y305">
            <v>64095694349</v>
          </cell>
          <cell r="Z305">
            <v>100</v>
          </cell>
          <cell r="AA305" t="str">
            <v>NO</v>
          </cell>
          <cell r="AB305" t="str">
            <v>V-000304</v>
          </cell>
          <cell r="AC305" t="str">
            <v>V-008141</v>
          </cell>
        </row>
        <row r="306">
          <cell r="D306" t="str">
            <v>Albany Autosparkthe 12 Volt World</v>
          </cell>
          <cell r="E306" t="str">
            <v>ALBANY AUT</v>
          </cell>
          <cell r="I306" t="str">
            <v>ALBANY</v>
          </cell>
          <cell r="J306" t="str">
            <v>AUS</v>
          </cell>
          <cell r="K306" t="str">
            <v>AU</v>
          </cell>
          <cell r="L306" t="str">
            <v>Albany Autosparkthe 12 Volt World</v>
          </cell>
          <cell r="M306" t="str">
            <v>Business</v>
          </cell>
          <cell r="N306" t="str">
            <v>WA</v>
          </cell>
          <cell r="O306" t="str">
            <v>72 Chester Pass Road</v>
          </cell>
          <cell r="P306">
            <v>6330</v>
          </cell>
          <cell r="Q306" t="str">
            <v>NO</v>
          </cell>
          <cell r="R306" t="str">
            <v>AUD</v>
          </cell>
          <cell r="U306" t="str">
            <v>01 Inv</v>
          </cell>
          <cell r="V306" t="str">
            <v>EFT</v>
          </cell>
          <cell r="W306" t="str">
            <v>EN_AU</v>
          </cell>
          <cell r="X306" t="str">
            <v>GST</v>
          </cell>
          <cell r="Y306">
            <v>11117437152</v>
          </cell>
          <cell r="Z306">
            <v>100</v>
          </cell>
          <cell r="AA306" t="str">
            <v>NO</v>
          </cell>
          <cell r="AB306" t="str">
            <v>V-000305</v>
          </cell>
          <cell r="AC306" t="str">
            <v>V-002733</v>
          </cell>
        </row>
        <row r="307">
          <cell r="D307" t="str">
            <v>Albany Car Stereo</v>
          </cell>
          <cell r="E307" t="str">
            <v>ALBANY CAR</v>
          </cell>
          <cell r="I307" t="str">
            <v>ALBANY</v>
          </cell>
          <cell r="J307" t="str">
            <v>AUS</v>
          </cell>
          <cell r="K307" t="str">
            <v>AU</v>
          </cell>
          <cell r="L307" t="str">
            <v>Albany Car Stereo</v>
          </cell>
          <cell r="M307" t="str">
            <v>Business</v>
          </cell>
          <cell r="N307" t="str">
            <v>WA</v>
          </cell>
          <cell r="O307" t="str">
            <v>35 Sanford Road</v>
          </cell>
          <cell r="P307">
            <v>6330</v>
          </cell>
          <cell r="Q307" t="str">
            <v>NO</v>
          </cell>
          <cell r="R307" t="str">
            <v>AUD</v>
          </cell>
          <cell r="U307" t="str">
            <v>30 Inv</v>
          </cell>
          <cell r="V307" t="str">
            <v>EFT</v>
          </cell>
          <cell r="W307" t="str">
            <v>EN_AU</v>
          </cell>
          <cell r="X307" t="str">
            <v>GST</v>
          </cell>
          <cell r="Y307">
            <v>84739250056</v>
          </cell>
          <cell r="Z307">
            <v>100</v>
          </cell>
          <cell r="AA307" t="str">
            <v>NO</v>
          </cell>
          <cell r="AB307" t="str">
            <v>V-000306</v>
          </cell>
          <cell r="AC307" t="str">
            <v>V-008576</v>
          </cell>
        </row>
        <row r="308">
          <cell r="D308" t="str">
            <v>Albany Carpet Cleaning &amp; More</v>
          </cell>
          <cell r="E308" t="str">
            <v>ALBANY CAR</v>
          </cell>
          <cell r="I308" t="str">
            <v>ALBANY</v>
          </cell>
          <cell r="J308" t="str">
            <v>AUS</v>
          </cell>
          <cell r="K308" t="str">
            <v>AU</v>
          </cell>
          <cell r="L308" t="str">
            <v>Albany Carpet Cleaning &amp; More</v>
          </cell>
          <cell r="M308" t="str">
            <v>Business</v>
          </cell>
          <cell r="N308" t="str">
            <v>WA</v>
          </cell>
          <cell r="O308" t="str">
            <v>PO Box 274</v>
          </cell>
          <cell r="P308">
            <v>6331</v>
          </cell>
          <cell r="Q308" t="str">
            <v>NO</v>
          </cell>
          <cell r="R308" t="str">
            <v>AUD</v>
          </cell>
          <cell r="U308" t="str">
            <v>7 Inv</v>
          </cell>
          <cell r="V308" t="str">
            <v>EFT</v>
          </cell>
          <cell r="W308" t="str">
            <v>EN_AU</v>
          </cell>
          <cell r="X308" t="str">
            <v>GST</v>
          </cell>
          <cell r="Y308">
            <v>12835293814</v>
          </cell>
          <cell r="Z308">
            <v>100</v>
          </cell>
          <cell r="AA308" t="str">
            <v>NO</v>
          </cell>
          <cell r="AB308" t="str">
            <v>V-000307</v>
          </cell>
          <cell r="AC308" t="str">
            <v>V-005434</v>
          </cell>
        </row>
        <row r="309">
          <cell r="D309" t="str">
            <v>Albany Chamber Of Commerce &amp;</v>
          </cell>
          <cell r="E309" t="str">
            <v>ALBANY CHA</v>
          </cell>
          <cell r="I309" t="str">
            <v>ALBANY</v>
          </cell>
          <cell r="J309" t="str">
            <v>AUS</v>
          </cell>
          <cell r="K309" t="str">
            <v>AU</v>
          </cell>
          <cell r="L309" t="str">
            <v>Albany Chamber Of Commerce &amp;</v>
          </cell>
          <cell r="M309" t="str">
            <v>Business</v>
          </cell>
          <cell r="N309" t="str">
            <v>WA</v>
          </cell>
          <cell r="O309" t="str">
            <v>76 Collie Street</v>
          </cell>
          <cell r="P309">
            <v>6330</v>
          </cell>
          <cell r="Q309" t="str">
            <v>NO</v>
          </cell>
          <cell r="R309" t="str">
            <v>AUD</v>
          </cell>
          <cell r="U309" t="str">
            <v>30 Inv</v>
          </cell>
          <cell r="V309" t="str">
            <v>EFT</v>
          </cell>
          <cell r="W309" t="str">
            <v>EN_AU</v>
          </cell>
          <cell r="X309" t="str">
            <v>GST</v>
          </cell>
          <cell r="Y309">
            <v>36522318464</v>
          </cell>
          <cell r="Z309">
            <v>100</v>
          </cell>
          <cell r="AA309" t="str">
            <v>NO</v>
          </cell>
          <cell r="AB309" t="str">
            <v>V-000308</v>
          </cell>
          <cell r="AC309" t="str">
            <v>V-000266</v>
          </cell>
        </row>
        <row r="310">
          <cell r="D310" t="str">
            <v>Albany Engineering</v>
          </cell>
          <cell r="E310" t="str">
            <v>ALBANY ENG</v>
          </cell>
          <cell r="I310" t="str">
            <v>ALBANY</v>
          </cell>
          <cell r="J310" t="str">
            <v>AUS</v>
          </cell>
          <cell r="K310" t="str">
            <v>AU</v>
          </cell>
          <cell r="L310" t="str">
            <v>Albany Engineering</v>
          </cell>
          <cell r="M310" t="str">
            <v>Business</v>
          </cell>
          <cell r="N310" t="str">
            <v>WA</v>
          </cell>
          <cell r="O310" t="str">
            <v>PO Box 499</v>
          </cell>
          <cell r="P310">
            <v>6330</v>
          </cell>
          <cell r="Q310" t="str">
            <v>NO</v>
          </cell>
          <cell r="R310" t="str">
            <v>AUD</v>
          </cell>
          <cell r="U310" t="str">
            <v>14 Inv</v>
          </cell>
          <cell r="V310" t="str">
            <v>EFT</v>
          </cell>
          <cell r="W310" t="str">
            <v>EN_AU</v>
          </cell>
          <cell r="X310" t="str">
            <v>GST</v>
          </cell>
          <cell r="Y310">
            <v>48331893523</v>
          </cell>
          <cell r="Z310">
            <v>100</v>
          </cell>
          <cell r="AA310" t="str">
            <v>NO</v>
          </cell>
          <cell r="AB310" t="str">
            <v>V-000309</v>
          </cell>
          <cell r="AC310" t="str">
            <v>V-004434</v>
          </cell>
        </row>
        <row r="311">
          <cell r="D311" t="str">
            <v>Albany Event Hire</v>
          </cell>
          <cell r="E311" t="str">
            <v>ALBANY EVE</v>
          </cell>
          <cell r="I311" t="str">
            <v>MILPARA</v>
          </cell>
          <cell r="J311" t="str">
            <v>AUS</v>
          </cell>
          <cell r="K311" t="str">
            <v>AU</v>
          </cell>
          <cell r="L311" t="str">
            <v>Albany Event Hire</v>
          </cell>
          <cell r="M311" t="str">
            <v>Business</v>
          </cell>
          <cell r="N311" t="str">
            <v>WA</v>
          </cell>
          <cell r="O311" t="str">
            <v>32 Newby Street</v>
          </cell>
          <cell r="P311">
            <v>6330</v>
          </cell>
          <cell r="Q311" t="str">
            <v>NO</v>
          </cell>
          <cell r="R311" t="str">
            <v>AUD</v>
          </cell>
          <cell r="U311" t="str">
            <v>7 Inv</v>
          </cell>
          <cell r="V311" t="str">
            <v>EFT</v>
          </cell>
          <cell r="W311" t="str">
            <v>EN_AU</v>
          </cell>
          <cell r="X311" t="str">
            <v>GST</v>
          </cell>
          <cell r="Y311">
            <v>86389873591</v>
          </cell>
          <cell r="Z311">
            <v>100</v>
          </cell>
          <cell r="AA311" t="str">
            <v>NO</v>
          </cell>
          <cell r="AB311" t="str">
            <v>V-000310</v>
          </cell>
          <cell r="AC311" t="str">
            <v>V-005384</v>
          </cell>
        </row>
        <row r="312">
          <cell r="D312" t="str">
            <v>Albany Ford</v>
          </cell>
          <cell r="E312" t="str">
            <v>ALBANY FOR</v>
          </cell>
          <cell r="I312" t="str">
            <v>ALBANY</v>
          </cell>
          <cell r="J312" t="str">
            <v>AUS</v>
          </cell>
          <cell r="K312" t="str">
            <v>AU</v>
          </cell>
          <cell r="L312" t="str">
            <v>Albany Ford</v>
          </cell>
          <cell r="M312" t="str">
            <v>Business</v>
          </cell>
          <cell r="N312" t="str">
            <v>WA</v>
          </cell>
          <cell r="O312" t="str">
            <v>PO Box 1817</v>
          </cell>
          <cell r="P312">
            <v>6330</v>
          </cell>
          <cell r="Q312" t="str">
            <v>NO</v>
          </cell>
          <cell r="R312" t="str">
            <v>AUD</v>
          </cell>
          <cell r="U312" t="str">
            <v>01 Inv</v>
          </cell>
          <cell r="V312" t="str">
            <v>EFT</v>
          </cell>
          <cell r="W312" t="str">
            <v>EN_AU</v>
          </cell>
          <cell r="X312" t="str">
            <v>GST</v>
          </cell>
          <cell r="Y312">
            <v>90635857546</v>
          </cell>
          <cell r="Z312">
            <v>100</v>
          </cell>
          <cell r="AA312" t="str">
            <v>NO</v>
          </cell>
          <cell r="AB312" t="str">
            <v>V-000311</v>
          </cell>
          <cell r="AC312" t="str">
            <v>V-010741</v>
          </cell>
        </row>
        <row r="313">
          <cell r="D313" t="str">
            <v>Albany Handyman Services</v>
          </cell>
          <cell r="E313" t="str">
            <v>ALBANY HAN</v>
          </cell>
          <cell r="I313" t="str">
            <v>ALBANY</v>
          </cell>
          <cell r="J313" t="str">
            <v>AUS</v>
          </cell>
          <cell r="K313" t="str">
            <v>AU</v>
          </cell>
          <cell r="L313" t="str">
            <v>Albany Handyman Services</v>
          </cell>
          <cell r="M313" t="str">
            <v>Business</v>
          </cell>
          <cell r="N313" t="str">
            <v>WA</v>
          </cell>
          <cell r="O313" t="str">
            <v/>
          </cell>
          <cell r="P313">
            <v>6330</v>
          </cell>
          <cell r="Q313" t="str">
            <v>NO</v>
          </cell>
          <cell r="R313" t="str">
            <v>AUD</v>
          </cell>
          <cell r="U313" t="str">
            <v>30 Inv</v>
          </cell>
          <cell r="V313" t="str">
            <v>EFT</v>
          </cell>
          <cell r="W313" t="str">
            <v>EN_AU</v>
          </cell>
          <cell r="X313" t="str">
            <v>Exempt</v>
          </cell>
          <cell r="Y313">
            <v>13399269797</v>
          </cell>
          <cell r="Z313">
            <v>100</v>
          </cell>
          <cell r="AA313" t="str">
            <v>NO</v>
          </cell>
          <cell r="AB313" t="str">
            <v>V-000312</v>
          </cell>
          <cell r="AC313" t="str">
            <v>V-008841</v>
          </cell>
        </row>
        <row r="314">
          <cell r="D314" t="str">
            <v>Albany Limousines And Charters</v>
          </cell>
          <cell r="E314" t="str">
            <v>ALBANY LIM</v>
          </cell>
          <cell r="I314" t="str">
            <v>MOUNT CLARENCE</v>
          </cell>
          <cell r="J314" t="str">
            <v>AUS</v>
          </cell>
          <cell r="K314" t="str">
            <v>AU</v>
          </cell>
          <cell r="L314" t="str">
            <v>Albany Limousines And Charters</v>
          </cell>
          <cell r="M314" t="str">
            <v>Business</v>
          </cell>
          <cell r="N314" t="str">
            <v>WA</v>
          </cell>
          <cell r="O314" t="str">
            <v>10 Boronia Street</v>
          </cell>
          <cell r="P314">
            <v>6330</v>
          </cell>
          <cell r="Q314" t="str">
            <v>NO</v>
          </cell>
          <cell r="R314" t="str">
            <v>AUD</v>
          </cell>
          <cell r="U314" t="str">
            <v>7 Inv</v>
          </cell>
          <cell r="V314" t="str">
            <v>EFT</v>
          </cell>
          <cell r="W314" t="str">
            <v>EN_AU</v>
          </cell>
          <cell r="X314" t="str">
            <v>GST</v>
          </cell>
          <cell r="Y314">
            <v>95178964762</v>
          </cell>
          <cell r="Z314">
            <v>100</v>
          </cell>
          <cell r="AA314" t="str">
            <v>NO</v>
          </cell>
          <cell r="AB314" t="str">
            <v>V-000313</v>
          </cell>
          <cell r="AC314" t="str">
            <v>V-009549</v>
          </cell>
        </row>
        <row r="315">
          <cell r="D315" t="str">
            <v>Albany Office Products Depot</v>
          </cell>
          <cell r="E315" t="str">
            <v>ALBANY OFF</v>
          </cell>
          <cell r="I315" t="str">
            <v>ALBANY</v>
          </cell>
          <cell r="J315" t="str">
            <v>AUS</v>
          </cell>
          <cell r="K315" t="str">
            <v>AU</v>
          </cell>
          <cell r="L315" t="str">
            <v>Albany Office Products Depot</v>
          </cell>
          <cell r="M315" t="str">
            <v>Business</v>
          </cell>
          <cell r="N315" t="str">
            <v>WA</v>
          </cell>
          <cell r="O315" t="str">
            <v>39 Sanford Road</v>
          </cell>
          <cell r="P315">
            <v>6330</v>
          </cell>
          <cell r="Q315" t="str">
            <v>NO</v>
          </cell>
          <cell r="R315" t="str">
            <v>AUD</v>
          </cell>
          <cell r="U315" t="str">
            <v>30 Inv</v>
          </cell>
          <cell r="V315" t="str">
            <v>EFT</v>
          </cell>
          <cell r="W315" t="str">
            <v>EN_AU</v>
          </cell>
          <cell r="X315" t="str">
            <v>GST</v>
          </cell>
          <cell r="Y315">
            <v>39114145934</v>
          </cell>
          <cell r="Z315">
            <v>100</v>
          </cell>
          <cell r="AA315" t="str">
            <v>NO</v>
          </cell>
          <cell r="AB315" t="str">
            <v>V-000314</v>
          </cell>
          <cell r="AC315" t="str">
            <v>V-003851</v>
          </cell>
        </row>
        <row r="316">
          <cell r="D316" t="str">
            <v>Albany Printers</v>
          </cell>
          <cell r="E316" t="str">
            <v>ALBANY PRI</v>
          </cell>
          <cell r="I316" t="str">
            <v>ALBANY</v>
          </cell>
          <cell r="J316" t="str">
            <v>AUS</v>
          </cell>
          <cell r="K316" t="str">
            <v>AU</v>
          </cell>
          <cell r="L316" t="str">
            <v>Albany Printers</v>
          </cell>
          <cell r="M316" t="str">
            <v>Business</v>
          </cell>
          <cell r="N316" t="str">
            <v>WA</v>
          </cell>
          <cell r="O316" t="str">
            <v>103 Lockyer Avenue</v>
          </cell>
          <cell r="P316">
            <v>6330</v>
          </cell>
          <cell r="Q316" t="str">
            <v>NO</v>
          </cell>
          <cell r="R316" t="str">
            <v>AUD</v>
          </cell>
          <cell r="U316" t="str">
            <v>30 Inv</v>
          </cell>
          <cell r="V316" t="str">
            <v>EFT</v>
          </cell>
          <cell r="W316" t="str">
            <v>EN_AU</v>
          </cell>
          <cell r="X316" t="str">
            <v>GST</v>
          </cell>
          <cell r="Y316">
            <v>11445322846</v>
          </cell>
          <cell r="Z316">
            <v>100</v>
          </cell>
          <cell r="AA316" t="str">
            <v>NO</v>
          </cell>
          <cell r="AB316" t="str">
            <v>V-000315</v>
          </cell>
          <cell r="AC316" t="str">
            <v>V-000022</v>
          </cell>
        </row>
        <row r="317">
          <cell r="D317" t="str">
            <v>Albany Records Management</v>
          </cell>
          <cell r="E317" t="str">
            <v>ALBANY REC</v>
          </cell>
          <cell r="I317" t="str">
            <v>ALBANY DC</v>
          </cell>
          <cell r="J317" t="str">
            <v>AUS</v>
          </cell>
          <cell r="K317" t="str">
            <v>AU</v>
          </cell>
          <cell r="L317" t="str">
            <v>Albany Records Management</v>
          </cell>
          <cell r="M317" t="str">
            <v>Business</v>
          </cell>
          <cell r="N317" t="str">
            <v>WA</v>
          </cell>
          <cell r="O317" t="str">
            <v>PO Box 1965</v>
          </cell>
          <cell r="P317">
            <v>6331</v>
          </cell>
          <cell r="Q317" t="str">
            <v>NO</v>
          </cell>
          <cell r="R317" t="str">
            <v>AUD</v>
          </cell>
          <cell r="U317" t="str">
            <v>7 Inv</v>
          </cell>
          <cell r="V317" t="str">
            <v>EFT</v>
          </cell>
          <cell r="W317" t="str">
            <v>EN_AU</v>
          </cell>
          <cell r="X317" t="str">
            <v>GST</v>
          </cell>
          <cell r="Y317">
            <v>35101269783</v>
          </cell>
          <cell r="Z317">
            <v>100</v>
          </cell>
          <cell r="AA317" t="str">
            <v>NO</v>
          </cell>
          <cell r="AB317" t="str">
            <v>V-000316</v>
          </cell>
          <cell r="AC317" t="str">
            <v>V-000642</v>
          </cell>
        </row>
        <row r="318">
          <cell r="D318" t="str">
            <v>Albany Refrigeration</v>
          </cell>
          <cell r="E318" t="str">
            <v>ALBANY REF</v>
          </cell>
          <cell r="I318" t="str">
            <v>ALBANY</v>
          </cell>
          <cell r="J318" t="str">
            <v>AUS</v>
          </cell>
          <cell r="K318" t="str">
            <v>AU</v>
          </cell>
          <cell r="L318" t="str">
            <v>Albany Refrigeration</v>
          </cell>
          <cell r="M318" t="str">
            <v>Business</v>
          </cell>
          <cell r="N318" t="str">
            <v>WA</v>
          </cell>
          <cell r="O318" t="str">
            <v>27-29 Graham Street, Unit 4</v>
          </cell>
          <cell r="P318">
            <v>6330</v>
          </cell>
          <cell r="Q318" t="str">
            <v>NO</v>
          </cell>
          <cell r="R318" t="str">
            <v>AUD</v>
          </cell>
          <cell r="U318" t="str">
            <v>21 Inv</v>
          </cell>
          <cell r="V318" t="str">
            <v>EFT</v>
          </cell>
          <cell r="W318" t="str">
            <v>EN_AU</v>
          </cell>
          <cell r="X318" t="str">
            <v>GST</v>
          </cell>
          <cell r="Y318">
            <v>82009018268</v>
          </cell>
          <cell r="Z318">
            <v>100</v>
          </cell>
          <cell r="AA318" t="str">
            <v>NO</v>
          </cell>
          <cell r="AB318" t="str">
            <v>V-000317</v>
          </cell>
          <cell r="AC318" t="str">
            <v>V-001032</v>
          </cell>
        </row>
        <row r="319">
          <cell r="D319" t="str">
            <v>Albany Security Supplies</v>
          </cell>
          <cell r="E319" t="str">
            <v>ALBANY SEC</v>
          </cell>
          <cell r="I319" t="str">
            <v>CENTENNIAL PARK</v>
          </cell>
          <cell r="J319" t="str">
            <v>AUS</v>
          </cell>
          <cell r="K319" t="str">
            <v>AU</v>
          </cell>
          <cell r="L319" t="str">
            <v>Albany Security Supplies</v>
          </cell>
          <cell r="M319" t="str">
            <v>Business</v>
          </cell>
          <cell r="N319" t="str">
            <v>WA</v>
          </cell>
          <cell r="O319" t="str">
            <v>73 Cockburn Road</v>
          </cell>
          <cell r="P319">
            <v>6330</v>
          </cell>
          <cell r="Q319" t="str">
            <v>NO</v>
          </cell>
          <cell r="R319" t="str">
            <v>AUD</v>
          </cell>
          <cell r="U319" t="str">
            <v>14 Inv</v>
          </cell>
          <cell r="V319" t="str">
            <v>EFT</v>
          </cell>
          <cell r="W319" t="str">
            <v>EN_AU</v>
          </cell>
          <cell r="X319" t="str">
            <v>GST</v>
          </cell>
          <cell r="Y319">
            <v>87606845179</v>
          </cell>
          <cell r="Z319">
            <v>100</v>
          </cell>
          <cell r="AA319" t="str">
            <v>NO</v>
          </cell>
          <cell r="AB319" t="str">
            <v>V-000318</v>
          </cell>
          <cell r="AC319" t="str">
            <v>V-008795</v>
          </cell>
        </row>
        <row r="320">
          <cell r="D320" t="str">
            <v>Albany Signs</v>
          </cell>
          <cell r="E320" t="str">
            <v>ALBANY SIG</v>
          </cell>
          <cell r="I320" t="str">
            <v>ALBANY</v>
          </cell>
          <cell r="J320" t="str">
            <v>AUS</v>
          </cell>
          <cell r="K320" t="str">
            <v>AU</v>
          </cell>
          <cell r="L320" t="str">
            <v>Albany Signs</v>
          </cell>
          <cell r="M320" t="str">
            <v>Business</v>
          </cell>
          <cell r="N320" t="str">
            <v>WA</v>
          </cell>
          <cell r="O320" t="str">
            <v>U1/5 Cockburn Road</v>
          </cell>
          <cell r="P320">
            <v>6330</v>
          </cell>
          <cell r="Q320" t="str">
            <v>NO</v>
          </cell>
          <cell r="R320" t="str">
            <v>AUD</v>
          </cell>
          <cell r="U320" t="str">
            <v>7 Inv</v>
          </cell>
          <cell r="V320" t="str">
            <v>EFT</v>
          </cell>
          <cell r="W320" t="str">
            <v>EN_AU</v>
          </cell>
          <cell r="X320" t="str">
            <v>GST</v>
          </cell>
          <cell r="Y320">
            <v>65340363418</v>
          </cell>
          <cell r="Z320">
            <v>100</v>
          </cell>
          <cell r="AA320" t="str">
            <v>NO</v>
          </cell>
          <cell r="AB320" t="str">
            <v>V-000319</v>
          </cell>
          <cell r="AC320" t="str">
            <v>V-001979</v>
          </cell>
        </row>
        <row r="321">
          <cell r="D321" t="str">
            <v>Albany Signs</v>
          </cell>
          <cell r="E321" t="str">
            <v>ALBANY SIG</v>
          </cell>
          <cell r="I321" t="str">
            <v>ALBANY</v>
          </cell>
          <cell r="J321" t="str">
            <v>AUS</v>
          </cell>
          <cell r="K321" t="str">
            <v>AU</v>
          </cell>
          <cell r="L321" t="str">
            <v>Albany Signs</v>
          </cell>
          <cell r="M321" t="str">
            <v>Business</v>
          </cell>
          <cell r="N321" t="str">
            <v>WA</v>
          </cell>
          <cell r="O321" t="str">
            <v>U1/5 Cockburn Road</v>
          </cell>
          <cell r="P321">
            <v>6330</v>
          </cell>
          <cell r="Q321" t="str">
            <v>NO</v>
          </cell>
          <cell r="R321" t="str">
            <v>AUD</v>
          </cell>
          <cell r="U321" t="str">
            <v>7 Inv</v>
          </cell>
          <cell r="V321" t="str">
            <v>EFT</v>
          </cell>
          <cell r="W321" t="str">
            <v>EN_AU</v>
          </cell>
          <cell r="X321" t="str">
            <v>GST</v>
          </cell>
          <cell r="Y321">
            <v>13488193515</v>
          </cell>
          <cell r="Z321">
            <v>100</v>
          </cell>
          <cell r="AA321" t="str">
            <v>NO</v>
          </cell>
          <cell r="AB321" t="str">
            <v>V-000320</v>
          </cell>
          <cell r="AC321" t="str">
            <v>V-001979</v>
          </cell>
        </row>
        <row r="322">
          <cell r="D322" t="str">
            <v>Albert Corn And Son Pty Ltd</v>
          </cell>
          <cell r="E322" t="str">
            <v>ALBERT COR</v>
          </cell>
          <cell r="I322" t="str">
            <v>GROVEDALE</v>
          </cell>
          <cell r="J322" t="str">
            <v>AUS</v>
          </cell>
          <cell r="K322" t="str">
            <v>AU</v>
          </cell>
          <cell r="L322" t="str">
            <v>Albert Corn And Son Pty Ltd</v>
          </cell>
          <cell r="M322" t="str">
            <v>Business</v>
          </cell>
          <cell r="N322" t="str">
            <v>VIC</v>
          </cell>
          <cell r="O322" t="str">
            <v>10 Capital Drive, 1</v>
          </cell>
          <cell r="P322">
            <v>3216</v>
          </cell>
          <cell r="Q322" t="str">
            <v>NO</v>
          </cell>
          <cell r="R322" t="str">
            <v>AUD</v>
          </cell>
          <cell r="U322" t="str">
            <v>30 Inv</v>
          </cell>
          <cell r="V322" t="str">
            <v>EFT</v>
          </cell>
          <cell r="W322" t="str">
            <v>EN_AU</v>
          </cell>
          <cell r="X322" t="str">
            <v>GST</v>
          </cell>
          <cell r="Y322">
            <v>28428622915</v>
          </cell>
          <cell r="Z322">
            <v>100</v>
          </cell>
          <cell r="AA322" t="str">
            <v>NO</v>
          </cell>
          <cell r="AB322" t="str">
            <v>V-000321</v>
          </cell>
          <cell r="AC322" t="str">
            <v>V-009612</v>
          </cell>
        </row>
        <row r="323">
          <cell r="D323" t="str">
            <v>Albert Facey Motor Inn</v>
          </cell>
          <cell r="E323" t="str">
            <v>ALBERT FAC</v>
          </cell>
          <cell r="I323" t="str">
            <v>NARROGIN</v>
          </cell>
          <cell r="J323" t="str">
            <v>AUS</v>
          </cell>
          <cell r="K323" t="str">
            <v>AU</v>
          </cell>
          <cell r="L323" t="str">
            <v>Albert Facey Motor Inn</v>
          </cell>
          <cell r="M323" t="str">
            <v>Business</v>
          </cell>
          <cell r="N323" t="str">
            <v>WA</v>
          </cell>
          <cell r="O323" t="str">
            <v>78 Williams Road</v>
          </cell>
          <cell r="P323">
            <v>6312</v>
          </cell>
          <cell r="Q323" t="str">
            <v>NO</v>
          </cell>
          <cell r="R323" t="str">
            <v>AUD</v>
          </cell>
          <cell r="U323" t="str">
            <v>7 Inv</v>
          </cell>
          <cell r="V323" t="str">
            <v>EFT</v>
          </cell>
          <cell r="W323" t="str">
            <v>EN_AU</v>
          </cell>
          <cell r="X323" t="str">
            <v>GST</v>
          </cell>
          <cell r="Y323">
            <v>27656183841</v>
          </cell>
          <cell r="Z323">
            <v>100</v>
          </cell>
          <cell r="AA323" t="str">
            <v>NO</v>
          </cell>
          <cell r="AB323" t="str">
            <v>V-000322</v>
          </cell>
          <cell r="AC323" t="str">
            <v>V-002662</v>
          </cell>
        </row>
        <row r="324">
          <cell r="D324" t="str">
            <v>Albury Auto Body Repairs</v>
          </cell>
          <cell r="E324" t="str">
            <v>ALBURY AUT</v>
          </cell>
          <cell r="I324" t="str">
            <v>ALBURY</v>
          </cell>
          <cell r="J324" t="str">
            <v>AUS</v>
          </cell>
          <cell r="K324" t="str">
            <v>AU</v>
          </cell>
          <cell r="L324" t="str">
            <v>Albury Auto Body Repairs</v>
          </cell>
          <cell r="M324" t="str">
            <v>Business</v>
          </cell>
          <cell r="N324" t="str">
            <v>NSW</v>
          </cell>
          <cell r="O324" t="str">
            <v>PO Box 584</v>
          </cell>
          <cell r="P324">
            <v>2640</v>
          </cell>
          <cell r="Q324" t="str">
            <v>NO</v>
          </cell>
          <cell r="R324" t="str">
            <v>AUD</v>
          </cell>
          <cell r="U324" t="str">
            <v>7 Inv</v>
          </cell>
          <cell r="V324" t="str">
            <v>Cheque</v>
          </cell>
          <cell r="W324" t="str">
            <v>EN_AU</v>
          </cell>
          <cell r="X324" t="str">
            <v>GST</v>
          </cell>
          <cell r="Y324">
            <v>82090924691</v>
          </cell>
          <cell r="Z324">
            <v>100</v>
          </cell>
          <cell r="AA324" t="str">
            <v>NO</v>
          </cell>
          <cell r="AB324" t="str">
            <v>V-000323</v>
          </cell>
          <cell r="AC324" t="str">
            <v>V-008655</v>
          </cell>
        </row>
        <row r="325">
          <cell r="D325" t="str">
            <v>Albury Club</v>
          </cell>
          <cell r="E325" t="str">
            <v>ALBURY CLU</v>
          </cell>
          <cell r="I325" t="str">
            <v>ALBURY</v>
          </cell>
          <cell r="J325" t="str">
            <v>AUS</v>
          </cell>
          <cell r="K325" t="str">
            <v>AU</v>
          </cell>
          <cell r="L325" t="str">
            <v>Albury Club</v>
          </cell>
          <cell r="M325" t="str">
            <v>Business</v>
          </cell>
          <cell r="N325" t="str">
            <v>NSW</v>
          </cell>
          <cell r="O325" t="str">
            <v>PO Box 99</v>
          </cell>
          <cell r="P325">
            <v>2640</v>
          </cell>
          <cell r="Q325" t="str">
            <v>NO</v>
          </cell>
          <cell r="R325" t="str">
            <v>AUD</v>
          </cell>
          <cell r="U325" t="str">
            <v>7 Inv</v>
          </cell>
          <cell r="V325" t="str">
            <v>EFT</v>
          </cell>
          <cell r="W325" t="str">
            <v>EN_AU</v>
          </cell>
          <cell r="X325" t="str">
            <v>GST</v>
          </cell>
          <cell r="Y325">
            <v>74000951879</v>
          </cell>
          <cell r="Z325">
            <v>100</v>
          </cell>
          <cell r="AA325" t="str">
            <v>NO</v>
          </cell>
          <cell r="AB325" t="str">
            <v>V-000324</v>
          </cell>
          <cell r="AC325" t="str">
            <v>V-003383</v>
          </cell>
        </row>
        <row r="326">
          <cell r="D326" t="str">
            <v>Albury Livestock Services P/L</v>
          </cell>
          <cell r="E326" t="str">
            <v>ALBURY LIV</v>
          </cell>
          <cell r="I326" t="str">
            <v>WODONGA</v>
          </cell>
          <cell r="J326" t="str">
            <v>AUS</v>
          </cell>
          <cell r="K326" t="str">
            <v>AU</v>
          </cell>
          <cell r="L326" t="str">
            <v>Albury Livestock Services P/L</v>
          </cell>
          <cell r="M326" t="str">
            <v>Business</v>
          </cell>
          <cell r="N326" t="str">
            <v>VIC</v>
          </cell>
          <cell r="O326" t="str">
            <v>20 Beard Cres</v>
          </cell>
          <cell r="P326">
            <v>3690</v>
          </cell>
          <cell r="Q326" t="str">
            <v>NO</v>
          </cell>
          <cell r="R326" t="str">
            <v>AUD</v>
          </cell>
          <cell r="U326" t="str">
            <v>30 Inv</v>
          </cell>
          <cell r="V326" t="str">
            <v>EFT</v>
          </cell>
          <cell r="W326" t="str">
            <v>EN_AU</v>
          </cell>
          <cell r="X326" t="str">
            <v>GST</v>
          </cell>
          <cell r="Y326">
            <v>90059156964</v>
          </cell>
          <cell r="Z326">
            <v>100</v>
          </cell>
          <cell r="AA326" t="str">
            <v>NO</v>
          </cell>
          <cell r="AB326" t="str">
            <v>V-000325</v>
          </cell>
          <cell r="AC326" t="str">
            <v>V-001123</v>
          </cell>
        </row>
        <row r="327">
          <cell r="D327" t="str">
            <v>Albury Newsagency</v>
          </cell>
          <cell r="E327" t="str">
            <v>ALBURY NEW</v>
          </cell>
          <cell r="I327" t="str">
            <v>ALBURY</v>
          </cell>
          <cell r="J327" t="str">
            <v>AUS</v>
          </cell>
          <cell r="K327" t="str">
            <v>AU</v>
          </cell>
          <cell r="L327" t="str">
            <v>Albury Newsagency</v>
          </cell>
          <cell r="M327" t="str">
            <v>Business</v>
          </cell>
          <cell r="N327" t="str">
            <v>NSW</v>
          </cell>
          <cell r="O327" t="str">
            <v>518 Olive Street</v>
          </cell>
          <cell r="P327">
            <v>2640</v>
          </cell>
          <cell r="Q327" t="str">
            <v>NO</v>
          </cell>
          <cell r="R327" t="str">
            <v>AUD</v>
          </cell>
          <cell r="U327" t="str">
            <v>14 Inv</v>
          </cell>
          <cell r="V327" t="str">
            <v>EFT</v>
          </cell>
          <cell r="W327" t="str">
            <v>EN_AU</v>
          </cell>
          <cell r="X327" t="str">
            <v>GST</v>
          </cell>
          <cell r="Y327">
            <v>71318205247</v>
          </cell>
          <cell r="Z327">
            <v>100</v>
          </cell>
          <cell r="AA327" t="str">
            <v>NO</v>
          </cell>
          <cell r="AB327" t="str">
            <v>V-000326</v>
          </cell>
          <cell r="AC327" t="str">
            <v>V-004823</v>
          </cell>
        </row>
        <row r="328">
          <cell r="D328" t="str">
            <v>Albury Racing Club Limited</v>
          </cell>
          <cell r="E328" t="str">
            <v>ALBURY RAC</v>
          </cell>
          <cell r="I328" t="str">
            <v>LAVINGTON</v>
          </cell>
          <cell r="J328" t="str">
            <v>AUS</v>
          </cell>
          <cell r="K328" t="str">
            <v>AU</v>
          </cell>
          <cell r="L328" t="str">
            <v>Albury Racing Club Limited</v>
          </cell>
          <cell r="M328" t="str">
            <v>Business</v>
          </cell>
          <cell r="N328" t="str">
            <v>NSW</v>
          </cell>
          <cell r="O328" t="str">
            <v>PO Box 502</v>
          </cell>
          <cell r="P328">
            <v>2641</v>
          </cell>
          <cell r="Q328" t="str">
            <v>NO</v>
          </cell>
          <cell r="R328" t="str">
            <v>AUD</v>
          </cell>
          <cell r="U328" t="str">
            <v>7 Inv</v>
          </cell>
          <cell r="V328" t="str">
            <v>EFT</v>
          </cell>
          <cell r="W328" t="str">
            <v>EN_AU</v>
          </cell>
          <cell r="X328" t="str">
            <v>GST</v>
          </cell>
          <cell r="Y328">
            <v>61053857819</v>
          </cell>
          <cell r="Z328">
            <v>100</v>
          </cell>
          <cell r="AA328" t="str">
            <v>NO</v>
          </cell>
          <cell r="AB328" t="str">
            <v>V-000327</v>
          </cell>
          <cell r="AC328" t="str">
            <v>V-009807</v>
          </cell>
        </row>
        <row r="329">
          <cell r="D329" t="str">
            <v>Albury Sound And Lighting Pty Ltd</v>
          </cell>
          <cell r="E329" t="str">
            <v>ALBURY SOU</v>
          </cell>
          <cell r="I329" t="str">
            <v>ALBURY</v>
          </cell>
          <cell r="J329" t="str">
            <v>AUS</v>
          </cell>
          <cell r="K329" t="str">
            <v>AU</v>
          </cell>
          <cell r="L329" t="str">
            <v>Albury Sound And Lighting Pty Ltd</v>
          </cell>
          <cell r="M329" t="str">
            <v>Business</v>
          </cell>
          <cell r="N329" t="str">
            <v>NSW</v>
          </cell>
          <cell r="O329" t="str">
            <v>557 Hume Street</v>
          </cell>
          <cell r="P329">
            <v>2640</v>
          </cell>
          <cell r="Q329" t="str">
            <v>NO</v>
          </cell>
          <cell r="R329" t="str">
            <v>AUD</v>
          </cell>
          <cell r="U329" t="str">
            <v>7 Inv</v>
          </cell>
          <cell r="V329" t="str">
            <v>EFT</v>
          </cell>
          <cell r="W329" t="str">
            <v>EN_AU</v>
          </cell>
          <cell r="X329" t="str">
            <v>GST</v>
          </cell>
          <cell r="Y329">
            <v>30056285628</v>
          </cell>
          <cell r="Z329">
            <v>100</v>
          </cell>
          <cell r="AA329" t="str">
            <v>NO</v>
          </cell>
          <cell r="AB329" t="str">
            <v>V-000328</v>
          </cell>
          <cell r="AC329" t="str">
            <v>V-000411</v>
          </cell>
        </row>
        <row r="330">
          <cell r="D330" t="str">
            <v>Albury Wodonga Health</v>
          </cell>
          <cell r="E330" t="str">
            <v>ALBURY WOD</v>
          </cell>
          <cell r="I330" t="str">
            <v>WODONGA</v>
          </cell>
          <cell r="J330" t="str">
            <v>AUS</v>
          </cell>
          <cell r="K330" t="str">
            <v>AU</v>
          </cell>
          <cell r="L330" t="str">
            <v>Albury Wodonga Health</v>
          </cell>
          <cell r="M330" t="str">
            <v>Business</v>
          </cell>
          <cell r="N330" t="str">
            <v>VIC</v>
          </cell>
          <cell r="O330" t="str">
            <v>PO Box 156</v>
          </cell>
          <cell r="P330">
            <v>3689</v>
          </cell>
          <cell r="Q330" t="str">
            <v>NO</v>
          </cell>
          <cell r="R330" t="str">
            <v>AUD</v>
          </cell>
          <cell r="U330" t="str">
            <v>30 Inv</v>
          </cell>
          <cell r="V330" t="str">
            <v>Cheque</v>
          </cell>
          <cell r="W330" t="str">
            <v>EN_AU</v>
          </cell>
          <cell r="X330" t="str">
            <v>GST</v>
          </cell>
          <cell r="Y330">
            <v>31569743618</v>
          </cell>
          <cell r="Z330">
            <v>100</v>
          </cell>
          <cell r="AA330" t="str">
            <v>NO</v>
          </cell>
          <cell r="AB330" t="str">
            <v>V-000329</v>
          </cell>
          <cell r="AC330" t="str">
            <v>V-002898</v>
          </cell>
        </row>
        <row r="331">
          <cell r="D331" t="str">
            <v>Albury Wodonga Mobile Locksmiths</v>
          </cell>
          <cell r="E331" t="str">
            <v>ALBURY WOD</v>
          </cell>
          <cell r="I331" t="str">
            <v>WODONGA</v>
          </cell>
          <cell r="J331" t="str">
            <v>AUS</v>
          </cell>
          <cell r="K331" t="str">
            <v>AU</v>
          </cell>
          <cell r="L331" t="str">
            <v>Albury Wodonga Mobile Locksmiths</v>
          </cell>
          <cell r="M331" t="str">
            <v>Business</v>
          </cell>
          <cell r="N331" t="str">
            <v>VIC</v>
          </cell>
          <cell r="O331" t="str">
            <v>PO Box 8195</v>
          </cell>
          <cell r="P331">
            <v>3690</v>
          </cell>
          <cell r="Q331" t="str">
            <v>NO</v>
          </cell>
          <cell r="R331" t="str">
            <v>AUD</v>
          </cell>
          <cell r="U331" t="str">
            <v>7 Inv</v>
          </cell>
          <cell r="V331" t="str">
            <v>EFT</v>
          </cell>
          <cell r="W331" t="str">
            <v>EN_AU</v>
          </cell>
          <cell r="X331" t="str">
            <v>Exempt</v>
          </cell>
          <cell r="Y331">
            <v>49898640597</v>
          </cell>
          <cell r="Z331">
            <v>100</v>
          </cell>
          <cell r="AA331" t="str">
            <v>NO</v>
          </cell>
          <cell r="AB331" t="str">
            <v>V-000330</v>
          </cell>
          <cell r="AC331" t="str">
            <v>V-001948</v>
          </cell>
        </row>
        <row r="332">
          <cell r="D332" t="str">
            <v>Albury Wodonga Stock Agents</v>
          </cell>
          <cell r="E332" t="str">
            <v>ALBURY WOD</v>
          </cell>
          <cell r="I332" t="str">
            <v>WODONGA</v>
          </cell>
          <cell r="J332" t="str">
            <v>AUS</v>
          </cell>
          <cell r="K332" t="str">
            <v>AU</v>
          </cell>
          <cell r="L332" t="str">
            <v>Albury Wodonga Stock Agents</v>
          </cell>
          <cell r="M332" t="str">
            <v>Business</v>
          </cell>
          <cell r="N332" t="str">
            <v>VIC</v>
          </cell>
          <cell r="O332" t="str">
            <v>PO Box 733</v>
          </cell>
          <cell r="P332">
            <v>3690</v>
          </cell>
          <cell r="Q332" t="str">
            <v>NO</v>
          </cell>
          <cell r="R332" t="str">
            <v>AUD</v>
          </cell>
          <cell r="U332" t="str">
            <v>7 Inv</v>
          </cell>
          <cell r="V332" t="str">
            <v>EFT</v>
          </cell>
          <cell r="W332" t="str">
            <v>EN_AU</v>
          </cell>
          <cell r="X332" t="str">
            <v>GST</v>
          </cell>
          <cell r="Y332">
            <v>95885712086</v>
          </cell>
          <cell r="Z332">
            <v>100</v>
          </cell>
          <cell r="AA332" t="str">
            <v>NO</v>
          </cell>
          <cell r="AB332" t="str">
            <v>V-000331</v>
          </cell>
          <cell r="AC332" t="str">
            <v>V-000072</v>
          </cell>
        </row>
        <row r="333">
          <cell r="D333" t="str">
            <v>Aldinga Carpet And Flooring Pty Ltd</v>
          </cell>
          <cell r="E333" t="str">
            <v>ALDINGA CA</v>
          </cell>
          <cell r="I333" t="str">
            <v>ALDINGA BEACH</v>
          </cell>
          <cell r="J333" t="str">
            <v>AUS</v>
          </cell>
          <cell r="K333" t="str">
            <v>AU</v>
          </cell>
          <cell r="L333" t="str">
            <v>Aldinga Carpet And Flooring Pty Ltd</v>
          </cell>
          <cell r="M333" t="str">
            <v>Business</v>
          </cell>
          <cell r="N333" t="str">
            <v>SA</v>
          </cell>
          <cell r="O333" t="str">
            <v>Shed 4/211 Aldinga Beach Road</v>
          </cell>
          <cell r="P333">
            <v>5173</v>
          </cell>
          <cell r="Q333" t="str">
            <v>NO</v>
          </cell>
          <cell r="R333" t="str">
            <v>AUD</v>
          </cell>
          <cell r="U333" t="str">
            <v>01 Inv</v>
          </cell>
          <cell r="V333" t="str">
            <v>EFT</v>
          </cell>
          <cell r="W333" t="str">
            <v>EN_AU</v>
          </cell>
          <cell r="X333" t="str">
            <v>GST</v>
          </cell>
          <cell r="Y333">
            <v>47200683486</v>
          </cell>
          <cell r="Z333">
            <v>100</v>
          </cell>
          <cell r="AA333" t="str">
            <v>NO</v>
          </cell>
          <cell r="AB333" t="str">
            <v>V-000332</v>
          </cell>
          <cell r="AC333" t="str">
            <v>V-006981</v>
          </cell>
        </row>
        <row r="334">
          <cell r="D334" t="str">
            <v>Aldinga Media</v>
          </cell>
          <cell r="E334" t="str">
            <v>ALDINGA ME</v>
          </cell>
          <cell r="I334" t="str">
            <v>ALDINGA BEACH</v>
          </cell>
          <cell r="J334" t="str">
            <v>AUS</v>
          </cell>
          <cell r="K334" t="str">
            <v>AU</v>
          </cell>
          <cell r="L334" t="str">
            <v>Aldinga Media</v>
          </cell>
          <cell r="M334" t="str">
            <v>Business</v>
          </cell>
          <cell r="N334" t="str">
            <v>SA</v>
          </cell>
          <cell r="O334" t="str">
            <v>PO Box 151</v>
          </cell>
          <cell r="P334">
            <v>5173</v>
          </cell>
          <cell r="Q334" t="str">
            <v>NO</v>
          </cell>
          <cell r="R334" t="str">
            <v>AUD</v>
          </cell>
          <cell r="U334" t="str">
            <v>30 Inv</v>
          </cell>
          <cell r="V334" t="str">
            <v>EFT</v>
          </cell>
          <cell r="W334" t="str">
            <v>EN_AU</v>
          </cell>
          <cell r="X334" t="str">
            <v>GST</v>
          </cell>
          <cell r="Y334">
            <v>14571128825</v>
          </cell>
          <cell r="Z334">
            <v>100</v>
          </cell>
          <cell r="AA334" t="str">
            <v>NO</v>
          </cell>
          <cell r="AB334" t="str">
            <v>V-000333</v>
          </cell>
          <cell r="AC334" t="str">
            <v>V-005912</v>
          </cell>
        </row>
        <row r="335">
          <cell r="D335" t="str">
            <v>Alec Kallus</v>
          </cell>
          <cell r="E335" t="str">
            <v>ALEC KALLU</v>
          </cell>
          <cell r="I335" t="str">
            <v>STRATHALBYN</v>
          </cell>
          <cell r="J335" t="str">
            <v>AUS</v>
          </cell>
          <cell r="K335" t="str">
            <v>AU</v>
          </cell>
          <cell r="L335" t="str">
            <v>Alec Kallus</v>
          </cell>
          <cell r="M335" t="str">
            <v>Business</v>
          </cell>
          <cell r="N335" t="str">
            <v>SA</v>
          </cell>
          <cell r="O335" t="str">
            <v>PO Box 1149</v>
          </cell>
          <cell r="P335">
            <v>5255</v>
          </cell>
          <cell r="Q335" t="str">
            <v>NO</v>
          </cell>
          <cell r="R335" t="str">
            <v>AUD</v>
          </cell>
          <cell r="U335" t="str">
            <v>01 Inv</v>
          </cell>
          <cell r="V335" t="str">
            <v>EFT</v>
          </cell>
          <cell r="W335" t="str">
            <v>EN_AU</v>
          </cell>
          <cell r="X335" t="str">
            <v>Exempt</v>
          </cell>
          <cell r="Y335">
            <v>37107069565</v>
          </cell>
          <cell r="Z335">
            <v>100</v>
          </cell>
          <cell r="AA335" t="str">
            <v>NO</v>
          </cell>
          <cell r="AB335" t="str">
            <v>V-000334</v>
          </cell>
          <cell r="AC335" t="str">
            <v>V-001854</v>
          </cell>
        </row>
        <row r="336">
          <cell r="D336" t="str">
            <v>Alep Electrical</v>
          </cell>
          <cell r="E336" t="str">
            <v>ALEP ELECT</v>
          </cell>
          <cell r="I336" t="str">
            <v>WHYALLA PLAYFORD</v>
          </cell>
          <cell r="J336" t="str">
            <v>AUS</v>
          </cell>
          <cell r="K336" t="str">
            <v>AU</v>
          </cell>
          <cell r="L336" t="str">
            <v>Alep Electrical</v>
          </cell>
          <cell r="M336" t="str">
            <v>Business</v>
          </cell>
          <cell r="N336" t="str">
            <v>SA</v>
          </cell>
          <cell r="O336" t="str">
            <v>9 Playford Avenue</v>
          </cell>
          <cell r="P336">
            <v>5600</v>
          </cell>
          <cell r="Q336" t="str">
            <v>NO</v>
          </cell>
          <cell r="R336" t="str">
            <v>AUD</v>
          </cell>
          <cell r="U336" t="str">
            <v>30 Inv</v>
          </cell>
          <cell r="V336" t="str">
            <v>EFT</v>
          </cell>
          <cell r="W336" t="str">
            <v>EN_AU</v>
          </cell>
          <cell r="X336" t="str">
            <v>GST</v>
          </cell>
          <cell r="Y336">
            <v>47882192561</v>
          </cell>
          <cell r="Z336">
            <v>100</v>
          </cell>
          <cell r="AA336" t="str">
            <v>NO</v>
          </cell>
          <cell r="AB336" t="str">
            <v>V-000335</v>
          </cell>
          <cell r="AC336" t="str">
            <v>V-009699</v>
          </cell>
        </row>
        <row r="337">
          <cell r="D337" t="str">
            <v>Alex &amp; Ria Digital Communication</v>
          </cell>
          <cell r="E337" t="str">
            <v>ALEX &amp; RIA</v>
          </cell>
          <cell r="I337" t="str">
            <v>DUBBO</v>
          </cell>
          <cell r="J337" t="str">
            <v>AUS</v>
          </cell>
          <cell r="K337" t="str">
            <v>AU</v>
          </cell>
          <cell r="L337" t="str">
            <v>Alex &amp; Ria Digital Communication</v>
          </cell>
          <cell r="M337" t="str">
            <v>Business</v>
          </cell>
          <cell r="N337" t="str">
            <v>NSW</v>
          </cell>
          <cell r="O337" t="str">
            <v>1/33 Hawthorn St</v>
          </cell>
          <cell r="P337">
            <v>2830</v>
          </cell>
          <cell r="Q337" t="str">
            <v>NO</v>
          </cell>
          <cell r="R337" t="str">
            <v>AUD</v>
          </cell>
          <cell r="U337" t="str">
            <v>01 Inv</v>
          </cell>
          <cell r="V337" t="str">
            <v>EFT</v>
          </cell>
          <cell r="W337" t="str">
            <v>EN_AU</v>
          </cell>
          <cell r="X337" t="str">
            <v>Exempt</v>
          </cell>
          <cell r="Y337">
            <v>86760443218</v>
          </cell>
          <cell r="Z337">
            <v>100</v>
          </cell>
          <cell r="AA337" t="str">
            <v>NO</v>
          </cell>
          <cell r="AB337" t="str">
            <v>V-000336</v>
          </cell>
          <cell r="AC337" t="str">
            <v>V-008987</v>
          </cell>
        </row>
        <row r="338">
          <cell r="D338" t="str">
            <v>Alex Scott &amp; Staff Pty Ltd</v>
          </cell>
          <cell r="E338" t="str">
            <v>ALEX SCOTT</v>
          </cell>
          <cell r="I338" t="str">
            <v>KORUMBURRA</v>
          </cell>
          <cell r="J338" t="str">
            <v>AUS</v>
          </cell>
          <cell r="K338" t="str">
            <v>AU</v>
          </cell>
          <cell r="L338" t="str">
            <v>Alex Scott &amp; Staff Pty Ltd</v>
          </cell>
          <cell r="M338" t="str">
            <v>Business</v>
          </cell>
          <cell r="N338" t="str">
            <v>VIC</v>
          </cell>
          <cell r="O338" t="str">
            <v>36 Bridge Street</v>
          </cell>
          <cell r="P338">
            <v>3950</v>
          </cell>
          <cell r="Q338" t="str">
            <v>NO</v>
          </cell>
          <cell r="R338" t="str">
            <v>AUD</v>
          </cell>
          <cell r="U338" t="str">
            <v>7 Inv</v>
          </cell>
          <cell r="V338" t="str">
            <v>EFT</v>
          </cell>
          <cell r="W338" t="str">
            <v>EN_AU</v>
          </cell>
          <cell r="X338" t="str">
            <v>GST</v>
          </cell>
          <cell r="Y338">
            <v>54059839217</v>
          </cell>
          <cell r="Z338">
            <v>100</v>
          </cell>
          <cell r="AA338" t="str">
            <v>NO</v>
          </cell>
          <cell r="AB338" t="str">
            <v>V-000337</v>
          </cell>
          <cell r="AC338" t="str">
            <v>V-000772</v>
          </cell>
        </row>
        <row r="339">
          <cell r="D339" t="str">
            <v>Alex Scott &amp; Staff Pty Ltd (Pakenha</v>
          </cell>
          <cell r="E339" t="str">
            <v>ALEX SCOTT</v>
          </cell>
          <cell r="I339" t="str">
            <v>PAKENHAM</v>
          </cell>
          <cell r="J339" t="str">
            <v>AUS</v>
          </cell>
          <cell r="K339" t="str">
            <v>AU</v>
          </cell>
          <cell r="L339" t="str">
            <v>Alex Scott &amp; Staff Pty Ltd (Pakenha</v>
          </cell>
          <cell r="M339" t="str">
            <v>Business</v>
          </cell>
          <cell r="N339" t="str">
            <v>VIC</v>
          </cell>
          <cell r="O339" t="str">
            <v>PO Box 191</v>
          </cell>
          <cell r="P339">
            <v>3810</v>
          </cell>
          <cell r="Q339" t="str">
            <v>NO</v>
          </cell>
          <cell r="R339" t="str">
            <v>AUD</v>
          </cell>
          <cell r="U339" t="str">
            <v>01 Inv</v>
          </cell>
          <cell r="V339" t="str">
            <v>EFT</v>
          </cell>
          <cell r="W339" t="str">
            <v>EN_AU</v>
          </cell>
          <cell r="X339" t="str">
            <v>GST</v>
          </cell>
          <cell r="Y339">
            <v>54059839217</v>
          </cell>
          <cell r="Z339">
            <v>100</v>
          </cell>
          <cell r="AA339" t="str">
            <v>NO</v>
          </cell>
          <cell r="AB339" t="str">
            <v>V-000338</v>
          </cell>
          <cell r="AC339" t="str">
            <v>V-001982</v>
          </cell>
        </row>
        <row r="340">
          <cell r="D340" t="str">
            <v>Alex Smith</v>
          </cell>
          <cell r="E340" t="str">
            <v>ALEX SMIT</v>
          </cell>
          <cell r="I340" t="str">
            <v>HOLBROOK</v>
          </cell>
          <cell r="J340" t="str">
            <v>AUS</v>
          </cell>
          <cell r="K340" t="str">
            <v>AU</v>
          </cell>
          <cell r="L340" t="str">
            <v>Alex Smith</v>
          </cell>
          <cell r="M340" t="str">
            <v>Business</v>
          </cell>
          <cell r="N340" t="str">
            <v>NSW</v>
          </cell>
          <cell r="O340" t="str">
            <v>23 Welton Street</v>
          </cell>
          <cell r="P340">
            <v>2644</v>
          </cell>
          <cell r="Q340" t="str">
            <v>NO</v>
          </cell>
          <cell r="R340" t="str">
            <v>AUD</v>
          </cell>
          <cell r="U340" t="str">
            <v>01 Inv</v>
          </cell>
          <cell r="V340" t="str">
            <v>EFT</v>
          </cell>
          <cell r="W340" t="str">
            <v>EN_AU</v>
          </cell>
          <cell r="X340" t="str">
            <v>GST</v>
          </cell>
          <cell r="Y340">
            <v>25878212781</v>
          </cell>
          <cell r="Z340">
            <v>100</v>
          </cell>
          <cell r="AA340" t="str">
            <v>NO</v>
          </cell>
          <cell r="AB340" t="str">
            <v>V-000339</v>
          </cell>
          <cell r="AC340" t="str">
            <v>V-005076</v>
          </cell>
        </row>
        <row r="341">
          <cell r="D341" t="str">
            <v>Alexander Galt Wagin</v>
          </cell>
          <cell r="E341" t="str">
            <v>ALEXANDER</v>
          </cell>
          <cell r="I341" t="str">
            <v>WAGIN</v>
          </cell>
          <cell r="J341" t="str">
            <v>AUS</v>
          </cell>
          <cell r="K341" t="str">
            <v>AU</v>
          </cell>
          <cell r="L341" t="str">
            <v>Alexander Galt Wagin</v>
          </cell>
          <cell r="M341" t="str">
            <v>Business</v>
          </cell>
          <cell r="N341" t="str">
            <v>WA</v>
          </cell>
          <cell r="O341" t="str">
            <v>PO Box 340</v>
          </cell>
          <cell r="P341">
            <v>6316</v>
          </cell>
          <cell r="Q341" t="str">
            <v>NO</v>
          </cell>
          <cell r="R341" t="str">
            <v>AUD</v>
          </cell>
          <cell r="U341" t="str">
            <v>30 Inv</v>
          </cell>
          <cell r="V341" t="str">
            <v>EFT</v>
          </cell>
          <cell r="W341" t="str">
            <v>EN_AU</v>
          </cell>
          <cell r="X341" t="str">
            <v>GST</v>
          </cell>
          <cell r="Y341">
            <v>30772576518</v>
          </cell>
          <cell r="Z341">
            <v>100</v>
          </cell>
          <cell r="AA341" t="str">
            <v>NO</v>
          </cell>
          <cell r="AB341" t="str">
            <v>V-000340</v>
          </cell>
          <cell r="AC341" t="str">
            <v>V-005282</v>
          </cell>
        </row>
        <row r="342">
          <cell r="D342" t="str">
            <v>Alexandra Events Corporation Ltd</v>
          </cell>
          <cell r="E342" t="str">
            <v>ALEXANDRA</v>
          </cell>
          <cell r="I342" t="str">
            <v>ALEXANDRA</v>
          </cell>
          <cell r="J342" t="str">
            <v>AUS</v>
          </cell>
          <cell r="K342" t="str">
            <v>AU</v>
          </cell>
          <cell r="L342" t="str">
            <v>Alexandra Events Corporation Ltd</v>
          </cell>
          <cell r="M342" t="str">
            <v>Business</v>
          </cell>
          <cell r="N342" t="str">
            <v>VIC</v>
          </cell>
          <cell r="O342" t="str">
            <v>PO Box 44</v>
          </cell>
          <cell r="P342">
            <v>3714</v>
          </cell>
          <cell r="Q342" t="str">
            <v>NO</v>
          </cell>
          <cell r="R342" t="str">
            <v>AUD</v>
          </cell>
          <cell r="U342" t="str">
            <v>14 Inv</v>
          </cell>
          <cell r="V342" t="str">
            <v>EFT</v>
          </cell>
          <cell r="W342" t="str">
            <v>EN_AU</v>
          </cell>
          <cell r="X342" t="str">
            <v>Exempt</v>
          </cell>
          <cell r="Y342">
            <v>27162722849</v>
          </cell>
          <cell r="Z342">
            <v>100</v>
          </cell>
          <cell r="AA342" t="str">
            <v>NO</v>
          </cell>
          <cell r="AB342" t="str">
            <v>V-000341</v>
          </cell>
          <cell r="AC342" t="str">
            <v>V-002994</v>
          </cell>
        </row>
        <row r="343">
          <cell r="D343" t="str">
            <v>Alexandra Football &amp; Netball Club</v>
          </cell>
          <cell r="E343" t="str">
            <v>ALEXANDRA</v>
          </cell>
          <cell r="I343" t="str">
            <v>ALEXANDRA</v>
          </cell>
          <cell r="J343" t="str">
            <v>AUS</v>
          </cell>
          <cell r="K343" t="str">
            <v>AU</v>
          </cell>
          <cell r="L343" t="str">
            <v>Alexandra Football &amp; Netball Club</v>
          </cell>
          <cell r="M343" t="str">
            <v>Business</v>
          </cell>
          <cell r="N343" t="str">
            <v>VIC</v>
          </cell>
          <cell r="O343" t="str">
            <v>PO Box 9</v>
          </cell>
          <cell r="P343">
            <v>3714</v>
          </cell>
          <cell r="Q343" t="str">
            <v>NO</v>
          </cell>
          <cell r="R343" t="str">
            <v>AUD</v>
          </cell>
          <cell r="U343" t="str">
            <v>7 Inv</v>
          </cell>
          <cell r="V343" t="str">
            <v>EFT</v>
          </cell>
          <cell r="W343" t="str">
            <v>EN_AU</v>
          </cell>
          <cell r="X343" t="str">
            <v>Exempt</v>
          </cell>
          <cell r="Y343">
            <v>53576793633</v>
          </cell>
          <cell r="Z343">
            <v>100</v>
          </cell>
          <cell r="AA343" t="str">
            <v>NO</v>
          </cell>
          <cell r="AB343" t="str">
            <v>V-000342</v>
          </cell>
          <cell r="AC343" t="str">
            <v>V-000849</v>
          </cell>
        </row>
        <row r="344">
          <cell r="D344" t="str">
            <v>Alexandra Golf Club Inc</v>
          </cell>
          <cell r="E344" t="str">
            <v>ALEXANDRA</v>
          </cell>
          <cell r="I344" t="str">
            <v>ALEXANDRA</v>
          </cell>
          <cell r="J344" t="str">
            <v>AUS</v>
          </cell>
          <cell r="K344" t="str">
            <v>AU</v>
          </cell>
          <cell r="L344" t="str">
            <v>Alexandra Golf Club Inc</v>
          </cell>
          <cell r="M344" t="str">
            <v>Business</v>
          </cell>
          <cell r="N344" t="str">
            <v>VIC</v>
          </cell>
          <cell r="O344" t="str">
            <v>Gordon Street</v>
          </cell>
          <cell r="P344">
            <v>3714</v>
          </cell>
          <cell r="Q344" t="str">
            <v>NO</v>
          </cell>
          <cell r="R344" t="str">
            <v>AUD</v>
          </cell>
          <cell r="U344" t="str">
            <v>30 Inv</v>
          </cell>
          <cell r="V344" t="str">
            <v>EFT</v>
          </cell>
          <cell r="W344" t="str">
            <v>EN_AU</v>
          </cell>
          <cell r="X344" t="str">
            <v>GST</v>
          </cell>
          <cell r="Y344">
            <v>21980214114</v>
          </cell>
          <cell r="Z344">
            <v>100</v>
          </cell>
          <cell r="AA344" t="str">
            <v>NO</v>
          </cell>
          <cell r="AB344" t="str">
            <v>V-000343</v>
          </cell>
          <cell r="AC344" t="str">
            <v>V-001799</v>
          </cell>
        </row>
        <row r="345">
          <cell r="D345" t="str">
            <v>Alexandra Newsagency &amp; Lotto</v>
          </cell>
          <cell r="E345" t="str">
            <v>ALEXANDRA</v>
          </cell>
          <cell r="I345" t="str">
            <v>ALEXANDRA</v>
          </cell>
          <cell r="J345" t="str">
            <v>AUS</v>
          </cell>
          <cell r="K345" t="str">
            <v>AU</v>
          </cell>
          <cell r="L345" t="str">
            <v>Alexandra Newsagency &amp; Lotto</v>
          </cell>
          <cell r="M345" t="str">
            <v>Business</v>
          </cell>
          <cell r="N345" t="str">
            <v>VIC</v>
          </cell>
          <cell r="O345" t="str">
            <v>82 Grant Street</v>
          </cell>
          <cell r="P345">
            <v>3714</v>
          </cell>
          <cell r="Q345" t="str">
            <v>NO</v>
          </cell>
          <cell r="R345" t="str">
            <v>AUD</v>
          </cell>
          <cell r="U345" t="str">
            <v>14 Inv</v>
          </cell>
          <cell r="V345" t="str">
            <v>EFT</v>
          </cell>
          <cell r="W345" t="str">
            <v>EN_AU</v>
          </cell>
          <cell r="X345" t="str">
            <v>GST</v>
          </cell>
          <cell r="Y345">
            <v>23645958183</v>
          </cell>
          <cell r="Z345">
            <v>100</v>
          </cell>
          <cell r="AA345" t="str">
            <v>NO</v>
          </cell>
          <cell r="AB345" t="str">
            <v>V-000344</v>
          </cell>
          <cell r="AC345" t="str">
            <v>V-000754</v>
          </cell>
        </row>
        <row r="346">
          <cell r="D346" t="str">
            <v>Alexandra Newspapers Pty Ltd</v>
          </cell>
          <cell r="E346" t="str">
            <v>ALEXANDRA</v>
          </cell>
          <cell r="I346" t="str">
            <v>ALEXANDRA</v>
          </cell>
          <cell r="J346" t="str">
            <v>AUS</v>
          </cell>
          <cell r="K346" t="str">
            <v>AU</v>
          </cell>
          <cell r="L346" t="str">
            <v>Alexandra Newspapers Pty Ltd</v>
          </cell>
          <cell r="M346" t="str">
            <v>Business</v>
          </cell>
          <cell r="N346" t="str">
            <v>VIC</v>
          </cell>
          <cell r="O346" t="str">
            <v>PO Box 5</v>
          </cell>
          <cell r="P346">
            <v>3714</v>
          </cell>
          <cell r="Q346" t="str">
            <v>NO</v>
          </cell>
          <cell r="R346" t="str">
            <v>AUD</v>
          </cell>
          <cell r="U346" t="str">
            <v>14 Inv</v>
          </cell>
          <cell r="V346" t="str">
            <v>EFT</v>
          </cell>
          <cell r="W346" t="str">
            <v>EN_AU</v>
          </cell>
          <cell r="X346" t="str">
            <v>GST</v>
          </cell>
          <cell r="Y346">
            <v>12006971937</v>
          </cell>
          <cell r="Z346">
            <v>100</v>
          </cell>
          <cell r="AA346" t="str">
            <v>NO</v>
          </cell>
          <cell r="AB346" t="str">
            <v>V-000345</v>
          </cell>
          <cell r="AC346" t="str">
            <v>V-000865</v>
          </cell>
        </row>
        <row r="347">
          <cell r="D347" t="str">
            <v>Alexandra Pastoral &amp; Agricultural</v>
          </cell>
          <cell r="E347" t="str">
            <v>ALEXANDRA</v>
          </cell>
          <cell r="I347" t="str">
            <v>ALEXANDRA</v>
          </cell>
          <cell r="J347" t="str">
            <v>AUS</v>
          </cell>
          <cell r="K347" t="str">
            <v>AU</v>
          </cell>
          <cell r="L347" t="str">
            <v>Alexandra Pastoral &amp; Agricultural</v>
          </cell>
          <cell r="M347" t="str">
            <v>Business</v>
          </cell>
          <cell r="N347" t="str">
            <v>VIC</v>
          </cell>
          <cell r="O347" t="str">
            <v>PO Box 110</v>
          </cell>
          <cell r="P347">
            <v>3714</v>
          </cell>
          <cell r="Q347" t="str">
            <v>NO</v>
          </cell>
          <cell r="R347" t="str">
            <v>AUD</v>
          </cell>
          <cell r="U347" t="str">
            <v>01 Inv</v>
          </cell>
          <cell r="V347" t="str">
            <v>EFT</v>
          </cell>
          <cell r="W347" t="str">
            <v>EN_AU</v>
          </cell>
          <cell r="X347" t="str">
            <v>Exempt</v>
          </cell>
          <cell r="Y347">
            <v>91953389960</v>
          </cell>
          <cell r="Z347">
            <v>100</v>
          </cell>
          <cell r="AA347" t="str">
            <v>NO</v>
          </cell>
          <cell r="AB347" t="str">
            <v>V-000346</v>
          </cell>
          <cell r="AC347" t="str">
            <v>V-009780</v>
          </cell>
        </row>
        <row r="348">
          <cell r="D348" t="str">
            <v>Alexandra Signs</v>
          </cell>
          <cell r="E348" t="str">
            <v>ALEXANDRA</v>
          </cell>
          <cell r="I348" t="str">
            <v>ALEXANDRA</v>
          </cell>
          <cell r="J348" t="str">
            <v>AUS</v>
          </cell>
          <cell r="K348" t="str">
            <v>AU</v>
          </cell>
          <cell r="L348" t="str">
            <v>Alexandra Signs</v>
          </cell>
          <cell r="M348" t="str">
            <v>Business</v>
          </cell>
          <cell r="N348" t="str">
            <v>VIC</v>
          </cell>
          <cell r="O348" t="str">
            <v>43 Downey Street</v>
          </cell>
          <cell r="P348">
            <v>3714</v>
          </cell>
          <cell r="Q348" t="str">
            <v>NO</v>
          </cell>
          <cell r="R348" t="str">
            <v>AUD</v>
          </cell>
          <cell r="U348" t="str">
            <v>30 Inv</v>
          </cell>
          <cell r="V348" t="str">
            <v>EFT</v>
          </cell>
          <cell r="W348" t="str">
            <v>EN_AU</v>
          </cell>
          <cell r="X348" t="str">
            <v>GST</v>
          </cell>
          <cell r="Y348">
            <v>59581788465</v>
          </cell>
          <cell r="Z348">
            <v>100</v>
          </cell>
          <cell r="AA348" t="str">
            <v>NO</v>
          </cell>
          <cell r="AB348" t="str">
            <v>V-000347</v>
          </cell>
          <cell r="AC348" t="str">
            <v>V-000299</v>
          </cell>
        </row>
        <row r="349">
          <cell r="D349" t="str">
            <v>Alexandra Skip Bins</v>
          </cell>
          <cell r="E349" t="str">
            <v>ALEXANDRA</v>
          </cell>
          <cell r="I349" t="str">
            <v>ALEXANDRA</v>
          </cell>
          <cell r="J349" t="str">
            <v>AUS</v>
          </cell>
          <cell r="K349" t="str">
            <v>AU</v>
          </cell>
          <cell r="L349" t="str">
            <v>Alexandra Skip Bins</v>
          </cell>
          <cell r="M349" t="str">
            <v>Business</v>
          </cell>
          <cell r="N349" t="str">
            <v>VIC</v>
          </cell>
          <cell r="O349" t="str">
            <v>22 Bon Street</v>
          </cell>
          <cell r="P349">
            <v>3714</v>
          </cell>
          <cell r="Q349" t="str">
            <v>NO</v>
          </cell>
          <cell r="R349" t="str">
            <v>AUD</v>
          </cell>
          <cell r="U349" t="str">
            <v>14 Inv</v>
          </cell>
          <cell r="V349" t="str">
            <v>EFT</v>
          </cell>
          <cell r="W349" t="str">
            <v>EN_AU</v>
          </cell>
          <cell r="X349" t="str">
            <v>GST</v>
          </cell>
          <cell r="Y349">
            <v>43161059769</v>
          </cell>
          <cell r="Z349">
            <v>100</v>
          </cell>
          <cell r="AA349" t="str">
            <v>NO</v>
          </cell>
          <cell r="AB349" t="str">
            <v>V-000348</v>
          </cell>
          <cell r="AC349" t="str">
            <v>V-009258</v>
          </cell>
        </row>
        <row r="350">
          <cell r="D350" t="str">
            <v>Alexandrina Council</v>
          </cell>
          <cell r="E350" t="str">
            <v>ALEXANDRIN</v>
          </cell>
          <cell r="I350" t="str">
            <v>GOOLWA</v>
          </cell>
          <cell r="J350" t="str">
            <v>AUS</v>
          </cell>
          <cell r="K350" t="str">
            <v>AU</v>
          </cell>
          <cell r="L350" t="str">
            <v>Alexandrina Council</v>
          </cell>
          <cell r="M350" t="str">
            <v>Business</v>
          </cell>
          <cell r="N350" t="str">
            <v>SA</v>
          </cell>
          <cell r="O350" t="str">
            <v>PO Box 21</v>
          </cell>
          <cell r="P350">
            <v>5214</v>
          </cell>
          <cell r="Q350" t="str">
            <v>NO</v>
          </cell>
          <cell r="R350" t="str">
            <v>AUD</v>
          </cell>
          <cell r="U350" t="str">
            <v>01 Inv</v>
          </cell>
          <cell r="V350" t="str">
            <v>Cheque</v>
          </cell>
          <cell r="W350" t="str">
            <v>EN_AU</v>
          </cell>
          <cell r="X350" t="str">
            <v>GST</v>
          </cell>
          <cell r="Y350">
            <v>20785405351</v>
          </cell>
          <cell r="Z350">
            <v>100</v>
          </cell>
          <cell r="AA350" t="str">
            <v>NO</v>
          </cell>
          <cell r="AB350" t="str">
            <v>V-000349</v>
          </cell>
          <cell r="AC350" t="str">
            <v>V-000733</v>
          </cell>
        </row>
        <row r="351">
          <cell r="D351" t="str">
            <v>Alice City Tyrepower</v>
          </cell>
          <cell r="E351" t="str">
            <v>ALICE CITY</v>
          </cell>
          <cell r="I351" t="str">
            <v>ALICE SPRINGS</v>
          </cell>
          <cell r="J351" t="str">
            <v>AUS</v>
          </cell>
          <cell r="K351" t="str">
            <v>AU</v>
          </cell>
          <cell r="L351" t="str">
            <v>Alice City Tyrepower</v>
          </cell>
          <cell r="M351" t="str">
            <v>Business</v>
          </cell>
          <cell r="N351" t="str">
            <v>NT</v>
          </cell>
          <cell r="O351" t="str">
            <v>PO Box 4127</v>
          </cell>
          <cell r="P351" t="str">
            <v>0871</v>
          </cell>
          <cell r="Q351" t="str">
            <v>NO</v>
          </cell>
          <cell r="R351" t="str">
            <v>AUD</v>
          </cell>
          <cell r="U351" t="str">
            <v>30 Inv</v>
          </cell>
          <cell r="V351" t="str">
            <v>EFT</v>
          </cell>
          <cell r="W351" t="str">
            <v>EN_AU</v>
          </cell>
          <cell r="X351" t="str">
            <v>GST</v>
          </cell>
          <cell r="Y351">
            <v>94130191007</v>
          </cell>
          <cell r="Z351">
            <v>100</v>
          </cell>
          <cell r="AA351" t="str">
            <v>NO</v>
          </cell>
          <cell r="AB351" t="str">
            <v>V-000350</v>
          </cell>
          <cell r="AC351" t="str">
            <v>V-008682</v>
          </cell>
        </row>
        <row r="352">
          <cell r="D352" t="str">
            <v>Alice Springs Gold</v>
          </cell>
          <cell r="E352" t="str">
            <v>ALICE SPRI</v>
          </cell>
          <cell r="I352" t="str">
            <v>ALICE SPRINGS</v>
          </cell>
          <cell r="J352" t="str">
            <v>AUS</v>
          </cell>
          <cell r="K352" t="str">
            <v>AU</v>
          </cell>
          <cell r="L352" t="str">
            <v>Alice Springs Gold</v>
          </cell>
          <cell r="M352" t="str">
            <v>Business</v>
          </cell>
          <cell r="N352" t="str">
            <v>NT</v>
          </cell>
          <cell r="O352" t="str">
            <v>PO Box 357</v>
          </cell>
          <cell r="P352" t="str">
            <v>0871</v>
          </cell>
          <cell r="Q352" t="str">
            <v>NO</v>
          </cell>
          <cell r="R352" t="str">
            <v>AUD</v>
          </cell>
          <cell r="U352" t="str">
            <v>30 Inv</v>
          </cell>
          <cell r="V352" t="str">
            <v>EFT</v>
          </cell>
          <cell r="W352" t="str">
            <v>EN_AU</v>
          </cell>
          <cell r="X352" t="str">
            <v>GST</v>
          </cell>
          <cell r="Y352">
            <v>43106296253</v>
          </cell>
          <cell r="Z352">
            <v>100</v>
          </cell>
          <cell r="AA352" t="str">
            <v>NO</v>
          </cell>
          <cell r="AB352" t="str">
            <v>V-000351</v>
          </cell>
          <cell r="AC352" t="str">
            <v>V-003857</v>
          </cell>
        </row>
        <row r="353">
          <cell r="D353" t="str">
            <v>Alio Fire Protection Pty Ltd</v>
          </cell>
          <cell r="E353" t="str">
            <v>ALIO FIRE</v>
          </cell>
          <cell r="I353" t="str">
            <v>BENDIGO</v>
          </cell>
          <cell r="J353" t="str">
            <v>AUS</v>
          </cell>
          <cell r="K353" t="str">
            <v>AU</v>
          </cell>
          <cell r="L353" t="str">
            <v>Alio Fire Protection Pty Ltd</v>
          </cell>
          <cell r="M353" t="str">
            <v>Business</v>
          </cell>
          <cell r="N353" t="str">
            <v>VIC</v>
          </cell>
          <cell r="O353" t="str">
            <v>PO Box 2162</v>
          </cell>
          <cell r="P353">
            <v>3354</v>
          </cell>
          <cell r="Q353" t="str">
            <v>NO</v>
          </cell>
          <cell r="R353" t="str">
            <v>AUD</v>
          </cell>
          <cell r="U353" t="str">
            <v>14 Inv</v>
          </cell>
          <cell r="V353" t="str">
            <v>EFT</v>
          </cell>
          <cell r="W353" t="str">
            <v>EN_AU</v>
          </cell>
          <cell r="X353" t="str">
            <v>GST</v>
          </cell>
          <cell r="Y353">
            <v>45614905814</v>
          </cell>
          <cell r="Z353">
            <v>100</v>
          </cell>
          <cell r="AA353" t="str">
            <v>NO</v>
          </cell>
          <cell r="AB353" t="str">
            <v>V-000352</v>
          </cell>
          <cell r="AC353" t="str">
            <v>V-003948</v>
          </cell>
        </row>
        <row r="354">
          <cell r="D354" t="str">
            <v>All A Glow</v>
          </cell>
          <cell r="E354" t="str">
            <v>ALL A GLOW</v>
          </cell>
          <cell r="I354" t="str">
            <v>TRANGIE</v>
          </cell>
          <cell r="J354" t="str">
            <v>AUS</v>
          </cell>
          <cell r="K354" t="str">
            <v>AU</v>
          </cell>
          <cell r="L354" t="str">
            <v>All A Glow</v>
          </cell>
          <cell r="M354" t="str">
            <v>Business</v>
          </cell>
          <cell r="N354" t="str">
            <v>NSW</v>
          </cell>
          <cell r="O354" t="str">
            <v>PO Box 114</v>
          </cell>
          <cell r="P354">
            <v>2823</v>
          </cell>
          <cell r="Q354" t="str">
            <v>NO</v>
          </cell>
          <cell r="R354" t="str">
            <v>AUD</v>
          </cell>
          <cell r="U354" t="str">
            <v>7 Inv</v>
          </cell>
          <cell r="V354" t="str">
            <v>EFT</v>
          </cell>
          <cell r="W354" t="str">
            <v>EN_AU</v>
          </cell>
          <cell r="X354" t="str">
            <v>GST</v>
          </cell>
          <cell r="Y354">
            <v>58641300441</v>
          </cell>
          <cell r="Z354">
            <v>100</v>
          </cell>
          <cell r="AA354" t="str">
            <v>NO</v>
          </cell>
          <cell r="AB354" t="str">
            <v>V-000353</v>
          </cell>
          <cell r="AC354" t="str">
            <v>V-007917</v>
          </cell>
        </row>
        <row r="355">
          <cell r="D355" t="str">
            <v>All About Maintenance 01</v>
          </cell>
          <cell r="E355" t="str">
            <v>ALL ABOUT</v>
          </cell>
          <cell r="I355" t="str">
            <v>THE GAP</v>
          </cell>
          <cell r="J355" t="str">
            <v>AUS</v>
          </cell>
          <cell r="K355" t="str">
            <v>AU</v>
          </cell>
          <cell r="L355" t="str">
            <v>All About Maintenance 01</v>
          </cell>
          <cell r="M355" t="str">
            <v>Business</v>
          </cell>
          <cell r="N355" t="str">
            <v>NT</v>
          </cell>
          <cell r="O355" t="str">
            <v>PO Box 3360</v>
          </cell>
          <cell r="P355" t="str">
            <v>0870</v>
          </cell>
          <cell r="Q355" t="str">
            <v>NO</v>
          </cell>
          <cell r="R355" t="str">
            <v>AUD</v>
          </cell>
          <cell r="U355" t="str">
            <v>7 Inv</v>
          </cell>
          <cell r="V355" t="str">
            <v>EFT</v>
          </cell>
          <cell r="W355" t="str">
            <v>EN_AU</v>
          </cell>
          <cell r="X355" t="str">
            <v>Exempt</v>
          </cell>
          <cell r="Y355">
            <v>94480553488</v>
          </cell>
          <cell r="Z355">
            <v>100</v>
          </cell>
          <cell r="AA355" t="str">
            <v>NO</v>
          </cell>
          <cell r="AB355" t="str">
            <v>V-000354</v>
          </cell>
          <cell r="AC355" t="str">
            <v>V-006090</v>
          </cell>
        </row>
        <row r="356">
          <cell r="D356" t="str">
            <v>All Areas Electrical Sa</v>
          </cell>
          <cell r="E356" t="str">
            <v>ALL AREAS</v>
          </cell>
          <cell r="I356" t="str">
            <v>BIRDWOOD</v>
          </cell>
          <cell r="J356" t="str">
            <v>AUS</v>
          </cell>
          <cell r="K356" t="str">
            <v>AU</v>
          </cell>
          <cell r="L356" t="str">
            <v>All Areas Electrical Sa</v>
          </cell>
          <cell r="M356" t="str">
            <v>Business</v>
          </cell>
          <cell r="N356" t="str">
            <v>SA</v>
          </cell>
          <cell r="O356" t="str">
            <v>PO Box 629</v>
          </cell>
          <cell r="P356">
            <v>2446</v>
          </cell>
          <cell r="Q356" t="str">
            <v>NO</v>
          </cell>
          <cell r="R356" t="str">
            <v>AUD</v>
          </cell>
          <cell r="U356" t="str">
            <v>7 Inv</v>
          </cell>
          <cell r="V356" t="str">
            <v>EFT</v>
          </cell>
          <cell r="W356" t="str">
            <v>EN_AU</v>
          </cell>
          <cell r="X356" t="str">
            <v>GST</v>
          </cell>
          <cell r="Y356">
            <v>32615981452</v>
          </cell>
          <cell r="Z356">
            <v>100</v>
          </cell>
          <cell r="AA356" t="str">
            <v>NO</v>
          </cell>
          <cell r="AB356" t="str">
            <v>V-000355</v>
          </cell>
          <cell r="AC356" t="str">
            <v>V-005983</v>
          </cell>
        </row>
        <row r="357">
          <cell r="D357" t="str">
            <v>All Branded Group</v>
          </cell>
          <cell r="E357" t="str">
            <v>ALL BRANDE</v>
          </cell>
          <cell r="I357" t="str">
            <v>MACQUARIE PARK</v>
          </cell>
          <cell r="J357" t="str">
            <v>AUS</v>
          </cell>
          <cell r="K357" t="str">
            <v>AU</v>
          </cell>
          <cell r="L357" t="str">
            <v>All Branded Group</v>
          </cell>
          <cell r="M357" t="str">
            <v>Business</v>
          </cell>
          <cell r="N357" t="str">
            <v>NSW</v>
          </cell>
          <cell r="O357" t="str">
            <v>4 Talavera Road</v>
          </cell>
          <cell r="P357">
            <v>2113</v>
          </cell>
          <cell r="Q357" t="str">
            <v>NO</v>
          </cell>
          <cell r="R357" t="str">
            <v>AUD</v>
          </cell>
          <cell r="U357" t="str">
            <v>30 Inv</v>
          </cell>
          <cell r="V357" t="str">
            <v>EFT</v>
          </cell>
          <cell r="W357" t="str">
            <v>EN_AU</v>
          </cell>
          <cell r="X357" t="str">
            <v>GST</v>
          </cell>
          <cell r="Y357">
            <v>61119875633</v>
          </cell>
          <cell r="Z357">
            <v>100</v>
          </cell>
          <cell r="AA357" t="str">
            <v>NO</v>
          </cell>
          <cell r="AB357" t="str">
            <v>V-000356</v>
          </cell>
          <cell r="AC357" t="str">
            <v>V-007838</v>
          </cell>
        </row>
        <row r="358">
          <cell r="D358" t="str">
            <v>All Breeds Heifer Classic</v>
          </cell>
          <cell r="E358" t="str">
            <v>ALL BREEDS</v>
          </cell>
          <cell r="I358" t="str">
            <v>TALLYGAROOPNA</v>
          </cell>
          <cell r="J358" t="str">
            <v>AUS</v>
          </cell>
          <cell r="K358" t="str">
            <v>AU</v>
          </cell>
          <cell r="L358" t="str">
            <v>All Breeds Heifer Classic</v>
          </cell>
          <cell r="M358" t="str">
            <v>Business</v>
          </cell>
          <cell r="N358" t="str">
            <v>VIC</v>
          </cell>
          <cell r="O358" t="str">
            <v>130 Thompsons Road</v>
          </cell>
          <cell r="P358">
            <v>3634</v>
          </cell>
          <cell r="Q358" t="str">
            <v>NO</v>
          </cell>
          <cell r="R358" t="str">
            <v>AUD</v>
          </cell>
          <cell r="U358" t="str">
            <v>01 Inv</v>
          </cell>
          <cell r="V358" t="str">
            <v>EFT</v>
          </cell>
          <cell r="W358" t="str">
            <v>EN_AU</v>
          </cell>
          <cell r="X358" t="str">
            <v>Exempt</v>
          </cell>
          <cell r="Y358">
            <v>99999999999</v>
          </cell>
          <cell r="Z358">
            <v>100</v>
          </cell>
          <cell r="AA358" t="str">
            <v>NO</v>
          </cell>
          <cell r="AB358" t="str">
            <v>V-000357</v>
          </cell>
          <cell r="AC358" t="str">
            <v>V-007186</v>
          </cell>
        </row>
        <row r="359">
          <cell r="D359" t="str">
            <v>All Bugs Pest Control</v>
          </cell>
          <cell r="E359" t="str">
            <v>ALL BUGS P</v>
          </cell>
          <cell r="I359" t="str">
            <v>MOUNT GAMBIER</v>
          </cell>
          <cell r="J359" t="str">
            <v>AUS</v>
          </cell>
          <cell r="K359" t="str">
            <v>AU</v>
          </cell>
          <cell r="L359" t="str">
            <v>All Bugs Pest Control</v>
          </cell>
          <cell r="M359" t="str">
            <v>Business</v>
          </cell>
          <cell r="N359" t="str">
            <v>SA</v>
          </cell>
          <cell r="O359" t="str">
            <v>PO Box 176</v>
          </cell>
          <cell r="P359">
            <v>5290</v>
          </cell>
          <cell r="Q359" t="str">
            <v>NO</v>
          </cell>
          <cell r="R359" t="str">
            <v>AUD</v>
          </cell>
          <cell r="U359" t="str">
            <v>14 Inv</v>
          </cell>
          <cell r="V359" t="str">
            <v>EFT</v>
          </cell>
          <cell r="W359" t="str">
            <v>EN_AU</v>
          </cell>
          <cell r="X359" t="str">
            <v>GST</v>
          </cell>
          <cell r="Y359">
            <v>18007761202</v>
          </cell>
          <cell r="Z359">
            <v>100</v>
          </cell>
          <cell r="AA359" t="str">
            <v>NO</v>
          </cell>
          <cell r="AB359" t="str">
            <v>V-000358</v>
          </cell>
          <cell r="AC359" t="str">
            <v>V-003791</v>
          </cell>
        </row>
        <row r="360">
          <cell r="D360" t="str">
            <v>All Bulk Waste</v>
          </cell>
          <cell r="E360" t="str">
            <v>ALL BULK W</v>
          </cell>
          <cell r="I360" t="str">
            <v>MORPHETT VALE</v>
          </cell>
          <cell r="J360" t="str">
            <v>AUS</v>
          </cell>
          <cell r="K360" t="str">
            <v>AU</v>
          </cell>
          <cell r="L360" t="str">
            <v>All Bulk Waste</v>
          </cell>
          <cell r="M360" t="str">
            <v>Business</v>
          </cell>
          <cell r="N360" t="str">
            <v>SA</v>
          </cell>
          <cell r="O360" t="str">
            <v>PO Box 912</v>
          </cell>
          <cell r="P360">
            <v>5162</v>
          </cell>
          <cell r="Q360" t="str">
            <v>NO</v>
          </cell>
          <cell r="R360" t="str">
            <v>AUD</v>
          </cell>
          <cell r="U360" t="str">
            <v>21 Inv</v>
          </cell>
          <cell r="V360" t="str">
            <v>EFT</v>
          </cell>
          <cell r="W360" t="str">
            <v>EN_AU</v>
          </cell>
          <cell r="X360" t="str">
            <v>GST</v>
          </cell>
          <cell r="Y360">
            <v>45733728758</v>
          </cell>
          <cell r="Z360">
            <v>100</v>
          </cell>
          <cell r="AA360" t="str">
            <v>NO</v>
          </cell>
          <cell r="AB360" t="str">
            <v>V-000359</v>
          </cell>
          <cell r="AC360" t="str">
            <v>V-006851</v>
          </cell>
        </row>
        <row r="361">
          <cell r="D361" t="str">
            <v>All Bull Cattle Colour</v>
          </cell>
          <cell r="E361" t="str">
            <v>ALL BULL C</v>
          </cell>
          <cell r="I361" t="str">
            <v>ALBURY</v>
          </cell>
          <cell r="J361" t="str">
            <v>AUS</v>
          </cell>
          <cell r="K361" t="str">
            <v>AU</v>
          </cell>
          <cell r="L361" t="str">
            <v>All Bull Cattle Colour</v>
          </cell>
          <cell r="M361" t="str">
            <v>Business</v>
          </cell>
          <cell r="N361" t="str">
            <v>NSW</v>
          </cell>
          <cell r="O361" t="str">
            <v>614 Stanley Street</v>
          </cell>
          <cell r="P361">
            <v>2640</v>
          </cell>
          <cell r="Q361" t="str">
            <v>NO</v>
          </cell>
          <cell r="R361" t="str">
            <v>AUD</v>
          </cell>
          <cell r="U361" t="str">
            <v>21 Inv</v>
          </cell>
          <cell r="V361" t="str">
            <v>EFT</v>
          </cell>
          <cell r="W361" t="str">
            <v>EN_AU</v>
          </cell>
          <cell r="X361" t="str">
            <v>GST</v>
          </cell>
          <cell r="Y361">
            <v>91079604825</v>
          </cell>
          <cell r="Z361">
            <v>100</v>
          </cell>
          <cell r="AA361" t="str">
            <v>NO</v>
          </cell>
          <cell r="AB361" t="str">
            <v>V-000360</v>
          </cell>
          <cell r="AC361" t="str">
            <v>V-000047</v>
          </cell>
        </row>
        <row r="362">
          <cell r="D362" t="str">
            <v>All Cool Refrigeration Services Pty</v>
          </cell>
          <cell r="E362" t="str">
            <v>ALL COOL R</v>
          </cell>
          <cell r="I362" t="str">
            <v>THE SUMMIT</v>
          </cell>
          <cell r="J362" t="str">
            <v>AUS</v>
          </cell>
          <cell r="K362" t="str">
            <v>AU</v>
          </cell>
          <cell r="L362" t="str">
            <v>All Cool Refrigeration Services Pty</v>
          </cell>
          <cell r="M362" t="str">
            <v>Business</v>
          </cell>
          <cell r="N362" t="str">
            <v>QLD</v>
          </cell>
          <cell r="O362" t="str">
            <v>20 Howard Lane</v>
          </cell>
          <cell r="P362">
            <v>4377</v>
          </cell>
          <cell r="Q362" t="str">
            <v>NO</v>
          </cell>
          <cell r="R362" t="str">
            <v>AUD</v>
          </cell>
          <cell r="U362" t="str">
            <v>14 Inv</v>
          </cell>
          <cell r="V362" t="str">
            <v>EFT</v>
          </cell>
          <cell r="W362" t="str">
            <v>EN_AU</v>
          </cell>
          <cell r="X362" t="str">
            <v>GST</v>
          </cell>
          <cell r="Y362">
            <v>65600778747</v>
          </cell>
          <cell r="Z362">
            <v>100</v>
          </cell>
          <cell r="AA362" t="str">
            <v>NO</v>
          </cell>
          <cell r="AB362" t="str">
            <v>V-000361</v>
          </cell>
          <cell r="AC362" t="str">
            <v>V-009511</v>
          </cell>
        </row>
        <row r="363">
          <cell r="D363" t="str">
            <v>All Custom Engineering Fabrication</v>
          </cell>
          <cell r="E363" t="str">
            <v>ALL CUSTOM</v>
          </cell>
          <cell r="I363" t="str">
            <v>KEITH</v>
          </cell>
          <cell r="J363" t="str">
            <v>AUS</v>
          </cell>
          <cell r="K363" t="str">
            <v>AU</v>
          </cell>
          <cell r="L363" t="str">
            <v>All Custom Engineering Fabrication</v>
          </cell>
          <cell r="M363" t="str">
            <v>Business</v>
          </cell>
          <cell r="N363" t="str">
            <v>SA</v>
          </cell>
          <cell r="O363" t="str">
            <v>PO Box 420</v>
          </cell>
          <cell r="P363">
            <v>5267</v>
          </cell>
          <cell r="Q363" t="str">
            <v>NO</v>
          </cell>
          <cell r="R363" t="str">
            <v>AUD</v>
          </cell>
          <cell r="U363" t="str">
            <v>21 Inv</v>
          </cell>
          <cell r="V363" t="str">
            <v>EFT</v>
          </cell>
          <cell r="W363" t="str">
            <v>EN_AU</v>
          </cell>
          <cell r="X363" t="str">
            <v>GST</v>
          </cell>
          <cell r="Y363">
            <v>20969794895</v>
          </cell>
          <cell r="Z363">
            <v>100</v>
          </cell>
          <cell r="AA363" t="str">
            <v>NO</v>
          </cell>
          <cell r="AB363" t="str">
            <v>V-000362</v>
          </cell>
          <cell r="AC363" t="str">
            <v>V-002075</v>
          </cell>
        </row>
        <row r="364">
          <cell r="D364" t="str">
            <v>All Doors</v>
          </cell>
          <cell r="E364" t="str">
            <v>ALL DOORS</v>
          </cell>
          <cell r="I364" t="str">
            <v>TOOWOOMBA</v>
          </cell>
          <cell r="J364" t="str">
            <v>AUS</v>
          </cell>
          <cell r="K364" t="str">
            <v>AU</v>
          </cell>
          <cell r="L364" t="str">
            <v>All Doors</v>
          </cell>
          <cell r="M364" t="str">
            <v>Business</v>
          </cell>
          <cell r="N364" t="str">
            <v>QLD</v>
          </cell>
          <cell r="O364" t="str">
            <v>178A North Street</v>
          </cell>
          <cell r="P364">
            <v>4350</v>
          </cell>
          <cell r="Q364" t="str">
            <v>NO</v>
          </cell>
          <cell r="R364" t="str">
            <v>AUD</v>
          </cell>
          <cell r="U364" t="str">
            <v>7 Inv</v>
          </cell>
          <cell r="V364" t="str">
            <v>EFT</v>
          </cell>
          <cell r="W364" t="str">
            <v>EN_AU</v>
          </cell>
          <cell r="X364" t="str">
            <v>GST</v>
          </cell>
          <cell r="Y364">
            <v>93155733645</v>
          </cell>
          <cell r="Z364">
            <v>100</v>
          </cell>
          <cell r="AA364" t="str">
            <v>NO</v>
          </cell>
          <cell r="AB364" t="str">
            <v>V-000363</v>
          </cell>
          <cell r="AC364" t="str">
            <v>V-002971</v>
          </cell>
        </row>
        <row r="365">
          <cell r="D365" t="str">
            <v>All Events</v>
          </cell>
          <cell r="E365" t="str">
            <v>ALL EVENTS</v>
          </cell>
          <cell r="I365" t="str">
            <v>ALBANY</v>
          </cell>
          <cell r="J365" t="str">
            <v>AUS</v>
          </cell>
          <cell r="K365" t="str">
            <v>AU</v>
          </cell>
          <cell r="L365" t="str">
            <v>All Events</v>
          </cell>
          <cell r="M365" t="str">
            <v>Business</v>
          </cell>
          <cell r="N365" t="str">
            <v>WA</v>
          </cell>
          <cell r="O365" t="str">
            <v>1247 Lower Denmark Road</v>
          </cell>
          <cell r="P365">
            <v>6330</v>
          </cell>
          <cell r="Q365" t="str">
            <v>NO</v>
          </cell>
          <cell r="R365" t="str">
            <v>AUD</v>
          </cell>
          <cell r="U365" t="str">
            <v>30 Inv</v>
          </cell>
          <cell r="V365" t="str">
            <v>EFT</v>
          </cell>
          <cell r="W365" t="str">
            <v>EN_AU</v>
          </cell>
          <cell r="X365" t="str">
            <v>GST</v>
          </cell>
          <cell r="Y365">
            <v>64676751149</v>
          </cell>
          <cell r="Z365">
            <v>100</v>
          </cell>
          <cell r="AA365" t="str">
            <v>NO</v>
          </cell>
          <cell r="AB365" t="str">
            <v>V-000364</v>
          </cell>
          <cell r="AC365" t="str">
            <v>V-005215</v>
          </cell>
        </row>
        <row r="366">
          <cell r="D366" t="str">
            <v>All Flags Signs And Banners</v>
          </cell>
          <cell r="E366" t="str">
            <v>ALL FLAGS</v>
          </cell>
          <cell r="I366" t="str">
            <v>MADDINGTON</v>
          </cell>
          <cell r="J366" t="str">
            <v>AUS</v>
          </cell>
          <cell r="K366" t="str">
            <v>AU</v>
          </cell>
          <cell r="L366" t="str">
            <v>All Flags Signs And Banners</v>
          </cell>
          <cell r="M366" t="str">
            <v>Business</v>
          </cell>
          <cell r="N366" t="str">
            <v>WA</v>
          </cell>
          <cell r="O366" t="str">
            <v>PO Box 308</v>
          </cell>
          <cell r="P366">
            <v>6109</v>
          </cell>
          <cell r="Q366" t="str">
            <v>NO</v>
          </cell>
          <cell r="R366" t="str">
            <v>AUD</v>
          </cell>
          <cell r="U366" t="str">
            <v>01 Inv</v>
          </cell>
          <cell r="V366" t="str">
            <v>EFT</v>
          </cell>
          <cell r="W366" t="str">
            <v>EN_AU</v>
          </cell>
          <cell r="X366" t="str">
            <v>GST</v>
          </cell>
          <cell r="Y366">
            <v>27064292459</v>
          </cell>
          <cell r="Z366">
            <v>100</v>
          </cell>
          <cell r="AA366" t="str">
            <v>NO</v>
          </cell>
          <cell r="AB366" t="str">
            <v>V-000365</v>
          </cell>
          <cell r="AC366" t="str">
            <v>V-009705</v>
          </cell>
        </row>
        <row r="367">
          <cell r="D367" t="str">
            <v>All Outside</v>
          </cell>
          <cell r="E367" t="str">
            <v>ALL OUTSID</v>
          </cell>
          <cell r="I367" t="str">
            <v>WYALONG</v>
          </cell>
          <cell r="J367" t="str">
            <v>AUS</v>
          </cell>
          <cell r="K367" t="str">
            <v>AU</v>
          </cell>
          <cell r="L367" t="str">
            <v>All Outside</v>
          </cell>
          <cell r="M367" t="str">
            <v>Business</v>
          </cell>
          <cell r="N367" t="str">
            <v>NSW</v>
          </cell>
          <cell r="O367" t="str">
            <v>PO Box 1A</v>
          </cell>
          <cell r="P367">
            <v>2671</v>
          </cell>
          <cell r="Q367" t="str">
            <v>NO</v>
          </cell>
          <cell r="R367" t="str">
            <v>AUD</v>
          </cell>
          <cell r="U367" t="str">
            <v>7 Inv</v>
          </cell>
          <cell r="V367" t="str">
            <v>EFT</v>
          </cell>
          <cell r="W367" t="str">
            <v>EN_AU</v>
          </cell>
          <cell r="X367" t="str">
            <v>Exempt</v>
          </cell>
          <cell r="Y367">
            <v>66628011692</v>
          </cell>
          <cell r="Z367">
            <v>100</v>
          </cell>
          <cell r="AA367" t="str">
            <v>NO</v>
          </cell>
          <cell r="AB367" t="str">
            <v>V-000366</v>
          </cell>
          <cell r="AC367" t="str">
            <v>V-006356</v>
          </cell>
        </row>
        <row r="368">
          <cell r="D368" t="str">
            <v>All Poly Tank Repairs</v>
          </cell>
          <cell r="E368" t="str">
            <v>ALL POLY T</v>
          </cell>
          <cell r="I368" t="str">
            <v>FLAGSTAFF HILL</v>
          </cell>
          <cell r="J368" t="str">
            <v>AUS</v>
          </cell>
          <cell r="K368" t="str">
            <v>AU</v>
          </cell>
          <cell r="L368" t="str">
            <v>All Poly Tank Repairs</v>
          </cell>
          <cell r="M368" t="str">
            <v>Business</v>
          </cell>
          <cell r="N368" t="str">
            <v>SA</v>
          </cell>
          <cell r="O368" t="str">
            <v>PO Box 1127</v>
          </cell>
          <cell r="P368">
            <v>5159</v>
          </cell>
          <cell r="Q368" t="str">
            <v>NO</v>
          </cell>
          <cell r="R368" t="str">
            <v>AUD</v>
          </cell>
          <cell r="U368" t="str">
            <v>7 Inv</v>
          </cell>
          <cell r="V368" t="str">
            <v>EFT</v>
          </cell>
          <cell r="W368" t="str">
            <v>EN_AU</v>
          </cell>
          <cell r="X368" t="str">
            <v>GST</v>
          </cell>
          <cell r="Y368">
            <v>37425417396</v>
          </cell>
          <cell r="Z368">
            <v>100</v>
          </cell>
          <cell r="AA368" t="str">
            <v>NO</v>
          </cell>
          <cell r="AB368" t="str">
            <v>V-000367</v>
          </cell>
          <cell r="AC368" t="str">
            <v>V-006870</v>
          </cell>
        </row>
        <row r="369">
          <cell r="D369" t="str">
            <v>All Round Maintenance Merredin</v>
          </cell>
          <cell r="E369" t="str">
            <v>ALL ROUND</v>
          </cell>
          <cell r="I369" t="str">
            <v>MERREDIN</v>
          </cell>
          <cell r="J369" t="str">
            <v>AUS</v>
          </cell>
          <cell r="K369" t="str">
            <v>AU</v>
          </cell>
          <cell r="L369" t="str">
            <v>All Round Maintenance Merredin</v>
          </cell>
          <cell r="M369" t="str">
            <v>Business</v>
          </cell>
          <cell r="N369" t="str">
            <v>WA</v>
          </cell>
          <cell r="O369" t="str">
            <v>1340 Whitfield Way</v>
          </cell>
          <cell r="P369">
            <v>6415</v>
          </cell>
          <cell r="Q369" t="str">
            <v>NO</v>
          </cell>
          <cell r="R369" t="str">
            <v>AUD</v>
          </cell>
          <cell r="U369" t="str">
            <v>14 Inv</v>
          </cell>
          <cell r="V369" t="str">
            <v>EFT</v>
          </cell>
          <cell r="W369" t="str">
            <v>EN_AU</v>
          </cell>
          <cell r="X369" t="str">
            <v>GST</v>
          </cell>
          <cell r="Y369">
            <v>91251993868</v>
          </cell>
          <cell r="Z369">
            <v>100</v>
          </cell>
          <cell r="AA369" t="str">
            <v>NO</v>
          </cell>
          <cell r="AB369" t="str">
            <v>V-000368</v>
          </cell>
          <cell r="AC369" t="str">
            <v>V-004777</v>
          </cell>
        </row>
        <row r="370">
          <cell r="D370" t="str">
            <v>All Safety Products</v>
          </cell>
          <cell r="E370" t="str">
            <v>ALL SAFETY</v>
          </cell>
          <cell r="I370" t="str">
            <v>WEMBLEY</v>
          </cell>
          <cell r="J370" t="str">
            <v>AUS</v>
          </cell>
          <cell r="K370" t="str">
            <v>AU</v>
          </cell>
          <cell r="L370" t="str">
            <v>All Safety Products</v>
          </cell>
          <cell r="M370" t="str">
            <v>Business</v>
          </cell>
          <cell r="N370" t="str">
            <v>WA</v>
          </cell>
          <cell r="O370" t="str">
            <v>20B Simpers St</v>
          </cell>
          <cell r="P370">
            <v>6014</v>
          </cell>
          <cell r="Q370" t="str">
            <v>NO</v>
          </cell>
          <cell r="R370" t="str">
            <v>AUD</v>
          </cell>
          <cell r="U370" t="str">
            <v>01 Inv</v>
          </cell>
          <cell r="V370" t="str">
            <v>EFT</v>
          </cell>
          <cell r="W370" t="str">
            <v>EN_AU</v>
          </cell>
          <cell r="X370" t="str">
            <v>GST</v>
          </cell>
          <cell r="Y370">
            <v>80851914925</v>
          </cell>
          <cell r="Z370">
            <v>100</v>
          </cell>
          <cell r="AA370" t="str">
            <v>NO</v>
          </cell>
          <cell r="AB370" t="str">
            <v>V-000369</v>
          </cell>
          <cell r="AC370" t="str">
            <v>V-006872</v>
          </cell>
        </row>
        <row r="371">
          <cell r="D371" t="str">
            <v>All Season Restort Hotel</v>
          </cell>
          <cell r="E371" t="str">
            <v>ALL SEASON</v>
          </cell>
          <cell r="I371" t="str">
            <v>BENDIGO</v>
          </cell>
          <cell r="J371" t="str">
            <v>AUS</v>
          </cell>
          <cell r="K371" t="str">
            <v>AU</v>
          </cell>
          <cell r="L371" t="str">
            <v>All Season Restort Hotel</v>
          </cell>
          <cell r="M371" t="str">
            <v>Business</v>
          </cell>
          <cell r="N371" t="str">
            <v>VIC</v>
          </cell>
          <cell r="O371" t="str">
            <v>171-83 Mcivor Hwy</v>
          </cell>
          <cell r="P371">
            <v>3550</v>
          </cell>
          <cell r="Q371" t="str">
            <v>NO</v>
          </cell>
          <cell r="R371" t="str">
            <v>AUD</v>
          </cell>
          <cell r="U371" t="str">
            <v>01 Inv</v>
          </cell>
          <cell r="V371" t="str">
            <v>EFT</v>
          </cell>
          <cell r="W371" t="str">
            <v>EN_AU</v>
          </cell>
          <cell r="X371" t="str">
            <v>GST</v>
          </cell>
          <cell r="Y371">
            <v>58637292285</v>
          </cell>
          <cell r="Z371">
            <v>100</v>
          </cell>
          <cell r="AA371" t="str">
            <v>NO</v>
          </cell>
          <cell r="AB371" t="str">
            <v>V-000370</v>
          </cell>
          <cell r="AC371" t="str">
            <v>V-006880</v>
          </cell>
        </row>
        <row r="372">
          <cell r="D372" t="str">
            <v>All Seasons Bendigo</v>
          </cell>
          <cell r="E372" t="str">
            <v>ALL SEASON</v>
          </cell>
          <cell r="I372" t="str">
            <v>BENDIGO</v>
          </cell>
          <cell r="J372" t="str">
            <v>AUS</v>
          </cell>
          <cell r="K372" t="str">
            <v>AU</v>
          </cell>
          <cell r="L372" t="str">
            <v>All Seasons Bendigo</v>
          </cell>
          <cell r="M372" t="str">
            <v>Business</v>
          </cell>
          <cell r="N372" t="str">
            <v>VIC</v>
          </cell>
          <cell r="O372" t="str">
            <v>171-183 Mcivor Road</v>
          </cell>
          <cell r="P372">
            <v>3550</v>
          </cell>
          <cell r="Q372" t="str">
            <v>NO</v>
          </cell>
          <cell r="R372" t="str">
            <v>AUD</v>
          </cell>
          <cell r="U372" t="str">
            <v>7 Inv</v>
          </cell>
          <cell r="V372" t="str">
            <v>EFT</v>
          </cell>
          <cell r="W372" t="str">
            <v>EN_AU</v>
          </cell>
          <cell r="X372" t="str">
            <v>GST</v>
          </cell>
          <cell r="Y372">
            <v>14078677602</v>
          </cell>
          <cell r="Z372">
            <v>100</v>
          </cell>
          <cell r="AA372" t="str">
            <v>NO</v>
          </cell>
          <cell r="AB372" t="str">
            <v>V-000371</v>
          </cell>
          <cell r="AC372" t="str">
            <v>V-002405</v>
          </cell>
        </row>
        <row r="373">
          <cell r="D373" t="str">
            <v>All Star Fire</v>
          </cell>
          <cell r="E373" t="str">
            <v>ALL STAR F</v>
          </cell>
          <cell r="I373" t="str">
            <v>WOODSIDE</v>
          </cell>
          <cell r="J373" t="str">
            <v>AUS</v>
          </cell>
          <cell r="K373" t="str">
            <v>AU</v>
          </cell>
          <cell r="L373" t="str">
            <v>All Star Fire</v>
          </cell>
          <cell r="M373" t="str">
            <v>Business</v>
          </cell>
          <cell r="N373" t="str">
            <v>SA</v>
          </cell>
          <cell r="O373" t="str">
            <v>200 Onkaparinga Valley Rd</v>
          </cell>
          <cell r="P373">
            <v>5244</v>
          </cell>
          <cell r="Q373" t="str">
            <v>NO</v>
          </cell>
          <cell r="R373" t="str">
            <v>AUD</v>
          </cell>
          <cell r="U373" t="str">
            <v>14 Inv</v>
          </cell>
          <cell r="V373" t="str">
            <v>EFT</v>
          </cell>
          <cell r="W373" t="str">
            <v>EN_AU</v>
          </cell>
          <cell r="X373" t="str">
            <v>GST</v>
          </cell>
          <cell r="Y373">
            <v>13094680378</v>
          </cell>
          <cell r="Z373">
            <v>100</v>
          </cell>
          <cell r="AA373" t="str">
            <v>NO</v>
          </cell>
          <cell r="AB373" t="str">
            <v>V-000372</v>
          </cell>
          <cell r="AC373" t="str">
            <v>V-007496</v>
          </cell>
        </row>
        <row r="374">
          <cell r="D374" t="str">
            <v>All Storage Systems</v>
          </cell>
          <cell r="E374" t="str">
            <v>ALL STORAG</v>
          </cell>
          <cell r="I374" t="str">
            <v>SHEPPARTON</v>
          </cell>
          <cell r="J374" t="str">
            <v>AUS</v>
          </cell>
          <cell r="K374" t="str">
            <v>AU</v>
          </cell>
          <cell r="L374" t="str">
            <v>All Storage Systems</v>
          </cell>
          <cell r="M374" t="str">
            <v>Business</v>
          </cell>
          <cell r="N374" t="str">
            <v>VIC</v>
          </cell>
          <cell r="O374" t="str">
            <v>PO Box 6398</v>
          </cell>
          <cell r="P374">
            <v>3632</v>
          </cell>
          <cell r="Q374" t="str">
            <v>NO</v>
          </cell>
          <cell r="R374" t="str">
            <v>AUD</v>
          </cell>
          <cell r="U374" t="str">
            <v>7 Inv</v>
          </cell>
          <cell r="V374" t="str">
            <v>EFT</v>
          </cell>
          <cell r="W374" t="str">
            <v>EN_AU</v>
          </cell>
          <cell r="X374" t="str">
            <v>GST</v>
          </cell>
          <cell r="Y374">
            <v>50291732161</v>
          </cell>
          <cell r="Z374">
            <v>100</v>
          </cell>
          <cell r="AA374" t="str">
            <v>NO</v>
          </cell>
          <cell r="AB374" t="str">
            <v>V-000373</v>
          </cell>
          <cell r="AC374" t="str">
            <v>V-010733</v>
          </cell>
        </row>
        <row r="375">
          <cell r="D375" t="str">
            <v>All The Hoopla</v>
          </cell>
          <cell r="E375" t="str">
            <v>ALL THE HO</v>
          </cell>
          <cell r="I375" t="str">
            <v>NORTH PERTH</v>
          </cell>
          <cell r="J375" t="str">
            <v>AUS</v>
          </cell>
          <cell r="K375" t="str">
            <v>AU</v>
          </cell>
          <cell r="L375" t="str">
            <v>All The Hoopla</v>
          </cell>
          <cell r="M375" t="str">
            <v>Business</v>
          </cell>
          <cell r="N375" t="str">
            <v>WA</v>
          </cell>
          <cell r="O375" t="str">
            <v>98 Mabel Street</v>
          </cell>
          <cell r="P375">
            <v>6006</v>
          </cell>
          <cell r="Q375" t="str">
            <v>NO</v>
          </cell>
          <cell r="R375" t="str">
            <v>AUD</v>
          </cell>
          <cell r="U375" t="str">
            <v>14 Inv</v>
          </cell>
          <cell r="V375" t="str">
            <v>EFT</v>
          </cell>
          <cell r="W375" t="str">
            <v>EN_AU</v>
          </cell>
          <cell r="X375" t="str">
            <v>GST</v>
          </cell>
          <cell r="Y375">
            <v>30635074720</v>
          </cell>
          <cell r="Z375">
            <v>100</v>
          </cell>
          <cell r="AA375" t="str">
            <v>NO</v>
          </cell>
          <cell r="AB375" t="str">
            <v>V-000374</v>
          </cell>
          <cell r="AC375" t="str">
            <v>V-009645</v>
          </cell>
        </row>
        <row r="376">
          <cell r="D376" t="str">
            <v>All Things Country</v>
          </cell>
          <cell r="E376" t="str">
            <v>ALL THINGS</v>
          </cell>
          <cell r="I376" t="str">
            <v>TUMUT</v>
          </cell>
          <cell r="J376" t="str">
            <v>AUS</v>
          </cell>
          <cell r="K376" t="str">
            <v>AU</v>
          </cell>
          <cell r="L376" t="str">
            <v>All Things Country</v>
          </cell>
          <cell r="M376" t="str">
            <v>Business</v>
          </cell>
          <cell r="N376" t="str">
            <v>NSW</v>
          </cell>
          <cell r="O376" t="str">
            <v>108 Wynyard Street</v>
          </cell>
          <cell r="P376">
            <v>2720</v>
          </cell>
          <cell r="Q376" t="str">
            <v>NO</v>
          </cell>
          <cell r="R376" t="str">
            <v>AUD</v>
          </cell>
          <cell r="U376" t="str">
            <v>7 Inv</v>
          </cell>
          <cell r="V376" t="str">
            <v>EFT</v>
          </cell>
          <cell r="W376" t="str">
            <v>EN_AU</v>
          </cell>
          <cell r="X376" t="str">
            <v>GST</v>
          </cell>
          <cell r="Y376">
            <v>30904416843</v>
          </cell>
          <cell r="Z376">
            <v>100</v>
          </cell>
          <cell r="AA376" t="str">
            <v>NO</v>
          </cell>
          <cell r="AB376" t="str">
            <v>V-000375</v>
          </cell>
          <cell r="AC376" t="str">
            <v>V-009056</v>
          </cell>
        </row>
        <row r="377">
          <cell r="D377" t="str">
            <v>All U Want Party Hire</v>
          </cell>
          <cell r="E377" t="str">
            <v>ALL U WANT</v>
          </cell>
          <cell r="I377" t="str">
            <v>FORBES</v>
          </cell>
          <cell r="J377" t="str">
            <v>AUS</v>
          </cell>
          <cell r="K377" t="str">
            <v>AU</v>
          </cell>
          <cell r="L377" t="str">
            <v>All U Want Party Hire</v>
          </cell>
          <cell r="M377" t="str">
            <v>Business</v>
          </cell>
          <cell r="N377" t="str">
            <v>NSW</v>
          </cell>
          <cell r="O377" t="str">
            <v>147 York St</v>
          </cell>
          <cell r="P377">
            <v>2871</v>
          </cell>
          <cell r="Q377" t="str">
            <v>NO</v>
          </cell>
          <cell r="R377" t="str">
            <v>AUD</v>
          </cell>
          <cell r="U377" t="str">
            <v>01 Inv</v>
          </cell>
          <cell r="V377" t="str">
            <v>EFT</v>
          </cell>
          <cell r="W377" t="str">
            <v>EN_AU</v>
          </cell>
          <cell r="X377" t="str">
            <v>GST</v>
          </cell>
          <cell r="Y377">
            <v>54328543778</v>
          </cell>
          <cell r="Z377">
            <v>100</v>
          </cell>
          <cell r="AA377" t="str">
            <v>NO</v>
          </cell>
          <cell r="AB377" t="str">
            <v>V-000376</v>
          </cell>
          <cell r="AC377" t="str">
            <v>V-007447</v>
          </cell>
        </row>
        <row r="378">
          <cell r="D378" t="str">
            <v>All Wastewater Services Pty Ltd</v>
          </cell>
          <cell r="E378" t="str">
            <v>ALL WASTE</v>
          </cell>
          <cell r="I378" t="str">
            <v>LONSDALE</v>
          </cell>
          <cell r="J378" t="str">
            <v>AUS</v>
          </cell>
          <cell r="K378" t="str">
            <v>AU</v>
          </cell>
          <cell r="L378" t="str">
            <v>All Wastewater Services Pty Ltd</v>
          </cell>
          <cell r="M378" t="str">
            <v>Business</v>
          </cell>
          <cell r="N378" t="str">
            <v>SA</v>
          </cell>
          <cell r="O378" t="str">
            <v>PO Box 332</v>
          </cell>
          <cell r="P378">
            <v>5160</v>
          </cell>
          <cell r="Q378" t="str">
            <v>NO</v>
          </cell>
          <cell r="R378" t="str">
            <v>AUD</v>
          </cell>
          <cell r="U378" t="str">
            <v>7 Inv</v>
          </cell>
          <cell r="V378" t="str">
            <v>EFT</v>
          </cell>
          <cell r="W378" t="str">
            <v>EN_AU</v>
          </cell>
          <cell r="X378" t="str">
            <v>GST</v>
          </cell>
          <cell r="Y378">
            <v>83101640957</v>
          </cell>
          <cell r="Z378">
            <v>100</v>
          </cell>
          <cell r="AA378" t="str">
            <v>NO</v>
          </cell>
          <cell r="AB378" t="str">
            <v>V-000377</v>
          </cell>
          <cell r="AC378" t="str">
            <v>V-000674</v>
          </cell>
        </row>
        <row r="379">
          <cell r="D379" t="str">
            <v>All.Homes.Com.Au</v>
          </cell>
          <cell r="E379" t="str">
            <v>ALL HOMES</v>
          </cell>
          <cell r="I379" t="str">
            <v>KINGSTON</v>
          </cell>
          <cell r="J379" t="str">
            <v>AUS</v>
          </cell>
          <cell r="K379" t="str">
            <v>AU</v>
          </cell>
          <cell r="L379" t="str">
            <v>All.Homes.Com.Au</v>
          </cell>
          <cell r="M379" t="str">
            <v>Business</v>
          </cell>
          <cell r="N379" t="str">
            <v>ACT</v>
          </cell>
          <cell r="O379" t="str">
            <v>PO Box 4930</v>
          </cell>
          <cell r="P379">
            <v>2604</v>
          </cell>
          <cell r="Q379" t="str">
            <v>NO</v>
          </cell>
          <cell r="R379" t="str">
            <v>AUD</v>
          </cell>
          <cell r="U379" t="str">
            <v>7 Inv</v>
          </cell>
          <cell r="V379" t="str">
            <v>EFT</v>
          </cell>
          <cell r="W379" t="str">
            <v>EN_AU</v>
          </cell>
          <cell r="X379" t="str">
            <v>GST</v>
          </cell>
          <cell r="Y379">
            <v>50093012652</v>
          </cell>
          <cell r="Z379">
            <v>100</v>
          </cell>
          <cell r="AA379" t="str">
            <v>NO</v>
          </cell>
          <cell r="AB379" t="str">
            <v>V-000378</v>
          </cell>
          <cell r="AC379" t="str">
            <v>V-001349</v>
          </cell>
        </row>
        <row r="380">
          <cell r="D380" t="str">
            <v>Allan Birchall</v>
          </cell>
          <cell r="E380" t="str">
            <v>ALLAN BIRC</v>
          </cell>
          <cell r="I380" t="str">
            <v>TUNNACK</v>
          </cell>
          <cell r="J380" t="str">
            <v>AUS</v>
          </cell>
          <cell r="K380" t="str">
            <v>AU</v>
          </cell>
          <cell r="L380" t="str">
            <v>Allan Birchall</v>
          </cell>
          <cell r="M380" t="str">
            <v>Business</v>
          </cell>
          <cell r="N380" t="str">
            <v>TAS</v>
          </cell>
          <cell r="O380" t="str">
            <v>77 Square Road</v>
          </cell>
          <cell r="P380">
            <v>7120</v>
          </cell>
          <cell r="Q380" t="str">
            <v>NO</v>
          </cell>
          <cell r="R380" t="str">
            <v>AUD</v>
          </cell>
          <cell r="U380" t="str">
            <v>01 Inv</v>
          </cell>
          <cell r="V380" t="str">
            <v>EFT</v>
          </cell>
          <cell r="W380" t="str">
            <v>EN_AU</v>
          </cell>
          <cell r="X380" t="str">
            <v>GST</v>
          </cell>
          <cell r="Y380">
            <v>71894219711</v>
          </cell>
          <cell r="Z380">
            <v>100</v>
          </cell>
          <cell r="AA380" t="str">
            <v>NO</v>
          </cell>
          <cell r="AB380" t="str">
            <v>V-000379</v>
          </cell>
          <cell r="AC380" t="str">
            <v>V-005078</v>
          </cell>
        </row>
        <row r="381">
          <cell r="D381" t="str">
            <v>Allara Motor Lodge</v>
          </cell>
          <cell r="E381" t="str">
            <v>ALLARA MOT</v>
          </cell>
          <cell r="I381" t="str">
            <v>BENDIGO</v>
          </cell>
          <cell r="J381" t="str">
            <v>AUS</v>
          </cell>
          <cell r="K381" t="str">
            <v>AU</v>
          </cell>
          <cell r="L381" t="str">
            <v>Allara Motor Lodge</v>
          </cell>
          <cell r="M381" t="str">
            <v>Business</v>
          </cell>
          <cell r="N381" t="str">
            <v>VIC</v>
          </cell>
          <cell r="O381" t="str">
            <v>569 Napier Street</v>
          </cell>
          <cell r="P381">
            <v>3550</v>
          </cell>
          <cell r="Q381" t="str">
            <v>NO</v>
          </cell>
          <cell r="R381" t="str">
            <v>AUD</v>
          </cell>
          <cell r="U381" t="str">
            <v>7 Inv</v>
          </cell>
          <cell r="V381" t="str">
            <v>EFT</v>
          </cell>
          <cell r="W381" t="str">
            <v>EN_AU</v>
          </cell>
          <cell r="X381" t="str">
            <v>Exempt</v>
          </cell>
          <cell r="Y381">
            <v>62893278407</v>
          </cell>
          <cell r="Z381">
            <v>100</v>
          </cell>
          <cell r="AA381" t="str">
            <v>NO</v>
          </cell>
          <cell r="AB381" t="str">
            <v>V-000381</v>
          </cell>
          <cell r="AC381" t="str">
            <v>V-004960</v>
          </cell>
        </row>
        <row r="382">
          <cell r="D382" t="str">
            <v>Allawah Cottage</v>
          </cell>
          <cell r="E382" t="str">
            <v>ALLAWAH CO</v>
          </cell>
          <cell r="I382" t="str">
            <v>GUNNEDAH</v>
          </cell>
          <cell r="J382" t="str">
            <v>AUS</v>
          </cell>
          <cell r="K382" t="str">
            <v>AU</v>
          </cell>
          <cell r="L382" t="str">
            <v>Allawah Cottage</v>
          </cell>
          <cell r="M382" t="str">
            <v>Business</v>
          </cell>
          <cell r="N382" t="str">
            <v>NSW</v>
          </cell>
          <cell r="O382" t="str">
            <v>PO Box 132</v>
          </cell>
          <cell r="P382">
            <v>2380</v>
          </cell>
          <cell r="Q382" t="str">
            <v>NO</v>
          </cell>
          <cell r="R382" t="str">
            <v>AUD</v>
          </cell>
          <cell r="U382" t="str">
            <v>30 Inv</v>
          </cell>
          <cell r="V382" t="str">
            <v>EFT</v>
          </cell>
          <cell r="W382" t="str">
            <v>EN_AU</v>
          </cell>
          <cell r="X382" t="str">
            <v>Exempt</v>
          </cell>
          <cell r="Y382">
            <v>99999999999</v>
          </cell>
          <cell r="Z382">
            <v>100</v>
          </cell>
          <cell r="AA382" t="str">
            <v>NO</v>
          </cell>
          <cell r="AB382" t="str">
            <v>V-000382</v>
          </cell>
          <cell r="AC382" t="str">
            <v>V-005827</v>
          </cell>
        </row>
        <row r="383">
          <cell r="D383" t="str">
            <v>Allcom Pty Ltd</v>
          </cell>
          <cell r="E383" t="str">
            <v>ALLCOM PTY</v>
          </cell>
          <cell r="I383" t="str">
            <v>ALBURY</v>
          </cell>
          <cell r="J383" t="str">
            <v>AUS</v>
          </cell>
          <cell r="K383" t="str">
            <v>AU</v>
          </cell>
          <cell r="L383" t="str">
            <v>Allcom Pty Ltd</v>
          </cell>
          <cell r="M383" t="str">
            <v>Business</v>
          </cell>
          <cell r="N383" t="str">
            <v>NSW</v>
          </cell>
          <cell r="O383" t="str">
            <v>603 Nurigong Street</v>
          </cell>
          <cell r="P383">
            <v>2640</v>
          </cell>
          <cell r="Q383" t="str">
            <v>NO</v>
          </cell>
          <cell r="R383" t="str">
            <v>AUD</v>
          </cell>
          <cell r="U383" t="str">
            <v>7 Inv</v>
          </cell>
          <cell r="V383" t="str">
            <v>EFT</v>
          </cell>
          <cell r="W383" t="str">
            <v>EN_AU</v>
          </cell>
          <cell r="X383" t="str">
            <v>GST</v>
          </cell>
          <cell r="Y383">
            <v>49003508441</v>
          </cell>
          <cell r="Z383">
            <v>100</v>
          </cell>
          <cell r="AA383" t="str">
            <v>NO</v>
          </cell>
          <cell r="AB383" t="str">
            <v>V-000383</v>
          </cell>
          <cell r="AC383" t="str">
            <v>V-009482</v>
          </cell>
        </row>
        <row r="384">
          <cell r="D384" t="str">
            <v>Allen Brad &amp; Joy</v>
          </cell>
          <cell r="E384" t="str">
            <v>ALLEN BRAD</v>
          </cell>
          <cell r="I384" t="str">
            <v>TERRIGAL</v>
          </cell>
          <cell r="J384" t="str">
            <v>AUS</v>
          </cell>
          <cell r="K384" t="str">
            <v>AU</v>
          </cell>
          <cell r="L384" t="str">
            <v>Allen Brad &amp; Joy Nogst</v>
          </cell>
          <cell r="M384" t="str">
            <v>Business</v>
          </cell>
          <cell r="N384" t="str">
            <v>NSW</v>
          </cell>
          <cell r="O384" t="str">
            <v>PO Box 222</v>
          </cell>
          <cell r="P384">
            <v>2260</v>
          </cell>
          <cell r="Q384" t="str">
            <v>NO</v>
          </cell>
          <cell r="R384" t="str">
            <v>AUD</v>
          </cell>
          <cell r="U384" t="str">
            <v>14 Inv</v>
          </cell>
          <cell r="V384" t="str">
            <v>EFT</v>
          </cell>
          <cell r="W384" t="str">
            <v>EN_AU</v>
          </cell>
          <cell r="X384" t="str">
            <v>Exempt</v>
          </cell>
          <cell r="Y384">
            <v>71058232680</v>
          </cell>
          <cell r="Z384">
            <v>100</v>
          </cell>
          <cell r="AA384" t="str">
            <v>NO</v>
          </cell>
          <cell r="AB384" t="str">
            <v>V-000384</v>
          </cell>
          <cell r="AC384" t="str">
            <v>V-001353</v>
          </cell>
        </row>
        <row r="385">
          <cell r="D385" t="str">
            <v>Allen Family Superannuation Fund</v>
          </cell>
          <cell r="E385" t="str">
            <v>ALLEN FAMI</v>
          </cell>
          <cell r="I385" t="str">
            <v>EUROA</v>
          </cell>
          <cell r="J385" t="str">
            <v>AUS</v>
          </cell>
          <cell r="K385" t="str">
            <v>AU</v>
          </cell>
          <cell r="L385" t="str">
            <v>Allen Family Superannuation Fund</v>
          </cell>
          <cell r="M385" t="str">
            <v>Business</v>
          </cell>
          <cell r="N385" t="str">
            <v>VIC</v>
          </cell>
          <cell r="O385" t="str">
            <v>PO Box 116</v>
          </cell>
          <cell r="P385">
            <v>3666</v>
          </cell>
          <cell r="Q385" t="str">
            <v>NO</v>
          </cell>
          <cell r="R385" t="str">
            <v>AUD</v>
          </cell>
          <cell r="U385" t="str">
            <v>30 Inv</v>
          </cell>
          <cell r="V385" t="str">
            <v>EFT</v>
          </cell>
          <cell r="W385" t="str">
            <v>EN_AU</v>
          </cell>
          <cell r="X385" t="str">
            <v>Exempt</v>
          </cell>
          <cell r="Y385">
            <v>31878574883</v>
          </cell>
          <cell r="Z385">
            <v>100</v>
          </cell>
          <cell r="AA385" t="str">
            <v>NO</v>
          </cell>
          <cell r="AB385" t="str">
            <v>V-000385</v>
          </cell>
          <cell r="AC385" t="str">
            <v>V-008738</v>
          </cell>
        </row>
        <row r="386">
          <cell r="D386" t="str">
            <v>Allen Toby Mitchell</v>
          </cell>
          <cell r="E386" t="str">
            <v>ALLEN TOBY</v>
          </cell>
          <cell r="I386" t="str">
            <v>TRANGIE</v>
          </cell>
          <cell r="J386" t="str">
            <v>AUS</v>
          </cell>
          <cell r="K386" t="str">
            <v>AU</v>
          </cell>
          <cell r="L386" t="str">
            <v>Allen Toby Mitchell</v>
          </cell>
          <cell r="M386" t="str">
            <v>Business</v>
          </cell>
          <cell r="N386" t="str">
            <v>NSW</v>
          </cell>
          <cell r="O386" t="str">
            <v>50 Enmore Street</v>
          </cell>
          <cell r="P386">
            <v>2823</v>
          </cell>
          <cell r="Q386" t="str">
            <v>NO</v>
          </cell>
          <cell r="R386" t="str">
            <v>AUD</v>
          </cell>
          <cell r="U386" t="str">
            <v>01 Inv</v>
          </cell>
          <cell r="V386" t="str">
            <v>EFT</v>
          </cell>
          <cell r="W386" t="str">
            <v>EN_AU</v>
          </cell>
          <cell r="X386" t="str">
            <v>Exempt</v>
          </cell>
          <cell r="Y386">
            <v>99999999999</v>
          </cell>
          <cell r="Z386">
            <v>100</v>
          </cell>
          <cell r="AA386" t="str">
            <v>NO</v>
          </cell>
          <cell r="AB386" t="str">
            <v>V-000386</v>
          </cell>
          <cell r="AC386" t="str">
            <v>V-002919</v>
          </cell>
        </row>
        <row r="387">
          <cell r="D387" t="str">
            <v>Allens Carpet One</v>
          </cell>
          <cell r="E387" t="str">
            <v>ALLENS CAR</v>
          </cell>
          <cell r="I387" t="str">
            <v>EMERALD</v>
          </cell>
          <cell r="J387" t="str">
            <v>AUS</v>
          </cell>
          <cell r="K387" t="str">
            <v>AU</v>
          </cell>
          <cell r="L387" t="str">
            <v>Allens Carpet One</v>
          </cell>
          <cell r="M387" t="str">
            <v>Business</v>
          </cell>
          <cell r="N387" t="str">
            <v>QLD</v>
          </cell>
          <cell r="O387" t="str">
            <v>PO Box 1017</v>
          </cell>
          <cell r="P387">
            <v>4720</v>
          </cell>
          <cell r="Q387" t="str">
            <v>NO</v>
          </cell>
          <cell r="R387" t="str">
            <v>AUD</v>
          </cell>
          <cell r="U387" t="str">
            <v>30 Inv</v>
          </cell>
          <cell r="V387" t="str">
            <v>EFT</v>
          </cell>
          <cell r="W387" t="str">
            <v>EN_AU</v>
          </cell>
          <cell r="X387" t="str">
            <v>GST</v>
          </cell>
          <cell r="Y387">
            <v>36407713794</v>
          </cell>
          <cell r="Z387">
            <v>100</v>
          </cell>
          <cell r="AA387" t="str">
            <v>NO</v>
          </cell>
          <cell r="AB387" t="str">
            <v>V-000387</v>
          </cell>
          <cell r="AC387" t="str">
            <v>V-004601</v>
          </cell>
        </row>
        <row r="388">
          <cell r="D388" t="str">
            <v>Allenspach Steel Pty Ltd</v>
          </cell>
          <cell r="E388" t="str">
            <v>ALLENSPACH</v>
          </cell>
          <cell r="I388" t="str">
            <v>COOMA</v>
          </cell>
          <cell r="J388" t="str">
            <v>AUS</v>
          </cell>
          <cell r="K388" t="str">
            <v>AU</v>
          </cell>
          <cell r="L388" t="str">
            <v>Allenspach Steel Pty Ltd</v>
          </cell>
          <cell r="M388" t="str">
            <v>Business</v>
          </cell>
          <cell r="N388" t="str">
            <v>NSW</v>
          </cell>
          <cell r="O388" t="str">
            <v>PO Box 936</v>
          </cell>
          <cell r="P388">
            <v>2630</v>
          </cell>
          <cell r="Q388" t="str">
            <v>NO</v>
          </cell>
          <cell r="R388" t="str">
            <v>AUD</v>
          </cell>
          <cell r="U388" t="str">
            <v>30 Inv</v>
          </cell>
          <cell r="V388" t="str">
            <v>EFT</v>
          </cell>
          <cell r="W388" t="str">
            <v>EN_AU</v>
          </cell>
          <cell r="X388" t="str">
            <v>Exempt</v>
          </cell>
          <cell r="Y388">
            <v>83060632288</v>
          </cell>
          <cell r="Z388">
            <v>100</v>
          </cell>
          <cell r="AA388" t="str">
            <v>NO</v>
          </cell>
          <cell r="AB388" t="str">
            <v>V-000388</v>
          </cell>
          <cell r="AC388" t="str">
            <v>V-006368</v>
          </cell>
        </row>
        <row r="389">
          <cell r="D389" t="str">
            <v>Allflex Australia Pty Ltd</v>
          </cell>
          <cell r="E389" t="str">
            <v>ALLFLEX AU</v>
          </cell>
          <cell r="I389" t="str">
            <v>CAPALABA</v>
          </cell>
          <cell r="J389" t="str">
            <v>AUS</v>
          </cell>
          <cell r="K389" t="str">
            <v>AU</v>
          </cell>
          <cell r="L389" t="str">
            <v>Allflex Australia Pty Ltd</v>
          </cell>
          <cell r="M389" t="str">
            <v>Business</v>
          </cell>
          <cell r="N389" t="str">
            <v>QLD</v>
          </cell>
          <cell r="O389" t="str">
            <v>33 Neumann Road</v>
          </cell>
          <cell r="P389">
            <v>4157</v>
          </cell>
          <cell r="Q389" t="str">
            <v>NO</v>
          </cell>
          <cell r="R389" t="str">
            <v>AUD</v>
          </cell>
          <cell r="U389" t="str">
            <v>14 Inv</v>
          </cell>
          <cell r="V389" t="str">
            <v>EFT</v>
          </cell>
          <cell r="W389" t="str">
            <v>EN_AU</v>
          </cell>
          <cell r="X389" t="str">
            <v>GST</v>
          </cell>
          <cell r="Y389">
            <v>61005237472</v>
          </cell>
          <cell r="Z389">
            <v>100</v>
          </cell>
          <cell r="AA389" t="str">
            <v>NO</v>
          </cell>
          <cell r="AB389" t="str">
            <v>V-000389</v>
          </cell>
          <cell r="AC389" t="str">
            <v>V-003968</v>
          </cell>
        </row>
        <row r="390">
          <cell r="D390" t="str">
            <v>Allinghams Removal And Storage</v>
          </cell>
          <cell r="E390" t="str">
            <v>ALLINGHAMS</v>
          </cell>
          <cell r="I390" t="str">
            <v>ARMIDALE</v>
          </cell>
          <cell r="J390" t="str">
            <v>AUS</v>
          </cell>
          <cell r="K390" t="str">
            <v>AU</v>
          </cell>
          <cell r="L390" t="str">
            <v>Allinghams Removal And Storage</v>
          </cell>
          <cell r="M390" t="str">
            <v>Business</v>
          </cell>
          <cell r="N390" t="str">
            <v>NSW</v>
          </cell>
          <cell r="O390" t="str">
            <v>49 Bundarra Road</v>
          </cell>
          <cell r="P390">
            <v>2350</v>
          </cell>
          <cell r="Q390" t="str">
            <v>NO</v>
          </cell>
          <cell r="R390" t="str">
            <v>AUD</v>
          </cell>
          <cell r="U390" t="str">
            <v>01 Inv</v>
          </cell>
          <cell r="V390" t="str">
            <v>EFT</v>
          </cell>
          <cell r="W390" t="str">
            <v>EN_AU</v>
          </cell>
          <cell r="X390" t="str">
            <v>GST</v>
          </cell>
          <cell r="Y390">
            <v>28168548838</v>
          </cell>
          <cell r="Z390">
            <v>100</v>
          </cell>
          <cell r="AA390" t="str">
            <v>NO</v>
          </cell>
          <cell r="AB390" t="str">
            <v>V-000390</v>
          </cell>
          <cell r="AC390" t="str">
            <v>V-006166</v>
          </cell>
        </row>
        <row r="391">
          <cell r="D391" t="str">
            <v>Allmac Welding Fabrications Pty Ltd</v>
          </cell>
          <cell r="E391" t="str">
            <v>ALLMAC WEL</v>
          </cell>
          <cell r="I391" t="str">
            <v>GOULBURN</v>
          </cell>
          <cell r="J391" t="str">
            <v>AUS</v>
          </cell>
          <cell r="K391" t="str">
            <v>AU</v>
          </cell>
          <cell r="L391" t="str">
            <v>Allmac Welding Fabrications Pty Ltd</v>
          </cell>
          <cell r="M391" t="str">
            <v>Business</v>
          </cell>
          <cell r="N391" t="str">
            <v>NSW</v>
          </cell>
          <cell r="O391" t="str">
            <v>PO Box 178</v>
          </cell>
          <cell r="P391">
            <v>2580</v>
          </cell>
          <cell r="Q391" t="str">
            <v>NO</v>
          </cell>
          <cell r="R391" t="str">
            <v>AUD</v>
          </cell>
          <cell r="U391" t="str">
            <v>7 Inv</v>
          </cell>
          <cell r="V391" t="str">
            <v>EFT</v>
          </cell>
          <cell r="W391" t="str">
            <v>EN_AU</v>
          </cell>
          <cell r="X391" t="str">
            <v>GST</v>
          </cell>
          <cell r="Y391">
            <v>12207309324</v>
          </cell>
          <cell r="Z391">
            <v>100</v>
          </cell>
          <cell r="AA391" t="str">
            <v>NO</v>
          </cell>
          <cell r="AB391" t="str">
            <v>V-000391</v>
          </cell>
          <cell r="AC391" t="str">
            <v>V-008350</v>
          </cell>
        </row>
        <row r="392">
          <cell r="D392" t="str">
            <v>Allmark And Associates Pty Ltd</v>
          </cell>
          <cell r="E392" t="str">
            <v>ALLMARK &amp;</v>
          </cell>
          <cell r="I392" t="str">
            <v>NORTH PERTH</v>
          </cell>
          <cell r="J392" t="str">
            <v>AUS</v>
          </cell>
          <cell r="K392" t="str">
            <v>AU</v>
          </cell>
          <cell r="L392" t="str">
            <v>Allmark And Associates Pty Ltd</v>
          </cell>
          <cell r="M392" t="str">
            <v>Business</v>
          </cell>
          <cell r="N392" t="str">
            <v>WA</v>
          </cell>
          <cell r="O392" t="str">
            <v>314 Charles Street</v>
          </cell>
          <cell r="P392">
            <v>6006</v>
          </cell>
          <cell r="Q392" t="str">
            <v>NO</v>
          </cell>
          <cell r="R392" t="str">
            <v>AUD</v>
          </cell>
          <cell r="U392" t="str">
            <v>30 Inv</v>
          </cell>
          <cell r="V392" t="str">
            <v>EFT</v>
          </cell>
          <cell r="W392" t="str">
            <v>EN_AU</v>
          </cell>
          <cell r="X392" t="str">
            <v>GST</v>
          </cell>
          <cell r="Y392">
            <v>65008735966</v>
          </cell>
          <cell r="Z392">
            <v>100</v>
          </cell>
          <cell r="AA392" t="str">
            <v>NO</v>
          </cell>
          <cell r="AB392" t="str">
            <v>V-000392</v>
          </cell>
          <cell r="AC392" t="str">
            <v>V-000105</v>
          </cell>
        </row>
        <row r="393">
          <cell r="D393" t="str">
            <v>Allpest Weed &amp; Maintenance Services</v>
          </cell>
          <cell r="E393" t="str">
            <v>ALLPEST WE</v>
          </cell>
          <cell r="I393" t="str">
            <v>KERANG</v>
          </cell>
          <cell r="J393" t="str">
            <v>AUS</v>
          </cell>
          <cell r="K393" t="str">
            <v>AU</v>
          </cell>
          <cell r="L393" t="str">
            <v>Allpest Weed &amp; Maintenance Services</v>
          </cell>
          <cell r="M393" t="str">
            <v>Business</v>
          </cell>
          <cell r="N393" t="str">
            <v>VIC</v>
          </cell>
          <cell r="O393" t="str">
            <v>175 Boundary Street</v>
          </cell>
          <cell r="P393">
            <v>3579</v>
          </cell>
          <cell r="Q393" t="str">
            <v>NO</v>
          </cell>
          <cell r="R393" t="str">
            <v>AUD</v>
          </cell>
          <cell r="U393" t="str">
            <v>01 Inv</v>
          </cell>
          <cell r="V393" t="str">
            <v>EFT</v>
          </cell>
          <cell r="W393" t="str">
            <v>EN_AU</v>
          </cell>
          <cell r="X393" t="str">
            <v>GST</v>
          </cell>
          <cell r="Y393">
            <v>60499166936</v>
          </cell>
          <cell r="Z393">
            <v>100</v>
          </cell>
          <cell r="AA393" t="str">
            <v>NO</v>
          </cell>
          <cell r="AB393" t="str">
            <v>V-000393</v>
          </cell>
          <cell r="AC393" t="str">
            <v>V-002174</v>
          </cell>
        </row>
        <row r="394">
          <cell r="D394" t="str">
            <v>Allsop Signs</v>
          </cell>
          <cell r="E394" t="str">
            <v>ALLSOP SIG</v>
          </cell>
          <cell r="I394" t="str">
            <v>TAMWORTH</v>
          </cell>
          <cell r="J394" t="str">
            <v>AUS</v>
          </cell>
          <cell r="K394" t="str">
            <v>AU</v>
          </cell>
          <cell r="L394" t="str">
            <v>Allsop Signs</v>
          </cell>
          <cell r="M394" t="str">
            <v>Business</v>
          </cell>
          <cell r="N394" t="str">
            <v>NSW</v>
          </cell>
          <cell r="O394" t="str">
            <v>PO Box 284</v>
          </cell>
          <cell r="P394">
            <v>2340</v>
          </cell>
          <cell r="Q394" t="str">
            <v>NO</v>
          </cell>
          <cell r="R394" t="str">
            <v>AUD</v>
          </cell>
          <cell r="U394" t="str">
            <v>7 Inv</v>
          </cell>
          <cell r="V394" t="str">
            <v>EFT</v>
          </cell>
          <cell r="W394" t="str">
            <v>EN_AU</v>
          </cell>
          <cell r="X394" t="str">
            <v>GST</v>
          </cell>
          <cell r="Y394">
            <v>43980213019</v>
          </cell>
          <cell r="Z394">
            <v>100</v>
          </cell>
          <cell r="AA394" t="str">
            <v>NO</v>
          </cell>
          <cell r="AB394" t="str">
            <v>V-000394</v>
          </cell>
          <cell r="AC394" t="str">
            <v>V-004391</v>
          </cell>
        </row>
        <row r="395">
          <cell r="D395" t="str">
            <v>Allsouth Building</v>
          </cell>
          <cell r="E395" t="str">
            <v>ALLSOUTH B</v>
          </cell>
          <cell r="I395" t="str">
            <v>TUMBY BAY</v>
          </cell>
          <cell r="J395" t="str">
            <v>AUS</v>
          </cell>
          <cell r="K395" t="str">
            <v>AU</v>
          </cell>
          <cell r="L395" t="str">
            <v>Allsouth Building</v>
          </cell>
          <cell r="M395" t="str">
            <v>Business</v>
          </cell>
          <cell r="N395" t="str">
            <v>SA</v>
          </cell>
          <cell r="O395" t="str">
            <v>PO Box 428</v>
          </cell>
          <cell r="P395">
            <v>5605</v>
          </cell>
          <cell r="Q395" t="str">
            <v>NO</v>
          </cell>
          <cell r="R395" t="str">
            <v>AUD</v>
          </cell>
          <cell r="U395" t="str">
            <v>7 Inv</v>
          </cell>
          <cell r="V395" t="str">
            <v>EFT</v>
          </cell>
          <cell r="W395" t="str">
            <v>EN_AU</v>
          </cell>
          <cell r="X395" t="str">
            <v>Exempt</v>
          </cell>
          <cell r="Y395">
            <v>44179361395</v>
          </cell>
          <cell r="Z395">
            <v>100</v>
          </cell>
          <cell r="AA395" t="str">
            <v>NO</v>
          </cell>
          <cell r="AB395" t="str">
            <v>V-000395</v>
          </cell>
          <cell r="AC395" t="str">
            <v>V-010770</v>
          </cell>
        </row>
        <row r="396">
          <cell r="D396" t="str">
            <v>Almond Board Of Australia Inc</v>
          </cell>
          <cell r="E396" t="str">
            <v>ALMOND BOA</v>
          </cell>
          <cell r="I396" t="str">
            <v>LOXTON</v>
          </cell>
          <cell r="J396" t="str">
            <v>AUS</v>
          </cell>
          <cell r="K396" t="str">
            <v>AU</v>
          </cell>
          <cell r="L396" t="str">
            <v>Almond Board Of Australia Inc</v>
          </cell>
          <cell r="M396" t="str">
            <v>Business</v>
          </cell>
          <cell r="N396" t="str">
            <v>SA</v>
          </cell>
          <cell r="O396" t="str">
            <v>PO Box 1507</v>
          </cell>
          <cell r="P396">
            <v>5333</v>
          </cell>
          <cell r="Q396" t="str">
            <v>NO</v>
          </cell>
          <cell r="R396" t="str">
            <v>AUD</v>
          </cell>
          <cell r="U396" t="str">
            <v>30 Inv</v>
          </cell>
          <cell r="V396" t="str">
            <v>EFT</v>
          </cell>
          <cell r="W396" t="str">
            <v>EN_AU</v>
          </cell>
          <cell r="X396" t="str">
            <v>GST</v>
          </cell>
          <cell r="Y396">
            <v>31709079099</v>
          </cell>
          <cell r="Z396">
            <v>100</v>
          </cell>
          <cell r="AA396" t="str">
            <v>NO</v>
          </cell>
          <cell r="AB396" t="str">
            <v>V-000396</v>
          </cell>
          <cell r="AC396" t="str">
            <v>V-010567</v>
          </cell>
        </row>
        <row r="397">
          <cell r="D397" t="str">
            <v>Aloft Hotels</v>
          </cell>
          <cell r="E397" t="str">
            <v>ALOFT HOTE</v>
          </cell>
          <cell r="I397" t="str">
            <v>RIVERVALE</v>
          </cell>
          <cell r="J397" t="str">
            <v>AUS</v>
          </cell>
          <cell r="K397" t="str">
            <v>AU</v>
          </cell>
          <cell r="L397" t="str">
            <v>Aloft Hotels</v>
          </cell>
          <cell r="M397" t="str">
            <v>Business</v>
          </cell>
          <cell r="N397" t="str">
            <v>WA</v>
          </cell>
          <cell r="O397" t="str">
            <v>27 Rowe Avenue</v>
          </cell>
          <cell r="P397">
            <v>6103</v>
          </cell>
          <cell r="Q397" t="str">
            <v>NO</v>
          </cell>
          <cell r="R397" t="str">
            <v>AUD</v>
          </cell>
          <cell r="U397" t="str">
            <v>7 Inv</v>
          </cell>
          <cell r="V397" t="str">
            <v>EFT</v>
          </cell>
          <cell r="W397" t="str">
            <v>EN_AU</v>
          </cell>
          <cell r="X397" t="str">
            <v>GST</v>
          </cell>
          <cell r="Y397">
            <v>28160143684</v>
          </cell>
          <cell r="Z397">
            <v>100</v>
          </cell>
          <cell r="AA397" t="str">
            <v>NO</v>
          </cell>
          <cell r="AB397" t="str">
            <v>V-000397</v>
          </cell>
          <cell r="AC397" t="str">
            <v>V-007115</v>
          </cell>
        </row>
        <row r="398">
          <cell r="D398" t="str">
            <v>Alpha Rodeo Association Incorporate</v>
          </cell>
          <cell r="E398" t="str">
            <v>ALPHA RODE</v>
          </cell>
          <cell r="I398" t="str">
            <v>ALPHA</v>
          </cell>
          <cell r="J398" t="str">
            <v>AUS</v>
          </cell>
          <cell r="K398" t="str">
            <v>AU</v>
          </cell>
          <cell r="L398" t="str">
            <v>Alpha Rodeo Association Incorporate</v>
          </cell>
          <cell r="M398" t="str">
            <v>Business</v>
          </cell>
          <cell r="N398" t="str">
            <v>QLD</v>
          </cell>
          <cell r="O398" t="str">
            <v>PO Box 1</v>
          </cell>
          <cell r="P398">
            <v>4724</v>
          </cell>
          <cell r="Q398" t="str">
            <v>NO</v>
          </cell>
          <cell r="R398" t="str">
            <v>AUD</v>
          </cell>
          <cell r="U398" t="str">
            <v>01 Inv</v>
          </cell>
          <cell r="V398" t="str">
            <v>EFT</v>
          </cell>
          <cell r="W398" t="str">
            <v>EN_AU</v>
          </cell>
          <cell r="X398" t="str">
            <v>GST</v>
          </cell>
          <cell r="Y398">
            <v>78572365469</v>
          </cell>
          <cell r="Z398">
            <v>100</v>
          </cell>
          <cell r="AA398" t="str">
            <v>NO</v>
          </cell>
          <cell r="AB398" t="str">
            <v>V-000398</v>
          </cell>
          <cell r="AC398" t="str">
            <v>V-002934</v>
          </cell>
        </row>
        <row r="399">
          <cell r="D399" t="str">
            <v>Alpha Rugby League Football Club</v>
          </cell>
          <cell r="E399" t="str">
            <v>ALPHA RUGB</v>
          </cell>
          <cell r="I399" t="str">
            <v>ALPHA</v>
          </cell>
          <cell r="J399" t="str">
            <v>AUS</v>
          </cell>
          <cell r="K399" t="str">
            <v>AU</v>
          </cell>
          <cell r="L399" t="str">
            <v>Alpha Rugby League Football Club</v>
          </cell>
          <cell r="M399" t="str">
            <v>Business</v>
          </cell>
          <cell r="N399" t="str">
            <v>QLD</v>
          </cell>
          <cell r="O399" t="str">
            <v>PO Box 10</v>
          </cell>
          <cell r="P399">
            <v>4724</v>
          </cell>
          <cell r="Q399" t="str">
            <v>NO</v>
          </cell>
          <cell r="R399" t="str">
            <v>AUD</v>
          </cell>
          <cell r="U399" t="str">
            <v>30 Inv</v>
          </cell>
          <cell r="V399" t="str">
            <v>EFT</v>
          </cell>
          <cell r="W399" t="str">
            <v>EN_AU</v>
          </cell>
          <cell r="X399" t="str">
            <v>Exempt</v>
          </cell>
          <cell r="Y399">
            <v>40855824718</v>
          </cell>
          <cell r="Z399">
            <v>100</v>
          </cell>
          <cell r="AA399" t="str">
            <v>NO</v>
          </cell>
          <cell r="AB399" t="str">
            <v>V-000399</v>
          </cell>
          <cell r="AC399" t="str">
            <v>V-005642</v>
          </cell>
        </row>
        <row r="400">
          <cell r="D400" t="str">
            <v>Alpha Show Society Incorporated</v>
          </cell>
          <cell r="E400" t="str">
            <v>ALPHA SHOW</v>
          </cell>
          <cell r="I400" t="str">
            <v>ALPHA</v>
          </cell>
          <cell r="J400" t="str">
            <v>AUS</v>
          </cell>
          <cell r="K400" t="str">
            <v>AU</v>
          </cell>
          <cell r="L400" t="str">
            <v>Alpha Show Society Incorporated</v>
          </cell>
          <cell r="M400" t="str">
            <v>Business</v>
          </cell>
          <cell r="N400" t="str">
            <v>QLD</v>
          </cell>
          <cell r="O400" t="str">
            <v>PO Box 62</v>
          </cell>
          <cell r="P400">
            <v>4724</v>
          </cell>
          <cell r="Q400" t="str">
            <v>NO</v>
          </cell>
          <cell r="R400" t="str">
            <v>AUD</v>
          </cell>
          <cell r="U400" t="str">
            <v>01 Inv</v>
          </cell>
          <cell r="V400" t="str">
            <v>EFT</v>
          </cell>
          <cell r="W400" t="str">
            <v>EN_AU</v>
          </cell>
          <cell r="X400" t="str">
            <v>Exempt</v>
          </cell>
          <cell r="Y400">
            <v>72765203180</v>
          </cell>
          <cell r="Z400">
            <v>100</v>
          </cell>
          <cell r="AA400" t="str">
            <v>NO</v>
          </cell>
          <cell r="AB400" t="str">
            <v>V-000400</v>
          </cell>
          <cell r="AC400" t="str">
            <v>V-001916</v>
          </cell>
        </row>
        <row r="401">
          <cell r="D401" t="str">
            <v>Alpha Signs Bathurst</v>
          </cell>
          <cell r="E401" t="str">
            <v>ALPHA SIGN</v>
          </cell>
          <cell r="I401" t="str">
            <v>ROBIN HILL</v>
          </cell>
          <cell r="J401" t="str">
            <v>AUS</v>
          </cell>
          <cell r="K401" t="str">
            <v>AU</v>
          </cell>
          <cell r="L401" t="str">
            <v>Alpha Signs Bathurst</v>
          </cell>
          <cell r="M401" t="str">
            <v>Business</v>
          </cell>
          <cell r="N401" t="str">
            <v>NSW</v>
          </cell>
          <cell r="O401" t="str">
            <v>1 Links Pl</v>
          </cell>
          <cell r="P401">
            <v>2795</v>
          </cell>
          <cell r="Q401" t="str">
            <v>NO</v>
          </cell>
          <cell r="R401" t="str">
            <v>AUD</v>
          </cell>
          <cell r="U401" t="str">
            <v>14 Inv</v>
          </cell>
          <cell r="V401" t="str">
            <v>EFT</v>
          </cell>
          <cell r="W401" t="str">
            <v>EN_AU</v>
          </cell>
          <cell r="X401" t="str">
            <v>GST</v>
          </cell>
          <cell r="Y401">
            <v>62609601681</v>
          </cell>
          <cell r="Z401">
            <v>100</v>
          </cell>
          <cell r="AA401" t="str">
            <v>NO</v>
          </cell>
          <cell r="AB401" t="str">
            <v>V-000401</v>
          </cell>
          <cell r="AC401" t="str">
            <v>V-004952</v>
          </cell>
        </row>
        <row r="402">
          <cell r="D402" t="str">
            <v>Alpha Vital Pty Ltd</v>
          </cell>
          <cell r="E402" t="str">
            <v>ALPHA VITA</v>
          </cell>
          <cell r="I402" t="str">
            <v>SPRINGWOOD</v>
          </cell>
          <cell r="J402" t="str">
            <v>AUS</v>
          </cell>
          <cell r="K402" t="str">
            <v>AU</v>
          </cell>
          <cell r="L402" t="str">
            <v>Alpha Vital Pty Ltd</v>
          </cell>
          <cell r="M402" t="str">
            <v>Business</v>
          </cell>
          <cell r="N402" t="str">
            <v>QLD</v>
          </cell>
          <cell r="O402" t="str">
            <v>PO Box 226</v>
          </cell>
          <cell r="P402">
            <v>4127</v>
          </cell>
          <cell r="Q402" t="str">
            <v>NO</v>
          </cell>
          <cell r="R402" t="str">
            <v>AUD</v>
          </cell>
          <cell r="U402" t="str">
            <v>01 Inv</v>
          </cell>
          <cell r="V402" t="str">
            <v>EFT</v>
          </cell>
          <cell r="W402" t="str">
            <v>EN_AU</v>
          </cell>
          <cell r="X402" t="str">
            <v>GST</v>
          </cell>
          <cell r="Y402">
            <v>83642783382</v>
          </cell>
          <cell r="Z402">
            <v>100</v>
          </cell>
          <cell r="AA402" t="str">
            <v>NO</v>
          </cell>
          <cell r="AB402" t="str">
            <v>V-000402</v>
          </cell>
          <cell r="AC402" t="str">
            <v>V-004935</v>
          </cell>
        </row>
        <row r="403">
          <cell r="D403" t="str">
            <v>Alpine Shire</v>
          </cell>
          <cell r="E403" t="str">
            <v>ALPINE SHI</v>
          </cell>
          <cell r="I403" t="str">
            <v>BRIGHT</v>
          </cell>
          <cell r="J403" t="str">
            <v>AUS</v>
          </cell>
          <cell r="K403" t="str">
            <v>AU</v>
          </cell>
          <cell r="L403" t="str">
            <v>Alpine Shire</v>
          </cell>
          <cell r="M403" t="str">
            <v>Business</v>
          </cell>
          <cell r="N403" t="str">
            <v>VIC</v>
          </cell>
          <cell r="O403" t="str">
            <v>PO Box 139</v>
          </cell>
          <cell r="P403">
            <v>3741</v>
          </cell>
          <cell r="Q403" t="str">
            <v>NO</v>
          </cell>
          <cell r="R403" t="str">
            <v>AUD</v>
          </cell>
          <cell r="U403" t="str">
            <v>21 Inv</v>
          </cell>
          <cell r="V403" t="str">
            <v>Cheque</v>
          </cell>
          <cell r="W403" t="str">
            <v>EN_AU</v>
          </cell>
          <cell r="X403" t="str">
            <v>GST</v>
          </cell>
          <cell r="Y403">
            <v>14821390281</v>
          </cell>
          <cell r="Z403">
            <v>100</v>
          </cell>
          <cell r="AA403" t="str">
            <v>NO</v>
          </cell>
          <cell r="AB403" t="str">
            <v>V-000403</v>
          </cell>
          <cell r="AC403" t="str">
            <v>V-002754</v>
          </cell>
        </row>
        <row r="404">
          <cell r="D404" t="str">
            <v>Alsco Brisbane</v>
          </cell>
          <cell r="E404" t="str">
            <v>ALSCO PTY</v>
          </cell>
          <cell r="I404" t="str">
            <v>HAMILTON</v>
          </cell>
          <cell r="J404" t="str">
            <v>AUS</v>
          </cell>
          <cell r="K404" t="str">
            <v>AU</v>
          </cell>
          <cell r="L404" t="str">
            <v>Alsco Brisbane</v>
          </cell>
          <cell r="M404" t="str">
            <v>Business</v>
          </cell>
          <cell r="N404" t="str">
            <v>QLD</v>
          </cell>
          <cell r="O404" t="str">
            <v>PO Box 132</v>
          </cell>
          <cell r="P404">
            <v>4007</v>
          </cell>
          <cell r="Q404" t="str">
            <v>NO</v>
          </cell>
          <cell r="R404" t="str">
            <v>AUD</v>
          </cell>
          <cell r="U404" t="str">
            <v>21 Inv</v>
          </cell>
          <cell r="V404" t="str">
            <v>EFT</v>
          </cell>
          <cell r="W404" t="str">
            <v>EN_AU</v>
          </cell>
          <cell r="X404" t="str">
            <v>GST</v>
          </cell>
          <cell r="Y404">
            <v>26000435629</v>
          </cell>
          <cell r="Z404">
            <v>100</v>
          </cell>
          <cell r="AA404" t="str">
            <v>NO</v>
          </cell>
          <cell r="AB404" t="str">
            <v>V-000404</v>
          </cell>
          <cell r="AC404" t="str">
            <v>V-001146</v>
          </cell>
        </row>
        <row r="405">
          <cell r="D405" t="str">
            <v>Alsco Ingleburn</v>
          </cell>
          <cell r="E405" t="str">
            <v>ALSCO INGL</v>
          </cell>
          <cell r="I405" t="str">
            <v>INGLEBURN</v>
          </cell>
          <cell r="J405" t="str">
            <v>AUS</v>
          </cell>
          <cell r="K405" t="str">
            <v>AU</v>
          </cell>
          <cell r="L405" t="str">
            <v>Alsco Ingleburn</v>
          </cell>
          <cell r="M405" t="str">
            <v>Business</v>
          </cell>
          <cell r="N405" t="str">
            <v>NSW</v>
          </cell>
          <cell r="O405" t="str">
            <v>65 Williamson Road</v>
          </cell>
          <cell r="P405">
            <v>2565</v>
          </cell>
          <cell r="Q405" t="str">
            <v>NO</v>
          </cell>
          <cell r="R405" t="str">
            <v>AUD</v>
          </cell>
          <cell r="U405" t="str">
            <v>21 Inv</v>
          </cell>
          <cell r="V405" t="str">
            <v>EFT</v>
          </cell>
          <cell r="W405" t="str">
            <v>EN_AU</v>
          </cell>
          <cell r="X405" t="str">
            <v>GST</v>
          </cell>
          <cell r="Y405">
            <v>26000435629</v>
          </cell>
          <cell r="Z405">
            <v>100</v>
          </cell>
          <cell r="AA405" t="str">
            <v>NO</v>
          </cell>
          <cell r="AB405" t="str">
            <v>V-000405</v>
          </cell>
          <cell r="AC405" t="str">
            <v>V-002905</v>
          </cell>
        </row>
        <row r="406">
          <cell r="D406" t="str">
            <v>Alsco Perth</v>
          </cell>
          <cell r="E406" t="str">
            <v>ALSCO LINE</v>
          </cell>
          <cell r="I406" t="str">
            <v>CANNING VALE DC</v>
          </cell>
          <cell r="J406" t="str">
            <v>AUS</v>
          </cell>
          <cell r="K406" t="str">
            <v>AU</v>
          </cell>
          <cell r="L406" t="str">
            <v>Alsco Perth</v>
          </cell>
          <cell r="M406" t="str">
            <v>Business</v>
          </cell>
          <cell r="N406" t="str">
            <v>WA</v>
          </cell>
          <cell r="O406" t="str">
            <v>PO Box 1060</v>
          </cell>
          <cell r="P406">
            <v>6970</v>
          </cell>
          <cell r="Q406" t="str">
            <v>NO</v>
          </cell>
          <cell r="R406" t="str">
            <v>AUD</v>
          </cell>
          <cell r="U406" t="str">
            <v>21 Inv</v>
          </cell>
          <cell r="V406" t="str">
            <v>EFT</v>
          </cell>
          <cell r="W406" t="str">
            <v>EN_AU</v>
          </cell>
          <cell r="X406" t="str">
            <v>GST</v>
          </cell>
          <cell r="Y406">
            <v>26000435629</v>
          </cell>
          <cell r="Z406">
            <v>100</v>
          </cell>
          <cell r="AA406" t="str">
            <v>NO</v>
          </cell>
          <cell r="AB406" t="str">
            <v>V-000406</v>
          </cell>
          <cell r="AC406" t="str">
            <v>V-000039</v>
          </cell>
        </row>
        <row r="407">
          <cell r="D407" t="str">
            <v>Alsolia Trading</v>
          </cell>
          <cell r="E407" t="str">
            <v>ALSOLIA TR</v>
          </cell>
          <cell r="I407" t="str">
            <v>ORANGE EAST</v>
          </cell>
          <cell r="J407" t="str">
            <v>AUS</v>
          </cell>
          <cell r="K407" t="str">
            <v>AU</v>
          </cell>
          <cell r="L407" t="str">
            <v>Alsolia Trading</v>
          </cell>
          <cell r="M407" t="str">
            <v>Business</v>
          </cell>
          <cell r="N407" t="str">
            <v>NSW</v>
          </cell>
          <cell r="O407" t="str">
            <v>PO Box 8190</v>
          </cell>
          <cell r="P407">
            <v>2800</v>
          </cell>
          <cell r="Q407" t="str">
            <v>NO</v>
          </cell>
          <cell r="R407" t="str">
            <v>AUD</v>
          </cell>
          <cell r="U407" t="str">
            <v>7 Inv</v>
          </cell>
          <cell r="V407" t="str">
            <v>EFT</v>
          </cell>
          <cell r="W407" t="str">
            <v>EN_AU</v>
          </cell>
          <cell r="X407" t="str">
            <v>GST</v>
          </cell>
          <cell r="Y407">
            <v>40144945131</v>
          </cell>
          <cell r="Z407">
            <v>100</v>
          </cell>
          <cell r="AA407" t="str">
            <v>NO</v>
          </cell>
          <cell r="AB407" t="str">
            <v>V-000407</v>
          </cell>
          <cell r="AC407" t="str">
            <v>V-002453</v>
          </cell>
        </row>
        <row r="408">
          <cell r="D408" t="str">
            <v>Alternatech</v>
          </cell>
          <cell r="E408" t="str">
            <v>ALTERNATEC</v>
          </cell>
          <cell r="I408" t="str">
            <v>BUNBURY</v>
          </cell>
          <cell r="J408" t="str">
            <v>AUS</v>
          </cell>
          <cell r="K408" t="str">
            <v>AU</v>
          </cell>
          <cell r="L408" t="str">
            <v>Alternatech</v>
          </cell>
          <cell r="M408" t="str">
            <v>Business</v>
          </cell>
          <cell r="N408" t="str">
            <v>WA</v>
          </cell>
          <cell r="O408" t="str">
            <v>U2/23 Spencer Street</v>
          </cell>
          <cell r="P408">
            <v>6230</v>
          </cell>
          <cell r="Q408" t="str">
            <v>NO</v>
          </cell>
          <cell r="R408" t="str">
            <v>AUD</v>
          </cell>
          <cell r="U408" t="str">
            <v>14 Inv</v>
          </cell>
          <cell r="V408" t="str">
            <v>EFT</v>
          </cell>
          <cell r="W408" t="str">
            <v>EN_AU</v>
          </cell>
          <cell r="X408" t="str">
            <v>GST</v>
          </cell>
          <cell r="Y408">
            <v>45650350593</v>
          </cell>
          <cell r="Z408">
            <v>100</v>
          </cell>
          <cell r="AA408" t="str">
            <v>NO</v>
          </cell>
          <cell r="AB408" t="str">
            <v>V-000408</v>
          </cell>
          <cell r="AC408" t="str">
            <v>V-006182</v>
          </cell>
        </row>
        <row r="409">
          <cell r="D409" t="str">
            <v>Altham Plumbing Contractors</v>
          </cell>
          <cell r="E409" t="str">
            <v>ALTHAM PLU</v>
          </cell>
          <cell r="I409" t="str">
            <v>DERBY</v>
          </cell>
          <cell r="J409" t="str">
            <v>AUS</v>
          </cell>
          <cell r="K409" t="str">
            <v>AU</v>
          </cell>
          <cell r="L409" t="str">
            <v>Altham Plumbing Contractors</v>
          </cell>
          <cell r="M409" t="str">
            <v>Business</v>
          </cell>
          <cell r="N409" t="str">
            <v>WA</v>
          </cell>
          <cell r="O409" t="str">
            <v>PO Box 106</v>
          </cell>
          <cell r="P409">
            <v>7264</v>
          </cell>
          <cell r="Q409" t="str">
            <v>NO</v>
          </cell>
          <cell r="R409" t="str">
            <v>AUD</v>
          </cell>
          <cell r="U409" t="str">
            <v>14 Inv</v>
          </cell>
          <cell r="V409" t="str">
            <v>EFT</v>
          </cell>
          <cell r="W409" t="str">
            <v>EN_AU</v>
          </cell>
          <cell r="X409" t="str">
            <v>GST</v>
          </cell>
          <cell r="Y409">
            <v>86831060659</v>
          </cell>
          <cell r="Z409">
            <v>100</v>
          </cell>
          <cell r="AA409" t="str">
            <v>NO</v>
          </cell>
          <cell r="AB409" t="str">
            <v>V-000409</v>
          </cell>
          <cell r="AC409" t="str">
            <v>V-006075</v>
          </cell>
        </row>
        <row r="410">
          <cell r="D410" t="str">
            <v>Always Greener Lawnmowing</v>
          </cell>
          <cell r="E410" t="str">
            <v>ALWAYS GRE</v>
          </cell>
          <cell r="I410" t="str">
            <v>SOUTH BUNBURY</v>
          </cell>
          <cell r="J410" t="str">
            <v>AUS</v>
          </cell>
          <cell r="K410" t="str">
            <v>AU</v>
          </cell>
          <cell r="L410" t="str">
            <v>Always Greener Lawnmowing</v>
          </cell>
          <cell r="M410" t="str">
            <v>Business</v>
          </cell>
          <cell r="N410" t="str">
            <v>WA</v>
          </cell>
          <cell r="O410" t="str">
            <v>4 Jarvis Street</v>
          </cell>
          <cell r="P410">
            <v>6230</v>
          </cell>
          <cell r="Q410" t="str">
            <v>NO</v>
          </cell>
          <cell r="R410" t="str">
            <v>AUD</v>
          </cell>
          <cell r="U410" t="str">
            <v>30 Inv</v>
          </cell>
          <cell r="V410" t="str">
            <v>EFT</v>
          </cell>
          <cell r="W410" t="str">
            <v>EN_AU</v>
          </cell>
          <cell r="X410" t="str">
            <v>Exempt</v>
          </cell>
          <cell r="Y410">
            <v>85044079715</v>
          </cell>
          <cell r="Z410">
            <v>100</v>
          </cell>
          <cell r="AA410" t="str">
            <v>NO</v>
          </cell>
          <cell r="AB410" t="str">
            <v>V-000410</v>
          </cell>
          <cell r="AC410" t="str">
            <v>V-010374</v>
          </cell>
        </row>
        <row r="411">
          <cell r="D411" t="str">
            <v>Always Greener Property Maintenance</v>
          </cell>
          <cell r="E411" t="str">
            <v>ALWAYS GRE</v>
          </cell>
          <cell r="I411" t="str">
            <v>MOUNT GAMBIER</v>
          </cell>
          <cell r="J411" t="str">
            <v>AUS</v>
          </cell>
          <cell r="K411" t="str">
            <v>AU</v>
          </cell>
          <cell r="L411" t="str">
            <v>Always Greener Property Maintenance</v>
          </cell>
          <cell r="M411" t="str">
            <v>Business</v>
          </cell>
          <cell r="N411" t="str">
            <v>SA</v>
          </cell>
          <cell r="O411" t="str">
            <v>161 North Tce</v>
          </cell>
          <cell r="P411">
            <v>5290</v>
          </cell>
          <cell r="Q411" t="str">
            <v>NO</v>
          </cell>
          <cell r="R411" t="str">
            <v>AUD</v>
          </cell>
          <cell r="U411" t="str">
            <v>30 Inv</v>
          </cell>
          <cell r="V411" t="str">
            <v>EFT</v>
          </cell>
          <cell r="W411" t="str">
            <v>EN_AU</v>
          </cell>
          <cell r="X411" t="str">
            <v>GST</v>
          </cell>
          <cell r="Y411">
            <v>16694487892</v>
          </cell>
          <cell r="Z411">
            <v>100</v>
          </cell>
          <cell r="AA411" t="str">
            <v>NO</v>
          </cell>
          <cell r="AB411" t="str">
            <v>V-000411</v>
          </cell>
          <cell r="AC411" t="str">
            <v>V-008691</v>
          </cell>
        </row>
        <row r="412">
          <cell r="D412" t="str">
            <v>Am &amp; Sg Markwick</v>
          </cell>
          <cell r="E412" t="str">
            <v>MARKWICK A</v>
          </cell>
          <cell r="I412" t="str">
            <v>BATHURST</v>
          </cell>
          <cell r="J412" t="str">
            <v>AUS</v>
          </cell>
          <cell r="K412" t="str">
            <v>AU</v>
          </cell>
          <cell r="L412" t="str">
            <v>Am &amp; Sg Markwick</v>
          </cell>
          <cell r="M412" t="str">
            <v>Business</v>
          </cell>
          <cell r="N412" t="str">
            <v>NSW</v>
          </cell>
          <cell r="O412" t="str">
            <v>PO Box 592</v>
          </cell>
          <cell r="P412">
            <v>2795</v>
          </cell>
          <cell r="Q412" t="str">
            <v>NO</v>
          </cell>
          <cell r="R412" t="str">
            <v>AUD</v>
          </cell>
          <cell r="U412" t="str">
            <v>01 Inv</v>
          </cell>
          <cell r="V412" t="str">
            <v>EFT</v>
          </cell>
          <cell r="W412" t="str">
            <v>EN_AU</v>
          </cell>
          <cell r="X412" t="str">
            <v>GST</v>
          </cell>
          <cell r="Y412">
            <v>87147994478</v>
          </cell>
          <cell r="Z412">
            <v>100</v>
          </cell>
          <cell r="AA412" t="str">
            <v>NO</v>
          </cell>
          <cell r="AB412" t="str">
            <v>V-000412</v>
          </cell>
          <cell r="AC412" t="str">
            <v>V-001484</v>
          </cell>
        </row>
        <row r="413">
          <cell r="D413" t="str">
            <v>Am Printing Services T/As Hip Pocke</v>
          </cell>
          <cell r="E413" t="str">
            <v>HIP POCKET</v>
          </cell>
          <cell r="I413" t="str">
            <v>WEST TAMWORTH</v>
          </cell>
          <cell r="J413" t="str">
            <v>AUS</v>
          </cell>
          <cell r="K413" t="str">
            <v>AU</v>
          </cell>
          <cell r="L413" t="str">
            <v>Am Printing Services T/As Hip Pocke</v>
          </cell>
          <cell r="M413" t="str">
            <v>Business</v>
          </cell>
          <cell r="N413" t="str">
            <v>NSW</v>
          </cell>
          <cell r="O413" t="str">
            <v>PO Box 3356</v>
          </cell>
          <cell r="P413">
            <v>2340</v>
          </cell>
          <cell r="Q413" t="str">
            <v>NO</v>
          </cell>
          <cell r="R413" t="str">
            <v>AUD</v>
          </cell>
          <cell r="U413" t="str">
            <v>30 Inv</v>
          </cell>
          <cell r="V413" t="str">
            <v>EFT</v>
          </cell>
          <cell r="W413" t="str">
            <v>EN_AU</v>
          </cell>
          <cell r="X413" t="str">
            <v>GST</v>
          </cell>
          <cell r="Y413">
            <v>61003663205</v>
          </cell>
          <cell r="Z413">
            <v>100</v>
          </cell>
          <cell r="AA413" t="str">
            <v>NO</v>
          </cell>
          <cell r="AB413" t="str">
            <v>V-000413</v>
          </cell>
          <cell r="AC413" t="str">
            <v>V-001403</v>
          </cell>
        </row>
        <row r="414">
          <cell r="D414" t="str">
            <v>Amac Mechanical</v>
          </cell>
          <cell r="E414" t="str">
            <v>AMAC MECHA</v>
          </cell>
          <cell r="I414" t="str">
            <v>NAREMBEEN</v>
          </cell>
          <cell r="J414" t="str">
            <v>AUS</v>
          </cell>
          <cell r="K414" t="str">
            <v>AU</v>
          </cell>
          <cell r="L414" t="str">
            <v>Amac Mechanical</v>
          </cell>
          <cell r="M414" t="str">
            <v>Business</v>
          </cell>
          <cell r="N414" t="str">
            <v>WA</v>
          </cell>
          <cell r="O414" t="str">
            <v>18 Ada Street</v>
          </cell>
          <cell r="P414">
            <v>6369</v>
          </cell>
          <cell r="Q414" t="str">
            <v>NO</v>
          </cell>
          <cell r="R414" t="str">
            <v>AUD</v>
          </cell>
          <cell r="U414" t="str">
            <v>14 Inv</v>
          </cell>
          <cell r="V414" t="str">
            <v>EFT</v>
          </cell>
          <cell r="W414" t="str">
            <v>EN_AU</v>
          </cell>
          <cell r="X414" t="str">
            <v>GST</v>
          </cell>
          <cell r="Y414">
            <v>69473897612</v>
          </cell>
          <cell r="Z414">
            <v>100</v>
          </cell>
          <cell r="AA414" t="str">
            <v>NO</v>
          </cell>
          <cell r="AB414" t="str">
            <v>V-000414</v>
          </cell>
          <cell r="AC414" t="str">
            <v>V-006647</v>
          </cell>
        </row>
        <row r="415">
          <cell r="D415" t="str">
            <v>Amalgamated Marketing P/L</v>
          </cell>
          <cell r="E415" t="str">
            <v>AMALGAMATE</v>
          </cell>
          <cell r="I415" t="str">
            <v>TOOWOOMBA</v>
          </cell>
          <cell r="J415" t="str">
            <v>AUS</v>
          </cell>
          <cell r="K415" t="str">
            <v>AU</v>
          </cell>
          <cell r="L415" t="str">
            <v>Amalgamated Marketing P/L</v>
          </cell>
          <cell r="M415" t="str">
            <v>Business</v>
          </cell>
          <cell r="N415" t="str">
            <v>QLD</v>
          </cell>
          <cell r="O415" t="str">
            <v>PO Box 403</v>
          </cell>
          <cell r="P415">
            <v>4350</v>
          </cell>
          <cell r="Q415" t="str">
            <v>NO</v>
          </cell>
          <cell r="R415" t="str">
            <v>AUD</v>
          </cell>
          <cell r="U415" t="str">
            <v>30 Inv</v>
          </cell>
          <cell r="V415" t="str">
            <v>EFT</v>
          </cell>
          <cell r="W415" t="str">
            <v>EN_AU</v>
          </cell>
          <cell r="X415" t="str">
            <v>GST</v>
          </cell>
          <cell r="Y415">
            <v>99010037297</v>
          </cell>
          <cell r="Z415">
            <v>100</v>
          </cell>
          <cell r="AA415" t="str">
            <v>NO</v>
          </cell>
          <cell r="AB415" t="str">
            <v>V-000415</v>
          </cell>
          <cell r="AC415" t="str">
            <v>V-002914</v>
          </cell>
        </row>
        <row r="416">
          <cell r="D416" t="str">
            <v>Amalgamated Pest Control - St Georg</v>
          </cell>
          <cell r="E416" t="str">
            <v>AMALGAMATE</v>
          </cell>
          <cell r="I416" t="str">
            <v>ST GEORGE</v>
          </cell>
          <cell r="J416" t="str">
            <v>AUS</v>
          </cell>
          <cell r="K416" t="str">
            <v>AU</v>
          </cell>
          <cell r="L416" t="str">
            <v>Amalgamated Pest Control - St Georg</v>
          </cell>
          <cell r="M416" t="str">
            <v>Business</v>
          </cell>
          <cell r="N416" t="str">
            <v>QLD</v>
          </cell>
          <cell r="O416" t="str">
            <v>PO Box 545</v>
          </cell>
          <cell r="P416">
            <v>2622</v>
          </cell>
          <cell r="Q416" t="str">
            <v>NO</v>
          </cell>
          <cell r="R416" t="str">
            <v>AUD</v>
          </cell>
          <cell r="U416" t="str">
            <v>7 Inv</v>
          </cell>
          <cell r="V416" t="str">
            <v>EFT</v>
          </cell>
          <cell r="W416" t="str">
            <v>EN_AU</v>
          </cell>
          <cell r="X416" t="str">
            <v>GST</v>
          </cell>
          <cell r="Y416">
            <v>85000059665</v>
          </cell>
          <cell r="Z416">
            <v>100</v>
          </cell>
          <cell r="AA416" t="str">
            <v>NO</v>
          </cell>
          <cell r="AB416" t="str">
            <v>V-000416</v>
          </cell>
          <cell r="AC416" t="str">
            <v>V-004112</v>
          </cell>
        </row>
        <row r="417">
          <cell r="D417" t="str">
            <v>Amanda Dargie</v>
          </cell>
          <cell r="E417" t="str">
            <v>AMANDA DAR</v>
          </cell>
          <cell r="I417" t="str">
            <v>KORUMBURRA</v>
          </cell>
          <cell r="J417" t="str">
            <v>AUS</v>
          </cell>
          <cell r="K417" t="str">
            <v>AU</v>
          </cell>
          <cell r="L417" t="str">
            <v>Amanda Dargie</v>
          </cell>
          <cell r="M417" t="str">
            <v>Business</v>
          </cell>
          <cell r="N417" t="str">
            <v>VIC</v>
          </cell>
          <cell r="O417" t="str">
            <v>PO Box 106</v>
          </cell>
          <cell r="P417">
            <v>3950</v>
          </cell>
          <cell r="Q417" t="str">
            <v>NO</v>
          </cell>
          <cell r="R417" t="str">
            <v>AUD</v>
          </cell>
          <cell r="U417" t="str">
            <v>14 Inv</v>
          </cell>
          <cell r="V417" t="str">
            <v>EFT</v>
          </cell>
          <cell r="W417" t="str">
            <v>EN_AU</v>
          </cell>
          <cell r="X417" t="str">
            <v>Exempt</v>
          </cell>
          <cell r="Y417">
            <v>93513673536</v>
          </cell>
          <cell r="Z417">
            <v>100</v>
          </cell>
          <cell r="AA417" t="str">
            <v>NO</v>
          </cell>
          <cell r="AB417" t="str">
            <v>V-000417</v>
          </cell>
          <cell r="AC417" t="str">
            <v>V-003387</v>
          </cell>
        </row>
        <row r="418">
          <cell r="D418" t="str">
            <v>Amanda Hann</v>
          </cell>
          <cell r="E418" t="str">
            <v>AMANDA HAN</v>
          </cell>
          <cell r="I418" t="str">
            <v>KEITH</v>
          </cell>
          <cell r="J418" t="str">
            <v>AUS</v>
          </cell>
          <cell r="K418" t="str">
            <v>AU</v>
          </cell>
          <cell r="L418" t="str">
            <v>Amanda Hann</v>
          </cell>
          <cell r="M418" t="str">
            <v>Business</v>
          </cell>
          <cell r="N418" t="str">
            <v>SA</v>
          </cell>
          <cell r="O418" t="str">
            <v>22 Bennett Street</v>
          </cell>
          <cell r="P418">
            <v>5267</v>
          </cell>
          <cell r="Q418" t="str">
            <v>NO</v>
          </cell>
          <cell r="R418" t="str">
            <v>AUD</v>
          </cell>
          <cell r="U418" t="str">
            <v>14 Inv</v>
          </cell>
          <cell r="V418" t="str">
            <v>EFT</v>
          </cell>
          <cell r="W418" t="str">
            <v>EN_AU</v>
          </cell>
          <cell r="X418" t="str">
            <v>Exempt</v>
          </cell>
          <cell r="Y418">
            <v>44354943411</v>
          </cell>
          <cell r="Z418">
            <v>100</v>
          </cell>
          <cell r="AA418" t="str">
            <v>NO</v>
          </cell>
          <cell r="AB418" t="str">
            <v>V-000418</v>
          </cell>
          <cell r="AC418" t="str">
            <v>V-008154</v>
          </cell>
        </row>
        <row r="419">
          <cell r="D419" t="str">
            <v>Ambius</v>
          </cell>
          <cell r="E419" t="str">
            <v>AMBIUS</v>
          </cell>
          <cell r="I419" t="str">
            <v>SILVERWATER</v>
          </cell>
          <cell r="J419" t="str">
            <v>AUS</v>
          </cell>
          <cell r="K419" t="str">
            <v>AU</v>
          </cell>
          <cell r="L419" t="str">
            <v>Ambius</v>
          </cell>
          <cell r="M419" t="str">
            <v>Business</v>
          </cell>
          <cell r="N419" t="str">
            <v>NSW</v>
          </cell>
          <cell r="O419" t="str">
            <v>PO Box 6806</v>
          </cell>
          <cell r="P419">
            <v>2128</v>
          </cell>
          <cell r="Q419" t="str">
            <v>NO</v>
          </cell>
          <cell r="R419" t="str">
            <v>AUD</v>
          </cell>
          <cell r="U419" t="str">
            <v>7 Inv</v>
          </cell>
          <cell r="V419" t="str">
            <v>EFT</v>
          </cell>
          <cell r="W419" t="str">
            <v>EN_AU</v>
          </cell>
          <cell r="X419" t="str">
            <v>GST</v>
          </cell>
          <cell r="Y419">
            <v>98000034597</v>
          </cell>
          <cell r="Z419">
            <v>100</v>
          </cell>
          <cell r="AA419" t="str">
            <v>NO</v>
          </cell>
          <cell r="AB419" t="str">
            <v>V-000419</v>
          </cell>
          <cell r="AC419" t="str">
            <v>V-004065</v>
          </cell>
        </row>
        <row r="420">
          <cell r="D420" t="str">
            <v>Ambush Enterprise Group Pty Ltd</v>
          </cell>
          <cell r="E420" t="str">
            <v>AMENTCO</v>
          </cell>
          <cell r="I420" t="str">
            <v>TOOWOOMBA</v>
          </cell>
          <cell r="J420" t="str">
            <v>AUS</v>
          </cell>
          <cell r="K420" t="str">
            <v>AU</v>
          </cell>
          <cell r="L420" t="str">
            <v>Ambush Enterprise Group Pty Ltd</v>
          </cell>
          <cell r="M420" t="str">
            <v>Business</v>
          </cell>
          <cell r="N420" t="str">
            <v>QLD</v>
          </cell>
          <cell r="O420" t="str">
            <v>PO Box 3165</v>
          </cell>
          <cell r="P420">
            <v>4350</v>
          </cell>
          <cell r="Q420" t="str">
            <v>NO</v>
          </cell>
          <cell r="R420" t="str">
            <v>AUD</v>
          </cell>
          <cell r="U420" t="str">
            <v>14 Inv</v>
          </cell>
          <cell r="V420" t="str">
            <v>EFT</v>
          </cell>
          <cell r="W420" t="str">
            <v>EN_AU</v>
          </cell>
          <cell r="X420" t="str">
            <v>GST</v>
          </cell>
          <cell r="Y420">
            <v>81606227614</v>
          </cell>
          <cell r="Z420">
            <v>100</v>
          </cell>
          <cell r="AA420" t="str">
            <v>NO</v>
          </cell>
          <cell r="AB420" t="str">
            <v>V-000420</v>
          </cell>
          <cell r="AC420" t="str">
            <v>V-003193</v>
          </cell>
        </row>
        <row r="421">
          <cell r="D421" t="str">
            <v>Amc Commercial Cleaning</v>
          </cell>
          <cell r="E421" t="str">
            <v>AMC COMMER</v>
          </cell>
          <cell r="I421" t="str">
            <v>BRAESIDE</v>
          </cell>
          <cell r="J421" t="str">
            <v>AUS</v>
          </cell>
          <cell r="K421" t="str">
            <v>AU</v>
          </cell>
          <cell r="L421" t="str">
            <v>Amc Commercial Cleaning</v>
          </cell>
          <cell r="M421" t="str">
            <v>Business</v>
          </cell>
          <cell r="N421" t="str">
            <v>NSW</v>
          </cell>
          <cell r="O421" t="str">
            <v>PO Box 590</v>
          </cell>
          <cell r="P421">
            <v>3195</v>
          </cell>
          <cell r="Q421" t="str">
            <v>NO</v>
          </cell>
          <cell r="R421" t="str">
            <v>AUD</v>
          </cell>
          <cell r="U421" t="str">
            <v>7 Inv</v>
          </cell>
          <cell r="V421" t="str">
            <v>EFT</v>
          </cell>
          <cell r="W421" t="str">
            <v>EN_AU</v>
          </cell>
          <cell r="X421" t="str">
            <v>GST</v>
          </cell>
          <cell r="Y421">
            <v>86152923718</v>
          </cell>
          <cell r="Z421">
            <v>100</v>
          </cell>
          <cell r="AA421" t="str">
            <v>NO</v>
          </cell>
          <cell r="AB421" t="str">
            <v>V-000421</v>
          </cell>
          <cell r="AC421" t="str">
            <v>V-002311</v>
          </cell>
        </row>
        <row r="422">
          <cell r="D422" t="str">
            <v>Amc Commercial Cleaning - Roma</v>
          </cell>
          <cell r="E422" t="str">
            <v>AMC COMMER</v>
          </cell>
          <cell r="I422" t="str">
            <v>BRAESIDE</v>
          </cell>
          <cell r="J422" t="str">
            <v>AUS</v>
          </cell>
          <cell r="K422" t="str">
            <v>AU</v>
          </cell>
          <cell r="L422" t="str">
            <v>Amc Commercial Cleaning - Roma</v>
          </cell>
          <cell r="M422" t="str">
            <v>Business</v>
          </cell>
          <cell r="N422" t="str">
            <v>VIC</v>
          </cell>
          <cell r="O422" t="str">
            <v>PO Box 590</v>
          </cell>
          <cell r="P422">
            <v>3195</v>
          </cell>
          <cell r="Q422" t="str">
            <v>NO</v>
          </cell>
          <cell r="R422" t="str">
            <v>AUD</v>
          </cell>
          <cell r="U422" t="str">
            <v>14 Inv</v>
          </cell>
          <cell r="V422" t="str">
            <v>EFT</v>
          </cell>
          <cell r="W422" t="str">
            <v>EN_AU</v>
          </cell>
          <cell r="X422" t="str">
            <v>GST</v>
          </cell>
          <cell r="Y422">
            <v>69620939228</v>
          </cell>
          <cell r="Z422">
            <v>100</v>
          </cell>
          <cell r="AA422" t="str">
            <v>NO</v>
          </cell>
          <cell r="AB422" t="str">
            <v>V-000422</v>
          </cell>
          <cell r="AC422" t="str">
            <v>V-004161</v>
          </cell>
        </row>
        <row r="423">
          <cell r="D423" t="str">
            <v>Amc Commercial Cleaning (Sa) Pty Lt</v>
          </cell>
          <cell r="E423" t="str">
            <v>AMC COMMER</v>
          </cell>
          <cell r="I423" t="str">
            <v>THEBARTON</v>
          </cell>
          <cell r="J423" t="str">
            <v>AUS</v>
          </cell>
          <cell r="K423" t="str">
            <v>AU</v>
          </cell>
          <cell r="L423" t="str">
            <v>Amc Commercial Cleaning (Sa) Pty Lt</v>
          </cell>
          <cell r="M423" t="str">
            <v>Business</v>
          </cell>
          <cell r="N423" t="str">
            <v>SA</v>
          </cell>
          <cell r="O423" t="str">
            <v>105 South Road</v>
          </cell>
          <cell r="P423">
            <v>5031</v>
          </cell>
          <cell r="Q423" t="str">
            <v>NO</v>
          </cell>
          <cell r="R423" t="str">
            <v>AUD</v>
          </cell>
          <cell r="U423" t="str">
            <v>7 Inv</v>
          </cell>
          <cell r="V423" t="str">
            <v>EFT</v>
          </cell>
          <cell r="W423" t="str">
            <v>EN_AU</v>
          </cell>
          <cell r="X423" t="str">
            <v>GST</v>
          </cell>
          <cell r="Y423">
            <v>16151822187</v>
          </cell>
          <cell r="Z423">
            <v>100</v>
          </cell>
          <cell r="AA423" t="str">
            <v>NO</v>
          </cell>
          <cell r="AB423" t="str">
            <v>V-000423</v>
          </cell>
          <cell r="AC423" t="str">
            <v>V-003391</v>
          </cell>
        </row>
        <row r="424">
          <cell r="D424" t="str">
            <v>Amc Commercial Cleaning (Vic)P/L</v>
          </cell>
          <cell r="E424" t="str">
            <v>AMC COMMER</v>
          </cell>
          <cell r="I424" t="str">
            <v>BRAESIDE</v>
          </cell>
          <cell r="J424" t="str">
            <v>AUS</v>
          </cell>
          <cell r="K424" t="str">
            <v>AU</v>
          </cell>
          <cell r="L424" t="str">
            <v>Amc Commercial Cleaning (Vic)P/L</v>
          </cell>
          <cell r="M424" t="str">
            <v>Business</v>
          </cell>
          <cell r="N424" t="str">
            <v>VIC</v>
          </cell>
          <cell r="O424" t="str">
            <v>PO Box 590</v>
          </cell>
          <cell r="P424">
            <v>3195</v>
          </cell>
          <cell r="Q424" t="str">
            <v>NO</v>
          </cell>
          <cell r="R424" t="str">
            <v>AUD</v>
          </cell>
          <cell r="U424" t="str">
            <v>14 Inv</v>
          </cell>
          <cell r="V424" t="str">
            <v>EFT</v>
          </cell>
          <cell r="W424" t="str">
            <v>EN_AU</v>
          </cell>
          <cell r="X424" t="str">
            <v>GST</v>
          </cell>
          <cell r="Y424">
            <v>14108116187</v>
          </cell>
          <cell r="Z424">
            <v>100</v>
          </cell>
          <cell r="AA424" t="str">
            <v>NO</v>
          </cell>
          <cell r="AB424" t="str">
            <v>V-000424</v>
          </cell>
          <cell r="AC424" t="str">
            <v>V-004811</v>
          </cell>
        </row>
        <row r="425">
          <cell r="D425" t="str">
            <v>Amc Maintenance &amp; Hire Pty Ltd</v>
          </cell>
          <cell r="E425" t="str">
            <v>AMC MAINTE</v>
          </cell>
          <cell r="I425" t="str">
            <v>TRANGIE</v>
          </cell>
          <cell r="J425" t="str">
            <v>AUS</v>
          </cell>
          <cell r="K425" t="str">
            <v>AU</v>
          </cell>
          <cell r="L425" t="str">
            <v>Amc Maintenance &amp; Hire Pty Ltd</v>
          </cell>
          <cell r="M425" t="str">
            <v>Business</v>
          </cell>
          <cell r="N425" t="str">
            <v>NSW</v>
          </cell>
          <cell r="O425" t="str">
            <v>14 Bimblebox Lane</v>
          </cell>
          <cell r="P425">
            <v>2823</v>
          </cell>
          <cell r="Q425" t="str">
            <v>NO</v>
          </cell>
          <cell r="R425" t="str">
            <v>AUD</v>
          </cell>
          <cell r="U425" t="str">
            <v>7 Inv</v>
          </cell>
          <cell r="V425" t="str">
            <v>EFT</v>
          </cell>
          <cell r="W425" t="str">
            <v>EN_AU</v>
          </cell>
          <cell r="X425" t="str">
            <v>GST</v>
          </cell>
          <cell r="Y425">
            <v>92634101303</v>
          </cell>
          <cell r="Z425">
            <v>100</v>
          </cell>
          <cell r="AA425" t="str">
            <v>NO</v>
          </cell>
          <cell r="AB425" t="str">
            <v>V-000425</v>
          </cell>
          <cell r="AC425" t="str">
            <v>V-009701</v>
          </cell>
        </row>
        <row r="426">
          <cell r="D426" t="str">
            <v>Amcor Excavations Pty Ltd</v>
          </cell>
          <cell r="E426" t="str">
            <v>AMCOR EXCA</v>
          </cell>
          <cell r="I426" t="str">
            <v>MOURA</v>
          </cell>
          <cell r="J426" t="str">
            <v>AUS</v>
          </cell>
          <cell r="K426" t="str">
            <v>AU</v>
          </cell>
          <cell r="L426" t="str">
            <v>Amcor Excavations Pty Ltd</v>
          </cell>
          <cell r="M426" t="str">
            <v>Business</v>
          </cell>
          <cell r="N426" t="str">
            <v>QLD</v>
          </cell>
          <cell r="O426" t="str">
            <v>PO Box 207</v>
          </cell>
          <cell r="P426">
            <v>4718</v>
          </cell>
          <cell r="Q426" t="str">
            <v>NO</v>
          </cell>
          <cell r="R426" t="str">
            <v>AUD</v>
          </cell>
          <cell r="U426" t="str">
            <v>14 Inv</v>
          </cell>
          <cell r="V426" t="str">
            <v>EFT</v>
          </cell>
          <cell r="W426" t="str">
            <v>EN_AU</v>
          </cell>
          <cell r="X426" t="str">
            <v>GST</v>
          </cell>
          <cell r="Y426">
            <v>74119021028</v>
          </cell>
          <cell r="Z426">
            <v>100</v>
          </cell>
          <cell r="AA426" t="str">
            <v>NO</v>
          </cell>
          <cell r="AB426" t="str">
            <v>V-000426</v>
          </cell>
          <cell r="AC426" t="str">
            <v>V-007733</v>
          </cell>
        </row>
        <row r="427">
          <cell r="D427" t="str">
            <v>Amg (Cooma) Pty Limited</v>
          </cell>
          <cell r="E427" t="str">
            <v>AMG (COOMA</v>
          </cell>
          <cell r="I427" t="str">
            <v>COOMA</v>
          </cell>
          <cell r="J427" t="str">
            <v>AUS</v>
          </cell>
          <cell r="K427" t="str">
            <v>AU</v>
          </cell>
          <cell r="L427" t="str">
            <v>Amg (Cooma) Pty Limited</v>
          </cell>
          <cell r="M427" t="str">
            <v>Business</v>
          </cell>
          <cell r="N427" t="str">
            <v>NSW</v>
          </cell>
          <cell r="O427" t="str">
            <v>28-32 Bombala Street</v>
          </cell>
          <cell r="P427">
            <v>2630</v>
          </cell>
          <cell r="Q427" t="str">
            <v>NO</v>
          </cell>
          <cell r="R427" t="str">
            <v>AUD</v>
          </cell>
          <cell r="U427" t="str">
            <v>7 Inv</v>
          </cell>
          <cell r="V427" t="str">
            <v>EFT</v>
          </cell>
          <cell r="W427" t="str">
            <v>EN_AU</v>
          </cell>
          <cell r="X427" t="str">
            <v>GST</v>
          </cell>
          <cell r="Y427">
            <v>88611915087</v>
          </cell>
          <cell r="Z427">
            <v>100</v>
          </cell>
          <cell r="AA427" t="str">
            <v>NO</v>
          </cell>
          <cell r="AB427" t="str">
            <v>V-000427</v>
          </cell>
          <cell r="AC427" t="str">
            <v>V-002267</v>
          </cell>
        </row>
        <row r="428">
          <cell r="D428" t="str">
            <v>Amg Welding &amp; Fabricaton</v>
          </cell>
          <cell r="E428" t="str">
            <v>AMG WELDIN</v>
          </cell>
          <cell r="I428" t="str">
            <v>GUNNEDAH</v>
          </cell>
          <cell r="J428" t="str">
            <v>AUS</v>
          </cell>
          <cell r="K428" t="str">
            <v>AU</v>
          </cell>
          <cell r="L428" t="str">
            <v>Amg Welding &amp; Fabricaton</v>
          </cell>
          <cell r="M428" t="str">
            <v>Business</v>
          </cell>
          <cell r="N428" t="str">
            <v>NSW</v>
          </cell>
          <cell r="O428" t="str">
            <v>51 Farrar Road</v>
          </cell>
          <cell r="P428">
            <v>2380</v>
          </cell>
          <cell r="Q428" t="str">
            <v>NO</v>
          </cell>
          <cell r="R428" t="str">
            <v>AUD</v>
          </cell>
          <cell r="U428" t="str">
            <v>01 Inv</v>
          </cell>
          <cell r="V428" t="str">
            <v>EFT</v>
          </cell>
          <cell r="W428" t="str">
            <v>EN_AU</v>
          </cell>
          <cell r="X428" t="str">
            <v>GST</v>
          </cell>
          <cell r="Y428">
            <v>85841027499</v>
          </cell>
          <cell r="Z428">
            <v>100</v>
          </cell>
          <cell r="AA428" t="str">
            <v>NO</v>
          </cell>
          <cell r="AB428" t="str">
            <v>V-000428</v>
          </cell>
          <cell r="AC428" t="str">
            <v>V-004814</v>
          </cell>
        </row>
        <row r="429">
          <cell r="D429" t="str">
            <v>Amicus Strings</v>
          </cell>
          <cell r="E429" t="str">
            <v>AMICUS STR</v>
          </cell>
          <cell r="I429" t="str">
            <v>GLEN OSMOND</v>
          </cell>
          <cell r="J429" t="str">
            <v>AUS</v>
          </cell>
          <cell r="K429" t="str">
            <v>AU</v>
          </cell>
          <cell r="L429" t="str">
            <v>Amicus Strings</v>
          </cell>
          <cell r="M429" t="str">
            <v>Business</v>
          </cell>
          <cell r="N429" t="str">
            <v>SA</v>
          </cell>
          <cell r="O429" t="str">
            <v>PO Box 82</v>
          </cell>
          <cell r="P429">
            <v>5064</v>
          </cell>
          <cell r="Q429" t="str">
            <v>NO</v>
          </cell>
          <cell r="R429" t="str">
            <v>AUD</v>
          </cell>
          <cell r="U429" t="str">
            <v>14 Inv</v>
          </cell>
          <cell r="V429" t="str">
            <v>EFT</v>
          </cell>
          <cell r="W429" t="str">
            <v>EN_AU</v>
          </cell>
          <cell r="X429" t="str">
            <v>Exempt</v>
          </cell>
          <cell r="Y429">
            <v>89301342839</v>
          </cell>
          <cell r="Z429">
            <v>100</v>
          </cell>
          <cell r="AA429" t="str">
            <v>NO</v>
          </cell>
          <cell r="AB429" t="str">
            <v>V-000429</v>
          </cell>
          <cell r="AC429" t="str">
            <v>V-003194</v>
          </cell>
        </row>
        <row r="430">
          <cell r="D430" t="str">
            <v>Ampeadji Pty Ltd T/A Septic Sam</v>
          </cell>
          <cell r="E430" t="str">
            <v>AMPEADJI</v>
          </cell>
          <cell r="I430" t="str">
            <v>DUBBO</v>
          </cell>
          <cell r="J430" t="str">
            <v>AUS</v>
          </cell>
          <cell r="K430" t="str">
            <v>AU</v>
          </cell>
          <cell r="L430" t="str">
            <v>Ampeadji Pty Ltd T/A Septic Sam</v>
          </cell>
          <cell r="M430" t="str">
            <v>Business</v>
          </cell>
          <cell r="N430" t="str">
            <v>NSW</v>
          </cell>
          <cell r="O430" t="str">
            <v>PO Box 1757</v>
          </cell>
          <cell r="P430">
            <v>2830</v>
          </cell>
          <cell r="Q430" t="str">
            <v>NO</v>
          </cell>
          <cell r="R430" t="str">
            <v>AUD</v>
          </cell>
          <cell r="U430" t="str">
            <v>7 Inv</v>
          </cell>
          <cell r="V430" t="str">
            <v>EFT</v>
          </cell>
          <cell r="W430" t="str">
            <v>EN_AU</v>
          </cell>
          <cell r="X430" t="str">
            <v>GST</v>
          </cell>
          <cell r="Y430">
            <v>96092752924</v>
          </cell>
          <cell r="Z430">
            <v>100</v>
          </cell>
          <cell r="AA430" t="str">
            <v>NO</v>
          </cell>
          <cell r="AB430" t="str">
            <v>V-000430</v>
          </cell>
          <cell r="AC430" t="str">
            <v>V-001198</v>
          </cell>
        </row>
        <row r="431">
          <cell r="D431" t="str">
            <v>Amplify Sports Marketing Pty Ltd</v>
          </cell>
          <cell r="E431" t="str">
            <v>AMPLIFY SP</v>
          </cell>
          <cell r="I431" t="str">
            <v>CREMORNE</v>
          </cell>
          <cell r="J431" t="str">
            <v>AUS</v>
          </cell>
          <cell r="K431" t="str">
            <v>AU</v>
          </cell>
          <cell r="L431" t="str">
            <v>Amplify Sports Marketing Pty Ltd</v>
          </cell>
          <cell r="M431" t="str">
            <v>Business</v>
          </cell>
          <cell r="N431" t="str">
            <v>VIC</v>
          </cell>
          <cell r="O431" t="str">
            <v>91 Wellington Street</v>
          </cell>
          <cell r="P431">
            <v>3121</v>
          </cell>
          <cell r="Q431" t="str">
            <v>NO</v>
          </cell>
          <cell r="R431" t="str">
            <v>AUD</v>
          </cell>
          <cell r="U431" t="str">
            <v>14 Inv</v>
          </cell>
          <cell r="V431" t="str">
            <v>EFT</v>
          </cell>
          <cell r="W431" t="str">
            <v>EN_AU</v>
          </cell>
          <cell r="X431" t="str">
            <v>GST</v>
          </cell>
          <cell r="Y431">
            <v>28639678443</v>
          </cell>
          <cell r="Z431">
            <v>100</v>
          </cell>
          <cell r="AA431" t="str">
            <v>NO</v>
          </cell>
          <cell r="AB431" t="str">
            <v>V-000431</v>
          </cell>
          <cell r="AC431" t="str">
            <v>V-005181</v>
          </cell>
        </row>
        <row r="432">
          <cell r="D432" t="str">
            <v>Amps Commercial Pty Ltd</v>
          </cell>
          <cell r="E432" t="str">
            <v>AMPS COMME</v>
          </cell>
          <cell r="I432" t="str">
            <v>QUIRINDI</v>
          </cell>
          <cell r="J432" t="str">
            <v>AUS</v>
          </cell>
          <cell r="K432" t="str">
            <v>AU</v>
          </cell>
          <cell r="L432" t="str">
            <v>Amps Commercial Pty Ltd</v>
          </cell>
          <cell r="M432" t="str">
            <v>Business</v>
          </cell>
          <cell r="N432" t="str">
            <v>NSW</v>
          </cell>
          <cell r="O432" t="str">
            <v>PO Box 165</v>
          </cell>
          <cell r="P432">
            <v>2343</v>
          </cell>
          <cell r="Q432" t="str">
            <v>NO</v>
          </cell>
          <cell r="R432" t="str">
            <v>AUD</v>
          </cell>
          <cell r="U432" t="str">
            <v>30 Inv</v>
          </cell>
          <cell r="V432" t="str">
            <v>EFT</v>
          </cell>
          <cell r="W432" t="str">
            <v>EN_AU</v>
          </cell>
          <cell r="X432" t="str">
            <v>GST</v>
          </cell>
          <cell r="Y432">
            <v>36097034261</v>
          </cell>
          <cell r="Z432">
            <v>100</v>
          </cell>
          <cell r="AA432" t="str">
            <v>NO</v>
          </cell>
          <cell r="AB432" t="str">
            <v>V-000432</v>
          </cell>
          <cell r="AC432" t="str">
            <v>V-002675</v>
          </cell>
        </row>
        <row r="433">
          <cell r="D433" t="str">
            <v>Ams Account Management Services</v>
          </cell>
          <cell r="E433" t="str">
            <v>AMS ACCOUN</v>
          </cell>
          <cell r="I433" t="str">
            <v>CRAIGIEBURN</v>
          </cell>
          <cell r="J433" t="str">
            <v>AUS</v>
          </cell>
          <cell r="K433" t="str">
            <v>AU</v>
          </cell>
          <cell r="L433" t="str">
            <v>Ams Account Management Services</v>
          </cell>
          <cell r="M433" t="str">
            <v>Business</v>
          </cell>
          <cell r="N433" t="str">
            <v>VIC</v>
          </cell>
          <cell r="O433" t="str">
            <v>6 Griffith Mews</v>
          </cell>
          <cell r="P433">
            <v>3064</v>
          </cell>
          <cell r="Q433" t="str">
            <v>NO</v>
          </cell>
          <cell r="R433" t="str">
            <v>AUD</v>
          </cell>
          <cell r="U433" t="str">
            <v>01 Inv</v>
          </cell>
          <cell r="V433" t="str">
            <v>EFT</v>
          </cell>
          <cell r="W433" t="str">
            <v>EN_AU</v>
          </cell>
          <cell r="X433" t="str">
            <v>Exempt</v>
          </cell>
          <cell r="Y433">
            <v>90721760714</v>
          </cell>
          <cell r="Z433">
            <v>100</v>
          </cell>
          <cell r="AA433" t="str">
            <v>NO</v>
          </cell>
          <cell r="AB433" t="str">
            <v>V-000433</v>
          </cell>
          <cell r="AC433" t="str">
            <v>V-005322</v>
          </cell>
        </row>
        <row r="434">
          <cell r="D434" t="str">
            <v>Amy Agnew Portraits</v>
          </cell>
          <cell r="E434" t="str">
            <v>AMY AGNEW</v>
          </cell>
          <cell r="I434" t="str">
            <v>MOUNT GAMBIER</v>
          </cell>
          <cell r="J434" t="str">
            <v>AUS</v>
          </cell>
          <cell r="K434" t="str">
            <v>AU</v>
          </cell>
          <cell r="L434" t="str">
            <v>Amy Agnew Portraits</v>
          </cell>
          <cell r="M434" t="str">
            <v>Business</v>
          </cell>
          <cell r="N434" t="str">
            <v>SA</v>
          </cell>
          <cell r="O434" t="str">
            <v>9 Bay Road</v>
          </cell>
          <cell r="P434">
            <v>5290</v>
          </cell>
          <cell r="Q434" t="str">
            <v>NO</v>
          </cell>
          <cell r="R434" t="str">
            <v>AUD</v>
          </cell>
          <cell r="U434" t="str">
            <v>14 Inv</v>
          </cell>
          <cell r="V434" t="str">
            <v>EFT</v>
          </cell>
          <cell r="W434" t="str">
            <v>EN_AU</v>
          </cell>
          <cell r="X434" t="str">
            <v>Exempt</v>
          </cell>
          <cell r="Y434">
            <v>52661971867</v>
          </cell>
          <cell r="Z434">
            <v>100</v>
          </cell>
          <cell r="AA434" t="str">
            <v>NO</v>
          </cell>
          <cell r="AB434" t="str">
            <v>V-000434</v>
          </cell>
          <cell r="AC434" t="str">
            <v>V-005726</v>
          </cell>
        </row>
        <row r="435">
          <cell r="D435" t="str">
            <v>Amy Goss</v>
          </cell>
          <cell r="E435" t="str">
            <v>AMY GOSS</v>
          </cell>
          <cell r="I435" t="str">
            <v>HAMILTON</v>
          </cell>
          <cell r="J435" t="str">
            <v>AUS</v>
          </cell>
          <cell r="K435" t="str">
            <v>AU</v>
          </cell>
          <cell r="L435" t="str">
            <v>Amy Goss</v>
          </cell>
          <cell r="M435" t="str">
            <v>Business</v>
          </cell>
          <cell r="N435" t="str">
            <v>VIC</v>
          </cell>
          <cell r="O435" t="str">
            <v>516 Branxholme Rd, Murndal-</v>
          </cell>
          <cell r="P435">
            <v>2303</v>
          </cell>
          <cell r="Q435" t="str">
            <v>NO</v>
          </cell>
          <cell r="R435" t="str">
            <v>AUD</v>
          </cell>
          <cell r="U435" t="str">
            <v>30 Inv</v>
          </cell>
          <cell r="V435" t="str">
            <v>EFT</v>
          </cell>
          <cell r="W435" t="str">
            <v>EN_AU</v>
          </cell>
          <cell r="X435" t="str">
            <v>Exempt</v>
          </cell>
          <cell r="Y435">
            <v>99999999999</v>
          </cell>
          <cell r="Z435">
            <v>100</v>
          </cell>
          <cell r="AA435" t="str">
            <v>NO</v>
          </cell>
          <cell r="AB435" t="str">
            <v>V-000435</v>
          </cell>
          <cell r="AC435" t="str">
            <v>V-008959</v>
          </cell>
        </row>
        <row r="436">
          <cell r="D436" t="str">
            <v>Amy Holcombe Photography</v>
          </cell>
          <cell r="E436" t="str">
            <v>AMY HOLCOM</v>
          </cell>
          <cell r="I436" t="str">
            <v>MOURA</v>
          </cell>
          <cell r="J436" t="str">
            <v>AUS</v>
          </cell>
          <cell r="K436" t="str">
            <v>AU</v>
          </cell>
          <cell r="L436" t="str">
            <v>Amy Holcombe Photography</v>
          </cell>
          <cell r="M436" t="str">
            <v>Business</v>
          </cell>
          <cell r="N436" t="str">
            <v>QLD</v>
          </cell>
          <cell r="O436" t="str">
            <v>1130 Moura Bindaree Road</v>
          </cell>
          <cell r="P436">
            <v>4718</v>
          </cell>
          <cell r="Q436" t="str">
            <v>NO</v>
          </cell>
          <cell r="R436" t="str">
            <v>AUD</v>
          </cell>
          <cell r="U436" t="str">
            <v>01 Inv</v>
          </cell>
          <cell r="V436" t="str">
            <v>EFT</v>
          </cell>
          <cell r="W436" t="str">
            <v>EN_AU</v>
          </cell>
          <cell r="X436" t="str">
            <v>Exempt</v>
          </cell>
          <cell r="Y436">
            <v>72317189204</v>
          </cell>
          <cell r="Z436">
            <v>100</v>
          </cell>
          <cell r="AA436" t="str">
            <v>NO</v>
          </cell>
          <cell r="AB436" t="str">
            <v>V-000436</v>
          </cell>
          <cell r="AC436" t="str">
            <v>V-006834</v>
          </cell>
        </row>
        <row r="437">
          <cell r="D437" t="str">
            <v>Amy Van Dergiessen</v>
          </cell>
          <cell r="E437" t="str">
            <v>AMY VAN DE</v>
          </cell>
          <cell r="I437" t="str">
            <v>BARMERA</v>
          </cell>
          <cell r="J437" t="str">
            <v>AUS</v>
          </cell>
          <cell r="K437" t="str">
            <v>AU</v>
          </cell>
          <cell r="L437" t="str">
            <v>Amy Van Dergiessen Nogst</v>
          </cell>
          <cell r="M437" t="str">
            <v>Business</v>
          </cell>
          <cell r="N437" t="str">
            <v>SA</v>
          </cell>
          <cell r="O437" t="str">
            <v>PO Box 83</v>
          </cell>
          <cell r="P437">
            <v>5345</v>
          </cell>
          <cell r="Q437" t="str">
            <v>NO</v>
          </cell>
          <cell r="R437" t="str">
            <v>AUD</v>
          </cell>
          <cell r="U437" t="str">
            <v>14 Inv</v>
          </cell>
          <cell r="V437" t="str">
            <v>EFT</v>
          </cell>
          <cell r="W437" t="str">
            <v>EN_AU</v>
          </cell>
          <cell r="X437" t="str">
            <v>Exempt</v>
          </cell>
          <cell r="Y437">
            <v>26929724692</v>
          </cell>
          <cell r="Z437">
            <v>100</v>
          </cell>
          <cell r="AA437" t="str">
            <v>NO</v>
          </cell>
          <cell r="AB437" t="str">
            <v>V-000437</v>
          </cell>
          <cell r="AC437" t="str">
            <v>V-004230</v>
          </cell>
        </row>
        <row r="438">
          <cell r="D438" t="str">
            <v>Analysis Realty Pty Ltd</v>
          </cell>
          <cell r="E438" t="str">
            <v>ANALYSIS R</v>
          </cell>
          <cell r="I438" t="str">
            <v>PROSERPINE</v>
          </cell>
          <cell r="J438" t="str">
            <v>AUS</v>
          </cell>
          <cell r="K438" t="str">
            <v>AU</v>
          </cell>
          <cell r="L438" t="str">
            <v>Analysis Realty Pty Ltd</v>
          </cell>
          <cell r="M438" t="str">
            <v>Business</v>
          </cell>
          <cell r="N438" t="str">
            <v>QLD</v>
          </cell>
          <cell r="O438" t="str">
            <v>PO Box 757</v>
          </cell>
          <cell r="P438">
            <v>4800</v>
          </cell>
          <cell r="Q438" t="str">
            <v>NO</v>
          </cell>
          <cell r="R438" t="str">
            <v>AUD</v>
          </cell>
          <cell r="U438" t="str">
            <v>01 Inv</v>
          </cell>
          <cell r="V438" t="str">
            <v>EFT</v>
          </cell>
          <cell r="W438" t="str">
            <v>EN_AU</v>
          </cell>
          <cell r="X438" t="str">
            <v>GST</v>
          </cell>
          <cell r="Y438">
            <v>28624287163</v>
          </cell>
          <cell r="Z438">
            <v>100</v>
          </cell>
          <cell r="AA438" t="str">
            <v>NO</v>
          </cell>
          <cell r="AB438" t="str">
            <v>V-000438</v>
          </cell>
          <cell r="AC438" t="str">
            <v>V-010094</v>
          </cell>
        </row>
        <row r="439">
          <cell r="D439" t="str">
            <v>And And Studio Pty Ltd</v>
          </cell>
          <cell r="E439" t="str">
            <v>AND AND ST</v>
          </cell>
          <cell r="I439" t="str">
            <v>PERTH</v>
          </cell>
          <cell r="J439" t="str">
            <v>AUS</v>
          </cell>
          <cell r="K439" t="str">
            <v>AU</v>
          </cell>
          <cell r="L439" t="str">
            <v>And And Studio Pty Ltd</v>
          </cell>
          <cell r="M439" t="str">
            <v>Business</v>
          </cell>
          <cell r="N439" t="str">
            <v>WA</v>
          </cell>
          <cell r="O439" t="str">
            <v>10/34 Money Street</v>
          </cell>
          <cell r="P439">
            <v>6000</v>
          </cell>
          <cell r="Q439" t="str">
            <v>NO</v>
          </cell>
          <cell r="R439" t="str">
            <v>AUD</v>
          </cell>
          <cell r="U439" t="str">
            <v>30 Inv</v>
          </cell>
          <cell r="V439" t="str">
            <v>EFT</v>
          </cell>
          <cell r="W439" t="str">
            <v>EN_AU</v>
          </cell>
          <cell r="X439" t="str">
            <v>GST</v>
          </cell>
          <cell r="Y439">
            <v>83653828990</v>
          </cell>
          <cell r="Z439">
            <v>100</v>
          </cell>
          <cell r="AA439" t="str">
            <v>NO</v>
          </cell>
          <cell r="AB439" t="str">
            <v>V-000439</v>
          </cell>
          <cell r="AC439" t="str">
            <v>V-006747</v>
          </cell>
        </row>
        <row r="440">
          <cell r="D440" t="str">
            <v>Andast P/L</v>
          </cell>
          <cell r="E440" t="str">
            <v>ANDAST P/L</v>
          </cell>
          <cell r="I440" t="str">
            <v>HYDEN</v>
          </cell>
          <cell r="J440" t="str">
            <v>AUS</v>
          </cell>
          <cell r="K440" t="str">
            <v>AU</v>
          </cell>
          <cell r="L440" t="str">
            <v>Andast P/L</v>
          </cell>
          <cell r="M440" t="str">
            <v>Business</v>
          </cell>
          <cell r="N440" t="str">
            <v>WA</v>
          </cell>
          <cell r="O440" t="str">
            <v>30 Lynch Street</v>
          </cell>
          <cell r="P440">
            <v>6359</v>
          </cell>
          <cell r="Q440" t="str">
            <v>NO</v>
          </cell>
          <cell r="R440" t="str">
            <v>AUD</v>
          </cell>
          <cell r="U440" t="str">
            <v>01 Inv</v>
          </cell>
          <cell r="V440" t="str">
            <v>EFT</v>
          </cell>
          <cell r="W440" t="str">
            <v>EN_AU</v>
          </cell>
          <cell r="X440" t="str">
            <v>GST</v>
          </cell>
          <cell r="Y440">
            <v>58339490763</v>
          </cell>
          <cell r="Z440">
            <v>100</v>
          </cell>
          <cell r="AA440" t="str">
            <v>NO</v>
          </cell>
          <cell r="AB440" t="str">
            <v>V-000440</v>
          </cell>
          <cell r="AC440" t="str">
            <v>V-008696</v>
          </cell>
        </row>
        <row r="441">
          <cell r="D441" t="str">
            <v>Andentyl Pty Ltd</v>
          </cell>
          <cell r="E441" t="str">
            <v>ANDENTYL P</v>
          </cell>
          <cell r="I441" t="str">
            <v>LONGREACH</v>
          </cell>
          <cell r="J441" t="str">
            <v>AUS</v>
          </cell>
          <cell r="K441" t="str">
            <v>AU</v>
          </cell>
          <cell r="L441" t="str">
            <v>Andentyl Pty Ltd</v>
          </cell>
          <cell r="M441" t="str">
            <v>Business</v>
          </cell>
          <cell r="N441" t="str">
            <v>QLD</v>
          </cell>
          <cell r="O441" t="str">
            <v>PO Box 49</v>
          </cell>
          <cell r="P441">
            <v>4730</v>
          </cell>
          <cell r="Q441" t="str">
            <v>NO</v>
          </cell>
          <cell r="R441" t="str">
            <v>AUD</v>
          </cell>
          <cell r="U441" t="str">
            <v>7 Inv</v>
          </cell>
          <cell r="V441" t="str">
            <v>EFT</v>
          </cell>
          <cell r="W441" t="str">
            <v>EN_AU</v>
          </cell>
          <cell r="X441" t="str">
            <v>GST</v>
          </cell>
          <cell r="Y441">
            <v>53110127501</v>
          </cell>
          <cell r="Z441">
            <v>100</v>
          </cell>
          <cell r="AA441" t="str">
            <v>NO</v>
          </cell>
          <cell r="AB441" t="str">
            <v>V-000441</v>
          </cell>
          <cell r="AC441" t="str">
            <v>V-005981</v>
          </cell>
        </row>
        <row r="442">
          <cell r="D442" t="str">
            <v>Andersens Carpets - Toowoomba</v>
          </cell>
          <cell r="E442" t="str">
            <v>ANDERSENS</v>
          </cell>
          <cell r="I442" t="str">
            <v>TOOWOOMBA</v>
          </cell>
          <cell r="J442" t="str">
            <v>AUS</v>
          </cell>
          <cell r="K442" t="str">
            <v>AU</v>
          </cell>
          <cell r="L442" t="str">
            <v>Andersens Carpets - Toowoomba</v>
          </cell>
          <cell r="M442" t="str">
            <v>Business</v>
          </cell>
          <cell r="N442" t="str">
            <v>QLD</v>
          </cell>
          <cell r="O442" t="str">
            <v>Cnr James &amp; Prescott Streets</v>
          </cell>
          <cell r="P442">
            <v>4350</v>
          </cell>
          <cell r="Q442" t="str">
            <v>NO</v>
          </cell>
          <cell r="R442" t="str">
            <v>AUD</v>
          </cell>
          <cell r="U442" t="str">
            <v>7 Inv</v>
          </cell>
          <cell r="V442" t="str">
            <v>EFT</v>
          </cell>
          <cell r="W442" t="str">
            <v>EN_AU</v>
          </cell>
          <cell r="X442" t="str">
            <v>GST</v>
          </cell>
          <cell r="Y442">
            <v>17009733617</v>
          </cell>
          <cell r="Z442">
            <v>100</v>
          </cell>
          <cell r="AA442" t="str">
            <v>NO</v>
          </cell>
          <cell r="AB442" t="str">
            <v>V-000442</v>
          </cell>
          <cell r="AC442" t="str">
            <v>V-009414</v>
          </cell>
        </row>
        <row r="443">
          <cell r="D443" t="str">
            <v>Andersens Moree</v>
          </cell>
          <cell r="E443" t="str">
            <v>ANDERSENS</v>
          </cell>
          <cell r="I443" t="str">
            <v>MOREE</v>
          </cell>
          <cell r="J443" t="str">
            <v>AUS</v>
          </cell>
          <cell r="K443" t="str">
            <v>AU</v>
          </cell>
          <cell r="L443" t="str">
            <v>Andersens Moree</v>
          </cell>
          <cell r="M443" t="str">
            <v>Business</v>
          </cell>
          <cell r="N443" t="str">
            <v>NSW</v>
          </cell>
          <cell r="O443" t="str">
            <v>139 Heber Street</v>
          </cell>
          <cell r="P443">
            <v>2400</v>
          </cell>
          <cell r="Q443" t="str">
            <v>NO</v>
          </cell>
          <cell r="R443" t="str">
            <v>AUD</v>
          </cell>
          <cell r="U443" t="str">
            <v>01 Inv</v>
          </cell>
          <cell r="V443" t="str">
            <v>EFT</v>
          </cell>
          <cell r="W443" t="str">
            <v>EN_AU</v>
          </cell>
          <cell r="X443" t="str">
            <v>GST</v>
          </cell>
          <cell r="Y443">
            <v>26519219769</v>
          </cell>
          <cell r="Z443">
            <v>100</v>
          </cell>
          <cell r="AA443" t="str">
            <v>NO</v>
          </cell>
          <cell r="AB443" t="str">
            <v>V-000443</v>
          </cell>
          <cell r="AC443" t="str">
            <v>V-005528</v>
          </cell>
        </row>
        <row r="444">
          <cell r="D444" t="str">
            <v>Andersens Rockhampton</v>
          </cell>
          <cell r="E444" t="str">
            <v>ANDERSENS</v>
          </cell>
          <cell r="I444" t="str">
            <v>ROCKHAMPTON</v>
          </cell>
          <cell r="J444" t="str">
            <v>AUS</v>
          </cell>
          <cell r="K444" t="str">
            <v>AU</v>
          </cell>
          <cell r="L444" t="str">
            <v>Andersens Rockhampton</v>
          </cell>
          <cell r="M444" t="str">
            <v>Business</v>
          </cell>
          <cell r="N444" t="str">
            <v>QLD</v>
          </cell>
          <cell r="O444" t="str">
            <v>393 Yaamba Road</v>
          </cell>
          <cell r="P444">
            <v>4701</v>
          </cell>
          <cell r="Q444" t="str">
            <v>NO</v>
          </cell>
          <cell r="R444" t="str">
            <v>AUD</v>
          </cell>
          <cell r="U444" t="str">
            <v>01 Inv</v>
          </cell>
          <cell r="V444" t="str">
            <v>EFT</v>
          </cell>
          <cell r="W444" t="str">
            <v>EN_AU</v>
          </cell>
          <cell r="X444" t="str">
            <v>GST</v>
          </cell>
          <cell r="Y444">
            <v>14640375838</v>
          </cell>
          <cell r="Z444">
            <v>100</v>
          </cell>
          <cell r="AA444" t="str">
            <v>NO</v>
          </cell>
          <cell r="AB444" t="str">
            <v>V-000444</v>
          </cell>
          <cell r="AC444" t="str">
            <v>V-002126</v>
          </cell>
        </row>
        <row r="445">
          <cell r="D445" t="str">
            <v>Andimaps</v>
          </cell>
          <cell r="E445" t="str">
            <v>ANDIMAPS</v>
          </cell>
          <cell r="I445" t="str">
            <v>DENMARK</v>
          </cell>
          <cell r="J445" t="str">
            <v>AUS</v>
          </cell>
          <cell r="K445" t="str">
            <v>AU</v>
          </cell>
          <cell r="L445" t="str">
            <v>Andimaps</v>
          </cell>
          <cell r="M445" t="str">
            <v>Business</v>
          </cell>
          <cell r="N445" t="str">
            <v>WA</v>
          </cell>
          <cell r="O445" t="str">
            <v>PO Box 404</v>
          </cell>
          <cell r="P445">
            <v>6330</v>
          </cell>
          <cell r="Q445" t="str">
            <v>NO</v>
          </cell>
          <cell r="R445" t="str">
            <v>AUD</v>
          </cell>
          <cell r="U445" t="str">
            <v>14 Inv</v>
          </cell>
          <cell r="V445" t="str">
            <v>EFT</v>
          </cell>
          <cell r="W445" t="str">
            <v>EN_AU</v>
          </cell>
          <cell r="X445" t="str">
            <v>GST</v>
          </cell>
          <cell r="Y445">
            <v>19625871887</v>
          </cell>
          <cell r="Z445">
            <v>100</v>
          </cell>
          <cell r="AA445" t="str">
            <v>NO</v>
          </cell>
          <cell r="AB445" t="str">
            <v>V-000445</v>
          </cell>
          <cell r="AC445" t="str">
            <v>V-002156</v>
          </cell>
        </row>
        <row r="446">
          <cell r="D446" t="str">
            <v>Andlyn Transport Pty Ltd</v>
          </cell>
          <cell r="E446" t="str">
            <v>ANDLYN TRA</v>
          </cell>
          <cell r="I446" t="str">
            <v>GRENFELL</v>
          </cell>
          <cell r="J446" t="str">
            <v>AUS</v>
          </cell>
          <cell r="K446" t="str">
            <v>AU</v>
          </cell>
          <cell r="L446" t="str">
            <v>Andlyn Transport Pty Ltd</v>
          </cell>
          <cell r="M446" t="str">
            <v>Business</v>
          </cell>
          <cell r="N446" t="str">
            <v>NSW</v>
          </cell>
          <cell r="O446" t="str">
            <v>57 Bradley Street</v>
          </cell>
          <cell r="P446">
            <v>2810</v>
          </cell>
          <cell r="Q446" t="str">
            <v>NO</v>
          </cell>
          <cell r="R446" t="str">
            <v>AUD</v>
          </cell>
          <cell r="U446" t="str">
            <v>21 Inv</v>
          </cell>
          <cell r="V446" t="str">
            <v>EFT</v>
          </cell>
          <cell r="W446" t="str">
            <v>EN_AU</v>
          </cell>
          <cell r="X446" t="str">
            <v>GST</v>
          </cell>
          <cell r="Y446">
            <v>15112968108</v>
          </cell>
          <cell r="Z446">
            <v>100</v>
          </cell>
          <cell r="AA446" t="str">
            <v>NO</v>
          </cell>
          <cell r="AB446" t="str">
            <v>V-000446</v>
          </cell>
          <cell r="AC446" t="str">
            <v>V-002153</v>
          </cell>
        </row>
        <row r="447">
          <cell r="D447" t="str">
            <v>Andresons Removals Maffra</v>
          </cell>
          <cell r="E447" t="str">
            <v>ANDRESONS</v>
          </cell>
          <cell r="I447" t="str">
            <v>MAFFRA</v>
          </cell>
          <cell r="J447" t="str">
            <v>AUS</v>
          </cell>
          <cell r="K447" t="str">
            <v>AU</v>
          </cell>
          <cell r="L447" t="str">
            <v>Andresons Removals Maffra</v>
          </cell>
          <cell r="M447" t="str">
            <v>Business</v>
          </cell>
          <cell r="N447" t="str">
            <v>VIC</v>
          </cell>
          <cell r="O447" t="str">
            <v>18-20 Malmo Street</v>
          </cell>
          <cell r="P447">
            <v>3860</v>
          </cell>
          <cell r="Q447" t="str">
            <v>NO</v>
          </cell>
          <cell r="R447" t="str">
            <v>AUD</v>
          </cell>
          <cell r="U447" t="str">
            <v>7 Inv</v>
          </cell>
          <cell r="V447" t="str">
            <v>EFT</v>
          </cell>
          <cell r="W447" t="str">
            <v>EN_AU</v>
          </cell>
          <cell r="X447" t="str">
            <v>GST</v>
          </cell>
          <cell r="Y447">
            <v>90007218420</v>
          </cell>
          <cell r="Z447">
            <v>100</v>
          </cell>
          <cell r="AA447" t="str">
            <v>NO</v>
          </cell>
          <cell r="AB447" t="str">
            <v>V-000447</v>
          </cell>
          <cell r="AC447" t="str">
            <v>V-007504</v>
          </cell>
        </row>
        <row r="448">
          <cell r="D448" t="str">
            <v>Andrew Anastasiadis</v>
          </cell>
          <cell r="E448" t="str">
            <v>ANASTASIAD</v>
          </cell>
          <cell r="I448" t="str">
            <v>FORBES</v>
          </cell>
          <cell r="J448" t="str">
            <v>AUS</v>
          </cell>
          <cell r="K448" t="str">
            <v>AU</v>
          </cell>
          <cell r="L448" t="str">
            <v>Andrew Anastasiadis</v>
          </cell>
          <cell r="M448" t="str">
            <v>Business</v>
          </cell>
          <cell r="N448" t="str">
            <v>NSW</v>
          </cell>
          <cell r="O448" t="str">
            <v>10 Bob Acheson Avenue</v>
          </cell>
          <cell r="P448">
            <v>2871</v>
          </cell>
          <cell r="Q448" t="str">
            <v>NO</v>
          </cell>
          <cell r="R448" t="str">
            <v>AUD</v>
          </cell>
          <cell r="U448" t="str">
            <v>7 Inv</v>
          </cell>
          <cell r="V448" t="str">
            <v>EFT</v>
          </cell>
          <cell r="W448" t="str">
            <v>EN_AU</v>
          </cell>
          <cell r="X448" t="str">
            <v>Exempt</v>
          </cell>
          <cell r="Y448">
            <v>57527829485</v>
          </cell>
          <cell r="Z448">
            <v>100</v>
          </cell>
          <cell r="AA448" t="str">
            <v>NO</v>
          </cell>
          <cell r="AB448" t="str">
            <v>V-000448</v>
          </cell>
          <cell r="AC448" t="str">
            <v>V-001537</v>
          </cell>
        </row>
        <row r="449">
          <cell r="D449" t="str">
            <v>Andrew And Elizabeth Hines Family T</v>
          </cell>
          <cell r="E449" t="str">
            <v>ANDREW AND</v>
          </cell>
          <cell r="I449" t="str">
            <v>MOUNT GAMBIER EAST</v>
          </cell>
          <cell r="J449" t="str">
            <v>AUS</v>
          </cell>
          <cell r="K449" t="str">
            <v>AU</v>
          </cell>
          <cell r="L449" t="str">
            <v>Andrew And Elizabeth Hines Family T</v>
          </cell>
          <cell r="M449" t="str">
            <v>Business</v>
          </cell>
          <cell r="N449" t="str">
            <v>SA</v>
          </cell>
          <cell r="O449" t="str">
            <v>PO Box 8452</v>
          </cell>
          <cell r="P449">
            <v>5291</v>
          </cell>
          <cell r="Q449" t="str">
            <v>NO</v>
          </cell>
          <cell r="R449" t="str">
            <v>AUD</v>
          </cell>
          <cell r="U449" t="str">
            <v>7 Inv</v>
          </cell>
          <cell r="V449" t="str">
            <v>EFT</v>
          </cell>
          <cell r="W449" t="str">
            <v>EN_AU</v>
          </cell>
          <cell r="X449" t="str">
            <v>GST</v>
          </cell>
          <cell r="Y449">
            <v>33768893764</v>
          </cell>
          <cell r="Z449">
            <v>100</v>
          </cell>
          <cell r="AA449" t="str">
            <v>NO</v>
          </cell>
          <cell r="AB449" t="str">
            <v>V-000449</v>
          </cell>
          <cell r="AC449" t="str">
            <v>V-008664</v>
          </cell>
        </row>
        <row r="450">
          <cell r="D450" t="str">
            <v>Andrew Brown</v>
          </cell>
          <cell r="E450" t="str">
            <v>ANDREW BRO</v>
          </cell>
          <cell r="I450" t="str">
            <v>SAILORS GULLY</v>
          </cell>
          <cell r="J450" t="str">
            <v>AUS</v>
          </cell>
          <cell r="K450" t="str">
            <v>AU</v>
          </cell>
          <cell r="L450" t="str">
            <v>Andrew Brown</v>
          </cell>
          <cell r="M450" t="str">
            <v>Business</v>
          </cell>
          <cell r="N450" t="str">
            <v>VIC</v>
          </cell>
          <cell r="O450" t="str">
            <v>8A Mouat Street</v>
          </cell>
          <cell r="P450">
            <v>3556</v>
          </cell>
          <cell r="Q450" t="str">
            <v>NO</v>
          </cell>
          <cell r="R450" t="str">
            <v>AUD</v>
          </cell>
          <cell r="U450" t="str">
            <v>7 Inv</v>
          </cell>
          <cell r="V450" t="str">
            <v>EFT</v>
          </cell>
          <cell r="W450" t="str">
            <v>EN_AU</v>
          </cell>
          <cell r="X450" t="str">
            <v>GST</v>
          </cell>
          <cell r="Y450">
            <v>62543610727</v>
          </cell>
          <cell r="Z450">
            <v>100</v>
          </cell>
          <cell r="AA450" t="str">
            <v>NO</v>
          </cell>
          <cell r="AB450" t="str">
            <v>V-000450</v>
          </cell>
          <cell r="AC450" t="str">
            <v>V-003691</v>
          </cell>
        </row>
        <row r="451">
          <cell r="D451" t="str">
            <v>Andrew J Pitt</v>
          </cell>
          <cell r="E451" t="str">
            <v>ANDREW J P</v>
          </cell>
          <cell r="I451" t="str">
            <v>NARACOORTE</v>
          </cell>
          <cell r="J451" t="str">
            <v>AUS</v>
          </cell>
          <cell r="K451" t="str">
            <v>AU</v>
          </cell>
          <cell r="L451" t="str">
            <v>Andrew J Pitt</v>
          </cell>
          <cell r="M451" t="str">
            <v>Business</v>
          </cell>
          <cell r="N451" t="str">
            <v>SA</v>
          </cell>
          <cell r="O451" t="str">
            <v>PO Box 168</v>
          </cell>
          <cell r="P451">
            <v>5271</v>
          </cell>
          <cell r="Q451" t="str">
            <v>NO</v>
          </cell>
          <cell r="R451" t="str">
            <v>AUD</v>
          </cell>
          <cell r="U451" t="str">
            <v>01 Inv</v>
          </cell>
          <cell r="V451" t="str">
            <v>EFT</v>
          </cell>
          <cell r="W451" t="str">
            <v>EN_AU</v>
          </cell>
          <cell r="X451" t="str">
            <v>Exempt</v>
          </cell>
          <cell r="Y451">
            <v>57219178251</v>
          </cell>
          <cell r="Z451">
            <v>100</v>
          </cell>
          <cell r="AA451" t="str">
            <v>NO</v>
          </cell>
          <cell r="AB451" t="str">
            <v>V-000451</v>
          </cell>
          <cell r="AC451" t="str">
            <v>V-003436</v>
          </cell>
        </row>
        <row r="452">
          <cell r="D452" t="str">
            <v>Andrew Julian</v>
          </cell>
          <cell r="E452" t="str">
            <v>ANDREW JUL</v>
          </cell>
          <cell r="I452" t="str">
            <v>HOLBROOK</v>
          </cell>
          <cell r="J452" t="str">
            <v>AUS</v>
          </cell>
          <cell r="K452" t="str">
            <v>AU</v>
          </cell>
          <cell r="L452" t="str">
            <v>Andrew Julian</v>
          </cell>
          <cell r="M452" t="str">
            <v>Business</v>
          </cell>
          <cell r="N452" t="str">
            <v>NSW</v>
          </cell>
          <cell r="O452" t="str">
            <v>590 Jingellic Rd</v>
          </cell>
          <cell r="P452">
            <v>2644</v>
          </cell>
          <cell r="Q452" t="str">
            <v>NO</v>
          </cell>
          <cell r="R452" t="str">
            <v>AUD</v>
          </cell>
          <cell r="U452" t="str">
            <v>14 Inv</v>
          </cell>
          <cell r="V452" t="str">
            <v>EFT</v>
          </cell>
          <cell r="W452" t="str">
            <v>EN_AU</v>
          </cell>
          <cell r="X452" t="str">
            <v>Exempt</v>
          </cell>
          <cell r="Y452">
            <v>76343406805</v>
          </cell>
          <cell r="Z452">
            <v>100</v>
          </cell>
          <cell r="AA452" t="str">
            <v>NO</v>
          </cell>
          <cell r="AB452" t="str">
            <v>V-000452</v>
          </cell>
          <cell r="AC452" t="str">
            <v>V-007523</v>
          </cell>
        </row>
        <row r="453">
          <cell r="D453" t="str">
            <v>Andrew Mcdonald Commercial</v>
          </cell>
          <cell r="E453" t="str">
            <v>ANDREW MCD</v>
          </cell>
          <cell r="I453" t="str">
            <v>DUBBO</v>
          </cell>
          <cell r="J453" t="str">
            <v>AUS</v>
          </cell>
          <cell r="K453" t="str">
            <v>AU</v>
          </cell>
          <cell r="L453" t="str">
            <v>Andrew Mcdonald Commercial</v>
          </cell>
          <cell r="M453" t="str">
            <v>Business</v>
          </cell>
          <cell r="N453" t="str">
            <v>NSW</v>
          </cell>
          <cell r="O453" t="str">
            <v>34 Bultje Street, Level 2</v>
          </cell>
          <cell r="P453">
            <v>2830</v>
          </cell>
          <cell r="Q453" t="str">
            <v>NO</v>
          </cell>
          <cell r="R453" t="str">
            <v>AUD</v>
          </cell>
          <cell r="U453" t="str">
            <v>01 Inv</v>
          </cell>
          <cell r="V453" t="str">
            <v>EFT</v>
          </cell>
          <cell r="W453" t="str">
            <v>EN_AU</v>
          </cell>
          <cell r="X453" t="str">
            <v>GST</v>
          </cell>
          <cell r="Y453">
            <v>29106194567</v>
          </cell>
          <cell r="Z453">
            <v>100</v>
          </cell>
          <cell r="AA453" t="str">
            <v>NO</v>
          </cell>
          <cell r="AB453" t="str">
            <v>V-000453</v>
          </cell>
          <cell r="AC453" t="str">
            <v>V-002577</v>
          </cell>
        </row>
        <row r="454">
          <cell r="D454" t="str">
            <v>Andrew Medhurst Livestock</v>
          </cell>
          <cell r="E454" t="str">
            <v>ANDREW MED</v>
          </cell>
          <cell r="I454" t="str">
            <v>TONGALA</v>
          </cell>
          <cell r="J454" t="str">
            <v>AUS</v>
          </cell>
          <cell r="K454" t="str">
            <v>AU</v>
          </cell>
          <cell r="L454" t="str">
            <v>Andrew Medhurst Livestock Nogst</v>
          </cell>
          <cell r="M454" t="str">
            <v>Business</v>
          </cell>
          <cell r="N454" t="str">
            <v>VIC</v>
          </cell>
          <cell r="O454" t="str">
            <v>1342 Graham</v>
          </cell>
          <cell r="P454">
            <v>3621</v>
          </cell>
          <cell r="Q454" t="str">
            <v>NO</v>
          </cell>
          <cell r="R454" t="str">
            <v>AUD</v>
          </cell>
          <cell r="U454" t="str">
            <v>14 Inv</v>
          </cell>
          <cell r="V454" t="str">
            <v>EFT</v>
          </cell>
          <cell r="W454" t="str">
            <v>EN_AU</v>
          </cell>
          <cell r="X454" t="str">
            <v>Exempt</v>
          </cell>
          <cell r="Y454">
            <v>92203517376</v>
          </cell>
          <cell r="Z454">
            <v>100</v>
          </cell>
          <cell r="AA454" t="str">
            <v>NO</v>
          </cell>
          <cell r="AB454" t="str">
            <v>V-000454</v>
          </cell>
          <cell r="AC454" t="str">
            <v>V-008624</v>
          </cell>
        </row>
        <row r="455">
          <cell r="D455" t="str">
            <v>Andrew Mitchell</v>
          </cell>
          <cell r="E455" t="str">
            <v>ANDREW MIT</v>
          </cell>
          <cell r="I455" t="str">
            <v>JULIA CREEK</v>
          </cell>
          <cell r="J455" t="str">
            <v>AUS</v>
          </cell>
          <cell r="K455" t="str">
            <v>AU</v>
          </cell>
          <cell r="L455" t="str">
            <v>Andrew Mitchell</v>
          </cell>
          <cell r="M455" t="str">
            <v>Business</v>
          </cell>
          <cell r="N455" t="str">
            <v>QLD</v>
          </cell>
          <cell r="O455" t="str">
            <v>60 Coyne Street</v>
          </cell>
          <cell r="P455">
            <v>4823</v>
          </cell>
          <cell r="Q455" t="str">
            <v>NO</v>
          </cell>
          <cell r="R455" t="str">
            <v>AUD</v>
          </cell>
          <cell r="U455" t="str">
            <v>30 Inv</v>
          </cell>
          <cell r="V455" t="str">
            <v>EFT</v>
          </cell>
          <cell r="W455" t="str">
            <v>EN_AU</v>
          </cell>
          <cell r="X455" t="str">
            <v>GST</v>
          </cell>
          <cell r="Y455">
            <v>11619318098</v>
          </cell>
          <cell r="Z455">
            <v>100</v>
          </cell>
          <cell r="AA455" t="str">
            <v>NO</v>
          </cell>
          <cell r="AB455" t="str">
            <v>V-000455</v>
          </cell>
          <cell r="AC455" t="str">
            <v>V-001097</v>
          </cell>
        </row>
        <row r="456">
          <cell r="D456" t="str">
            <v>Andrew Moseley</v>
          </cell>
          <cell r="E456" t="str">
            <v>ANDREW MOS</v>
          </cell>
          <cell r="I456" t="str">
            <v>LITTLEHAMPTON</v>
          </cell>
          <cell r="J456" t="str">
            <v>AUS</v>
          </cell>
          <cell r="K456" t="str">
            <v>AU</v>
          </cell>
          <cell r="L456" t="str">
            <v>Andrew Moseley</v>
          </cell>
          <cell r="M456" t="str">
            <v>Business</v>
          </cell>
          <cell r="N456" t="str">
            <v>SA</v>
          </cell>
          <cell r="O456" t="str">
            <v>PO Box 898</v>
          </cell>
          <cell r="P456">
            <v>5250</v>
          </cell>
          <cell r="Q456" t="str">
            <v>NO</v>
          </cell>
          <cell r="R456" t="str">
            <v>AUD</v>
          </cell>
          <cell r="U456" t="str">
            <v>30 Inv</v>
          </cell>
          <cell r="V456" t="str">
            <v>EFT</v>
          </cell>
          <cell r="W456" t="str">
            <v>EN_AU</v>
          </cell>
          <cell r="X456" t="str">
            <v>Exempt</v>
          </cell>
          <cell r="Y456">
            <v>20506866703</v>
          </cell>
          <cell r="Z456">
            <v>100</v>
          </cell>
          <cell r="AA456" t="str">
            <v>NO</v>
          </cell>
          <cell r="AB456" t="str">
            <v>V-000456</v>
          </cell>
          <cell r="AC456" t="str">
            <v>V-010471</v>
          </cell>
        </row>
        <row r="457">
          <cell r="D457" t="str">
            <v>Andrew Pearson Photography</v>
          </cell>
          <cell r="E457" t="str">
            <v>ANDREW PEA</v>
          </cell>
          <cell r="I457" t="str">
            <v>NEMINGHA</v>
          </cell>
          <cell r="J457" t="str">
            <v>AUS</v>
          </cell>
          <cell r="K457" t="str">
            <v>AU</v>
          </cell>
          <cell r="L457" t="str">
            <v>Andrew Pearson Photography</v>
          </cell>
          <cell r="M457" t="str">
            <v>Business</v>
          </cell>
          <cell r="N457" t="str">
            <v>NSW</v>
          </cell>
          <cell r="O457" t="str">
            <v>PO Box 4098</v>
          </cell>
          <cell r="P457">
            <v>2340</v>
          </cell>
          <cell r="Q457" t="str">
            <v>NO</v>
          </cell>
          <cell r="R457" t="str">
            <v>AUD</v>
          </cell>
          <cell r="U457" t="str">
            <v>01 Inv</v>
          </cell>
          <cell r="V457" t="str">
            <v>EFT</v>
          </cell>
          <cell r="W457" t="str">
            <v>EN_AU</v>
          </cell>
          <cell r="X457" t="str">
            <v>GST</v>
          </cell>
          <cell r="Y457">
            <v>50657260030</v>
          </cell>
          <cell r="Z457">
            <v>100</v>
          </cell>
          <cell r="AA457" t="str">
            <v>NO</v>
          </cell>
          <cell r="AB457" t="str">
            <v>V-000457</v>
          </cell>
          <cell r="AC457" t="str">
            <v>V-005547</v>
          </cell>
        </row>
        <row r="458">
          <cell r="D458" t="str">
            <v>Andrew R Tuck</v>
          </cell>
          <cell r="E458" t="str">
            <v>ANDREW R T</v>
          </cell>
          <cell r="I458" t="str">
            <v>PORT ELLIOT</v>
          </cell>
          <cell r="J458" t="str">
            <v>AUS</v>
          </cell>
          <cell r="K458" t="str">
            <v>AU</v>
          </cell>
          <cell r="L458" t="str">
            <v>Andrew R Tuck</v>
          </cell>
          <cell r="M458" t="str">
            <v>Business</v>
          </cell>
          <cell r="N458" t="str">
            <v>SA</v>
          </cell>
          <cell r="O458" t="str">
            <v>68 Montpelier Terrace</v>
          </cell>
          <cell r="P458">
            <v>5212</v>
          </cell>
          <cell r="Q458" t="str">
            <v>NO</v>
          </cell>
          <cell r="R458" t="str">
            <v>AUD</v>
          </cell>
          <cell r="U458" t="str">
            <v>14 Inv</v>
          </cell>
          <cell r="V458" t="str">
            <v>EFT</v>
          </cell>
          <cell r="W458" t="str">
            <v>EN_AU</v>
          </cell>
          <cell r="X458" t="str">
            <v>Exempt</v>
          </cell>
          <cell r="Y458">
            <v>37184717046</v>
          </cell>
          <cell r="Z458">
            <v>100</v>
          </cell>
          <cell r="AA458" t="str">
            <v>NO</v>
          </cell>
          <cell r="AB458" t="str">
            <v>V-000458</v>
          </cell>
          <cell r="AC458" t="str">
            <v>V-006868</v>
          </cell>
        </row>
        <row r="459">
          <cell r="D459" t="str">
            <v>Andrew Squires</v>
          </cell>
          <cell r="E459" t="str">
            <v>ANDREW SQU</v>
          </cell>
          <cell r="I459" t="str">
            <v>BENALLA</v>
          </cell>
          <cell r="J459" t="str">
            <v>AUS</v>
          </cell>
          <cell r="K459" t="str">
            <v>AU</v>
          </cell>
          <cell r="L459" t="str">
            <v>Andrew Squires</v>
          </cell>
          <cell r="M459" t="str">
            <v>Business</v>
          </cell>
          <cell r="N459" t="str">
            <v>VIC</v>
          </cell>
          <cell r="O459" t="str">
            <v>14 Dunlop Place</v>
          </cell>
          <cell r="P459">
            <v>3672</v>
          </cell>
          <cell r="Q459" t="str">
            <v>NO</v>
          </cell>
          <cell r="R459" t="str">
            <v>AUD</v>
          </cell>
          <cell r="U459" t="str">
            <v>7 Inv</v>
          </cell>
          <cell r="V459" t="str">
            <v>EFT</v>
          </cell>
          <cell r="W459" t="str">
            <v>EN_AU</v>
          </cell>
          <cell r="X459" t="str">
            <v>GST</v>
          </cell>
          <cell r="Y459">
            <v>47299607464</v>
          </cell>
          <cell r="Z459">
            <v>100</v>
          </cell>
          <cell r="AA459" t="str">
            <v>NO</v>
          </cell>
          <cell r="AB459" t="str">
            <v>V-000459</v>
          </cell>
          <cell r="AC459" t="str">
            <v>V-003977</v>
          </cell>
        </row>
        <row r="460">
          <cell r="D460" t="str">
            <v>Andrew Stewart Standish</v>
          </cell>
          <cell r="E460" t="str">
            <v>ANDREW STE</v>
          </cell>
          <cell r="I460" t="str">
            <v>CRANBROOK</v>
          </cell>
          <cell r="J460" t="str">
            <v>AUS</v>
          </cell>
          <cell r="K460" t="str">
            <v>AU</v>
          </cell>
          <cell r="L460" t="str">
            <v>Andrew Stewart Standish</v>
          </cell>
          <cell r="M460" t="str">
            <v>Business</v>
          </cell>
          <cell r="N460" t="str">
            <v>WA</v>
          </cell>
          <cell r="O460" t="str">
            <v>PO Box 126</v>
          </cell>
          <cell r="P460">
            <v>4814</v>
          </cell>
          <cell r="Q460" t="str">
            <v>NO</v>
          </cell>
          <cell r="R460" t="str">
            <v>AUD</v>
          </cell>
          <cell r="U460" t="str">
            <v>01 Inv</v>
          </cell>
          <cell r="V460" t="str">
            <v>EFT</v>
          </cell>
          <cell r="W460" t="str">
            <v>EN_AU</v>
          </cell>
          <cell r="X460" t="str">
            <v>Exempt</v>
          </cell>
          <cell r="Y460">
            <v>43862635773</v>
          </cell>
          <cell r="Z460">
            <v>100</v>
          </cell>
          <cell r="AA460" t="str">
            <v>NO</v>
          </cell>
          <cell r="AB460" t="str">
            <v>V-000460</v>
          </cell>
          <cell r="AC460" t="str">
            <v>V-008124</v>
          </cell>
        </row>
        <row r="461">
          <cell r="D461" t="str">
            <v>Andrew Talbot</v>
          </cell>
          <cell r="E461" t="str">
            <v>ANDREW TAL</v>
          </cell>
          <cell r="I461" t="str">
            <v>QUIRINDI</v>
          </cell>
          <cell r="J461" t="str">
            <v>AUS</v>
          </cell>
          <cell r="K461" t="str">
            <v>AU</v>
          </cell>
          <cell r="L461" t="str">
            <v>Andrew Talbot</v>
          </cell>
          <cell r="M461" t="str">
            <v>Business</v>
          </cell>
          <cell r="N461" t="str">
            <v>NSW</v>
          </cell>
          <cell r="O461" t="str">
            <v>Coonabarabran Road</v>
          </cell>
          <cell r="P461">
            <v>2343</v>
          </cell>
          <cell r="Q461" t="str">
            <v>NO</v>
          </cell>
          <cell r="R461" t="str">
            <v>AUD</v>
          </cell>
          <cell r="U461" t="str">
            <v>01 Inv</v>
          </cell>
          <cell r="V461" t="str">
            <v>EFT</v>
          </cell>
          <cell r="W461" t="str">
            <v>EN_AU</v>
          </cell>
          <cell r="X461" t="str">
            <v>Exempt</v>
          </cell>
          <cell r="Y461">
            <v>99999999999</v>
          </cell>
          <cell r="Z461">
            <v>100</v>
          </cell>
          <cell r="AA461" t="str">
            <v>NO</v>
          </cell>
          <cell r="AB461" t="str">
            <v>V-000461</v>
          </cell>
          <cell r="AC461" t="str">
            <v>V-007578</v>
          </cell>
        </row>
        <row r="462">
          <cell r="D462" t="str">
            <v>Andrews Haulage</v>
          </cell>
          <cell r="E462" t="str">
            <v>ANDREWS HA</v>
          </cell>
          <cell r="I462" t="str">
            <v>BROKEN HILL</v>
          </cell>
          <cell r="J462" t="str">
            <v>AUS</v>
          </cell>
          <cell r="K462" t="str">
            <v>AU</v>
          </cell>
          <cell r="L462" t="str">
            <v>Andrews Haulage</v>
          </cell>
          <cell r="M462" t="str">
            <v>Business</v>
          </cell>
          <cell r="N462" t="str">
            <v>NSW</v>
          </cell>
          <cell r="O462" t="str">
            <v>Avondale Station</v>
          </cell>
          <cell r="P462">
            <v>2880</v>
          </cell>
          <cell r="Q462" t="str">
            <v>NO</v>
          </cell>
          <cell r="R462" t="str">
            <v>AUD</v>
          </cell>
          <cell r="U462" t="str">
            <v>14 Inv</v>
          </cell>
          <cell r="V462" t="str">
            <v>EFT</v>
          </cell>
          <cell r="W462" t="str">
            <v>EN_AU</v>
          </cell>
          <cell r="X462" t="str">
            <v>GST</v>
          </cell>
          <cell r="Y462">
            <v>71962866881</v>
          </cell>
          <cell r="Z462">
            <v>100</v>
          </cell>
          <cell r="AA462" t="str">
            <v>NO</v>
          </cell>
          <cell r="AB462" t="str">
            <v>V-000462</v>
          </cell>
          <cell r="AC462" t="str">
            <v>V-001581</v>
          </cell>
        </row>
        <row r="463">
          <cell r="D463" t="str">
            <v>Andrews Office Furniture</v>
          </cell>
          <cell r="E463" t="str">
            <v>ANDREWS OF</v>
          </cell>
          <cell r="I463" t="str">
            <v>ALBURY</v>
          </cell>
          <cell r="J463" t="str">
            <v>AUS</v>
          </cell>
          <cell r="K463" t="str">
            <v>AU</v>
          </cell>
          <cell r="L463" t="str">
            <v>Andrews Office Furniture</v>
          </cell>
          <cell r="M463" t="str">
            <v>Business</v>
          </cell>
          <cell r="N463" t="str">
            <v>NSW</v>
          </cell>
          <cell r="O463" t="str">
            <v>557 Young Street</v>
          </cell>
          <cell r="P463">
            <v>2640</v>
          </cell>
          <cell r="Q463" t="str">
            <v>NO</v>
          </cell>
          <cell r="R463" t="str">
            <v>AUD</v>
          </cell>
          <cell r="U463" t="str">
            <v>14 Inv</v>
          </cell>
          <cell r="V463" t="str">
            <v>EFT</v>
          </cell>
          <cell r="W463" t="str">
            <v>EN_AU</v>
          </cell>
          <cell r="X463" t="str">
            <v>GST</v>
          </cell>
          <cell r="Y463">
            <v>48521664891</v>
          </cell>
          <cell r="Z463">
            <v>100</v>
          </cell>
          <cell r="AA463" t="str">
            <v>NO</v>
          </cell>
          <cell r="AB463" t="str">
            <v>V-000463</v>
          </cell>
          <cell r="AC463" t="str">
            <v>V-009090</v>
          </cell>
        </row>
        <row r="464">
          <cell r="D464" t="str">
            <v>Andromeda Industries Pty Ltd</v>
          </cell>
          <cell r="E464" t="str">
            <v>ANDROMEDA</v>
          </cell>
          <cell r="I464" t="str">
            <v>MOONBI</v>
          </cell>
          <cell r="J464" t="str">
            <v>AUS</v>
          </cell>
          <cell r="K464" t="str">
            <v>AU</v>
          </cell>
          <cell r="L464" t="str">
            <v>Andromeda Industries Pty Ltd</v>
          </cell>
          <cell r="M464" t="str">
            <v>Business</v>
          </cell>
          <cell r="N464" t="str">
            <v>NSW</v>
          </cell>
          <cell r="O464" t="str">
            <v>PO Box 5</v>
          </cell>
          <cell r="P464">
            <v>2353</v>
          </cell>
          <cell r="Q464" t="str">
            <v>NO</v>
          </cell>
          <cell r="R464" t="str">
            <v>AUD</v>
          </cell>
          <cell r="U464" t="str">
            <v>7 Inv</v>
          </cell>
          <cell r="V464" t="str">
            <v>EFT</v>
          </cell>
          <cell r="W464" t="str">
            <v>EN_AU</v>
          </cell>
          <cell r="X464" t="str">
            <v>GST</v>
          </cell>
          <cell r="Y464">
            <v>60002126678</v>
          </cell>
          <cell r="Z464">
            <v>100</v>
          </cell>
          <cell r="AA464" t="str">
            <v>NO</v>
          </cell>
          <cell r="AB464" t="str">
            <v>V-000464</v>
          </cell>
          <cell r="AC464" t="str">
            <v>V-008677</v>
          </cell>
        </row>
        <row r="465">
          <cell r="D465" t="str">
            <v>Angel Locums</v>
          </cell>
          <cell r="E465" t="str">
            <v>ANGEL LOCU</v>
          </cell>
          <cell r="I465" t="str">
            <v>NORTH ADELAIDE</v>
          </cell>
          <cell r="J465" t="str">
            <v>AUS</v>
          </cell>
          <cell r="K465" t="str">
            <v>AU</v>
          </cell>
          <cell r="L465" t="str">
            <v>Angel Locums</v>
          </cell>
          <cell r="M465" t="str">
            <v>Business</v>
          </cell>
          <cell r="N465" t="str">
            <v>SA</v>
          </cell>
          <cell r="O465" t="str">
            <v>PO Box 3174</v>
          </cell>
          <cell r="P465">
            <v>5006</v>
          </cell>
          <cell r="Q465" t="str">
            <v>NO</v>
          </cell>
          <cell r="R465" t="str">
            <v>AUD</v>
          </cell>
          <cell r="U465" t="str">
            <v>30 Inv</v>
          </cell>
          <cell r="V465" t="str">
            <v>EFT</v>
          </cell>
          <cell r="W465" t="str">
            <v>EN_AU</v>
          </cell>
          <cell r="X465" t="str">
            <v>Exempt</v>
          </cell>
          <cell r="Y465">
            <v>54835033668</v>
          </cell>
          <cell r="Z465">
            <v>100</v>
          </cell>
          <cell r="AA465" t="str">
            <v>NO</v>
          </cell>
          <cell r="AB465" t="str">
            <v>V-000465</v>
          </cell>
          <cell r="AC465" t="str">
            <v>V-010302</v>
          </cell>
        </row>
        <row r="466">
          <cell r="D466" t="str">
            <v>Anglican Parish Of Gundagai</v>
          </cell>
          <cell r="E466" t="str">
            <v>ANGLICAN P</v>
          </cell>
          <cell r="I466" t="str">
            <v>GUNDAGAI</v>
          </cell>
          <cell r="J466" t="str">
            <v>AUS</v>
          </cell>
          <cell r="K466" t="str">
            <v>AU</v>
          </cell>
          <cell r="L466" t="str">
            <v>Anglican Parish Of Gundagai</v>
          </cell>
          <cell r="M466" t="str">
            <v>Business</v>
          </cell>
          <cell r="N466" t="str">
            <v>NSW</v>
          </cell>
          <cell r="O466" t="str">
            <v>99 Punch Street</v>
          </cell>
          <cell r="P466">
            <v>2722</v>
          </cell>
          <cell r="Q466" t="str">
            <v>NO</v>
          </cell>
          <cell r="R466" t="str">
            <v>AUD</v>
          </cell>
          <cell r="U466" t="str">
            <v>7 Inv</v>
          </cell>
          <cell r="V466" t="str">
            <v>EFT</v>
          </cell>
          <cell r="W466" t="str">
            <v>EN_AU</v>
          </cell>
          <cell r="X466" t="str">
            <v>GST</v>
          </cell>
          <cell r="Y466">
            <v>51818189732</v>
          </cell>
          <cell r="Z466">
            <v>100</v>
          </cell>
          <cell r="AA466" t="str">
            <v>NO</v>
          </cell>
          <cell r="AB466" t="str">
            <v>V-000466</v>
          </cell>
          <cell r="AC466" t="str">
            <v>V-002110</v>
          </cell>
        </row>
        <row r="467">
          <cell r="D467" t="str">
            <v>Angus Society Of Australia</v>
          </cell>
          <cell r="E467" t="str">
            <v>THE ANGUS</v>
          </cell>
          <cell r="I467" t="str">
            <v>ARMIDALE</v>
          </cell>
          <cell r="J467" t="str">
            <v>AUS</v>
          </cell>
          <cell r="K467" t="str">
            <v>AU</v>
          </cell>
          <cell r="L467" t="str">
            <v>Angus Society Of Australia</v>
          </cell>
          <cell r="M467" t="str">
            <v>Business</v>
          </cell>
          <cell r="N467" t="str">
            <v>NSW</v>
          </cell>
          <cell r="O467" t="str">
            <v>86 Glen Innes Road</v>
          </cell>
          <cell r="P467">
            <v>2350</v>
          </cell>
          <cell r="Q467" t="str">
            <v>NO</v>
          </cell>
          <cell r="R467" t="str">
            <v>AUD</v>
          </cell>
          <cell r="U467" t="str">
            <v>30 Inv</v>
          </cell>
          <cell r="V467" t="str">
            <v>EFT</v>
          </cell>
          <cell r="W467" t="str">
            <v>EN_AU</v>
          </cell>
          <cell r="X467" t="str">
            <v>GST</v>
          </cell>
          <cell r="Y467">
            <v>56000574210</v>
          </cell>
          <cell r="Z467">
            <v>100</v>
          </cell>
          <cell r="AA467" t="str">
            <v>NO</v>
          </cell>
          <cell r="AB467" t="str">
            <v>V-000467</v>
          </cell>
          <cell r="AC467" t="str">
            <v>V-000168</v>
          </cell>
        </row>
        <row r="468">
          <cell r="D468" t="str">
            <v>Animal Consulting Enterprises Pty L</v>
          </cell>
          <cell r="E468" t="str">
            <v/>
          </cell>
          <cell r="I468" t="str">
            <v>WHITE HILLS</v>
          </cell>
          <cell r="J468" t="str">
            <v>AUS</v>
          </cell>
          <cell r="K468" t="str">
            <v>AU</v>
          </cell>
          <cell r="L468" t="str">
            <v>Animal Consulting Enterprises Pty L</v>
          </cell>
          <cell r="M468" t="str">
            <v>Business</v>
          </cell>
          <cell r="N468" t="str">
            <v>VIC</v>
          </cell>
          <cell r="O468" t="str">
            <v>PO Box 6101</v>
          </cell>
          <cell r="P468">
            <v>3550</v>
          </cell>
          <cell r="Q468" t="str">
            <v>NO</v>
          </cell>
          <cell r="R468" t="str">
            <v>AUD</v>
          </cell>
          <cell r="U468" t="str">
            <v>01 Inv</v>
          </cell>
          <cell r="V468" t="str">
            <v>EFT</v>
          </cell>
          <cell r="W468" t="str">
            <v>EN_AU</v>
          </cell>
          <cell r="X468" t="str">
            <v>GST</v>
          </cell>
          <cell r="Y468">
            <v>92115191056</v>
          </cell>
          <cell r="Z468">
            <v>100</v>
          </cell>
          <cell r="AA468" t="str">
            <v>NO</v>
          </cell>
          <cell r="AB468" t="str">
            <v>V-000468</v>
          </cell>
          <cell r="AC468" t="str">
            <v>V-010557</v>
          </cell>
        </row>
        <row r="469">
          <cell r="D469" t="str">
            <v>Animal Welfare Veterinary Services</v>
          </cell>
          <cell r="E469" t="str">
            <v>ANIMAL WEL</v>
          </cell>
          <cell r="I469" t="str">
            <v>BICTON</v>
          </cell>
          <cell r="J469" t="str">
            <v>AUS</v>
          </cell>
          <cell r="K469" t="str">
            <v>AU</v>
          </cell>
          <cell r="L469" t="str">
            <v>Animal Welfare Veterinary Services</v>
          </cell>
          <cell r="M469" t="str">
            <v>Business</v>
          </cell>
          <cell r="N469" t="str">
            <v>WA</v>
          </cell>
          <cell r="O469" t="str">
            <v>73 Foss Street</v>
          </cell>
          <cell r="P469">
            <v>6157</v>
          </cell>
          <cell r="Q469" t="str">
            <v>NO</v>
          </cell>
          <cell r="R469" t="str">
            <v>AUD</v>
          </cell>
          <cell r="U469" t="str">
            <v>01 Inv</v>
          </cell>
          <cell r="V469" t="str">
            <v>EFT</v>
          </cell>
          <cell r="W469" t="str">
            <v>EN_AU</v>
          </cell>
          <cell r="X469" t="str">
            <v>GST</v>
          </cell>
          <cell r="Y469">
            <v>81646721593</v>
          </cell>
          <cell r="Z469">
            <v>100</v>
          </cell>
          <cell r="AA469" t="str">
            <v>NO</v>
          </cell>
          <cell r="AB469" t="str">
            <v>V-000469</v>
          </cell>
          <cell r="AC469" t="str">
            <v>V-005103</v>
          </cell>
        </row>
        <row r="470">
          <cell r="D470" t="str">
            <v>Anita Martin</v>
          </cell>
          <cell r="E470" t="str">
            <v>ANITA MART</v>
          </cell>
          <cell r="I470" t="str">
            <v>JERRAMUNGUP</v>
          </cell>
          <cell r="J470" t="str">
            <v>AUS</v>
          </cell>
          <cell r="K470" t="str">
            <v>AU</v>
          </cell>
          <cell r="L470" t="str">
            <v>Anita Martin</v>
          </cell>
          <cell r="M470" t="str">
            <v>Business</v>
          </cell>
          <cell r="N470" t="str">
            <v>WA</v>
          </cell>
          <cell r="O470" t="str">
            <v>Memorial Drive</v>
          </cell>
          <cell r="P470">
            <v>6337</v>
          </cell>
          <cell r="Q470" t="str">
            <v>NO</v>
          </cell>
          <cell r="R470" t="str">
            <v>AUD</v>
          </cell>
          <cell r="U470" t="str">
            <v>7 Inv</v>
          </cell>
          <cell r="V470" t="str">
            <v>EFT</v>
          </cell>
          <cell r="W470" t="str">
            <v>EN_AU</v>
          </cell>
          <cell r="X470" t="str">
            <v>GST</v>
          </cell>
          <cell r="Y470">
            <v>69382367833</v>
          </cell>
          <cell r="Z470">
            <v>100</v>
          </cell>
          <cell r="AA470" t="str">
            <v>NO</v>
          </cell>
          <cell r="AB470" t="str">
            <v>V-000470</v>
          </cell>
          <cell r="AC470" t="str">
            <v>V-001759</v>
          </cell>
        </row>
        <row r="471">
          <cell r="D471" t="str">
            <v>Ann Friedel Publishing</v>
          </cell>
          <cell r="E471" t="str">
            <v>ANN FRIEDE</v>
          </cell>
          <cell r="I471" t="str">
            <v>ALEXANDRA</v>
          </cell>
          <cell r="J471" t="str">
            <v>AUS</v>
          </cell>
          <cell r="K471" t="str">
            <v>AU</v>
          </cell>
          <cell r="L471" t="str">
            <v>Ann Friedel Publishing</v>
          </cell>
          <cell r="M471" t="str">
            <v>Business</v>
          </cell>
          <cell r="N471" t="str">
            <v>VIC</v>
          </cell>
          <cell r="O471" t="str">
            <v>11 Albert Street</v>
          </cell>
          <cell r="P471">
            <v>3714</v>
          </cell>
          <cell r="Q471" t="str">
            <v>NO</v>
          </cell>
          <cell r="R471" t="str">
            <v>AUD</v>
          </cell>
          <cell r="U471" t="str">
            <v>30 Inv</v>
          </cell>
          <cell r="V471" t="str">
            <v>EFT</v>
          </cell>
          <cell r="W471" t="str">
            <v>EN_AU</v>
          </cell>
          <cell r="X471" t="str">
            <v>GST</v>
          </cell>
          <cell r="Y471">
            <v>18248231566</v>
          </cell>
          <cell r="Z471">
            <v>100</v>
          </cell>
          <cell r="AA471" t="str">
            <v>NO</v>
          </cell>
          <cell r="AB471" t="str">
            <v>V-000471</v>
          </cell>
          <cell r="AC471" t="str">
            <v>V-002827</v>
          </cell>
        </row>
        <row r="472">
          <cell r="D472" t="str">
            <v>Annadale Holdings Pty Ltd</v>
          </cell>
          <cell r="E472" t="str">
            <v>ANNADALE H</v>
          </cell>
          <cell r="I472" t="str">
            <v>MOORA</v>
          </cell>
          <cell r="J472" t="str">
            <v>AUS</v>
          </cell>
          <cell r="K472" t="str">
            <v>AU</v>
          </cell>
          <cell r="L472" t="str">
            <v>Annadale Holdings Pty Ltd</v>
          </cell>
          <cell r="M472" t="str">
            <v>Business</v>
          </cell>
          <cell r="N472" t="str">
            <v>WA</v>
          </cell>
          <cell r="O472" t="str">
            <v/>
          </cell>
          <cell r="P472">
            <v>6510</v>
          </cell>
          <cell r="Q472" t="str">
            <v>NO</v>
          </cell>
          <cell r="R472" t="str">
            <v>AUD</v>
          </cell>
          <cell r="U472" t="str">
            <v>30 Inv</v>
          </cell>
          <cell r="V472" t="str">
            <v>EFT</v>
          </cell>
          <cell r="W472" t="str">
            <v>EN_AU</v>
          </cell>
          <cell r="X472" t="str">
            <v>GST</v>
          </cell>
          <cell r="Y472">
            <v>31771362171</v>
          </cell>
          <cell r="Z472">
            <v>100</v>
          </cell>
          <cell r="AA472" t="str">
            <v>NO</v>
          </cell>
          <cell r="AB472" t="str">
            <v>V-000472</v>
          </cell>
          <cell r="AC472" t="str">
            <v>V-005592</v>
          </cell>
        </row>
        <row r="473">
          <cell r="D473" t="str">
            <v>Anne-Marie Peters</v>
          </cell>
          <cell r="E473" t="str">
            <v>ANNE-MARIE</v>
          </cell>
          <cell r="I473" t="str">
            <v>MERREDIN</v>
          </cell>
          <cell r="J473" t="str">
            <v>AUS</v>
          </cell>
          <cell r="K473" t="str">
            <v>AU</v>
          </cell>
          <cell r="L473" t="str">
            <v>Anne-Marie Peters</v>
          </cell>
          <cell r="M473" t="str">
            <v>Business</v>
          </cell>
          <cell r="N473" t="str">
            <v>WA</v>
          </cell>
          <cell r="O473" t="str">
            <v>PO Box 803</v>
          </cell>
          <cell r="P473">
            <v>6415</v>
          </cell>
          <cell r="Q473" t="str">
            <v>NO</v>
          </cell>
          <cell r="R473" t="str">
            <v>AUD</v>
          </cell>
          <cell r="U473" t="str">
            <v>30 Inv</v>
          </cell>
          <cell r="V473" t="str">
            <v>EFT</v>
          </cell>
          <cell r="W473" t="str">
            <v>EN_AU</v>
          </cell>
          <cell r="X473" t="str">
            <v>Exempt</v>
          </cell>
          <cell r="Y473">
            <v>37525073365</v>
          </cell>
          <cell r="Z473">
            <v>100</v>
          </cell>
          <cell r="AA473" t="str">
            <v>NO</v>
          </cell>
          <cell r="AB473" t="str">
            <v>V-000473</v>
          </cell>
          <cell r="AC473" t="str">
            <v>V-008925</v>
          </cell>
        </row>
        <row r="474">
          <cell r="D474" t="str">
            <v>Another Dimension Building Design</v>
          </cell>
          <cell r="E474" t="str">
            <v>ANOTHER</v>
          </cell>
          <cell r="I474" t="str">
            <v>NORTH GEELONG</v>
          </cell>
          <cell r="J474" t="str">
            <v>AUS</v>
          </cell>
          <cell r="K474" t="str">
            <v>AU</v>
          </cell>
          <cell r="L474" t="str">
            <v>Another Dimension Building Design</v>
          </cell>
          <cell r="M474" t="str">
            <v>Business</v>
          </cell>
          <cell r="N474" t="str">
            <v>VIC</v>
          </cell>
          <cell r="O474" t="str">
            <v>PO Box 5275</v>
          </cell>
          <cell r="P474">
            <v>3215</v>
          </cell>
          <cell r="Q474" t="str">
            <v>NO</v>
          </cell>
          <cell r="R474" t="str">
            <v>AUD</v>
          </cell>
          <cell r="U474" t="str">
            <v>7 Inv</v>
          </cell>
          <cell r="V474" t="str">
            <v>EFT</v>
          </cell>
          <cell r="W474" t="str">
            <v>EN_AU</v>
          </cell>
          <cell r="X474" t="str">
            <v>GST</v>
          </cell>
          <cell r="Y474">
            <v>54055634615</v>
          </cell>
          <cell r="Z474">
            <v>100</v>
          </cell>
          <cell r="AA474" t="str">
            <v>NO</v>
          </cell>
          <cell r="AB474" t="str">
            <v>V-000474</v>
          </cell>
          <cell r="AC474" t="str">
            <v>V-008950</v>
          </cell>
        </row>
        <row r="475">
          <cell r="D475" t="str">
            <v>Anrofa Pty Ltd</v>
          </cell>
          <cell r="E475" t="str">
            <v>ANROFA</v>
          </cell>
          <cell r="I475" t="str">
            <v>COLEAMBALLY</v>
          </cell>
          <cell r="J475" t="str">
            <v>AUS</v>
          </cell>
          <cell r="K475" t="str">
            <v>AU</v>
          </cell>
          <cell r="L475" t="str">
            <v>Anrofa Pty Ltd</v>
          </cell>
          <cell r="M475" t="str">
            <v>Business</v>
          </cell>
          <cell r="N475" t="str">
            <v>NSW</v>
          </cell>
          <cell r="O475" t="str">
            <v>11 Kestrel Road</v>
          </cell>
          <cell r="P475">
            <v>2707</v>
          </cell>
          <cell r="Q475" t="str">
            <v>NO</v>
          </cell>
          <cell r="R475" t="str">
            <v>AUD</v>
          </cell>
          <cell r="U475" t="str">
            <v>30 Inv</v>
          </cell>
          <cell r="V475" t="str">
            <v>EFT</v>
          </cell>
          <cell r="W475" t="str">
            <v>EN_AU</v>
          </cell>
          <cell r="X475" t="str">
            <v>GST</v>
          </cell>
          <cell r="Y475">
            <v>58113225406</v>
          </cell>
          <cell r="Z475">
            <v>100</v>
          </cell>
          <cell r="AA475" t="str">
            <v>NO</v>
          </cell>
          <cell r="AB475" t="str">
            <v>V-000475</v>
          </cell>
          <cell r="AC475" t="str">
            <v>V-003453</v>
          </cell>
        </row>
        <row r="476">
          <cell r="D476" t="str">
            <v>Ansarada Pty Ltd</v>
          </cell>
          <cell r="E476" t="str">
            <v>ANSARADA</v>
          </cell>
          <cell r="I476" t="str">
            <v>SYDNEY</v>
          </cell>
          <cell r="J476" t="str">
            <v>AUS</v>
          </cell>
          <cell r="K476" t="str">
            <v>AU</v>
          </cell>
          <cell r="L476" t="str">
            <v>Ansarada Pty Ltd</v>
          </cell>
          <cell r="M476" t="str">
            <v>Business</v>
          </cell>
          <cell r="N476" t="str">
            <v>NSW</v>
          </cell>
          <cell r="O476" t="str">
            <v>2 Park Street, Level 45</v>
          </cell>
          <cell r="P476">
            <v>2000</v>
          </cell>
          <cell r="Q476" t="str">
            <v>NO</v>
          </cell>
          <cell r="R476" t="str">
            <v>AUD</v>
          </cell>
          <cell r="U476" t="str">
            <v>30 Inv</v>
          </cell>
          <cell r="V476" t="str">
            <v>EFT</v>
          </cell>
          <cell r="W476" t="str">
            <v>EN_AU</v>
          </cell>
          <cell r="X476" t="str">
            <v>GST</v>
          </cell>
          <cell r="Y476">
            <v>78131899397</v>
          </cell>
          <cell r="Z476">
            <v>100</v>
          </cell>
          <cell r="AA476" t="str">
            <v>NO</v>
          </cell>
          <cell r="AB476" t="str">
            <v>V-000476</v>
          </cell>
          <cell r="AC476" t="str">
            <v>V-001717</v>
          </cell>
        </row>
        <row r="477">
          <cell r="D477" t="str">
            <v>Anthony Bowman</v>
          </cell>
          <cell r="E477" t="str">
            <v>ANTHONY BO</v>
          </cell>
          <cell r="I477" t="str">
            <v>JANDOWAE</v>
          </cell>
          <cell r="J477" t="str">
            <v>AUS</v>
          </cell>
          <cell r="K477" t="str">
            <v>AU</v>
          </cell>
          <cell r="L477" t="str">
            <v>Anthony Bowman</v>
          </cell>
          <cell r="M477" t="str">
            <v>Business</v>
          </cell>
          <cell r="N477" t="str">
            <v>QLD</v>
          </cell>
          <cell r="O477" t="str">
            <v>51-53 George Street</v>
          </cell>
          <cell r="P477">
            <v>4410</v>
          </cell>
          <cell r="Q477" t="str">
            <v>NO</v>
          </cell>
          <cell r="R477" t="str">
            <v>AUD</v>
          </cell>
          <cell r="U477" t="str">
            <v>7 Inv</v>
          </cell>
          <cell r="V477" t="str">
            <v>EFT</v>
          </cell>
          <cell r="W477" t="str">
            <v>EN_AU</v>
          </cell>
          <cell r="X477" t="str">
            <v>GST</v>
          </cell>
          <cell r="Y477">
            <v>96355032279</v>
          </cell>
          <cell r="Z477">
            <v>100</v>
          </cell>
          <cell r="AA477" t="str">
            <v>NO</v>
          </cell>
          <cell r="AB477" t="str">
            <v>V-000477</v>
          </cell>
          <cell r="AC477" t="str">
            <v>V-005299</v>
          </cell>
        </row>
        <row r="478">
          <cell r="D478" t="str">
            <v>Anthony Frost</v>
          </cell>
          <cell r="E478" t="str">
            <v>ANTHONY FR</v>
          </cell>
          <cell r="I478" t="str">
            <v>DUNKELD</v>
          </cell>
          <cell r="J478" t="str">
            <v>AUS</v>
          </cell>
          <cell r="K478" t="str">
            <v>AU</v>
          </cell>
          <cell r="L478" t="str">
            <v>Anthony Frost Nogst</v>
          </cell>
          <cell r="M478" t="str">
            <v>Business</v>
          </cell>
          <cell r="N478" t="str">
            <v>VIC</v>
          </cell>
          <cell r="O478" t="str">
            <v>PO Box 82</v>
          </cell>
          <cell r="P478">
            <v>2795</v>
          </cell>
          <cell r="Q478" t="str">
            <v>NO</v>
          </cell>
          <cell r="R478" t="str">
            <v>AUD</v>
          </cell>
          <cell r="U478" t="str">
            <v>01 Inv</v>
          </cell>
          <cell r="V478" t="str">
            <v>EFT</v>
          </cell>
          <cell r="W478" t="str">
            <v>EN_AU</v>
          </cell>
          <cell r="X478" t="str">
            <v>Exempt</v>
          </cell>
          <cell r="Y478">
            <v>12989721918</v>
          </cell>
          <cell r="Z478">
            <v>100</v>
          </cell>
          <cell r="AA478" t="str">
            <v>NO</v>
          </cell>
          <cell r="AB478" t="str">
            <v>V-000478</v>
          </cell>
          <cell r="AC478" t="str">
            <v>V-009535</v>
          </cell>
        </row>
        <row r="479">
          <cell r="D479" t="str">
            <v>Anthony Gemmell Electical</v>
          </cell>
          <cell r="E479" t="str">
            <v/>
          </cell>
          <cell r="I479" t="str">
            <v>DUBBO</v>
          </cell>
          <cell r="J479" t="str">
            <v>AUS</v>
          </cell>
          <cell r="K479" t="str">
            <v>AU</v>
          </cell>
          <cell r="L479" t="str">
            <v>Anthony Gemmell Electical</v>
          </cell>
          <cell r="M479" t="str">
            <v>Business</v>
          </cell>
          <cell r="N479" t="str">
            <v>NSW</v>
          </cell>
          <cell r="O479" t="str">
            <v>28R Rosedale Rd</v>
          </cell>
          <cell r="P479">
            <v>2830</v>
          </cell>
          <cell r="Q479" t="str">
            <v>NO</v>
          </cell>
          <cell r="R479" t="str">
            <v>AUD</v>
          </cell>
          <cell r="U479" t="str">
            <v>7 Inv</v>
          </cell>
          <cell r="V479" t="str">
            <v>EFT</v>
          </cell>
          <cell r="W479" t="str">
            <v>EN_AU</v>
          </cell>
          <cell r="X479" t="str">
            <v>GST</v>
          </cell>
          <cell r="Y479">
            <v>68729756109</v>
          </cell>
          <cell r="Z479">
            <v>100</v>
          </cell>
          <cell r="AA479" t="str">
            <v>NO</v>
          </cell>
          <cell r="AB479" t="str">
            <v>V-000479</v>
          </cell>
          <cell r="AC479" t="str">
            <v>V-004912</v>
          </cell>
        </row>
        <row r="480">
          <cell r="D480" t="str">
            <v>Anthony Hanratty</v>
          </cell>
          <cell r="E480" t="str">
            <v>ANTHONY HA</v>
          </cell>
          <cell r="I480" t="str">
            <v>YARRAM</v>
          </cell>
          <cell r="J480" t="str">
            <v>AUS</v>
          </cell>
          <cell r="K480" t="str">
            <v>AU</v>
          </cell>
          <cell r="L480" t="str">
            <v>Anthony Hanratty</v>
          </cell>
          <cell r="M480" t="str">
            <v>Business</v>
          </cell>
          <cell r="N480" t="str">
            <v>VIC</v>
          </cell>
          <cell r="O480" t="str">
            <v>543 Pound Road East</v>
          </cell>
          <cell r="P480">
            <v>3971</v>
          </cell>
          <cell r="Q480" t="str">
            <v>NO</v>
          </cell>
          <cell r="R480" t="str">
            <v>AUD</v>
          </cell>
          <cell r="U480" t="str">
            <v>7 Inv</v>
          </cell>
          <cell r="V480" t="str">
            <v>EFT</v>
          </cell>
          <cell r="W480" t="str">
            <v>EN_AU</v>
          </cell>
          <cell r="X480" t="str">
            <v>GST</v>
          </cell>
          <cell r="Y480">
            <v>85355370227</v>
          </cell>
          <cell r="Z480">
            <v>100</v>
          </cell>
          <cell r="AA480" t="str">
            <v>NO</v>
          </cell>
          <cell r="AB480" t="str">
            <v>V-000480</v>
          </cell>
          <cell r="AC480" t="str">
            <v>V-004253</v>
          </cell>
        </row>
        <row r="481">
          <cell r="D481" t="str">
            <v>Anthony Mcculloch</v>
          </cell>
          <cell r="E481" t="str">
            <v>ANTHONY MC</v>
          </cell>
          <cell r="I481" t="str">
            <v>QUIRINDI</v>
          </cell>
          <cell r="J481" t="str">
            <v>AUS</v>
          </cell>
          <cell r="K481" t="str">
            <v>AU</v>
          </cell>
          <cell r="L481" t="str">
            <v>Anthony Mcculloch</v>
          </cell>
          <cell r="M481" t="str">
            <v>Business</v>
          </cell>
          <cell r="N481" t="str">
            <v>NSW</v>
          </cell>
          <cell r="O481" t="str">
            <v>Taylors Lane</v>
          </cell>
          <cell r="P481">
            <v>2343</v>
          </cell>
          <cell r="Q481" t="str">
            <v>NO</v>
          </cell>
          <cell r="R481" t="str">
            <v>AUD</v>
          </cell>
          <cell r="U481" t="str">
            <v>7 Inv</v>
          </cell>
          <cell r="V481" t="str">
            <v>EFT</v>
          </cell>
          <cell r="W481" t="str">
            <v>EN_AU</v>
          </cell>
          <cell r="X481" t="str">
            <v>GST</v>
          </cell>
          <cell r="Y481">
            <v>55396994135</v>
          </cell>
          <cell r="Z481">
            <v>100</v>
          </cell>
          <cell r="AA481" t="str">
            <v>NO</v>
          </cell>
          <cell r="AB481" t="str">
            <v>V-000481</v>
          </cell>
          <cell r="AC481" t="str">
            <v>V-003831</v>
          </cell>
        </row>
        <row r="482">
          <cell r="D482" t="str">
            <v>Anthony Owens Plumbing &amp; Maintenanc</v>
          </cell>
          <cell r="E482" t="str">
            <v>ANTHONY OW</v>
          </cell>
          <cell r="I482" t="str">
            <v>BATHURST</v>
          </cell>
          <cell r="J482" t="str">
            <v>AUS</v>
          </cell>
          <cell r="K482" t="str">
            <v>AU</v>
          </cell>
          <cell r="L482" t="str">
            <v>Anthony Owens Plumbing &amp; Maintenanc</v>
          </cell>
          <cell r="M482" t="str">
            <v>Business</v>
          </cell>
          <cell r="N482" t="str">
            <v>NSW</v>
          </cell>
          <cell r="O482" t="str">
            <v>PO Box 1427</v>
          </cell>
          <cell r="P482">
            <v>2795</v>
          </cell>
          <cell r="Q482" t="str">
            <v>NO</v>
          </cell>
          <cell r="R482" t="str">
            <v>AUD</v>
          </cell>
          <cell r="U482" t="str">
            <v>01 Inv</v>
          </cell>
          <cell r="V482" t="str">
            <v>EFT</v>
          </cell>
          <cell r="W482" t="str">
            <v>EN_AU</v>
          </cell>
          <cell r="X482" t="str">
            <v>GST</v>
          </cell>
          <cell r="Y482">
            <v>40147547077</v>
          </cell>
          <cell r="Z482">
            <v>100</v>
          </cell>
          <cell r="AA482" t="str">
            <v>NO</v>
          </cell>
          <cell r="AB482" t="str">
            <v>V-000482</v>
          </cell>
          <cell r="AC482" t="str">
            <v>V-009643</v>
          </cell>
        </row>
        <row r="483">
          <cell r="D483" t="str">
            <v>Anthony Sullivan</v>
          </cell>
          <cell r="E483" t="str">
            <v>TONY SULLI</v>
          </cell>
          <cell r="I483" t="str">
            <v>SPRING HILL</v>
          </cell>
          <cell r="J483" t="str">
            <v>AUS</v>
          </cell>
          <cell r="K483" t="str">
            <v>AU</v>
          </cell>
          <cell r="L483" t="str">
            <v>Anthony Sullivan</v>
          </cell>
          <cell r="M483" t="str">
            <v>Business</v>
          </cell>
          <cell r="N483" t="str">
            <v>NSW</v>
          </cell>
          <cell r="O483" t="str">
            <v>PO Box 298</v>
          </cell>
          <cell r="P483">
            <v>2800</v>
          </cell>
          <cell r="Q483" t="str">
            <v>NO</v>
          </cell>
          <cell r="R483" t="str">
            <v>AUD</v>
          </cell>
          <cell r="U483" t="str">
            <v>7 Inv</v>
          </cell>
          <cell r="V483" t="str">
            <v>EFT</v>
          </cell>
          <cell r="W483" t="str">
            <v>EN_AU</v>
          </cell>
          <cell r="X483" t="str">
            <v>GST</v>
          </cell>
          <cell r="Y483">
            <v>40252384891</v>
          </cell>
          <cell r="Z483">
            <v>100</v>
          </cell>
          <cell r="AA483" t="str">
            <v>NO</v>
          </cell>
          <cell r="AB483" t="str">
            <v>V-000483</v>
          </cell>
          <cell r="AC483" t="str">
            <v>V-001329</v>
          </cell>
        </row>
        <row r="484">
          <cell r="D484" t="str">
            <v>Anthony Transport Pty Ltd</v>
          </cell>
          <cell r="E484" t="str">
            <v>ANTHONY TR</v>
          </cell>
          <cell r="I484" t="str">
            <v>JERILDERIE</v>
          </cell>
          <cell r="J484" t="str">
            <v>AUS</v>
          </cell>
          <cell r="K484" t="str">
            <v>AU</v>
          </cell>
          <cell r="L484" t="str">
            <v>Anthony Transport Pty Ltd</v>
          </cell>
          <cell r="M484" t="str">
            <v>Business</v>
          </cell>
          <cell r="N484" t="str">
            <v>NSW</v>
          </cell>
          <cell r="O484" t="str">
            <v>Lot 16 Kennedy Street</v>
          </cell>
          <cell r="P484">
            <v>2716</v>
          </cell>
          <cell r="Q484" t="str">
            <v>NO</v>
          </cell>
          <cell r="R484" t="str">
            <v>AUD</v>
          </cell>
          <cell r="U484" t="str">
            <v>14 Inv</v>
          </cell>
          <cell r="V484" t="str">
            <v>EFT</v>
          </cell>
          <cell r="W484" t="str">
            <v>EN_AU</v>
          </cell>
          <cell r="X484" t="str">
            <v>GST</v>
          </cell>
          <cell r="Y484">
            <v>69085035927</v>
          </cell>
          <cell r="Z484">
            <v>100</v>
          </cell>
          <cell r="AA484" t="str">
            <v>NO</v>
          </cell>
          <cell r="AB484" t="str">
            <v>V-000484</v>
          </cell>
          <cell r="AC484" t="str">
            <v>V-008752</v>
          </cell>
        </row>
        <row r="485">
          <cell r="D485" t="str">
            <v>Anthony Wisely Constructions</v>
          </cell>
          <cell r="E485" t="str">
            <v>ANTHONY WI</v>
          </cell>
          <cell r="I485" t="str">
            <v>GUMLY GUMLY</v>
          </cell>
          <cell r="J485" t="str">
            <v>AUS</v>
          </cell>
          <cell r="K485" t="str">
            <v>AU</v>
          </cell>
          <cell r="L485" t="str">
            <v>Anthony Wisely Constructions</v>
          </cell>
          <cell r="M485" t="str">
            <v>Business</v>
          </cell>
          <cell r="N485" t="str">
            <v>NSW</v>
          </cell>
          <cell r="O485" t="str">
            <v>3845 Sturt Highway</v>
          </cell>
          <cell r="P485">
            <v>2652</v>
          </cell>
          <cell r="Q485" t="str">
            <v>NO</v>
          </cell>
          <cell r="R485" t="str">
            <v>AUD</v>
          </cell>
          <cell r="U485" t="str">
            <v>14 Inv</v>
          </cell>
          <cell r="V485" t="str">
            <v>EFT</v>
          </cell>
          <cell r="W485" t="str">
            <v>EN_AU</v>
          </cell>
          <cell r="X485" t="str">
            <v>GST</v>
          </cell>
          <cell r="Y485">
            <v>69639749518</v>
          </cell>
          <cell r="Z485">
            <v>100</v>
          </cell>
          <cell r="AA485" t="str">
            <v>NO</v>
          </cell>
          <cell r="AB485" t="str">
            <v>V-000485</v>
          </cell>
          <cell r="AC485" t="str">
            <v>V-006940</v>
          </cell>
        </row>
        <row r="486">
          <cell r="D486" t="str">
            <v>Anybusiness,Com.Au Pty Ltd</v>
          </cell>
          <cell r="E486" t="str">
            <v>ANYBUSINES</v>
          </cell>
          <cell r="I486" t="str">
            <v>SANDOWN VILLAGE</v>
          </cell>
          <cell r="J486" t="str">
            <v>AUS</v>
          </cell>
          <cell r="K486" t="str">
            <v>AU</v>
          </cell>
          <cell r="L486" t="str">
            <v>Anybusiness,Com.Au Pty Ltd</v>
          </cell>
          <cell r="M486" t="str">
            <v>Business</v>
          </cell>
          <cell r="N486" t="str">
            <v>VIC</v>
          </cell>
          <cell r="O486" t="str">
            <v>PO Box 77</v>
          </cell>
          <cell r="P486">
            <v>3171</v>
          </cell>
          <cell r="Q486" t="str">
            <v>NO</v>
          </cell>
          <cell r="R486" t="str">
            <v>AUD</v>
          </cell>
          <cell r="U486" t="str">
            <v>14 Inv</v>
          </cell>
          <cell r="V486" t="str">
            <v>EFT</v>
          </cell>
          <cell r="W486" t="str">
            <v>EN_AU</v>
          </cell>
          <cell r="X486" t="str">
            <v>GST</v>
          </cell>
          <cell r="Y486">
            <v>37166806051</v>
          </cell>
          <cell r="Z486">
            <v>100</v>
          </cell>
          <cell r="AA486" t="str">
            <v>NO</v>
          </cell>
          <cell r="AB486" t="str">
            <v>V-000486</v>
          </cell>
          <cell r="AC486" t="str">
            <v>V-002160</v>
          </cell>
        </row>
        <row r="487">
          <cell r="D487" t="str">
            <v>ANZ Office Furniture Mile End</v>
          </cell>
          <cell r="E487" t="str">
            <v>ANZ OFFICE</v>
          </cell>
          <cell r="I487" t="str">
            <v>MILE END SOUTH</v>
          </cell>
          <cell r="J487" t="str">
            <v>AUS</v>
          </cell>
          <cell r="K487" t="str">
            <v>AU</v>
          </cell>
          <cell r="L487" t="str">
            <v>ANZ Office Furniture Mile End</v>
          </cell>
          <cell r="M487" t="str">
            <v>Business</v>
          </cell>
          <cell r="N487" t="str">
            <v>SA</v>
          </cell>
          <cell r="O487" t="str">
            <v>301 South Road</v>
          </cell>
          <cell r="P487">
            <v>5031</v>
          </cell>
          <cell r="Q487" t="str">
            <v>NO</v>
          </cell>
          <cell r="R487" t="str">
            <v>AUD</v>
          </cell>
          <cell r="U487" t="str">
            <v>30 Inv</v>
          </cell>
          <cell r="V487" t="str">
            <v>EFT</v>
          </cell>
          <cell r="W487" t="str">
            <v>EN_AU</v>
          </cell>
          <cell r="X487" t="str">
            <v>GST</v>
          </cell>
          <cell r="Y487">
            <v>26467607083</v>
          </cell>
          <cell r="Z487">
            <v>100</v>
          </cell>
          <cell r="AA487" t="str">
            <v>NO</v>
          </cell>
          <cell r="AB487" t="str">
            <v>V-000487</v>
          </cell>
          <cell r="AC487" t="str">
            <v>V-003071</v>
          </cell>
        </row>
        <row r="488">
          <cell r="D488" t="str">
            <v>Anzac Avenue Service Centre</v>
          </cell>
          <cell r="E488" t="str">
            <v>ANZAC AVEN</v>
          </cell>
          <cell r="I488" t="str">
            <v>TOOWOOMBA</v>
          </cell>
          <cell r="J488" t="str">
            <v>AUS</v>
          </cell>
          <cell r="K488" t="str">
            <v>AU</v>
          </cell>
          <cell r="L488" t="str">
            <v>Anzac Avenue Service Centre</v>
          </cell>
          <cell r="M488" t="str">
            <v>Business</v>
          </cell>
          <cell r="N488" t="str">
            <v>QLD</v>
          </cell>
          <cell r="O488" t="str">
            <v>215 Anzac Avenue</v>
          </cell>
          <cell r="P488">
            <v>4350</v>
          </cell>
          <cell r="Q488" t="str">
            <v>NO</v>
          </cell>
          <cell r="R488" t="str">
            <v>AUD</v>
          </cell>
          <cell r="U488" t="str">
            <v>30 Inv</v>
          </cell>
          <cell r="V488" t="str">
            <v>EFT</v>
          </cell>
          <cell r="W488" t="str">
            <v>EN_AU</v>
          </cell>
          <cell r="X488" t="str">
            <v>GST</v>
          </cell>
          <cell r="Y488">
            <v>25327929409</v>
          </cell>
          <cell r="Z488">
            <v>100</v>
          </cell>
          <cell r="AA488" t="str">
            <v>NO</v>
          </cell>
          <cell r="AB488" t="str">
            <v>V-000488</v>
          </cell>
          <cell r="AC488" t="str">
            <v>V-001591</v>
          </cell>
        </row>
        <row r="489">
          <cell r="D489" t="str">
            <v>Aok Signs</v>
          </cell>
          <cell r="E489" t="str">
            <v>A O K SIG</v>
          </cell>
          <cell r="I489" t="str">
            <v>ARMIDALE</v>
          </cell>
          <cell r="J489" t="str">
            <v>AUS</v>
          </cell>
          <cell r="K489" t="str">
            <v>AU</v>
          </cell>
          <cell r="L489" t="str">
            <v>Aok Signs</v>
          </cell>
          <cell r="M489" t="str">
            <v>Business</v>
          </cell>
          <cell r="N489" t="str">
            <v>NSW</v>
          </cell>
          <cell r="O489" t="str">
            <v>PO Box 1022</v>
          </cell>
          <cell r="P489">
            <v>2350</v>
          </cell>
          <cell r="Q489" t="str">
            <v>NO</v>
          </cell>
          <cell r="R489" t="str">
            <v>AUD</v>
          </cell>
          <cell r="U489" t="str">
            <v>7 Inv</v>
          </cell>
          <cell r="V489" t="str">
            <v>EFT</v>
          </cell>
          <cell r="W489" t="str">
            <v>EN_AU</v>
          </cell>
          <cell r="X489" t="str">
            <v>GST</v>
          </cell>
          <cell r="Y489">
            <v>32136857531</v>
          </cell>
          <cell r="Z489">
            <v>100</v>
          </cell>
          <cell r="AA489" t="str">
            <v>NO</v>
          </cell>
          <cell r="AB489" t="str">
            <v>V-000489</v>
          </cell>
          <cell r="AC489" t="str">
            <v>V-000114</v>
          </cell>
        </row>
        <row r="490">
          <cell r="D490" t="str">
            <v>Ap &amp; Vk Schwarz</v>
          </cell>
          <cell r="E490" t="str">
            <v>AP &amp; VK SC</v>
          </cell>
          <cell r="I490" t="str">
            <v>SENIOR</v>
          </cell>
          <cell r="J490" t="str">
            <v>AUS</v>
          </cell>
          <cell r="K490" t="str">
            <v>AU</v>
          </cell>
          <cell r="L490" t="str">
            <v>Ap &amp; Vk Schwarz</v>
          </cell>
          <cell r="M490" t="str">
            <v>Business</v>
          </cell>
          <cell r="N490" t="str">
            <v>SA</v>
          </cell>
          <cell r="O490" t="str">
            <v>2466 Senior Road</v>
          </cell>
          <cell r="P490">
            <v>5268</v>
          </cell>
          <cell r="Q490" t="str">
            <v>NO</v>
          </cell>
          <cell r="R490" t="str">
            <v>AUD</v>
          </cell>
          <cell r="U490" t="str">
            <v>14 Inv</v>
          </cell>
          <cell r="V490" t="str">
            <v>EFT</v>
          </cell>
          <cell r="W490" t="str">
            <v>EN_AU</v>
          </cell>
          <cell r="X490" t="str">
            <v>GST</v>
          </cell>
          <cell r="Y490">
            <v>13528899654</v>
          </cell>
          <cell r="Z490">
            <v>100</v>
          </cell>
          <cell r="AA490" t="str">
            <v>NO</v>
          </cell>
          <cell r="AB490" t="str">
            <v>V-000490</v>
          </cell>
          <cell r="AC490" t="str">
            <v>V-000696</v>
          </cell>
        </row>
        <row r="491">
          <cell r="D491" t="str">
            <v>Ap Animal Health Technlogies Pty Lt</v>
          </cell>
          <cell r="E491" t="str">
            <v>AP ANIMAL</v>
          </cell>
          <cell r="I491" t="str">
            <v>WARRAGUL</v>
          </cell>
          <cell r="J491" t="str">
            <v>AUS</v>
          </cell>
          <cell r="K491" t="str">
            <v>AU</v>
          </cell>
          <cell r="L491" t="str">
            <v>Ap Animal Health Technlogies Pty Lt</v>
          </cell>
          <cell r="M491" t="str">
            <v>Business</v>
          </cell>
          <cell r="N491" t="str">
            <v>VIC</v>
          </cell>
          <cell r="O491" t="str">
            <v>1 Selent Drive</v>
          </cell>
          <cell r="P491">
            <v>3820</v>
          </cell>
          <cell r="Q491" t="str">
            <v>NO</v>
          </cell>
          <cell r="R491" t="str">
            <v>AUD</v>
          </cell>
          <cell r="U491" t="str">
            <v>01 Inv</v>
          </cell>
          <cell r="V491" t="str">
            <v>EFT</v>
          </cell>
          <cell r="W491" t="str">
            <v>EN_AU</v>
          </cell>
          <cell r="X491" t="str">
            <v>Exempt</v>
          </cell>
          <cell r="Y491">
            <v>52639851880</v>
          </cell>
          <cell r="Z491">
            <v>100</v>
          </cell>
          <cell r="AA491" t="str">
            <v>NO</v>
          </cell>
          <cell r="AB491" t="str">
            <v>V-000491</v>
          </cell>
          <cell r="AC491" t="str">
            <v>V-010368</v>
          </cell>
        </row>
        <row r="492">
          <cell r="D492" t="str">
            <v>Ap Ford Pty Ltd T/A Southside Ford</v>
          </cell>
          <cell r="E492" t="str">
            <v>AP FORD PT</v>
          </cell>
          <cell r="I492" t="str">
            <v>FORTITUDE VALLEY</v>
          </cell>
          <cell r="J492" t="str">
            <v>AUS</v>
          </cell>
          <cell r="K492" t="str">
            <v>AU</v>
          </cell>
          <cell r="L492" t="str">
            <v>Ap Ford Pty Ltd T/A Southside Ford</v>
          </cell>
          <cell r="M492" t="str">
            <v>Business</v>
          </cell>
          <cell r="N492" t="str">
            <v>QLD</v>
          </cell>
          <cell r="O492" t="str">
            <v>PO Box 93</v>
          </cell>
          <cell r="P492">
            <v>4006</v>
          </cell>
          <cell r="Q492" t="str">
            <v>NO</v>
          </cell>
          <cell r="R492" t="str">
            <v>AUD</v>
          </cell>
          <cell r="U492" t="str">
            <v>30 Inv</v>
          </cell>
          <cell r="V492" t="str">
            <v>EFT</v>
          </cell>
          <cell r="W492" t="str">
            <v>EN_AU</v>
          </cell>
          <cell r="X492" t="str">
            <v>GST</v>
          </cell>
          <cell r="Y492">
            <v>43010602383</v>
          </cell>
          <cell r="Z492">
            <v>100</v>
          </cell>
          <cell r="AA492" t="str">
            <v>NO</v>
          </cell>
          <cell r="AB492" t="str">
            <v>V-000492</v>
          </cell>
          <cell r="AC492" t="str">
            <v>V-009615</v>
          </cell>
        </row>
        <row r="493">
          <cell r="D493" t="str">
            <v>Ap Motors Pty Ltd</v>
          </cell>
          <cell r="E493" t="str">
            <v>BRIDGE TOY</v>
          </cell>
          <cell r="I493" t="str">
            <v>DARWIN</v>
          </cell>
          <cell r="J493" t="str">
            <v>AUS</v>
          </cell>
          <cell r="K493" t="str">
            <v>AU</v>
          </cell>
          <cell r="L493" t="str">
            <v>Ap Motors Pty Ltd</v>
          </cell>
          <cell r="M493" t="str">
            <v>Business</v>
          </cell>
          <cell r="N493" t="str">
            <v>NT</v>
          </cell>
          <cell r="O493" t="str">
            <v>PO Box 432</v>
          </cell>
          <cell r="P493" t="str">
            <v>0801</v>
          </cell>
          <cell r="Q493" t="str">
            <v>NO</v>
          </cell>
          <cell r="R493" t="str">
            <v>AUD</v>
          </cell>
          <cell r="U493" t="str">
            <v>01 Inv</v>
          </cell>
          <cell r="V493" t="str">
            <v>EFT</v>
          </cell>
          <cell r="W493" t="str">
            <v>EN_AU</v>
          </cell>
          <cell r="X493" t="str">
            <v>GST</v>
          </cell>
          <cell r="Y493">
            <v>99010585252</v>
          </cell>
          <cell r="Z493">
            <v>100</v>
          </cell>
          <cell r="AA493" t="str">
            <v>NO</v>
          </cell>
          <cell r="AB493" t="str">
            <v>V-000493</v>
          </cell>
          <cell r="AC493" t="str">
            <v>V-003045</v>
          </cell>
        </row>
        <row r="494">
          <cell r="D494" t="str">
            <v>Apac Geospatial Pty Ltd</v>
          </cell>
          <cell r="E494" t="str">
            <v>APAC GEOSP</v>
          </cell>
          <cell r="I494" t="str">
            <v>BRISBANE</v>
          </cell>
          <cell r="J494" t="str">
            <v>AUS</v>
          </cell>
          <cell r="K494" t="str">
            <v>AU</v>
          </cell>
          <cell r="L494" t="str">
            <v>Apac Geospatial Pty Ltd</v>
          </cell>
          <cell r="M494" t="str">
            <v>Business</v>
          </cell>
          <cell r="N494" t="str">
            <v>QLD</v>
          </cell>
          <cell r="O494" t="str">
            <v>97 Creek St, Suite 2/11</v>
          </cell>
          <cell r="P494">
            <v>4000</v>
          </cell>
          <cell r="Q494" t="str">
            <v>NO</v>
          </cell>
          <cell r="R494" t="str">
            <v>AUD</v>
          </cell>
          <cell r="U494" t="str">
            <v>30 Inv</v>
          </cell>
          <cell r="V494" t="str">
            <v>EFT</v>
          </cell>
          <cell r="W494" t="str">
            <v>EN_AU</v>
          </cell>
          <cell r="X494" t="str">
            <v>GST</v>
          </cell>
          <cell r="Y494">
            <v>72642929511</v>
          </cell>
          <cell r="Z494">
            <v>100</v>
          </cell>
          <cell r="AA494" t="str">
            <v>NO</v>
          </cell>
          <cell r="AB494" t="str">
            <v>V-000494</v>
          </cell>
          <cell r="AC494" t="str">
            <v>V-007875</v>
          </cell>
        </row>
        <row r="495">
          <cell r="D495" t="str">
            <v>Apb Consulting Australia</v>
          </cell>
          <cell r="E495" t="str">
            <v>APB CONSUL</v>
          </cell>
          <cell r="I495" t="str">
            <v>HAZELWOOD PARK</v>
          </cell>
          <cell r="J495" t="str">
            <v>AUS</v>
          </cell>
          <cell r="K495" t="str">
            <v>AU</v>
          </cell>
          <cell r="L495" t="str">
            <v>Apb Consulting Australia</v>
          </cell>
          <cell r="M495" t="str">
            <v>Business</v>
          </cell>
          <cell r="N495" t="str">
            <v>SA</v>
          </cell>
          <cell r="O495" t="str">
            <v>1 Burns Ave</v>
          </cell>
          <cell r="P495">
            <v>5064</v>
          </cell>
          <cell r="Q495" t="str">
            <v>NO</v>
          </cell>
          <cell r="R495" t="str">
            <v>AUD</v>
          </cell>
          <cell r="U495" t="str">
            <v>7 Inv</v>
          </cell>
          <cell r="V495" t="str">
            <v>EFT</v>
          </cell>
          <cell r="W495" t="str">
            <v>EN_AU</v>
          </cell>
          <cell r="X495" t="str">
            <v>Exempt</v>
          </cell>
          <cell r="Y495">
            <v>13362096101</v>
          </cell>
          <cell r="Z495">
            <v>100</v>
          </cell>
          <cell r="AA495" t="str">
            <v>NO</v>
          </cell>
          <cell r="AB495" t="str">
            <v>V-000495</v>
          </cell>
          <cell r="AC495" t="str">
            <v>V-010474</v>
          </cell>
        </row>
        <row r="496">
          <cell r="D496" t="str">
            <v>Apc Storage Solutions Pty Ltd</v>
          </cell>
          <cell r="E496" t="str">
            <v>APC STORAG</v>
          </cell>
          <cell r="I496" t="str">
            <v>BASSENDEAN</v>
          </cell>
          <cell r="J496" t="str">
            <v>AUS</v>
          </cell>
          <cell r="K496" t="str">
            <v>AU</v>
          </cell>
          <cell r="L496" t="str">
            <v>Apc Storage Solutions Pty Ltd</v>
          </cell>
          <cell r="M496" t="str">
            <v>Business</v>
          </cell>
          <cell r="N496" t="str">
            <v>WA</v>
          </cell>
          <cell r="O496" t="str">
            <v>5 Hanwell Way</v>
          </cell>
          <cell r="P496">
            <v>6054</v>
          </cell>
          <cell r="Q496" t="str">
            <v>NO</v>
          </cell>
          <cell r="R496" t="str">
            <v>AUD</v>
          </cell>
          <cell r="U496" t="str">
            <v>7 Inv</v>
          </cell>
          <cell r="V496" t="str">
            <v>EFT</v>
          </cell>
          <cell r="W496" t="str">
            <v>EN_AU</v>
          </cell>
          <cell r="X496" t="str">
            <v>GST</v>
          </cell>
          <cell r="Y496">
            <v>93131332735</v>
          </cell>
          <cell r="Z496">
            <v>100</v>
          </cell>
          <cell r="AA496" t="str">
            <v>NO</v>
          </cell>
          <cell r="AB496" t="str">
            <v>V-000496</v>
          </cell>
          <cell r="AC496" t="str">
            <v>V-000698</v>
          </cell>
        </row>
        <row r="497">
          <cell r="D497" t="str">
            <v>Aperture 22 Photography</v>
          </cell>
          <cell r="E497" t="str">
            <v>APERTURE 2</v>
          </cell>
          <cell r="I497" t="str">
            <v>EAST PERTH</v>
          </cell>
          <cell r="J497" t="str">
            <v>AUS</v>
          </cell>
          <cell r="K497" t="str">
            <v>AU</v>
          </cell>
          <cell r="L497" t="str">
            <v>Aperture 22 Photography</v>
          </cell>
          <cell r="M497" t="str">
            <v>Business</v>
          </cell>
          <cell r="N497" t="str">
            <v>WA</v>
          </cell>
          <cell r="O497" t="str">
            <v>31 Kensington Street</v>
          </cell>
          <cell r="P497">
            <v>6004</v>
          </cell>
          <cell r="Q497" t="str">
            <v>NO</v>
          </cell>
          <cell r="R497" t="str">
            <v>AUD</v>
          </cell>
          <cell r="U497" t="str">
            <v>14 Inv</v>
          </cell>
          <cell r="V497" t="str">
            <v>EFT</v>
          </cell>
          <cell r="W497" t="str">
            <v>EN_AU</v>
          </cell>
          <cell r="X497" t="str">
            <v>GST</v>
          </cell>
          <cell r="Y497">
            <v>65133515581</v>
          </cell>
          <cell r="Z497">
            <v>100</v>
          </cell>
          <cell r="AA497" t="str">
            <v>NO</v>
          </cell>
          <cell r="AB497" t="str">
            <v>V-000497</v>
          </cell>
          <cell r="AC497" t="str">
            <v>V-006621</v>
          </cell>
        </row>
        <row r="498">
          <cell r="D498" t="str">
            <v>Apiam Genetic Services</v>
          </cell>
          <cell r="E498" t="str">
            <v>APIAM GENE</v>
          </cell>
          <cell r="I498" t="str">
            <v>DENILIQUIN</v>
          </cell>
          <cell r="J498" t="str">
            <v>AUS</v>
          </cell>
          <cell r="K498" t="str">
            <v>AU</v>
          </cell>
          <cell r="L498" t="str">
            <v>Apiam Genetic Services</v>
          </cell>
          <cell r="M498" t="str">
            <v>Business</v>
          </cell>
          <cell r="N498" t="str">
            <v>NSW</v>
          </cell>
          <cell r="O498" t="str">
            <v>201 Finley Road</v>
          </cell>
          <cell r="P498">
            <v>2710</v>
          </cell>
          <cell r="Q498" t="str">
            <v>NO</v>
          </cell>
          <cell r="R498" t="str">
            <v>AUD</v>
          </cell>
          <cell r="U498" t="str">
            <v>01 Inv</v>
          </cell>
          <cell r="V498" t="str">
            <v>EFT</v>
          </cell>
          <cell r="W498" t="str">
            <v>EN_AU</v>
          </cell>
          <cell r="X498" t="str">
            <v>GST</v>
          </cell>
          <cell r="Y498">
            <v>85608853738</v>
          </cell>
          <cell r="Z498">
            <v>100</v>
          </cell>
          <cell r="AA498" t="str">
            <v>NO</v>
          </cell>
          <cell r="AB498" t="str">
            <v>V-000498</v>
          </cell>
          <cell r="AC498" t="str">
            <v>V-004283</v>
          </cell>
        </row>
        <row r="499">
          <cell r="D499" t="str">
            <v>App Management Pty Ltd</v>
          </cell>
          <cell r="E499" t="str">
            <v>APP MANAGE</v>
          </cell>
          <cell r="I499" t="str">
            <v>TOOWOOMBA</v>
          </cell>
          <cell r="J499" t="str">
            <v>AUS</v>
          </cell>
          <cell r="K499" t="str">
            <v>AU</v>
          </cell>
          <cell r="L499" t="str">
            <v>App Management Pty Ltd</v>
          </cell>
          <cell r="M499" t="str">
            <v>Business</v>
          </cell>
          <cell r="N499" t="str">
            <v>QLD</v>
          </cell>
          <cell r="O499" t="str">
            <v>55-57 Carrington Road</v>
          </cell>
          <cell r="P499">
            <v>4350</v>
          </cell>
          <cell r="Q499" t="str">
            <v>NO</v>
          </cell>
          <cell r="R499" t="str">
            <v>AUD</v>
          </cell>
          <cell r="U499" t="str">
            <v>30 Inv</v>
          </cell>
          <cell r="V499" t="str">
            <v>EFT</v>
          </cell>
          <cell r="W499" t="str">
            <v>EN_AU</v>
          </cell>
          <cell r="X499" t="str">
            <v>GST</v>
          </cell>
          <cell r="Y499">
            <v>97088186154</v>
          </cell>
          <cell r="Z499">
            <v>100</v>
          </cell>
          <cell r="AA499" t="str">
            <v>NO</v>
          </cell>
          <cell r="AB499" t="str">
            <v>V-000499</v>
          </cell>
          <cell r="AC499" t="str">
            <v>V-008997</v>
          </cell>
        </row>
        <row r="500">
          <cell r="D500" t="str">
            <v>Appleby Rural Services</v>
          </cell>
          <cell r="E500" t="str">
            <v>APPLEBY RU</v>
          </cell>
          <cell r="I500" t="str">
            <v>MATHOURA</v>
          </cell>
          <cell r="J500" t="str">
            <v>AUS</v>
          </cell>
          <cell r="K500" t="str">
            <v>AU</v>
          </cell>
          <cell r="L500" t="str">
            <v>Appleby Rural Services</v>
          </cell>
          <cell r="M500" t="str">
            <v>Business</v>
          </cell>
          <cell r="N500" t="str">
            <v>NSW</v>
          </cell>
          <cell r="O500" t="str">
            <v>Lot 602 Clifton Street</v>
          </cell>
          <cell r="P500">
            <v>2710</v>
          </cell>
          <cell r="Q500" t="str">
            <v>NO</v>
          </cell>
          <cell r="R500" t="str">
            <v>AUD</v>
          </cell>
          <cell r="U500" t="str">
            <v>7 Inv</v>
          </cell>
          <cell r="V500" t="str">
            <v>EFT</v>
          </cell>
          <cell r="W500" t="str">
            <v>EN_AU</v>
          </cell>
          <cell r="X500" t="str">
            <v>Exempt</v>
          </cell>
          <cell r="Y500">
            <v>23576266339</v>
          </cell>
          <cell r="Z500">
            <v>100</v>
          </cell>
          <cell r="AA500" t="str">
            <v>NO</v>
          </cell>
          <cell r="AB500" t="str">
            <v>V-000500</v>
          </cell>
          <cell r="AC500" t="str">
            <v>V-004376</v>
          </cell>
        </row>
        <row r="501">
          <cell r="D501" t="str">
            <v>Appliance Tagging Services Pty Ltd</v>
          </cell>
          <cell r="E501" t="str">
            <v>APPLIANCE</v>
          </cell>
          <cell r="I501" t="str">
            <v>PATTERSON</v>
          </cell>
          <cell r="J501" t="str">
            <v>AUS</v>
          </cell>
          <cell r="K501" t="str">
            <v>AU</v>
          </cell>
          <cell r="L501" t="str">
            <v>Appliance Tagging Services Pty Ltd</v>
          </cell>
          <cell r="M501" t="str">
            <v>Business</v>
          </cell>
          <cell r="N501" t="str">
            <v>VIC</v>
          </cell>
          <cell r="O501" t="str">
            <v>PO Box 4066</v>
          </cell>
          <cell r="P501">
            <v>3204</v>
          </cell>
          <cell r="Q501" t="str">
            <v>NO</v>
          </cell>
          <cell r="R501" t="str">
            <v>AUD</v>
          </cell>
          <cell r="U501" t="str">
            <v>14 Inv</v>
          </cell>
          <cell r="V501" t="str">
            <v>EFT</v>
          </cell>
          <cell r="W501" t="str">
            <v>EN_AU</v>
          </cell>
          <cell r="X501" t="str">
            <v>GST</v>
          </cell>
          <cell r="Y501">
            <v>42118273788</v>
          </cell>
          <cell r="Z501">
            <v>100</v>
          </cell>
          <cell r="AA501" t="str">
            <v>NO</v>
          </cell>
          <cell r="AB501" t="str">
            <v>V-000501</v>
          </cell>
          <cell r="AC501" t="str">
            <v>V-001287</v>
          </cell>
        </row>
        <row r="502">
          <cell r="D502" t="str">
            <v>Apprenticeship Careers Australia</v>
          </cell>
          <cell r="E502" t="str">
            <v>APPRENTICE</v>
          </cell>
          <cell r="I502" t="str">
            <v>PARRAMATTA</v>
          </cell>
          <cell r="J502" t="str">
            <v>AUS</v>
          </cell>
          <cell r="K502" t="str">
            <v>AU</v>
          </cell>
          <cell r="L502" t="str">
            <v>Apprenticeship Careers Australia</v>
          </cell>
          <cell r="M502" t="str">
            <v>Business</v>
          </cell>
          <cell r="N502" t="str">
            <v>NSW</v>
          </cell>
          <cell r="O502" t="str">
            <v>100 George Street, L12</v>
          </cell>
          <cell r="P502">
            <v>2150</v>
          </cell>
          <cell r="Q502" t="str">
            <v>NO</v>
          </cell>
          <cell r="R502" t="str">
            <v>AUD</v>
          </cell>
          <cell r="U502" t="str">
            <v>01 Inv</v>
          </cell>
          <cell r="V502" t="str">
            <v>EFT</v>
          </cell>
          <cell r="W502" t="str">
            <v>EN_AU</v>
          </cell>
          <cell r="X502" t="str">
            <v>GST</v>
          </cell>
          <cell r="Y502">
            <v>86157291541</v>
          </cell>
          <cell r="Z502">
            <v>100</v>
          </cell>
          <cell r="AA502" t="str">
            <v>NO</v>
          </cell>
          <cell r="AB502" t="str">
            <v>V-000502</v>
          </cell>
          <cell r="AC502" t="str">
            <v>V-005834</v>
          </cell>
        </row>
        <row r="503">
          <cell r="D503" t="str">
            <v>Apps Plumbing And Gas</v>
          </cell>
          <cell r="E503" t="str">
            <v>APPS PLUMB</v>
          </cell>
          <cell r="I503" t="str">
            <v>WAGIN</v>
          </cell>
          <cell r="J503" t="str">
            <v>AUS</v>
          </cell>
          <cell r="K503" t="str">
            <v>AU</v>
          </cell>
          <cell r="L503" t="str">
            <v>Apps Plumbing And Gas</v>
          </cell>
          <cell r="M503" t="str">
            <v>Business</v>
          </cell>
          <cell r="N503" t="str">
            <v>WA</v>
          </cell>
          <cell r="O503" t="str">
            <v>PO Box 218</v>
          </cell>
          <cell r="P503">
            <v>6315</v>
          </cell>
          <cell r="Q503" t="str">
            <v>NO</v>
          </cell>
          <cell r="R503" t="str">
            <v>AUD</v>
          </cell>
          <cell r="U503" t="str">
            <v>01 Inv</v>
          </cell>
          <cell r="V503" t="str">
            <v>EFT</v>
          </cell>
          <cell r="W503" t="str">
            <v>EN_AU</v>
          </cell>
          <cell r="X503" t="str">
            <v>GST</v>
          </cell>
          <cell r="Y503">
            <v>86114969802</v>
          </cell>
          <cell r="Z503">
            <v>100</v>
          </cell>
          <cell r="AA503" t="str">
            <v>NO</v>
          </cell>
          <cell r="AB503" t="str">
            <v>V-000503</v>
          </cell>
          <cell r="AC503" t="str">
            <v>V-009387</v>
          </cell>
        </row>
        <row r="504">
          <cell r="D504" t="str">
            <v>Aquafil Fresh</v>
          </cell>
          <cell r="E504" t="str">
            <v>AQUAFIL FR</v>
          </cell>
          <cell r="I504" t="str">
            <v>MOOROOPNA</v>
          </cell>
          <cell r="J504" t="str">
            <v>AUS</v>
          </cell>
          <cell r="K504" t="str">
            <v>AU</v>
          </cell>
          <cell r="L504" t="str">
            <v>Aquafil Fresh</v>
          </cell>
          <cell r="M504" t="str">
            <v>Business</v>
          </cell>
          <cell r="N504" t="str">
            <v>VIC</v>
          </cell>
          <cell r="O504" t="str">
            <v>PO Box 254</v>
          </cell>
          <cell r="P504">
            <v>3629</v>
          </cell>
          <cell r="Q504" t="str">
            <v>NO</v>
          </cell>
          <cell r="R504" t="str">
            <v>AUD</v>
          </cell>
          <cell r="U504" t="str">
            <v>7 Inv</v>
          </cell>
          <cell r="V504" t="str">
            <v>EFT</v>
          </cell>
          <cell r="W504" t="str">
            <v>EN_AU</v>
          </cell>
          <cell r="X504" t="str">
            <v>GST</v>
          </cell>
          <cell r="Y504">
            <v>49607006253</v>
          </cell>
          <cell r="Z504">
            <v>100</v>
          </cell>
          <cell r="AA504" t="str">
            <v>NO</v>
          </cell>
          <cell r="AB504" t="str">
            <v>V-000504</v>
          </cell>
          <cell r="AC504" t="str">
            <v>V-003190</v>
          </cell>
        </row>
        <row r="505">
          <cell r="D505" t="str">
            <v>Aquastream Pty Ltd</v>
          </cell>
          <cell r="E505" t="str">
            <v>AQUASTREAM</v>
          </cell>
          <cell r="I505" t="str">
            <v>DRAYTON NORTH</v>
          </cell>
          <cell r="J505" t="str">
            <v>AUS</v>
          </cell>
          <cell r="K505" t="str">
            <v>AU</v>
          </cell>
          <cell r="L505" t="str">
            <v>Aquastream Pty Ltd</v>
          </cell>
          <cell r="M505" t="str">
            <v>Business</v>
          </cell>
          <cell r="N505" t="str">
            <v>QLD</v>
          </cell>
          <cell r="O505" t="str">
            <v>PO Box 380</v>
          </cell>
          <cell r="P505">
            <v>4350</v>
          </cell>
          <cell r="Q505" t="str">
            <v>NO</v>
          </cell>
          <cell r="R505" t="str">
            <v>AUD</v>
          </cell>
          <cell r="U505" t="str">
            <v>45 Inv</v>
          </cell>
          <cell r="V505" t="str">
            <v>EFT</v>
          </cell>
          <cell r="W505" t="str">
            <v>EN_AU</v>
          </cell>
          <cell r="X505" t="str">
            <v>GST</v>
          </cell>
          <cell r="Y505">
            <v>55605087465</v>
          </cell>
          <cell r="Z505">
            <v>100</v>
          </cell>
          <cell r="AA505" t="str">
            <v>NO</v>
          </cell>
          <cell r="AB505" t="str">
            <v>V-000505</v>
          </cell>
          <cell r="AC505" t="str">
            <v>V-003722</v>
          </cell>
        </row>
        <row r="506">
          <cell r="D506" t="str">
            <v>Aquatrail Pty Ltd</v>
          </cell>
          <cell r="E506" t="str">
            <v>AQUATRAIL</v>
          </cell>
          <cell r="I506" t="str">
            <v>HAVEN</v>
          </cell>
          <cell r="J506" t="str">
            <v>AUS</v>
          </cell>
          <cell r="K506" t="str">
            <v>AU</v>
          </cell>
          <cell r="L506" t="str">
            <v>Aquatrail Pty Ltd</v>
          </cell>
          <cell r="M506" t="str">
            <v>Business</v>
          </cell>
          <cell r="N506" t="str">
            <v>VIC</v>
          </cell>
          <cell r="O506" t="str">
            <v>4483 Henty Highway</v>
          </cell>
          <cell r="P506">
            <v>3401</v>
          </cell>
          <cell r="Q506" t="str">
            <v>NO</v>
          </cell>
          <cell r="R506" t="str">
            <v>AUD</v>
          </cell>
          <cell r="U506" t="str">
            <v>01 Inv</v>
          </cell>
          <cell r="V506" t="str">
            <v>EFT</v>
          </cell>
          <cell r="W506" t="str">
            <v>EN_AU</v>
          </cell>
          <cell r="X506" t="str">
            <v>Exempt</v>
          </cell>
          <cell r="Y506">
            <v>31756801767</v>
          </cell>
          <cell r="Z506">
            <v>100</v>
          </cell>
          <cell r="AA506" t="str">
            <v>NO</v>
          </cell>
          <cell r="AB506" t="str">
            <v>V-000506</v>
          </cell>
          <cell r="AC506" t="str">
            <v>V-010697</v>
          </cell>
        </row>
        <row r="507">
          <cell r="D507" t="str">
            <v>Ar &amp; Em Murfet</v>
          </cell>
          <cell r="E507" t="str">
            <v>AR &amp; EM MU</v>
          </cell>
          <cell r="I507" t="str">
            <v>DEVONPORT</v>
          </cell>
          <cell r="J507" t="str">
            <v>AUS</v>
          </cell>
          <cell r="K507" t="str">
            <v>AU</v>
          </cell>
          <cell r="L507" t="str">
            <v>Ar &amp; Em Murfet</v>
          </cell>
          <cell r="M507" t="str">
            <v>Business</v>
          </cell>
          <cell r="N507" t="str">
            <v>TAS</v>
          </cell>
          <cell r="O507" t="str">
            <v>65 Tugrah Raod</v>
          </cell>
          <cell r="P507">
            <v>7310</v>
          </cell>
          <cell r="Q507" t="str">
            <v>NO</v>
          </cell>
          <cell r="R507" t="str">
            <v>AUD</v>
          </cell>
          <cell r="U507" t="str">
            <v>14 Inv</v>
          </cell>
          <cell r="V507" t="str">
            <v>EFT</v>
          </cell>
          <cell r="W507" t="str">
            <v>EN_AU</v>
          </cell>
          <cell r="X507" t="str">
            <v>GST</v>
          </cell>
          <cell r="Y507">
            <v>60713528916</v>
          </cell>
          <cell r="Z507">
            <v>100</v>
          </cell>
          <cell r="AA507" t="str">
            <v>NO</v>
          </cell>
          <cell r="AB507" t="str">
            <v>V-000507</v>
          </cell>
          <cell r="AC507" t="str">
            <v>V-007774</v>
          </cell>
        </row>
        <row r="508">
          <cell r="D508" t="str">
            <v>Ar &amp; La Gray</v>
          </cell>
          <cell r="E508" t="str">
            <v>AR &amp; LA GR</v>
          </cell>
          <cell r="I508" t="str">
            <v>FINLEY</v>
          </cell>
          <cell r="J508" t="str">
            <v>AUS</v>
          </cell>
          <cell r="K508" t="str">
            <v>AU</v>
          </cell>
          <cell r="L508" t="str">
            <v>Ar &amp; La Gray</v>
          </cell>
          <cell r="M508" t="str">
            <v>Business</v>
          </cell>
          <cell r="N508" t="str">
            <v>NSW</v>
          </cell>
          <cell r="O508" t="str">
            <v>Townsend Street</v>
          </cell>
          <cell r="P508">
            <v>2713</v>
          </cell>
          <cell r="Q508" t="str">
            <v>NO</v>
          </cell>
          <cell r="R508" t="str">
            <v>AUD</v>
          </cell>
          <cell r="U508" t="str">
            <v>01 Inv</v>
          </cell>
          <cell r="V508" t="str">
            <v>EFT</v>
          </cell>
          <cell r="W508" t="str">
            <v>EN_AU</v>
          </cell>
          <cell r="X508" t="str">
            <v>GST</v>
          </cell>
          <cell r="Y508">
            <v>96298229890</v>
          </cell>
          <cell r="Z508">
            <v>100</v>
          </cell>
          <cell r="AA508" t="str">
            <v>NO</v>
          </cell>
          <cell r="AB508" t="str">
            <v>V-000508</v>
          </cell>
          <cell r="AC508" t="str">
            <v>V-008155</v>
          </cell>
        </row>
        <row r="509">
          <cell r="D509" t="str">
            <v>Ar &amp; Sj Feuerherdt</v>
          </cell>
          <cell r="E509" t="str">
            <v>AR &amp; SJ FE</v>
          </cell>
          <cell r="I509" t="str">
            <v>HOWLONG</v>
          </cell>
          <cell r="J509" t="str">
            <v>AUS</v>
          </cell>
          <cell r="K509" t="str">
            <v>AU</v>
          </cell>
          <cell r="L509" t="str">
            <v>Ar &amp; Sj Feuerherdt</v>
          </cell>
          <cell r="M509" t="str">
            <v>Business</v>
          </cell>
          <cell r="N509" t="str">
            <v>NSW</v>
          </cell>
          <cell r="O509" t="str">
            <v>27 Fairway Close</v>
          </cell>
          <cell r="P509">
            <v>2643</v>
          </cell>
          <cell r="Q509" t="str">
            <v>NO</v>
          </cell>
          <cell r="R509" t="str">
            <v>AUD</v>
          </cell>
          <cell r="U509" t="str">
            <v>7 Inv</v>
          </cell>
          <cell r="V509" t="str">
            <v>EFT</v>
          </cell>
          <cell r="W509" t="str">
            <v>EN_AU</v>
          </cell>
          <cell r="X509" t="str">
            <v>GST</v>
          </cell>
          <cell r="Y509">
            <v>25625527800</v>
          </cell>
          <cell r="Z509">
            <v>100</v>
          </cell>
          <cell r="AA509" t="str">
            <v>NO</v>
          </cell>
          <cell r="AB509" t="str">
            <v>V-000509</v>
          </cell>
          <cell r="AC509" t="str">
            <v>V-004407</v>
          </cell>
        </row>
        <row r="510">
          <cell r="D510" t="str">
            <v>Ar Crow Pty Ltd</v>
          </cell>
          <cell r="E510" t="str">
            <v>AR CROW PT</v>
          </cell>
          <cell r="I510" t="str">
            <v>HAMILTON</v>
          </cell>
          <cell r="J510" t="str">
            <v>AUS</v>
          </cell>
          <cell r="K510" t="str">
            <v>AU</v>
          </cell>
          <cell r="L510" t="str">
            <v>Ar Crow Pty Ltd</v>
          </cell>
          <cell r="M510" t="str">
            <v>Business</v>
          </cell>
          <cell r="N510" t="str">
            <v>VIC</v>
          </cell>
          <cell r="O510" t="str">
            <v>PO Box 504</v>
          </cell>
          <cell r="P510">
            <v>3300</v>
          </cell>
          <cell r="Q510" t="str">
            <v>NO</v>
          </cell>
          <cell r="R510" t="str">
            <v>AUD</v>
          </cell>
          <cell r="U510" t="str">
            <v>01 Inv</v>
          </cell>
          <cell r="V510" t="str">
            <v>EFT</v>
          </cell>
          <cell r="W510" t="str">
            <v>EN_AU</v>
          </cell>
          <cell r="X510" t="str">
            <v>GST</v>
          </cell>
          <cell r="Y510">
            <v>98552752176</v>
          </cell>
          <cell r="Z510">
            <v>100</v>
          </cell>
          <cell r="AA510" t="str">
            <v>NO</v>
          </cell>
          <cell r="AB510" t="str">
            <v>V-000510</v>
          </cell>
          <cell r="AC510" t="str">
            <v>V-003662</v>
          </cell>
        </row>
        <row r="511">
          <cell r="D511" t="str">
            <v>Arafura Pest Control Pty Ltd</v>
          </cell>
          <cell r="E511" t="str">
            <v>ARAFURA PE</v>
          </cell>
          <cell r="I511" t="str">
            <v>YARRAWONGA</v>
          </cell>
          <cell r="J511" t="str">
            <v>AUS</v>
          </cell>
          <cell r="K511" t="str">
            <v>AU</v>
          </cell>
          <cell r="L511" t="str">
            <v>Arafura Pest Control Pty Ltd</v>
          </cell>
          <cell r="M511" t="str">
            <v>Business</v>
          </cell>
          <cell r="N511" t="str">
            <v>NT</v>
          </cell>
          <cell r="O511" t="str">
            <v>5/9 Mckenzie Place</v>
          </cell>
          <cell r="P511" t="str">
            <v>0830</v>
          </cell>
          <cell r="Q511" t="str">
            <v>NO</v>
          </cell>
          <cell r="R511" t="str">
            <v>AUD</v>
          </cell>
          <cell r="U511" t="str">
            <v>01 Inv</v>
          </cell>
          <cell r="V511" t="str">
            <v>EFT</v>
          </cell>
          <cell r="W511" t="str">
            <v>EN_AU</v>
          </cell>
          <cell r="X511" t="str">
            <v>GST</v>
          </cell>
          <cell r="Y511">
            <v>26166081483</v>
          </cell>
          <cell r="Z511">
            <v>100</v>
          </cell>
          <cell r="AA511" t="str">
            <v>NO</v>
          </cell>
          <cell r="AB511" t="str">
            <v>V-000511</v>
          </cell>
          <cell r="AC511" t="str">
            <v>V-009097</v>
          </cell>
        </row>
        <row r="512">
          <cell r="D512" t="str">
            <v>Ararat Auto Electrical</v>
          </cell>
          <cell r="E512" t="str">
            <v>ARARAT AUT</v>
          </cell>
          <cell r="I512" t="str">
            <v>ARARAT</v>
          </cell>
          <cell r="J512" t="str">
            <v>AUS</v>
          </cell>
          <cell r="K512" t="str">
            <v>AU</v>
          </cell>
          <cell r="L512" t="str">
            <v>Ararat Auto Electrical</v>
          </cell>
          <cell r="M512" t="str">
            <v>Business</v>
          </cell>
          <cell r="N512" t="str">
            <v>VIC</v>
          </cell>
          <cell r="O512" t="str">
            <v>9 Gordon Street</v>
          </cell>
          <cell r="P512">
            <v>3377</v>
          </cell>
          <cell r="Q512" t="str">
            <v>NO</v>
          </cell>
          <cell r="R512" t="str">
            <v>AUD</v>
          </cell>
          <cell r="U512" t="str">
            <v>01 Inv</v>
          </cell>
          <cell r="V512" t="str">
            <v>EFT</v>
          </cell>
          <cell r="W512" t="str">
            <v>EN_AU</v>
          </cell>
          <cell r="X512" t="str">
            <v>GST</v>
          </cell>
          <cell r="Y512">
            <v>99258789858</v>
          </cell>
          <cell r="Z512">
            <v>100</v>
          </cell>
          <cell r="AA512" t="str">
            <v>NO</v>
          </cell>
          <cell r="AB512" t="str">
            <v>V-000512</v>
          </cell>
          <cell r="AC512" t="str">
            <v>V-002382</v>
          </cell>
        </row>
        <row r="513">
          <cell r="D513" t="str">
            <v>Ararat Branch Christmas Club</v>
          </cell>
          <cell r="E513" t="str">
            <v>ARARAT BRA</v>
          </cell>
          <cell r="I513" t="str">
            <v>ARARAT</v>
          </cell>
          <cell r="J513" t="str">
            <v>AUS</v>
          </cell>
          <cell r="K513" t="str">
            <v>AU</v>
          </cell>
          <cell r="L513" t="str">
            <v>Ararat Branch Christmas Club</v>
          </cell>
          <cell r="M513" t="str">
            <v>Business</v>
          </cell>
          <cell r="N513" t="str">
            <v>VIC</v>
          </cell>
          <cell r="O513" t="str">
            <v>27 Banksia Street</v>
          </cell>
          <cell r="P513">
            <v>3377</v>
          </cell>
          <cell r="Q513" t="str">
            <v>NO</v>
          </cell>
          <cell r="R513" t="str">
            <v>AUD</v>
          </cell>
          <cell r="U513" t="str">
            <v>7 Inv</v>
          </cell>
          <cell r="V513" t="str">
            <v>EFT</v>
          </cell>
          <cell r="W513" t="str">
            <v>EN_AU</v>
          </cell>
          <cell r="X513" t="str">
            <v>Exempt</v>
          </cell>
          <cell r="Y513">
            <v>99999999999</v>
          </cell>
          <cell r="Z513">
            <v>100</v>
          </cell>
          <cell r="AA513" t="str">
            <v>NO</v>
          </cell>
          <cell r="AB513" t="str">
            <v>V-000513</v>
          </cell>
          <cell r="AC513" t="str">
            <v>V-002493</v>
          </cell>
        </row>
        <row r="514">
          <cell r="D514" t="str">
            <v>Ararat Eagles Football &amp; Netball Cl</v>
          </cell>
          <cell r="E514" t="str">
            <v>ARARAT EAG</v>
          </cell>
          <cell r="I514" t="str">
            <v>ARARAT</v>
          </cell>
          <cell r="J514" t="str">
            <v>AUS</v>
          </cell>
          <cell r="K514" t="str">
            <v>AU</v>
          </cell>
          <cell r="L514" t="str">
            <v>Ararat Eagles Football &amp; Netball Cl</v>
          </cell>
          <cell r="M514" t="str">
            <v>Business</v>
          </cell>
          <cell r="N514" t="str">
            <v>VIC</v>
          </cell>
          <cell r="O514" t="str">
            <v>PO Box 373</v>
          </cell>
          <cell r="P514">
            <v>3377</v>
          </cell>
          <cell r="Q514" t="str">
            <v>NO</v>
          </cell>
          <cell r="R514" t="str">
            <v>AUD</v>
          </cell>
          <cell r="U514" t="str">
            <v>14 Inv</v>
          </cell>
          <cell r="V514" t="str">
            <v>EFT</v>
          </cell>
          <cell r="W514" t="str">
            <v>EN_AU</v>
          </cell>
          <cell r="X514" t="str">
            <v>Exempt</v>
          </cell>
          <cell r="Y514">
            <v>63584963327</v>
          </cell>
          <cell r="Z514">
            <v>100</v>
          </cell>
          <cell r="AA514" t="str">
            <v>NO</v>
          </cell>
          <cell r="AB514" t="str">
            <v>V-000514</v>
          </cell>
          <cell r="AC514" t="str">
            <v>V-004736</v>
          </cell>
        </row>
        <row r="515">
          <cell r="D515" t="str">
            <v>Ararat Football Club Inc</v>
          </cell>
          <cell r="E515" t="str">
            <v>ARARAT FOO</v>
          </cell>
          <cell r="I515" t="str">
            <v>ARARAT</v>
          </cell>
          <cell r="J515" t="str">
            <v>AUS</v>
          </cell>
          <cell r="K515" t="str">
            <v>AU</v>
          </cell>
          <cell r="L515" t="str">
            <v>Ararat Football Club Inc</v>
          </cell>
          <cell r="M515" t="str">
            <v>Business</v>
          </cell>
          <cell r="N515" t="str">
            <v>VIC</v>
          </cell>
          <cell r="O515" t="str">
            <v>PO Box 312</v>
          </cell>
          <cell r="P515">
            <v>3377</v>
          </cell>
          <cell r="Q515" t="str">
            <v>NO</v>
          </cell>
          <cell r="R515" t="str">
            <v>AUD</v>
          </cell>
          <cell r="U515" t="str">
            <v>30 Inv</v>
          </cell>
          <cell r="V515" t="str">
            <v>EFT</v>
          </cell>
          <cell r="W515" t="str">
            <v>EN_AU</v>
          </cell>
          <cell r="X515" t="str">
            <v>GST</v>
          </cell>
          <cell r="Y515">
            <v>16673302413</v>
          </cell>
          <cell r="Z515">
            <v>100</v>
          </cell>
          <cell r="AA515" t="str">
            <v>NO</v>
          </cell>
          <cell r="AB515" t="str">
            <v>V-000515</v>
          </cell>
          <cell r="AC515" t="str">
            <v>V-000794</v>
          </cell>
        </row>
        <row r="516">
          <cell r="D516" t="str">
            <v>Ararat Golden Gateway Festival Comm</v>
          </cell>
          <cell r="E516" t="str">
            <v>ARARAT GOL</v>
          </cell>
          <cell r="I516" t="str">
            <v>ARARAT</v>
          </cell>
          <cell r="J516" t="str">
            <v>AUS</v>
          </cell>
          <cell r="K516" t="str">
            <v>AU</v>
          </cell>
          <cell r="L516" t="str">
            <v>Ararat Golden Gateway Festival Comm</v>
          </cell>
          <cell r="M516" t="str">
            <v>Business</v>
          </cell>
          <cell r="N516" t="str">
            <v>VIC</v>
          </cell>
          <cell r="O516" t="str">
            <v/>
          </cell>
          <cell r="P516">
            <v>3377</v>
          </cell>
          <cell r="Q516" t="str">
            <v>NO</v>
          </cell>
          <cell r="R516" t="str">
            <v>AUD</v>
          </cell>
          <cell r="U516" t="str">
            <v>30 Inv</v>
          </cell>
          <cell r="V516" t="str">
            <v>EFT</v>
          </cell>
          <cell r="W516" t="str">
            <v>EN_AU</v>
          </cell>
          <cell r="X516" t="str">
            <v>Exempt</v>
          </cell>
          <cell r="Y516">
            <v>69171155133</v>
          </cell>
          <cell r="Z516">
            <v>100</v>
          </cell>
          <cell r="AA516" t="str">
            <v>NO</v>
          </cell>
          <cell r="AB516" t="str">
            <v>V-000516</v>
          </cell>
          <cell r="AC516" t="str">
            <v>V-002203</v>
          </cell>
        </row>
        <row r="517">
          <cell r="D517" t="str">
            <v>Ararat Newsagency</v>
          </cell>
          <cell r="E517" t="str">
            <v>ARARAT NEW</v>
          </cell>
          <cell r="I517" t="str">
            <v>ARARAT</v>
          </cell>
          <cell r="J517" t="str">
            <v>AUS</v>
          </cell>
          <cell r="K517" t="str">
            <v>AU</v>
          </cell>
          <cell r="L517" t="str">
            <v>Ararat Newsagency</v>
          </cell>
          <cell r="M517" t="str">
            <v>Business</v>
          </cell>
          <cell r="N517" t="str">
            <v>VIC</v>
          </cell>
          <cell r="O517" t="str">
            <v>98 Barkly Street</v>
          </cell>
          <cell r="P517">
            <v>3377</v>
          </cell>
          <cell r="Q517" t="str">
            <v>NO</v>
          </cell>
          <cell r="R517" t="str">
            <v>AUD</v>
          </cell>
          <cell r="U517" t="str">
            <v>14 Inv</v>
          </cell>
          <cell r="V517" t="str">
            <v>EFT</v>
          </cell>
          <cell r="W517" t="str">
            <v>EN_AU</v>
          </cell>
          <cell r="X517" t="str">
            <v>GST</v>
          </cell>
          <cell r="Y517">
            <v>32132372366</v>
          </cell>
          <cell r="Z517">
            <v>100</v>
          </cell>
          <cell r="AA517" t="str">
            <v>NO</v>
          </cell>
          <cell r="AB517" t="str">
            <v>V-000517</v>
          </cell>
          <cell r="AC517" t="str">
            <v>V-007208</v>
          </cell>
        </row>
        <row r="518">
          <cell r="D518" t="str">
            <v>Ararat Rural City Council</v>
          </cell>
          <cell r="E518" t="str">
            <v>ARARAT RUR</v>
          </cell>
          <cell r="I518" t="str">
            <v>ARARAT</v>
          </cell>
          <cell r="J518" t="str">
            <v>AUS</v>
          </cell>
          <cell r="K518" t="str">
            <v>AU</v>
          </cell>
          <cell r="L518" t="str">
            <v>Ararat Rural City Council</v>
          </cell>
          <cell r="M518" t="str">
            <v>Business</v>
          </cell>
          <cell r="N518" t="str">
            <v>VIC</v>
          </cell>
          <cell r="O518" t="str">
            <v>PO Box 246</v>
          </cell>
          <cell r="P518">
            <v>3377</v>
          </cell>
          <cell r="Q518" t="str">
            <v>NO</v>
          </cell>
          <cell r="R518" t="str">
            <v>AUD</v>
          </cell>
          <cell r="U518" t="str">
            <v>30 Inv</v>
          </cell>
          <cell r="V518" t="str">
            <v>Cheque</v>
          </cell>
          <cell r="W518" t="str">
            <v>EN_AU</v>
          </cell>
          <cell r="X518" t="str">
            <v>GST</v>
          </cell>
          <cell r="Y518">
            <v>92492188087</v>
          </cell>
          <cell r="Z518">
            <v>100</v>
          </cell>
          <cell r="AA518" t="str">
            <v>NO</v>
          </cell>
          <cell r="AB518" t="str">
            <v>V-000518</v>
          </cell>
          <cell r="AC518" t="str">
            <v>V-000066</v>
          </cell>
        </row>
        <row r="519">
          <cell r="D519" t="str">
            <v>Arborline Pty Ltd</v>
          </cell>
          <cell r="E519" t="str">
            <v>ARBORLINE</v>
          </cell>
          <cell r="I519" t="str">
            <v>HAMILTON</v>
          </cell>
          <cell r="J519" t="str">
            <v>AUS</v>
          </cell>
          <cell r="K519" t="str">
            <v>AU</v>
          </cell>
          <cell r="L519" t="str">
            <v>Arborline Pty Ltd</v>
          </cell>
          <cell r="M519" t="str">
            <v>Business</v>
          </cell>
          <cell r="N519" t="str">
            <v>VIC</v>
          </cell>
          <cell r="O519" t="str">
            <v>PO Box 722</v>
          </cell>
          <cell r="P519">
            <v>3300</v>
          </cell>
          <cell r="Q519" t="str">
            <v>NO</v>
          </cell>
          <cell r="R519" t="str">
            <v>AUD</v>
          </cell>
          <cell r="U519" t="str">
            <v>01 Inv</v>
          </cell>
          <cell r="V519" t="str">
            <v>EFT</v>
          </cell>
          <cell r="W519" t="str">
            <v>EN_AU</v>
          </cell>
          <cell r="X519" t="str">
            <v>GST</v>
          </cell>
          <cell r="Y519">
            <v>83059154497</v>
          </cell>
          <cell r="Z519">
            <v>100</v>
          </cell>
          <cell r="AA519" t="str">
            <v>NO</v>
          </cell>
          <cell r="AB519" t="str">
            <v>V-000519</v>
          </cell>
          <cell r="AC519" t="str">
            <v>V-000432</v>
          </cell>
        </row>
        <row r="520">
          <cell r="D520" t="str">
            <v>Arbortec Tree Services Pty Ltd</v>
          </cell>
          <cell r="E520" t="str">
            <v>ARBORTEC T</v>
          </cell>
          <cell r="I520" t="str">
            <v>DUBBO</v>
          </cell>
          <cell r="J520" t="str">
            <v>AUS</v>
          </cell>
          <cell r="K520" t="str">
            <v>AU</v>
          </cell>
          <cell r="L520" t="str">
            <v>Arbortec Tree Services Pty Ltd</v>
          </cell>
          <cell r="M520" t="str">
            <v>Business</v>
          </cell>
          <cell r="N520" t="str">
            <v>NSW</v>
          </cell>
          <cell r="O520" t="str">
            <v>3 Reakes Avenue</v>
          </cell>
          <cell r="P520">
            <v>2830</v>
          </cell>
          <cell r="Q520" t="str">
            <v>NO</v>
          </cell>
          <cell r="R520" t="str">
            <v>AUD</v>
          </cell>
          <cell r="U520" t="str">
            <v>14 Inv</v>
          </cell>
          <cell r="V520" t="str">
            <v>EFT</v>
          </cell>
          <cell r="W520" t="str">
            <v>EN_AU</v>
          </cell>
          <cell r="X520" t="str">
            <v>Exempt</v>
          </cell>
          <cell r="Y520">
            <v>34842875658</v>
          </cell>
          <cell r="Z520">
            <v>100</v>
          </cell>
          <cell r="AA520" t="str">
            <v>NO</v>
          </cell>
          <cell r="AB520" t="str">
            <v>V-000520</v>
          </cell>
          <cell r="AC520" t="str">
            <v>V-010248</v>
          </cell>
        </row>
        <row r="521">
          <cell r="D521" t="str">
            <v>Arbosek Trust T/A Ep Locksmiths</v>
          </cell>
          <cell r="E521" t="str">
            <v>ARBOSEK TR</v>
          </cell>
          <cell r="I521" t="str">
            <v>PORT LINCOLN</v>
          </cell>
          <cell r="J521" t="str">
            <v>AUS</v>
          </cell>
          <cell r="K521" t="str">
            <v>AU</v>
          </cell>
          <cell r="L521" t="str">
            <v>Arbosek Trust T/A Ep Locksmiths</v>
          </cell>
          <cell r="M521" t="str">
            <v>Business</v>
          </cell>
          <cell r="N521" t="str">
            <v>SA</v>
          </cell>
          <cell r="O521" t="str">
            <v>35 Mortlock Terrace</v>
          </cell>
          <cell r="P521">
            <v>5606</v>
          </cell>
          <cell r="Q521" t="str">
            <v>NO</v>
          </cell>
          <cell r="R521" t="str">
            <v>AUD</v>
          </cell>
          <cell r="U521" t="str">
            <v>7 Inv</v>
          </cell>
          <cell r="V521" t="str">
            <v>EFT</v>
          </cell>
          <cell r="W521" t="str">
            <v>EN_AU</v>
          </cell>
          <cell r="X521" t="str">
            <v>GST</v>
          </cell>
          <cell r="Y521">
            <v>85053935806</v>
          </cell>
          <cell r="Z521">
            <v>100</v>
          </cell>
          <cell r="AA521" t="str">
            <v>NO</v>
          </cell>
          <cell r="AB521" t="str">
            <v>V-000521</v>
          </cell>
          <cell r="AC521" t="str">
            <v>V-001849</v>
          </cell>
        </row>
        <row r="522">
          <cell r="D522" t="str">
            <v>Arbroath Farm Pty Ltd</v>
          </cell>
          <cell r="E522" t="str">
            <v>ARBROATH F</v>
          </cell>
          <cell r="I522" t="str">
            <v>SHEFFIELD</v>
          </cell>
          <cell r="J522" t="str">
            <v>AUS</v>
          </cell>
          <cell r="K522" t="str">
            <v>AU</v>
          </cell>
          <cell r="L522" t="str">
            <v>Arbroath Farm Pty Ltd</v>
          </cell>
          <cell r="M522" t="str">
            <v>Business</v>
          </cell>
          <cell r="N522" t="str">
            <v>TAS</v>
          </cell>
          <cell r="O522" t="str">
            <v>PO Box 268</v>
          </cell>
          <cell r="P522">
            <v>7306</v>
          </cell>
          <cell r="Q522" t="str">
            <v>NO</v>
          </cell>
          <cell r="R522" t="str">
            <v>AUD</v>
          </cell>
          <cell r="U522" t="str">
            <v>7 Inv</v>
          </cell>
          <cell r="V522" t="str">
            <v>EFT</v>
          </cell>
          <cell r="W522" t="str">
            <v>EN_AU</v>
          </cell>
          <cell r="X522" t="str">
            <v>GST</v>
          </cell>
          <cell r="Y522">
            <v>34733174874</v>
          </cell>
          <cell r="Z522">
            <v>100</v>
          </cell>
          <cell r="AA522" t="str">
            <v>NO</v>
          </cell>
          <cell r="AB522" t="str">
            <v>V-000522</v>
          </cell>
          <cell r="AC522" t="str">
            <v>V-008914</v>
          </cell>
        </row>
        <row r="523">
          <cell r="D523" t="str">
            <v>Arc Right Electrical Contractors</v>
          </cell>
          <cell r="E523" t="str">
            <v>ARC RIGHT</v>
          </cell>
          <cell r="I523" t="str">
            <v>DURI</v>
          </cell>
          <cell r="J523" t="str">
            <v>AUS</v>
          </cell>
          <cell r="K523" t="str">
            <v>AU</v>
          </cell>
          <cell r="L523" t="str">
            <v>Arc Right Electrical Contractors</v>
          </cell>
          <cell r="M523" t="str">
            <v>Business</v>
          </cell>
          <cell r="N523" t="str">
            <v>NSW</v>
          </cell>
          <cell r="O523" t="str">
            <v>28 Warrai Street</v>
          </cell>
          <cell r="P523">
            <v>2344</v>
          </cell>
          <cell r="Q523" t="str">
            <v>NO</v>
          </cell>
          <cell r="R523" t="str">
            <v>AUD</v>
          </cell>
          <cell r="U523" t="str">
            <v>7 Inv</v>
          </cell>
          <cell r="V523" t="str">
            <v>EFT</v>
          </cell>
          <cell r="W523" t="str">
            <v>EN_AU</v>
          </cell>
          <cell r="X523" t="str">
            <v>GST</v>
          </cell>
          <cell r="Y523">
            <v>65318129398</v>
          </cell>
          <cell r="Z523">
            <v>100</v>
          </cell>
          <cell r="AA523" t="str">
            <v>NO</v>
          </cell>
          <cell r="AB523" t="str">
            <v>V-000523</v>
          </cell>
          <cell r="AC523" t="str">
            <v>V-004402</v>
          </cell>
        </row>
        <row r="524">
          <cell r="D524" t="str">
            <v>Archer Builders</v>
          </cell>
          <cell r="E524" t="str">
            <v>ARCHER BUI</v>
          </cell>
          <cell r="I524" t="str">
            <v>DERBY</v>
          </cell>
          <cell r="J524" t="str">
            <v>AUS</v>
          </cell>
          <cell r="K524" t="str">
            <v>AU</v>
          </cell>
          <cell r="L524" t="str">
            <v>Archer Builders</v>
          </cell>
          <cell r="M524" t="str">
            <v>Business</v>
          </cell>
          <cell r="N524" t="str">
            <v>WA</v>
          </cell>
          <cell r="O524" t="str">
            <v>PO Box 405</v>
          </cell>
          <cell r="P524">
            <v>7264</v>
          </cell>
          <cell r="Q524" t="str">
            <v>NO</v>
          </cell>
          <cell r="R524" t="str">
            <v>AUD</v>
          </cell>
          <cell r="U524" t="str">
            <v>14 Inv</v>
          </cell>
          <cell r="V524" t="str">
            <v>EFT</v>
          </cell>
          <cell r="W524" t="str">
            <v>EN_AU</v>
          </cell>
          <cell r="X524" t="str">
            <v>GST</v>
          </cell>
          <cell r="Y524">
            <v>37135221526</v>
          </cell>
          <cell r="Z524">
            <v>100</v>
          </cell>
          <cell r="AA524" t="str">
            <v>NO</v>
          </cell>
          <cell r="AB524" t="str">
            <v>V-000524</v>
          </cell>
          <cell r="AC524" t="str">
            <v>V-007763</v>
          </cell>
        </row>
        <row r="525">
          <cell r="D525" t="str">
            <v>Architex Fabric Structures</v>
          </cell>
          <cell r="E525" t="str">
            <v>ARCHITEX F</v>
          </cell>
          <cell r="I525" t="str">
            <v>LEETON</v>
          </cell>
          <cell r="J525" t="str">
            <v>AUS</v>
          </cell>
          <cell r="K525" t="str">
            <v>AU</v>
          </cell>
          <cell r="L525" t="str">
            <v>Architex Fabric Structures</v>
          </cell>
          <cell r="M525" t="str">
            <v>Business</v>
          </cell>
          <cell r="N525" t="str">
            <v>NSW</v>
          </cell>
          <cell r="O525" t="str">
            <v>28-30 Massey Ave</v>
          </cell>
          <cell r="P525">
            <v>2705</v>
          </cell>
          <cell r="Q525" t="str">
            <v>NO</v>
          </cell>
          <cell r="R525" t="str">
            <v>AUD</v>
          </cell>
          <cell r="U525" t="str">
            <v>01 Inv</v>
          </cell>
          <cell r="V525" t="str">
            <v>EFT</v>
          </cell>
          <cell r="W525" t="str">
            <v>EN_AU</v>
          </cell>
          <cell r="X525" t="str">
            <v>GST</v>
          </cell>
          <cell r="Y525">
            <v>51620830980</v>
          </cell>
          <cell r="Z525">
            <v>100</v>
          </cell>
          <cell r="AA525" t="str">
            <v>NO</v>
          </cell>
          <cell r="AB525" t="str">
            <v>V-000525</v>
          </cell>
          <cell r="AC525" t="str">
            <v>V-005568</v>
          </cell>
        </row>
        <row r="526">
          <cell r="D526" t="str">
            <v>Arcta WA Pty Ltd</v>
          </cell>
          <cell r="E526" t="str">
            <v>ARCTA WA P</v>
          </cell>
          <cell r="I526" t="str">
            <v>BRUNSWICK</v>
          </cell>
          <cell r="J526" t="str">
            <v>AUS</v>
          </cell>
          <cell r="K526" t="str">
            <v>AU</v>
          </cell>
          <cell r="L526" t="str">
            <v>Arcta WA Pty Ltd</v>
          </cell>
          <cell r="M526" t="str">
            <v>Business</v>
          </cell>
          <cell r="N526" t="str">
            <v>WA</v>
          </cell>
          <cell r="O526" t="str">
            <v>38 Nancarroll Lane</v>
          </cell>
          <cell r="P526">
            <v>6224</v>
          </cell>
          <cell r="Q526" t="str">
            <v>NO</v>
          </cell>
          <cell r="R526" t="str">
            <v>AUD</v>
          </cell>
          <cell r="U526" t="str">
            <v>14 Inv</v>
          </cell>
          <cell r="V526" t="str">
            <v>EFT</v>
          </cell>
          <cell r="W526" t="str">
            <v>EN_AU</v>
          </cell>
          <cell r="X526" t="str">
            <v>Exempt</v>
          </cell>
          <cell r="Y526">
            <v>51150843422</v>
          </cell>
          <cell r="Z526">
            <v>100</v>
          </cell>
          <cell r="AA526" t="str">
            <v>NO</v>
          </cell>
          <cell r="AB526" t="str">
            <v>V-000526</v>
          </cell>
          <cell r="AC526" t="str">
            <v>V-004667</v>
          </cell>
        </row>
        <row r="527">
          <cell r="D527" t="str">
            <v>Ardlethan Ariah Park Mirrool Footba</v>
          </cell>
          <cell r="E527" t="str">
            <v>ARDLETHAN</v>
          </cell>
          <cell r="I527" t="str">
            <v>ARIAH PARK</v>
          </cell>
          <cell r="J527" t="str">
            <v>AUS</v>
          </cell>
          <cell r="K527" t="str">
            <v>AU</v>
          </cell>
          <cell r="L527" t="str">
            <v>Ardlethan Ariah Park Mirrool Footba</v>
          </cell>
          <cell r="M527" t="str">
            <v>Business</v>
          </cell>
          <cell r="N527" t="str">
            <v>NSW</v>
          </cell>
          <cell r="O527" t="str">
            <v>PO Box 35</v>
          </cell>
          <cell r="P527">
            <v>2665</v>
          </cell>
          <cell r="Q527" t="str">
            <v>NO</v>
          </cell>
          <cell r="R527" t="str">
            <v>AUD</v>
          </cell>
          <cell r="U527" t="str">
            <v>30 Inv</v>
          </cell>
          <cell r="V527" t="str">
            <v>EFT</v>
          </cell>
          <cell r="W527" t="str">
            <v>EN_AU</v>
          </cell>
          <cell r="X527" t="str">
            <v>Exempt</v>
          </cell>
          <cell r="Y527">
            <v>82177292491</v>
          </cell>
          <cell r="Z527">
            <v>100</v>
          </cell>
          <cell r="AA527" t="str">
            <v>NO</v>
          </cell>
          <cell r="AB527" t="str">
            <v>V-000527</v>
          </cell>
          <cell r="AC527" t="str">
            <v>V-002522</v>
          </cell>
        </row>
        <row r="528">
          <cell r="D528" t="str">
            <v>Ardlethan Picnic Race Club Inc</v>
          </cell>
          <cell r="E528" t="str">
            <v>ARDLETHAM</v>
          </cell>
          <cell r="I528" t="str">
            <v>ARDLETHAN</v>
          </cell>
          <cell r="J528" t="str">
            <v>AUS</v>
          </cell>
          <cell r="K528" t="str">
            <v>AU</v>
          </cell>
          <cell r="L528" t="str">
            <v>Ardlethan Picnic Race Club Inc</v>
          </cell>
          <cell r="M528" t="str">
            <v>Business</v>
          </cell>
          <cell r="N528" t="str">
            <v>NSW</v>
          </cell>
          <cell r="O528" t="str">
            <v>PO Box 28</v>
          </cell>
          <cell r="P528">
            <v>2665</v>
          </cell>
          <cell r="Q528" t="str">
            <v>NO</v>
          </cell>
          <cell r="R528" t="str">
            <v>AUD</v>
          </cell>
          <cell r="U528" t="str">
            <v>01 Inv</v>
          </cell>
          <cell r="V528" t="str">
            <v>EFT</v>
          </cell>
          <cell r="W528" t="str">
            <v>EN_AU</v>
          </cell>
          <cell r="X528" t="str">
            <v>Exempt</v>
          </cell>
          <cell r="Y528">
            <v>96957907650</v>
          </cell>
          <cell r="Z528">
            <v>100</v>
          </cell>
          <cell r="AA528" t="str">
            <v>NO</v>
          </cell>
          <cell r="AB528" t="str">
            <v>V-000528</v>
          </cell>
          <cell r="AC528" t="str">
            <v>V-001220</v>
          </cell>
        </row>
        <row r="529">
          <cell r="D529" t="str">
            <v>Ardlethan-Beckom Sporting Clays</v>
          </cell>
          <cell r="E529" t="str">
            <v>ARDLETHAN-</v>
          </cell>
          <cell r="I529" t="str">
            <v>MIRROOL</v>
          </cell>
          <cell r="J529" t="str">
            <v>AUS</v>
          </cell>
          <cell r="K529" t="str">
            <v>AU</v>
          </cell>
          <cell r="L529" t="str">
            <v>Ardlethan-Beckom Sporting Clays</v>
          </cell>
          <cell r="M529" t="str">
            <v>Business</v>
          </cell>
          <cell r="N529" t="str">
            <v>NSW</v>
          </cell>
          <cell r="O529" t="str">
            <v>150 Cross Lane</v>
          </cell>
          <cell r="P529">
            <v>2665</v>
          </cell>
          <cell r="Q529" t="str">
            <v>NO</v>
          </cell>
          <cell r="R529" t="str">
            <v>AUD</v>
          </cell>
          <cell r="U529" t="str">
            <v>21 Inv</v>
          </cell>
          <cell r="V529" t="str">
            <v>EFT</v>
          </cell>
          <cell r="W529" t="str">
            <v>EN_AU</v>
          </cell>
          <cell r="X529" t="str">
            <v>Exempt</v>
          </cell>
          <cell r="Y529">
            <v>16564983834</v>
          </cell>
          <cell r="Z529">
            <v>100</v>
          </cell>
          <cell r="AA529" t="str">
            <v>NO</v>
          </cell>
          <cell r="AB529" t="str">
            <v>V-000529</v>
          </cell>
          <cell r="AC529" t="str">
            <v>V-007790</v>
          </cell>
        </row>
        <row r="530">
          <cell r="D530" t="str">
            <v>Ardrossan Football Club Inc</v>
          </cell>
          <cell r="E530" t="str">
            <v>ARDROSSAN</v>
          </cell>
          <cell r="I530" t="str">
            <v>ARDROSSAN</v>
          </cell>
          <cell r="J530" t="str">
            <v>AUS</v>
          </cell>
          <cell r="K530" t="str">
            <v>AU</v>
          </cell>
          <cell r="L530" t="str">
            <v>Ardrossan Football Club Inc</v>
          </cell>
          <cell r="M530" t="str">
            <v>Business</v>
          </cell>
          <cell r="N530" t="str">
            <v>SA</v>
          </cell>
          <cell r="O530" t="str">
            <v/>
          </cell>
          <cell r="P530">
            <v>5571</v>
          </cell>
          <cell r="Q530" t="str">
            <v>NO</v>
          </cell>
          <cell r="R530" t="str">
            <v>AUD</v>
          </cell>
          <cell r="U530" t="str">
            <v>30 Inv</v>
          </cell>
          <cell r="V530" t="str">
            <v>EFT</v>
          </cell>
          <cell r="W530" t="str">
            <v>EN_AU</v>
          </cell>
          <cell r="X530" t="str">
            <v>Exempt</v>
          </cell>
          <cell r="Y530">
            <v>69970525886</v>
          </cell>
          <cell r="Z530">
            <v>100</v>
          </cell>
          <cell r="AA530" t="str">
            <v>NO</v>
          </cell>
          <cell r="AB530" t="str">
            <v>V-000531</v>
          </cell>
          <cell r="AC530" t="str">
            <v>V-007799</v>
          </cell>
        </row>
        <row r="531">
          <cell r="D531" t="str">
            <v>Are Holdings WA Pty Ltd</v>
          </cell>
          <cell r="E531" t="str">
            <v>ARE HOLDIN</v>
          </cell>
          <cell r="I531" t="str">
            <v>NORTH PERTH</v>
          </cell>
          <cell r="J531" t="str">
            <v>AUS</v>
          </cell>
          <cell r="K531" t="str">
            <v>AU</v>
          </cell>
          <cell r="L531" t="str">
            <v>Are Holdings WA Pty Ltd</v>
          </cell>
          <cell r="M531" t="str">
            <v>Business</v>
          </cell>
          <cell r="N531" t="str">
            <v>WA</v>
          </cell>
          <cell r="O531" t="str">
            <v>19 Alto Lane</v>
          </cell>
          <cell r="P531">
            <v>6006</v>
          </cell>
          <cell r="Q531" t="str">
            <v>NO</v>
          </cell>
          <cell r="R531" t="str">
            <v>AUD</v>
          </cell>
          <cell r="U531" t="str">
            <v>14 Inv</v>
          </cell>
          <cell r="V531" t="str">
            <v>EFT</v>
          </cell>
          <cell r="W531" t="str">
            <v>EN_AU</v>
          </cell>
          <cell r="X531" t="str">
            <v>GST</v>
          </cell>
          <cell r="Y531">
            <v>85161907802</v>
          </cell>
          <cell r="Z531">
            <v>100</v>
          </cell>
          <cell r="AA531" t="str">
            <v>NO</v>
          </cell>
          <cell r="AB531" t="str">
            <v>V-000532</v>
          </cell>
          <cell r="AC531" t="str">
            <v>V-004195</v>
          </cell>
        </row>
        <row r="532">
          <cell r="D532" t="str">
            <v>Argi Torque Pty Ltd</v>
          </cell>
          <cell r="E532" t="str">
            <v>ARGI TORQU</v>
          </cell>
          <cell r="I532" t="str">
            <v>GRACEVILLE EAST</v>
          </cell>
          <cell r="J532" t="str">
            <v>AUS</v>
          </cell>
          <cell r="K532" t="str">
            <v>AU</v>
          </cell>
          <cell r="L532" t="str">
            <v>Argi Torque Pty Ltd</v>
          </cell>
          <cell r="M532" t="str">
            <v>Business</v>
          </cell>
          <cell r="N532" t="str">
            <v>QLD</v>
          </cell>
          <cell r="O532" t="str">
            <v>PO Box 2090</v>
          </cell>
          <cell r="P532">
            <v>4075</v>
          </cell>
          <cell r="Q532" t="str">
            <v>NO</v>
          </cell>
          <cell r="R532" t="str">
            <v>AUD</v>
          </cell>
          <cell r="U532" t="str">
            <v>7 Inv</v>
          </cell>
          <cell r="V532" t="str">
            <v>EFT</v>
          </cell>
          <cell r="W532" t="str">
            <v>EN_AU</v>
          </cell>
          <cell r="X532" t="str">
            <v>GST</v>
          </cell>
          <cell r="Y532">
            <v>87865722627</v>
          </cell>
          <cell r="Z532">
            <v>100</v>
          </cell>
          <cell r="AA532" t="str">
            <v>NO</v>
          </cell>
          <cell r="AB532" t="str">
            <v>V-000533</v>
          </cell>
          <cell r="AC532" t="str">
            <v>V-007429</v>
          </cell>
        </row>
        <row r="533">
          <cell r="D533" t="str">
            <v>Argus Pest Control</v>
          </cell>
          <cell r="E533" t="str">
            <v>ARGUS PEST</v>
          </cell>
          <cell r="I533" t="str">
            <v>NARROGIN</v>
          </cell>
          <cell r="J533" t="str">
            <v>AUS</v>
          </cell>
          <cell r="K533" t="str">
            <v>AU</v>
          </cell>
          <cell r="L533" t="str">
            <v>Argus Pest Control</v>
          </cell>
          <cell r="M533" t="str">
            <v>Business</v>
          </cell>
          <cell r="N533" t="str">
            <v>WA</v>
          </cell>
          <cell r="O533" t="str">
            <v>PO Box 443</v>
          </cell>
          <cell r="P533">
            <v>6312</v>
          </cell>
          <cell r="Q533" t="str">
            <v>NO</v>
          </cell>
          <cell r="R533" t="str">
            <v>AUD</v>
          </cell>
          <cell r="U533" t="str">
            <v>01 Inv</v>
          </cell>
          <cell r="V533" t="str">
            <v>EFT</v>
          </cell>
          <cell r="W533" t="str">
            <v>EN_AU</v>
          </cell>
          <cell r="X533" t="str">
            <v>GST</v>
          </cell>
          <cell r="Y533">
            <v>33745422821</v>
          </cell>
          <cell r="Z533">
            <v>100</v>
          </cell>
          <cell r="AA533" t="str">
            <v>NO</v>
          </cell>
          <cell r="AB533" t="str">
            <v>V-000534</v>
          </cell>
          <cell r="AC533" t="str">
            <v>V-003329</v>
          </cell>
        </row>
        <row r="534">
          <cell r="D534" t="str">
            <v>Argus Welding And Fabrication Pty L</v>
          </cell>
          <cell r="E534" t="str">
            <v>ARGUS WELD</v>
          </cell>
          <cell r="I534" t="str">
            <v>HANWOOD</v>
          </cell>
          <cell r="J534" t="str">
            <v>AUS</v>
          </cell>
          <cell r="K534" t="str">
            <v>AU</v>
          </cell>
          <cell r="L534" t="str">
            <v>Argus Welding And Fabrication Pty L</v>
          </cell>
          <cell r="M534" t="str">
            <v>Business</v>
          </cell>
          <cell r="N534" t="str">
            <v>NSW</v>
          </cell>
          <cell r="O534" t="str">
            <v>PO Box 119</v>
          </cell>
          <cell r="P534">
            <v>2680</v>
          </cell>
          <cell r="Q534" t="str">
            <v>NO</v>
          </cell>
          <cell r="R534" t="str">
            <v>AUD</v>
          </cell>
          <cell r="U534" t="str">
            <v>14 Inv</v>
          </cell>
          <cell r="V534" t="str">
            <v>EFT</v>
          </cell>
          <cell r="W534" t="str">
            <v>EN_AU</v>
          </cell>
          <cell r="X534" t="str">
            <v>GST</v>
          </cell>
          <cell r="Y534">
            <v>63138696429</v>
          </cell>
          <cell r="Z534">
            <v>100</v>
          </cell>
          <cell r="AA534" t="str">
            <v>NO</v>
          </cell>
          <cell r="AB534" t="str">
            <v>V-000535</v>
          </cell>
          <cell r="AC534" t="str">
            <v>V-004203</v>
          </cell>
        </row>
        <row r="535">
          <cell r="D535" t="str">
            <v>Ariah Park (Diary) Community</v>
          </cell>
          <cell r="E535" t="str">
            <v>ARIAH PARK</v>
          </cell>
          <cell r="I535" t="str">
            <v>ARIAH PARK</v>
          </cell>
          <cell r="J535" t="str">
            <v>AUS</v>
          </cell>
          <cell r="K535" t="str">
            <v>AU</v>
          </cell>
          <cell r="L535" t="str">
            <v>Ariah Park (Diary) Community</v>
          </cell>
          <cell r="M535" t="str">
            <v>Business</v>
          </cell>
          <cell r="N535" t="str">
            <v>NSW</v>
          </cell>
          <cell r="O535" t="str">
            <v>3 George Street</v>
          </cell>
          <cell r="P535">
            <v>2665</v>
          </cell>
          <cell r="Q535" t="str">
            <v>NO</v>
          </cell>
          <cell r="R535" t="str">
            <v>AUD</v>
          </cell>
          <cell r="U535" t="str">
            <v>01 Inv</v>
          </cell>
          <cell r="V535" t="str">
            <v>EFT</v>
          </cell>
          <cell r="W535" t="str">
            <v>EN_AU</v>
          </cell>
          <cell r="X535" t="str">
            <v>Exempt</v>
          </cell>
          <cell r="Y535">
            <v>99999999999</v>
          </cell>
          <cell r="Z535">
            <v>100</v>
          </cell>
          <cell r="AA535" t="str">
            <v>NO</v>
          </cell>
          <cell r="AB535" t="str">
            <v>V-000536</v>
          </cell>
          <cell r="AC535" t="str">
            <v>V-000445</v>
          </cell>
        </row>
        <row r="536">
          <cell r="D536" t="str">
            <v>Ariah Park Community Projects Inc</v>
          </cell>
          <cell r="E536" t="str">
            <v>ARIAH PARK</v>
          </cell>
          <cell r="I536" t="str">
            <v>ARIAH PARK</v>
          </cell>
          <cell r="J536" t="str">
            <v>AUS</v>
          </cell>
          <cell r="K536" t="str">
            <v>AU</v>
          </cell>
          <cell r="L536" t="str">
            <v>Ariah Park Community Projects Inc</v>
          </cell>
          <cell r="M536" t="str">
            <v>Business</v>
          </cell>
          <cell r="N536" t="str">
            <v>NSW</v>
          </cell>
          <cell r="O536" t="str">
            <v>30 Harrison Street</v>
          </cell>
          <cell r="P536">
            <v>2665</v>
          </cell>
          <cell r="Q536" t="str">
            <v>NO</v>
          </cell>
          <cell r="R536" t="str">
            <v>AUD</v>
          </cell>
          <cell r="U536" t="str">
            <v>01 Inv</v>
          </cell>
          <cell r="V536" t="str">
            <v>EFT</v>
          </cell>
          <cell r="W536" t="str">
            <v>EN_AU</v>
          </cell>
          <cell r="X536" t="str">
            <v>Exempt</v>
          </cell>
          <cell r="Y536">
            <v>16882067589</v>
          </cell>
          <cell r="Z536">
            <v>100</v>
          </cell>
          <cell r="AA536" t="str">
            <v>NO</v>
          </cell>
          <cell r="AB536" t="str">
            <v>V-000537</v>
          </cell>
          <cell r="AC536" t="str">
            <v>V-009989</v>
          </cell>
        </row>
        <row r="537">
          <cell r="D537" t="str">
            <v>Ariah Park Cricket Club</v>
          </cell>
          <cell r="E537" t="str">
            <v>ARIAH PARK</v>
          </cell>
          <cell r="I537" t="str">
            <v>ARIAH PARK</v>
          </cell>
          <cell r="J537" t="str">
            <v>AUS</v>
          </cell>
          <cell r="K537" t="str">
            <v>AU</v>
          </cell>
          <cell r="L537" t="str">
            <v>Ariah Park Cricket Club</v>
          </cell>
          <cell r="M537" t="str">
            <v>Business</v>
          </cell>
          <cell r="N537" t="str">
            <v>NSW</v>
          </cell>
          <cell r="O537" t="str">
            <v>827 Tidds Lane</v>
          </cell>
          <cell r="P537">
            <v>2665</v>
          </cell>
          <cell r="Q537" t="str">
            <v>NO</v>
          </cell>
          <cell r="R537" t="str">
            <v>AUD</v>
          </cell>
          <cell r="U537" t="str">
            <v>30 Inv</v>
          </cell>
          <cell r="V537" t="str">
            <v>EFT</v>
          </cell>
          <cell r="W537" t="str">
            <v>EN_AU</v>
          </cell>
          <cell r="X537" t="str">
            <v>Exempt</v>
          </cell>
          <cell r="Y537">
            <v>97316970189</v>
          </cell>
          <cell r="Z537">
            <v>100</v>
          </cell>
          <cell r="AA537" t="str">
            <v>NO</v>
          </cell>
          <cell r="AB537" t="str">
            <v>V-000538</v>
          </cell>
          <cell r="AC537" t="str">
            <v>V-010388</v>
          </cell>
        </row>
        <row r="538">
          <cell r="D538" t="str">
            <v>Ariah Park Hardware</v>
          </cell>
          <cell r="E538" t="str">
            <v>ARIAH PARK</v>
          </cell>
          <cell r="I538" t="str">
            <v>ARIAH PARK</v>
          </cell>
          <cell r="J538" t="str">
            <v>AUS</v>
          </cell>
          <cell r="K538" t="str">
            <v>AU</v>
          </cell>
          <cell r="L538" t="str">
            <v>Ariah Park Hardware</v>
          </cell>
          <cell r="M538" t="str">
            <v>Business</v>
          </cell>
          <cell r="N538" t="str">
            <v>NSW</v>
          </cell>
          <cell r="O538" t="str">
            <v>67 Coolamon Street</v>
          </cell>
          <cell r="P538">
            <v>2665</v>
          </cell>
          <cell r="Q538" t="str">
            <v>NO</v>
          </cell>
          <cell r="R538" t="str">
            <v>AUD</v>
          </cell>
          <cell r="U538" t="str">
            <v>30 Inv</v>
          </cell>
          <cell r="V538" t="str">
            <v>EFT</v>
          </cell>
          <cell r="W538" t="str">
            <v>EN_AU</v>
          </cell>
          <cell r="X538" t="str">
            <v>GST</v>
          </cell>
          <cell r="Y538">
            <v>41462394168</v>
          </cell>
          <cell r="Z538">
            <v>100</v>
          </cell>
          <cell r="AA538" t="str">
            <v>NO</v>
          </cell>
          <cell r="AB538" t="str">
            <v>V-000539</v>
          </cell>
          <cell r="AC538" t="str">
            <v>V-000773</v>
          </cell>
        </row>
        <row r="539">
          <cell r="D539" t="str">
            <v>Ariah Park Ladies Golf Club</v>
          </cell>
          <cell r="E539" t="str">
            <v>ARIAH PARK</v>
          </cell>
          <cell r="I539" t="str">
            <v>ARIAH PARK</v>
          </cell>
          <cell r="J539" t="str">
            <v>AUS</v>
          </cell>
          <cell r="K539" t="str">
            <v>AU</v>
          </cell>
          <cell r="L539" t="str">
            <v>Ariah Park Ladies Golf Club</v>
          </cell>
          <cell r="M539" t="str">
            <v>Business</v>
          </cell>
          <cell r="N539" t="str">
            <v>NSW</v>
          </cell>
          <cell r="O539" t="str">
            <v>PO Box 12</v>
          </cell>
          <cell r="P539">
            <v>2665</v>
          </cell>
          <cell r="Q539" t="str">
            <v>NO</v>
          </cell>
          <cell r="R539" t="str">
            <v>AUD</v>
          </cell>
          <cell r="U539" t="str">
            <v>7 Inv</v>
          </cell>
          <cell r="V539" t="str">
            <v>EFT</v>
          </cell>
          <cell r="W539" t="str">
            <v>EN_AU</v>
          </cell>
          <cell r="X539" t="str">
            <v>Exempt</v>
          </cell>
          <cell r="Y539">
            <v>99999999999</v>
          </cell>
          <cell r="Z539">
            <v>100</v>
          </cell>
          <cell r="AA539" t="str">
            <v>NO</v>
          </cell>
          <cell r="AB539" t="str">
            <v>V-000540</v>
          </cell>
          <cell r="AC539" t="str">
            <v>V-002628</v>
          </cell>
        </row>
        <row r="540">
          <cell r="D540" t="str">
            <v>Ariah Park Show Society Inc</v>
          </cell>
          <cell r="E540" t="str">
            <v>ARIAH PARK</v>
          </cell>
          <cell r="I540" t="str">
            <v>ARIAH PARK</v>
          </cell>
          <cell r="J540" t="str">
            <v>AUS</v>
          </cell>
          <cell r="K540" t="str">
            <v>AU</v>
          </cell>
          <cell r="L540" t="str">
            <v>Ariah Park Show Society Inc</v>
          </cell>
          <cell r="M540" t="str">
            <v>Business</v>
          </cell>
          <cell r="N540" t="str">
            <v>NSW</v>
          </cell>
          <cell r="O540" t="str">
            <v>PO Box 22</v>
          </cell>
          <cell r="P540">
            <v>2665</v>
          </cell>
          <cell r="Q540" t="str">
            <v>NO</v>
          </cell>
          <cell r="R540" t="str">
            <v>AUD</v>
          </cell>
          <cell r="U540" t="str">
            <v>14 Inv</v>
          </cell>
          <cell r="V540" t="str">
            <v>EFT</v>
          </cell>
          <cell r="W540" t="str">
            <v>EN_AU</v>
          </cell>
          <cell r="X540" t="str">
            <v>Exempt</v>
          </cell>
          <cell r="Y540">
            <v>36661209143</v>
          </cell>
          <cell r="Z540">
            <v>100</v>
          </cell>
          <cell r="AA540" t="str">
            <v>NO</v>
          </cell>
          <cell r="AB540" t="str">
            <v>V-000541</v>
          </cell>
          <cell r="AC540" t="str">
            <v>V-001765</v>
          </cell>
        </row>
        <row r="541">
          <cell r="D541" t="str">
            <v>Aridland Communications</v>
          </cell>
          <cell r="E541" t="str">
            <v>ARID LAND</v>
          </cell>
          <cell r="I541" t="str">
            <v>PORT AUGUSTA</v>
          </cell>
          <cell r="J541" t="str">
            <v>AUS</v>
          </cell>
          <cell r="K541" t="str">
            <v>AU</v>
          </cell>
          <cell r="L541" t="str">
            <v>Aridland Communications</v>
          </cell>
          <cell r="M541" t="str">
            <v>Business</v>
          </cell>
          <cell r="N541" t="str">
            <v>SA</v>
          </cell>
          <cell r="O541" t="str">
            <v>PO Box 2128</v>
          </cell>
          <cell r="P541">
            <v>5700</v>
          </cell>
          <cell r="Q541" t="str">
            <v>NO</v>
          </cell>
          <cell r="R541" t="str">
            <v>AUD</v>
          </cell>
          <cell r="U541" t="str">
            <v>30 Inv</v>
          </cell>
          <cell r="V541" t="str">
            <v>EFT</v>
          </cell>
          <cell r="W541" t="str">
            <v>EN_AU</v>
          </cell>
          <cell r="X541" t="str">
            <v>GST</v>
          </cell>
          <cell r="Y541">
            <v>25579873025</v>
          </cell>
          <cell r="Z541">
            <v>100</v>
          </cell>
          <cell r="AA541" t="str">
            <v>NO</v>
          </cell>
          <cell r="AB541" t="str">
            <v>V-000542</v>
          </cell>
          <cell r="AC541" t="str">
            <v>V-006435</v>
          </cell>
        </row>
        <row r="542">
          <cell r="D542" t="str">
            <v>ArmidaLE Fire &amp; Safety Pty Ltd</v>
          </cell>
          <cell r="E542" t="str">
            <v>ARMIDALE F</v>
          </cell>
          <cell r="I542" t="str">
            <v>ARMIDALE</v>
          </cell>
          <cell r="J542" t="str">
            <v>AUS</v>
          </cell>
          <cell r="K542" t="str">
            <v>AU</v>
          </cell>
          <cell r="L542" t="str">
            <v>ArmidaLE Fire &amp; Safety Pty Ltd</v>
          </cell>
          <cell r="M542" t="str">
            <v>Business</v>
          </cell>
          <cell r="N542" t="str">
            <v>NSW</v>
          </cell>
          <cell r="O542" t="str">
            <v>PO Box 1439</v>
          </cell>
          <cell r="P542">
            <v>2350</v>
          </cell>
          <cell r="Q542" t="str">
            <v>NO</v>
          </cell>
          <cell r="R542" t="str">
            <v>AUD</v>
          </cell>
          <cell r="U542" t="str">
            <v>7 Inv</v>
          </cell>
          <cell r="V542" t="str">
            <v>EFT</v>
          </cell>
          <cell r="W542" t="str">
            <v>EN_AU</v>
          </cell>
          <cell r="X542" t="str">
            <v>GST</v>
          </cell>
          <cell r="Y542">
            <v>15110388684</v>
          </cell>
          <cell r="Z542">
            <v>100</v>
          </cell>
          <cell r="AA542" t="str">
            <v>NO</v>
          </cell>
          <cell r="AB542" t="str">
            <v>V-000543</v>
          </cell>
          <cell r="AC542" t="str">
            <v>V-001771</v>
          </cell>
        </row>
        <row r="543">
          <cell r="D543" t="str">
            <v>Armidale First National</v>
          </cell>
          <cell r="E543" t="str">
            <v>ARMIDALE F</v>
          </cell>
          <cell r="I543" t="str">
            <v>ARMIDALE</v>
          </cell>
          <cell r="J543" t="str">
            <v>AUS</v>
          </cell>
          <cell r="K543" t="str">
            <v>AU</v>
          </cell>
          <cell r="L543" t="str">
            <v>Armidale First National</v>
          </cell>
          <cell r="M543" t="str">
            <v>Business</v>
          </cell>
          <cell r="N543" t="str">
            <v>SA</v>
          </cell>
          <cell r="O543" t="str">
            <v>PO Box 246</v>
          </cell>
          <cell r="P543">
            <v>2350</v>
          </cell>
          <cell r="Q543" t="str">
            <v>NO</v>
          </cell>
          <cell r="R543" t="str">
            <v>AUD</v>
          </cell>
          <cell r="U543" t="str">
            <v>01 Inv</v>
          </cell>
          <cell r="V543" t="str">
            <v>EFT</v>
          </cell>
          <cell r="W543" t="str">
            <v>EN_AU</v>
          </cell>
          <cell r="X543" t="str">
            <v>GST</v>
          </cell>
          <cell r="Y543">
            <v>92303091373</v>
          </cell>
          <cell r="Z543">
            <v>100</v>
          </cell>
          <cell r="AA543" t="str">
            <v>NO</v>
          </cell>
          <cell r="AB543" t="str">
            <v>V-000544</v>
          </cell>
          <cell r="AC543" t="str">
            <v>V-006744</v>
          </cell>
        </row>
        <row r="544">
          <cell r="D544" t="str">
            <v>Armidale Livestock Selling</v>
          </cell>
          <cell r="E544" t="str">
            <v>ARMIDALE L</v>
          </cell>
          <cell r="I544" t="str">
            <v>ARMIDALE</v>
          </cell>
          <cell r="J544" t="str">
            <v>AUS</v>
          </cell>
          <cell r="K544" t="str">
            <v>AU</v>
          </cell>
          <cell r="L544" t="str">
            <v>Armidale Livestock Selling</v>
          </cell>
          <cell r="M544" t="str">
            <v>Business</v>
          </cell>
          <cell r="N544" t="str">
            <v>NSW</v>
          </cell>
          <cell r="O544" t="str">
            <v>PO Box 155</v>
          </cell>
          <cell r="P544">
            <v>2350</v>
          </cell>
          <cell r="Q544" t="str">
            <v>NO</v>
          </cell>
          <cell r="R544" t="str">
            <v>AUD</v>
          </cell>
          <cell r="U544" t="str">
            <v>7 Inv</v>
          </cell>
          <cell r="V544" t="str">
            <v>EFT</v>
          </cell>
          <cell r="W544" t="str">
            <v>EN_AU</v>
          </cell>
          <cell r="X544" t="str">
            <v>GST</v>
          </cell>
          <cell r="Y544">
            <v>66067328509</v>
          </cell>
          <cell r="Z544">
            <v>100</v>
          </cell>
          <cell r="AA544" t="str">
            <v>NO</v>
          </cell>
          <cell r="AB544" t="str">
            <v>V-000545</v>
          </cell>
          <cell r="AC544" t="str">
            <v>V-000122</v>
          </cell>
        </row>
        <row r="545">
          <cell r="D545" t="str">
            <v>Armstrong Toyota</v>
          </cell>
          <cell r="E545" t="str">
            <v>ARMSTRONG</v>
          </cell>
          <cell r="I545" t="str">
            <v>WEST WYALONG</v>
          </cell>
          <cell r="J545" t="str">
            <v>AUS</v>
          </cell>
          <cell r="K545" t="str">
            <v>AU</v>
          </cell>
          <cell r="L545" t="str">
            <v>Armstrong Toyota</v>
          </cell>
          <cell r="M545" t="str">
            <v>Business</v>
          </cell>
          <cell r="N545" t="str">
            <v>NSW</v>
          </cell>
          <cell r="O545" t="str">
            <v>208-210 Main Street</v>
          </cell>
          <cell r="P545">
            <v>2671</v>
          </cell>
          <cell r="Q545" t="str">
            <v>NO</v>
          </cell>
          <cell r="R545" t="str">
            <v>AUD</v>
          </cell>
          <cell r="U545" t="str">
            <v>7 Inv</v>
          </cell>
          <cell r="V545" t="str">
            <v>EFT</v>
          </cell>
          <cell r="W545" t="str">
            <v>EN_AU</v>
          </cell>
          <cell r="X545" t="str">
            <v>GST</v>
          </cell>
          <cell r="Y545">
            <v>13614212866</v>
          </cell>
          <cell r="Z545">
            <v>100</v>
          </cell>
          <cell r="AA545" t="str">
            <v>NO</v>
          </cell>
          <cell r="AB545" t="str">
            <v>V-000546</v>
          </cell>
          <cell r="AC545" t="str">
            <v>V-003594</v>
          </cell>
        </row>
        <row r="546">
          <cell r="D546" t="str">
            <v>Arno Bay Dirt Circuit Club Inc Nogs</v>
          </cell>
          <cell r="E546" t="str">
            <v>ARNO BAY D</v>
          </cell>
          <cell r="I546" t="str">
            <v>ARNO BAY</v>
          </cell>
          <cell r="J546" t="str">
            <v>AUS</v>
          </cell>
          <cell r="K546" t="str">
            <v>AU</v>
          </cell>
          <cell r="L546" t="str">
            <v>Arno Bay Dirt Circuit Club Inc Nogs</v>
          </cell>
          <cell r="M546" t="str">
            <v>Business</v>
          </cell>
          <cell r="N546" t="str">
            <v>SA</v>
          </cell>
          <cell r="O546" t="str">
            <v>PO Box 2</v>
          </cell>
          <cell r="P546">
            <v>5603</v>
          </cell>
          <cell r="Q546" t="str">
            <v>NO</v>
          </cell>
          <cell r="R546" t="str">
            <v>AUD</v>
          </cell>
          <cell r="U546" t="str">
            <v>7 Inv</v>
          </cell>
          <cell r="V546" t="str">
            <v>EFT</v>
          </cell>
          <cell r="W546" t="str">
            <v>EN_AU</v>
          </cell>
          <cell r="X546" t="str">
            <v>Exempt</v>
          </cell>
          <cell r="Y546">
            <v>75783729669</v>
          </cell>
          <cell r="Z546">
            <v>100</v>
          </cell>
          <cell r="AA546" t="str">
            <v>NO</v>
          </cell>
          <cell r="AB546" t="str">
            <v>V-000547</v>
          </cell>
          <cell r="AC546" t="str">
            <v>V-010810</v>
          </cell>
        </row>
        <row r="547">
          <cell r="D547" t="str">
            <v>Arnolds Spray Painting</v>
          </cell>
          <cell r="E547" t="str">
            <v>ARNOLDS SP</v>
          </cell>
          <cell r="I547" t="str">
            <v>INVERELL</v>
          </cell>
          <cell r="J547" t="str">
            <v>AUS</v>
          </cell>
          <cell r="K547" t="str">
            <v>AU</v>
          </cell>
          <cell r="L547" t="str">
            <v>Arnolds Spray Painting</v>
          </cell>
          <cell r="M547" t="str">
            <v>Business</v>
          </cell>
          <cell r="N547" t="str">
            <v>NSW</v>
          </cell>
          <cell r="O547" t="str">
            <v>4 Wood Street</v>
          </cell>
          <cell r="P547">
            <v>2360</v>
          </cell>
          <cell r="Q547" t="str">
            <v>NO</v>
          </cell>
          <cell r="R547" t="str">
            <v>AUD</v>
          </cell>
          <cell r="U547" t="str">
            <v>30 Inv</v>
          </cell>
          <cell r="V547" t="str">
            <v>EFT</v>
          </cell>
          <cell r="W547" t="str">
            <v>EN_AU</v>
          </cell>
          <cell r="X547" t="str">
            <v>GST</v>
          </cell>
          <cell r="Y547">
            <v>88123931403</v>
          </cell>
          <cell r="Z547">
            <v>100</v>
          </cell>
          <cell r="AA547" t="str">
            <v>NO</v>
          </cell>
          <cell r="AB547" t="str">
            <v>V-000548</v>
          </cell>
          <cell r="AC547" t="str">
            <v>V-006582</v>
          </cell>
        </row>
        <row r="548">
          <cell r="D548" t="str">
            <v>Arthur Robinson Plumbing</v>
          </cell>
          <cell r="E548" t="str">
            <v>ARTHUR ROB</v>
          </cell>
          <cell r="I548" t="str">
            <v>MILDURA</v>
          </cell>
          <cell r="J548" t="str">
            <v>AUS</v>
          </cell>
          <cell r="K548" t="str">
            <v>AU</v>
          </cell>
          <cell r="L548" t="str">
            <v>Arthur Robinson Plumbing</v>
          </cell>
          <cell r="M548" t="str">
            <v>Business</v>
          </cell>
          <cell r="N548" t="str">
            <v>VIC</v>
          </cell>
          <cell r="O548" t="str">
            <v>96 Eighth Street</v>
          </cell>
          <cell r="P548">
            <v>3500</v>
          </cell>
          <cell r="Q548" t="str">
            <v>NO</v>
          </cell>
          <cell r="R548" t="str">
            <v>AUD</v>
          </cell>
          <cell r="U548" t="str">
            <v>01 Inv</v>
          </cell>
          <cell r="V548" t="str">
            <v>EFT</v>
          </cell>
          <cell r="W548" t="str">
            <v>EN_AU</v>
          </cell>
          <cell r="X548" t="str">
            <v>GST</v>
          </cell>
          <cell r="Y548">
            <v>47396876389</v>
          </cell>
          <cell r="Z548">
            <v>100</v>
          </cell>
          <cell r="AA548" t="str">
            <v>NO</v>
          </cell>
          <cell r="AB548" t="str">
            <v>V-000549</v>
          </cell>
          <cell r="AC548" t="str">
            <v>V-001762</v>
          </cell>
        </row>
        <row r="549">
          <cell r="D549" t="str">
            <v>Arthurton Bowling Club</v>
          </cell>
          <cell r="E549" t="str">
            <v>ARTHURTON</v>
          </cell>
          <cell r="I549" t="str">
            <v>ARDROSSAN</v>
          </cell>
          <cell r="J549" t="str">
            <v>AUS</v>
          </cell>
          <cell r="K549" t="str">
            <v>AU</v>
          </cell>
          <cell r="L549" t="str">
            <v>Arthurton Bowling Club</v>
          </cell>
          <cell r="M549" t="str">
            <v>Business</v>
          </cell>
          <cell r="N549" t="str">
            <v>SA</v>
          </cell>
          <cell r="O549" t="str">
            <v>51 Bridge Road</v>
          </cell>
          <cell r="P549">
            <v>5571</v>
          </cell>
          <cell r="Q549" t="str">
            <v>NO</v>
          </cell>
          <cell r="R549" t="str">
            <v>AUD</v>
          </cell>
          <cell r="U549" t="str">
            <v>7 Inv</v>
          </cell>
          <cell r="V549" t="str">
            <v>EFT</v>
          </cell>
          <cell r="W549" t="str">
            <v>EN_AU</v>
          </cell>
          <cell r="X549" t="str">
            <v>Exempt</v>
          </cell>
          <cell r="Y549">
            <v>42324288730</v>
          </cell>
          <cell r="Z549">
            <v>100</v>
          </cell>
          <cell r="AA549" t="str">
            <v>NO</v>
          </cell>
          <cell r="AB549" t="str">
            <v>V-000550</v>
          </cell>
          <cell r="AC549" t="str">
            <v>V-002814</v>
          </cell>
        </row>
        <row r="550">
          <cell r="D550" t="str">
            <v>Artisan Design</v>
          </cell>
          <cell r="E550" t="str">
            <v>ARTISAN DE</v>
          </cell>
          <cell r="I550" t="str">
            <v>HORSHAM</v>
          </cell>
          <cell r="J550" t="str">
            <v>AUS</v>
          </cell>
          <cell r="K550" t="str">
            <v>AU</v>
          </cell>
          <cell r="L550" t="str">
            <v>Artisan Design</v>
          </cell>
          <cell r="M550" t="str">
            <v>Business</v>
          </cell>
          <cell r="N550" t="str">
            <v>VIC</v>
          </cell>
          <cell r="O550" t="str">
            <v>PO Box 214</v>
          </cell>
          <cell r="P550">
            <v>3400</v>
          </cell>
          <cell r="Q550" t="str">
            <v>NO</v>
          </cell>
          <cell r="R550" t="str">
            <v>AUD</v>
          </cell>
          <cell r="U550" t="str">
            <v>30 Inv</v>
          </cell>
          <cell r="V550" t="str">
            <v>EFT</v>
          </cell>
          <cell r="W550" t="str">
            <v>EN_AU</v>
          </cell>
          <cell r="X550" t="str">
            <v>GST</v>
          </cell>
          <cell r="Y550">
            <v>13803124355</v>
          </cell>
          <cell r="Z550">
            <v>100</v>
          </cell>
          <cell r="AA550" t="str">
            <v>NO</v>
          </cell>
          <cell r="AB550" t="str">
            <v>V-000551</v>
          </cell>
          <cell r="AC550" t="str">
            <v>V-003035</v>
          </cell>
        </row>
        <row r="551">
          <cell r="D551" t="str">
            <v>Arvensis Pty Ltd</v>
          </cell>
          <cell r="E551" t="str">
            <v>ARVENSIS P</v>
          </cell>
          <cell r="I551" t="str">
            <v>MORIARTY</v>
          </cell>
          <cell r="J551" t="str">
            <v>AUS</v>
          </cell>
          <cell r="K551" t="str">
            <v>AU</v>
          </cell>
          <cell r="L551" t="str">
            <v>Arvensis Pty Ltd</v>
          </cell>
          <cell r="M551" t="str">
            <v>Business</v>
          </cell>
          <cell r="N551" t="str">
            <v>TAS</v>
          </cell>
          <cell r="O551" t="str">
            <v>9 Bonneys Lane</v>
          </cell>
          <cell r="P551">
            <v>7307</v>
          </cell>
          <cell r="Q551" t="str">
            <v>NO</v>
          </cell>
          <cell r="R551" t="str">
            <v>AUD</v>
          </cell>
          <cell r="U551" t="str">
            <v>30 Inv</v>
          </cell>
          <cell r="V551" t="str">
            <v>EFT</v>
          </cell>
          <cell r="W551" t="str">
            <v>EN_AU</v>
          </cell>
          <cell r="X551" t="str">
            <v>GST</v>
          </cell>
          <cell r="Y551">
            <v>34641401658</v>
          </cell>
          <cell r="Z551">
            <v>100</v>
          </cell>
          <cell r="AA551" t="str">
            <v>NO</v>
          </cell>
          <cell r="AB551" t="str">
            <v>V-000552</v>
          </cell>
          <cell r="AC551" t="str">
            <v>V-005094</v>
          </cell>
        </row>
        <row r="552">
          <cell r="D552" t="str">
            <v>Arventa Pty Ltd</v>
          </cell>
          <cell r="E552" t="str">
            <v>ARVENTA PT</v>
          </cell>
          <cell r="I552" t="str">
            <v>CANBERRA</v>
          </cell>
          <cell r="J552" t="str">
            <v>AUS</v>
          </cell>
          <cell r="K552" t="str">
            <v>AU</v>
          </cell>
          <cell r="L552" t="str">
            <v>Arventa Pty Ltd</v>
          </cell>
          <cell r="M552" t="str">
            <v>Business</v>
          </cell>
          <cell r="N552" t="str">
            <v>ACT</v>
          </cell>
          <cell r="O552" t="str">
            <v>PO Box 505</v>
          </cell>
          <cell r="P552">
            <v>2600</v>
          </cell>
          <cell r="Q552" t="str">
            <v>NO</v>
          </cell>
          <cell r="R552" t="str">
            <v>AUD</v>
          </cell>
          <cell r="U552" t="str">
            <v>14 Inv</v>
          </cell>
          <cell r="V552" t="str">
            <v>EFT</v>
          </cell>
          <cell r="W552" t="str">
            <v>EN_AU</v>
          </cell>
          <cell r="X552" t="str">
            <v>GST</v>
          </cell>
          <cell r="Y552">
            <v>81628842026</v>
          </cell>
          <cell r="Z552">
            <v>100</v>
          </cell>
          <cell r="AA552" t="str">
            <v>NO</v>
          </cell>
          <cell r="AB552" t="str">
            <v>V-000553</v>
          </cell>
          <cell r="AC552" t="str">
            <v>V-004335</v>
          </cell>
        </row>
        <row r="553">
          <cell r="D553" t="str">
            <v>ASA Photography</v>
          </cell>
          <cell r="E553" t="str">
            <v>ASA PHOTOG</v>
          </cell>
          <cell r="I553" t="str">
            <v>ARMIDALE</v>
          </cell>
          <cell r="J553" t="str">
            <v>AUS</v>
          </cell>
          <cell r="K553" t="str">
            <v>AU</v>
          </cell>
          <cell r="L553" t="str">
            <v>ASA Photography</v>
          </cell>
          <cell r="M553" t="str">
            <v>Business</v>
          </cell>
          <cell r="N553" t="str">
            <v>NSW</v>
          </cell>
          <cell r="O553" t="str">
            <v>9 Nyssa Street</v>
          </cell>
          <cell r="P553">
            <v>2350</v>
          </cell>
          <cell r="Q553" t="str">
            <v>NO</v>
          </cell>
          <cell r="R553" t="str">
            <v>AUD</v>
          </cell>
          <cell r="U553" t="str">
            <v>30 Inv</v>
          </cell>
          <cell r="V553" t="str">
            <v>EFT</v>
          </cell>
          <cell r="W553" t="str">
            <v>EN_AU</v>
          </cell>
          <cell r="X553" t="str">
            <v>GST</v>
          </cell>
          <cell r="Y553">
            <v>25537749309</v>
          </cell>
          <cell r="Z553">
            <v>100</v>
          </cell>
          <cell r="AA553" t="str">
            <v>NO</v>
          </cell>
          <cell r="AB553" t="str">
            <v>V-000554</v>
          </cell>
          <cell r="AC553" t="str">
            <v>V-006866</v>
          </cell>
        </row>
        <row r="554">
          <cell r="D554" t="str">
            <v>Asap Auto Electrical Speciclist</v>
          </cell>
          <cell r="E554" t="str">
            <v/>
          </cell>
          <cell r="I554" t="str">
            <v>BILOELA</v>
          </cell>
          <cell r="J554" t="str">
            <v>AUS</v>
          </cell>
          <cell r="K554" t="str">
            <v>AU</v>
          </cell>
          <cell r="L554" t="str">
            <v>Asap Auto Electrical Speciclist</v>
          </cell>
          <cell r="M554" t="str">
            <v>Business</v>
          </cell>
          <cell r="N554" t="str">
            <v>QLD</v>
          </cell>
          <cell r="O554" t="str">
            <v>162 Callide St</v>
          </cell>
          <cell r="P554">
            <v>4715</v>
          </cell>
          <cell r="Q554" t="str">
            <v>NO</v>
          </cell>
          <cell r="R554" t="str">
            <v>AUD</v>
          </cell>
          <cell r="U554" t="str">
            <v>14 Inv</v>
          </cell>
          <cell r="V554" t="str">
            <v>EFT</v>
          </cell>
          <cell r="W554" t="str">
            <v>EN_AU</v>
          </cell>
          <cell r="X554" t="str">
            <v>GST</v>
          </cell>
          <cell r="Y554">
            <v>39626676793</v>
          </cell>
          <cell r="Z554">
            <v>100</v>
          </cell>
          <cell r="AA554" t="str">
            <v>NO</v>
          </cell>
          <cell r="AB554" t="str">
            <v>V-000555</v>
          </cell>
          <cell r="AC554" t="str">
            <v>V-005055</v>
          </cell>
        </row>
        <row r="555">
          <cell r="D555" t="str">
            <v>Asap Office Supplies</v>
          </cell>
          <cell r="E555" t="str">
            <v>ASAP OFFIC</v>
          </cell>
          <cell r="I555" t="str">
            <v>INVERELL</v>
          </cell>
          <cell r="J555" t="str">
            <v>AUS</v>
          </cell>
          <cell r="K555" t="str">
            <v>AU</v>
          </cell>
          <cell r="L555" t="str">
            <v>Asap Office Supplies</v>
          </cell>
          <cell r="M555" t="str">
            <v>Business</v>
          </cell>
          <cell r="N555" t="str">
            <v>NSW</v>
          </cell>
          <cell r="O555" t="str">
            <v>PO Box 282</v>
          </cell>
          <cell r="P555">
            <v>2360</v>
          </cell>
          <cell r="Q555" t="str">
            <v>NO</v>
          </cell>
          <cell r="R555" t="str">
            <v>AUD</v>
          </cell>
          <cell r="U555" t="str">
            <v>30 Inv</v>
          </cell>
          <cell r="V555" t="str">
            <v>EFT</v>
          </cell>
          <cell r="W555" t="str">
            <v>EN_AU</v>
          </cell>
          <cell r="X555" t="str">
            <v>GST</v>
          </cell>
          <cell r="Y555">
            <v>58156516326</v>
          </cell>
          <cell r="Z555">
            <v>100</v>
          </cell>
          <cell r="AA555" t="str">
            <v>NO</v>
          </cell>
          <cell r="AB555" t="str">
            <v>V-000556</v>
          </cell>
          <cell r="AC555" t="str">
            <v>V-000153</v>
          </cell>
        </row>
        <row r="556">
          <cell r="D556" t="str">
            <v>Asc Training &amp; Development Pty Ltd</v>
          </cell>
          <cell r="E556" t="str">
            <v>ASC TRAINI</v>
          </cell>
          <cell r="I556" t="str">
            <v>ADELAIDE</v>
          </cell>
          <cell r="J556" t="str">
            <v>AUS</v>
          </cell>
          <cell r="K556" t="str">
            <v>AU</v>
          </cell>
          <cell r="L556" t="str">
            <v>Asc Training &amp; Development Pty Ltd</v>
          </cell>
          <cell r="M556" t="str">
            <v>Business</v>
          </cell>
          <cell r="N556" t="str">
            <v>SA</v>
          </cell>
          <cell r="O556" t="str">
            <v>5 Leigh Street, L2</v>
          </cell>
          <cell r="P556">
            <v>5000</v>
          </cell>
          <cell r="Q556" t="str">
            <v>NO</v>
          </cell>
          <cell r="R556" t="str">
            <v>AUD</v>
          </cell>
          <cell r="U556" t="str">
            <v>14 Inv</v>
          </cell>
          <cell r="V556" t="str">
            <v>EFT</v>
          </cell>
          <cell r="W556" t="str">
            <v>EN_AU</v>
          </cell>
          <cell r="X556" t="str">
            <v>GST</v>
          </cell>
          <cell r="Y556">
            <v>68105086646</v>
          </cell>
          <cell r="Z556">
            <v>100</v>
          </cell>
          <cell r="AA556" t="str">
            <v>NO</v>
          </cell>
          <cell r="AB556" t="str">
            <v>V-000557</v>
          </cell>
          <cell r="AC556" t="str">
            <v>V-008814</v>
          </cell>
        </row>
        <row r="557">
          <cell r="D557" t="str">
            <v>Ascot Aluminium</v>
          </cell>
          <cell r="E557" t="str">
            <v>ASCOT ALUM</v>
          </cell>
          <cell r="I557" t="str">
            <v>BUNBURY</v>
          </cell>
          <cell r="J557" t="str">
            <v>AUS</v>
          </cell>
          <cell r="K557" t="str">
            <v>AU</v>
          </cell>
          <cell r="L557" t="str">
            <v>Ascot Aluminium</v>
          </cell>
          <cell r="M557" t="str">
            <v>Business</v>
          </cell>
          <cell r="N557" t="str">
            <v>WA</v>
          </cell>
          <cell r="O557" t="str">
            <v>144 Blair Street</v>
          </cell>
          <cell r="P557">
            <v>6230</v>
          </cell>
          <cell r="Q557" t="str">
            <v>NO</v>
          </cell>
          <cell r="R557" t="str">
            <v>AUD</v>
          </cell>
          <cell r="U557" t="str">
            <v>7 Inv</v>
          </cell>
          <cell r="V557" t="str">
            <v>EFT</v>
          </cell>
          <cell r="W557" t="str">
            <v>EN_AU</v>
          </cell>
          <cell r="X557" t="str">
            <v>GST</v>
          </cell>
          <cell r="Y557">
            <v>28249799026</v>
          </cell>
          <cell r="Z557">
            <v>100</v>
          </cell>
          <cell r="AA557" t="str">
            <v>NO</v>
          </cell>
          <cell r="AB557" t="str">
            <v>V-000558</v>
          </cell>
          <cell r="AC557" t="str">
            <v>V-005640</v>
          </cell>
        </row>
        <row r="558">
          <cell r="D558" t="str">
            <v>Ascot Sign Co</v>
          </cell>
          <cell r="E558" t="str">
            <v>ASCOT SIGN</v>
          </cell>
          <cell r="I558" t="str">
            <v>BAYSWATER</v>
          </cell>
          <cell r="J558" t="str">
            <v>AUS</v>
          </cell>
          <cell r="K558" t="str">
            <v>AU</v>
          </cell>
          <cell r="L558" t="str">
            <v>Ascot Sign Co</v>
          </cell>
          <cell r="M558" t="str">
            <v>Business</v>
          </cell>
          <cell r="N558" t="str">
            <v>WA</v>
          </cell>
          <cell r="O558" t="str">
            <v>5 Radius Loop</v>
          </cell>
          <cell r="P558">
            <v>6053</v>
          </cell>
          <cell r="Q558" t="str">
            <v>NO</v>
          </cell>
          <cell r="R558" t="str">
            <v>AUD</v>
          </cell>
          <cell r="U558" t="str">
            <v>01 Inv</v>
          </cell>
          <cell r="V558" t="str">
            <v>EFT</v>
          </cell>
          <cell r="W558" t="str">
            <v>EN_AU</v>
          </cell>
          <cell r="X558" t="str">
            <v>GST</v>
          </cell>
          <cell r="Y558">
            <v>96008819903</v>
          </cell>
          <cell r="Z558">
            <v>100</v>
          </cell>
          <cell r="AA558" t="str">
            <v>NO</v>
          </cell>
          <cell r="AB558" t="str">
            <v>V-000559</v>
          </cell>
          <cell r="AC558" t="str">
            <v>V-005713</v>
          </cell>
        </row>
        <row r="559">
          <cell r="D559" t="str">
            <v>Asd Fabrications</v>
          </cell>
          <cell r="E559" t="str">
            <v>ASD FABRIC</v>
          </cell>
          <cell r="I559" t="str">
            <v>CARPENDALE</v>
          </cell>
          <cell r="J559" t="str">
            <v>AUS</v>
          </cell>
          <cell r="K559" t="str">
            <v>AU</v>
          </cell>
          <cell r="L559" t="str">
            <v>Asd Fabrications</v>
          </cell>
          <cell r="M559" t="str">
            <v>Business</v>
          </cell>
          <cell r="N559" t="str">
            <v>QLD</v>
          </cell>
          <cell r="O559" t="str">
            <v>155 Flagstone Creek Road</v>
          </cell>
          <cell r="P559">
            <v>4344</v>
          </cell>
          <cell r="Q559" t="str">
            <v>NO</v>
          </cell>
          <cell r="R559" t="str">
            <v>AUD</v>
          </cell>
          <cell r="U559" t="str">
            <v>7 Inv</v>
          </cell>
          <cell r="V559" t="str">
            <v>EFT</v>
          </cell>
          <cell r="W559" t="str">
            <v>EN_AU</v>
          </cell>
          <cell r="X559" t="str">
            <v>GST</v>
          </cell>
          <cell r="Y559">
            <v>64833965151</v>
          </cell>
          <cell r="Z559">
            <v>100</v>
          </cell>
          <cell r="AA559" t="str">
            <v>NO</v>
          </cell>
          <cell r="AB559" t="str">
            <v>V-000560</v>
          </cell>
          <cell r="AC559" t="str">
            <v>V-006677</v>
          </cell>
        </row>
        <row r="560">
          <cell r="D560" t="str">
            <v>Ash Monty Electrical Pty Ltd</v>
          </cell>
          <cell r="E560" t="str">
            <v>ASH MONTY</v>
          </cell>
          <cell r="I560" t="str">
            <v>LOXTON</v>
          </cell>
          <cell r="J560" t="str">
            <v>AUS</v>
          </cell>
          <cell r="K560" t="str">
            <v>AU</v>
          </cell>
          <cell r="L560" t="str">
            <v>Ash Monty Electrical Pty Ltd</v>
          </cell>
          <cell r="M560" t="str">
            <v>Business</v>
          </cell>
          <cell r="N560" t="str">
            <v>SA</v>
          </cell>
          <cell r="O560" t="str">
            <v>13 Second Street</v>
          </cell>
          <cell r="P560">
            <v>5333</v>
          </cell>
          <cell r="Q560" t="str">
            <v>NO</v>
          </cell>
          <cell r="R560" t="str">
            <v>AUD</v>
          </cell>
          <cell r="U560" t="str">
            <v>7 Inv</v>
          </cell>
          <cell r="V560" t="str">
            <v>EFT</v>
          </cell>
          <cell r="W560" t="str">
            <v>EN_AU</v>
          </cell>
          <cell r="X560" t="str">
            <v>GST</v>
          </cell>
          <cell r="Y560">
            <v>34160751708</v>
          </cell>
          <cell r="Z560">
            <v>100</v>
          </cell>
          <cell r="AA560" t="str">
            <v>NO</v>
          </cell>
          <cell r="AB560" t="str">
            <v>V-000561</v>
          </cell>
          <cell r="AC560" t="str">
            <v>V-008122</v>
          </cell>
        </row>
        <row r="561">
          <cell r="D561" t="str">
            <v>Asheep Esperance</v>
          </cell>
          <cell r="E561" t="str">
            <v>ASHEEP ESP</v>
          </cell>
          <cell r="I561" t="str">
            <v>ESPERANCE</v>
          </cell>
          <cell r="J561" t="str">
            <v>AUS</v>
          </cell>
          <cell r="K561" t="str">
            <v>AU</v>
          </cell>
          <cell r="L561" t="str">
            <v>Asheep Esperance</v>
          </cell>
          <cell r="M561" t="str">
            <v>Business</v>
          </cell>
          <cell r="N561" t="str">
            <v>WA</v>
          </cell>
          <cell r="O561" t="str">
            <v>PO Box 2445</v>
          </cell>
          <cell r="P561">
            <v>6450</v>
          </cell>
          <cell r="Q561" t="str">
            <v>NO</v>
          </cell>
          <cell r="R561" t="str">
            <v>AUD</v>
          </cell>
          <cell r="U561" t="str">
            <v>7 Inv</v>
          </cell>
          <cell r="V561" t="str">
            <v>EFT</v>
          </cell>
          <cell r="W561" t="str">
            <v>EN_AU</v>
          </cell>
          <cell r="X561" t="str">
            <v>GST</v>
          </cell>
          <cell r="Y561">
            <v>37421096278</v>
          </cell>
          <cell r="Z561">
            <v>100</v>
          </cell>
          <cell r="AA561" t="str">
            <v>NO</v>
          </cell>
          <cell r="AB561" t="str">
            <v>V-000562</v>
          </cell>
          <cell r="AC561" t="str">
            <v>V-002431</v>
          </cell>
        </row>
        <row r="562">
          <cell r="D562" t="str">
            <v>Ashford Show Society</v>
          </cell>
          <cell r="E562" t="str">
            <v>ASHFORD SH</v>
          </cell>
          <cell r="I562" t="str">
            <v>ASHFORD</v>
          </cell>
          <cell r="J562" t="str">
            <v>AUS</v>
          </cell>
          <cell r="K562" t="str">
            <v>AU</v>
          </cell>
          <cell r="L562" t="str">
            <v>Ashford Show Society Nogst</v>
          </cell>
          <cell r="M562" t="str">
            <v>Business</v>
          </cell>
          <cell r="N562" t="str">
            <v>NSW</v>
          </cell>
          <cell r="O562" t="str">
            <v>PO Box 20</v>
          </cell>
          <cell r="P562">
            <v>2361</v>
          </cell>
          <cell r="Q562" t="str">
            <v>NO</v>
          </cell>
          <cell r="R562" t="str">
            <v>AUD</v>
          </cell>
          <cell r="U562" t="str">
            <v>21 Inv</v>
          </cell>
          <cell r="V562" t="str">
            <v>EFT</v>
          </cell>
          <cell r="W562" t="str">
            <v>EN_AU</v>
          </cell>
          <cell r="X562" t="str">
            <v>Exempt</v>
          </cell>
          <cell r="Y562">
            <v>32460829488</v>
          </cell>
          <cell r="Z562">
            <v>100</v>
          </cell>
          <cell r="AA562" t="str">
            <v>NO</v>
          </cell>
          <cell r="AB562" t="str">
            <v>V-000563</v>
          </cell>
          <cell r="AC562" t="str">
            <v>V-000288</v>
          </cell>
        </row>
        <row r="563">
          <cell r="D563" t="str">
            <v>Ashford Trust T/As Cj Griffin</v>
          </cell>
          <cell r="E563" t="str">
            <v>ASHFORD TR</v>
          </cell>
          <cell r="I563" t="str">
            <v>DELORAINE</v>
          </cell>
          <cell r="J563" t="str">
            <v>AUS</v>
          </cell>
          <cell r="K563" t="str">
            <v>AU</v>
          </cell>
          <cell r="L563" t="str">
            <v>Ashford Trust T/As Cj Griffin</v>
          </cell>
          <cell r="M563" t="str">
            <v>Business</v>
          </cell>
          <cell r="N563" t="str">
            <v>TAS</v>
          </cell>
          <cell r="O563" t="str">
            <v>5074 Bass Highway</v>
          </cell>
          <cell r="P563">
            <v>7304</v>
          </cell>
          <cell r="Q563" t="str">
            <v>NO</v>
          </cell>
          <cell r="R563" t="str">
            <v>AUD</v>
          </cell>
          <cell r="U563" t="str">
            <v>01 Inv</v>
          </cell>
          <cell r="V563" t="str">
            <v>EFT</v>
          </cell>
          <cell r="W563" t="str">
            <v>EN_AU</v>
          </cell>
          <cell r="X563" t="str">
            <v>GST</v>
          </cell>
          <cell r="Y563">
            <v>90808979985</v>
          </cell>
          <cell r="Z563">
            <v>100</v>
          </cell>
          <cell r="AA563" t="str">
            <v>NO</v>
          </cell>
          <cell r="AB563" t="str">
            <v>V-000564</v>
          </cell>
          <cell r="AC563" t="str">
            <v>V-004775</v>
          </cell>
        </row>
        <row r="564">
          <cell r="D564" t="str">
            <v>Ashley Julius Taylor</v>
          </cell>
          <cell r="E564" t="str">
            <v>ASHLEY JUL</v>
          </cell>
          <cell r="I564" t="str">
            <v>BENDIGO</v>
          </cell>
          <cell r="J564" t="str">
            <v>AUS</v>
          </cell>
          <cell r="K564" t="str">
            <v>AU</v>
          </cell>
          <cell r="L564" t="str">
            <v>Ashley Julius Taylor</v>
          </cell>
          <cell r="M564" t="str">
            <v>Business</v>
          </cell>
          <cell r="N564" t="str">
            <v>VIC</v>
          </cell>
          <cell r="O564" t="str">
            <v>PO Box 231</v>
          </cell>
          <cell r="P564">
            <v>3550</v>
          </cell>
          <cell r="Q564" t="str">
            <v>NO</v>
          </cell>
          <cell r="R564" t="str">
            <v>AUD</v>
          </cell>
          <cell r="U564" t="str">
            <v>30 Inv</v>
          </cell>
          <cell r="V564" t="str">
            <v>EFT</v>
          </cell>
          <cell r="W564" t="str">
            <v>EN_AU</v>
          </cell>
          <cell r="X564" t="str">
            <v>GST</v>
          </cell>
          <cell r="Y564">
            <v>16995453534</v>
          </cell>
          <cell r="Z564">
            <v>100</v>
          </cell>
          <cell r="AA564" t="str">
            <v>NO</v>
          </cell>
          <cell r="AB564" t="str">
            <v>V-000565</v>
          </cell>
          <cell r="AC564" t="str">
            <v>V-005391</v>
          </cell>
        </row>
        <row r="565">
          <cell r="D565" t="str">
            <v>Ashley Mullens</v>
          </cell>
          <cell r="E565" t="str">
            <v>MULLENS AS</v>
          </cell>
          <cell r="I565" t="str">
            <v>KILLAWARRA</v>
          </cell>
          <cell r="J565" t="str">
            <v>AUS</v>
          </cell>
          <cell r="K565" t="str">
            <v>AU</v>
          </cell>
          <cell r="L565" t="str">
            <v>Ashley Mullens</v>
          </cell>
          <cell r="M565" t="str">
            <v>Business</v>
          </cell>
          <cell r="N565" t="str">
            <v>VIC</v>
          </cell>
          <cell r="O565" t="str">
            <v>81 Kensington Road</v>
          </cell>
          <cell r="P565">
            <v>3678</v>
          </cell>
          <cell r="Q565" t="str">
            <v>NO</v>
          </cell>
          <cell r="R565" t="str">
            <v>AUD</v>
          </cell>
          <cell r="U565" t="str">
            <v>14 Inv</v>
          </cell>
          <cell r="V565" t="str">
            <v>EFT</v>
          </cell>
          <cell r="W565" t="str">
            <v>EN_AU</v>
          </cell>
          <cell r="X565" t="str">
            <v>Exempt</v>
          </cell>
          <cell r="Y565">
            <v>24274619104</v>
          </cell>
          <cell r="Z565">
            <v>100</v>
          </cell>
          <cell r="AA565" t="str">
            <v>NO</v>
          </cell>
          <cell r="AB565" t="str">
            <v>V-000566</v>
          </cell>
          <cell r="AC565" t="str">
            <v>V-000898</v>
          </cell>
        </row>
        <row r="566">
          <cell r="D566" t="str">
            <v>Ashs Western Victoria Branch</v>
          </cell>
          <cell r="E566" t="str">
            <v>ASHS WESTE</v>
          </cell>
          <cell r="I566" t="str">
            <v>GREAT WESTERN</v>
          </cell>
          <cell r="J566" t="str">
            <v>AUS</v>
          </cell>
          <cell r="K566" t="str">
            <v>AU</v>
          </cell>
          <cell r="L566" t="str">
            <v>Ashs Western Victoria Branch</v>
          </cell>
          <cell r="M566" t="str">
            <v>Business</v>
          </cell>
          <cell r="N566" t="str">
            <v>VIC</v>
          </cell>
          <cell r="O566" t="str">
            <v>PO Box 26</v>
          </cell>
          <cell r="P566">
            <v>3374</v>
          </cell>
          <cell r="Q566" t="str">
            <v>NO</v>
          </cell>
          <cell r="R566" t="str">
            <v>AUD</v>
          </cell>
          <cell r="U566" t="str">
            <v>30 Inv</v>
          </cell>
          <cell r="V566" t="str">
            <v>EFT</v>
          </cell>
          <cell r="W566" t="str">
            <v>EN_AU</v>
          </cell>
          <cell r="X566" t="str">
            <v>Exempt</v>
          </cell>
          <cell r="Y566">
            <v>99999999999</v>
          </cell>
          <cell r="Z566">
            <v>100</v>
          </cell>
          <cell r="AA566" t="str">
            <v>NO</v>
          </cell>
          <cell r="AB566" t="str">
            <v>V-000567</v>
          </cell>
          <cell r="AC566" t="str">
            <v>V-007130</v>
          </cell>
        </row>
        <row r="567">
          <cell r="D567" t="str">
            <v>Asia Pacific Network Information</v>
          </cell>
          <cell r="E567" t="str">
            <v>ASIA PACIF</v>
          </cell>
          <cell r="I567" t="str">
            <v>SOUTH BRISBANE</v>
          </cell>
          <cell r="J567" t="str">
            <v>AUS</v>
          </cell>
          <cell r="K567" t="str">
            <v>AU</v>
          </cell>
          <cell r="L567" t="str">
            <v>Asia Pacific Network Information</v>
          </cell>
          <cell r="M567" t="str">
            <v>Business</v>
          </cell>
          <cell r="N567" t="str">
            <v>QLD</v>
          </cell>
          <cell r="O567" t="str">
            <v>PO Box 3646</v>
          </cell>
          <cell r="P567">
            <v>4101</v>
          </cell>
          <cell r="Q567" t="str">
            <v>NO</v>
          </cell>
          <cell r="R567" t="str">
            <v>AUD</v>
          </cell>
          <cell r="U567" t="str">
            <v>14 Inv</v>
          </cell>
          <cell r="V567" t="str">
            <v>EFT</v>
          </cell>
          <cell r="W567" t="str">
            <v>EN_AU</v>
          </cell>
          <cell r="X567" t="str">
            <v>GST</v>
          </cell>
          <cell r="Y567">
            <v>42081528010</v>
          </cell>
          <cell r="Z567">
            <v>100</v>
          </cell>
          <cell r="AA567" t="str">
            <v>NO</v>
          </cell>
          <cell r="AB567" t="str">
            <v>V-000568</v>
          </cell>
          <cell r="AC567" t="str">
            <v>V-001451</v>
          </cell>
        </row>
        <row r="568">
          <cell r="D568" t="str">
            <v>Asm Detailing</v>
          </cell>
          <cell r="E568" t="str">
            <v>ASM DETAIL</v>
          </cell>
          <cell r="I568" t="str">
            <v>DENILIQUIN</v>
          </cell>
          <cell r="J568" t="str">
            <v>AUS</v>
          </cell>
          <cell r="K568" t="str">
            <v>AU</v>
          </cell>
          <cell r="L568" t="str">
            <v>Asm Detailing</v>
          </cell>
          <cell r="M568" t="str">
            <v>Business</v>
          </cell>
          <cell r="N568" t="str">
            <v>NSW</v>
          </cell>
          <cell r="O568" t="str">
            <v>1/163 Napier Street</v>
          </cell>
          <cell r="P568">
            <v>2710</v>
          </cell>
          <cell r="Q568" t="str">
            <v>NO</v>
          </cell>
          <cell r="R568" t="str">
            <v>AUD</v>
          </cell>
          <cell r="U568" t="str">
            <v>01 Inv</v>
          </cell>
          <cell r="V568" t="str">
            <v>EFT</v>
          </cell>
          <cell r="W568" t="str">
            <v>EN_AU</v>
          </cell>
          <cell r="X568" t="str">
            <v>Exempt</v>
          </cell>
          <cell r="Y568">
            <v>26176321633</v>
          </cell>
          <cell r="Z568">
            <v>100</v>
          </cell>
          <cell r="AA568" t="str">
            <v>NO</v>
          </cell>
          <cell r="AB568" t="str">
            <v>V-000569</v>
          </cell>
          <cell r="AC568" t="str">
            <v>V-006156</v>
          </cell>
        </row>
        <row r="569">
          <cell r="D569" t="str">
            <v>Aspen Soluntions</v>
          </cell>
          <cell r="E569" t="str">
            <v>ASPEN SOLU</v>
          </cell>
          <cell r="I569" t="str">
            <v>HAPPY VALLEY</v>
          </cell>
          <cell r="J569" t="str">
            <v>AUS</v>
          </cell>
          <cell r="K569" t="str">
            <v>AU</v>
          </cell>
          <cell r="L569" t="str">
            <v>Aspen Soluntions</v>
          </cell>
          <cell r="M569" t="str">
            <v>Business</v>
          </cell>
          <cell r="N569" t="str">
            <v>SA</v>
          </cell>
          <cell r="O569" t="str">
            <v>196B Chandlers Hill Road</v>
          </cell>
          <cell r="P569">
            <v>5159</v>
          </cell>
          <cell r="Q569" t="str">
            <v>NO</v>
          </cell>
          <cell r="R569" t="str">
            <v>AUD</v>
          </cell>
          <cell r="U569" t="str">
            <v>14 Inv</v>
          </cell>
          <cell r="V569" t="str">
            <v>EFT</v>
          </cell>
          <cell r="W569" t="str">
            <v>EN_AU</v>
          </cell>
          <cell r="X569" t="str">
            <v>GST</v>
          </cell>
          <cell r="Y569">
            <v>64245546207</v>
          </cell>
          <cell r="Z569">
            <v>100</v>
          </cell>
          <cell r="AA569" t="str">
            <v>NO</v>
          </cell>
          <cell r="AB569" t="str">
            <v>V-000570</v>
          </cell>
          <cell r="AC569" t="str">
            <v>V-009296</v>
          </cell>
        </row>
        <row r="570">
          <cell r="D570" t="str">
            <v>AsSA Abloy Entrance Systems Austral</v>
          </cell>
          <cell r="E570" t="str">
            <v>ASSA ABLOY</v>
          </cell>
          <cell r="I570" t="str">
            <v>CLAYTON</v>
          </cell>
          <cell r="J570" t="str">
            <v>AUS</v>
          </cell>
          <cell r="K570" t="str">
            <v>AU</v>
          </cell>
          <cell r="L570" t="str">
            <v>AsSA Abloy Entrance Systems Austral</v>
          </cell>
          <cell r="M570" t="str">
            <v>Business</v>
          </cell>
          <cell r="N570" t="str">
            <v>VIC</v>
          </cell>
          <cell r="O570" t="str">
            <v>18/22 Winterton Road, Unit 4</v>
          </cell>
          <cell r="P570">
            <v>3168</v>
          </cell>
          <cell r="Q570" t="str">
            <v>NO</v>
          </cell>
          <cell r="R570" t="str">
            <v>AUD</v>
          </cell>
          <cell r="U570" t="str">
            <v>01 Inv</v>
          </cell>
          <cell r="V570" t="str">
            <v>EFT</v>
          </cell>
          <cell r="W570" t="str">
            <v>EN_AU</v>
          </cell>
          <cell r="X570" t="str">
            <v>GST</v>
          </cell>
          <cell r="Y570">
            <v>35095443486</v>
          </cell>
          <cell r="Z570">
            <v>100</v>
          </cell>
          <cell r="AA570" t="str">
            <v>NO</v>
          </cell>
          <cell r="AB570" t="str">
            <v>V-000571</v>
          </cell>
          <cell r="AC570" t="str">
            <v>V-003464</v>
          </cell>
        </row>
        <row r="571">
          <cell r="D571" t="str">
            <v>Assemble Technologies Pty Ltd</v>
          </cell>
          <cell r="E571" t="str">
            <v>ASSEMBLE T</v>
          </cell>
          <cell r="I571" t="str">
            <v>SYDNEY</v>
          </cell>
          <cell r="J571" t="str">
            <v>AUS</v>
          </cell>
          <cell r="K571" t="str">
            <v>AU</v>
          </cell>
          <cell r="L571" t="str">
            <v>Assemble Technologies Pty Ltd</v>
          </cell>
          <cell r="M571" t="str">
            <v>Business</v>
          </cell>
          <cell r="N571" t="str">
            <v>NSW</v>
          </cell>
          <cell r="O571" t="str">
            <v>18/219-227 Elizabeth Stree, Suite 1</v>
          </cell>
          <cell r="P571">
            <v>2000</v>
          </cell>
          <cell r="Q571" t="str">
            <v>NO</v>
          </cell>
          <cell r="R571" t="str">
            <v>AUD</v>
          </cell>
          <cell r="U571" t="str">
            <v>14 Inv</v>
          </cell>
          <cell r="V571" t="str">
            <v>EFT</v>
          </cell>
          <cell r="W571" t="str">
            <v>EN_AU</v>
          </cell>
          <cell r="X571" t="str">
            <v>GST</v>
          </cell>
          <cell r="Y571">
            <v>56620609430</v>
          </cell>
          <cell r="Z571">
            <v>100</v>
          </cell>
          <cell r="AA571" t="str">
            <v>NO</v>
          </cell>
          <cell r="AB571" t="str">
            <v>V-000572</v>
          </cell>
          <cell r="AC571" t="str">
            <v>V-006257</v>
          </cell>
        </row>
        <row r="572">
          <cell r="D572" t="str">
            <v>Asset Reports</v>
          </cell>
          <cell r="E572" t="str">
            <v>ASSET REPO</v>
          </cell>
          <cell r="I572" t="str">
            <v>MOUNT HAWTHORN</v>
          </cell>
          <cell r="J572" t="str">
            <v>AUS</v>
          </cell>
          <cell r="K572" t="str">
            <v>AU</v>
          </cell>
          <cell r="L572" t="str">
            <v>Asset Reports</v>
          </cell>
          <cell r="M572" t="str">
            <v>Business</v>
          </cell>
          <cell r="N572" t="str">
            <v>WA</v>
          </cell>
          <cell r="O572" t="str">
            <v>Lev 2 186 Scarborough Beach Road</v>
          </cell>
          <cell r="P572">
            <v>6016</v>
          </cell>
          <cell r="Q572" t="str">
            <v>NO</v>
          </cell>
          <cell r="R572" t="str">
            <v>AUD</v>
          </cell>
          <cell r="U572" t="str">
            <v>7 Inv</v>
          </cell>
          <cell r="V572" t="str">
            <v>EFT</v>
          </cell>
          <cell r="W572" t="str">
            <v>EN_AU</v>
          </cell>
          <cell r="X572" t="str">
            <v>GST</v>
          </cell>
          <cell r="Y572">
            <v>78147144705</v>
          </cell>
          <cell r="Z572">
            <v>100</v>
          </cell>
          <cell r="AA572" t="str">
            <v>NO</v>
          </cell>
          <cell r="AB572" t="str">
            <v>V-000573</v>
          </cell>
          <cell r="AC572" t="str">
            <v>V-006742</v>
          </cell>
        </row>
        <row r="573">
          <cell r="D573" t="str">
            <v>Assetnote Pty Ltd</v>
          </cell>
          <cell r="E573" t="str">
            <v>ASSETNOTE</v>
          </cell>
          <cell r="I573" t="str">
            <v>BRISBANE</v>
          </cell>
          <cell r="J573" t="str">
            <v>AUS</v>
          </cell>
          <cell r="K573" t="str">
            <v>AU</v>
          </cell>
          <cell r="L573" t="str">
            <v>Assetnote Pty Ltd</v>
          </cell>
          <cell r="M573" t="str">
            <v>Business</v>
          </cell>
          <cell r="N573" t="str">
            <v>QLD</v>
          </cell>
          <cell r="O573" t="str">
            <v/>
          </cell>
          <cell r="P573">
            <v>4001</v>
          </cell>
          <cell r="Q573" t="str">
            <v>NO</v>
          </cell>
          <cell r="R573" t="str">
            <v>AUD</v>
          </cell>
          <cell r="U573" t="str">
            <v>30 Inv</v>
          </cell>
          <cell r="V573" t="str">
            <v>EFT</v>
          </cell>
          <cell r="W573" t="str">
            <v>EN_AU</v>
          </cell>
          <cell r="X573" t="str">
            <v>GST</v>
          </cell>
          <cell r="Y573">
            <v>47627932254</v>
          </cell>
          <cell r="Z573">
            <v>100</v>
          </cell>
          <cell r="AA573" t="str">
            <v>NO</v>
          </cell>
          <cell r="AB573" t="str">
            <v>V-000574</v>
          </cell>
          <cell r="AC573" t="str">
            <v>V-007866</v>
          </cell>
        </row>
        <row r="574">
          <cell r="D574" t="str">
            <v>Assist A Lift Forklifts</v>
          </cell>
          <cell r="E574" t="str">
            <v>ASSIST A L</v>
          </cell>
          <cell r="I574" t="str">
            <v>BAIRNSDALE</v>
          </cell>
          <cell r="J574" t="str">
            <v>AUS</v>
          </cell>
          <cell r="K574" t="str">
            <v>AU</v>
          </cell>
          <cell r="L574" t="str">
            <v>Assist A Lift Forklifts</v>
          </cell>
          <cell r="M574" t="str">
            <v>Business</v>
          </cell>
          <cell r="N574" t="str">
            <v>VIC</v>
          </cell>
          <cell r="O574" t="str">
            <v>PO Box 911</v>
          </cell>
          <cell r="P574">
            <v>3875</v>
          </cell>
          <cell r="Q574" t="str">
            <v>NO</v>
          </cell>
          <cell r="R574" t="str">
            <v>AUD</v>
          </cell>
          <cell r="U574" t="str">
            <v>21 Inv</v>
          </cell>
          <cell r="V574" t="str">
            <v>EFT</v>
          </cell>
          <cell r="W574" t="str">
            <v>EN_AU</v>
          </cell>
          <cell r="X574" t="str">
            <v>GST</v>
          </cell>
          <cell r="Y574">
            <v>19963151773</v>
          </cell>
          <cell r="Z574">
            <v>100</v>
          </cell>
          <cell r="AA574" t="str">
            <v>NO</v>
          </cell>
          <cell r="AB574" t="str">
            <v>V-000575</v>
          </cell>
          <cell r="AC574" t="str">
            <v>V-003879</v>
          </cell>
        </row>
        <row r="575">
          <cell r="D575" t="str">
            <v>Associated Advertising &amp; Promotions</v>
          </cell>
          <cell r="E575" t="str">
            <v>ASSOCIATED</v>
          </cell>
          <cell r="I575" t="str">
            <v>DARWIN</v>
          </cell>
          <cell r="J575" t="str">
            <v>AUS</v>
          </cell>
          <cell r="K575" t="str">
            <v>AU</v>
          </cell>
          <cell r="L575" t="str">
            <v>Associated Advertising &amp; Promotions</v>
          </cell>
          <cell r="M575" t="str">
            <v>Business</v>
          </cell>
          <cell r="N575" t="str">
            <v>NT</v>
          </cell>
          <cell r="O575" t="str">
            <v/>
          </cell>
          <cell r="P575" t="str">
            <v>0801</v>
          </cell>
          <cell r="Q575" t="str">
            <v>NO</v>
          </cell>
          <cell r="R575" t="str">
            <v>AUD</v>
          </cell>
          <cell r="U575" t="str">
            <v>01 Inv</v>
          </cell>
          <cell r="V575" t="str">
            <v>EFT</v>
          </cell>
          <cell r="W575" t="str">
            <v>EN_AU</v>
          </cell>
          <cell r="X575" t="str">
            <v>GST</v>
          </cell>
          <cell r="Y575">
            <v>13085798750</v>
          </cell>
          <cell r="Z575">
            <v>100</v>
          </cell>
          <cell r="AA575" t="str">
            <v>NO</v>
          </cell>
          <cell r="AB575" t="str">
            <v>V-000576</v>
          </cell>
          <cell r="AC575" t="str">
            <v>V-002041</v>
          </cell>
        </row>
        <row r="576">
          <cell r="D576" t="str">
            <v>Assorted Signs</v>
          </cell>
          <cell r="E576" t="str">
            <v>ASSORTED S</v>
          </cell>
          <cell r="I576" t="str">
            <v>BROOME</v>
          </cell>
          <cell r="J576" t="str">
            <v>AUS</v>
          </cell>
          <cell r="K576" t="str">
            <v>AU</v>
          </cell>
          <cell r="L576" t="str">
            <v>Assorted Signs</v>
          </cell>
          <cell r="M576" t="str">
            <v>Business</v>
          </cell>
          <cell r="N576" t="str">
            <v>WA</v>
          </cell>
          <cell r="O576" t="str">
            <v>PO Box 777</v>
          </cell>
          <cell r="P576">
            <v>6725</v>
          </cell>
          <cell r="Q576" t="str">
            <v>NO</v>
          </cell>
          <cell r="R576" t="str">
            <v>AUD</v>
          </cell>
          <cell r="U576" t="str">
            <v>7 Inv</v>
          </cell>
          <cell r="V576" t="str">
            <v>EFT</v>
          </cell>
          <cell r="W576" t="str">
            <v>EN_AU</v>
          </cell>
          <cell r="X576" t="str">
            <v>GST</v>
          </cell>
          <cell r="Y576">
            <v>48992806830</v>
          </cell>
          <cell r="Z576">
            <v>100</v>
          </cell>
          <cell r="AA576" t="str">
            <v>NO</v>
          </cell>
          <cell r="AB576" t="str">
            <v>V-000577</v>
          </cell>
          <cell r="AC576" t="str">
            <v>V-006802</v>
          </cell>
        </row>
        <row r="577">
          <cell r="D577" t="str">
            <v>Assure Programs</v>
          </cell>
          <cell r="E577" t="str">
            <v>ASSURE PRO</v>
          </cell>
          <cell r="I577" t="str">
            <v>SOUTH BRISBANE</v>
          </cell>
          <cell r="J577" t="str">
            <v>AUS</v>
          </cell>
          <cell r="K577" t="str">
            <v>AU</v>
          </cell>
          <cell r="L577" t="str">
            <v>Assure Programs</v>
          </cell>
          <cell r="M577" t="str">
            <v>Business</v>
          </cell>
          <cell r="N577" t="str">
            <v>QLD</v>
          </cell>
          <cell r="O577" t="str">
            <v>324 Queen Street, Level 21</v>
          </cell>
          <cell r="P577">
            <v>4000</v>
          </cell>
          <cell r="Q577" t="str">
            <v>NO</v>
          </cell>
          <cell r="R577" t="str">
            <v>AUD</v>
          </cell>
          <cell r="U577" t="str">
            <v>30 Inv</v>
          </cell>
          <cell r="V577" t="str">
            <v>EFT</v>
          </cell>
          <cell r="W577" t="str">
            <v>EN_AU</v>
          </cell>
          <cell r="X577" t="str">
            <v>GST</v>
          </cell>
          <cell r="Y577">
            <v>87152509370</v>
          </cell>
          <cell r="Z577">
            <v>100</v>
          </cell>
          <cell r="AA577" t="str">
            <v>NO</v>
          </cell>
          <cell r="AB577" t="str">
            <v>V-000578</v>
          </cell>
          <cell r="AC577" t="str">
            <v>V-004356</v>
          </cell>
        </row>
        <row r="578">
          <cell r="D578" t="str">
            <v>Assurex Escrow Pty Ltd</v>
          </cell>
          <cell r="E578" t="str">
            <v>ASSUREX ES</v>
          </cell>
          <cell r="I578" t="str">
            <v>BROADWAY</v>
          </cell>
          <cell r="J578" t="str">
            <v>AUS</v>
          </cell>
          <cell r="K578" t="str">
            <v>AU</v>
          </cell>
          <cell r="L578" t="str">
            <v>Assurex Escrow Pty Ltd</v>
          </cell>
          <cell r="M578" t="str">
            <v>Business</v>
          </cell>
          <cell r="N578" t="str">
            <v>NSW</v>
          </cell>
          <cell r="O578" t="str">
            <v>PO Box 8</v>
          </cell>
          <cell r="P578">
            <v>2007</v>
          </cell>
          <cell r="Q578" t="str">
            <v>NO</v>
          </cell>
          <cell r="R578" t="str">
            <v>AUD</v>
          </cell>
          <cell r="U578" t="str">
            <v>01 Inv</v>
          </cell>
          <cell r="V578" t="str">
            <v>EFT</v>
          </cell>
          <cell r="W578" t="str">
            <v>EN_AU</v>
          </cell>
          <cell r="X578" t="str">
            <v>GST</v>
          </cell>
          <cell r="Y578">
            <v>64008611578</v>
          </cell>
          <cell r="Z578">
            <v>100</v>
          </cell>
          <cell r="AA578" t="str">
            <v>NO</v>
          </cell>
          <cell r="AB578" t="str">
            <v>V-000579</v>
          </cell>
          <cell r="AC578" t="str">
            <v>V-001185</v>
          </cell>
        </row>
        <row r="579">
          <cell r="D579" t="str">
            <v>Astute Technologies Pty. Ltd</v>
          </cell>
          <cell r="E579" t="str">
            <v>ASTUTE TEC</v>
          </cell>
          <cell r="I579" t="str">
            <v>ST ARNAUD</v>
          </cell>
          <cell r="J579" t="str">
            <v>AUS</v>
          </cell>
          <cell r="K579" t="str">
            <v>AU</v>
          </cell>
          <cell r="L579" t="str">
            <v>Astute Technologies Pty. Ltd</v>
          </cell>
          <cell r="M579" t="str">
            <v>Business</v>
          </cell>
          <cell r="N579" t="str">
            <v>VIC</v>
          </cell>
          <cell r="O579" t="str">
            <v>5 Kimberley Street</v>
          </cell>
          <cell r="P579">
            <v>3478</v>
          </cell>
          <cell r="Q579" t="str">
            <v>NO</v>
          </cell>
          <cell r="R579" t="str">
            <v>AUD</v>
          </cell>
          <cell r="U579" t="str">
            <v>7 Inv</v>
          </cell>
          <cell r="V579" t="str">
            <v>EFT</v>
          </cell>
          <cell r="W579" t="str">
            <v>EN_AU</v>
          </cell>
          <cell r="X579" t="str">
            <v>GST</v>
          </cell>
          <cell r="Y579">
            <v>75624347799</v>
          </cell>
          <cell r="Z579">
            <v>100</v>
          </cell>
          <cell r="AA579" t="str">
            <v>NO</v>
          </cell>
          <cell r="AB579" t="str">
            <v>V-000580</v>
          </cell>
          <cell r="AC579" t="str">
            <v>V-007241</v>
          </cell>
        </row>
        <row r="580">
          <cell r="D580" t="str">
            <v>Asx Operations Pty Ltd</v>
          </cell>
          <cell r="E580" t="str">
            <v>ASX OPERAT</v>
          </cell>
          <cell r="I580" t="str">
            <v>SYDNEY</v>
          </cell>
          <cell r="J580" t="str">
            <v>AUS</v>
          </cell>
          <cell r="K580" t="str">
            <v>AU</v>
          </cell>
          <cell r="L580" t="str">
            <v>Asx Operations Pty Ltd</v>
          </cell>
          <cell r="M580" t="str">
            <v>Business</v>
          </cell>
          <cell r="N580" t="str">
            <v>NSW</v>
          </cell>
          <cell r="O580" t="str">
            <v>PO Box H224</v>
          </cell>
          <cell r="P580">
            <v>1215</v>
          </cell>
          <cell r="Q580" t="str">
            <v>NO</v>
          </cell>
          <cell r="R580" t="str">
            <v>AUD</v>
          </cell>
          <cell r="U580" t="str">
            <v>30 Inv</v>
          </cell>
          <cell r="V580" t="str">
            <v>EFT</v>
          </cell>
          <cell r="W580" t="str">
            <v>EN_AU</v>
          </cell>
          <cell r="X580" t="str">
            <v>GST</v>
          </cell>
          <cell r="Y580">
            <v>42004523782</v>
          </cell>
          <cell r="Z580">
            <v>100</v>
          </cell>
          <cell r="AA580" t="str">
            <v>NO</v>
          </cell>
          <cell r="AB580" t="str">
            <v>V-000581</v>
          </cell>
          <cell r="AC580" t="str">
            <v>V-002899</v>
          </cell>
        </row>
        <row r="581">
          <cell r="D581" t="str">
            <v>Asx Settlement Pty Ltd</v>
          </cell>
          <cell r="E581" t="str">
            <v>ASX AUSTRA</v>
          </cell>
          <cell r="I581" t="str">
            <v>AUSTRALIA SQUARE</v>
          </cell>
          <cell r="J581" t="str">
            <v>AUS</v>
          </cell>
          <cell r="K581" t="str">
            <v>AU</v>
          </cell>
          <cell r="L581" t="str">
            <v>Asx Settlement Pty Ltd</v>
          </cell>
          <cell r="M581" t="str">
            <v>Business</v>
          </cell>
          <cell r="N581" t="str">
            <v>NSW</v>
          </cell>
          <cell r="O581" t="str">
            <v>PO Box H224</v>
          </cell>
          <cell r="P581">
            <v>1215</v>
          </cell>
          <cell r="Q581" t="str">
            <v>NO</v>
          </cell>
          <cell r="R581" t="str">
            <v>AUD</v>
          </cell>
          <cell r="U581" t="str">
            <v>01 Inv</v>
          </cell>
          <cell r="V581" t="str">
            <v>EFT</v>
          </cell>
          <cell r="W581" t="str">
            <v>EN_AU</v>
          </cell>
          <cell r="X581" t="str">
            <v>GST</v>
          </cell>
          <cell r="Y581">
            <v>49008504532</v>
          </cell>
          <cell r="Z581">
            <v>100</v>
          </cell>
          <cell r="AA581" t="str">
            <v>NO</v>
          </cell>
          <cell r="AB581" t="str">
            <v>V-000582</v>
          </cell>
          <cell r="AC581" t="str">
            <v>V-001509</v>
          </cell>
        </row>
        <row r="582">
          <cell r="D582" t="str">
            <v>Asx Thomson Reuters Charity</v>
          </cell>
          <cell r="E582" t="str">
            <v>ASX THOMSO</v>
          </cell>
          <cell r="I582" t="str">
            <v>AUSTRALIA SQUARE</v>
          </cell>
          <cell r="J582" t="str">
            <v>AUS</v>
          </cell>
          <cell r="K582" t="str">
            <v>AU</v>
          </cell>
          <cell r="L582" t="str">
            <v>Asx Thomson Reuters Charity</v>
          </cell>
          <cell r="M582" t="str">
            <v>Business</v>
          </cell>
          <cell r="N582" t="str">
            <v>NSW</v>
          </cell>
          <cell r="O582" t="str">
            <v>PO Box H76</v>
          </cell>
          <cell r="P582">
            <v>1215</v>
          </cell>
          <cell r="Q582" t="str">
            <v>NO</v>
          </cell>
          <cell r="R582" t="str">
            <v>AUD</v>
          </cell>
          <cell r="U582" t="str">
            <v>7 Inv</v>
          </cell>
          <cell r="V582" t="str">
            <v>EFT</v>
          </cell>
          <cell r="W582" t="str">
            <v>EN_AU</v>
          </cell>
          <cell r="X582" t="str">
            <v>GST</v>
          </cell>
          <cell r="Y582">
            <v>44088912065</v>
          </cell>
          <cell r="Z582">
            <v>100</v>
          </cell>
          <cell r="AA582" t="str">
            <v>NO</v>
          </cell>
          <cell r="AB582" t="str">
            <v>V-000583</v>
          </cell>
          <cell r="AC582" t="str">
            <v>V-001409</v>
          </cell>
        </row>
        <row r="583">
          <cell r="D583" t="str">
            <v>At &amp; Jm Bramstedt &amp; Son</v>
          </cell>
          <cell r="E583" t="str">
            <v>AT &amp; JM BR</v>
          </cell>
          <cell r="I583" t="str">
            <v>WARRAGUL</v>
          </cell>
          <cell r="J583" t="str">
            <v>AUS</v>
          </cell>
          <cell r="K583" t="str">
            <v>AU</v>
          </cell>
          <cell r="L583" t="str">
            <v>At &amp; Jm Bramstedt &amp; Son</v>
          </cell>
          <cell r="M583" t="str">
            <v>Business</v>
          </cell>
          <cell r="N583" t="str">
            <v>VIC</v>
          </cell>
          <cell r="O583" t="str">
            <v>PO Box 1345</v>
          </cell>
          <cell r="P583">
            <v>3820</v>
          </cell>
          <cell r="Q583" t="str">
            <v>NO</v>
          </cell>
          <cell r="R583" t="str">
            <v>AUD</v>
          </cell>
          <cell r="U583" t="str">
            <v>7 Inv</v>
          </cell>
          <cell r="V583" t="str">
            <v>EFT</v>
          </cell>
          <cell r="W583" t="str">
            <v>EN_AU</v>
          </cell>
          <cell r="X583" t="str">
            <v>GST</v>
          </cell>
          <cell r="Y583">
            <v>15134418820</v>
          </cell>
          <cell r="Z583">
            <v>100</v>
          </cell>
          <cell r="AA583" t="str">
            <v>NO</v>
          </cell>
          <cell r="AB583" t="str">
            <v>V-000584</v>
          </cell>
          <cell r="AC583" t="str">
            <v>V-002779</v>
          </cell>
        </row>
        <row r="584">
          <cell r="D584" t="str">
            <v>At Call Safety Wear</v>
          </cell>
          <cell r="E584" t="str">
            <v>AT CALL SA</v>
          </cell>
          <cell r="I584" t="str">
            <v>MELTON</v>
          </cell>
          <cell r="J584" t="str">
            <v>AUS</v>
          </cell>
          <cell r="K584" t="str">
            <v>AU</v>
          </cell>
          <cell r="L584" t="str">
            <v>At Call Safety Wear</v>
          </cell>
          <cell r="M584" t="str">
            <v>Business</v>
          </cell>
          <cell r="N584" t="str">
            <v>VIC</v>
          </cell>
          <cell r="O584" t="str">
            <v>PO Box 864</v>
          </cell>
          <cell r="P584">
            <v>5552</v>
          </cell>
          <cell r="Q584" t="str">
            <v>NO</v>
          </cell>
          <cell r="R584" t="str">
            <v>AUD</v>
          </cell>
          <cell r="U584" t="str">
            <v>01 Inv</v>
          </cell>
          <cell r="V584" t="str">
            <v>EFT</v>
          </cell>
          <cell r="W584" t="str">
            <v>EN_AU</v>
          </cell>
          <cell r="X584" t="str">
            <v>GST</v>
          </cell>
          <cell r="Y584">
            <v>60018667084</v>
          </cell>
          <cell r="Z584">
            <v>100</v>
          </cell>
          <cell r="AA584" t="str">
            <v>NO</v>
          </cell>
          <cell r="AB584" t="str">
            <v>V-000585</v>
          </cell>
          <cell r="AC584" t="str">
            <v>V-004839</v>
          </cell>
        </row>
        <row r="585">
          <cell r="D585" t="str">
            <v>At Temp Refrigeration Services Pty</v>
          </cell>
          <cell r="E585" t="str">
            <v>AT TEMP RE</v>
          </cell>
          <cell r="I585" t="str">
            <v>MALAGA</v>
          </cell>
          <cell r="J585" t="str">
            <v>AUS</v>
          </cell>
          <cell r="K585" t="str">
            <v>AU</v>
          </cell>
          <cell r="L585" t="str">
            <v>At Temp Refrigeration Services Pty</v>
          </cell>
          <cell r="M585" t="str">
            <v>Business</v>
          </cell>
          <cell r="N585" t="str">
            <v>WA</v>
          </cell>
          <cell r="O585" t="str">
            <v>PO Box 1864</v>
          </cell>
          <cell r="P585">
            <v>6090</v>
          </cell>
          <cell r="Q585" t="str">
            <v>NO</v>
          </cell>
          <cell r="R585" t="str">
            <v>AUD</v>
          </cell>
          <cell r="U585" t="str">
            <v>14 Inv</v>
          </cell>
          <cell r="V585" t="str">
            <v>EFT</v>
          </cell>
          <cell r="W585" t="str">
            <v>EN_AU</v>
          </cell>
          <cell r="X585" t="str">
            <v>GST</v>
          </cell>
          <cell r="Y585">
            <v>77619629953</v>
          </cell>
          <cell r="Z585">
            <v>100</v>
          </cell>
          <cell r="AA585" t="str">
            <v>NO</v>
          </cell>
          <cell r="AB585" t="str">
            <v>V-000586</v>
          </cell>
          <cell r="AC585" t="str">
            <v>V-009475</v>
          </cell>
        </row>
        <row r="586">
          <cell r="D586" t="str">
            <v>At Work Training</v>
          </cell>
          <cell r="E586" t="str">
            <v>STEPHEN JO</v>
          </cell>
          <cell r="I586" t="str">
            <v>ALBURY</v>
          </cell>
          <cell r="J586" t="str">
            <v>AUS</v>
          </cell>
          <cell r="K586" t="str">
            <v>AU</v>
          </cell>
          <cell r="L586" t="str">
            <v>At Work Training</v>
          </cell>
          <cell r="M586" t="str">
            <v>Business</v>
          </cell>
          <cell r="N586" t="str">
            <v>NSW</v>
          </cell>
          <cell r="O586" t="str">
            <v>PO Box 1120</v>
          </cell>
          <cell r="P586">
            <v>2640</v>
          </cell>
          <cell r="Q586" t="str">
            <v>NO</v>
          </cell>
          <cell r="R586" t="str">
            <v>AUD</v>
          </cell>
          <cell r="U586" t="str">
            <v>14 Inv</v>
          </cell>
          <cell r="V586" t="str">
            <v>EFT</v>
          </cell>
          <cell r="W586" t="str">
            <v>EN_AU</v>
          </cell>
          <cell r="X586" t="str">
            <v>GST</v>
          </cell>
          <cell r="Y586">
            <v>72459429178</v>
          </cell>
          <cell r="Z586">
            <v>100</v>
          </cell>
          <cell r="AA586" t="str">
            <v>NO</v>
          </cell>
          <cell r="AB586" t="str">
            <v>V-000587</v>
          </cell>
          <cell r="AC586" t="str">
            <v>V-006607</v>
          </cell>
        </row>
        <row r="587">
          <cell r="D587" t="str">
            <v>Atherton Tableland Agricultural So</v>
          </cell>
          <cell r="E587" t="str">
            <v>ATHERTON</v>
          </cell>
          <cell r="I587" t="str">
            <v>ATHERTON</v>
          </cell>
          <cell r="J587" t="str">
            <v>AUS</v>
          </cell>
          <cell r="K587" t="str">
            <v>AU</v>
          </cell>
          <cell r="L587" t="str">
            <v>Atherton Tableland Agricultural So</v>
          </cell>
          <cell r="M587" t="str">
            <v>Business</v>
          </cell>
          <cell r="N587" t="str">
            <v>QLD</v>
          </cell>
          <cell r="O587" t="str">
            <v>PO Box 114</v>
          </cell>
          <cell r="P587">
            <v>4883</v>
          </cell>
          <cell r="Q587" t="str">
            <v>NO</v>
          </cell>
          <cell r="R587" t="str">
            <v>AUD</v>
          </cell>
          <cell r="U587" t="str">
            <v>7 Inv</v>
          </cell>
          <cell r="V587" t="str">
            <v>EFT</v>
          </cell>
          <cell r="W587" t="str">
            <v>EN_AU</v>
          </cell>
          <cell r="X587" t="str">
            <v>GST</v>
          </cell>
          <cell r="Y587">
            <v>65861621504</v>
          </cell>
          <cell r="Z587">
            <v>100</v>
          </cell>
          <cell r="AA587" t="str">
            <v>NO</v>
          </cell>
          <cell r="AB587" t="str">
            <v>V-000588</v>
          </cell>
          <cell r="AC587" t="str">
            <v>V-005134</v>
          </cell>
        </row>
        <row r="588">
          <cell r="D588" t="str">
            <v>Atlas Event And Party Hire</v>
          </cell>
          <cell r="E588" t="str">
            <v>ATLAS EVEN</v>
          </cell>
          <cell r="I588" t="str">
            <v>CLARENCE GARDENS</v>
          </cell>
          <cell r="J588" t="str">
            <v>AUS</v>
          </cell>
          <cell r="K588" t="str">
            <v>AU</v>
          </cell>
          <cell r="L588" t="str">
            <v>Atlas Event And Party Hire</v>
          </cell>
          <cell r="M588" t="str">
            <v>Business</v>
          </cell>
          <cell r="N588" t="str">
            <v>SA</v>
          </cell>
          <cell r="O588" t="str">
            <v>156 Edward Street</v>
          </cell>
          <cell r="P588">
            <v>5039</v>
          </cell>
          <cell r="Q588" t="str">
            <v>NO</v>
          </cell>
          <cell r="R588" t="str">
            <v>AUD</v>
          </cell>
          <cell r="U588" t="str">
            <v>01 Inv</v>
          </cell>
          <cell r="V588" t="str">
            <v>EFT</v>
          </cell>
          <cell r="W588" t="str">
            <v>EN_AU</v>
          </cell>
          <cell r="X588" t="str">
            <v>GST</v>
          </cell>
          <cell r="Y588">
            <v>48108743291</v>
          </cell>
          <cell r="Z588">
            <v>100</v>
          </cell>
          <cell r="AA588" t="str">
            <v>NO</v>
          </cell>
          <cell r="AB588" t="str">
            <v>V-000589</v>
          </cell>
          <cell r="AC588" t="str">
            <v>V-005853</v>
          </cell>
        </row>
        <row r="589">
          <cell r="D589" t="str">
            <v>Atlas Superstore</v>
          </cell>
          <cell r="E589" t="str">
            <v>ATLAS SUPE</v>
          </cell>
          <cell r="I589" t="str">
            <v>MOUNT ISA</v>
          </cell>
          <cell r="J589" t="str">
            <v>AUS</v>
          </cell>
          <cell r="K589" t="str">
            <v>AU</v>
          </cell>
          <cell r="L589" t="str">
            <v>Atlas Superstore</v>
          </cell>
          <cell r="M589" t="str">
            <v>Business</v>
          </cell>
          <cell r="N589" t="str">
            <v>QLD</v>
          </cell>
          <cell r="O589" t="str">
            <v>PO Box 716</v>
          </cell>
          <cell r="P589">
            <v>4825</v>
          </cell>
          <cell r="Q589" t="str">
            <v>NO</v>
          </cell>
          <cell r="R589" t="str">
            <v>AUD</v>
          </cell>
          <cell r="U589" t="str">
            <v>01 Inv</v>
          </cell>
          <cell r="V589" t="str">
            <v>EFT</v>
          </cell>
          <cell r="W589" t="str">
            <v>EN_AU</v>
          </cell>
          <cell r="X589" t="str">
            <v>GST</v>
          </cell>
          <cell r="Y589">
            <v>25092763972</v>
          </cell>
          <cell r="Z589">
            <v>100</v>
          </cell>
          <cell r="AA589" t="str">
            <v>NO</v>
          </cell>
          <cell r="AB589" t="str">
            <v>V-000590</v>
          </cell>
          <cell r="AC589" t="str">
            <v>V-010783</v>
          </cell>
        </row>
        <row r="590">
          <cell r="D590" t="str">
            <v>Atley Plumbing &amp; Gas Fittings</v>
          </cell>
          <cell r="E590" t="str">
            <v>ATLEY PLUM</v>
          </cell>
          <cell r="I590" t="str">
            <v>DENILIQUIN</v>
          </cell>
          <cell r="J590" t="str">
            <v>AUS</v>
          </cell>
          <cell r="K590" t="str">
            <v>AU</v>
          </cell>
          <cell r="L590" t="str">
            <v>Atley Plumbing &amp; Gas Fittings</v>
          </cell>
          <cell r="M590" t="str">
            <v>Business</v>
          </cell>
          <cell r="N590" t="str">
            <v>NSW</v>
          </cell>
          <cell r="O590" t="str">
            <v>99 Macauley Street</v>
          </cell>
          <cell r="P590">
            <v>2710</v>
          </cell>
          <cell r="Q590" t="str">
            <v>NO</v>
          </cell>
          <cell r="R590" t="str">
            <v>AUD</v>
          </cell>
          <cell r="U590" t="str">
            <v>7 Inv</v>
          </cell>
          <cell r="V590" t="str">
            <v>EFT</v>
          </cell>
          <cell r="W590" t="str">
            <v>EN_AU</v>
          </cell>
          <cell r="X590" t="str">
            <v>GST</v>
          </cell>
          <cell r="Y590">
            <v>50379892944</v>
          </cell>
          <cell r="Z590">
            <v>100</v>
          </cell>
          <cell r="AA590" t="str">
            <v>NO</v>
          </cell>
          <cell r="AB590" t="str">
            <v>V-000591</v>
          </cell>
          <cell r="AC590" t="str">
            <v>V-006641</v>
          </cell>
        </row>
        <row r="591">
          <cell r="D591" t="str">
            <v>Atmosphere Event Specialists</v>
          </cell>
          <cell r="E591" t="str">
            <v>ATMOSPHERE</v>
          </cell>
          <cell r="I591" t="str">
            <v>DELACOMBE</v>
          </cell>
          <cell r="J591" t="str">
            <v>AUS</v>
          </cell>
          <cell r="K591" t="str">
            <v>AU</v>
          </cell>
          <cell r="L591" t="str">
            <v>Atmosphere Event Specialists</v>
          </cell>
          <cell r="M591" t="str">
            <v>Business</v>
          </cell>
          <cell r="N591" t="str">
            <v>VIC</v>
          </cell>
          <cell r="O591" t="str">
            <v>15 Wiltshire Lane</v>
          </cell>
          <cell r="P591">
            <v>3356</v>
          </cell>
          <cell r="Q591" t="str">
            <v>NO</v>
          </cell>
          <cell r="R591" t="str">
            <v>AUD</v>
          </cell>
          <cell r="U591" t="str">
            <v>01 Inv</v>
          </cell>
          <cell r="V591" t="str">
            <v>EFT</v>
          </cell>
          <cell r="W591" t="str">
            <v>EN_AU</v>
          </cell>
          <cell r="X591" t="str">
            <v>GST</v>
          </cell>
          <cell r="Y591">
            <v>59038105492</v>
          </cell>
          <cell r="Z591">
            <v>100</v>
          </cell>
          <cell r="AA591" t="str">
            <v>NO</v>
          </cell>
          <cell r="AB591" t="str">
            <v>V-000592</v>
          </cell>
          <cell r="AC591" t="str">
            <v>V-001392</v>
          </cell>
        </row>
        <row r="592">
          <cell r="D592" t="str">
            <v>Atomix Design Pty Ltd</v>
          </cell>
          <cell r="E592" t="str">
            <v>ATOMIX DES</v>
          </cell>
          <cell r="I592" t="str">
            <v>NORTH ADELAIDE</v>
          </cell>
          <cell r="J592" t="str">
            <v>AUS</v>
          </cell>
          <cell r="K592" t="str">
            <v>AU</v>
          </cell>
          <cell r="L592" t="str">
            <v>Atomix Design Pty Ltd</v>
          </cell>
          <cell r="M592" t="str">
            <v>Business</v>
          </cell>
          <cell r="N592" t="str">
            <v>SA</v>
          </cell>
          <cell r="O592" t="str">
            <v>102 Tynte Street</v>
          </cell>
          <cell r="P592">
            <v>5006</v>
          </cell>
          <cell r="Q592" t="str">
            <v>NO</v>
          </cell>
          <cell r="R592" t="str">
            <v>AUD</v>
          </cell>
          <cell r="U592" t="str">
            <v>14 Inv</v>
          </cell>
          <cell r="V592" t="str">
            <v>EFT</v>
          </cell>
          <cell r="W592" t="str">
            <v>EN_AU</v>
          </cell>
          <cell r="X592" t="str">
            <v>GST</v>
          </cell>
          <cell r="Y592">
            <v>20130509410</v>
          </cell>
          <cell r="Z592">
            <v>100</v>
          </cell>
          <cell r="AA592" t="str">
            <v>NO</v>
          </cell>
          <cell r="AB592" t="str">
            <v>V-000593</v>
          </cell>
          <cell r="AC592" t="str">
            <v>V-002067</v>
          </cell>
        </row>
        <row r="593">
          <cell r="D593" t="str">
            <v>Atr Communications Pty Ltd</v>
          </cell>
          <cell r="E593" t="str">
            <v>ATR COMMUN</v>
          </cell>
          <cell r="I593" t="str">
            <v>BAIRNSDALE</v>
          </cell>
          <cell r="J593" t="str">
            <v>AUS</v>
          </cell>
          <cell r="K593" t="str">
            <v>AU</v>
          </cell>
          <cell r="L593" t="str">
            <v>Atr Communications Pty Ltd</v>
          </cell>
          <cell r="M593" t="str">
            <v>Business</v>
          </cell>
          <cell r="N593" t="str">
            <v>VIC</v>
          </cell>
          <cell r="O593" t="str">
            <v>PO Box 1666</v>
          </cell>
          <cell r="P593">
            <v>3875</v>
          </cell>
          <cell r="Q593" t="str">
            <v>NO</v>
          </cell>
          <cell r="R593" t="str">
            <v>AUD</v>
          </cell>
          <cell r="U593" t="str">
            <v>30 Inv</v>
          </cell>
          <cell r="V593" t="str">
            <v>EFT</v>
          </cell>
          <cell r="W593" t="str">
            <v>EN_AU</v>
          </cell>
          <cell r="X593" t="str">
            <v>GST</v>
          </cell>
          <cell r="Y593">
            <v>83738148020</v>
          </cell>
          <cell r="Z593">
            <v>100</v>
          </cell>
          <cell r="AA593" t="str">
            <v>NO</v>
          </cell>
          <cell r="AB593" t="str">
            <v>V-000594</v>
          </cell>
          <cell r="AC593" t="str">
            <v>V-010532</v>
          </cell>
        </row>
        <row r="594">
          <cell r="D594" t="str">
            <v>Atradius Cyc</v>
          </cell>
          <cell r="E594" t="str">
            <v>ATRADIUS C</v>
          </cell>
          <cell r="I594" t="str">
            <v>SYDNEY</v>
          </cell>
          <cell r="J594" t="str">
            <v>AUS</v>
          </cell>
          <cell r="K594" t="str">
            <v>AU</v>
          </cell>
          <cell r="L594" t="str">
            <v>Atradius Cyc</v>
          </cell>
          <cell r="M594" t="str">
            <v>Business</v>
          </cell>
          <cell r="N594" t="str">
            <v>NSW</v>
          </cell>
          <cell r="O594" t="str">
            <v>1 Market Street, Level 14</v>
          </cell>
          <cell r="P594">
            <v>2000</v>
          </cell>
          <cell r="Q594" t="str">
            <v>NO</v>
          </cell>
          <cell r="R594" t="str">
            <v>AUD</v>
          </cell>
          <cell r="U594" t="str">
            <v>30 Inv</v>
          </cell>
          <cell r="V594" t="str">
            <v>EFT</v>
          </cell>
          <cell r="W594" t="str">
            <v>EN_AU</v>
          </cell>
          <cell r="X594" t="str">
            <v>GST</v>
          </cell>
          <cell r="Y594">
            <v>90610834556</v>
          </cell>
          <cell r="Z594">
            <v>100</v>
          </cell>
          <cell r="AA594" t="str">
            <v>NO</v>
          </cell>
          <cell r="AB594" t="str">
            <v>V-000595</v>
          </cell>
          <cell r="AC594" t="str">
            <v>V-003627</v>
          </cell>
        </row>
        <row r="595">
          <cell r="D595" t="str">
            <v>Attitude Productions</v>
          </cell>
          <cell r="E595" t="str">
            <v>ATTITUDE</v>
          </cell>
          <cell r="I595" t="str">
            <v>TAMWORTH</v>
          </cell>
          <cell r="J595" t="str">
            <v>AUS</v>
          </cell>
          <cell r="K595" t="str">
            <v>AU</v>
          </cell>
          <cell r="L595" t="str">
            <v>Attitude Productions</v>
          </cell>
          <cell r="M595" t="str">
            <v>Business</v>
          </cell>
          <cell r="N595" t="str">
            <v>NSW</v>
          </cell>
          <cell r="O595" t="str">
            <v>99 Hillvue Road</v>
          </cell>
          <cell r="P595">
            <v>2340</v>
          </cell>
          <cell r="Q595" t="str">
            <v>NO</v>
          </cell>
          <cell r="R595" t="str">
            <v>AUD</v>
          </cell>
          <cell r="U595" t="str">
            <v>01 Inv</v>
          </cell>
          <cell r="V595" t="str">
            <v>EFT</v>
          </cell>
          <cell r="W595" t="str">
            <v>EN_AU</v>
          </cell>
          <cell r="X595" t="str">
            <v>GST</v>
          </cell>
          <cell r="Y595">
            <v>50644577805</v>
          </cell>
          <cell r="Z595">
            <v>100</v>
          </cell>
          <cell r="AA595" t="str">
            <v>NO</v>
          </cell>
          <cell r="AB595" t="str">
            <v>V-000596</v>
          </cell>
          <cell r="AC595" t="str">
            <v>V-004897</v>
          </cell>
        </row>
        <row r="596">
          <cell r="D596" t="str">
            <v>Auburn Bowling Club Inc</v>
          </cell>
          <cell r="E596" t="str">
            <v>AUBURN BOW</v>
          </cell>
          <cell r="I596" t="str">
            <v>AUBURN</v>
          </cell>
          <cell r="J596" t="str">
            <v>AUS</v>
          </cell>
          <cell r="K596" t="str">
            <v>AU</v>
          </cell>
          <cell r="L596" t="str">
            <v>Auburn Bowling Club Inc</v>
          </cell>
          <cell r="M596" t="str">
            <v>Business</v>
          </cell>
          <cell r="N596" t="str">
            <v>SA</v>
          </cell>
          <cell r="O596" t="str">
            <v>PO Box 258</v>
          </cell>
          <cell r="P596">
            <v>5451</v>
          </cell>
          <cell r="Q596" t="str">
            <v>NO</v>
          </cell>
          <cell r="R596" t="str">
            <v>AUD</v>
          </cell>
          <cell r="U596" t="str">
            <v>14 Inv</v>
          </cell>
          <cell r="V596" t="str">
            <v>EFT</v>
          </cell>
          <cell r="W596" t="str">
            <v>EN_AU</v>
          </cell>
          <cell r="X596" t="str">
            <v>GST</v>
          </cell>
          <cell r="Y596">
            <v>29969433714</v>
          </cell>
          <cell r="Z596">
            <v>100</v>
          </cell>
          <cell r="AA596" t="str">
            <v>NO</v>
          </cell>
          <cell r="AB596" t="str">
            <v>V-000597</v>
          </cell>
          <cell r="AC596" t="str">
            <v>V-003542</v>
          </cell>
        </row>
        <row r="597">
          <cell r="D597" t="str">
            <v>Auctionsplus Pty Ltd</v>
          </cell>
          <cell r="E597" t="str">
            <v>AUCTIONSPL</v>
          </cell>
          <cell r="I597" t="str">
            <v>NORTH SYDNEY</v>
          </cell>
          <cell r="J597" t="str">
            <v>AUS</v>
          </cell>
          <cell r="K597" t="str">
            <v>AU</v>
          </cell>
          <cell r="L597" t="str">
            <v>Auctionsplus Pty Ltd</v>
          </cell>
          <cell r="M597" t="str">
            <v>Business</v>
          </cell>
          <cell r="N597" t="str">
            <v>NSW</v>
          </cell>
          <cell r="O597" t="str">
            <v>PO Box 1809</v>
          </cell>
          <cell r="P597">
            <v>2055</v>
          </cell>
          <cell r="Q597" t="str">
            <v>NO</v>
          </cell>
          <cell r="R597" t="str">
            <v>AUD</v>
          </cell>
          <cell r="U597" t="str">
            <v>7 Inv</v>
          </cell>
          <cell r="V597" t="str">
            <v>EFT</v>
          </cell>
          <cell r="W597" t="str">
            <v>EN_AU</v>
          </cell>
          <cell r="X597" t="str">
            <v>GST</v>
          </cell>
          <cell r="Y597">
            <v>73072403984</v>
          </cell>
          <cell r="Z597">
            <v>100</v>
          </cell>
          <cell r="AA597" t="str">
            <v>NO</v>
          </cell>
          <cell r="AB597" t="str">
            <v>V-000598</v>
          </cell>
          <cell r="AC597" t="str">
            <v>V-000791</v>
          </cell>
        </row>
        <row r="598">
          <cell r="D598" t="str">
            <v>Audio Plus</v>
          </cell>
          <cell r="E598" t="str">
            <v>AUDIO PLUS</v>
          </cell>
          <cell r="I598" t="str">
            <v>DUBBO</v>
          </cell>
          <cell r="J598" t="str">
            <v>AUS</v>
          </cell>
          <cell r="K598" t="str">
            <v>AU</v>
          </cell>
          <cell r="L598" t="str">
            <v>Audio Plus</v>
          </cell>
          <cell r="M598" t="str">
            <v>Business</v>
          </cell>
          <cell r="N598" t="str">
            <v>NSW</v>
          </cell>
          <cell r="O598" t="str">
            <v>Cobra Street, Shop 2</v>
          </cell>
          <cell r="P598">
            <v>2830</v>
          </cell>
          <cell r="Q598" t="str">
            <v>NO</v>
          </cell>
          <cell r="R598" t="str">
            <v>AUD</v>
          </cell>
          <cell r="U598" t="str">
            <v>01 Inv</v>
          </cell>
          <cell r="V598" t="str">
            <v>EFT</v>
          </cell>
          <cell r="W598" t="str">
            <v>EN_AU</v>
          </cell>
          <cell r="X598" t="str">
            <v>GST</v>
          </cell>
          <cell r="Y598">
            <v>77106826199</v>
          </cell>
          <cell r="Z598">
            <v>100</v>
          </cell>
          <cell r="AA598" t="str">
            <v>NO</v>
          </cell>
          <cell r="AB598" t="str">
            <v>V-000599</v>
          </cell>
          <cell r="AC598" t="str">
            <v>V-000864</v>
          </cell>
        </row>
        <row r="599">
          <cell r="D599" t="str">
            <v>Audio Visual Hire Adelaide</v>
          </cell>
          <cell r="E599" t="str">
            <v>AUDIO VISU</v>
          </cell>
          <cell r="I599" t="str">
            <v>FLINDERS PARK</v>
          </cell>
          <cell r="J599" t="str">
            <v>AUS</v>
          </cell>
          <cell r="K599" t="str">
            <v>AU</v>
          </cell>
          <cell r="L599" t="str">
            <v>Audio Visual Hire Adelaide</v>
          </cell>
          <cell r="M599" t="str">
            <v>Business</v>
          </cell>
          <cell r="N599" t="str">
            <v>SA</v>
          </cell>
          <cell r="O599" t="str">
            <v>242 Grange Road</v>
          </cell>
          <cell r="P599">
            <v>5025</v>
          </cell>
          <cell r="Q599" t="str">
            <v>NO</v>
          </cell>
          <cell r="R599" t="str">
            <v>AUD</v>
          </cell>
          <cell r="U599" t="str">
            <v>7 Inv</v>
          </cell>
          <cell r="V599" t="str">
            <v>EFT</v>
          </cell>
          <cell r="W599" t="str">
            <v>EN_AU</v>
          </cell>
          <cell r="X599" t="str">
            <v>GST</v>
          </cell>
          <cell r="Y599">
            <v>90748498760</v>
          </cell>
          <cell r="Z599">
            <v>100</v>
          </cell>
          <cell r="AA599" t="str">
            <v>NO</v>
          </cell>
          <cell r="AB599" t="str">
            <v>V-000600</v>
          </cell>
          <cell r="AC599" t="str">
            <v>V-005087</v>
          </cell>
        </row>
        <row r="600">
          <cell r="D600" t="str">
            <v>Augusta Golf Club</v>
          </cell>
          <cell r="E600" t="str">
            <v>AUGUSTA GO</v>
          </cell>
          <cell r="I600" t="str">
            <v>AUGUSTA</v>
          </cell>
          <cell r="J600" t="str">
            <v>AUS</v>
          </cell>
          <cell r="K600" t="str">
            <v>AU</v>
          </cell>
          <cell r="L600" t="str">
            <v>Augusta Golf Club</v>
          </cell>
          <cell r="M600" t="str">
            <v>Business</v>
          </cell>
          <cell r="N600" t="str">
            <v>WA</v>
          </cell>
          <cell r="O600" t="str">
            <v>PO Box 172</v>
          </cell>
          <cell r="P600">
            <v>6290</v>
          </cell>
          <cell r="Q600" t="str">
            <v>NO</v>
          </cell>
          <cell r="R600" t="str">
            <v>AUD</v>
          </cell>
          <cell r="U600" t="str">
            <v>30 Inv</v>
          </cell>
          <cell r="V600" t="str">
            <v>EFT</v>
          </cell>
          <cell r="W600" t="str">
            <v>EN_AU</v>
          </cell>
          <cell r="X600" t="str">
            <v>GST</v>
          </cell>
          <cell r="Y600">
            <v>41378450558</v>
          </cell>
          <cell r="Z600">
            <v>100</v>
          </cell>
          <cell r="AA600" t="str">
            <v>NO</v>
          </cell>
          <cell r="AB600" t="str">
            <v>V-000601</v>
          </cell>
          <cell r="AC600" t="str">
            <v>V-006067</v>
          </cell>
        </row>
        <row r="601">
          <cell r="D601" t="str">
            <v>Augusta Motor Company Pty Ltd</v>
          </cell>
          <cell r="E601" t="str">
            <v>AUGUSTA MO</v>
          </cell>
          <cell r="I601" t="str">
            <v>PORT AUGUSTA</v>
          </cell>
          <cell r="J601" t="str">
            <v>AUS</v>
          </cell>
          <cell r="K601" t="str">
            <v>AU</v>
          </cell>
          <cell r="L601" t="str">
            <v>Augusta Motor Company Pty Ltd</v>
          </cell>
          <cell r="M601" t="str">
            <v>Business</v>
          </cell>
          <cell r="N601" t="str">
            <v>SA</v>
          </cell>
          <cell r="O601" t="str">
            <v>4 National One Highway</v>
          </cell>
          <cell r="P601">
            <v>5700</v>
          </cell>
          <cell r="Q601" t="str">
            <v>NO</v>
          </cell>
          <cell r="R601" t="str">
            <v>AUD</v>
          </cell>
          <cell r="U601" t="str">
            <v>30 Inv</v>
          </cell>
          <cell r="V601" t="str">
            <v>EFT</v>
          </cell>
          <cell r="W601" t="str">
            <v>EN_AU</v>
          </cell>
          <cell r="X601" t="str">
            <v>GST</v>
          </cell>
          <cell r="Y601">
            <v>81008172629</v>
          </cell>
          <cell r="Z601">
            <v>100</v>
          </cell>
          <cell r="AA601" t="str">
            <v>NO</v>
          </cell>
          <cell r="AB601" t="str">
            <v>V-000602</v>
          </cell>
          <cell r="AC601" t="str">
            <v>V-003258</v>
          </cell>
        </row>
        <row r="602">
          <cell r="D602" t="str">
            <v>Aurora Ozone Hotel</v>
          </cell>
          <cell r="E602" t="str">
            <v>AURORA OZO</v>
          </cell>
          <cell r="I602" t="str">
            <v>KINGSCOTE</v>
          </cell>
          <cell r="J602" t="str">
            <v>AUS</v>
          </cell>
          <cell r="K602" t="str">
            <v>AU</v>
          </cell>
          <cell r="L602" t="str">
            <v>Aurora Ozone Hotel</v>
          </cell>
          <cell r="M602" t="str">
            <v>Business</v>
          </cell>
          <cell r="N602" t="str">
            <v>SA</v>
          </cell>
          <cell r="O602" t="str">
            <v>PO Box 96</v>
          </cell>
          <cell r="P602">
            <v>5223</v>
          </cell>
          <cell r="Q602" t="str">
            <v>NO</v>
          </cell>
          <cell r="R602" t="str">
            <v>AUD</v>
          </cell>
          <cell r="U602" t="str">
            <v>14 Inv</v>
          </cell>
          <cell r="V602" t="str">
            <v>EFT</v>
          </cell>
          <cell r="W602" t="str">
            <v>EN_AU</v>
          </cell>
          <cell r="X602" t="str">
            <v>GST</v>
          </cell>
          <cell r="Y602">
            <v>76657221482</v>
          </cell>
          <cell r="Z602">
            <v>100</v>
          </cell>
          <cell r="AA602" t="str">
            <v>NO</v>
          </cell>
          <cell r="AB602" t="str">
            <v>V-000603</v>
          </cell>
          <cell r="AC602" t="str">
            <v>V-001340</v>
          </cell>
        </row>
        <row r="603">
          <cell r="D603" t="str">
            <v>Aurum Cleaning Services</v>
          </cell>
          <cell r="E603" t="str">
            <v>AURUM CLEA</v>
          </cell>
          <cell r="I603" t="str">
            <v>BEVERLEY</v>
          </cell>
          <cell r="J603" t="str">
            <v>AUS</v>
          </cell>
          <cell r="K603" t="str">
            <v>AU</v>
          </cell>
          <cell r="L603" t="str">
            <v>Aurum Cleaning Services Nogst</v>
          </cell>
          <cell r="M603" t="str">
            <v>Business</v>
          </cell>
          <cell r="N603" t="str">
            <v>WA</v>
          </cell>
          <cell r="O603" t="str">
            <v>54 Smith Street</v>
          </cell>
          <cell r="P603">
            <v>6304</v>
          </cell>
          <cell r="Q603" t="str">
            <v>NO</v>
          </cell>
          <cell r="R603" t="str">
            <v>AUD</v>
          </cell>
          <cell r="U603" t="str">
            <v>14 Inv</v>
          </cell>
          <cell r="V603" t="str">
            <v>EFT</v>
          </cell>
          <cell r="W603" t="str">
            <v>EN_AU</v>
          </cell>
          <cell r="X603" t="str">
            <v>Exempt</v>
          </cell>
          <cell r="Y603">
            <v>78592399577</v>
          </cell>
          <cell r="Z603">
            <v>100</v>
          </cell>
          <cell r="AA603" t="str">
            <v>NO</v>
          </cell>
          <cell r="AB603" t="str">
            <v>V-000604</v>
          </cell>
          <cell r="AC603" t="str">
            <v>V-004343</v>
          </cell>
        </row>
        <row r="604">
          <cell r="D604" t="str">
            <v>Aus 10 Fencing And Farm Services</v>
          </cell>
          <cell r="E604" t="str">
            <v>AUS 10 FEN</v>
          </cell>
          <cell r="I604" t="str">
            <v>GIBSON</v>
          </cell>
          <cell r="J604" t="str">
            <v>AUS</v>
          </cell>
          <cell r="K604" t="str">
            <v>AU</v>
          </cell>
          <cell r="L604" t="str">
            <v>Aus 10 Fencing And Farm Services</v>
          </cell>
          <cell r="M604" t="str">
            <v>Business</v>
          </cell>
          <cell r="N604" t="str">
            <v>WA</v>
          </cell>
          <cell r="O604" t="str">
            <v>PO Box 99</v>
          </cell>
          <cell r="P604">
            <v>6448</v>
          </cell>
          <cell r="Q604" t="str">
            <v>NO</v>
          </cell>
          <cell r="R604" t="str">
            <v>AUD</v>
          </cell>
          <cell r="U604" t="str">
            <v>14 Inv</v>
          </cell>
          <cell r="V604" t="str">
            <v>EFT</v>
          </cell>
          <cell r="W604" t="str">
            <v>EN_AU</v>
          </cell>
          <cell r="X604" t="str">
            <v>GST</v>
          </cell>
          <cell r="Y604">
            <v>24194415901</v>
          </cell>
          <cell r="Z604">
            <v>100</v>
          </cell>
          <cell r="AA604" t="str">
            <v>NO</v>
          </cell>
          <cell r="AB604" t="str">
            <v>V-000605</v>
          </cell>
          <cell r="AC604" t="str">
            <v>V-006978</v>
          </cell>
        </row>
        <row r="605">
          <cell r="D605" t="str">
            <v>Ausco Modular Pty Ltd</v>
          </cell>
          <cell r="E605" t="str">
            <v>AUSCO MODU</v>
          </cell>
          <cell r="I605" t="str">
            <v>GOODNA</v>
          </cell>
          <cell r="J605" t="str">
            <v>AUS</v>
          </cell>
          <cell r="K605" t="str">
            <v>AU</v>
          </cell>
          <cell r="L605" t="str">
            <v>Ausco Modular Pty Ltd</v>
          </cell>
          <cell r="M605" t="str">
            <v>Business</v>
          </cell>
          <cell r="N605" t="str">
            <v>QLD</v>
          </cell>
          <cell r="O605" t="str">
            <v>PO Box 41</v>
          </cell>
          <cell r="P605">
            <v>4300</v>
          </cell>
          <cell r="Q605" t="str">
            <v>NO</v>
          </cell>
          <cell r="R605" t="str">
            <v>AUD</v>
          </cell>
          <cell r="U605" t="str">
            <v>7 Inv</v>
          </cell>
          <cell r="V605" t="str">
            <v>EFT</v>
          </cell>
          <cell r="W605" t="str">
            <v>EN_AU</v>
          </cell>
          <cell r="X605" t="str">
            <v>GST</v>
          </cell>
          <cell r="Y605">
            <v>14010654994</v>
          </cell>
          <cell r="Z605">
            <v>100</v>
          </cell>
          <cell r="AA605" t="str">
            <v>NO</v>
          </cell>
          <cell r="AB605" t="str">
            <v>V-000606</v>
          </cell>
          <cell r="AC605" t="str">
            <v>V-002924</v>
          </cell>
        </row>
        <row r="606">
          <cell r="D606" t="str">
            <v>Auscycling Limited</v>
          </cell>
          <cell r="E606" t="str">
            <v>AUSCYCLING</v>
          </cell>
          <cell r="I606" t="str">
            <v>MELBOURNE</v>
          </cell>
          <cell r="J606" t="str">
            <v>AUS</v>
          </cell>
          <cell r="K606" t="str">
            <v>AU</v>
          </cell>
          <cell r="L606" t="str">
            <v>Auscycling Limited</v>
          </cell>
          <cell r="M606" t="str">
            <v>Business</v>
          </cell>
          <cell r="N606" t="str">
            <v>VIC</v>
          </cell>
          <cell r="O606" t="str">
            <v>PO Box 445</v>
          </cell>
          <cell r="P606">
            <v>3000</v>
          </cell>
          <cell r="Q606" t="str">
            <v>NO</v>
          </cell>
          <cell r="R606" t="str">
            <v>AUD</v>
          </cell>
          <cell r="U606" t="str">
            <v>14 Inv</v>
          </cell>
          <cell r="V606" t="str">
            <v>EFT</v>
          </cell>
          <cell r="W606" t="str">
            <v>EN_AU</v>
          </cell>
          <cell r="X606" t="str">
            <v>GST</v>
          </cell>
          <cell r="Y606">
            <v>70644149351</v>
          </cell>
          <cell r="Z606">
            <v>100</v>
          </cell>
          <cell r="AA606" t="str">
            <v>NO</v>
          </cell>
          <cell r="AB606" t="str">
            <v>V-000607</v>
          </cell>
          <cell r="AC606" t="str">
            <v>V-007517</v>
          </cell>
        </row>
        <row r="607">
          <cell r="D607" t="str">
            <v>Ausfleet Software</v>
          </cell>
          <cell r="E607" t="str">
            <v>AUSFLEET S</v>
          </cell>
          <cell r="I607" t="str">
            <v>BELROSE</v>
          </cell>
          <cell r="J607" t="str">
            <v>AUS</v>
          </cell>
          <cell r="K607" t="str">
            <v>AU</v>
          </cell>
          <cell r="L607" t="str">
            <v>Ausfleet Software</v>
          </cell>
          <cell r="M607" t="str">
            <v>Business</v>
          </cell>
          <cell r="N607" t="str">
            <v>NSW</v>
          </cell>
          <cell r="O607" t="str">
            <v>7 Narabang Way</v>
          </cell>
          <cell r="P607">
            <v>2085</v>
          </cell>
          <cell r="Q607" t="str">
            <v>NO</v>
          </cell>
          <cell r="R607" t="str">
            <v>AUD</v>
          </cell>
          <cell r="U607" t="str">
            <v>14 Inv</v>
          </cell>
          <cell r="V607" t="str">
            <v>EFT</v>
          </cell>
          <cell r="W607" t="str">
            <v>EN_AU</v>
          </cell>
          <cell r="X607" t="str">
            <v>GST</v>
          </cell>
          <cell r="Y607">
            <v>98003507462</v>
          </cell>
          <cell r="Z607">
            <v>100</v>
          </cell>
          <cell r="AA607" t="str">
            <v>NO</v>
          </cell>
          <cell r="AB607" t="str">
            <v>V-000608</v>
          </cell>
          <cell r="AC607" t="str">
            <v>V-009061</v>
          </cell>
        </row>
        <row r="608">
          <cell r="D608" t="str">
            <v>Ausknowledge Network Pty Ltd</v>
          </cell>
          <cell r="E608" t="str">
            <v>AUSKNOWLED</v>
          </cell>
          <cell r="I608" t="str">
            <v>WALWA</v>
          </cell>
          <cell r="J608" t="str">
            <v>AUS</v>
          </cell>
          <cell r="K608" t="str">
            <v>AU</v>
          </cell>
          <cell r="L608" t="str">
            <v>Ausknowledge Network Pty Ltd</v>
          </cell>
          <cell r="M608" t="str">
            <v>Business</v>
          </cell>
          <cell r="N608" t="str">
            <v>VIC</v>
          </cell>
          <cell r="O608" t="str">
            <v>PO Box 18</v>
          </cell>
          <cell r="P608">
            <v>3709</v>
          </cell>
          <cell r="Q608" t="str">
            <v>NO</v>
          </cell>
          <cell r="R608" t="str">
            <v>AUD</v>
          </cell>
          <cell r="U608" t="str">
            <v>30 Inv</v>
          </cell>
          <cell r="V608" t="str">
            <v>EFT</v>
          </cell>
          <cell r="W608" t="str">
            <v>EN_AU</v>
          </cell>
          <cell r="X608" t="str">
            <v>GST</v>
          </cell>
          <cell r="Y608">
            <v>82169010673</v>
          </cell>
          <cell r="Z608">
            <v>100</v>
          </cell>
          <cell r="AA608" t="str">
            <v>NO</v>
          </cell>
          <cell r="AB608" t="str">
            <v>V-000609</v>
          </cell>
          <cell r="AC608" t="str">
            <v>V-002196</v>
          </cell>
        </row>
        <row r="609">
          <cell r="D609" t="str">
            <v>Auslogic Systems Pty Ltd</v>
          </cell>
          <cell r="E609" t="str">
            <v>AUSLOGIC S</v>
          </cell>
          <cell r="I609" t="str">
            <v>TOOWOOMBA</v>
          </cell>
          <cell r="J609" t="str">
            <v>AUS</v>
          </cell>
          <cell r="K609" t="str">
            <v>AU</v>
          </cell>
          <cell r="L609" t="str">
            <v>Auslogic Systems Pty Ltd</v>
          </cell>
          <cell r="M609" t="str">
            <v>Business</v>
          </cell>
          <cell r="N609" t="str">
            <v>QLD</v>
          </cell>
          <cell r="O609" t="str">
            <v>4 Herries Street, 99</v>
          </cell>
          <cell r="P609">
            <v>4350</v>
          </cell>
          <cell r="Q609" t="str">
            <v>NO</v>
          </cell>
          <cell r="R609" t="str">
            <v>AUD</v>
          </cell>
          <cell r="U609" t="str">
            <v>14 Inv</v>
          </cell>
          <cell r="V609" t="str">
            <v>EFT</v>
          </cell>
          <cell r="W609" t="str">
            <v>EN_AU</v>
          </cell>
          <cell r="X609" t="str">
            <v>GST</v>
          </cell>
          <cell r="Y609">
            <v>38149233910</v>
          </cell>
          <cell r="Z609">
            <v>100</v>
          </cell>
          <cell r="AA609" t="str">
            <v>NO</v>
          </cell>
          <cell r="AB609" t="str">
            <v>V-000610</v>
          </cell>
          <cell r="AC609" t="str">
            <v>V-002770</v>
          </cell>
        </row>
        <row r="610">
          <cell r="D610" t="str">
            <v>Aus-Meat Limited</v>
          </cell>
          <cell r="E610" t="str">
            <v>AUS-MEAT L</v>
          </cell>
          <cell r="I610" t="str">
            <v>TINGALPA DC</v>
          </cell>
          <cell r="J610" t="str">
            <v>AUS</v>
          </cell>
          <cell r="K610" t="str">
            <v>AU</v>
          </cell>
          <cell r="L610" t="str">
            <v>Aus-Meat Limited</v>
          </cell>
          <cell r="M610" t="str">
            <v>Business</v>
          </cell>
          <cell r="N610" t="str">
            <v>QLD</v>
          </cell>
          <cell r="O610" t="str">
            <v>PO Box 3403</v>
          </cell>
          <cell r="P610">
            <v>4173</v>
          </cell>
          <cell r="Q610" t="str">
            <v>NO</v>
          </cell>
          <cell r="R610" t="str">
            <v>AUD</v>
          </cell>
          <cell r="U610" t="str">
            <v>14 Inv</v>
          </cell>
          <cell r="V610" t="str">
            <v>EFT</v>
          </cell>
          <cell r="W610" t="str">
            <v>EN_AU</v>
          </cell>
          <cell r="X610" t="str">
            <v>GST</v>
          </cell>
          <cell r="Y610">
            <v>44082528881</v>
          </cell>
          <cell r="Z610">
            <v>100</v>
          </cell>
          <cell r="AA610" t="str">
            <v>NO</v>
          </cell>
          <cell r="AB610" t="str">
            <v>V-000611</v>
          </cell>
          <cell r="AC610" t="str">
            <v>V-000366</v>
          </cell>
        </row>
        <row r="611">
          <cell r="D611" t="str">
            <v>Ausnat Fruits</v>
          </cell>
          <cell r="E611" t="str">
            <v>AUSNAT FRU</v>
          </cell>
          <cell r="I611" t="str">
            <v>LOXTON</v>
          </cell>
          <cell r="J611" t="str">
            <v>AUS</v>
          </cell>
          <cell r="K611" t="str">
            <v>AU</v>
          </cell>
          <cell r="L611" t="str">
            <v>Ausnat Fruits</v>
          </cell>
          <cell r="M611" t="str">
            <v>Business</v>
          </cell>
          <cell r="N611" t="str">
            <v>SA</v>
          </cell>
          <cell r="O611" t="str">
            <v>PO Box 1538</v>
          </cell>
          <cell r="P611">
            <v>5333</v>
          </cell>
          <cell r="Q611" t="str">
            <v>NO</v>
          </cell>
          <cell r="R611" t="str">
            <v>AUD</v>
          </cell>
          <cell r="U611" t="str">
            <v>14 Inv</v>
          </cell>
          <cell r="V611" t="str">
            <v>EFT</v>
          </cell>
          <cell r="W611" t="str">
            <v>EN_AU</v>
          </cell>
          <cell r="X611" t="str">
            <v>Exempt</v>
          </cell>
          <cell r="Y611">
            <v>14164268692</v>
          </cell>
          <cell r="Z611">
            <v>100</v>
          </cell>
          <cell r="AA611" t="str">
            <v>NO</v>
          </cell>
          <cell r="AB611" t="str">
            <v>V-000612</v>
          </cell>
          <cell r="AC611" t="str">
            <v>V-010243</v>
          </cell>
        </row>
        <row r="612">
          <cell r="D612" t="str">
            <v>Aussie Gold Natural Spring Water</v>
          </cell>
          <cell r="E612" t="str">
            <v>AUSSIE GOL</v>
          </cell>
          <cell r="I612" t="str">
            <v>YEPPOON</v>
          </cell>
          <cell r="J612" t="str">
            <v>AUS</v>
          </cell>
          <cell r="K612" t="str">
            <v>AU</v>
          </cell>
          <cell r="L612" t="str">
            <v>Aussie Gold Natural Spring Water</v>
          </cell>
          <cell r="M612" t="str">
            <v>Business</v>
          </cell>
          <cell r="N612" t="str">
            <v>QLD</v>
          </cell>
          <cell r="O612" t="str">
            <v>PO Box 576</v>
          </cell>
          <cell r="P612">
            <v>4703</v>
          </cell>
          <cell r="Q612" t="str">
            <v>NO</v>
          </cell>
          <cell r="R612" t="str">
            <v>AUD</v>
          </cell>
          <cell r="U612" t="str">
            <v>7 Inv</v>
          </cell>
          <cell r="V612" t="str">
            <v>EFT</v>
          </cell>
          <cell r="W612" t="str">
            <v>EN_AU</v>
          </cell>
          <cell r="X612" t="str">
            <v>GST</v>
          </cell>
          <cell r="Y612">
            <v>22010252374</v>
          </cell>
          <cell r="Z612">
            <v>100</v>
          </cell>
          <cell r="AA612" t="str">
            <v>NO</v>
          </cell>
          <cell r="AB612" t="str">
            <v>V-000613</v>
          </cell>
          <cell r="AC612" t="str">
            <v>V-002893</v>
          </cell>
        </row>
        <row r="613">
          <cell r="D613" t="str">
            <v>Aussie Labouring Enterprises</v>
          </cell>
          <cell r="E613" t="str">
            <v>AUSSIE LAB</v>
          </cell>
          <cell r="I613" t="str">
            <v>FORESTVILLE</v>
          </cell>
          <cell r="J613" t="str">
            <v>AUS</v>
          </cell>
          <cell r="K613" t="str">
            <v>AU</v>
          </cell>
          <cell r="L613" t="str">
            <v>Aussie Labouring Enterprises</v>
          </cell>
          <cell r="M613" t="str">
            <v>Business</v>
          </cell>
          <cell r="N613" t="str">
            <v>NSW</v>
          </cell>
          <cell r="O613" t="str">
            <v>6 Wirrilda Way</v>
          </cell>
          <cell r="P613">
            <v>2087</v>
          </cell>
          <cell r="Q613" t="str">
            <v>NO</v>
          </cell>
          <cell r="R613" t="str">
            <v>AUD</v>
          </cell>
          <cell r="U613" t="str">
            <v>7 Inv</v>
          </cell>
          <cell r="V613" t="str">
            <v>EFT</v>
          </cell>
          <cell r="W613" t="str">
            <v>EN_AU</v>
          </cell>
          <cell r="X613" t="str">
            <v>GST</v>
          </cell>
          <cell r="Y613">
            <v>44752379544</v>
          </cell>
          <cell r="Z613">
            <v>100</v>
          </cell>
          <cell r="AA613" t="str">
            <v>NO</v>
          </cell>
          <cell r="AB613" t="str">
            <v>V-000614</v>
          </cell>
          <cell r="AC613" t="str">
            <v>V-005466</v>
          </cell>
        </row>
        <row r="614">
          <cell r="D614" t="str">
            <v>Aussie Scorecards</v>
          </cell>
          <cell r="E614" t="str">
            <v>AUSSIE SCO</v>
          </cell>
          <cell r="I614" t="str">
            <v>AUSTRAL</v>
          </cell>
          <cell r="J614" t="str">
            <v>AUS</v>
          </cell>
          <cell r="K614" t="str">
            <v>AU</v>
          </cell>
          <cell r="L614" t="str">
            <v>Aussie Scorecards</v>
          </cell>
          <cell r="M614" t="str">
            <v>Business</v>
          </cell>
          <cell r="N614" t="str">
            <v>NSW</v>
          </cell>
          <cell r="O614" t="str">
            <v>PO Box 3149</v>
          </cell>
          <cell r="P614">
            <v>2179</v>
          </cell>
          <cell r="Q614" t="str">
            <v>NO</v>
          </cell>
          <cell r="R614" t="str">
            <v>AUD</v>
          </cell>
          <cell r="U614" t="str">
            <v>7 Inv</v>
          </cell>
          <cell r="V614" t="str">
            <v>EFT</v>
          </cell>
          <cell r="W614" t="str">
            <v>EN_AU</v>
          </cell>
          <cell r="X614" t="str">
            <v>GST</v>
          </cell>
          <cell r="Y614">
            <v>24788074588</v>
          </cell>
          <cell r="Z614">
            <v>100</v>
          </cell>
          <cell r="AA614" t="str">
            <v>NO</v>
          </cell>
          <cell r="AB614" t="str">
            <v>V-000615</v>
          </cell>
          <cell r="AC614" t="str">
            <v>V-005173</v>
          </cell>
        </row>
        <row r="615">
          <cell r="D615" t="str">
            <v>Aussie Signage &amp; Safety</v>
          </cell>
          <cell r="E615" t="str">
            <v>AUSSIE SIG</v>
          </cell>
          <cell r="I615" t="str">
            <v>DALBY</v>
          </cell>
          <cell r="J615" t="str">
            <v>AUS</v>
          </cell>
          <cell r="K615" t="str">
            <v>AU</v>
          </cell>
          <cell r="L615" t="str">
            <v>Aussie Signage &amp; Safety</v>
          </cell>
          <cell r="M615" t="str">
            <v>Business</v>
          </cell>
          <cell r="N615" t="str">
            <v>QLD</v>
          </cell>
          <cell r="O615" t="str">
            <v>28 New Street</v>
          </cell>
          <cell r="P615">
            <v>4405</v>
          </cell>
          <cell r="Q615" t="str">
            <v>NO</v>
          </cell>
          <cell r="R615" t="str">
            <v>AUD</v>
          </cell>
          <cell r="U615" t="str">
            <v>14 Inv</v>
          </cell>
          <cell r="V615" t="str">
            <v>EFT</v>
          </cell>
          <cell r="W615" t="str">
            <v>EN_AU</v>
          </cell>
          <cell r="X615" t="str">
            <v>GST</v>
          </cell>
          <cell r="Y615">
            <v>62190429505</v>
          </cell>
          <cell r="Z615">
            <v>100</v>
          </cell>
          <cell r="AA615" t="str">
            <v>NO</v>
          </cell>
          <cell r="AB615" t="str">
            <v>V-000616</v>
          </cell>
          <cell r="AC615" t="str">
            <v>V-007770</v>
          </cell>
        </row>
        <row r="616">
          <cell r="D616" t="str">
            <v>Aussie Storage Centre Pty Ltd</v>
          </cell>
          <cell r="E616" t="str">
            <v>AUSSIE STO</v>
          </cell>
          <cell r="I616" t="str">
            <v>SHEPPARTON</v>
          </cell>
          <cell r="J616" t="str">
            <v>AUS</v>
          </cell>
          <cell r="K616" t="str">
            <v>AU</v>
          </cell>
          <cell r="L616" t="str">
            <v>Aussie Storage Centre Pty Ltd</v>
          </cell>
          <cell r="M616" t="str">
            <v>Business</v>
          </cell>
          <cell r="N616" t="str">
            <v>VIC</v>
          </cell>
          <cell r="O616" t="str">
            <v>6 Mcharry Place</v>
          </cell>
          <cell r="P616">
            <v>3630</v>
          </cell>
          <cell r="Q616" t="str">
            <v>NO</v>
          </cell>
          <cell r="R616" t="str">
            <v>AUD</v>
          </cell>
          <cell r="U616" t="str">
            <v>01 Inv</v>
          </cell>
          <cell r="V616" t="str">
            <v>EFT</v>
          </cell>
          <cell r="W616" t="str">
            <v>EN_AU</v>
          </cell>
          <cell r="X616" t="str">
            <v>GST</v>
          </cell>
          <cell r="Y616">
            <v>28006632533</v>
          </cell>
          <cell r="Z616">
            <v>100</v>
          </cell>
          <cell r="AA616" t="str">
            <v>NO</v>
          </cell>
          <cell r="AB616" t="str">
            <v>V-000617</v>
          </cell>
          <cell r="AC616" t="str">
            <v>V-008671</v>
          </cell>
        </row>
        <row r="617">
          <cell r="D617" t="str">
            <v>Aussie Superior Auto Wash</v>
          </cell>
          <cell r="E617" t="str">
            <v>AUSSIE SUP</v>
          </cell>
          <cell r="I617" t="str">
            <v>WODONGA</v>
          </cell>
          <cell r="J617" t="str">
            <v>AUS</v>
          </cell>
          <cell r="K617" t="str">
            <v>AU</v>
          </cell>
          <cell r="L617" t="str">
            <v>Aussie Superior Auto Wash</v>
          </cell>
          <cell r="M617" t="str">
            <v>Business</v>
          </cell>
          <cell r="N617" t="str">
            <v>VIC</v>
          </cell>
          <cell r="O617" t="str">
            <v>51-53 High Street</v>
          </cell>
          <cell r="P617">
            <v>3690</v>
          </cell>
          <cell r="Q617" t="str">
            <v>NO</v>
          </cell>
          <cell r="R617" t="str">
            <v>AUD</v>
          </cell>
          <cell r="U617" t="str">
            <v>30 Inv</v>
          </cell>
          <cell r="V617" t="str">
            <v>EFT</v>
          </cell>
          <cell r="W617" t="str">
            <v>EN_AU</v>
          </cell>
          <cell r="X617" t="str">
            <v>GST</v>
          </cell>
          <cell r="Y617">
            <v>93324729728</v>
          </cell>
          <cell r="Z617">
            <v>100</v>
          </cell>
          <cell r="AA617" t="str">
            <v>NO</v>
          </cell>
          <cell r="AB617" t="str">
            <v>V-000618</v>
          </cell>
          <cell r="AC617" t="str">
            <v>V-005627</v>
          </cell>
        </row>
        <row r="618">
          <cell r="D618" t="str">
            <v>Aussie Trucker Hats</v>
          </cell>
          <cell r="E618" t="str">
            <v>AUSSIE TRU</v>
          </cell>
          <cell r="I618" t="str">
            <v>NOOSAVILLE</v>
          </cell>
          <cell r="J618" t="str">
            <v>AUS</v>
          </cell>
          <cell r="K618" t="str">
            <v>AU</v>
          </cell>
          <cell r="L618" t="str">
            <v>Aussie Trucker Hats</v>
          </cell>
          <cell r="M618" t="str">
            <v>Business</v>
          </cell>
          <cell r="N618" t="str">
            <v>QLD</v>
          </cell>
          <cell r="O618" t="str">
            <v>179 Gympie Terrace, Unit 1</v>
          </cell>
          <cell r="P618">
            <v>4566</v>
          </cell>
          <cell r="Q618" t="str">
            <v>NO</v>
          </cell>
          <cell r="R618" t="str">
            <v>AUD</v>
          </cell>
          <cell r="U618" t="str">
            <v>01 Inv</v>
          </cell>
          <cell r="V618" t="str">
            <v>EFT</v>
          </cell>
          <cell r="W618" t="str">
            <v>EN_AU</v>
          </cell>
          <cell r="X618" t="str">
            <v>Exempt</v>
          </cell>
          <cell r="Y618">
            <v>31655539487</v>
          </cell>
          <cell r="Z618">
            <v>100</v>
          </cell>
          <cell r="AA618" t="str">
            <v>NO</v>
          </cell>
          <cell r="AB618" t="str">
            <v>V-000619</v>
          </cell>
          <cell r="AC618" t="str">
            <v>V-010252</v>
          </cell>
        </row>
        <row r="619">
          <cell r="D619" t="str">
            <v>Aussiehome Care</v>
          </cell>
          <cell r="E619" t="str">
            <v>AUSSIEHOME</v>
          </cell>
          <cell r="I619" t="str">
            <v>BEAUDESERT</v>
          </cell>
          <cell r="J619" t="str">
            <v>AUS</v>
          </cell>
          <cell r="K619" t="str">
            <v>AU</v>
          </cell>
          <cell r="L619" t="str">
            <v>Aussiehome Care</v>
          </cell>
          <cell r="M619" t="str">
            <v>Business</v>
          </cell>
          <cell r="N619" t="str">
            <v>QLD</v>
          </cell>
          <cell r="O619" t="str">
            <v>5 Gordon Street</v>
          </cell>
          <cell r="P619">
            <v>4285</v>
          </cell>
          <cell r="Q619" t="str">
            <v>NO</v>
          </cell>
          <cell r="R619" t="str">
            <v>AUD</v>
          </cell>
          <cell r="U619" t="str">
            <v>30 Inv</v>
          </cell>
          <cell r="V619" t="str">
            <v>EFT</v>
          </cell>
          <cell r="W619" t="str">
            <v>EN_AU</v>
          </cell>
          <cell r="X619" t="str">
            <v>Exempt</v>
          </cell>
          <cell r="Y619">
            <v>48383623007</v>
          </cell>
          <cell r="Z619">
            <v>100</v>
          </cell>
          <cell r="AA619" t="str">
            <v>NO</v>
          </cell>
          <cell r="AB619" t="str">
            <v>V-000620</v>
          </cell>
          <cell r="AC619" t="str">
            <v>V-005168</v>
          </cell>
        </row>
        <row r="620">
          <cell r="D620" t="str">
            <v>Aust College Of Professionals Pty L</v>
          </cell>
          <cell r="E620" t="str">
            <v>AUST COLLE</v>
          </cell>
          <cell r="I620" t="str">
            <v>SYDNEY</v>
          </cell>
          <cell r="J620" t="str">
            <v>AUS</v>
          </cell>
          <cell r="K620" t="str">
            <v>AU</v>
          </cell>
          <cell r="L620" t="str">
            <v>Aust College Of Professionals Pty L</v>
          </cell>
          <cell r="M620" t="str">
            <v>Business</v>
          </cell>
          <cell r="N620" t="str">
            <v>NSW</v>
          </cell>
          <cell r="O620" t="str">
            <v>PO Box Q289</v>
          </cell>
          <cell r="P620">
            <v>2000</v>
          </cell>
          <cell r="Q620" t="str">
            <v>NO</v>
          </cell>
          <cell r="R620" t="str">
            <v>AUD</v>
          </cell>
          <cell r="U620" t="str">
            <v>01 Inv</v>
          </cell>
          <cell r="V620" t="str">
            <v>EFT</v>
          </cell>
          <cell r="W620" t="str">
            <v>EN_AU</v>
          </cell>
          <cell r="X620" t="str">
            <v>GST</v>
          </cell>
          <cell r="Y620">
            <v>32105687910</v>
          </cell>
          <cell r="Z620">
            <v>100</v>
          </cell>
          <cell r="AA620" t="str">
            <v>NO</v>
          </cell>
          <cell r="AB620" t="str">
            <v>V-000621</v>
          </cell>
          <cell r="AC620" t="str">
            <v>V-004027</v>
          </cell>
        </row>
        <row r="621">
          <cell r="D621" t="str">
            <v>Aust Stockmans Hall Of Fame</v>
          </cell>
          <cell r="E621" t="str">
            <v>AUST STOC</v>
          </cell>
          <cell r="I621" t="str">
            <v>LONGREACH</v>
          </cell>
          <cell r="J621" t="str">
            <v>AUS</v>
          </cell>
          <cell r="K621" t="str">
            <v>AU</v>
          </cell>
          <cell r="L621" t="str">
            <v>Aust Stockmans Hall Of Fame</v>
          </cell>
          <cell r="M621" t="str">
            <v>Business</v>
          </cell>
          <cell r="N621" t="str">
            <v>QLD</v>
          </cell>
          <cell r="O621" t="str">
            <v>PO Box 171</v>
          </cell>
          <cell r="P621">
            <v>4730</v>
          </cell>
          <cell r="Q621" t="str">
            <v>NO</v>
          </cell>
          <cell r="R621" t="str">
            <v>AUD</v>
          </cell>
          <cell r="U621" t="str">
            <v>01 Inv</v>
          </cell>
          <cell r="V621" t="str">
            <v>EFT</v>
          </cell>
          <cell r="W621" t="str">
            <v>EN_AU</v>
          </cell>
          <cell r="X621" t="str">
            <v>GST</v>
          </cell>
          <cell r="Y621">
            <v>60010007093</v>
          </cell>
          <cell r="Z621">
            <v>100</v>
          </cell>
          <cell r="AA621" t="str">
            <v>NO</v>
          </cell>
          <cell r="AB621" t="str">
            <v>V-000622</v>
          </cell>
          <cell r="AC621" t="str">
            <v>V-002459</v>
          </cell>
        </row>
        <row r="622">
          <cell r="D622" t="str">
            <v>Austasia Animal Products P/Ltd</v>
          </cell>
          <cell r="E622" t="str">
            <v>AUSTASIA A</v>
          </cell>
          <cell r="I622" t="str">
            <v>FORBES</v>
          </cell>
          <cell r="J622" t="str">
            <v>AUS</v>
          </cell>
          <cell r="K622" t="str">
            <v>AU</v>
          </cell>
          <cell r="L622" t="str">
            <v>Austasia Animal Products P/Ltd</v>
          </cell>
          <cell r="M622" t="str">
            <v>Business</v>
          </cell>
          <cell r="N622" t="str">
            <v>NSW</v>
          </cell>
          <cell r="O622" t="str">
            <v>PO Box 499</v>
          </cell>
          <cell r="P622">
            <v>2871</v>
          </cell>
          <cell r="Q622" t="str">
            <v>NO</v>
          </cell>
          <cell r="R622" t="str">
            <v>AUD</v>
          </cell>
          <cell r="U622" t="str">
            <v>30 Inv</v>
          </cell>
          <cell r="V622" t="str">
            <v>EFT</v>
          </cell>
          <cell r="W622" t="str">
            <v>EN_AU</v>
          </cell>
          <cell r="X622" t="str">
            <v>GST</v>
          </cell>
          <cell r="Y622">
            <v>86083458566</v>
          </cell>
          <cell r="Z622">
            <v>100</v>
          </cell>
          <cell r="AA622" t="str">
            <v>NO</v>
          </cell>
          <cell r="AB622" t="str">
            <v>V-000623</v>
          </cell>
          <cell r="AC622" t="str">
            <v>V-001344</v>
          </cell>
        </row>
        <row r="623">
          <cell r="D623" t="str">
            <v>Austek Coatings</v>
          </cell>
          <cell r="E623" t="str">
            <v>AUSTEK COA</v>
          </cell>
          <cell r="I623" t="str">
            <v>CRANBOURNE</v>
          </cell>
          <cell r="J623" t="str">
            <v>AUS</v>
          </cell>
          <cell r="K623" t="str">
            <v>AU</v>
          </cell>
          <cell r="L623" t="str">
            <v>Austek Coatings</v>
          </cell>
          <cell r="M623" t="str">
            <v>Business</v>
          </cell>
          <cell r="N623" t="str">
            <v>VIC</v>
          </cell>
          <cell r="O623" t="str">
            <v>8 Darcy Court</v>
          </cell>
          <cell r="P623">
            <v>3977</v>
          </cell>
          <cell r="Q623" t="str">
            <v>NO</v>
          </cell>
          <cell r="R623" t="str">
            <v>AUD</v>
          </cell>
          <cell r="U623" t="str">
            <v>7 Inv</v>
          </cell>
          <cell r="V623" t="str">
            <v>EFT</v>
          </cell>
          <cell r="W623" t="str">
            <v>EN_AU</v>
          </cell>
          <cell r="X623" t="str">
            <v>GST</v>
          </cell>
          <cell r="Y623">
            <v>83090735474</v>
          </cell>
          <cell r="Z623">
            <v>100</v>
          </cell>
          <cell r="AA623" t="str">
            <v>NO</v>
          </cell>
          <cell r="AB623" t="str">
            <v>V-000624</v>
          </cell>
          <cell r="AC623" t="str">
            <v>V-009554</v>
          </cell>
        </row>
        <row r="624">
          <cell r="D624" t="str">
            <v>Austgrains Pty Limited</v>
          </cell>
          <cell r="E624" t="str">
            <v>AUSTGRAINS</v>
          </cell>
          <cell r="I624" t="str">
            <v>MOREE</v>
          </cell>
          <cell r="J624" t="str">
            <v>AUS</v>
          </cell>
          <cell r="K624" t="str">
            <v>AU</v>
          </cell>
          <cell r="L624" t="str">
            <v>Austgrains Pty Limited</v>
          </cell>
          <cell r="M624" t="str">
            <v>Business</v>
          </cell>
          <cell r="N624" t="str">
            <v>NSW</v>
          </cell>
          <cell r="O624" t="str">
            <v>PO Box 748</v>
          </cell>
          <cell r="P624">
            <v>2400</v>
          </cell>
          <cell r="Q624" t="str">
            <v>NO</v>
          </cell>
          <cell r="R624" t="str">
            <v>AUD</v>
          </cell>
          <cell r="U624" t="str">
            <v>30 Inv</v>
          </cell>
          <cell r="V624" t="str">
            <v>EFT</v>
          </cell>
          <cell r="W624" t="str">
            <v>EN_AU</v>
          </cell>
          <cell r="X624" t="str">
            <v>GST</v>
          </cell>
          <cell r="Y624">
            <v>82001940861</v>
          </cell>
          <cell r="Z624">
            <v>100</v>
          </cell>
          <cell r="AA624" t="str">
            <v>NO</v>
          </cell>
          <cell r="AB624" t="str">
            <v>V-000625</v>
          </cell>
          <cell r="AC624" t="str">
            <v>V-002290</v>
          </cell>
        </row>
        <row r="625">
          <cell r="D625" t="str">
            <v>Aust-Link Pty Ltd</v>
          </cell>
          <cell r="E625" t="str">
            <v>AUST-LINK</v>
          </cell>
          <cell r="I625" t="str">
            <v>MILDURA</v>
          </cell>
          <cell r="J625" t="str">
            <v>AUS</v>
          </cell>
          <cell r="K625" t="str">
            <v>AU</v>
          </cell>
          <cell r="L625" t="str">
            <v>Aust-Link Pty Ltd</v>
          </cell>
          <cell r="M625" t="str">
            <v>Business</v>
          </cell>
          <cell r="N625" t="str">
            <v>VIC</v>
          </cell>
          <cell r="O625" t="str">
            <v>PO Box 4012</v>
          </cell>
          <cell r="P625">
            <v>3500</v>
          </cell>
          <cell r="Q625" t="str">
            <v>NO</v>
          </cell>
          <cell r="R625" t="str">
            <v>AUD</v>
          </cell>
          <cell r="U625" t="str">
            <v>14 Inv</v>
          </cell>
          <cell r="V625" t="str">
            <v>EFT</v>
          </cell>
          <cell r="W625" t="str">
            <v>EN_AU</v>
          </cell>
          <cell r="X625" t="str">
            <v>GST</v>
          </cell>
          <cell r="Y625">
            <v>67075104497</v>
          </cell>
          <cell r="Z625">
            <v>100</v>
          </cell>
          <cell r="AA625" t="str">
            <v>NO</v>
          </cell>
          <cell r="AB625" t="str">
            <v>V-000626</v>
          </cell>
          <cell r="AC625" t="str">
            <v>V-008042</v>
          </cell>
        </row>
        <row r="626">
          <cell r="D626" t="str">
            <v>AustralaiSA Scales</v>
          </cell>
          <cell r="E626" t="str">
            <v>AUSTRALAIS</v>
          </cell>
          <cell r="I626" t="str">
            <v>BANYO</v>
          </cell>
          <cell r="J626" t="str">
            <v>AUS</v>
          </cell>
          <cell r="K626" t="str">
            <v>AU</v>
          </cell>
          <cell r="L626" t="str">
            <v>AustralaiSA Scales</v>
          </cell>
          <cell r="M626" t="str">
            <v>Business</v>
          </cell>
          <cell r="N626" t="str">
            <v>QLD</v>
          </cell>
          <cell r="O626" t="str">
            <v>944 Nudgee Road, 1</v>
          </cell>
          <cell r="P626">
            <v>4014</v>
          </cell>
          <cell r="Q626" t="str">
            <v>NO</v>
          </cell>
          <cell r="R626" t="str">
            <v>AUD</v>
          </cell>
          <cell r="U626" t="str">
            <v>14 Inv</v>
          </cell>
          <cell r="V626" t="str">
            <v>EFT</v>
          </cell>
          <cell r="W626" t="str">
            <v>EN_AU</v>
          </cell>
          <cell r="X626" t="str">
            <v>GST</v>
          </cell>
          <cell r="Y626">
            <v>24112483315</v>
          </cell>
          <cell r="Z626">
            <v>100</v>
          </cell>
          <cell r="AA626" t="str">
            <v>NO</v>
          </cell>
          <cell r="AB626" t="str">
            <v>V-000627</v>
          </cell>
          <cell r="AC626" t="str">
            <v>V-002746</v>
          </cell>
        </row>
        <row r="627">
          <cell r="D627" t="str">
            <v>Australasia Pacific Extension Netwo</v>
          </cell>
          <cell r="E627" t="str">
            <v>AUSTRALASI</v>
          </cell>
          <cell r="I627" t="str">
            <v>WODONGA</v>
          </cell>
          <cell r="J627" t="str">
            <v>AUS</v>
          </cell>
          <cell r="K627" t="str">
            <v>AU</v>
          </cell>
          <cell r="L627" t="str">
            <v>Australasia Pacific Extension Netwo</v>
          </cell>
          <cell r="M627" t="str">
            <v>Business</v>
          </cell>
          <cell r="N627" t="str">
            <v>VIC</v>
          </cell>
          <cell r="O627" t="str">
            <v>PO Box 1239</v>
          </cell>
          <cell r="P627">
            <v>3689</v>
          </cell>
          <cell r="Q627" t="str">
            <v>NO</v>
          </cell>
          <cell r="R627" t="str">
            <v>AUD</v>
          </cell>
          <cell r="U627" t="str">
            <v>30 Inv</v>
          </cell>
          <cell r="V627" t="str">
            <v>EFT</v>
          </cell>
          <cell r="W627" t="str">
            <v>EN_AU</v>
          </cell>
          <cell r="X627" t="str">
            <v>GST</v>
          </cell>
          <cell r="Y627">
            <v>81760842687</v>
          </cell>
          <cell r="Z627">
            <v>100</v>
          </cell>
          <cell r="AA627" t="str">
            <v>NO</v>
          </cell>
          <cell r="AB627" t="str">
            <v>V-000628</v>
          </cell>
          <cell r="AC627" t="str">
            <v>V-005819</v>
          </cell>
        </row>
        <row r="628">
          <cell r="D628" t="str">
            <v>Australia China Belt &amp; Road Initiat</v>
          </cell>
          <cell r="E628" t="str">
            <v>AUSTRALIA</v>
          </cell>
          <cell r="I628" t="str">
            <v>CANBERRA</v>
          </cell>
          <cell r="J628" t="str">
            <v>AUS</v>
          </cell>
          <cell r="K628" t="str">
            <v>AU</v>
          </cell>
          <cell r="L628" t="str">
            <v>Australia China Belt &amp; Road Initiat</v>
          </cell>
          <cell r="M628" t="str">
            <v>Business</v>
          </cell>
          <cell r="N628" t="str">
            <v>ACT</v>
          </cell>
          <cell r="O628" t="str">
            <v>18 National Circuit Barton, Level 1</v>
          </cell>
          <cell r="P628">
            <v>2600</v>
          </cell>
          <cell r="Q628" t="str">
            <v>NO</v>
          </cell>
          <cell r="R628" t="str">
            <v>AUD</v>
          </cell>
          <cell r="U628" t="str">
            <v>14 Inv</v>
          </cell>
          <cell r="V628" t="str">
            <v>EFT</v>
          </cell>
          <cell r="W628" t="str">
            <v>EN_AU</v>
          </cell>
          <cell r="X628" t="str">
            <v>GST</v>
          </cell>
          <cell r="Y628">
            <v>83609069114</v>
          </cell>
          <cell r="Z628">
            <v>100</v>
          </cell>
          <cell r="AA628" t="str">
            <v>NO</v>
          </cell>
          <cell r="AB628" t="str">
            <v>V-000629</v>
          </cell>
          <cell r="AC628" t="str">
            <v>V-007198</v>
          </cell>
        </row>
        <row r="629">
          <cell r="D629" t="str">
            <v>Australia Day Council Of South Aust</v>
          </cell>
          <cell r="E629" t="str">
            <v>AUSTRALIA</v>
          </cell>
          <cell r="I629" t="str">
            <v>ADELAIDE</v>
          </cell>
          <cell r="J629" t="str">
            <v>AUS</v>
          </cell>
          <cell r="K629" t="str">
            <v>AU</v>
          </cell>
          <cell r="L629" t="str">
            <v>Australia Day Council Of South Aust</v>
          </cell>
          <cell r="M629" t="str">
            <v>Business</v>
          </cell>
          <cell r="N629" t="str">
            <v>SA</v>
          </cell>
          <cell r="O629" t="str">
            <v>240 Currie Street, U18</v>
          </cell>
          <cell r="P629">
            <v>5000</v>
          </cell>
          <cell r="Q629" t="str">
            <v>NO</v>
          </cell>
          <cell r="R629" t="str">
            <v>AUD</v>
          </cell>
          <cell r="U629" t="str">
            <v>14 Inv</v>
          </cell>
          <cell r="V629" t="str">
            <v>EFT</v>
          </cell>
          <cell r="W629" t="str">
            <v>EN_AU</v>
          </cell>
          <cell r="X629" t="str">
            <v>GST</v>
          </cell>
          <cell r="Y629">
            <v>95945352311</v>
          </cell>
          <cell r="Z629">
            <v>100</v>
          </cell>
          <cell r="AA629" t="str">
            <v>NO</v>
          </cell>
          <cell r="AB629" t="str">
            <v>V-000630</v>
          </cell>
          <cell r="AC629" t="str">
            <v>V-009724</v>
          </cell>
        </row>
        <row r="630">
          <cell r="D630" t="str">
            <v>Australia Post (Killara)</v>
          </cell>
          <cell r="E630" t="str">
            <v>AUSTRALIA</v>
          </cell>
          <cell r="I630" t="str">
            <v>MELBOURNE</v>
          </cell>
          <cell r="J630" t="str">
            <v>AUS</v>
          </cell>
          <cell r="K630" t="str">
            <v>AU</v>
          </cell>
          <cell r="L630" t="str">
            <v>Australia Post (Killara)</v>
          </cell>
          <cell r="M630" t="str">
            <v>Business</v>
          </cell>
          <cell r="N630" t="str">
            <v>VIC</v>
          </cell>
          <cell r="O630" t="str">
            <v>PO Box 2137</v>
          </cell>
          <cell r="P630">
            <v>3001</v>
          </cell>
          <cell r="Q630" t="str">
            <v>NO</v>
          </cell>
          <cell r="R630" t="str">
            <v>AUD</v>
          </cell>
          <cell r="U630" t="str">
            <v>7 Inv</v>
          </cell>
          <cell r="V630" t="str">
            <v>EFT</v>
          </cell>
          <cell r="W630" t="str">
            <v>EN_AU</v>
          </cell>
          <cell r="X630" t="str">
            <v>GST</v>
          </cell>
          <cell r="Y630">
            <v>28864970579</v>
          </cell>
          <cell r="Z630">
            <v>100</v>
          </cell>
          <cell r="AA630" t="str">
            <v>NO</v>
          </cell>
          <cell r="AB630" t="str">
            <v>V-000631</v>
          </cell>
          <cell r="AC630" t="str">
            <v>V-006430</v>
          </cell>
        </row>
        <row r="631">
          <cell r="D631" t="str">
            <v>Australia Post (Melbourne)</v>
          </cell>
          <cell r="E631" t="str">
            <v>AUSTRALIA</v>
          </cell>
          <cell r="I631" t="str">
            <v>MELBOURNE</v>
          </cell>
          <cell r="J631" t="str">
            <v>AUS</v>
          </cell>
          <cell r="K631" t="str">
            <v>AU</v>
          </cell>
          <cell r="L631" t="str">
            <v>Australia Post (Melbourne)</v>
          </cell>
          <cell r="M631" t="str">
            <v>Business</v>
          </cell>
          <cell r="N631" t="str">
            <v>VIC</v>
          </cell>
          <cell r="O631" t="str">
            <v>PO Box 5211</v>
          </cell>
          <cell r="P631">
            <v>3001</v>
          </cell>
          <cell r="Q631" t="str">
            <v>NO</v>
          </cell>
          <cell r="R631" t="str">
            <v>AUD</v>
          </cell>
          <cell r="U631" t="str">
            <v>14 Inv</v>
          </cell>
          <cell r="V631" t="str">
            <v>EFT</v>
          </cell>
          <cell r="W631" t="str">
            <v>EN_AU</v>
          </cell>
          <cell r="X631" t="str">
            <v>GST</v>
          </cell>
          <cell r="Y631">
            <v>28864970579</v>
          </cell>
          <cell r="Z631">
            <v>100</v>
          </cell>
          <cell r="AA631" t="str">
            <v>NO</v>
          </cell>
          <cell r="AB631" t="str">
            <v>V-000632</v>
          </cell>
          <cell r="AC631" t="str">
            <v>V-000393</v>
          </cell>
        </row>
        <row r="632">
          <cell r="D632" t="str">
            <v>Australia Post (Perth)</v>
          </cell>
          <cell r="E632" t="str">
            <v>AUSTRALIA</v>
          </cell>
          <cell r="I632" t="str">
            <v>PERTH AIRPORT</v>
          </cell>
          <cell r="J632" t="str">
            <v>AUS</v>
          </cell>
          <cell r="K632" t="str">
            <v>AU</v>
          </cell>
          <cell r="L632" t="str">
            <v>Australia Post (Perth)</v>
          </cell>
          <cell r="M632" t="str">
            <v>Business</v>
          </cell>
          <cell r="N632" t="str">
            <v>WA</v>
          </cell>
          <cell r="O632" t="str">
            <v>379 Boud Avenue</v>
          </cell>
          <cell r="P632">
            <v>6105</v>
          </cell>
          <cell r="Q632" t="str">
            <v>NO</v>
          </cell>
          <cell r="R632" t="str">
            <v>AUD</v>
          </cell>
          <cell r="U632" t="str">
            <v>01 Inv</v>
          </cell>
          <cell r="V632" t="str">
            <v>Cheque</v>
          </cell>
          <cell r="W632" t="str">
            <v>EN_AU</v>
          </cell>
          <cell r="X632" t="str">
            <v>GST</v>
          </cell>
          <cell r="Y632">
            <v>28864970579</v>
          </cell>
          <cell r="Z632">
            <v>100</v>
          </cell>
          <cell r="AA632" t="str">
            <v>NO</v>
          </cell>
          <cell r="AB632" t="str">
            <v>V-000633</v>
          </cell>
          <cell r="AC632" t="str">
            <v>V-008917</v>
          </cell>
        </row>
        <row r="633">
          <cell r="D633" t="str">
            <v>Australia Soil Planners</v>
          </cell>
          <cell r="E633" t="str">
            <v>AUSTRALIA</v>
          </cell>
          <cell r="I633" t="str">
            <v>CLEARVIEW</v>
          </cell>
          <cell r="J633" t="str">
            <v>AUS</v>
          </cell>
          <cell r="K633" t="str">
            <v>AU</v>
          </cell>
          <cell r="L633" t="str">
            <v>Australia Soil Planners</v>
          </cell>
          <cell r="M633" t="str">
            <v>Business</v>
          </cell>
          <cell r="N633" t="str">
            <v>SA</v>
          </cell>
          <cell r="O633" t="str">
            <v>PO Box 1054</v>
          </cell>
          <cell r="P633">
            <v>5085</v>
          </cell>
          <cell r="Q633" t="str">
            <v>NO</v>
          </cell>
          <cell r="R633" t="str">
            <v>AUD</v>
          </cell>
          <cell r="U633" t="str">
            <v>7 Inv</v>
          </cell>
          <cell r="V633" t="str">
            <v>EFT</v>
          </cell>
          <cell r="W633" t="str">
            <v>EN_AU</v>
          </cell>
          <cell r="X633" t="str">
            <v>GST</v>
          </cell>
          <cell r="Y633">
            <v>43121288159</v>
          </cell>
          <cell r="Z633">
            <v>100</v>
          </cell>
          <cell r="AA633" t="str">
            <v>NO</v>
          </cell>
          <cell r="AB633" t="str">
            <v>V-000634</v>
          </cell>
          <cell r="AC633" t="str">
            <v>V-007497</v>
          </cell>
        </row>
        <row r="634">
          <cell r="D634" t="str">
            <v>Australian Agricultural Company Ltd</v>
          </cell>
          <cell r="E634" t="str">
            <v>AUSTRALIAN</v>
          </cell>
          <cell r="I634" t="str">
            <v>KATHERINE</v>
          </cell>
          <cell r="J634" t="str">
            <v>AUS</v>
          </cell>
          <cell r="K634" t="str">
            <v>AU</v>
          </cell>
          <cell r="L634" t="str">
            <v>Australian Agricultural Company Ltd</v>
          </cell>
          <cell r="M634" t="str">
            <v>Business</v>
          </cell>
          <cell r="N634" t="str">
            <v>NT</v>
          </cell>
          <cell r="O634" t="str">
            <v>Private Bag 8</v>
          </cell>
          <cell r="P634" t="str">
            <v>0851</v>
          </cell>
          <cell r="Q634" t="str">
            <v>NO</v>
          </cell>
          <cell r="R634" t="str">
            <v>AUD</v>
          </cell>
          <cell r="U634" t="str">
            <v>14 Inv</v>
          </cell>
          <cell r="V634" t="str">
            <v>Cheque</v>
          </cell>
          <cell r="W634" t="str">
            <v>EN_AU</v>
          </cell>
          <cell r="X634" t="str">
            <v>GST</v>
          </cell>
          <cell r="Y634">
            <v>15010892270</v>
          </cell>
          <cell r="Z634">
            <v>100</v>
          </cell>
          <cell r="AA634" t="str">
            <v>NO</v>
          </cell>
          <cell r="AB634" t="str">
            <v>V-000635</v>
          </cell>
          <cell r="AC634" t="str">
            <v>V-002609</v>
          </cell>
        </row>
        <row r="635">
          <cell r="D635" t="str">
            <v>Australian Asparagus Council</v>
          </cell>
          <cell r="E635" t="str">
            <v>AUSTRALIAN</v>
          </cell>
          <cell r="I635" t="str">
            <v>KOO WEE RUP</v>
          </cell>
          <cell r="J635" t="str">
            <v>AUS</v>
          </cell>
          <cell r="K635" t="str">
            <v>AU</v>
          </cell>
          <cell r="L635" t="str">
            <v>Australian Asparagus Council</v>
          </cell>
          <cell r="M635" t="str">
            <v>Business</v>
          </cell>
          <cell r="N635" t="str">
            <v>VIC</v>
          </cell>
          <cell r="O635" t="str">
            <v>PO Box 150</v>
          </cell>
          <cell r="P635">
            <v>3981</v>
          </cell>
          <cell r="Q635" t="str">
            <v>NO</v>
          </cell>
          <cell r="R635" t="str">
            <v>AUD</v>
          </cell>
          <cell r="U635" t="str">
            <v>30 Inv</v>
          </cell>
          <cell r="V635" t="str">
            <v>EFT</v>
          </cell>
          <cell r="W635" t="str">
            <v>EN_AU</v>
          </cell>
          <cell r="X635" t="str">
            <v>GST</v>
          </cell>
          <cell r="Y635">
            <v>61279403562</v>
          </cell>
          <cell r="Z635">
            <v>100</v>
          </cell>
          <cell r="AA635" t="str">
            <v>NO</v>
          </cell>
          <cell r="AB635" t="str">
            <v>V-000636</v>
          </cell>
          <cell r="AC635" t="str">
            <v>V-000918</v>
          </cell>
        </row>
        <row r="636">
          <cell r="D636" t="str">
            <v>Australian Association Of Agricultu</v>
          </cell>
          <cell r="E636" t="str">
            <v>AUSTRALIAN</v>
          </cell>
          <cell r="I636" t="str">
            <v>MUNDIJONG</v>
          </cell>
          <cell r="J636" t="str">
            <v>AUS</v>
          </cell>
          <cell r="K636" t="str">
            <v>AU</v>
          </cell>
          <cell r="L636" t="str">
            <v>Australian Association Of Agricultu</v>
          </cell>
          <cell r="M636" t="str">
            <v>Business</v>
          </cell>
          <cell r="N636" t="str">
            <v>WA</v>
          </cell>
          <cell r="O636" t="str">
            <v>PO Box 341</v>
          </cell>
          <cell r="P636">
            <v>6123</v>
          </cell>
          <cell r="Q636" t="str">
            <v>NO</v>
          </cell>
          <cell r="R636" t="str">
            <v>AUD</v>
          </cell>
          <cell r="U636" t="str">
            <v>7 Inv</v>
          </cell>
          <cell r="V636" t="str">
            <v>EFT</v>
          </cell>
          <cell r="W636" t="str">
            <v>EN_AU</v>
          </cell>
          <cell r="X636" t="str">
            <v>GST</v>
          </cell>
          <cell r="Y636">
            <v>15348948481</v>
          </cell>
          <cell r="Z636">
            <v>100</v>
          </cell>
          <cell r="AA636" t="str">
            <v>NO</v>
          </cell>
          <cell r="AB636" t="str">
            <v>V-000637</v>
          </cell>
          <cell r="AC636" t="str">
            <v>V-009379</v>
          </cell>
        </row>
        <row r="637">
          <cell r="D637" t="str">
            <v>Australian Association Of Studmerin</v>
          </cell>
          <cell r="E637" t="str">
            <v>AASMB LTD</v>
          </cell>
          <cell r="I637" t="str">
            <v>WILLIAMSTOWN</v>
          </cell>
          <cell r="J637" t="str">
            <v>AUS</v>
          </cell>
          <cell r="K637" t="str">
            <v>AU</v>
          </cell>
          <cell r="L637" t="str">
            <v>Australian Association Of Studmerin</v>
          </cell>
          <cell r="M637" t="str">
            <v>Business</v>
          </cell>
          <cell r="N637" t="str">
            <v>VIC</v>
          </cell>
          <cell r="O637" t="str">
            <v>PO Box 25872</v>
          </cell>
          <cell r="P637">
            <v>3016</v>
          </cell>
          <cell r="Q637" t="str">
            <v>NO</v>
          </cell>
          <cell r="R637" t="str">
            <v>AUD</v>
          </cell>
          <cell r="U637" t="str">
            <v>01 Inv</v>
          </cell>
          <cell r="V637" t="str">
            <v>EFT</v>
          </cell>
          <cell r="W637" t="str">
            <v>EN_AU</v>
          </cell>
          <cell r="X637" t="str">
            <v>GST</v>
          </cell>
          <cell r="Y637">
            <v>51003352930</v>
          </cell>
          <cell r="Z637">
            <v>100</v>
          </cell>
          <cell r="AA637" t="str">
            <v>NO</v>
          </cell>
          <cell r="AB637" t="str">
            <v>V-000638</v>
          </cell>
          <cell r="AC637" t="str">
            <v>V-003021</v>
          </cell>
        </row>
        <row r="638">
          <cell r="D638" t="str">
            <v>Australian Billboard Connections</v>
          </cell>
          <cell r="E638" t="str">
            <v>AUSTRALIAN</v>
          </cell>
          <cell r="I638" t="str">
            <v>SUNSHINE WEST</v>
          </cell>
          <cell r="J638" t="str">
            <v>AUS</v>
          </cell>
          <cell r="K638" t="str">
            <v>AU</v>
          </cell>
          <cell r="L638" t="str">
            <v>Australian Billboard Connections</v>
          </cell>
          <cell r="M638" t="str">
            <v>Business</v>
          </cell>
          <cell r="N638" t="str">
            <v>VIC</v>
          </cell>
          <cell r="O638" t="str">
            <v>120 Fairbairn Road</v>
          </cell>
          <cell r="P638">
            <v>3020</v>
          </cell>
          <cell r="Q638" t="str">
            <v>NO</v>
          </cell>
          <cell r="R638" t="str">
            <v>AUD</v>
          </cell>
          <cell r="U638" t="str">
            <v>30 Inv</v>
          </cell>
          <cell r="V638" t="str">
            <v>EFT</v>
          </cell>
          <cell r="W638" t="str">
            <v>EN_AU</v>
          </cell>
          <cell r="X638" t="str">
            <v>GST</v>
          </cell>
          <cell r="Y638">
            <v>15058409322</v>
          </cell>
          <cell r="Z638">
            <v>100</v>
          </cell>
          <cell r="AA638" t="str">
            <v>NO</v>
          </cell>
          <cell r="AB638" t="str">
            <v>V-000639</v>
          </cell>
          <cell r="AC638" t="str">
            <v>V-002931</v>
          </cell>
        </row>
        <row r="639">
          <cell r="D639" t="str">
            <v>Australian Braford Society Inc</v>
          </cell>
          <cell r="E639" t="str">
            <v>AUSTRALIAN</v>
          </cell>
          <cell r="I639" t="str">
            <v>ROCKHAMPTON</v>
          </cell>
          <cell r="J639" t="str">
            <v>AUS</v>
          </cell>
          <cell r="K639" t="str">
            <v>AU</v>
          </cell>
          <cell r="L639" t="str">
            <v>Australian Braford Society Inc</v>
          </cell>
          <cell r="M639" t="str">
            <v>Business</v>
          </cell>
          <cell r="N639" t="str">
            <v>QLD</v>
          </cell>
          <cell r="O639" t="str">
            <v>PO Box 749</v>
          </cell>
          <cell r="P639">
            <v>4700</v>
          </cell>
          <cell r="Q639" t="str">
            <v>NO</v>
          </cell>
          <cell r="R639" t="str">
            <v>AUD</v>
          </cell>
          <cell r="U639" t="str">
            <v>30 Inv</v>
          </cell>
          <cell r="V639" t="str">
            <v>EFT</v>
          </cell>
          <cell r="W639" t="str">
            <v>EN_AU</v>
          </cell>
          <cell r="X639" t="str">
            <v>GST</v>
          </cell>
          <cell r="Y639">
            <v>35072370177</v>
          </cell>
          <cell r="Z639">
            <v>100</v>
          </cell>
          <cell r="AA639" t="str">
            <v>NO</v>
          </cell>
          <cell r="AB639" t="str">
            <v>V-000640</v>
          </cell>
          <cell r="AC639" t="str">
            <v>V-000083</v>
          </cell>
        </row>
        <row r="640">
          <cell r="D640" t="str">
            <v>Australian Brahman Breeders</v>
          </cell>
          <cell r="E640" t="str">
            <v>AUSTRALIAN</v>
          </cell>
          <cell r="I640" t="str">
            <v>ROCKHAMPTON</v>
          </cell>
          <cell r="J640" t="str">
            <v>AUS</v>
          </cell>
          <cell r="K640" t="str">
            <v>AU</v>
          </cell>
          <cell r="L640" t="str">
            <v>Australian Brahman Breeders</v>
          </cell>
          <cell r="M640" t="str">
            <v>Business</v>
          </cell>
          <cell r="N640" t="str">
            <v>QLD</v>
          </cell>
          <cell r="O640" t="str">
            <v>PO Box 796</v>
          </cell>
          <cell r="P640">
            <v>4700</v>
          </cell>
          <cell r="Q640" t="str">
            <v>NO</v>
          </cell>
          <cell r="R640" t="str">
            <v>AUD</v>
          </cell>
          <cell r="U640" t="str">
            <v>30 Inv</v>
          </cell>
          <cell r="V640" t="str">
            <v>EFT</v>
          </cell>
          <cell r="W640" t="str">
            <v>EN_AU</v>
          </cell>
          <cell r="X640" t="str">
            <v>GST</v>
          </cell>
          <cell r="Y640">
            <v>51010187774</v>
          </cell>
          <cell r="Z640">
            <v>100</v>
          </cell>
          <cell r="AA640" t="str">
            <v>NO</v>
          </cell>
          <cell r="AB640" t="str">
            <v>V-000641</v>
          </cell>
          <cell r="AC640" t="str">
            <v>V-000136</v>
          </cell>
        </row>
        <row r="641">
          <cell r="D641" t="str">
            <v>Australian Brangus Cattle</v>
          </cell>
          <cell r="E641" t="str">
            <v>AUSTRALIAN</v>
          </cell>
          <cell r="I641" t="str">
            <v>UNIVERSITY OF NEW ENGLAND</v>
          </cell>
          <cell r="J641" t="str">
            <v>AUS</v>
          </cell>
          <cell r="K641" t="str">
            <v>AU</v>
          </cell>
          <cell r="L641" t="str">
            <v>Australian Brangus Cattle</v>
          </cell>
          <cell r="M641" t="str">
            <v>Business</v>
          </cell>
          <cell r="N641" t="str">
            <v>NSW</v>
          </cell>
          <cell r="O641" t="str">
            <v>Abri</v>
          </cell>
          <cell r="P641">
            <v>2351</v>
          </cell>
          <cell r="Q641" t="str">
            <v>NO</v>
          </cell>
          <cell r="R641" t="str">
            <v>AUD</v>
          </cell>
          <cell r="U641" t="str">
            <v>14 Inv</v>
          </cell>
          <cell r="V641" t="str">
            <v>EFT</v>
          </cell>
          <cell r="W641" t="str">
            <v>EN_AU</v>
          </cell>
          <cell r="X641" t="str">
            <v>GST</v>
          </cell>
          <cell r="Y641">
            <v>76064666084</v>
          </cell>
          <cell r="Z641">
            <v>100</v>
          </cell>
          <cell r="AA641" t="str">
            <v>NO</v>
          </cell>
          <cell r="AB641" t="str">
            <v>V-000642</v>
          </cell>
          <cell r="AC641" t="str">
            <v>V-001620</v>
          </cell>
        </row>
        <row r="642">
          <cell r="D642" t="str">
            <v>Australian College Of Mining</v>
          </cell>
          <cell r="E642" t="str">
            <v>AUSTRALIAN</v>
          </cell>
          <cell r="I642" t="str">
            <v>LANE COVE WEST</v>
          </cell>
          <cell r="J642" t="str">
            <v>AUS</v>
          </cell>
          <cell r="K642" t="str">
            <v>AU</v>
          </cell>
          <cell r="L642" t="str">
            <v>Australian College Of Mining</v>
          </cell>
          <cell r="M642" t="str">
            <v>Business</v>
          </cell>
          <cell r="N642" t="str">
            <v>NSW</v>
          </cell>
          <cell r="O642" t="str">
            <v>26A 2-6 Chaplin Drive</v>
          </cell>
          <cell r="P642">
            <v>2066</v>
          </cell>
          <cell r="Q642" t="str">
            <v>NO</v>
          </cell>
          <cell r="R642" t="str">
            <v>AUD</v>
          </cell>
          <cell r="U642" t="str">
            <v>7 Inv</v>
          </cell>
          <cell r="V642" t="str">
            <v>EFT</v>
          </cell>
          <cell r="W642" t="str">
            <v>EN_AU</v>
          </cell>
          <cell r="X642" t="str">
            <v>GST</v>
          </cell>
          <cell r="Y642">
            <v>36131331621</v>
          </cell>
          <cell r="Z642">
            <v>100</v>
          </cell>
          <cell r="AA642" t="str">
            <v>NO</v>
          </cell>
          <cell r="AB642" t="str">
            <v>V-000643</v>
          </cell>
          <cell r="AC642" t="str">
            <v>V-005494</v>
          </cell>
        </row>
        <row r="643">
          <cell r="D643" t="str">
            <v>Australian Communications &amp;</v>
          </cell>
          <cell r="E643" t="str">
            <v>AUSTRALIAN</v>
          </cell>
          <cell r="I643" t="str">
            <v>MELBOURNE</v>
          </cell>
          <cell r="J643" t="str">
            <v>AUS</v>
          </cell>
          <cell r="K643" t="str">
            <v>AU</v>
          </cell>
          <cell r="L643" t="str">
            <v>Australian Communications &amp;</v>
          </cell>
          <cell r="M643" t="str">
            <v>Business</v>
          </cell>
          <cell r="N643" t="str">
            <v>VIC</v>
          </cell>
          <cell r="O643" t="str">
            <v/>
          </cell>
          <cell r="P643">
            <v>3001</v>
          </cell>
          <cell r="Q643" t="str">
            <v>NO</v>
          </cell>
          <cell r="R643" t="str">
            <v>AUD</v>
          </cell>
          <cell r="U643" t="str">
            <v>01 Inv</v>
          </cell>
          <cell r="V643" t="str">
            <v>EFT</v>
          </cell>
          <cell r="W643" t="str">
            <v>EN_AU</v>
          </cell>
          <cell r="X643" t="str">
            <v>GST</v>
          </cell>
          <cell r="Y643">
            <v>55386169386</v>
          </cell>
          <cell r="Z643">
            <v>100</v>
          </cell>
          <cell r="AA643" t="str">
            <v>NO</v>
          </cell>
          <cell r="AB643" t="str">
            <v>V-000644</v>
          </cell>
          <cell r="AC643" t="str">
            <v>V-000664</v>
          </cell>
        </row>
        <row r="644">
          <cell r="D644" t="str">
            <v>Australian Council Of Wool</v>
          </cell>
          <cell r="E644" t="str">
            <v>AUSTRALIAN</v>
          </cell>
          <cell r="I644" t="str">
            <v>SUNSHINE WEST</v>
          </cell>
          <cell r="J644" t="str">
            <v>AUS</v>
          </cell>
          <cell r="K644" t="str">
            <v>AU</v>
          </cell>
          <cell r="L644" t="str">
            <v>Australian Council Of Wool</v>
          </cell>
          <cell r="M644" t="str">
            <v>Business</v>
          </cell>
          <cell r="N644" t="str">
            <v>VIC</v>
          </cell>
          <cell r="O644" t="str">
            <v>42-46 Vella Drive, Unit 9</v>
          </cell>
          <cell r="P644">
            <v>3020</v>
          </cell>
          <cell r="Q644" t="str">
            <v>NO</v>
          </cell>
          <cell r="R644" t="str">
            <v>AUD</v>
          </cell>
          <cell r="U644" t="str">
            <v>30 Inv</v>
          </cell>
          <cell r="V644" t="str">
            <v>EFT</v>
          </cell>
          <cell r="W644" t="str">
            <v>EN_AU</v>
          </cell>
          <cell r="X644" t="str">
            <v>GST</v>
          </cell>
          <cell r="Y644">
            <v>59831182459</v>
          </cell>
          <cell r="Z644">
            <v>100</v>
          </cell>
          <cell r="AA644" t="str">
            <v>NO</v>
          </cell>
          <cell r="AB644" t="str">
            <v>V-000645</v>
          </cell>
          <cell r="AC644" t="str">
            <v>V-001018</v>
          </cell>
        </row>
        <row r="645">
          <cell r="D645" t="str">
            <v>Australian Country Choice Propertie</v>
          </cell>
          <cell r="E645" t="str">
            <v>AUSTRALIAN</v>
          </cell>
          <cell r="I645" t="str">
            <v>MORNINGSIDE</v>
          </cell>
          <cell r="J645" t="str">
            <v>AUS</v>
          </cell>
          <cell r="K645" t="str">
            <v>AU</v>
          </cell>
          <cell r="L645" t="str">
            <v>Australian Country Choice Propertie</v>
          </cell>
          <cell r="M645" t="str">
            <v>Business</v>
          </cell>
          <cell r="N645" t="str">
            <v>QLD</v>
          </cell>
          <cell r="O645" t="str">
            <v>PO Box 478</v>
          </cell>
          <cell r="P645">
            <v>4170</v>
          </cell>
          <cell r="Q645" t="str">
            <v>NO</v>
          </cell>
          <cell r="R645" t="str">
            <v>AUD</v>
          </cell>
          <cell r="U645" t="str">
            <v>7 Inv</v>
          </cell>
          <cell r="V645" t="str">
            <v>EFT</v>
          </cell>
          <cell r="W645" t="str">
            <v>EN_AU</v>
          </cell>
          <cell r="X645" t="str">
            <v>GST</v>
          </cell>
          <cell r="Y645">
            <v>33929604309</v>
          </cell>
          <cell r="Z645">
            <v>100</v>
          </cell>
          <cell r="AA645" t="str">
            <v>NO</v>
          </cell>
          <cell r="AB645" t="str">
            <v>V-000646</v>
          </cell>
          <cell r="AC645" t="str">
            <v>V-007615</v>
          </cell>
        </row>
        <row r="646">
          <cell r="D646" t="str">
            <v>Australian Crop Breeders</v>
          </cell>
          <cell r="E646" t="str">
            <v>AUSTRALIAN</v>
          </cell>
          <cell r="I646" t="str">
            <v>ROSEWORTHY</v>
          </cell>
          <cell r="J646" t="str">
            <v>AUS</v>
          </cell>
          <cell r="K646" t="str">
            <v>AU</v>
          </cell>
          <cell r="L646" t="str">
            <v>Australian Crop Breeders Nogst</v>
          </cell>
          <cell r="M646" t="str">
            <v>Business</v>
          </cell>
          <cell r="N646" t="str">
            <v>SA</v>
          </cell>
          <cell r="O646" t="str">
            <v>PO Box 341</v>
          </cell>
          <cell r="P646">
            <v>5371</v>
          </cell>
          <cell r="Q646" t="str">
            <v>NO</v>
          </cell>
          <cell r="R646" t="str">
            <v>AUD</v>
          </cell>
          <cell r="U646" t="str">
            <v>14 Inv</v>
          </cell>
          <cell r="V646" t="str">
            <v>EFT</v>
          </cell>
          <cell r="W646" t="str">
            <v>EN_AU</v>
          </cell>
          <cell r="X646" t="str">
            <v>Exempt</v>
          </cell>
          <cell r="Y646">
            <v>54632598317</v>
          </cell>
          <cell r="Z646">
            <v>100</v>
          </cell>
          <cell r="AA646" t="str">
            <v>NO</v>
          </cell>
          <cell r="AB646" t="str">
            <v>V-000647</v>
          </cell>
          <cell r="AC646" t="str">
            <v>V-004716</v>
          </cell>
        </row>
        <row r="647">
          <cell r="D647" t="str">
            <v>Australian Cruise Group</v>
          </cell>
          <cell r="E647" t="str">
            <v>AUSTRALIAN</v>
          </cell>
          <cell r="I647" t="str">
            <v>SYDNEY</v>
          </cell>
          <cell r="J647" t="str">
            <v>AUS</v>
          </cell>
          <cell r="K647" t="str">
            <v>AU</v>
          </cell>
          <cell r="L647" t="str">
            <v>Australian Cruise Group</v>
          </cell>
          <cell r="M647" t="str">
            <v>Business</v>
          </cell>
          <cell r="N647" t="str">
            <v>NSW</v>
          </cell>
          <cell r="O647" t="str">
            <v>32 The Promenade, King Street</v>
          </cell>
          <cell r="P647">
            <v>2000</v>
          </cell>
          <cell r="Q647" t="str">
            <v>NO</v>
          </cell>
          <cell r="R647" t="str">
            <v>AUD</v>
          </cell>
          <cell r="U647" t="str">
            <v>21 Inv</v>
          </cell>
          <cell r="V647" t="str">
            <v>EFT</v>
          </cell>
          <cell r="W647" t="str">
            <v>EN_AU</v>
          </cell>
          <cell r="X647" t="str">
            <v>GST</v>
          </cell>
          <cell r="Y647">
            <v>89152554302</v>
          </cell>
          <cell r="Z647">
            <v>100</v>
          </cell>
          <cell r="AA647" t="str">
            <v>NO</v>
          </cell>
          <cell r="AB647" t="str">
            <v>V-000648</v>
          </cell>
          <cell r="AC647" t="str">
            <v>V-006116</v>
          </cell>
        </row>
        <row r="648">
          <cell r="D648" t="str">
            <v>Australian Cutting Horse And Youth</v>
          </cell>
          <cell r="E648" t="str">
            <v>AUSTRALIAN</v>
          </cell>
          <cell r="I648" t="str">
            <v>EBOR</v>
          </cell>
          <cell r="J648" t="str">
            <v>AUS</v>
          </cell>
          <cell r="K648" t="str">
            <v>AU</v>
          </cell>
          <cell r="L648" t="str">
            <v>Australian Cutting Horse And Youth</v>
          </cell>
          <cell r="M648" t="str">
            <v>Business</v>
          </cell>
          <cell r="N648" t="str">
            <v>NSW</v>
          </cell>
          <cell r="O648" t="str">
            <v>PO Box 34</v>
          </cell>
          <cell r="P648">
            <v>2453</v>
          </cell>
          <cell r="Q648" t="str">
            <v>NO</v>
          </cell>
          <cell r="R648" t="str">
            <v>AUD</v>
          </cell>
          <cell r="U648" t="str">
            <v>14 Inv</v>
          </cell>
          <cell r="V648" t="str">
            <v>EFT</v>
          </cell>
          <cell r="W648" t="str">
            <v>EN_AU</v>
          </cell>
          <cell r="X648" t="str">
            <v>Exempt</v>
          </cell>
          <cell r="Y648">
            <v>47607616697</v>
          </cell>
          <cell r="Z648">
            <v>100</v>
          </cell>
          <cell r="AA648" t="str">
            <v>NO</v>
          </cell>
          <cell r="AB648" t="str">
            <v>V-000649</v>
          </cell>
          <cell r="AC648" t="str">
            <v>V-010562</v>
          </cell>
        </row>
        <row r="649">
          <cell r="D649" t="str">
            <v>Australian Dohne Breeders Assoc No</v>
          </cell>
          <cell r="E649" t="str">
            <v>AUSTRALIAN</v>
          </cell>
          <cell r="I649" t="str">
            <v>GOODWOOD</v>
          </cell>
          <cell r="J649" t="str">
            <v>AUS</v>
          </cell>
          <cell r="K649" t="str">
            <v>AU</v>
          </cell>
          <cell r="L649" t="str">
            <v>Australian Dohne Breeders Assoc No</v>
          </cell>
          <cell r="M649" t="str">
            <v>Business</v>
          </cell>
          <cell r="N649" t="str">
            <v>SA</v>
          </cell>
          <cell r="O649" t="str">
            <v>PO Box 108</v>
          </cell>
          <cell r="P649">
            <v>5034</v>
          </cell>
          <cell r="Q649" t="str">
            <v>NO</v>
          </cell>
          <cell r="R649" t="str">
            <v>AUD</v>
          </cell>
          <cell r="U649" t="str">
            <v>30 Inv</v>
          </cell>
          <cell r="V649" t="str">
            <v>EFT</v>
          </cell>
          <cell r="W649" t="str">
            <v>EN_AU</v>
          </cell>
          <cell r="X649" t="str">
            <v>GST</v>
          </cell>
          <cell r="Y649">
            <v>81094815559</v>
          </cell>
          <cell r="Z649">
            <v>100</v>
          </cell>
          <cell r="AA649" t="str">
            <v>NO</v>
          </cell>
          <cell r="AB649" t="str">
            <v>V-000650</v>
          </cell>
          <cell r="AC649" t="str">
            <v>V-003972</v>
          </cell>
        </row>
        <row r="650">
          <cell r="D650" t="str">
            <v>Australian Export Grains Innovation</v>
          </cell>
          <cell r="E650" t="str">
            <v>AUSTRALIAN</v>
          </cell>
          <cell r="I650" t="str">
            <v>SOUTH PERTH</v>
          </cell>
          <cell r="J650" t="str">
            <v>AUS</v>
          </cell>
          <cell r="K650" t="str">
            <v>AU</v>
          </cell>
          <cell r="L650" t="str">
            <v>Australian Export Grains Innovation</v>
          </cell>
          <cell r="M650" t="str">
            <v>Business</v>
          </cell>
          <cell r="N650" t="str">
            <v>WA</v>
          </cell>
          <cell r="O650" t="str">
            <v>3 Baron Hay Court</v>
          </cell>
          <cell r="P650">
            <v>6151</v>
          </cell>
          <cell r="Q650" t="str">
            <v>NO</v>
          </cell>
          <cell r="R650" t="str">
            <v>AUD</v>
          </cell>
          <cell r="U650" t="str">
            <v>01 Inv</v>
          </cell>
          <cell r="V650" t="str">
            <v>EFT</v>
          </cell>
          <cell r="W650" t="str">
            <v>EN_AU</v>
          </cell>
          <cell r="X650" t="str">
            <v>GST</v>
          </cell>
          <cell r="Y650">
            <v>37160912032</v>
          </cell>
          <cell r="Z650">
            <v>100</v>
          </cell>
          <cell r="AA650" t="str">
            <v>NO</v>
          </cell>
          <cell r="AB650" t="str">
            <v>V-000651</v>
          </cell>
          <cell r="AC650" t="str">
            <v>V-008451</v>
          </cell>
        </row>
        <row r="651">
          <cell r="D651" t="str">
            <v>Australian Filter Sales</v>
          </cell>
          <cell r="E651" t="str">
            <v>AUSTRALIAN</v>
          </cell>
          <cell r="I651" t="str">
            <v>SINGLETON</v>
          </cell>
          <cell r="J651" t="str">
            <v>AUS</v>
          </cell>
          <cell r="K651" t="str">
            <v>AU</v>
          </cell>
          <cell r="L651" t="str">
            <v>Australian Filter Sales</v>
          </cell>
          <cell r="M651" t="str">
            <v>Business</v>
          </cell>
          <cell r="N651" t="str">
            <v>NSW</v>
          </cell>
          <cell r="O651" t="str">
            <v>18 Enterprise Crescent</v>
          </cell>
          <cell r="P651">
            <v>2330</v>
          </cell>
          <cell r="Q651" t="str">
            <v>NO</v>
          </cell>
          <cell r="R651" t="str">
            <v>AUD</v>
          </cell>
          <cell r="U651" t="str">
            <v>30 Inv</v>
          </cell>
          <cell r="V651" t="str">
            <v>EFT</v>
          </cell>
          <cell r="W651" t="str">
            <v>EN_AU</v>
          </cell>
          <cell r="X651" t="str">
            <v>GST</v>
          </cell>
          <cell r="Y651">
            <v>24650515307</v>
          </cell>
          <cell r="Z651">
            <v>100</v>
          </cell>
          <cell r="AA651" t="str">
            <v>NO</v>
          </cell>
          <cell r="AB651" t="str">
            <v>V-000652</v>
          </cell>
          <cell r="AC651" t="str">
            <v>V-005636</v>
          </cell>
        </row>
        <row r="652">
          <cell r="D652" t="str">
            <v>Australian Filter Services</v>
          </cell>
          <cell r="E652" t="str">
            <v>AUSTRALIAN</v>
          </cell>
          <cell r="I652" t="str">
            <v>SINGLETON</v>
          </cell>
          <cell r="J652" t="str">
            <v>AUS</v>
          </cell>
          <cell r="K652" t="str">
            <v>AU</v>
          </cell>
          <cell r="L652" t="str">
            <v>Australian Filter Services</v>
          </cell>
          <cell r="M652" t="str">
            <v>Business</v>
          </cell>
          <cell r="N652" t="str">
            <v>NSW</v>
          </cell>
          <cell r="O652" t="str">
            <v>PO Box 656</v>
          </cell>
          <cell r="P652">
            <v>2330</v>
          </cell>
          <cell r="Q652" t="str">
            <v>NO</v>
          </cell>
          <cell r="R652" t="str">
            <v>AUD</v>
          </cell>
          <cell r="U652" t="str">
            <v>30 Inv</v>
          </cell>
          <cell r="V652" t="str">
            <v>EFT</v>
          </cell>
          <cell r="W652" t="str">
            <v>EN_AU</v>
          </cell>
          <cell r="X652" t="str">
            <v>GST</v>
          </cell>
          <cell r="Y652">
            <v>14700700939</v>
          </cell>
          <cell r="Z652">
            <v>100</v>
          </cell>
          <cell r="AA652" t="str">
            <v>NO</v>
          </cell>
          <cell r="AB652" t="str">
            <v>V-000653</v>
          </cell>
          <cell r="AC652" t="str">
            <v>V-004965</v>
          </cell>
        </row>
        <row r="653">
          <cell r="D653" t="str">
            <v>Australian Financial Complaints Aut</v>
          </cell>
          <cell r="E653" t="str">
            <v>AUSTRALIAN</v>
          </cell>
          <cell r="I653" t="str">
            <v>MELBOURNE</v>
          </cell>
          <cell r="J653" t="str">
            <v>AUS</v>
          </cell>
          <cell r="K653" t="str">
            <v>AU</v>
          </cell>
          <cell r="L653" t="str">
            <v>Australian Financial Complaints Aut</v>
          </cell>
          <cell r="M653" t="str">
            <v>Business</v>
          </cell>
          <cell r="N653" t="str">
            <v>VIC</v>
          </cell>
          <cell r="O653" t="str">
            <v>PO Box 3</v>
          </cell>
          <cell r="P653">
            <v>3001</v>
          </cell>
          <cell r="Q653" t="str">
            <v>NO</v>
          </cell>
          <cell r="R653" t="str">
            <v>AUD</v>
          </cell>
          <cell r="U653" t="str">
            <v>30 Inv</v>
          </cell>
          <cell r="V653" t="str">
            <v>EFT</v>
          </cell>
          <cell r="W653" t="str">
            <v>EN_AU</v>
          </cell>
          <cell r="X653" t="str">
            <v>GST</v>
          </cell>
          <cell r="Y653">
            <v>38620494340</v>
          </cell>
          <cell r="Z653">
            <v>100</v>
          </cell>
          <cell r="AA653" t="str">
            <v>NO</v>
          </cell>
          <cell r="AB653" t="str">
            <v>V-000654</v>
          </cell>
          <cell r="AC653" t="str">
            <v>V-004541</v>
          </cell>
        </row>
        <row r="654">
          <cell r="D654" t="str">
            <v>Australian Flag Makers</v>
          </cell>
          <cell r="E654" t="str">
            <v>AUSTRALIAN</v>
          </cell>
          <cell r="I654" t="str">
            <v>GEEBUNG</v>
          </cell>
          <cell r="J654" t="str">
            <v>AUS</v>
          </cell>
          <cell r="K654" t="str">
            <v>AU</v>
          </cell>
          <cell r="L654" t="str">
            <v>Australian Flag Makers</v>
          </cell>
          <cell r="M654" t="str">
            <v>Business</v>
          </cell>
          <cell r="N654" t="str">
            <v>QLD</v>
          </cell>
          <cell r="O654" t="str">
            <v>2/209 Robinson Rd</v>
          </cell>
          <cell r="P654">
            <v>4034</v>
          </cell>
          <cell r="Q654" t="str">
            <v>NO</v>
          </cell>
          <cell r="R654" t="str">
            <v>AUD</v>
          </cell>
          <cell r="U654" t="str">
            <v>01 Inv</v>
          </cell>
          <cell r="V654" t="str">
            <v>EFT</v>
          </cell>
          <cell r="W654" t="str">
            <v>EN_AU</v>
          </cell>
          <cell r="X654" t="str">
            <v>GST</v>
          </cell>
          <cell r="Y654">
            <v>31927565929</v>
          </cell>
          <cell r="Z654">
            <v>100</v>
          </cell>
          <cell r="AA654" t="str">
            <v>NO</v>
          </cell>
          <cell r="AB654" t="str">
            <v>V-000655</v>
          </cell>
          <cell r="AC654" t="str">
            <v>V-004980</v>
          </cell>
        </row>
        <row r="655">
          <cell r="D655" t="str">
            <v>Australian Fuelling Systems</v>
          </cell>
          <cell r="E655" t="str">
            <v>AUSTRALIAN</v>
          </cell>
          <cell r="I655" t="str">
            <v>TAMWORTH</v>
          </cell>
          <cell r="J655" t="str">
            <v>AUS</v>
          </cell>
          <cell r="K655" t="str">
            <v>AU</v>
          </cell>
          <cell r="L655" t="str">
            <v>Australian Fuelling Systems</v>
          </cell>
          <cell r="M655" t="str">
            <v>Business</v>
          </cell>
          <cell r="N655" t="str">
            <v>NSW</v>
          </cell>
          <cell r="O655" t="str">
            <v>PO Box 7162</v>
          </cell>
          <cell r="P655">
            <v>2340</v>
          </cell>
          <cell r="Q655" t="str">
            <v>NO</v>
          </cell>
          <cell r="R655" t="str">
            <v>AUD</v>
          </cell>
          <cell r="U655" t="str">
            <v>30 Inv</v>
          </cell>
          <cell r="V655" t="str">
            <v>EFT</v>
          </cell>
          <cell r="W655" t="str">
            <v>EN_AU</v>
          </cell>
          <cell r="X655" t="str">
            <v>GST</v>
          </cell>
          <cell r="Y655">
            <v>30002781866</v>
          </cell>
          <cell r="Z655">
            <v>100</v>
          </cell>
          <cell r="AA655" t="str">
            <v>NO</v>
          </cell>
          <cell r="AB655" t="str">
            <v>V-000656</v>
          </cell>
          <cell r="AC655" t="str">
            <v>V-007707</v>
          </cell>
        </row>
        <row r="656">
          <cell r="D656" t="str">
            <v>Australian Geotechnical Testing</v>
          </cell>
          <cell r="E656" t="str">
            <v>AUSTRALIAN</v>
          </cell>
          <cell r="I656" t="str">
            <v>WARRNAMBOOL</v>
          </cell>
          <cell r="J656" t="str">
            <v>AUS</v>
          </cell>
          <cell r="K656" t="str">
            <v>AU</v>
          </cell>
          <cell r="L656" t="str">
            <v>Australian Geotechnical Testing</v>
          </cell>
          <cell r="M656" t="str">
            <v>Business</v>
          </cell>
          <cell r="N656" t="str">
            <v>VIC</v>
          </cell>
          <cell r="O656" t="str">
            <v>1109-1117 Raglan Parade, Shed 2</v>
          </cell>
          <cell r="P656">
            <v>3280</v>
          </cell>
          <cell r="Q656" t="str">
            <v>NO</v>
          </cell>
          <cell r="R656" t="str">
            <v>AUD</v>
          </cell>
          <cell r="U656" t="str">
            <v>30 Inv</v>
          </cell>
          <cell r="V656" t="str">
            <v>EFT</v>
          </cell>
          <cell r="W656" t="str">
            <v>EN_AU</v>
          </cell>
          <cell r="X656" t="str">
            <v>Exempt</v>
          </cell>
          <cell r="Y656">
            <v>26726849408</v>
          </cell>
          <cell r="Z656">
            <v>100</v>
          </cell>
          <cell r="AA656" t="str">
            <v>NO</v>
          </cell>
          <cell r="AB656" t="str">
            <v>V-000657</v>
          </cell>
          <cell r="AC656" t="str">
            <v>V-010262</v>
          </cell>
        </row>
        <row r="657">
          <cell r="D657" t="str">
            <v>Australian Govt Dep Human Serv</v>
          </cell>
          <cell r="E657" t="str">
            <v>AUSTRALIAN</v>
          </cell>
          <cell r="I657" t="str">
            <v>SOUTHPORT</v>
          </cell>
          <cell r="J657" t="str">
            <v>AUS</v>
          </cell>
          <cell r="K657" t="str">
            <v>AU</v>
          </cell>
          <cell r="L657" t="str">
            <v>Australian Govt Dep Human Serv</v>
          </cell>
          <cell r="M657" t="str">
            <v>Business</v>
          </cell>
          <cell r="N657" t="str">
            <v>QLD</v>
          </cell>
          <cell r="O657" t="str">
            <v>PO Box 1699</v>
          </cell>
          <cell r="P657">
            <v>4215</v>
          </cell>
          <cell r="Q657" t="str">
            <v>NO</v>
          </cell>
          <cell r="R657" t="str">
            <v>AUD</v>
          </cell>
          <cell r="U657" t="str">
            <v>21 Inv</v>
          </cell>
          <cell r="V657" t="str">
            <v>EFT</v>
          </cell>
          <cell r="W657" t="str">
            <v>EN_AU</v>
          </cell>
          <cell r="X657" t="str">
            <v>GST</v>
          </cell>
          <cell r="Y657">
            <v>90794605008</v>
          </cell>
          <cell r="Z657">
            <v>100</v>
          </cell>
          <cell r="AA657" t="str">
            <v>NO</v>
          </cell>
          <cell r="AB657" t="str">
            <v>V-000658</v>
          </cell>
          <cell r="AC657" t="str">
            <v>V-004830</v>
          </cell>
        </row>
        <row r="658">
          <cell r="D658" t="str">
            <v>Australian Homestead Motel</v>
          </cell>
          <cell r="E658" t="str">
            <v>AUSTRALIAN</v>
          </cell>
          <cell r="I658" t="str">
            <v>GUMLY GUMLY</v>
          </cell>
          <cell r="J658" t="str">
            <v>AUS</v>
          </cell>
          <cell r="K658" t="str">
            <v>AU</v>
          </cell>
          <cell r="L658" t="str">
            <v>Australian Homestead Motel</v>
          </cell>
          <cell r="M658" t="str">
            <v>Business</v>
          </cell>
          <cell r="N658" t="str">
            <v>NSW</v>
          </cell>
          <cell r="O658" t="str">
            <v>3791 Sturt Highway</v>
          </cell>
          <cell r="P658">
            <v>2650</v>
          </cell>
          <cell r="Q658" t="str">
            <v>NO</v>
          </cell>
          <cell r="R658" t="str">
            <v>AUD</v>
          </cell>
          <cell r="U658" t="str">
            <v>30 Inv</v>
          </cell>
          <cell r="V658" t="str">
            <v>EFT</v>
          </cell>
          <cell r="W658" t="str">
            <v>EN_AU</v>
          </cell>
          <cell r="X658" t="str">
            <v>GST</v>
          </cell>
          <cell r="Y658">
            <v>41670173554</v>
          </cell>
          <cell r="Z658">
            <v>100</v>
          </cell>
          <cell r="AA658" t="str">
            <v>NO</v>
          </cell>
          <cell r="AB658" t="str">
            <v>V-000659</v>
          </cell>
          <cell r="AC658" t="str">
            <v>V-005347</v>
          </cell>
        </row>
        <row r="659">
          <cell r="D659" t="str">
            <v>Australian Hotel Motel</v>
          </cell>
          <cell r="E659" t="str">
            <v>AUSTRALIAN</v>
          </cell>
          <cell r="I659" t="str">
            <v>ST GEORGE</v>
          </cell>
          <cell r="J659" t="str">
            <v>AUS</v>
          </cell>
          <cell r="K659" t="str">
            <v>AU</v>
          </cell>
          <cell r="L659" t="str">
            <v>Australian Hotel Motel</v>
          </cell>
          <cell r="M659" t="str">
            <v>Business</v>
          </cell>
          <cell r="N659" t="str">
            <v>QLD</v>
          </cell>
          <cell r="O659" t="str">
            <v>96-98 St George Terrace</v>
          </cell>
          <cell r="P659">
            <v>4487</v>
          </cell>
          <cell r="Q659" t="str">
            <v>NO</v>
          </cell>
          <cell r="R659" t="str">
            <v>AUD</v>
          </cell>
          <cell r="U659" t="str">
            <v>01 Inv</v>
          </cell>
          <cell r="V659" t="str">
            <v>EFT</v>
          </cell>
          <cell r="W659" t="str">
            <v>EN_AU</v>
          </cell>
          <cell r="X659" t="str">
            <v>GST</v>
          </cell>
          <cell r="Y659">
            <v>77434189520</v>
          </cell>
          <cell r="Z659">
            <v>100</v>
          </cell>
          <cell r="AA659" t="str">
            <v>NO</v>
          </cell>
          <cell r="AB659" t="str">
            <v>V-000660</v>
          </cell>
          <cell r="AC659" t="str">
            <v>V-007371</v>
          </cell>
        </row>
        <row r="660">
          <cell r="D660" t="str">
            <v>Australian Independent Rural Retail</v>
          </cell>
          <cell r="E660" t="str">
            <v>AUSTRALIAN</v>
          </cell>
          <cell r="I660" t="str">
            <v>SHEPPARTON</v>
          </cell>
          <cell r="J660" t="str">
            <v>AUS</v>
          </cell>
          <cell r="K660" t="str">
            <v>AU</v>
          </cell>
          <cell r="L660" t="str">
            <v>Australian Independent Rural Retail</v>
          </cell>
          <cell r="M660" t="str">
            <v>Business</v>
          </cell>
          <cell r="N660" t="str">
            <v>VIC</v>
          </cell>
          <cell r="O660" t="str">
            <v>PO Box 6742</v>
          </cell>
          <cell r="P660">
            <v>3632</v>
          </cell>
          <cell r="Q660" t="str">
            <v>NO</v>
          </cell>
          <cell r="R660" t="str">
            <v>AUD</v>
          </cell>
          <cell r="U660" t="str">
            <v>01 Inv</v>
          </cell>
          <cell r="V660" t="str">
            <v>EFT</v>
          </cell>
          <cell r="W660" t="str">
            <v>EN_AU</v>
          </cell>
          <cell r="X660" t="str">
            <v>GST</v>
          </cell>
          <cell r="Y660">
            <v>36112308835</v>
          </cell>
          <cell r="Z660">
            <v>100</v>
          </cell>
          <cell r="AA660" t="str">
            <v>NO</v>
          </cell>
          <cell r="AB660" t="str">
            <v>V-000661</v>
          </cell>
          <cell r="AC660" t="str">
            <v>V-001883</v>
          </cell>
        </row>
        <row r="661">
          <cell r="D661" t="str">
            <v>Australian Institute Of</v>
          </cell>
          <cell r="E661" t="str">
            <v>AUSTRALIAN</v>
          </cell>
          <cell r="I661" t="str">
            <v>CROWS NEST</v>
          </cell>
          <cell r="J661" t="str">
            <v>AUS</v>
          </cell>
          <cell r="K661" t="str">
            <v>AU</v>
          </cell>
          <cell r="L661" t="str">
            <v>Australian Institute Of</v>
          </cell>
          <cell r="M661" t="str">
            <v>Business</v>
          </cell>
          <cell r="N661" t="str">
            <v>NSW</v>
          </cell>
          <cell r="O661" t="str">
            <v>PO Box 576</v>
          </cell>
          <cell r="P661">
            <v>1585</v>
          </cell>
          <cell r="Q661" t="str">
            <v>NO</v>
          </cell>
          <cell r="R661" t="str">
            <v>AUD</v>
          </cell>
          <cell r="U661" t="str">
            <v>14 Inv</v>
          </cell>
          <cell r="V661" t="str">
            <v>EFT</v>
          </cell>
          <cell r="W661" t="str">
            <v>EN_AU</v>
          </cell>
          <cell r="X661" t="str">
            <v>GST</v>
          </cell>
          <cell r="Y661">
            <v>70004227810</v>
          </cell>
          <cell r="Z661">
            <v>100</v>
          </cell>
          <cell r="AA661" t="str">
            <v>NO</v>
          </cell>
          <cell r="AB661" t="str">
            <v>V-000662</v>
          </cell>
          <cell r="AC661" t="str">
            <v>V-001093</v>
          </cell>
        </row>
        <row r="662">
          <cell r="D662" t="str">
            <v>Australian Institute Of Company Dir</v>
          </cell>
          <cell r="E662" t="str">
            <v>AUSTRALIAN</v>
          </cell>
          <cell r="I662" t="str">
            <v>ADELAIDE</v>
          </cell>
          <cell r="J662" t="str">
            <v>AUS</v>
          </cell>
          <cell r="K662" t="str">
            <v>AU</v>
          </cell>
          <cell r="L662" t="str">
            <v>Australian Institute Of Company Dir</v>
          </cell>
          <cell r="M662" t="str">
            <v>Business</v>
          </cell>
          <cell r="N662" t="str">
            <v>SA</v>
          </cell>
          <cell r="O662" t="str">
            <v>70 Pirie Street, Level 8</v>
          </cell>
          <cell r="P662">
            <v>5000</v>
          </cell>
          <cell r="Q662" t="str">
            <v>NO</v>
          </cell>
          <cell r="R662" t="str">
            <v>AUD</v>
          </cell>
          <cell r="U662" t="str">
            <v>14 Inv</v>
          </cell>
          <cell r="V662" t="str">
            <v>EFT</v>
          </cell>
          <cell r="W662" t="str">
            <v>EN_AU</v>
          </cell>
          <cell r="X662" t="str">
            <v>GST</v>
          </cell>
          <cell r="Y662">
            <v>11008484197</v>
          </cell>
          <cell r="Z662">
            <v>100</v>
          </cell>
          <cell r="AA662" t="str">
            <v>NO</v>
          </cell>
          <cell r="AB662" t="str">
            <v>V-000663</v>
          </cell>
          <cell r="AC662" t="str">
            <v>V-003156</v>
          </cell>
        </row>
        <row r="663">
          <cell r="D663" t="str">
            <v>Australian Institute Of Credit Mana</v>
          </cell>
          <cell r="E663" t="str">
            <v>AUSTRALIAN</v>
          </cell>
          <cell r="I663" t="str">
            <v>ST LEONARDS</v>
          </cell>
          <cell r="J663" t="str">
            <v>AUS</v>
          </cell>
          <cell r="K663" t="str">
            <v>AU</v>
          </cell>
          <cell r="L663" t="str">
            <v>Australian Institute Of Credit Mana</v>
          </cell>
          <cell r="M663" t="str">
            <v>Business</v>
          </cell>
          <cell r="N663" t="str">
            <v>NSW</v>
          </cell>
          <cell r="O663" t="str">
            <v>PO Box 64</v>
          </cell>
          <cell r="P663">
            <v>1590</v>
          </cell>
          <cell r="Q663" t="str">
            <v>NO</v>
          </cell>
          <cell r="R663" t="str">
            <v>AUD</v>
          </cell>
          <cell r="U663" t="str">
            <v>01 Inv</v>
          </cell>
          <cell r="V663" t="str">
            <v>EFT</v>
          </cell>
          <cell r="W663" t="str">
            <v>EN_AU</v>
          </cell>
          <cell r="X663" t="str">
            <v>GST</v>
          </cell>
          <cell r="Y663">
            <v>79008455758</v>
          </cell>
          <cell r="Z663">
            <v>100</v>
          </cell>
          <cell r="AA663" t="str">
            <v>NO</v>
          </cell>
          <cell r="AB663" t="str">
            <v>V-000664</v>
          </cell>
          <cell r="AC663" t="str">
            <v>V-003244</v>
          </cell>
        </row>
        <row r="664">
          <cell r="D664" t="str">
            <v>Australian Intercollegiate Meat Ju</v>
          </cell>
          <cell r="E664" t="str">
            <v>AUSTRALIA</v>
          </cell>
          <cell r="I664" t="str">
            <v>NORTH SYDNEY</v>
          </cell>
          <cell r="J664" t="str">
            <v>AUS</v>
          </cell>
          <cell r="K664" t="str">
            <v>AU</v>
          </cell>
          <cell r="L664" t="str">
            <v>Australian Intercollegiate Meat Ju</v>
          </cell>
          <cell r="M664" t="str">
            <v>Business</v>
          </cell>
          <cell r="N664" t="str">
            <v>NSW</v>
          </cell>
          <cell r="O664" t="str">
            <v>40 Mount Street, L1</v>
          </cell>
          <cell r="P664">
            <v>2060</v>
          </cell>
          <cell r="Q664" t="str">
            <v>NO</v>
          </cell>
          <cell r="R664" t="str">
            <v>AUD</v>
          </cell>
          <cell r="U664" t="str">
            <v>01 Inv</v>
          </cell>
          <cell r="V664" t="str">
            <v>EFT</v>
          </cell>
          <cell r="W664" t="str">
            <v>EN_AU</v>
          </cell>
          <cell r="X664" t="str">
            <v>GST</v>
          </cell>
          <cell r="Y664">
            <v>91833297443</v>
          </cell>
          <cell r="Z664">
            <v>100</v>
          </cell>
          <cell r="AA664" t="str">
            <v>NO</v>
          </cell>
          <cell r="AB664" t="str">
            <v>V-000665</v>
          </cell>
          <cell r="AC664" t="str">
            <v>V-008785</v>
          </cell>
        </row>
        <row r="665">
          <cell r="D665" t="str">
            <v>Australian Lamb Company Pty Ltd</v>
          </cell>
          <cell r="E665" t="str">
            <v>AUSTRALIAN</v>
          </cell>
          <cell r="I665" t="str">
            <v>SUNSHINE</v>
          </cell>
          <cell r="J665" t="str">
            <v>AUS</v>
          </cell>
          <cell r="K665" t="str">
            <v>AU</v>
          </cell>
          <cell r="L665" t="str">
            <v>Australian Lamb Company Pty Ltd</v>
          </cell>
          <cell r="M665" t="str">
            <v>Business</v>
          </cell>
          <cell r="N665" t="str">
            <v>VIC</v>
          </cell>
          <cell r="O665" t="str">
            <v>30-34 Strzelecki Avenue</v>
          </cell>
          <cell r="P665">
            <v>3020</v>
          </cell>
          <cell r="Q665" t="str">
            <v>NO</v>
          </cell>
          <cell r="R665" t="str">
            <v>AUD</v>
          </cell>
          <cell r="U665" t="str">
            <v>01 Inv</v>
          </cell>
          <cell r="V665" t="str">
            <v>EFT</v>
          </cell>
          <cell r="W665" t="str">
            <v>EN_AU</v>
          </cell>
          <cell r="X665" t="str">
            <v>GST</v>
          </cell>
          <cell r="Y665">
            <v>51007340123</v>
          </cell>
          <cell r="Z665">
            <v>100</v>
          </cell>
          <cell r="AA665" t="str">
            <v>NO</v>
          </cell>
          <cell r="AB665" t="str">
            <v>V-000666</v>
          </cell>
          <cell r="AC665" t="str">
            <v>V-002700</v>
          </cell>
        </row>
        <row r="666">
          <cell r="D666" t="str">
            <v>Australian Limousin Breeders</v>
          </cell>
          <cell r="E666" t="str">
            <v>AUSTRALIAN</v>
          </cell>
          <cell r="I666" t="str">
            <v>WAGGA WAGGA</v>
          </cell>
          <cell r="J666" t="str">
            <v>AUS</v>
          </cell>
          <cell r="K666" t="str">
            <v>AU</v>
          </cell>
          <cell r="L666" t="str">
            <v>Australian Limousin Breeders</v>
          </cell>
          <cell r="M666" t="str">
            <v>Business</v>
          </cell>
          <cell r="N666" t="str">
            <v>NSW</v>
          </cell>
          <cell r="O666" t="str">
            <v>PO Box U66</v>
          </cell>
          <cell r="P666">
            <v>2678</v>
          </cell>
          <cell r="Q666" t="str">
            <v>NO</v>
          </cell>
          <cell r="R666" t="str">
            <v>AUD</v>
          </cell>
          <cell r="U666" t="str">
            <v>7 Inv</v>
          </cell>
          <cell r="V666" t="str">
            <v>EFT</v>
          </cell>
          <cell r="W666" t="str">
            <v>EN_AU</v>
          </cell>
          <cell r="X666" t="str">
            <v>GST</v>
          </cell>
          <cell r="Y666">
            <v>91003488444</v>
          </cell>
          <cell r="Z666">
            <v>100</v>
          </cell>
          <cell r="AA666" t="str">
            <v>NO</v>
          </cell>
          <cell r="AB666" t="str">
            <v>V-000667</v>
          </cell>
          <cell r="AC666" t="str">
            <v>V-000062</v>
          </cell>
        </row>
        <row r="667">
          <cell r="D667" t="str">
            <v>Australian Livestock &amp; Property Age</v>
          </cell>
          <cell r="E667" t="str">
            <v>AUSTRALIAN</v>
          </cell>
          <cell r="I667" t="str">
            <v>SYDNEY</v>
          </cell>
          <cell r="J667" t="str">
            <v>AUS</v>
          </cell>
          <cell r="K667" t="str">
            <v>AU</v>
          </cell>
          <cell r="L667" t="str">
            <v>Australian Livestock &amp; Property Age</v>
          </cell>
          <cell r="M667" t="str">
            <v>Business</v>
          </cell>
          <cell r="N667" t="str">
            <v>NSW</v>
          </cell>
          <cell r="O667" t="str">
            <v>2 Barrack Street</v>
          </cell>
          <cell r="P667">
            <v>2000</v>
          </cell>
          <cell r="Q667" t="str">
            <v>NO</v>
          </cell>
          <cell r="R667" t="str">
            <v>AUD</v>
          </cell>
          <cell r="U667" t="str">
            <v>14 Inv</v>
          </cell>
          <cell r="V667" t="str">
            <v>EFT</v>
          </cell>
          <cell r="W667" t="str">
            <v>EN_AU</v>
          </cell>
          <cell r="X667" t="str">
            <v>GST</v>
          </cell>
          <cell r="Y667">
            <v>33096142880</v>
          </cell>
          <cell r="Z667">
            <v>100</v>
          </cell>
          <cell r="AA667" t="str">
            <v>NO</v>
          </cell>
          <cell r="AB667" t="str">
            <v>V-000668</v>
          </cell>
          <cell r="AC667" t="str">
            <v>V-001077</v>
          </cell>
        </row>
        <row r="668">
          <cell r="D668" t="str">
            <v>Australian Lot Feeders Association</v>
          </cell>
          <cell r="E668" t="str">
            <v>AUSTRALIAN</v>
          </cell>
          <cell r="I668" t="str">
            <v>SYDNEY</v>
          </cell>
          <cell r="J668" t="str">
            <v>AUS</v>
          </cell>
          <cell r="K668" t="str">
            <v>AU</v>
          </cell>
          <cell r="L668" t="str">
            <v>Australian Lot Feeders Association</v>
          </cell>
          <cell r="M668" t="str">
            <v>Business</v>
          </cell>
          <cell r="N668" t="str">
            <v>NSW</v>
          </cell>
          <cell r="O668" t="str">
            <v>PO Box 149</v>
          </cell>
          <cell r="P668">
            <v>2001</v>
          </cell>
          <cell r="Q668" t="str">
            <v>NO</v>
          </cell>
          <cell r="R668" t="str">
            <v>AUD</v>
          </cell>
          <cell r="U668" t="str">
            <v>14 Inv</v>
          </cell>
          <cell r="V668" t="str">
            <v>EFT</v>
          </cell>
          <cell r="W668" t="str">
            <v>EN_AU</v>
          </cell>
          <cell r="X668" t="str">
            <v>GST</v>
          </cell>
          <cell r="Y668">
            <v>16009928018</v>
          </cell>
          <cell r="Z668">
            <v>100</v>
          </cell>
          <cell r="AA668" t="str">
            <v>NO</v>
          </cell>
          <cell r="AB668" t="str">
            <v>V-000669</v>
          </cell>
          <cell r="AC668" t="str">
            <v>V-000225</v>
          </cell>
        </row>
        <row r="669">
          <cell r="D669" t="str">
            <v>Australian Macadamia Society</v>
          </cell>
          <cell r="E669" t="str">
            <v>AUSTRALIAN</v>
          </cell>
          <cell r="I669" t="str">
            <v>LISMORE</v>
          </cell>
          <cell r="J669" t="str">
            <v>AUS</v>
          </cell>
          <cell r="K669" t="str">
            <v>AU</v>
          </cell>
          <cell r="L669" t="str">
            <v>Australian Macadamia Society</v>
          </cell>
          <cell r="M669" t="str">
            <v>Business</v>
          </cell>
          <cell r="N669" t="str">
            <v>NSW</v>
          </cell>
          <cell r="O669" t="str">
            <v>113 Dawson Street</v>
          </cell>
          <cell r="P669">
            <v>2480</v>
          </cell>
          <cell r="Q669" t="str">
            <v>NO</v>
          </cell>
          <cell r="R669" t="str">
            <v>AUD</v>
          </cell>
          <cell r="U669" t="str">
            <v>14 Inv</v>
          </cell>
          <cell r="V669" t="str">
            <v>EFT</v>
          </cell>
          <cell r="W669" t="str">
            <v>EN_AU</v>
          </cell>
          <cell r="X669" t="str">
            <v>GST</v>
          </cell>
          <cell r="Y669">
            <v>19010689415</v>
          </cell>
          <cell r="Z669">
            <v>100</v>
          </cell>
          <cell r="AA669" t="str">
            <v>NO</v>
          </cell>
          <cell r="AB669" t="str">
            <v>V-000670</v>
          </cell>
          <cell r="AC669" t="str">
            <v>V-006972</v>
          </cell>
        </row>
        <row r="670">
          <cell r="D670" t="str">
            <v>Australian Merino Exporting Pty Ltd</v>
          </cell>
          <cell r="E670" t="str">
            <v>AUSTRALIAN</v>
          </cell>
          <cell r="I670" t="str">
            <v>NORTH MELBOURNE</v>
          </cell>
          <cell r="J670" t="str">
            <v>AUS</v>
          </cell>
          <cell r="K670" t="str">
            <v>AU</v>
          </cell>
          <cell r="L670" t="str">
            <v>Australian Merino Exporting Pty Ltd</v>
          </cell>
          <cell r="M670" t="str">
            <v>Business</v>
          </cell>
          <cell r="N670" t="str">
            <v>VIC</v>
          </cell>
          <cell r="O670" t="str">
            <v>204-218 Dryburgh Street, 3</v>
          </cell>
          <cell r="P670">
            <v>3051</v>
          </cell>
          <cell r="Q670" t="str">
            <v>NO</v>
          </cell>
          <cell r="R670" t="str">
            <v>AUD</v>
          </cell>
          <cell r="U670" t="str">
            <v>7 Inv</v>
          </cell>
          <cell r="V670" t="str">
            <v>EFT</v>
          </cell>
          <cell r="W670" t="str">
            <v>EN_AU</v>
          </cell>
          <cell r="X670" t="str">
            <v>GST</v>
          </cell>
          <cell r="Y670">
            <v>57151148435</v>
          </cell>
          <cell r="Z670">
            <v>100</v>
          </cell>
          <cell r="AA670" t="str">
            <v>NO</v>
          </cell>
          <cell r="AB670" t="str">
            <v>V-000671</v>
          </cell>
          <cell r="AC670" t="str">
            <v>V-006550</v>
          </cell>
        </row>
        <row r="671">
          <cell r="D671" t="str">
            <v>Australian Newsletter Services</v>
          </cell>
          <cell r="E671" t="str">
            <v>AUSTRALIAN</v>
          </cell>
          <cell r="I671" t="str">
            <v>WELLINGTON POINT</v>
          </cell>
          <cell r="J671" t="str">
            <v>AUS</v>
          </cell>
          <cell r="K671" t="str">
            <v>AU</v>
          </cell>
          <cell r="L671" t="str">
            <v>Australian Newsletter Services</v>
          </cell>
          <cell r="M671" t="str">
            <v>Business</v>
          </cell>
          <cell r="N671" t="str">
            <v>QLD</v>
          </cell>
          <cell r="O671" t="str">
            <v>PO Box 2535</v>
          </cell>
          <cell r="P671">
            <v>4160</v>
          </cell>
          <cell r="Q671" t="str">
            <v>NO</v>
          </cell>
          <cell r="R671" t="str">
            <v>AUD</v>
          </cell>
          <cell r="U671" t="str">
            <v>7 Inv</v>
          </cell>
          <cell r="V671" t="str">
            <v>EFT</v>
          </cell>
          <cell r="W671" t="str">
            <v>EN_AU</v>
          </cell>
          <cell r="X671" t="str">
            <v>GST</v>
          </cell>
          <cell r="Y671">
            <v>24010367478</v>
          </cell>
          <cell r="Z671">
            <v>100</v>
          </cell>
          <cell r="AA671" t="str">
            <v>NO</v>
          </cell>
          <cell r="AB671" t="str">
            <v>V-000672</v>
          </cell>
          <cell r="AC671" t="str">
            <v>V-005796</v>
          </cell>
        </row>
        <row r="672">
          <cell r="D672" t="str">
            <v>Australian Opco Pty Ltd</v>
          </cell>
          <cell r="E672" t="str">
            <v>AUSTRALIAN</v>
          </cell>
          <cell r="I672" t="str">
            <v>SOUTH BRISBANE</v>
          </cell>
          <cell r="J672" t="str">
            <v>AUS</v>
          </cell>
          <cell r="K672" t="str">
            <v>AU</v>
          </cell>
          <cell r="L672" t="str">
            <v>Australian Opco Pty Ltd</v>
          </cell>
          <cell r="M672" t="str">
            <v>Business</v>
          </cell>
          <cell r="N672" t="str">
            <v>QLD</v>
          </cell>
          <cell r="O672" t="str">
            <v>275 Grey Street</v>
          </cell>
          <cell r="P672">
            <v>4101</v>
          </cell>
          <cell r="Q672" t="str">
            <v>NO</v>
          </cell>
          <cell r="R672" t="str">
            <v>AUD</v>
          </cell>
          <cell r="U672" t="str">
            <v>01 Inv</v>
          </cell>
          <cell r="V672" t="str">
            <v>EFT</v>
          </cell>
          <cell r="W672" t="str">
            <v>EN_AU</v>
          </cell>
          <cell r="X672" t="str">
            <v>GST</v>
          </cell>
          <cell r="Y672">
            <v>20003279534</v>
          </cell>
          <cell r="Z672">
            <v>100</v>
          </cell>
          <cell r="AA672" t="str">
            <v>NO</v>
          </cell>
          <cell r="AB672" t="str">
            <v>V-000673</v>
          </cell>
          <cell r="AC672" t="str">
            <v>V-004121</v>
          </cell>
        </row>
        <row r="673">
          <cell r="D673" t="str">
            <v>Australian Opco Pty Ltd T/A Fcm Con</v>
          </cell>
          <cell r="E673" t="str">
            <v>AUSTRALIAN</v>
          </cell>
          <cell r="I673" t="str">
            <v>NORTH SYDNEY</v>
          </cell>
          <cell r="J673" t="str">
            <v>AUS</v>
          </cell>
          <cell r="K673" t="str">
            <v>AU</v>
          </cell>
          <cell r="L673" t="str">
            <v>Australian Opco Pty Ltd T/A Fcm Con</v>
          </cell>
          <cell r="M673" t="str">
            <v>Business</v>
          </cell>
          <cell r="N673" t="str">
            <v>NSW</v>
          </cell>
          <cell r="O673" t="str">
            <v>60 Miller Street, Level 4</v>
          </cell>
          <cell r="P673">
            <v>2060</v>
          </cell>
          <cell r="Q673" t="str">
            <v>NO</v>
          </cell>
          <cell r="R673" t="str">
            <v>AUD</v>
          </cell>
          <cell r="U673" t="str">
            <v>01 Inv</v>
          </cell>
          <cell r="V673" t="str">
            <v>EFT</v>
          </cell>
          <cell r="W673" t="str">
            <v>EN_AU</v>
          </cell>
          <cell r="X673" t="str">
            <v>GST</v>
          </cell>
          <cell r="Y673">
            <v>20003279534</v>
          </cell>
          <cell r="Z673">
            <v>100</v>
          </cell>
          <cell r="AA673" t="str">
            <v>NO</v>
          </cell>
          <cell r="AB673" t="str">
            <v>V-000674</v>
          </cell>
          <cell r="AC673" t="str">
            <v>V-010273</v>
          </cell>
        </row>
        <row r="674">
          <cell r="D674" t="str">
            <v>Australian Operator Training Pty Lt</v>
          </cell>
          <cell r="E674" t="str">
            <v>AUSTRALIAN</v>
          </cell>
          <cell r="I674" t="str">
            <v>EMERALD</v>
          </cell>
          <cell r="J674" t="str">
            <v>AUS</v>
          </cell>
          <cell r="K674" t="str">
            <v>AU</v>
          </cell>
          <cell r="L674" t="str">
            <v>Australian Operator Training Pty Lt</v>
          </cell>
          <cell r="M674" t="str">
            <v>Business</v>
          </cell>
          <cell r="N674" t="str">
            <v>QLD</v>
          </cell>
          <cell r="O674" t="str">
            <v>PO Box 1242</v>
          </cell>
          <cell r="P674">
            <v>4720</v>
          </cell>
          <cell r="Q674" t="str">
            <v>NO</v>
          </cell>
          <cell r="R674" t="str">
            <v>AUD</v>
          </cell>
          <cell r="U674" t="str">
            <v>14 Inv</v>
          </cell>
          <cell r="V674" t="str">
            <v>EFT</v>
          </cell>
          <cell r="W674" t="str">
            <v>EN_AU</v>
          </cell>
          <cell r="X674" t="str">
            <v>GST</v>
          </cell>
          <cell r="Y674">
            <v>75640163720</v>
          </cell>
          <cell r="Z674">
            <v>100</v>
          </cell>
          <cell r="AA674" t="str">
            <v>NO</v>
          </cell>
          <cell r="AB674" t="str">
            <v>V-000675</v>
          </cell>
          <cell r="AC674" t="str">
            <v>V-005207</v>
          </cell>
        </row>
        <row r="675">
          <cell r="D675" t="str">
            <v>Australian Packaging Covenant Org</v>
          </cell>
          <cell r="E675" t="str">
            <v>AUSTRALIAN</v>
          </cell>
          <cell r="I675" t="str">
            <v>SYDNEY</v>
          </cell>
          <cell r="J675" t="str">
            <v>AUS</v>
          </cell>
          <cell r="K675" t="str">
            <v>AU</v>
          </cell>
          <cell r="L675" t="str">
            <v>Australian Packaging Covenant Org</v>
          </cell>
          <cell r="M675" t="str">
            <v>Business</v>
          </cell>
          <cell r="N675" t="str">
            <v>NSW</v>
          </cell>
          <cell r="O675" t="str">
            <v>55 Lev 11 Clarence Street Suite 110</v>
          </cell>
          <cell r="P675">
            <v>2000</v>
          </cell>
          <cell r="Q675" t="str">
            <v>NO</v>
          </cell>
          <cell r="R675" t="str">
            <v>AUD</v>
          </cell>
          <cell r="U675" t="str">
            <v>30 Inv</v>
          </cell>
          <cell r="V675" t="str">
            <v>EFT</v>
          </cell>
          <cell r="W675" t="str">
            <v>EN_AU</v>
          </cell>
          <cell r="X675" t="str">
            <v>GST</v>
          </cell>
          <cell r="Y675">
            <v>99056538480</v>
          </cell>
          <cell r="Z675">
            <v>100</v>
          </cell>
          <cell r="AA675" t="str">
            <v>NO</v>
          </cell>
          <cell r="AB675" t="str">
            <v>V-000676</v>
          </cell>
          <cell r="AC675" t="str">
            <v>V-005536</v>
          </cell>
        </row>
        <row r="676">
          <cell r="D676" t="str">
            <v>Australian Payroll Association Pty</v>
          </cell>
          <cell r="E676" t="str">
            <v>AUSTRALIAN</v>
          </cell>
          <cell r="I676" t="str">
            <v>ROZELLE</v>
          </cell>
          <cell r="J676" t="str">
            <v>AUS</v>
          </cell>
          <cell r="K676" t="str">
            <v>AU</v>
          </cell>
          <cell r="L676" t="str">
            <v>Australian Payroll Association Pty</v>
          </cell>
          <cell r="M676" t="str">
            <v>Business</v>
          </cell>
          <cell r="N676" t="str">
            <v>NSW</v>
          </cell>
          <cell r="O676" t="str">
            <v>PO Box 1208</v>
          </cell>
          <cell r="P676">
            <v>2039</v>
          </cell>
          <cell r="Q676" t="str">
            <v>NO</v>
          </cell>
          <cell r="R676" t="str">
            <v>AUD</v>
          </cell>
          <cell r="U676" t="str">
            <v>14 Inv</v>
          </cell>
          <cell r="V676" t="str">
            <v>EFT</v>
          </cell>
          <cell r="W676" t="str">
            <v>EN_AU</v>
          </cell>
          <cell r="X676" t="str">
            <v>GST</v>
          </cell>
          <cell r="Y676">
            <v>54130089226</v>
          </cell>
          <cell r="Z676">
            <v>100</v>
          </cell>
          <cell r="AA676" t="str">
            <v>NO</v>
          </cell>
          <cell r="AB676" t="str">
            <v>V-000677</v>
          </cell>
          <cell r="AC676" t="str">
            <v>V-003185</v>
          </cell>
        </row>
        <row r="677">
          <cell r="D677" t="str">
            <v>Australian Pecan Association Inc N</v>
          </cell>
          <cell r="E677" t="str">
            <v>AUSTRALIAN</v>
          </cell>
          <cell r="I677" t="str">
            <v>LISMORE</v>
          </cell>
          <cell r="J677" t="str">
            <v>AUS</v>
          </cell>
          <cell r="K677" t="str">
            <v>AU</v>
          </cell>
          <cell r="L677" t="str">
            <v>Australian Pecan Association Inc N</v>
          </cell>
          <cell r="M677" t="str">
            <v>Business</v>
          </cell>
          <cell r="N677" t="str">
            <v>NSW</v>
          </cell>
          <cell r="O677" t="str">
            <v>PO Box 590</v>
          </cell>
          <cell r="P677">
            <v>2480</v>
          </cell>
          <cell r="Q677" t="str">
            <v>NO</v>
          </cell>
          <cell r="R677" t="str">
            <v>AUD</v>
          </cell>
          <cell r="U677" t="str">
            <v>01 Inv</v>
          </cell>
          <cell r="V677" t="str">
            <v>EFT</v>
          </cell>
          <cell r="W677" t="str">
            <v>EN_AU</v>
          </cell>
          <cell r="X677" t="str">
            <v>GST</v>
          </cell>
          <cell r="Y677">
            <v>81822610172</v>
          </cell>
          <cell r="Z677">
            <v>100</v>
          </cell>
          <cell r="AA677" t="str">
            <v>NO</v>
          </cell>
          <cell r="AB677" t="str">
            <v>V-000678</v>
          </cell>
          <cell r="AC677" t="str">
            <v>V-004554</v>
          </cell>
        </row>
        <row r="678">
          <cell r="D678" t="str">
            <v>Australian Pesticides &amp; Veterinary</v>
          </cell>
          <cell r="E678" t="str">
            <v>HGP COORDI</v>
          </cell>
          <cell r="I678" t="str">
            <v>KINGSTON</v>
          </cell>
          <cell r="J678" t="str">
            <v>AUS</v>
          </cell>
          <cell r="K678" t="str">
            <v>AU</v>
          </cell>
          <cell r="L678" t="str">
            <v>Australian Pesticides &amp; Veterinary</v>
          </cell>
          <cell r="M678" t="str">
            <v>Business</v>
          </cell>
          <cell r="N678" t="str">
            <v>ACT</v>
          </cell>
          <cell r="O678" t="str">
            <v>PO Box 6182</v>
          </cell>
          <cell r="P678">
            <v>2604</v>
          </cell>
          <cell r="Q678" t="str">
            <v>NO</v>
          </cell>
          <cell r="R678" t="str">
            <v>AUD</v>
          </cell>
          <cell r="U678" t="str">
            <v>01 Inv</v>
          </cell>
          <cell r="V678" t="str">
            <v>Cheque</v>
          </cell>
          <cell r="W678" t="str">
            <v>EN_AU</v>
          </cell>
          <cell r="X678" t="str">
            <v>GST</v>
          </cell>
          <cell r="Y678">
            <v>19495043447</v>
          </cell>
          <cell r="Z678">
            <v>100</v>
          </cell>
          <cell r="AA678" t="str">
            <v>NO</v>
          </cell>
          <cell r="AB678" t="str">
            <v>V-000679</v>
          </cell>
          <cell r="AC678" t="str">
            <v>V-000668</v>
          </cell>
        </row>
        <row r="679">
          <cell r="D679" t="str">
            <v>Australian Poll Dorset Association</v>
          </cell>
          <cell r="E679" t="str">
            <v>AUSTRALIAN</v>
          </cell>
          <cell r="I679" t="str">
            <v>ENEABBA</v>
          </cell>
          <cell r="J679" t="str">
            <v>AUS</v>
          </cell>
          <cell r="K679" t="str">
            <v>AU</v>
          </cell>
          <cell r="L679" t="str">
            <v>Australian Poll Dorset Association</v>
          </cell>
          <cell r="M679" t="str">
            <v>Business</v>
          </cell>
          <cell r="N679" t="str">
            <v>WA</v>
          </cell>
          <cell r="O679" t="str">
            <v>PO Box 128</v>
          </cell>
          <cell r="P679">
            <v>6518</v>
          </cell>
          <cell r="Q679" t="str">
            <v>NO</v>
          </cell>
          <cell r="R679" t="str">
            <v>AUD</v>
          </cell>
          <cell r="U679" t="str">
            <v>01 Inv</v>
          </cell>
          <cell r="V679" t="str">
            <v>EFT</v>
          </cell>
          <cell r="W679" t="str">
            <v>EN_AU</v>
          </cell>
          <cell r="X679" t="str">
            <v>GST</v>
          </cell>
          <cell r="Y679">
            <v>65206172969</v>
          </cell>
          <cell r="Z679">
            <v>100</v>
          </cell>
          <cell r="AA679" t="str">
            <v>NO</v>
          </cell>
          <cell r="AB679" t="str">
            <v>V-000680</v>
          </cell>
          <cell r="AC679" t="str">
            <v>V-009708</v>
          </cell>
        </row>
        <row r="680">
          <cell r="D680" t="str">
            <v>Australian Print Solutions</v>
          </cell>
          <cell r="E680" t="str">
            <v>AUSTRALIAN</v>
          </cell>
          <cell r="I680" t="str">
            <v>NARRE WARREN</v>
          </cell>
          <cell r="J680" t="str">
            <v>AUS</v>
          </cell>
          <cell r="K680" t="str">
            <v>AU</v>
          </cell>
          <cell r="L680" t="str">
            <v>Australian Print Solutions</v>
          </cell>
          <cell r="M680" t="str">
            <v>Business</v>
          </cell>
          <cell r="N680" t="str">
            <v>VIC</v>
          </cell>
          <cell r="O680" t="str">
            <v>PO Box 225</v>
          </cell>
          <cell r="P680">
            <v>3805</v>
          </cell>
          <cell r="Q680" t="str">
            <v>NO</v>
          </cell>
          <cell r="R680" t="str">
            <v>AUD</v>
          </cell>
          <cell r="U680" t="str">
            <v>14 Inv</v>
          </cell>
          <cell r="V680" t="str">
            <v>EFT</v>
          </cell>
          <cell r="W680" t="str">
            <v>EN_AU</v>
          </cell>
          <cell r="X680" t="str">
            <v>GST</v>
          </cell>
          <cell r="Y680">
            <v>94159858698</v>
          </cell>
          <cell r="Z680">
            <v>100</v>
          </cell>
          <cell r="AA680" t="str">
            <v>NO</v>
          </cell>
          <cell r="AB680" t="str">
            <v>V-000681</v>
          </cell>
          <cell r="AC680" t="str">
            <v>V-006440</v>
          </cell>
        </row>
        <row r="681">
          <cell r="D681" t="str">
            <v>Australian Printed Ribbon</v>
          </cell>
          <cell r="E681" t="str">
            <v>AUSTRALIAN</v>
          </cell>
          <cell r="I681" t="str">
            <v>MOUNT WAVERLEY</v>
          </cell>
          <cell r="J681" t="str">
            <v>AUS</v>
          </cell>
          <cell r="K681" t="str">
            <v>AU</v>
          </cell>
          <cell r="L681" t="str">
            <v>Australian Printed Ribbon</v>
          </cell>
          <cell r="M681" t="str">
            <v>Business</v>
          </cell>
          <cell r="N681" t="str">
            <v>VIC</v>
          </cell>
          <cell r="O681" t="str">
            <v>40 Ricketts Road, Unit 12</v>
          </cell>
          <cell r="P681">
            <v>3149</v>
          </cell>
          <cell r="Q681" t="str">
            <v>NO</v>
          </cell>
          <cell r="R681" t="str">
            <v>AUD</v>
          </cell>
          <cell r="U681" t="str">
            <v>30 Inv</v>
          </cell>
          <cell r="V681" t="str">
            <v>EFT</v>
          </cell>
          <cell r="W681" t="str">
            <v>EN_AU</v>
          </cell>
          <cell r="X681" t="str">
            <v>GST</v>
          </cell>
          <cell r="Y681">
            <v>15344088529</v>
          </cell>
          <cell r="Z681">
            <v>100</v>
          </cell>
          <cell r="AA681" t="str">
            <v>NO</v>
          </cell>
          <cell r="AB681" t="str">
            <v>V-000682</v>
          </cell>
          <cell r="AC681" t="str">
            <v>V-009978</v>
          </cell>
        </row>
        <row r="682">
          <cell r="D682" t="str">
            <v>Australian Printer Reloading</v>
          </cell>
          <cell r="E682" t="str">
            <v>AUSTRALIAN</v>
          </cell>
          <cell r="I682" t="str">
            <v>TORQUAY</v>
          </cell>
          <cell r="J682" t="str">
            <v>AUS</v>
          </cell>
          <cell r="K682" t="str">
            <v>AU</v>
          </cell>
          <cell r="L682" t="str">
            <v>Australian Printer Reloading</v>
          </cell>
          <cell r="M682" t="str">
            <v>Business</v>
          </cell>
          <cell r="N682" t="str">
            <v>VIC</v>
          </cell>
          <cell r="O682" t="str">
            <v>PO Box 878</v>
          </cell>
          <cell r="P682">
            <v>3228</v>
          </cell>
          <cell r="Q682" t="str">
            <v>NO</v>
          </cell>
          <cell r="R682" t="str">
            <v>AUD</v>
          </cell>
          <cell r="U682" t="str">
            <v>7 Inv</v>
          </cell>
          <cell r="V682" t="str">
            <v>EFT</v>
          </cell>
          <cell r="W682" t="str">
            <v>EN_AU</v>
          </cell>
          <cell r="X682" t="str">
            <v>GST</v>
          </cell>
          <cell r="Y682">
            <v>44355617994</v>
          </cell>
          <cell r="Z682">
            <v>100</v>
          </cell>
          <cell r="AA682" t="str">
            <v>NO</v>
          </cell>
          <cell r="AB682" t="str">
            <v>V-000683</v>
          </cell>
          <cell r="AC682" t="str">
            <v>V-000173</v>
          </cell>
        </row>
        <row r="683">
          <cell r="D683" t="str">
            <v>Australian Public Affairs</v>
          </cell>
          <cell r="E683" t="str">
            <v>AUSTRALIAN</v>
          </cell>
          <cell r="I683" t="str">
            <v>SYDNEY</v>
          </cell>
          <cell r="J683" t="str">
            <v>AUS</v>
          </cell>
          <cell r="K683" t="str">
            <v>AU</v>
          </cell>
          <cell r="L683" t="str">
            <v>Australian Public Affairs</v>
          </cell>
          <cell r="M683" t="str">
            <v>Business</v>
          </cell>
          <cell r="N683" t="str">
            <v>NSW</v>
          </cell>
          <cell r="O683" t="str">
            <v>259 George Street</v>
          </cell>
          <cell r="P683">
            <v>2000</v>
          </cell>
          <cell r="Q683" t="str">
            <v>NO</v>
          </cell>
          <cell r="R683" t="str">
            <v>AUD</v>
          </cell>
          <cell r="U683" t="str">
            <v>14 Inv</v>
          </cell>
          <cell r="V683" t="str">
            <v>EFT</v>
          </cell>
          <cell r="W683" t="str">
            <v>EN_AU</v>
          </cell>
          <cell r="X683" t="str">
            <v>GST</v>
          </cell>
          <cell r="Y683">
            <v>20098705403</v>
          </cell>
          <cell r="Z683">
            <v>100</v>
          </cell>
          <cell r="AA683" t="str">
            <v>NO</v>
          </cell>
          <cell r="AB683" t="str">
            <v>V-000684</v>
          </cell>
          <cell r="AC683" t="str">
            <v>V-006279</v>
          </cell>
        </row>
        <row r="684">
          <cell r="D684" t="str">
            <v>Australian Rural Leadership</v>
          </cell>
          <cell r="E684" t="str">
            <v>AUSTRALIAN</v>
          </cell>
          <cell r="I684" t="str">
            <v>DEAKIN WEST</v>
          </cell>
          <cell r="J684" t="str">
            <v>AUS</v>
          </cell>
          <cell r="K684" t="str">
            <v>AU</v>
          </cell>
          <cell r="L684" t="str">
            <v>Australian Rural Leadership</v>
          </cell>
          <cell r="M684" t="str">
            <v>Business</v>
          </cell>
          <cell r="N684" t="str">
            <v>ACT</v>
          </cell>
          <cell r="O684" t="str">
            <v>PO Box 298</v>
          </cell>
          <cell r="P684">
            <v>2600</v>
          </cell>
          <cell r="Q684" t="str">
            <v>NO</v>
          </cell>
          <cell r="R684" t="str">
            <v>AUD</v>
          </cell>
          <cell r="U684" t="str">
            <v>14 Inv</v>
          </cell>
          <cell r="V684" t="str">
            <v>EFT</v>
          </cell>
          <cell r="W684" t="str">
            <v>EN_AU</v>
          </cell>
          <cell r="X684" t="str">
            <v>GST</v>
          </cell>
          <cell r="Y684">
            <v>80056874787</v>
          </cell>
          <cell r="Z684">
            <v>100</v>
          </cell>
          <cell r="AA684" t="str">
            <v>NO</v>
          </cell>
          <cell r="AB684" t="str">
            <v>V-000685</v>
          </cell>
          <cell r="AC684" t="str">
            <v>V-001166</v>
          </cell>
        </row>
        <row r="685">
          <cell r="D685" t="str">
            <v>Australian Rural Real Estate Pty Lt</v>
          </cell>
          <cell r="E685" t="str">
            <v>AUSTRALIAN</v>
          </cell>
          <cell r="I685" t="str">
            <v>ALEXANDRA HILLS</v>
          </cell>
          <cell r="J685" t="str">
            <v>AUS</v>
          </cell>
          <cell r="K685" t="str">
            <v>AU</v>
          </cell>
          <cell r="L685" t="str">
            <v>Australian Rural Real Estate Pty Lt</v>
          </cell>
          <cell r="M685" t="str">
            <v>Business</v>
          </cell>
          <cell r="N685" t="str">
            <v>QLD</v>
          </cell>
          <cell r="O685" t="str">
            <v>PO Box 5326</v>
          </cell>
          <cell r="P685">
            <v>4161</v>
          </cell>
          <cell r="Q685" t="str">
            <v>NO</v>
          </cell>
          <cell r="R685" t="str">
            <v>AUD</v>
          </cell>
          <cell r="U685" t="str">
            <v>30 Inv</v>
          </cell>
          <cell r="V685" t="str">
            <v>EFT</v>
          </cell>
          <cell r="W685" t="str">
            <v>EN_AU</v>
          </cell>
          <cell r="X685" t="str">
            <v>GST</v>
          </cell>
          <cell r="Y685">
            <v>65145374429</v>
          </cell>
          <cell r="Z685">
            <v>100</v>
          </cell>
          <cell r="AA685" t="str">
            <v>NO</v>
          </cell>
          <cell r="AB685" t="str">
            <v>V-000686</v>
          </cell>
          <cell r="AC685" t="str">
            <v>V-007438</v>
          </cell>
        </row>
        <row r="686">
          <cell r="D686" t="str">
            <v>Australian Seed Labs Pty Ltd</v>
          </cell>
          <cell r="E686" t="str">
            <v>AUSTRALIAN</v>
          </cell>
          <cell r="I686" t="str">
            <v>MOUNT RASCAL</v>
          </cell>
          <cell r="J686" t="str">
            <v>AUS</v>
          </cell>
          <cell r="K686" t="str">
            <v>AU</v>
          </cell>
          <cell r="L686" t="str">
            <v>Australian Seed Labs Pty Ltd</v>
          </cell>
          <cell r="M686" t="str">
            <v>Business</v>
          </cell>
          <cell r="N686" t="str">
            <v>QLD</v>
          </cell>
          <cell r="O686" t="str">
            <v>95 Mt Rascal Road</v>
          </cell>
          <cell r="P686">
            <v>4350</v>
          </cell>
          <cell r="Q686" t="str">
            <v>NO</v>
          </cell>
          <cell r="R686" t="str">
            <v>AUD</v>
          </cell>
          <cell r="U686" t="str">
            <v>14 Inv</v>
          </cell>
          <cell r="V686" t="str">
            <v>EFT</v>
          </cell>
          <cell r="W686" t="str">
            <v>EN_AU</v>
          </cell>
          <cell r="X686" t="str">
            <v>GST</v>
          </cell>
          <cell r="Y686">
            <v>97167931400</v>
          </cell>
          <cell r="Z686">
            <v>100</v>
          </cell>
          <cell r="AA686" t="str">
            <v>NO</v>
          </cell>
          <cell r="AB686" t="str">
            <v>V-000687</v>
          </cell>
          <cell r="AC686" t="str">
            <v>V-003224</v>
          </cell>
        </row>
        <row r="687">
          <cell r="D687" t="str">
            <v>Australian Shareholders Association</v>
          </cell>
          <cell r="E687" t="str">
            <v>AUSTRALIAN</v>
          </cell>
          <cell r="I687" t="str">
            <v>SYDNEY SOUTH</v>
          </cell>
          <cell r="J687" t="str">
            <v>AUS</v>
          </cell>
          <cell r="K687" t="str">
            <v>AU</v>
          </cell>
          <cell r="L687" t="str">
            <v>Australian Shareholders Association</v>
          </cell>
          <cell r="M687" t="str">
            <v>Business</v>
          </cell>
          <cell r="N687" t="str">
            <v>NSW</v>
          </cell>
          <cell r="O687" t="str">
            <v>PO Box A398</v>
          </cell>
          <cell r="P687">
            <v>1235</v>
          </cell>
          <cell r="Q687" t="str">
            <v>NO</v>
          </cell>
          <cell r="R687" t="str">
            <v>AUD</v>
          </cell>
          <cell r="U687" t="str">
            <v>7 Inv</v>
          </cell>
          <cell r="V687" t="str">
            <v>EFT</v>
          </cell>
          <cell r="W687" t="str">
            <v>EN_AU</v>
          </cell>
          <cell r="X687" t="str">
            <v>GST</v>
          </cell>
          <cell r="Y687">
            <v>40000625669</v>
          </cell>
          <cell r="Z687">
            <v>100</v>
          </cell>
          <cell r="AA687" t="str">
            <v>NO</v>
          </cell>
          <cell r="AB687" t="str">
            <v>V-000688</v>
          </cell>
          <cell r="AC687" t="str">
            <v>V-004879</v>
          </cell>
        </row>
        <row r="688">
          <cell r="D688" t="str">
            <v>Australian Sheep Breeders</v>
          </cell>
          <cell r="E688" t="str">
            <v>AUSTRALIAN</v>
          </cell>
          <cell r="I688" t="str">
            <v>EAST BENDIGO</v>
          </cell>
          <cell r="J688" t="str">
            <v>AUS</v>
          </cell>
          <cell r="K688" t="str">
            <v>AU</v>
          </cell>
          <cell r="L688" t="str">
            <v>Australian Sheep Breeders</v>
          </cell>
          <cell r="M688" t="str">
            <v>Business</v>
          </cell>
          <cell r="N688" t="str">
            <v>VIC</v>
          </cell>
          <cell r="O688" t="str">
            <v>6 Merino Court, Unit 1</v>
          </cell>
          <cell r="P688">
            <v>3550</v>
          </cell>
          <cell r="Q688" t="str">
            <v>NO</v>
          </cell>
          <cell r="R688" t="str">
            <v>AUD</v>
          </cell>
          <cell r="U688" t="str">
            <v>7 Inv</v>
          </cell>
          <cell r="V688" t="str">
            <v>EFT</v>
          </cell>
          <cell r="W688" t="str">
            <v>EN_AU</v>
          </cell>
          <cell r="X688" t="str">
            <v>GST</v>
          </cell>
          <cell r="Y688">
            <v>20314755287</v>
          </cell>
          <cell r="Z688">
            <v>100</v>
          </cell>
          <cell r="AA688" t="str">
            <v>NO</v>
          </cell>
          <cell r="AB688" t="str">
            <v>V-000689</v>
          </cell>
          <cell r="AC688" t="str">
            <v>V-002427</v>
          </cell>
        </row>
        <row r="689">
          <cell r="D689" t="str">
            <v>Australian Show Ribbons</v>
          </cell>
          <cell r="E689" t="str">
            <v>AUSTRALIAN</v>
          </cell>
          <cell r="I689" t="str">
            <v>WARWICK</v>
          </cell>
          <cell r="J689" t="str">
            <v>AUS</v>
          </cell>
          <cell r="K689" t="str">
            <v>AU</v>
          </cell>
          <cell r="L689" t="str">
            <v>Australian Show Ribbons</v>
          </cell>
          <cell r="M689" t="str">
            <v>Business</v>
          </cell>
          <cell r="N689" t="str">
            <v>QLD</v>
          </cell>
          <cell r="O689" t="str">
            <v>PO Box 1142</v>
          </cell>
          <cell r="P689">
            <v>4370</v>
          </cell>
          <cell r="Q689" t="str">
            <v>NO</v>
          </cell>
          <cell r="R689" t="str">
            <v>AUD</v>
          </cell>
          <cell r="U689" t="str">
            <v>21 Inv</v>
          </cell>
          <cell r="V689" t="str">
            <v>EFT</v>
          </cell>
          <cell r="W689" t="str">
            <v>EN_AU</v>
          </cell>
          <cell r="X689" t="str">
            <v>GST</v>
          </cell>
          <cell r="Y689">
            <v>22098047146</v>
          </cell>
          <cell r="Z689">
            <v>100</v>
          </cell>
          <cell r="AA689" t="str">
            <v>NO</v>
          </cell>
          <cell r="AB689" t="str">
            <v>V-000690</v>
          </cell>
          <cell r="AC689" t="str">
            <v>V-002876</v>
          </cell>
        </row>
        <row r="690">
          <cell r="D690" t="str">
            <v>Australian Simmental Breeders</v>
          </cell>
          <cell r="E690" t="str">
            <v>AUSTRALIAN</v>
          </cell>
          <cell r="I690" t="str">
            <v>ARMIDALE</v>
          </cell>
          <cell r="J690" t="str">
            <v>AUS</v>
          </cell>
          <cell r="K690" t="str">
            <v>AU</v>
          </cell>
          <cell r="L690" t="str">
            <v>Australian Simmental Breeders</v>
          </cell>
          <cell r="M690" t="str">
            <v>Business</v>
          </cell>
          <cell r="N690" t="str">
            <v>NSW</v>
          </cell>
          <cell r="O690" t="str">
            <v>Abri Une</v>
          </cell>
          <cell r="P690">
            <v>2350</v>
          </cell>
          <cell r="Q690" t="str">
            <v>NO</v>
          </cell>
          <cell r="R690" t="str">
            <v>AUD</v>
          </cell>
          <cell r="U690" t="str">
            <v>30 Inv</v>
          </cell>
          <cell r="V690" t="str">
            <v>EFT</v>
          </cell>
          <cell r="W690" t="str">
            <v>EN_AU</v>
          </cell>
          <cell r="X690" t="str">
            <v>GST</v>
          </cell>
          <cell r="Y690">
            <v>72000885834</v>
          </cell>
          <cell r="Z690">
            <v>100</v>
          </cell>
          <cell r="AA690" t="str">
            <v>NO</v>
          </cell>
          <cell r="AB690" t="str">
            <v>V-000691</v>
          </cell>
          <cell r="AC690" t="str">
            <v>V-000129</v>
          </cell>
        </row>
        <row r="691">
          <cell r="D691" t="str">
            <v>Australian Stock Horse Soc West Vic</v>
          </cell>
          <cell r="E691" t="str">
            <v>AUSTRALIAN</v>
          </cell>
          <cell r="I691" t="str">
            <v>GREAT WESTERN</v>
          </cell>
          <cell r="J691" t="str">
            <v>AUS</v>
          </cell>
          <cell r="K691" t="str">
            <v>AU</v>
          </cell>
          <cell r="L691" t="str">
            <v>Australian Stock Horse Soc West Vic</v>
          </cell>
          <cell r="M691" t="str">
            <v>Business</v>
          </cell>
          <cell r="N691" t="str">
            <v>VIC</v>
          </cell>
          <cell r="O691" t="str">
            <v>PO Box 26</v>
          </cell>
          <cell r="P691">
            <v>3374</v>
          </cell>
          <cell r="Q691" t="str">
            <v>NO</v>
          </cell>
          <cell r="R691" t="str">
            <v>AUD</v>
          </cell>
          <cell r="U691" t="str">
            <v>30 Inv</v>
          </cell>
          <cell r="V691" t="str">
            <v>EFT</v>
          </cell>
          <cell r="W691" t="str">
            <v>EN_AU</v>
          </cell>
          <cell r="X691" t="str">
            <v>Exempt</v>
          </cell>
          <cell r="Y691">
            <v>21670050960</v>
          </cell>
          <cell r="Z691">
            <v>100</v>
          </cell>
          <cell r="AA691" t="str">
            <v>NO</v>
          </cell>
          <cell r="AB691" t="str">
            <v>V-000692</v>
          </cell>
          <cell r="AC691" t="str">
            <v>V-005611</v>
          </cell>
        </row>
        <row r="692">
          <cell r="D692" t="str">
            <v>Australian Stock Horse Society Nog</v>
          </cell>
          <cell r="E692" t="str">
            <v>AUSTRALIAN</v>
          </cell>
          <cell r="I692" t="str">
            <v>BROKEN HILL</v>
          </cell>
          <cell r="J692" t="str">
            <v>AUS</v>
          </cell>
          <cell r="K692" t="str">
            <v>AU</v>
          </cell>
          <cell r="L692" t="str">
            <v>Australian Stock Horse Society Nog</v>
          </cell>
          <cell r="M692" t="str">
            <v>Business</v>
          </cell>
          <cell r="N692" t="str">
            <v>NSW</v>
          </cell>
          <cell r="O692" t="str">
            <v>Devon Station</v>
          </cell>
          <cell r="P692">
            <v>2880</v>
          </cell>
          <cell r="Q692" t="str">
            <v>NO</v>
          </cell>
          <cell r="R692" t="str">
            <v>AUD</v>
          </cell>
          <cell r="U692" t="str">
            <v>14 Inv</v>
          </cell>
          <cell r="V692" t="str">
            <v>EFT</v>
          </cell>
          <cell r="W692" t="str">
            <v>EN_AU</v>
          </cell>
          <cell r="X692" t="str">
            <v>Exempt</v>
          </cell>
          <cell r="Y692">
            <v>46282379440</v>
          </cell>
          <cell r="Z692">
            <v>100</v>
          </cell>
          <cell r="AA692" t="str">
            <v>NO</v>
          </cell>
          <cell r="AB692" t="str">
            <v>V-000693</v>
          </cell>
          <cell r="AC692" t="str">
            <v>V-001384</v>
          </cell>
        </row>
        <row r="693">
          <cell r="D693" t="str">
            <v>Australian Stockhorse Society</v>
          </cell>
          <cell r="E693" t="str">
            <v>AUSTRALIAN</v>
          </cell>
          <cell r="I693" t="str">
            <v>KATHERINE</v>
          </cell>
          <cell r="J693" t="str">
            <v>AUS</v>
          </cell>
          <cell r="K693" t="str">
            <v>AU</v>
          </cell>
          <cell r="L693" t="str">
            <v>Australian Stockhorse Society Nogst</v>
          </cell>
          <cell r="M693" t="str">
            <v>Business</v>
          </cell>
          <cell r="N693" t="str">
            <v>NT</v>
          </cell>
          <cell r="O693" t="str">
            <v>PO Box 1012</v>
          </cell>
          <cell r="P693" t="str">
            <v>0851</v>
          </cell>
          <cell r="Q693" t="str">
            <v>NO</v>
          </cell>
          <cell r="R693" t="str">
            <v>AUD</v>
          </cell>
          <cell r="U693" t="str">
            <v>14 Inv</v>
          </cell>
          <cell r="V693" t="str">
            <v>EFT</v>
          </cell>
          <cell r="W693" t="str">
            <v>EN_AU</v>
          </cell>
          <cell r="X693" t="str">
            <v>GST</v>
          </cell>
          <cell r="Y693">
            <v>62074484690</v>
          </cell>
          <cell r="Z693">
            <v>100</v>
          </cell>
          <cell r="AA693" t="str">
            <v>NO</v>
          </cell>
          <cell r="AB693" t="str">
            <v>V-000694</v>
          </cell>
          <cell r="AC693" t="str">
            <v>V-002421</v>
          </cell>
        </row>
        <row r="694">
          <cell r="D694" t="str">
            <v>Australian Superfine Wool Growers'</v>
          </cell>
          <cell r="E694" t="str">
            <v>AUSTRALIAN</v>
          </cell>
          <cell r="I694" t="str">
            <v>SUNSHINE WEST</v>
          </cell>
          <cell r="J694" t="str">
            <v>AUS</v>
          </cell>
          <cell r="K694" t="str">
            <v>AU</v>
          </cell>
          <cell r="L694" t="str">
            <v>Australian Superfine Wool Growers'</v>
          </cell>
          <cell r="M694" t="str">
            <v>Business</v>
          </cell>
          <cell r="N694" t="str">
            <v>VIC</v>
          </cell>
          <cell r="O694" t="str">
            <v>42-46 Vella Drive, Unit 9</v>
          </cell>
          <cell r="P694">
            <v>3020</v>
          </cell>
          <cell r="Q694" t="str">
            <v>NO</v>
          </cell>
          <cell r="R694" t="str">
            <v>AUD</v>
          </cell>
          <cell r="U694" t="str">
            <v>7 Inv</v>
          </cell>
          <cell r="V694" t="str">
            <v>EFT</v>
          </cell>
          <cell r="W694" t="str">
            <v>EN_AU</v>
          </cell>
          <cell r="X694" t="str">
            <v>GST</v>
          </cell>
          <cell r="Y694">
            <v>41338467905</v>
          </cell>
          <cell r="Z694">
            <v>100</v>
          </cell>
          <cell r="AA694" t="str">
            <v>NO</v>
          </cell>
          <cell r="AB694" t="str">
            <v>V-000695</v>
          </cell>
          <cell r="AC694" t="str">
            <v>V-003364</v>
          </cell>
        </row>
        <row r="695">
          <cell r="D695" t="str">
            <v>Australian Sweeper Corporation</v>
          </cell>
          <cell r="E695" t="str">
            <v>AUSTRALIAN</v>
          </cell>
          <cell r="I695" t="str">
            <v>ROUSE HILL</v>
          </cell>
          <cell r="J695" t="str">
            <v>AUS</v>
          </cell>
          <cell r="K695" t="str">
            <v>AU</v>
          </cell>
          <cell r="L695" t="str">
            <v>Australian Sweeper Corporation</v>
          </cell>
          <cell r="M695" t="str">
            <v>Business</v>
          </cell>
          <cell r="N695" t="str">
            <v>NSW</v>
          </cell>
          <cell r="O695" t="str">
            <v>PO Box 3726</v>
          </cell>
          <cell r="P695">
            <v>2155</v>
          </cell>
          <cell r="Q695" t="str">
            <v>NO</v>
          </cell>
          <cell r="R695" t="str">
            <v>AUD</v>
          </cell>
          <cell r="U695" t="str">
            <v>01 Inv</v>
          </cell>
          <cell r="V695" t="str">
            <v>EFT</v>
          </cell>
          <cell r="W695" t="str">
            <v>EN_AU</v>
          </cell>
          <cell r="X695" t="str">
            <v>GST</v>
          </cell>
          <cell r="Y695">
            <v>65126795097</v>
          </cell>
          <cell r="Z695">
            <v>100</v>
          </cell>
          <cell r="AA695" t="str">
            <v>NO</v>
          </cell>
          <cell r="AB695" t="str">
            <v>V-000696</v>
          </cell>
          <cell r="AC695" t="str">
            <v>V-010541</v>
          </cell>
        </row>
        <row r="696">
          <cell r="D696" t="str">
            <v>Australian Ute Trays And Bodies Pty</v>
          </cell>
          <cell r="E696" t="str">
            <v>AUSTRALIAN</v>
          </cell>
          <cell r="I696" t="str">
            <v>BRENDALE</v>
          </cell>
          <cell r="J696" t="str">
            <v>AUS</v>
          </cell>
          <cell r="K696" t="str">
            <v>AU</v>
          </cell>
          <cell r="L696" t="str">
            <v>Australian Ute Trays And Bodies Pty</v>
          </cell>
          <cell r="M696" t="str">
            <v>Business</v>
          </cell>
          <cell r="N696" t="str">
            <v>QLD</v>
          </cell>
          <cell r="O696" t="str">
            <v>U5/4 Unley Street</v>
          </cell>
          <cell r="P696">
            <v>4500</v>
          </cell>
          <cell r="Q696" t="str">
            <v>NO</v>
          </cell>
          <cell r="R696" t="str">
            <v>AUD</v>
          </cell>
          <cell r="U696" t="str">
            <v>01 Inv</v>
          </cell>
          <cell r="V696" t="str">
            <v>EFT</v>
          </cell>
          <cell r="W696" t="str">
            <v>EN_AU</v>
          </cell>
          <cell r="X696" t="str">
            <v>GST</v>
          </cell>
          <cell r="Y696">
            <v>18164947906</v>
          </cell>
          <cell r="Z696">
            <v>100</v>
          </cell>
          <cell r="AA696" t="str">
            <v>NO</v>
          </cell>
          <cell r="AB696" t="str">
            <v>V-000697</v>
          </cell>
          <cell r="AC696" t="str">
            <v>V-006220</v>
          </cell>
        </row>
        <row r="697">
          <cell r="D697" t="str">
            <v>Australian Utility Stock Dog Societ</v>
          </cell>
          <cell r="E697" t="str">
            <v>AUSTRALIAN</v>
          </cell>
          <cell r="I697" t="str">
            <v>DARRAWEIT GUIM</v>
          </cell>
          <cell r="J697" t="str">
            <v>AUS</v>
          </cell>
          <cell r="K697" t="str">
            <v>AU</v>
          </cell>
          <cell r="L697" t="str">
            <v>Australian Utility Stock Dog Societ</v>
          </cell>
          <cell r="M697" t="str">
            <v>Business</v>
          </cell>
          <cell r="N697" t="str">
            <v>VIC</v>
          </cell>
          <cell r="O697" t="str">
            <v>3730 Romsey Road</v>
          </cell>
          <cell r="P697">
            <v>3756</v>
          </cell>
          <cell r="Q697" t="str">
            <v>NO</v>
          </cell>
          <cell r="R697" t="str">
            <v>AUD</v>
          </cell>
          <cell r="U697" t="str">
            <v>30 Inv</v>
          </cell>
          <cell r="V697" t="str">
            <v>EFT</v>
          </cell>
          <cell r="W697" t="str">
            <v>EN_AU</v>
          </cell>
          <cell r="X697" t="str">
            <v>Exempt</v>
          </cell>
          <cell r="Y697">
            <v>99999999999</v>
          </cell>
          <cell r="Z697">
            <v>100</v>
          </cell>
          <cell r="AA697" t="str">
            <v>NO</v>
          </cell>
          <cell r="AB697" t="str">
            <v>V-000698</v>
          </cell>
          <cell r="AC697" t="str">
            <v>V-005166</v>
          </cell>
        </row>
        <row r="698">
          <cell r="D698" t="str">
            <v>Australian Wagyu Association Ltd</v>
          </cell>
          <cell r="E698" t="str">
            <v>AUSTRALIAN</v>
          </cell>
          <cell r="I698" t="str">
            <v>UNIVERSITY OF NEW ENGLAND</v>
          </cell>
          <cell r="J698" t="str">
            <v>AUS</v>
          </cell>
          <cell r="K698" t="str">
            <v>AU</v>
          </cell>
          <cell r="L698" t="str">
            <v>Australian Wagyu Association Ltd</v>
          </cell>
          <cell r="M698" t="str">
            <v>Business</v>
          </cell>
          <cell r="N698" t="str">
            <v>NSW</v>
          </cell>
          <cell r="O698" t="str">
            <v>University Of New England</v>
          </cell>
          <cell r="P698">
            <v>2351</v>
          </cell>
          <cell r="Q698" t="str">
            <v>NO</v>
          </cell>
          <cell r="R698" t="str">
            <v>AUD</v>
          </cell>
          <cell r="U698" t="str">
            <v>30 Inv</v>
          </cell>
          <cell r="V698" t="str">
            <v>EFT</v>
          </cell>
          <cell r="W698" t="str">
            <v>EN_AU</v>
          </cell>
          <cell r="X698" t="str">
            <v>GST</v>
          </cell>
          <cell r="Y698">
            <v>35003700721</v>
          </cell>
          <cell r="Z698">
            <v>100</v>
          </cell>
          <cell r="AA698" t="str">
            <v>NO</v>
          </cell>
          <cell r="AB698" t="str">
            <v>V-000699</v>
          </cell>
          <cell r="AC698" t="str">
            <v>V-001162</v>
          </cell>
        </row>
        <row r="699">
          <cell r="D699" t="str">
            <v>Australian Water Brokers Associatio</v>
          </cell>
          <cell r="E699" t="str">
            <v>AUSTRALIAN</v>
          </cell>
          <cell r="I699" t="str">
            <v>TATURA</v>
          </cell>
          <cell r="J699" t="str">
            <v>AUS</v>
          </cell>
          <cell r="K699" t="str">
            <v>AU</v>
          </cell>
          <cell r="L699" t="str">
            <v>Australian Water Brokers Associatio</v>
          </cell>
          <cell r="M699" t="str">
            <v>Business</v>
          </cell>
          <cell r="N699" t="str">
            <v>VIC</v>
          </cell>
          <cell r="O699" t="str">
            <v>PO Box 200</v>
          </cell>
          <cell r="P699">
            <v>3616</v>
          </cell>
          <cell r="Q699" t="str">
            <v>NO</v>
          </cell>
          <cell r="R699" t="str">
            <v>AUD</v>
          </cell>
          <cell r="U699" t="str">
            <v>30 Inv</v>
          </cell>
          <cell r="V699" t="str">
            <v>EFT</v>
          </cell>
          <cell r="W699" t="str">
            <v>EN_AU</v>
          </cell>
          <cell r="X699" t="str">
            <v>GST</v>
          </cell>
          <cell r="Y699">
            <v>13345313197</v>
          </cell>
          <cell r="Z699">
            <v>100</v>
          </cell>
          <cell r="AA699" t="str">
            <v>NO</v>
          </cell>
          <cell r="AB699" t="str">
            <v>V-000700</v>
          </cell>
          <cell r="AC699" t="str">
            <v>V-002842</v>
          </cell>
        </row>
        <row r="700">
          <cell r="D700" t="str">
            <v>Australian White Suffolk Associatio</v>
          </cell>
          <cell r="E700" t="str">
            <v>AUS WHITE</v>
          </cell>
          <cell r="I700" t="str">
            <v>ST AGNES</v>
          </cell>
          <cell r="J700" t="str">
            <v>AUS</v>
          </cell>
          <cell r="K700" t="str">
            <v>AU</v>
          </cell>
          <cell r="L700" t="str">
            <v>Australian White Suffolk Associatio</v>
          </cell>
          <cell r="M700" t="str">
            <v>Business</v>
          </cell>
          <cell r="N700" t="str">
            <v>SA</v>
          </cell>
          <cell r="O700" t="str">
            <v>PO Box 194</v>
          </cell>
          <cell r="P700">
            <v>5097</v>
          </cell>
          <cell r="Q700" t="str">
            <v>NO</v>
          </cell>
          <cell r="R700" t="str">
            <v>AUD</v>
          </cell>
          <cell r="U700" t="str">
            <v>30 Inv</v>
          </cell>
          <cell r="V700" t="str">
            <v>EFT</v>
          </cell>
          <cell r="W700" t="str">
            <v>EN_AU</v>
          </cell>
          <cell r="X700" t="str">
            <v>GST</v>
          </cell>
          <cell r="Y700">
            <v>89020103431</v>
          </cell>
          <cell r="Z700">
            <v>100</v>
          </cell>
          <cell r="AA700" t="str">
            <v>NO</v>
          </cell>
          <cell r="AB700" t="str">
            <v>V-000701</v>
          </cell>
          <cell r="AC700" t="str">
            <v>V-002731</v>
          </cell>
        </row>
        <row r="701">
          <cell r="D701" t="str">
            <v>Australian Wool Industries</v>
          </cell>
          <cell r="E701" t="str">
            <v>AUSTRALIAN</v>
          </cell>
          <cell r="I701" t="str">
            <v>SUNSHINE WEST</v>
          </cell>
          <cell r="J701" t="str">
            <v>AUS</v>
          </cell>
          <cell r="K701" t="str">
            <v>AU</v>
          </cell>
          <cell r="L701" t="str">
            <v>Australian Wool Industries</v>
          </cell>
          <cell r="M701" t="str">
            <v>Business</v>
          </cell>
          <cell r="N701" t="str">
            <v>VIC</v>
          </cell>
          <cell r="O701" t="str">
            <v>42-46 Vella Drive, Unit 9</v>
          </cell>
          <cell r="P701">
            <v>3020</v>
          </cell>
          <cell r="Q701" t="str">
            <v>NO</v>
          </cell>
          <cell r="R701" t="str">
            <v>AUD</v>
          </cell>
          <cell r="U701" t="str">
            <v>01 Inv</v>
          </cell>
          <cell r="V701" t="str">
            <v>EFT</v>
          </cell>
          <cell r="W701" t="str">
            <v>EN_AU</v>
          </cell>
          <cell r="X701" t="str">
            <v>GST</v>
          </cell>
          <cell r="Y701">
            <v>30454304967</v>
          </cell>
          <cell r="Z701">
            <v>100</v>
          </cell>
          <cell r="AA701" t="str">
            <v>NO</v>
          </cell>
          <cell r="AB701" t="str">
            <v>V-000702</v>
          </cell>
          <cell r="AC701" t="str">
            <v>V-001126</v>
          </cell>
        </row>
        <row r="702">
          <cell r="D702" t="str">
            <v>Australian Wool Network Pty Ltd</v>
          </cell>
          <cell r="E702" t="str">
            <v>AUSTRALIAN</v>
          </cell>
          <cell r="I702" t="str">
            <v>VILLAWOOD</v>
          </cell>
          <cell r="J702" t="str">
            <v>AUS</v>
          </cell>
          <cell r="K702" t="str">
            <v>AU</v>
          </cell>
          <cell r="L702" t="str">
            <v>Australian Wool Network Pty Ltd</v>
          </cell>
          <cell r="M702" t="str">
            <v>Business</v>
          </cell>
          <cell r="N702" t="str">
            <v>NSW</v>
          </cell>
          <cell r="O702" t="str">
            <v>PO Box 266</v>
          </cell>
          <cell r="P702">
            <v>2163</v>
          </cell>
          <cell r="Q702" t="str">
            <v>NO</v>
          </cell>
          <cell r="R702" t="str">
            <v>AUD</v>
          </cell>
          <cell r="U702" t="str">
            <v>30 Inv</v>
          </cell>
          <cell r="V702" t="str">
            <v>EFT</v>
          </cell>
          <cell r="W702" t="str">
            <v>EN_AU</v>
          </cell>
          <cell r="X702" t="str">
            <v>GST</v>
          </cell>
          <cell r="Y702">
            <v>89087044817</v>
          </cell>
          <cell r="Z702">
            <v>100</v>
          </cell>
          <cell r="AA702" t="str">
            <v>NO</v>
          </cell>
          <cell r="AB702" t="str">
            <v>V-000703</v>
          </cell>
          <cell r="AC702" t="str">
            <v>V-001196</v>
          </cell>
        </row>
        <row r="703">
          <cell r="D703" t="str">
            <v>Australian Wool Testing Authority</v>
          </cell>
          <cell r="E703" t="str">
            <v>AUSTRALIAN</v>
          </cell>
          <cell r="I703" t="str">
            <v>KENSINGTON</v>
          </cell>
          <cell r="J703" t="str">
            <v>AUS</v>
          </cell>
          <cell r="K703" t="str">
            <v>AU</v>
          </cell>
          <cell r="L703" t="str">
            <v>Australian Wool Testing Authority</v>
          </cell>
          <cell r="M703" t="str">
            <v>Business</v>
          </cell>
          <cell r="N703" t="str">
            <v>VIC</v>
          </cell>
          <cell r="O703" t="str">
            <v>70 Robertson Street</v>
          </cell>
          <cell r="P703">
            <v>3031</v>
          </cell>
          <cell r="Q703" t="str">
            <v>NO</v>
          </cell>
          <cell r="R703" t="str">
            <v>AUD</v>
          </cell>
          <cell r="U703" t="str">
            <v>30 Inv</v>
          </cell>
          <cell r="V703" t="str">
            <v>EFT</v>
          </cell>
          <cell r="W703" t="str">
            <v>EN_AU</v>
          </cell>
          <cell r="X703" t="str">
            <v>GST</v>
          </cell>
          <cell r="Y703">
            <v>43006014106</v>
          </cell>
          <cell r="Z703">
            <v>100</v>
          </cell>
          <cell r="AA703" t="str">
            <v>NO</v>
          </cell>
          <cell r="AB703" t="str">
            <v>V-000704</v>
          </cell>
          <cell r="AC703" t="str">
            <v>V-010629</v>
          </cell>
        </row>
        <row r="704">
          <cell r="D704" t="str">
            <v>Australian Wrapping Co P/;</v>
          </cell>
          <cell r="E704" t="str">
            <v>AUSTRALIAN</v>
          </cell>
          <cell r="I704" t="str">
            <v>WETHERILL PARK</v>
          </cell>
          <cell r="J704" t="str">
            <v>AUS</v>
          </cell>
          <cell r="K704" t="str">
            <v>AU</v>
          </cell>
          <cell r="L704" t="str">
            <v>Australian Wrapping Co P/;</v>
          </cell>
          <cell r="M704" t="str">
            <v>Business</v>
          </cell>
          <cell r="N704" t="str">
            <v>NSW</v>
          </cell>
          <cell r="O704" t="str">
            <v>13 Bentley Street</v>
          </cell>
          <cell r="P704">
            <v>2164</v>
          </cell>
          <cell r="Q704" t="str">
            <v>NO</v>
          </cell>
          <cell r="R704" t="str">
            <v>AUD</v>
          </cell>
          <cell r="U704" t="str">
            <v>30 Inv</v>
          </cell>
          <cell r="V704" t="str">
            <v>EFT</v>
          </cell>
          <cell r="W704" t="str">
            <v>EN_AU</v>
          </cell>
          <cell r="X704" t="str">
            <v>GST</v>
          </cell>
          <cell r="Y704">
            <v>30104060951</v>
          </cell>
          <cell r="Z704">
            <v>100</v>
          </cell>
          <cell r="AA704" t="str">
            <v>NO</v>
          </cell>
          <cell r="AB704" t="str">
            <v>V-000705</v>
          </cell>
          <cell r="AC704" t="str">
            <v>V-004819</v>
          </cell>
        </row>
        <row r="705">
          <cell r="D705" t="str">
            <v>Austwide Racking Inspections Pty Lt</v>
          </cell>
          <cell r="E705" t="str">
            <v>AUSTWIDE R</v>
          </cell>
          <cell r="I705" t="str">
            <v>FRENCHS FOREST</v>
          </cell>
          <cell r="J705" t="str">
            <v>AUS</v>
          </cell>
          <cell r="K705" t="str">
            <v>AU</v>
          </cell>
          <cell r="L705" t="str">
            <v>Austwide Racking Inspections Pty Lt</v>
          </cell>
          <cell r="M705" t="str">
            <v>Business</v>
          </cell>
          <cell r="N705" t="str">
            <v>NSW</v>
          </cell>
          <cell r="O705" t="str">
            <v>6 Athon Street</v>
          </cell>
          <cell r="P705">
            <v>2086</v>
          </cell>
          <cell r="Q705" t="str">
            <v>NO</v>
          </cell>
          <cell r="R705" t="str">
            <v>AUD</v>
          </cell>
          <cell r="U705" t="str">
            <v>21 Inv</v>
          </cell>
          <cell r="V705" t="str">
            <v>EFT</v>
          </cell>
          <cell r="W705" t="str">
            <v>EN_AU</v>
          </cell>
          <cell r="X705" t="str">
            <v>GST</v>
          </cell>
          <cell r="Y705">
            <v>37613394755</v>
          </cell>
          <cell r="Z705">
            <v>100</v>
          </cell>
          <cell r="AA705" t="str">
            <v>NO</v>
          </cell>
          <cell r="AB705" t="str">
            <v>V-000706</v>
          </cell>
          <cell r="AC705" t="str">
            <v>V-010760</v>
          </cell>
        </row>
        <row r="706">
          <cell r="D706" t="str">
            <v>Ausveg</v>
          </cell>
          <cell r="E706" t="str">
            <v>AUSVEG</v>
          </cell>
          <cell r="I706" t="str">
            <v>CAMBERWELL</v>
          </cell>
          <cell r="J706" t="str">
            <v>AUS</v>
          </cell>
          <cell r="K706" t="str">
            <v>AU</v>
          </cell>
          <cell r="L706" t="str">
            <v>Ausveg</v>
          </cell>
          <cell r="M706" t="str">
            <v>Business</v>
          </cell>
          <cell r="N706" t="str">
            <v>VIC</v>
          </cell>
          <cell r="O706" t="str">
            <v>PO Box 138</v>
          </cell>
          <cell r="P706">
            <v>3124</v>
          </cell>
          <cell r="Q706" t="str">
            <v>NO</v>
          </cell>
          <cell r="R706" t="str">
            <v>AUD</v>
          </cell>
          <cell r="U706" t="str">
            <v>01 Inv</v>
          </cell>
          <cell r="V706" t="str">
            <v>EFT</v>
          </cell>
          <cell r="W706" t="str">
            <v>EN_AU</v>
          </cell>
          <cell r="X706" t="str">
            <v>GST</v>
          </cell>
          <cell r="Y706">
            <v>25107507559</v>
          </cell>
          <cell r="Z706">
            <v>100</v>
          </cell>
          <cell r="AA706" t="str">
            <v>NO</v>
          </cell>
          <cell r="AB706" t="str">
            <v>V-000707</v>
          </cell>
          <cell r="AC706" t="str">
            <v>V-001263</v>
          </cell>
        </row>
        <row r="707">
          <cell r="D707" t="str">
            <v>Ausvision Rural Services Pty Ltd</v>
          </cell>
          <cell r="E707" t="str">
            <v>AUSVISION</v>
          </cell>
          <cell r="I707" t="str">
            <v>SOUTH PERTH</v>
          </cell>
          <cell r="J707" t="str">
            <v>AUS</v>
          </cell>
          <cell r="K707" t="str">
            <v>AU</v>
          </cell>
          <cell r="L707" t="str">
            <v>Ausvision Rural Services Pty Ltd</v>
          </cell>
          <cell r="M707" t="str">
            <v>Business</v>
          </cell>
          <cell r="N707" t="str">
            <v>WA</v>
          </cell>
          <cell r="O707" t="str">
            <v>PO Box 1441</v>
          </cell>
          <cell r="P707">
            <v>6951</v>
          </cell>
          <cell r="Q707" t="str">
            <v>NO</v>
          </cell>
          <cell r="R707" t="str">
            <v>AUD</v>
          </cell>
          <cell r="U707" t="str">
            <v>7 Inv</v>
          </cell>
          <cell r="V707" t="str">
            <v>EFT</v>
          </cell>
          <cell r="W707" t="str">
            <v>EN_AU</v>
          </cell>
          <cell r="X707" t="str">
            <v>GST</v>
          </cell>
          <cell r="Y707">
            <v>93106075763</v>
          </cell>
          <cell r="Z707">
            <v>100</v>
          </cell>
          <cell r="AA707" t="str">
            <v>NO</v>
          </cell>
          <cell r="AB707" t="str">
            <v>V-000708</v>
          </cell>
          <cell r="AC707" t="str">
            <v>V-001163</v>
          </cell>
        </row>
        <row r="708">
          <cell r="D708" t="str">
            <v>Auswest Plumbing &amp; Civil (Wa) Pty L</v>
          </cell>
          <cell r="E708" t="str">
            <v>AUSWEST PL</v>
          </cell>
          <cell r="I708" t="str">
            <v>MERREDIN</v>
          </cell>
          <cell r="J708" t="str">
            <v>AUS</v>
          </cell>
          <cell r="K708" t="str">
            <v>AU</v>
          </cell>
          <cell r="L708" t="str">
            <v>Auswest Plumbing &amp; Civil (Wa) Pty L</v>
          </cell>
          <cell r="M708" t="str">
            <v>Business</v>
          </cell>
          <cell r="N708" t="str">
            <v>WA</v>
          </cell>
          <cell r="O708" t="str">
            <v>13 Bates Street</v>
          </cell>
          <cell r="P708">
            <v>6415</v>
          </cell>
          <cell r="Q708" t="str">
            <v>NO</v>
          </cell>
          <cell r="R708" t="str">
            <v>AUD</v>
          </cell>
          <cell r="U708" t="str">
            <v>7 Inv</v>
          </cell>
          <cell r="V708" t="str">
            <v>EFT</v>
          </cell>
          <cell r="W708" t="str">
            <v>EN_AU</v>
          </cell>
          <cell r="X708" t="str">
            <v>GST</v>
          </cell>
          <cell r="Y708">
            <v>95164833130</v>
          </cell>
          <cell r="Z708">
            <v>100</v>
          </cell>
          <cell r="AA708" t="str">
            <v>NO</v>
          </cell>
          <cell r="AB708" t="str">
            <v>V-000709</v>
          </cell>
          <cell r="AC708" t="str">
            <v>V-003721</v>
          </cell>
        </row>
        <row r="709">
          <cell r="D709" t="str">
            <v>Autism Northern Territory Inc</v>
          </cell>
          <cell r="E709" t="str">
            <v>AUTISM NOR</v>
          </cell>
          <cell r="I709" t="str">
            <v>NIGHTCLIFF</v>
          </cell>
          <cell r="J709" t="str">
            <v>AUS</v>
          </cell>
          <cell r="K709" t="str">
            <v>AU</v>
          </cell>
          <cell r="L709" t="str">
            <v>Autism Northern Territory Inc</v>
          </cell>
          <cell r="M709" t="str">
            <v>Business</v>
          </cell>
          <cell r="N709" t="str">
            <v>NT</v>
          </cell>
          <cell r="O709" t="str">
            <v>PO Box 94</v>
          </cell>
          <cell r="P709" t="str">
            <v>0810</v>
          </cell>
          <cell r="Q709" t="str">
            <v>NO</v>
          </cell>
          <cell r="R709" t="str">
            <v>AUD</v>
          </cell>
          <cell r="U709" t="str">
            <v>01 Inv</v>
          </cell>
          <cell r="V709" t="str">
            <v>EFT</v>
          </cell>
          <cell r="W709" t="str">
            <v>EN_AU</v>
          </cell>
          <cell r="X709" t="str">
            <v>GST</v>
          </cell>
          <cell r="Y709">
            <v>26642635242</v>
          </cell>
          <cell r="Z709">
            <v>100</v>
          </cell>
          <cell r="AA709" t="str">
            <v>NO</v>
          </cell>
          <cell r="AB709" t="str">
            <v>V-000710</v>
          </cell>
          <cell r="AC709" t="str">
            <v>V-002231</v>
          </cell>
        </row>
        <row r="710">
          <cell r="D710" t="str">
            <v>Auto &amp; Ag Windscreen Repairs</v>
          </cell>
          <cell r="E710" t="str">
            <v>AUTO &amp; AG</v>
          </cell>
          <cell r="I710" t="str">
            <v>MOREE</v>
          </cell>
          <cell r="J710" t="str">
            <v>AUS</v>
          </cell>
          <cell r="K710" t="str">
            <v>AU</v>
          </cell>
          <cell r="L710" t="str">
            <v>Auto &amp; Ag Windscreen Repairs</v>
          </cell>
          <cell r="M710" t="str">
            <v>Business</v>
          </cell>
          <cell r="N710" t="str">
            <v>NSW</v>
          </cell>
          <cell r="O710" t="str">
            <v>64C James Street</v>
          </cell>
          <cell r="P710">
            <v>2400</v>
          </cell>
          <cell r="Q710" t="str">
            <v>NO</v>
          </cell>
          <cell r="R710" t="str">
            <v>AUD</v>
          </cell>
          <cell r="U710" t="str">
            <v>14 Inv</v>
          </cell>
          <cell r="V710" t="str">
            <v>EFT</v>
          </cell>
          <cell r="W710" t="str">
            <v>EN_AU</v>
          </cell>
          <cell r="X710" t="str">
            <v>Exempt</v>
          </cell>
          <cell r="Y710">
            <v>91863849757</v>
          </cell>
          <cell r="Z710">
            <v>100</v>
          </cell>
          <cell r="AA710" t="str">
            <v>NO</v>
          </cell>
          <cell r="AB710" t="str">
            <v>V-000711</v>
          </cell>
          <cell r="AC710" t="str">
            <v>V-008866</v>
          </cell>
        </row>
        <row r="711">
          <cell r="D711" t="str">
            <v>Auto Door Control Services</v>
          </cell>
          <cell r="E711" t="str">
            <v>AUTO DOOR</v>
          </cell>
          <cell r="I711" t="str">
            <v>IRYMPLE</v>
          </cell>
          <cell r="J711" t="str">
            <v>AUS</v>
          </cell>
          <cell r="K711" t="str">
            <v>AU</v>
          </cell>
          <cell r="L711" t="str">
            <v>Auto Door Control Services</v>
          </cell>
          <cell r="M711" t="str">
            <v>Business</v>
          </cell>
          <cell r="N711" t="str">
            <v>VIC</v>
          </cell>
          <cell r="O711" t="str">
            <v>PO Box 982</v>
          </cell>
          <cell r="P711">
            <v>3498</v>
          </cell>
          <cell r="Q711" t="str">
            <v>NO</v>
          </cell>
          <cell r="R711" t="str">
            <v>AUD</v>
          </cell>
          <cell r="U711" t="str">
            <v>14 Inv</v>
          </cell>
          <cell r="V711" t="str">
            <v>EFT</v>
          </cell>
          <cell r="W711" t="str">
            <v>EN_AU</v>
          </cell>
          <cell r="X711" t="str">
            <v>GST</v>
          </cell>
          <cell r="Y711">
            <v>90560808319</v>
          </cell>
          <cell r="Z711">
            <v>100</v>
          </cell>
          <cell r="AA711" t="str">
            <v>NO</v>
          </cell>
          <cell r="AB711" t="str">
            <v>V-000712</v>
          </cell>
          <cell r="AC711" t="str">
            <v>V-001456</v>
          </cell>
        </row>
        <row r="712">
          <cell r="D712" t="str">
            <v>Auto Elec &amp; Air Con Solutions</v>
          </cell>
          <cell r="E712" t="str">
            <v>AUTO ELEC</v>
          </cell>
          <cell r="I712" t="str">
            <v>LOXTON</v>
          </cell>
          <cell r="J712" t="str">
            <v>AUS</v>
          </cell>
          <cell r="K712" t="str">
            <v>AU</v>
          </cell>
          <cell r="L712" t="str">
            <v>Auto Elec &amp; Air Con Solutions</v>
          </cell>
          <cell r="M712" t="str">
            <v>Business</v>
          </cell>
          <cell r="N712" t="str">
            <v>SA</v>
          </cell>
          <cell r="O712" t="str">
            <v>2 Gratwick Road</v>
          </cell>
          <cell r="P712">
            <v>5333</v>
          </cell>
          <cell r="Q712" t="str">
            <v>NO</v>
          </cell>
          <cell r="R712" t="str">
            <v>AUD</v>
          </cell>
          <cell r="U712" t="str">
            <v>7 Inv</v>
          </cell>
          <cell r="V712" t="str">
            <v>EFT</v>
          </cell>
          <cell r="W712" t="str">
            <v>EN_AU</v>
          </cell>
          <cell r="X712" t="str">
            <v>GST</v>
          </cell>
          <cell r="Y712">
            <v>69288064393</v>
          </cell>
          <cell r="Z712">
            <v>100</v>
          </cell>
          <cell r="AA712" t="str">
            <v>NO</v>
          </cell>
          <cell r="AB712" t="str">
            <v>V-000713</v>
          </cell>
          <cell r="AC712" t="str">
            <v>V-010735</v>
          </cell>
        </row>
        <row r="713">
          <cell r="D713" t="str">
            <v>Auto Elecmech Yarrawonga Pty Ltd</v>
          </cell>
          <cell r="E713" t="str">
            <v>AUTO ELECM</v>
          </cell>
          <cell r="I713" t="str">
            <v>YARRAWONGA</v>
          </cell>
          <cell r="J713" t="str">
            <v>AUS</v>
          </cell>
          <cell r="K713" t="str">
            <v>AU</v>
          </cell>
          <cell r="L713" t="str">
            <v>Auto Elecmech Yarrawonga Pty Ltd</v>
          </cell>
          <cell r="M713" t="str">
            <v>Business</v>
          </cell>
          <cell r="N713" t="str">
            <v>VIC</v>
          </cell>
          <cell r="O713" t="str">
            <v>184 Old Wilby Road</v>
          </cell>
          <cell r="P713">
            <v>3730</v>
          </cell>
          <cell r="Q713" t="str">
            <v>NO</v>
          </cell>
          <cell r="R713" t="str">
            <v>AUD</v>
          </cell>
          <cell r="U713" t="str">
            <v>30 Inv</v>
          </cell>
          <cell r="V713" t="str">
            <v>EFT</v>
          </cell>
          <cell r="W713" t="str">
            <v>EN_AU</v>
          </cell>
          <cell r="X713" t="str">
            <v>GST</v>
          </cell>
          <cell r="Y713">
            <v>64637054598</v>
          </cell>
          <cell r="Z713">
            <v>100</v>
          </cell>
          <cell r="AA713" t="str">
            <v>NO</v>
          </cell>
          <cell r="AB713" t="str">
            <v>V-000714</v>
          </cell>
          <cell r="AC713" t="str">
            <v>V-004683</v>
          </cell>
        </row>
        <row r="714">
          <cell r="D714" t="str">
            <v>Auto Ingress</v>
          </cell>
          <cell r="E714" t="str">
            <v>AUTO INGRE</v>
          </cell>
          <cell r="I714" t="str">
            <v>SLACKS CREEK</v>
          </cell>
          <cell r="J714" t="str">
            <v>AUS</v>
          </cell>
          <cell r="K714" t="str">
            <v>AU</v>
          </cell>
          <cell r="L714" t="str">
            <v>Auto Ingress</v>
          </cell>
          <cell r="M714" t="str">
            <v>Business</v>
          </cell>
          <cell r="N714" t="str">
            <v>QLD</v>
          </cell>
          <cell r="O714" t="str">
            <v>46 Rowland Street</v>
          </cell>
          <cell r="P714">
            <v>4127</v>
          </cell>
          <cell r="Q714" t="str">
            <v>NO</v>
          </cell>
          <cell r="R714" t="str">
            <v>AUD</v>
          </cell>
          <cell r="U714" t="str">
            <v>30 Inv</v>
          </cell>
          <cell r="V714" t="str">
            <v>EFT</v>
          </cell>
          <cell r="W714" t="str">
            <v>EN_AU</v>
          </cell>
          <cell r="X714" t="str">
            <v>GST</v>
          </cell>
          <cell r="Y714">
            <v>53083047241</v>
          </cell>
          <cell r="Z714">
            <v>100</v>
          </cell>
          <cell r="AA714" t="str">
            <v>NO</v>
          </cell>
          <cell r="AB714" t="str">
            <v>V-000715</v>
          </cell>
          <cell r="AC714" t="str">
            <v>V-002766</v>
          </cell>
        </row>
        <row r="715">
          <cell r="D715" t="str">
            <v>Auto Solutions NSW Pty Ltd</v>
          </cell>
          <cell r="E715" t="str">
            <v>AUTO SOLUT</v>
          </cell>
          <cell r="I715" t="str">
            <v>GOULBURN</v>
          </cell>
          <cell r="J715" t="str">
            <v>AUS</v>
          </cell>
          <cell r="K715" t="str">
            <v>AU</v>
          </cell>
          <cell r="L715" t="str">
            <v>Auto Solutions NSW Pty Ltd</v>
          </cell>
          <cell r="M715" t="str">
            <v>Business</v>
          </cell>
          <cell r="N715" t="str">
            <v>NSW</v>
          </cell>
          <cell r="O715" t="str">
            <v>128 Hume Street</v>
          </cell>
          <cell r="P715">
            <v>2580</v>
          </cell>
          <cell r="Q715" t="str">
            <v>NO</v>
          </cell>
          <cell r="R715" t="str">
            <v>AUD</v>
          </cell>
          <cell r="U715" t="str">
            <v>01 Inv</v>
          </cell>
          <cell r="V715" t="str">
            <v>EFT</v>
          </cell>
          <cell r="W715" t="str">
            <v>EN_AU</v>
          </cell>
          <cell r="X715" t="str">
            <v>GST</v>
          </cell>
          <cell r="Y715">
            <v>28108264928</v>
          </cell>
          <cell r="Z715">
            <v>100</v>
          </cell>
          <cell r="AA715" t="str">
            <v>NO</v>
          </cell>
          <cell r="AB715" t="str">
            <v>V-000716</v>
          </cell>
          <cell r="AC715" t="str">
            <v>V-004122</v>
          </cell>
        </row>
        <row r="716">
          <cell r="D716" t="str">
            <v>Auto Tech Doors</v>
          </cell>
          <cell r="E716" t="str">
            <v>AUTO TECH</v>
          </cell>
          <cell r="I716" t="str">
            <v>ECHUCA</v>
          </cell>
          <cell r="J716" t="str">
            <v>AUS</v>
          </cell>
          <cell r="K716" t="str">
            <v>AU</v>
          </cell>
          <cell r="L716" t="str">
            <v>Auto Tech Doors</v>
          </cell>
          <cell r="M716" t="str">
            <v>Business</v>
          </cell>
          <cell r="N716" t="str">
            <v>VIC</v>
          </cell>
          <cell r="O716" t="str">
            <v>4 James Street</v>
          </cell>
          <cell r="P716">
            <v>3564</v>
          </cell>
          <cell r="Q716" t="str">
            <v>NO</v>
          </cell>
          <cell r="R716" t="str">
            <v>AUD</v>
          </cell>
          <cell r="U716" t="str">
            <v>30 Inv</v>
          </cell>
          <cell r="V716" t="str">
            <v>EFT</v>
          </cell>
          <cell r="W716" t="str">
            <v>EN_AU</v>
          </cell>
          <cell r="X716" t="str">
            <v>GST</v>
          </cell>
          <cell r="Y716">
            <v>99678012449</v>
          </cell>
          <cell r="Z716">
            <v>100</v>
          </cell>
          <cell r="AA716" t="str">
            <v>NO</v>
          </cell>
          <cell r="AB716" t="str">
            <v>V-000717</v>
          </cell>
          <cell r="AC716" t="str">
            <v>V-005997</v>
          </cell>
        </row>
        <row r="717">
          <cell r="D717" t="str">
            <v>Autobarn Swan Hill</v>
          </cell>
          <cell r="E717" t="str">
            <v>AUTOBARN S</v>
          </cell>
          <cell r="I717" t="str">
            <v>SWAN HILL</v>
          </cell>
          <cell r="J717" t="str">
            <v>AUS</v>
          </cell>
          <cell r="K717" t="str">
            <v>AU</v>
          </cell>
          <cell r="L717" t="str">
            <v>Autobarn Swan Hill</v>
          </cell>
          <cell r="M717" t="str">
            <v>Business</v>
          </cell>
          <cell r="N717" t="str">
            <v>VIC</v>
          </cell>
          <cell r="O717" t="str">
            <v>40 Campbell Street</v>
          </cell>
          <cell r="P717">
            <v>3585</v>
          </cell>
          <cell r="Q717" t="str">
            <v>NO</v>
          </cell>
          <cell r="R717" t="str">
            <v>AUD</v>
          </cell>
          <cell r="U717" t="str">
            <v>30 Inv</v>
          </cell>
          <cell r="V717" t="str">
            <v>EFT</v>
          </cell>
          <cell r="W717" t="str">
            <v>EN_AU</v>
          </cell>
          <cell r="X717" t="str">
            <v>GST</v>
          </cell>
          <cell r="Y717">
            <v>57233239019</v>
          </cell>
          <cell r="Z717">
            <v>100</v>
          </cell>
          <cell r="AA717" t="str">
            <v>NO</v>
          </cell>
          <cell r="AB717" t="str">
            <v>V-000718</v>
          </cell>
          <cell r="AC717" t="str">
            <v>V-004481</v>
          </cell>
        </row>
        <row r="718">
          <cell r="D718" t="str">
            <v>Automatic Fire Protection</v>
          </cell>
          <cell r="E718" t="str">
            <v>AUTOMATIC</v>
          </cell>
          <cell r="I718" t="str">
            <v>KINGS PARK</v>
          </cell>
          <cell r="J718" t="str">
            <v>AUS</v>
          </cell>
          <cell r="K718" t="str">
            <v>AU</v>
          </cell>
          <cell r="L718" t="str">
            <v>Automatic Fire Protection</v>
          </cell>
          <cell r="M718" t="str">
            <v>Business</v>
          </cell>
          <cell r="N718" t="str">
            <v>NSW</v>
          </cell>
          <cell r="O718" t="str">
            <v>20 Binney Road</v>
          </cell>
          <cell r="P718">
            <v>2148</v>
          </cell>
          <cell r="Q718" t="str">
            <v>NO</v>
          </cell>
          <cell r="R718" t="str">
            <v>AUD</v>
          </cell>
          <cell r="U718" t="str">
            <v>14 Inv</v>
          </cell>
          <cell r="V718" t="str">
            <v>EFT</v>
          </cell>
          <cell r="W718" t="str">
            <v>EN_AU</v>
          </cell>
          <cell r="X718" t="str">
            <v>GST</v>
          </cell>
          <cell r="Y718">
            <v>19002051041</v>
          </cell>
          <cell r="Z718">
            <v>100</v>
          </cell>
          <cell r="AA718" t="str">
            <v>NO</v>
          </cell>
          <cell r="AB718" t="str">
            <v>V-000719</v>
          </cell>
          <cell r="AC718" t="str">
            <v>V-001544</v>
          </cell>
        </row>
        <row r="719">
          <cell r="D719" t="str">
            <v>Automobile Association Of Nt Inc</v>
          </cell>
          <cell r="E719" t="str">
            <v>AANT</v>
          </cell>
          <cell r="I719" t="str">
            <v>DARWIN</v>
          </cell>
          <cell r="J719" t="str">
            <v>AUS</v>
          </cell>
          <cell r="K719" t="str">
            <v>AU</v>
          </cell>
          <cell r="L719" t="str">
            <v>Automobile Association Of Nt Inc</v>
          </cell>
          <cell r="M719" t="str">
            <v>Business</v>
          </cell>
          <cell r="N719" t="str">
            <v>NT</v>
          </cell>
          <cell r="O719" t="str">
            <v/>
          </cell>
          <cell r="P719" t="str">
            <v>0801</v>
          </cell>
          <cell r="Q719" t="str">
            <v>NO</v>
          </cell>
          <cell r="R719" t="str">
            <v>AUD</v>
          </cell>
          <cell r="U719" t="str">
            <v>14 Inv</v>
          </cell>
          <cell r="V719" t="str">
            <v>EFT</v>
          </cell>
          <cell r="W719" t="str">
            <v>EN_AU</v>
          </cell>
          <cell r="X719" t="str">
            <v>GST</v>
          </cell>
          <cell r="Y719">
            <v>13431478529</v>
          </cell>
          <cell r="Z719">
            <v>100</v>
          </cell>
          <cell r="AA719" t="str">
            <v>NO</v>
          </cell>
          <cell r="AB719" t="str">
            <v>V-000720</v>
          </cell>
          <cell r="AC719" t="str">
            <v>V-009593</v>
          </cell>
        </row>
        <row r="720">
          <cell r="D720" t="str">
            <v>Autopro Kerang</v>
          </cell>
          <cell r="E720" t="str">
            <v>SHIELDS AU</v>
          </cell>
          <cell r="I720" t="str">
            <v>KERANG</v>
          </cell>
          <cell r="J720" t="str">
            <v>AUS</v>
          </cell>
          <cell r="K720" t="str">
            <v>AU</v>
          </cell>
          <cell r="L720" t="str">
            <v>Autopro Kerang</v>
          </cell>
          <cell r="M720" t="str">
            <v>Business</v>
          </cell>
          <cell r="N720" t="str">
            <v>VIC</v>
          </cell>
          <cell r="O720" t="str">
            <v>86 Wellington Street</v>
          </cell>
          <cell r="P720">
            <v>3579</v>
          </cell>
          <cell r="Q720" t="str">
            <v>NO</v>
          </cell>
          <cell r="R720" t="str">
            <v>AUD</v>
          </cell>
          <cell r="U720" t="str">
            <v>21 Inv</v>
          </cell>
          <cell r="V720" t="str">
            <v>EFT</v>
          </cell>
          <cell r="W720" t="str">
            <v>EN_AU</v>
          </cell>
          <cell r="X720" t="str">
            <v>GST</v>
          </cell>
          <cell r="Y720">
            <v>30308904184</v>
          </cell>
          <cell r="Z720">
            <v>100</v>
          </cell>
          <cell r="AA720" t="str">
            <v>NO</v>
          </cell>
          <cell r="AB720" t="str">
            <v>V-000721</v>
          </cell>
          <cell r="AC720" t="str">
            <v>V-000425</v>
          </cell>
        </row>
        <row r="721">
          <cell r="D721" t="str">
            <v>Autopro Loxton Pty Ltd</v>
          </cell>
          <cell r="E721" t="str">
            <v>AUTOPRO LO</v>
          </cell>
          <cell r="I721" t="str">
            <v>LOXTON</v>
          </cell>
          <cell r="J721" t="str">
            <v>AUS</v>
          </cell>
          <cell r="K721" t="str">
            <v>AU</v>
          </cell>
          <cell r="L721" t="str">
            <v>Autopro Loxton Pty Ltd</v>
          </cell>
          <cell r="M721" t="str">
            <v>Business</v>
          </cell>
          <cell r="N721" t="str">
            <v>SA</v>
          </cell>
          <cell r="O721" t="str">
            <v>PO Box 240</v>
          </cell>
          <cell r="P721">
            <v>5333</v>
          </cell>
          <cell r="Q721" t="str">
            <v>NO</v>
          </cell>
          <cell r="R721" t="str">
            <v>AUD</v>
          </cell>
          <cell r="U721" t="str">
            <v>30 Inv</v>
          </cell>
          <cell r="V721" t="str">
            <v>EFT</v>
          </cell>
          <cell r="W721" t="str">
            <v>EN_AU</v>
          </cell>
          <cell r="X721" t="str">
            <v>GST</v>
          </cell>
          <cell r="Y721">
            <v>54606745984</v>
          </cell>
          <cell r="Z721">
            <v>100</v>
          </cell>
          <cell r="AA721" t="str">
            <v>NO</v>
          </cell>
          <cell r="AB721" t="str">
            <v>V-000722</v>
          </cell>
          <cell r="AC721" t="str">
            <v>V-009769</v>
          </cell>
        </row>
        <row r="722">
          <cell r="D722" t="str">
            <v>Autopro Robinvale</v>
          </cell>
          <cell r="E722" t="str">
            <v>AUTOPRO RO</v>
          </cell>
          <cell r="I722" t="str">
            <v>ROBINVALE</v>
          </cell>
          <cell r="J722" t="str">
            <v>AUS</v>
          </cell>
          <cell r="K722" t="str">
            <v>AU</v>
          </cell>
          <cell r="L722" t="str">
            <v>Autopro Robinvale</v>
          </cell>
          <cell r="M722" t="str">
            <v>Business</v>
          </cell>
          <cell r="N722" t="str">
            <v>VIC</v>
          </cell>
          <cell r="O722" t="str">
            <v>196 Bromley Road</v>
          </cell>
          <cell r="P722">
            <v>3549</v>
          </cell>
          <cell r="Q722" t="str">
            <v>NO</v>
          </cell>
          <cell r="R722" t="str">
            <v>AUD</v>
          </cell>
          <cell r="U722" t="str">
            <v>30 Inv</v>
          </cell>
          <cell r="V722" t="str">
            <v>EFT</v>
          </cell>
          <cell r="W722" t="str">
            <v>EN_AU</v>
          </cell>
          <cell r="X722" t="str">
            <v>GST</v>
          </cell>
          <cell r="Y722">
            <v>48382735646</v>
          </cell>
          <cell r="Z722">
            <v>100</v>
          </cell>
          <cell r="AA722" t="str">
            <v>NO</v>
          </cell>
          <cell r="AB722" t="str">
            <v>V-000723</v>
          </cell>
          <cell r="AC722" t="str">
            <v>V-003507</v>
          </cell>
        </row>
        <row r="723">
          <cell r="D723" t="str">
            <v>Autopro Yas</v>
          </cell>
          <cell r="E723" t="str">
            <v>AUTOPRO YA</v>
          </cell>
          <cell r="I723" t="str">
            <v>YASS</v>
          </cell>
          <cell r="J723" t="str">
            <v>AUS</v>
          </cell>
          <cell r="K723" t="str">
            <v>AU</v>
          </cell>
          <cell r="L723" t="str">
            <v>Autopro Yas</v>
          </cell>
          <cell r="M723" t="str">
            <v>Business</v>
          </cell>
          <cell r="N723" t="str">
            <v>NSW</v>
          </cell>
          <cell r="O723" t="str">
            <v>234 Comur Street</v>
          </cell>
          <cell r="P723">
            <v>2582</v>
          </cell>
          <cell r="Q723" t="str">
            <v>NO</v>
          </cell>
          <cell r="R723" t="str">
            <v>AUD</v>
          </cell>
          <cell r="U723" t="str">
            <v>14 Inv</v>
          </cell>
          <cell r="V723" t="str">
            <v>EFT</v>
          </cell>
          <cell r="W723" t="str">
            <v>EN_AU</v>
          </cell>
          <cell r="X723" t="str">
            <v>GST</v>
          </cell>
          <cell r="Y723">
            <v>48821494664</v>
          </cell>
          <cell r="Z723">
            <v>100</v>
          </cell>
          <cell r="AA723" t="str">
            <v>NO</v>
          </cell>
          <cell r="AB723" t="str">
            <v>V-000724</v>
          </cell>
          <cell r="AC723" t="str">
            <v>V-008386</v>
          </cell>
        </row>
        <row r="724">
          <cell r="D724" t="str">
            <v>Autotag Australia Pty Ltd</v>
          </cell>
          <cell r="E724" t="str">
            <v>AUTOTAG AU</v>
          </cell>
          <cell r="I724" t="str">
            <v>VAUCLUSE</v>
          </cell>
          <cell r="J724" t="str">
            <v>AUS</v>
          </cell>
          <cell r="K724" t="str">
            <v>AU</v>
          </cell>
          <cell r="L724" t="str">
            <v>Autotag Australia Pty Ltd</v>
          </cell>
          <cell r="M724" t="str">
            <v>Business</v>
          </cell>
          <cell r="N724" t="str">
            <v>NSW</v>
          </cell>
          <cell r="O724" t="str">
            <v>4/45 Russel Street</v>
          </cell>
          <cell r="P724">
            <v>2030</v>
          </cell>
          <cell r="Q724" t="str">
            <v>NO</v>
          </cell>
          <cell r="R724" t="str">
            <v>AUD</v>
          </cell>
          <cell r="U724" t="str">
            <v>14 Inv</v>
          </cell>
          <cell r="V724" t="str">
            <v>EFT</v>
          </cell>
          <cell r="W724" t="str">
            <v>EN_AU</v>
          </cell>
          <cell r="X724" t="str">
            <v>GST</v>
          </cell>
          <cell r="Y724">
            <v>96000544089</v>
          </cell>
          <cell r="Z724">
            <v>100</v>
          </cell>
          <cell r="AA724" t="str">
            <v>NO</v>
          </cell>
          <cell r="AB724" t="str">
            <v>V-000725</v>
          </cell>
          <cell r="AC724" t="str">
            <v>V-006131</v>
          </cell>
        </row>
        <row r="725">
          <cell r="D725" t="str">
            <v>Av Plus Creative Event Solutions</v>
          </cell>
          <cell r="E725" t="str">
            <v>AV PLUS CR</v>
          </cell>
          <cell r="I725" t="str">
            <v>MILE END</v>
          </cell>
          <cell r="J725" t="str">
            <v>AUS</v>
          </cell>
          <cell r="K725" t="str">
            <v>AU</v>
          </cell>
          <cell r="L725" t="str">
            <v>Av Plus Creative Event Solutions</v>
          </cell>
          <cell r="M725" t="str">
            <v>Business</v>
          </cell>
          <cell r="N725" t="str">
            <v>SA</v>
          </cell>
          <cell r="O725" t="str">
            <v>24A William Street</v>
          </cell>
          <cell r="P725">
            <v>5031</v>
          </cell>
          <cell r="Q725" t="str">
            <v>NO</v>
          </cell>
          <cell r="R725" t="str">
            <v>AUD</v>
          </cell>
          <cell r="U725" t="str">
            <v>7 Inv</v>
          </cell>
          <cell r="V725" t="str">
            <v>EFT</v>
          </cell>
          <cell r="W725" t="str">
            <v>EN_AU</v>
          </cell>
          <cell r="X725" t="str">
            <v>GST</v>
          </cell>
          <cell r="Y725">
            <v>27879176198</v>
          </cell>
          <cell r="Z725">
            <v>100</v>
          </cell>
          <cell r="AA725" t="str">
            <v>NO</v>
          </cell>
          <cell r="AB725" t="str">
            <v>V-000726</v>
          </cell>
          <cell r="AC725" t="str">
            <v>V-010558</v>
          </cell>
        </row>
        <row r="726">
          <cell r="D726" t="str">
            <v>Av Sec</v>
          </cell>
          <cell r="E726" t="str">
            <v>AV SEC</v>
          </cell>
          <cell r="I726" t="str">
            <v>NORTHAM</v>
          </cell>
          <cell r="J726" t="str">
            <v>AUS</v>
          </cell>
          <cell r="K726" t="str">
            <v>AU</v>
          </cell>
          <cell r="L726" t="str">
            <v>Av Sec</v>
          </cell>
          <cell r="M726" t="str">
            <v>Business</v>
          </cell>
          <cell r="N726" t="str">
            <v>WA</v>
          </cell>
          <cell r="O726" t="str">
            <v>PO Box 732</v>
          </cell>
          <cell r="P726">
            <v>6401</v>
          </cell>
          <cell r="Q726" t="str">
            <v>NO</v>
          </cell>
          <cell r="R726" t="str">
            <v>AUD</v>
          </cell>
          <cell r="U726" t="str">
            <v>30 Inv</v>
          </cell>
          <cell r="V726" t="str">
            <v>EFT</v>
          </cell>
          <cell r="W726" t="str">
            <v>EN_AU</v>
          </cell>
          <cell r="X726" t="str">
            <v>GST</v>
          </cell>
          <cell r="Y726">
            <v>36919399618</v>
          </cell>
          <cell r="Z726">
            <v>100</v>
          </cell>
          <cell r="AA726" t="str">
            <v>NO</v>
          </cell>
          <cell r="AB726" t="str">
            <v>V-000727</v>
          </cell>
          <cell r="AC726" t="str">
            <v>V-005445</v>
          </cell>
        </row>
        <row r="727">
          <cell r="D727" t="str">
            <v>Avdata Australia</v>
          </cell>
          <cell r="E727" t="str">
            <v>AVDATA AUS</v>
          </cell>
          <cell r="I727" t="str">
            <v>DICKSON</v>
          </cell>
          <cell r="J727" t="str">
            <v>AUS</v>
          </cell>
          <cell r="K727" t="str">
            <v>AU</v>
          </cell>
          <cell r="L727" t="str">
            <v>Avdata Australia</v>
          </cell>
          <cell r="M727" t="str">
            <v>Business</v>
          </cell>
          <cell r="N727" t="str">
            <v>ACT</v>
          </cell>
          <cell r="O727" t="str">
            <v>PO Box 117</v>
          </cell>
          <cell r="P727">
            <v>2602</v>
          </cell>
          <cell r="Q727" t="str">
            <v>NO</v>
          </cell>
          <cell r="R727" t="str">
            <v>AUD</v>
          </cell>
          <cell r="U727" t="str">
            <v>21 Inv</v>
          </cell>
          <cell r="V727" t="str">
            <v>EFT</v>
          </cell>
          <cell r="W727" t="str">
            <v>EN_AU</v>
          </cell>
          <cell r="X727" t="str">
            <v>GST</v>
          </cell>
          <cell r="Y727">
            <v>25008556723</v>
          </cell>
          <cell r="Z727">
            <v>100</v>
          </cell>
          <cell r="AA727" t="str">
            <v>NO</v>
          </cell>
          <cell r="AB727" t="str">
            <v>V-000728</v>
          </cell>
          <cell r="AC727" t="str">
            <v>V-000600</v>
          </cell>
        </row>
        <row r="728">
          <cell r="D728" t="str">
            <v>Avenel Football Netball Club</v>
          </cell>
          <cell r="E728" t="str">
            <v>AVENEL FOO</v>
          </cell>
          <cell r="I728" t="str">
            <v>AVENEL</v>
          </cell>
          <cell r="J728" t="str">
            <v>AUS</v>
          </cell>
          <cell r="K728" t="str">
            <v>AU</v>
          </cell>
          <cell r="L728" t="str">
            <v>Avenel Football Netball Club</v>
          </cell>
          <cell r="M728" t="str">
            <v>Business</v>
          </cell>
          <cell r="N728" t="str">
            <v>VIC</v>
          </cell>
          <cell r="O728" t="str">
            <v>PO Box 64</v>
          </cell>
          <cell r="P728">
            <v>3664</v>
          </cell>
          <cell r="Q728" t="str">
            <v>NO</v>
          </cell>
          <cell r="R728" t="str">
            <v>AUD</v>
          </cell>
          <cell r="U728" t="str">
            <v>01 Inv</v>
          </cell>
          <cell r="V728" t="str">
            <v>EFT</v>
          </cell>
          <cell r="W728" t="str">
            <v>EN_AU</v>
          </cell>
          <cell r="X728" t="str">
            <v>GST</v>
          </cell>
          <cell r="Y728">
            <v>73405538397</v>
          </cell>
          <cell r="Z728">
            <v>100</v>
          </cell>
          <cell r="AA728" t="str">
            <v>NO</v>
          </cell>
          <cell r="AB728" t="str">
            <v>V-000729</v>
          </cell>
          <cell r="AC728" t="str">
            <v>V-003287</v>
          </cell>
        </row>
        <row r="729">
          <cell r="D729" t="str">
            <v>Avoca Community Arts And Gardens</v>
          </cell>
          <cell r="E729" t="str">
            <v>AVOCA COMM</v>
          </cell>
          <cell r="I729" t="str">
            <v>AVOCA</v>
          </cell>
          <cell r="J729" t="str">
            <v>AUS</v>
          </cell>
          <cell r="K729" t="str">
            <v>AU</v>
          </cell>
          <cell r="L729" t="str">
            <v>Avoca Community Arts And Gardens</v>
          </cell>
          <cell r="M729" t="str">
            <v>Business</v>
          </cell>
          <cell r="N729" t="str">
            <v>VIC</v>
          </cell>
          <cell r="O729" t="str">
            <v>13-15 York Avenue</v>
          </cell>
          <cell r="P729">
            <v>3467</v>
          </cell>
          <cell r="Q729" t="str">
            <v>NO</v>
          </cell>
          <cell r="R729" t="str">
            <v>AUD</v>
          </cell>
          <cell r="U729" t="str">
            <v>7 Inv</v>
          </cell>
          <cell r="V729" t="str">
            <v>EFT</v>
          </cell>
          <cell r="W729" t="str">
            <v>EN_AU</v>
          </cell>
          <cell r="X729" t="str">
            <v>GST</v>
          </cell>
          <cell r="Y729">
            <v>38773949579</v>
          </cell>
          <cell r="Z729">
            <v>100</v>
          </cell>
          <cell r="AA729" t="str">
            <v>NO</v>
          </cell>
          <cell r="AB729" t="str">
            <v>V-000730</v>
          </cell>
          <cell r="AC729" t="str">
            <v>V-010163</v>
          </cell>
        </row>
        <row r="730">
          <cell r="D730" t="str">
            <v>Avoca Country Golf/Bowling Club Inc</v>
          </cell>
          <cell r="E730" t="str">
            <v>AVOCA COUN</v>
          </cell>
          <cell r="I730" t="str">
            <v>AVOCA</v>
          </cell>
          <cell r="J730" t="str">
            <v>AUS</v>
          </cell>
          <cell r="K730" t="str">
            <v>AU</v>
          </cell>
          <cell r="L730" t="str">
            <v>Avoca Country Golf/Bowling Club Inc</v>
          </cell>
          <cell r="M730" t="str">
            <v>Business</v>
          </cell>
          <cell r="N730" t="str">
            <v>VIC</v>
          </cell>
          <cell r="O730" t="str">
            <v>1 Davey Street</v>
          </cell>
          <cell r="P730">
            <v>3467</v>
          </cell>
          <cell r="Q730" t="str">
            <v>NO</v>
          </cell>
          <cell r="R730" t="str">
            <v>AUD</v>
          </cell>
          <cell r="U730" t="str">
            <v>30 Inv</v>
          </cell>
          <cell r="V730" t="str">
            <v>Cheque</v>
          </cell>
          <cell r="W730" t="str">
            <v>EN_AU</v>
          </cell>
          <cell r="X730" t="str">
            <v>Exempt</v>
          </cell>
          <cell r="Y730">
            <v>90041790348</v>
          </cell>
          <cell r="Z730">
            <v>100</v>
          </cell>
          <cell r="AA730" t="str">
            <v>NO</v>
          </cell>
          <cell r="AB730" t="str">
            <v>V-000731</v>
          </cell>
          <cell r="AC730" t="str">
            <v>V-008404</v>
          </cell>
        </row>
        <row r="731">
          <cell r="D731" t="str">
            <v>Avoca Cricket Club</v>
          </cell>
          <cell r="E731" t="str">
            <v>AVOCA CRIC</v>
          </cell>
          <cell r="I731" t="str">
            <v>AVOCA</v>
          </cell>
          <cell r="J731" t="str">
            <v>AUS</v>
          </cell>
          <cell r="K731" t="str">
            <v>AU</v>
          </cell>
          <cell r="L731" t="str">
            <v>Avoca Cricket Club Nogst</v>
          </cell>
          <cell r="M731" t="str">
            <v>Business</v>
          </cell>
          <cell r="N731" t="str">
            <v>VIC</v>
          </cell>
          <cell r="O731" t="str">
            <v>71 Homebush</v>
          </cell>
          <cell r="P731">
            <v>3467</v>
          </cell>
          <cell r="Q731" t="str">
            <v>NO</v>
          </cell>
          <cell r="R731" t="str">
            <v>AUD</v>
          </cell>
          <cell r="U731" t="str">
            <v>01 Inv</v>
          </cell>
          <cell r="V731" t="str">
            <v>EFT</v>
          </cell>
          <cell r="W731" t="str">
            <v>EN_AU</v>
          </cell>
          <cell r="X731" t="str">
            <v>Exempt</v>
          </cell>
          <cell r="Y731">
            <v>89960831448</v>
          </cell>
          <cell r="Z731">
            <v>100</v>
          </cell>
          <cell r="AA731" t="str">
            <v>NO</v>
          </cell>
          <cell r="AB731" t="str">
            <v>V-000732</v>
          </cell>
          <cell r="AC731" t="str">
            <v>V-000311</v>
          </cell>
        </row>
        <row r="732">
          <cell r="D732" t="str">
            <v>Avoca Football &amp; Netball Club</v>
          </cell>
          <cell r="E732" t="str">
            <v>AVOCA FOOT</v>
          </cell>
          <cell r="I732" t="str">
            <v>AVOCA</v>
          </cell>
          <cell r="J732" t="str">
            <v>AUS</v>
          </cell>
          <cell r="K732" t="str">
            <v>AU</v>
          </cell>
          <cell r="L732" t="str">
            <v>Avoca Football &amp; Netball Club</v>
          </cell>
          <cell r="M732" t="str">
            <v>Business</v>
          </cell>
          <cell r="N732" t="str">
            <v>VIC</v>
          </cell>
          <cell r="O732" t="str">
            <v>PO Box 50</v>
          </cell>
          <cell r="P732">
            <v>3467</v>
          </cell>
          <cell r="Q732" t="str">
            <v>NO</v>
          </cell>
          <cell r="R732" t="str">
            <v>AUD</v>
          </cell>
          <cell r="U732" t="str">
            <v>01 Inv</v>
          </cell>
          <cell r="V732" t="str">
            <v>EFT</v>
          </cell>
          <cell r="W732" t="str">
            <v>EN_AU</v>
          </cell>
          <cell r="X732" t="str">
            <v>GST</v>
          </cell>
          <cell r="Y732">
            <v>51635891893</v>
          </cell>
          <cell r="Z732">
            <v>100</v>
          </cell>
          <cell r="AA732" t="str">
            <v>NO</v>
          </cell>
          <cell r="AB732" t="str">
            <v>V-000733</v>
          </cell>
          <cell r="AC732" t="str">
            <v>V-000157</v>
          </cell>
        </row>
        <row r="733">
          <cell r="D733" t="str">
            <v>Avoca Hardware</v>
          </cell>
          <cell r="E733" t="str">
            <v>AVOCA HARD</v>
          </cell>
          <cell r="I733" t="str">
            <v>AVOCA</v>
          </cell>
          <cell r="J733" t="str">
            <v>AUS</v>
          </cell>
          <cell r="K733" t="str">
            <v>AU</v>
          </cell>
          <cell r="L733" t="str">
            <v>Avoca Hardware</v>
          </cell>
          <cell r="M733" t="str">
            <v>Business</v>
          </cell>
          <cell r="N733" t="str">
            <v>VIC</v>
          </cell>
          <cell r="O733" t="str">
            <v>168 High Street</v>
          </cell>
          <cell r="P733">
            <v>3467</v>
          </cell>
          <cell r="Q733" t="str">
            <v>NO</v>
          </cell>
          <cell r="R733" t="str">
            <v>AUD</v>
          </cell>
          <cell r="U733" t="str">
            <v>30 Inv</v>
          </cell>
          <cell r="V733" t="str">
            <v>EFT</v>
          </cell>
          <cell r="W733" t="str">
            <v>EN_AU</v>
          </cell>
          <cell r="X733" t="str">
            <v>GST</v>
          </cell>
          <cell r="Y733">
            <v>49175235698</v>
          </cell>
          <cell r="Z733">
            <v>100</v>
          </cell>
          <cell r="AA733" t="str">
            <v>NO</v>
          </cell>
          <cell r="AB733" t="str">
            <v>V-000734</v>
          </cell>
          <cell r="AC733" t="str">
            <v>V-004411</v>
          </cell>
        </row>
        <row r="734">
          <cell r="D734" t="str">
            <v>Avoca Managed</v>
          </cell>
          <cell r="E734" t="str">
            <v>AVOCA MANA</v>
          </cell>
          <cell r="I734" t="str">
            <v>ESSENDON</v>
          </cell>
          <cell r="J734" t="str">
            <v>AUS</v>
          </cell>
          <cell r="K734" t="str">
            <v>AU</v>
          </cell>
          <cell r="L734" t="str">
            <v>Avoca Managed</v>
          </cell>
          <cell r="M734" t="str">
            <v>Business</v>
          </cell>
          <cell r="N734" t="str">
            <v>VIC</v>
          </cell>
          <cell r="O734" t="str">
            <v>PO Box 215</v>
          </cell>
          <cell r="P734">
            <v>3040</v>
          </cell>
          <cell r="Q734" t="str">
            <v>NO</v>
          </cell>
          <cell r="R734" t="str">
            <v>AUD</v>
          </cell>
          <cell r="U734" t="str">
            <v>01 Inv</v>
          </cell>
          <cell r="V734" t="str">
            <v>EFT</v>
          </cell>
          <cell r="W734" t="str">
            <v>EN_AU</v>
          </cell>
          <cell r="X734" t="str">
            <v>GST</v>
          </cell>
          <cell r="Y734">
            <v>98078507819</v>
          </cell>
          <cell r="Z734">
            <v>100</v>
          </cell>
          <cell r="AA734" t="str">
            <v>NO</v>
          </cell>
          <cell r="AB734" t="str">
            <v>V-000735</v>
          </cell>
          <cell r="AC734" t="str">
            <v>V-001646</v>
          </cell>
        </row>
        <row r="735">
          <cell r="D735" t="str">
            <v>Avoca Newsagency</v>
          </cell>
          <cell r="E735" t="str">
            <v>AVOCA NEWS</v>
          </cell>
          <cell r="I735" t="str">
            <v>AVOCA</v>
          </cell>
          <cell r="J735" t="str">
            <v>AUS</v>
          </cell>
          <cell r="K735" t="str">
            <v>AU</v>
          </cell>
          <cell r="L735" t="str">
            <v>Avoca Newsagency</v>
          </cell>
          <cell r="M735" t="str">
            <v>Business</v>
          </cell>
          <cell r="N735" t="str">
            <v>VIC</v>
          </cell>
          <cell r="O735" t="str">
            <v>160A High Street</v>
          </cell>
          <cell r="P735">
            <v>3467</v>
          </cell>
          <cell r="Q735" t="str">
            <v>NO</v>
          </cell>
          <cell r="R735" t="str">
            <v>AUD</v>
          </cell>
          <cell r="U735" t="str">
            <v>14 Inv</v>
          </cell>
          <cell r="V735" t="str">
            <v>EFT</v>
          </cell>
          <cell r="W735" t="str">
            <v>EN_AU</v>
          </cell>
          <cell r="X735" t="str">
            <v>GST</v>
          </cell>
          <cell r="Y735">
            <v>78233194925</v>
          </cell>
          <cell r="Z735">
            <v>100</v>
          </cell>
          <cell r="AA735" t="str">
            <v>NO</v>
          </cell>
          <cell r="AB735" t="str">
            <v>V-000736</v>
          </cell>
          <cell r="AC735" t="str">
            <v>V-004395</v>
          </cell>
        </row>
        <row r="736">
          <cell r="D736" t="str">
            <v>Avoca Primary School</v>
          </cell>
          <cell r="E736" t="str">
            <v>AVOCA PRIM</v>
          </cell>
          <cell r="I736" t="str">
            <v>AVOCA</v>
          </cell>
          <cell r="J736" t="str">
            <v>AUS</v>
          </cell>
          <cell r="K736" t="str">
            <v>AU</v>
          </cell>
          <cell r="L736" t="str">
            <v>Avoca Primary School</v>
          </cell>
          <cell r="M736" t="str">
            <v>Business</v>
          </cell>
          <cell r="N736" t="str">
            <v>VIC</v>
          </cell>
          <cell r="O736" t="str">
            <v>PO Box 12</v>
          </cell>
          <cell r="P736">
            <v>2577</v>
          </cell>
          <cell r="Q736" t="str">
            <v>NO</v>
          </cell>
          <cell r="R736" t="str">
            <v>AUD</v>
          </cell>
          <cell r="U736" t="str">
            <v>7 Inv</v>
          </cell>
          <cell r="V736" t="str">
            <v>EFT</v>
          </cell>
          <cell r="W736" t="str">
            <v>EN_AU</v>
          </cell>
          <cell r="X736" t="str">
            <v>GST</v>
          </cell>
          <cell r="Y736">
            <v>39744336864</v>
          </cell>
          <cell r="Z736">
            <v>100</v>
          </cell>
          <cell r="AA736" t="str">
            <v>NO</v>
          </cell>
          <cell r="AB736" t="str">
            <v>V-000737</v>
          </cell>
          <cell r="AC736" t="str">
            <v>V-004018</v>
          </cell>
        </row>
        <row r="737">
          <cell r="D737" t="str">
            <v>Avoca Sub-Branch Of Returned Servic</v>
          </cell>
          <cell r="E737" t="str">
            <v>AVOCA RSL</v>
          </cell>
          <cell r="I737" t="str">
            <v>AVOCA</v>
          </cell>
          <cell r="J737" t="str">
            <v>AUS</v>
          </cell>
          <cell r="K737" t="str">
            <v>AU</v>
          </cell>
          <cell r="L737" t="str">
            <v>Avoca Sub-Branch Of Returned Servic</v>
          </cell>
          <cell r="M737" t="str">
            <v>Business</v>
          </cell>
          <cell r="N737" t="str">
            <v>VIC</v>
          </cell>
          <cell r="O737" t="str">
            <v>PO Box 100</v>
          </cell>
          <cell r="P737">
            <v>3467</v>
          </cell>
          <cell r="Q737" t="str">
            <v>NO</v>
          </cell>
          <cell r="R737" t="str">
            <v>AUD</v>
          </cell>
          <cell r="U737" t="str">
            <v>7 Inv</v>
          </cell>
          <cell r="V737" t="str">
            <v>EFT</v>
          </cell>
          <cell r="W737" t="str">
            <v>EN_AU</v>
          </cell>
          <cell r="X737" t="str">
            <v>GST</v>
          </cell>
          <cell r="Y737">
            <v>13287201233</v>
          </cell>
          <cell r="Z737">
            <v>100</v>
          </cell>
          <cell r="AA737" t="str">
            <v>NO</v>
          </cell>
          <cell r="AB737" t="str">
            <v>V-000738</v>
          </cell>
          <cell r="AC737" t="str">
            <v>V-001427</v>
          </cell>
        </row>
        <row r="738">
          <cell r="D738" t="str">
            <v>Avon Community Development</v>
          </cell>
          <cell r="E738" t="str">
            <v>AVON COMMU</v>
          </cell>
          <cell r="I738" t="str">
            <v>NORTHAM</v>
          </cell>
          <cell r="J738" t="str">
            <v>AUS</v>
          </cell>
          <cell r="K738" t="str">
            <v>AU</v>
          </cell>
          <cell r="L738" t="str">
            <v>Avon Community Development</v>
          </cell>
          <cell r="M738" t="str">
            <v>Business</v>
          </cell>
          <cell r="N738" t="str">
            <v>WA</v>
          </cell>
          <cell r="O738" t="str">
            <v>PO Box 272</v>
          </cell>
          <cell r="P738">
            <v>6401</v>
          </cell>
          <cell r="Q738" t="str">
            <v>NO</v>
          </cell>
          <cell r="R738" t="str">
            <v>AUD</v>
          </cell>
          <cell r="U738" t="str">
            <v>14 Inv</v>
          </cell>
          <cell r="V738" t="str">
            <v>EFT</v>
          </cell>
          <cell r="W738" t="str">
            <v>EN_AU</v>
          </cell>
          <cell r="X738" t="str">
            <v>GST</v>
          </cell>
          <cell r="Y738">
            <v>85814112032</v>
          </cell>
          <cell r="Z738">
            <v>100</v>
          </cell>
          <cell r="AA738" t="str">
            <v>NO</v>
          </cell>
          <cell r="AB738" t="str">
            <v>V-000739</v>
          </cell>
          <cell r="AC738" t="str">
            <v>V-010524</v>
          </cell>
        </row>
        <row r="739">
          <cell r="D739" t="str">
            <v>Avon Waste</v>
          </cell>
          <cell r="E739" t="str">
            <v>AVON WASTE</v>
          </cell>
          <cell r="I739" t="str">
            <v>YORK</v>
          </cell>
          <cell r="J739" t="str">
            <v>AUS</v>
          </cell>
          <cell r="K739" t="str">
            <v>AU</v>
          </cell>
          <cell r="L739" t="str">
            <v>Avon Waste</v>
          </cell>
          <cell r="M739" t="str">
            <v>Business</v>
          </cell>
          <cell r="N739" t="str">
            <v>WA</v>
          </cell>
          <cell r="O739" t="str">
            <v>PO Box 8</v>
          </cell>
          <cell r="P739">
            <v>6302</v>
          </cell>
          <cell r="Q739" t="str">
            <v>NO</v>
          </cell>
          <cell r="R739" t="str">
            <v>AUD</v>
          </cell>
          <cell r="U739" t="str">
            <v>21 Inv</v>
          </cell>
          <cell r="V739" t="str">
            <v>EFT</v>
          </cell>
          <cell r="W739" t="str">
            <v>EN_AU</v>
          </cell>
          <cell r="X739" t="str">
            <v>GST</v>
          </cell>
          <cell r="Y739">
            <v>50009034271</v>
          </cell>
          <cell r="Z739">
            <v>100</v>
          </cell>
          <cell r="AA739" t="str">
            <v>NO</v>
          </cell>
          <cell r="AB739" t="str">
            <v>V-000740</v>
          </cell>
          <cell r="AC739" t="str">
            <v>V-001835</v>
          </cell>
        </row>
        <row r="740">
          <cell r="D740" t="str">
            <v>Avro Glass Pty</v>
          </cell>
          <cell r="E740" t="str">
            <v>AVRO GLASS</v>
          </cell>
          <cell r="I740" t="str">
            <v>WEST TAMWORTH</v>
          </cell>
          <cell r="J740" t="str">
            <v>AUS</v>
          </cell>
          <cell r="K740" t="str">
            <v>AU</v>
          </cell>
          <cell r="L740" t="str">
            <v>Avro Glass Pty</v>
          </cell>
          <cell r="M740" t="str">
            <v>Business</v>
          </cell>
          <cell r="N740" t="str">
            <v>NSW</v>
          </cell>
          <cell r="O740" t="str">
            <v>PO Box 3062</v>
          </cell>
          <cell r="P740">
            <v>2340</v>
          </cell>
          <cell r="Q740" t="str">
            <v>NO</v>
          </cell>
          <cell r="R740" t="str">
            <v>AUD</v>
          </cell>
          <cell r="U740" t="str">
            <v>30 Inv</v>
          </cell>
          <cell r="V740" t="str">
            <v>EFT</v>
          </cell>
          <cell r="W740" t="str">
            <v>EN_AU</v>
          </cell>
          <cell r="X740" t="str">
            <v>GST</v>
          </cell>
          <cell r="Y740">
            <v>50050059151</v>
          </cell>
          <cell r="Z740">
            <v>100</v>
          </cell>
          <cell r="AA740" t="str">
            <v>NO</v>
          </cell>
          <cell r="AB740" t="str">
            <v>V-000741</v>
          </cell>
          <cell r="AC740" t="str">
            <v>V-005544</v>
          </cell>
        </row>
        <row r="741">
          <cell r="D741" t="str">
            <v>Av-Sec</v>
          </cell>
          <cell r="E741" t="str">
            <v>AV-SEC</v>
          </cell>
          <cell r="I741" t="str">
            <v>NORTHAM</v>
          </cell>
          <cell r="J741" t="str">
            <v>AUS</v>
          </cell>
          <cell r="K741" t="str">
            <v>AU</v>
          </cell>
          <cell r="L741" t="str">
            <v>Av-Sec</v>
          </cell>
          <cell r="M741" t="str">
            <v>Business</v>
          </cell>
          <cell r="N741" t="str">
            <v>WA</v>
          </cell>
          <cell r="O741" t="str">
            <v>PO Box 732</v>
          </cell>
          <cell r="P741">
            <v>6401</v>
          </cell>
          <cell r="Q741" t="str">
            <v>NO</v>
          </cell>
          <cell r="R741" t="str">
            <v>AUD</v>
          </cell>
          <cell r="U741" t="str">
            <v>14 Inv</v>
          </cell>
          <cell r="V741" t="str">
            <v>EFT</v>
          </cell>
          <cell r="W741" t="str">
            <v>EN_AU</v>
          </cell>
          <cell r="X741" t="str">
            <v>Exempt</v>
          </cell>
          <cell r="Y741">
            <v>57065006442</v>
          </cell>
          <cell r="Z741">
            <v>100</v>
          </cell>
          <cell r="AA741" t="str">
            <v>NO</v>
          </cell>
          <cell r="AB741" t="str">
            <v>V-000742</v>
          </cell>
          <cell r="AC741" t="str">
            <v>V-001811</v>
          </cell>
        </row>
        <row r="742">
          <cell r="D742" t="str">
            <v>Awardsandtrophies.Com.Au</v>
          </cell>
          <cell r="E742" t="str">
            <v>AWARDSANDT</v>
          </cell>
          <cell r="I742" t="str">
            <v>MILTON</v>
          </cell>
          <cell r="J742" t="str">
            <v>AUS</v>
          </cell>
          <cell r="K742" t="str">
            <v>AU</v>
          </cell>
          <cell r="L742" t="str">
            <v>Awardsandtrophies.Com.Au</v>
          </cell>
          <cell r="M742" t="str">
            <v>Business</v>
          </cell>
          <cell r="N742" t="str">
            <v>QLD</v>
          </cell>
          <cell r="O742" t="str">
            <v>PO Box 1538</v>
          </cell>
          <cell r="P742">
            <v>2538</v>
          </cell>
          <cell r="Q742" t="str">
            <v>NO</v>
          </cell>
          <cell r="R742" t="str">
            <v>AUD</v>
          </cell>
          <cell r="U742" t="str">
            <v>01 Inv</v>
          </cell>
          <cell r="V742" t="str">
            <v>EFT</v>
          </cell>
          <cell r="W742" t="str">
            <v>EN_AU</v>
          </cell>
          <cell r="X742" t="str">
            <v>GST</v>
          </cell>
          <cell r="Y742">
            <v>93742443791</v>
          </cell>
          <cell r="Z742">
            <v>100</v>
          </cell>
          <cell r="AA742" t="str">
            <v>NO</v>
          </cell>
          <cell r="AB742" t="str">
            <v>V-000743</v>
          </cell>
          <cell r="AC742" t="str">
            <v>V-003621</v>
          </cell>
        </row>
        <row r="743">
          <cell r="D743" t="str">
            <v>Awe Richards &amp; Co</v>
          </cell>
          <cell r="E743" t="str">
            <v>AWE RICHAR</v>
          </cell>
          <cell r="I743" t="str">
            <v>BORDERTOWN</v>
          </cell>
          <cell r="J743" t="str">
            <v>AUS</v>
          </cell>
          <cell r="K743" t="str">
            <v>AU</v>
          </cell>
          <cell r="L743" t="str">
            <v>Awe Richards &amp; Co</v>
          </cell>
          <cell r="M743" t="str">
            <v>Business</v>
          </cell>
          <cell r="N743" t="str">
            <v>SA</v>
          </cell>
          <cell r="O743" t="str">
            <v>94 Farquhar Street</v>
          </cell>
          <cell r="P743">
            <v>5268</v>
          </cell>
          <cell r="Q743" t="str">
            <v>NO</v>
          </cell>
          <cell r="R743" t="str">
            <v>AUD</v>
          </cell>
          <cell r="U743" t="str">
            <v>14 Inv</v>
          </cell>
          <cell r="V743" t="str">
            <v>EFT</v>
          </cell>
          <cell r="W743" t="str">
            <v>EN_AU</v>
          </cell>
          <cell r="X743" t="str">
            <v>GST</v>
          </cell>
          <cell r="Y743">
            <v>23736846857</v>
          </cell>
          <cell r="Z743">
            <v>100</v>
          </cell>
          <cell r="AA743" t="str">
            <v>NO</v>
          </cell>
          <cell r="AB743" t="str">
            <v>V-000744</v>
          </cell>
          <cell r="AC743" t="str">
            <v>V-001821</v>
          </cell>
        </row>
        <row r="744">
          <cell r="D744" t="str">
            <v>Awesometas</v>
          </cell>
          <cell r="E744" t="str">
            <v/>
          </cell>
          <cell r="I744" t="str">
            <v>BATTERY POINT</v>
          </cell>
          <cell r="J744" t="str">
            <v>AUS</v>
          </cell>
          <cell r="K744" t="str">
            <v>AU</v>
          </cell>
          <cell r="L744" t="str">
            <v>Awesometas</v>
          </cell>
          <cell r="M744" t="str">
            <v>Business</v>
          </cell>
          <cell r="N744" t="str">
            <v>TAS</v>
          </cell>
          <cell r="O744" t="str">
            <v>PO Box 209</v>
          </cell>
          <cell r="P744">
            <v>7004</v>
          </cell>
          <cell r="Q744" t="str">
            <v>NO</v>
          </cell>
          <cell r="R744" t="str">
            <v>AUD</v>
          </cell>
          <cell r="U744" t="str">
            <v>14 Inv</v>
          </cell>
          <cell r="V744" t="str">
            <v>EFT</v>
          </cell>
          <cell r="W744" t="str">
            <v>EN_AU</v>
          </cell>
          <cell r="X744" t="str">
            <v>Exempt</v>
          </cell>
          <cell r="Y744">
            <v>73373319767</v>
          </cell>
          <cell r="Z744">
            <v>100</v>
          </cell>
          <cell r="AA744" t="str">
            <v>NO</v>
          </cell>
          <cell r="AB744" t="str">
            <v>V-000745</v>
          </cell>
          <cell r="AC744" t="str">
            <v>V-005047</v>
          </cell>
        </row>
        <row r="745">
          <cell r="D745" t="str">
            <v>Awex</v>
          </cell>
          <cell r="E745" t="str">
            <v>AUSTRALIAN</v>
          </cell>
          <cell r="I745" t="str">
            <v>NORTH RYDE BC</v>
          </cell>
          <cell r="J745" t="str">
            <v>AUS</v>
          </cell>
          <cell r="K745" t="str">
            <v>AU</v>
          </cell>
          <cell r="L745" t="str">
            <v>Awex</v>
          </cell>
          <cell r="M745" t="str">
            <v>Business</v>
          </cell>
          <cell r="N745" t="str">
            <v>NSW</v>
          </cell>
          <cell r="O745" t="str">
            <v>PO Box 651</v>
          </cell>
          <cell r="P745">
            <v>2113</v>
          </cell>
          <cell r="Q745" t="str">
            <v>NO</v>
          </cell>
          <cell r="R745" t="str">
            <v>AUD</v>
          </cell>
          <cell r="U745" t="str">
            <v>14 Inv</v>
          </cell>
          <cell r="V745" t="str">
            <v>EFT</v>
          </cell>
          <cell r="W745" t="str">
            <v>EN_AU</v>
          </cell>
          <cell r="X745" t="str">
            <v>GST</v>
          </cell>
          <cell r="Y745">
            <v>35061495565</v>
          </cell>
          <cell r="Z745">
            <v>100</v>
          </cell>
          <cell r="AA745" t="str">
            <v>NO</v>
          </cell>
          <cell r="AB745" t="str">
            <v>V-000746</v>
          </cell>
          <cell r="AC745" t="str">
            <v>V-000938</v>
          </cell>
        </row>
        <row r="746">
          <cell r="D746" t="str">
            <v>Awh Pty Ltd</v>
          </cell>
          <cell r="E746" t="str">
            <v>AWH PTY LT</v>
          </cell>
          <cell r="I746" t="str">
            <v>LARA</v>
          </cell>
          <cell r="J746" t="str">
            <v>AUS</v>
          </cell>
          <cell r="K746" t="str">
            <v>AU</v>
          </cell>
          <cell r="L746" t="str">
            <v>Awh Pty Ltd</v>
          </cell>
          <cell r="M746" t="str">
            <v>Business</v>
          </cell>
          <cell r="N746" t="str">
            <v>VIC</v>
          </cell>
          <cell r="O746" t="str">
            <v>PO Box 283</v>
          </cell>
          <cell r="P746">
            <v>3212</v>
          </cell>
          <cell r="Q746" t="str">
            <v>NO</v>
          </cell>
          <cell r="R746" t="str">
            <v>AUD</v>
          </cell>
          <cell r="U746" t="str">
            <v>30 Inv</v>
          </cell>
          <cell r="V746" t="str">
            <v>EFT</v>
          </cell>
          <cell r="W746" t="str">
            <v>EN_AU</v>
          </cell>
          <cell r="X746" t="str">
            <v>GST</v>
          </cell>
          <cell r="Y746">
            <v>81069066842</v>
          </cell>
          <cell r="Z746">
            <v>100</v>
          </cell>
          <cell r="AA746" t="str">
            <v>NO</v>
          </cell>
          <cell r="AB746" t="str">
            <v>V-000747</v>
          </cell>
          <cell r="AC746" t="str">
            <v>V-001387</v>
          </cell>
        </row>
        <row r="747">
          <cell r="D747" t="str">
            <v>Awn Ta Raine And Horne Parkes</v>
          </cell>
          <cell r="E747" t="str">
            <v>AWN TA RAI</v>
          </cell>
          <cell r="I747" t="str">
            <v>PARKES</v>
          </cell>
          <cell r="J747" t="str">
            <v>AUS</v>
          </cell>
          <cell r="K747" t="str">
            <v>AU</v>
          </cell>
          <cell r="L747" t="str">
            <v>Awn Ta Raine And Horne Parkes</v>
          </cell>
          <cell r="M747" t="str">
            <v>Business</v>
          </cell>
          <cell r="N747" t="str">
            <v>NSW</v>
          </cell>
          <cell r="O747" t="str">
            <v>242 Clarinda Street</v>
          </cell>
          <cell r="P747">
            <v>2870</v>
          </cell>
          <cell r="Q747" t="str">
            <v>NO</v>
          </cell>
          <cell r="R747" t="str">
            <v>AUD</v>
          </cell>
          <cell r="U747" t="str">
            <v>01 Inv</v>
          </cell>
          <cell r="V747" t="str">
            <v>EFT</v>
          </cell>
          <cell r="W747" t="str">
            <v>EN_AU</v>
          </cell>
          <cell r="X747" t="str">
            <v>GST</v>
          </cell>
          <cell r="Y747">
            <v>12117829795</v>
          </cell>
          <cell r="Z747">
            <v>100</v>
          </cell>
          <cell r="AA747" t="str">
            <v>NO</v>
          </cell>
          <cell r="AB747" t="str">
            <v>V-000748</v>
          </cell>
          <cell r="AC747" t="str">
            <v>V-009739</v>
          </cell>
        </row>
        <row r="748">
          <cell r="D748" t="str">
            <v>Axe Cleaning</v>
          </cell>
          <cell r="E748" t="str">
            <v>AXE CLEANI</v>
          </cell>
          <cell r="I748" t="str">
            <v>COOMA</v>
          </cell>
          <cell r="J748" t="str">
            <v>AUS</v>
          </cell>
          <cell r="K748" t="str">
            <v>AU</v>
          </cell>
          <cell r="L748" t="str">
            <v>Axe Cleaning</v>
          </cell>
          <cell r="M748" t="str">
            <v>Business</v>
          </cell>
          <cell r="N748" t="str">
            <v>NSW</v>
          </cell>
          <cell r="O748" t="str">
            <v>PO Box 661</v>
          </cell>
          <cell r="P748">
            <v>2630</v>
          </cell>
          <cell r="Q748" t="str">
            <v>NO</v>
          </cell>
          <cell r="R748" t="str">
            <v>AUD</v>
          </cell>
          <cell r="U748" t="str">
            <v>7 Inv</v>
          </cell>
          <cell r="V748" t="str">
            <v>EFT</v>
          </cell>
          <cell r="W748" t="str">
            <v>EN_AU</v>
          </cell>
          <cell r="X748" t="str">
            <v>GST</v>
          </cell>
          <cell r="Y748">
            <v>47144945880</v>
          </cell>
          <cell r="Z748">
            <v>100</v>
          </cell>
          <cell r="AA748" t="str">
            <v>NO</v>
          </cell>
          <cell r="AB748" t="str">
            <v>V-000749</v>
          </cell>
          <cell r="AC748" t="str">
            <v>V-001560</v>
          </cell>
        </row>
        <row r="749">
          <cell r="D749" t="str">
            <v>Axedale Events Inc</v>
          </cell>
          <cell r="E749" t="str">
            <v>AXEDALE EV</v>
          </cell>
          <cell r="I749" t="str">
            <v>EPPALOCK</v>
          </cell>
          <cell r="J749" t="str">
            <v>AUS</v>
          </cell>
          <cell r="K749" t="str">
            <v>AU</v>
          </cell>
          <cell r="L749" t="str">
            <v>Axedale Events Inc</v>
          </cell>
          <cell r="M749" t="str">
            <v>Business</v>
          </cell>
          <cell r="N749" t="str">
            <v>VIC</v>
          </cell>
          <cell r="O749" t="str">
            <v>145 Godfreys Road</v>
          </cell>
          <cell r="P749">
            <v>3551</v>
          </cell>
          <cell r="Q749" t="str">
            <v>NO</v>
          </cell>
          <cell r="R749" t="str">
            <v>AUD</v>
          </cell>
          <cell r="U749" t="str">
            <v>14 Inv</v>
          </cell>
          <cell r="V749" t="str">
            <v>EFT</v>
          </cell>
          <cell r="W749" t="str">
            <v>EN_AU</v>
          </cell>
          <cell r="X749" t="str">
            <v>Exempt</v>
          </cell>
          <cell r="Y749">
            <v>84354898214</v>
          </cell>
          <cell r="Z749">
            <v>100</v>
          </cell>
          <cell r="AA749" t="str">
            <v>NO</v>
          </cell>
          <cell r="AB749" t="str">
            <v>V-000750</v>
          </cell>
          <cell r="AC749" t="str">
            <v>V-009825</v>
          </cell>
        </row>
        <row r="750">
          <cell r="D750" t="str">
            <v>Axi-Kem Pty Ltd</v>
          </cell>
          <cell r="E750" t="str">
            <v>AXI-KEM PT</v>
          </cell>
          <cell r="I750" t="str">
            <v>GRIFFITH</v>
          </cell>
          <cell r="J750" t="str">
            <v>AUS</v>
          </cell>
          <cell r="K750" t="str">
            <v>AU</v>
          </cell>
          <cell r="L750" t="str">
            <v>Axi-Kem Pty Ltd</v>
          </cell>
          <cell r="M750" t="str">
            <v>Business</v>
          </cell>
          <cell r="N750" t="str">
            <v>NSW</v>
          </cell>
          <cell r="O750" t="str">
            <v>54 Yambil Street</v>
          </cell>
          <cell r="P750">
            <v>2680</v>
          </cell>
          <cell r="Q750" t="str">
            <v>NO</v>
          </cell>
          <cell r="R750" t="str">
            <v>AUD</v>
          </cell>
          <cell r="U750" t="str">
            <v>30 Inv</v>
          </cell>
          <cell r="V750" t="str">
            <v>EFT</v>
          </cell>
          <cell r="W750" t="str">
            <v>EN_AU</v>
          </cell>
          <cell r="X750" t="str">
            <v>GST</v>
          </cell>
          <cell r="Y750">
            <v>71002968345</v>
          </cell>
          <cell r="Z750">
            <v>100</v>
          </cell>
          <cell r="AA750" t="str">
            <v>NO</v>
          </cell>
          <cell r="AB750" t="str">
            <v>V-000751</v>
          </cell>
          <cell r="AC750" t="str">
            <v>V-000752</v>
          </cell>
        </row>
        <row r="751">
          <cell r="D751" t="str">
            <v>Axio Maintenance &amp; Construction</v>
          </cell>
          <cell r="E751" t="str">
            <v>AXIO MAINT</v>
          </cell>
          <cell r="I751" t="str">
            <v>BUNBURY</v>
          </cell>
          <cell r="J751" t="str">
            <v>AUS</v>
          </cell>
          <cell r="K751" t="str">
            <v>AU</v>
          </cell>
          <cell r="L751" t="str">
            <v>Axio Maintenance &amp; Construction</v>
          </cell>
          <cell r="M751" t="str">
            <v>Business</v>
          </cell>
          <cell r="N751" t="str">
            <v>WA</v>
          </cell>
          <cell r="O751" t="str">
            <v>PO Box 1711</v>
          </cell>
          <cell r="P751">
            <v>6231</v>
          </cell>
          <cell r="Q751" t="str">
            <v>NO</v>
          </cell>
          <cell r="R751" t="str">
            <v>AUD</v>
          </cell>
          <cell r="U751" t="str">
            <v>7 Inv</v>
          </cell>
          <cell r="V751" t="str">
            <v>EFT</v>
          </cell>
          <cell r="W751" t="str">
            <v>EN_AU</v>
          </cell>
          <cell r="X751" t="str">
            <v>GST</v>
          </cell>
          <cell r="Y751">
            <v>26857923506</v>
          </cell>
          <cell r="Z751">
            <v>100</v>
          </cell>
          <cell r="AA751" t="str">
            <v>NO</v>
          </cell>
          <cell r="AB751" t="str">
            <v>V-000752</v>
          </cell>
          <cell r="AC751" t="str">
            <v>V-002875</v>
          </cell>
        </row>
        <row r="752">
          <cell r="D752" t="str">
            <v>Axis Band</v>
          </cell>
          <cell r="E752" t="str">
            <v>AXIS BAND</v>
          </cell>
          <cell r="I752" t="str">
            <v>ROBE</v>
          </cell>
          <cell r="J752" t="str">
            <v>AUS</v>
          </cell>
          <cell r="K752" t="str">
            <v>AU</v>
          </cell>
          <cell r="L752" t="str">
            <v>Axis Band</v>
          </cell>
          <cell r="M752" t="str">
            <v>Business</v>
          </cell>
          <cell r="N752" t="str">
            <v>SA</v>
          </cell>
          <cell r="O752" t="str">
            <v>PO Box 218</v>
          </cell>
          <cell r="P752">
            <v>5276</v>
          </cell>
          <cell r="Q752" t="str">
            <v>NO</v>
          </cell>
          <cell r="R752" t="str">
            <v>AUD</v>
          </cell>
          <cell r="U752" t="str">
            <v>30 Inv</v>
          </cell>
          <cell r="V752" t="str">
            <v>EFT</v>
          </cell>
          <cell r="W752" t="str">
            <v>EN_AU</v>
          </cell>
          <cell r="X752" t="str">
            <v>Exempt</v>
          </cell>
          <cell r="Y752">
            <v>99999999999</v>
          </cell>
          <cell r="Z752">
            <v>100</v>
          </cell>
          <cell r="AA752" t="str">
            <v>NO</v>
          </cell>
          <cell r="AB752" t="str">
            <v>V-000753</v>
          </cell>
          <cell r="AC752" t="str">
            <v>V-009853</v>
          </cell>
        </row>
        <row r="753">
          <cell r="D753" t="str">
            <v>Axt Plumbing Pty Ltd</v>
          </cell>
          <cell r="E753" t="str">
            <v>AXT PLUMBI</v>
          </cell>
          <cell r="I753" t="str">
            <v>YARRAWONGA</v>
          </cell>
          <cell r="J753" t="str">
            <v>AUS</v>
          </cell>
          <cell r="K753" t="str">
            <v>AU</v>
          </cell>
          <cell r="L753" t="str">
            <v>Axt Plumbing Pty Ltd</v>
          </cell>
          <cell r="M753" t="str">
            <v>Business</v>
          </cell>
          <cell r="N753" t="str">
            <v>VIC</v>
          </cell>
          <cell r="O753" t="str">
            <v>PO Box 29</v>
          </cell>
          <cell r="P753">
            <v>3730</v>
          </cell>
          <cell r="Q753" t="str">
            <v>NO</v>
          </cell>
          <cell r="R753" t="str">
            <v>AUD</v>
          </cell>
          <cell r="U753" t="str">
            <v>30 Inv</v>
          </cell>
          <cell r="V753" t="str">
            <v>EFT</v>
          </cell>
          <cell r="W753" t="str">
            <v>EN_AU</v>
          </cell>
          <cell r="X753" t="str">
            <v>GST</v>
          </cell>
          <cell r="Y753">
            <v>20155735710</v>
          </cell>
          <cell r="Z753">
            <v>100</v>
          </cell>
          <cell r="AA753" t="str">
            <v>NO</v>
          </cell>
          <cell r="AB753" t="str">
            <v>V-000754</v>
          </cell>
          <cell r="AC753" t="str">
            <v>V-003735</v>
          </cell>
        </row>
        <row r="754">
          <cell r="D754" t="str">
            <v>Ayjay Investments Pty Ltd</v>
          </cell>
          <cell r="E754" t="str">
            <v>CYCLAD BUI</v>
          </cell>
          <cell r="I754" t="str">
            <v>NEWSTEAD</v>
          </cell>
          <cell r="J754" t="str">
            <v>AUS</v>
          </cell>
          <cell r="K754" t="str">
            <v>AU</v>
          </cell>
          <cell r="L754" t="str">
            <v>Ayjay Investments Pty Ltd</v>
          </cell>
          <cell r="M754" t="str">
            <v>Business</v>
          </cell>
          <cell r="N754" t="str">
            <v>TAS</v>
          </cell>
          <cell r="O754" t="str">
            <v>PO Box 31</v>
          </cell>
          <cell r="P754">
            <v>2360</v>
          </cell>
          <cell r="Q754" t="str">
            <v>NO</v>
          </cell>
          <cell r="R754" t="str">
            <v>AUD</v>
          </cell>
          <cell r="U754" t="str">
            <v>30 Inv</v>
          </cell>
          <cell r="V754" t="str">
            <v>EFT</v>
          </cell>
          <cell r="W754" t="str">
            <v>EN_AU</v>
          </cell>
          <cell r="X754" t="str">
            <v>GST</v>
          </cell>
          <cell r="Y754">
            <v>63061951273</v>
          </cell>
          <cell r="Z754">
            <v>100</v>
          </cell>
          <cell r="AA754" t="str">
            <v>NO</v>
          </cell>
          <cell r="AB754" t="str">
            <v>V-000755</v>
          </cell>
          <cell r="AC754" t="str">
            <v>V-003688</v>
          </cell>
        </row>
        <row r="755">
          <cell r="D755" t="str">
            <v>Aylett Contracting Pty Ltd</v>
          </cell>
          <cell r="E755" t="str">
            <v>AYLETT CON</v>
          </cell>
          <cell r="I755" t="str">
            <v>PARKHAM</v>
          </cell>
          <cell r="J755" t="str">
            <v>AUS</v>
          </cell>
          <cell r="K755" t="str">
            <v>AU</v>
          </cell>
          <cell r="L755" t="str">
            <v>Aylett Contracting Pty Ltd</v>
          </cell>
          <cell r="M755" t="str">
            <v>Business</v>
          </cell>
          <cell r="N755" t="str">
            <v>TAS</v>
          </cell>
          <cell r="O755" t="str">
            <v>213 Bradys Plain Road</v>
          </cell>
          <cell r="P755">
            <v>7304</v>
          </cell>
          <cell r="Q755" t="str">
            <v>NO</v>
          </cell>
          <cell r="R755" t="str">
            <v>AUD</v>
          </cell>
          <cell r="U755" t="str">
            <v>30 Inv</v>
          </cell>
          <cell r="V755" t="str">
            <v>EFT</v>
          </cell>
          <cell r="W755" t="str">
            <v>EN_AU</v>
          </cell>
          <cell r="X755" t="str">
            <v>GST</v>
          </cell>
          <cell r="Y755">
            <v>87965991398</v>
          </cell>
          <cell r="Z755">
            <v>100</v>
          </cell>
          <cell r="AA755" t="str">
            <v>NO</v>
          </cell>
          <cell r="AB755" t="str">
            <v>V-000756</v>
          </cell>
          <cell r="AC755" t="str">
            <v>V-006689</v>
          </cell>
        </row>
        <row r="756">
          <cell r="D756" t="str">
            <v>Ayr Pastoral Agricultural&amp;</v>
          </cell>
          <cell r="E756" t="str">
            <v>AYR PASTOR</v>
          </cell>
          <cell r="I756" t="str">
            <v>AYR</v>
          </cell>
          <cell r="J756" t="str">
            <v>AUS</v>
          </cell>
          <cell r="K756" t="str">
            <v>AU</v>
          </cell>
          <cell r="L756" t="str">
            <v>Ayr Pastoral Agricultural&amp; Nogst</v>
          </cell>
          <cell r="M756" t="str">
            <v>Business</v>
          </cell>
          <cell r="N756" t="str">
            <v>QLD</v>
          </cell>
          <cell r="O756" t="str">
            <v>PO Box 1174</v>
          </cell>
          <cell r="P756">
            <v>4807</v>
          </cell>
          <cell r="Q756" t="str">
            <v>NO</v>
          </cell>
          <cell r="R756" t="str">
            <v>AUD</v>
          </cell>
          <cell r="U756" t="str">
            <v>7 Inv</v>
          </cell>
          <cell r="V756" t="str">
            <v>EFT</v>
          </cell>
          <cell r="W756" t="str">
            <v>EN_AU</v>
          </cell>
          <cell r="X756" t="str">
            <v>Exempt</v>
          </cell>
          <cell r="Y756">
            <v>55208805128</v>
          </cell>
          <cell r="Z756">
            <v>100</v>
          </cell>
          <cell r="AA756" t="str">
            <v>NO</v>
          </cell>
          <cell r="AB756" t="str">
            <v>V-000757</v>
          </cell>
          <cell r="AC756" t="str">
            <v>V-002760</v>
          </cell>
        </row>
        <row r="757">
          <cell r="D757" t="str">
            <v>Azaaka Pty Ltd</v>
          </cell>
          <cell r="E757" t="str">
            <v>AZAAKA PTY</v>
          </cell>
          <cell r="I757" t="str">
            <v>HODGSON VALE</v>
          </cell>
          <cell r="J757" t="str">
            <v>AUS</v>
          </cell>
          <cell r="K757" t="str">
            <v>AU</v>
          </cell>
          <cell r="L757" t="str">
            <v>Azaaka Pty Ltd</v>
          </cell>
          <cell r="M757" t="str">
            <v>Business</v>
          </cell>
          <cell r="N757" t="str">
            <v>QLD</v>
          </cell>
          <cell r="O757" t="str">
            <v>9 Kiev Court</v>
          </cell>
          <cell r="P757">
            <v>4352</v>
          </cell>
          <cell r="Q757" t="str">
            <v>NO</v>
          </cell>
          <cell r="R757" t="str">
            <v>AUD</v>
          </cell>
          <cell r="U757" t="str">
            <v>14 Inv</v>
          </cell>
          <cell r="V757" t="str">
            <v>EFT</v>
          </cell>
          <cell r="W757" t="str">
            <v>EN_AU</v>
          </cell>
          <cell r="X757" t="str">
            <v>GST</v>
          </cell>
          <cell r="Y757">
            <v>45636063824</v>
          </cell>
          <cell r="Z757">
            <v>100</v>
          </cell>
          <cell r="AA757" t="str">
            <v>NO</v>
          </cell>
          <cell r="AB757" t="str">
            <v>V-000758</v>
          </cell>
          <cell r="AC757" t="str">
            <v>V-006928</v>
          </cell>
        </row>
        <row r="758">
          <cell r="D758" t="str">
            <v>Azap Test And Tag</v>
          </cell>
          <cell r="E758" t="str">
            <v>AZAP TEST</v>
          </cell>
          <cell r="I758" t="str">
            <v>WHEELERS HILL</v>
          </cell>
          <cell r="J758" t="str">
            <v>AUS</v>
          </cell>
          <cell r="K758" t="str">
            <v>AU</v>
          </cell>
          <cell r="L758" t="str">
            <v>Azap Test And Tag</v>
          </cell>
          <cell r="M758" t="str">
            <v>Business</v>
          </cell>
          <cell r="N758" t="str">
            <v>VIC</v>
          </cell>
          <cell r="O758" t="str">
            <v>24 Tourmaline Crescent, Unit 1</v>
          </cell>
          <cell r="P758">
            <v>3150</v>
          </cell>
          <cell r="Q758" t="str">
            <v>NO</v>
          </cell>
          <cell r="R758" t="str">
            <v>AUD</v>
          </cell>
          <cell r="U758" t="str">
            <v>14 Inv</v>
          </cell>
          <cell r="V758" t="str">
            <v>EFT</v>
          </cell>
          <cell r="W758" t="str">
            <v>EN_AU</v>
          </cell>
          <cell r="X758" t="str">
            <v>GST</v>
          </cell>
          <cell r="Y758">
            <v>76624424684</v>
          </cell>
          <cell r="Z758">
            <v>100</v>
          </cell>
          <cell r="AA758" t="str">
            <v>NO</v>
          </cell>
          <cell r="AB758" t="str">
            <v>V-000759</v>
          </cell>
          <cell r="AC758" t="str">
            <v>V-009129</v>
          </cell>
        </row>
        <row r="759">
          <cell r="D759" t="str">
            <v>Aztec Glass</v>
          </cell>
          <cell r="E759" t="str">
            <v>AZTEC GLAS</v>
          </cell>
          <cell r="I759" t="str">
            <v>WHYALLA</v>
          </cell>
          <cell r="J759" t="str">
            <v>AUS</v>
          </cell>
          <cell r="K759" t="str">
            <v>AU</v>
          </cell>
          <cell r="L759" t="str">
            <v>Aztec Glass</v>
          </cell>
          <cell r="M759" t="str">
            <v>Business</v>
          </cell>
          <cell r="N759" t="str">
            <v>SA</v>
          </cell>
          <cell r="O759" t="str">
            <v>PO Box 657</v>
          </cell>
          <cell r="P759">
            <v>5600</v>
          </cell>
          <cell r="Q759" t="str">
            <v>NO</v>
          </cell>
          <cell r="R759" t="str">
            <v>AUD</v>
          </cell>
          <cell r="U759" t="str">
            <v>7 Inv</v>
          </cell>
          <cell r="V759" t="str">
            <v>EFT</v>
          </cell>
          <cell r="W759" t="str">
            <v>EN_AU</v>
          </cell>
          <cell r="X759" t="str">
            <v>GST</v>
          </cell>
          <cell r="Y759">
            <v>56257936115</v>
          </cell>
          <cell r="Z759">
            <v>100</v>
          </cell>
          <cell r="AA759" t="str">
            <v>NO</v>
          </cell>
          <cell r="AB759" t="str">
            <v>V-000760</v>
          </cell>
          <cell r="AC759" t="str">
            <v>V-009578</v>
          </cell>
        </row>
        <row r="760">
          <cell r="D760" t="str">
            <v>Aztec Signs</v>
          </cell>
          <cell r="E760" t="str">
            <v>AZTEC SIGN</v>
          </cell>
          <cell r="I760" t="str">
            <v>DUBBO</v>
          </cell>
          <cell r="J760" t="str">
            <v>AUS</v>
          </cell>
          <cell r="K760" t="str">
            <v>AU</v>
          </cell>
          <cell r="L760" t="str">
            <v>Aztec Signs</v>
          </cell>
          <cell r="M760" t="str">
            <v>Business</v>
          </cell>
          <cell r="N760" t="str">
            <v>NSW</v>
          </cell>
          <cell r="O760" t="str">
            <v>35 Douglas Mawson Road</v>
          </cell>
          <cell r="P760">
            <v>2830</v>
          </cell>
          <cell r="Q760" t="str">
            <v>NO</v>
          </cell>
          <cell r="R760" t="str">
            <v>AUD</v>
          </cell>
          <cell r="U760" t="str">
            <v>7 Inv</v>
          </cell>
          <cell r="V760" t="str">
            <v>EFT</v>
          </cell>
          <cell r="W760" t="str">
            <v>EN_AU</v>
          </cell>
          <cell r="X760" t="str">
            <v>GST</v>
          </cell>
          <cell r="Y760">
            <v>38019945112</v>
          </cell>
          <cell r="Z760">
            <v>100</v>
          </cell>
          <cell r="AA760" t="str">
            <v>NO</v>
          </cell>
          <cell r="AB760" t="str">
            <v>V-000761</v>
          </cell>
          <cell r="AC760" t="str">
            <v>V-000352</v>
          </cell>
        </row>
        <row r="761">
          <cell r="D761" t="str">
            <v>Aztech Earthmoving Repairs Pty Ltd</v>
          </cell>
          <cell r="E761" t="str">
            <v>AZTECH EAR</v>
          </cell>
          <cell r="I761" t="str">
            <v>GUNNEDAH</v>
          </cell>
          <cell r="J761" t="str">
            <v>AUS</v>
          </cell>
          <cell r="K761" t="str">
            <v>AU</v>
          </cell>
          <cell r="L761" t="str">
            <v>Aztech Earthmoving Repairs Pty Ltd</v>
          </cell>
          <cell r="M761" t="str">
            <v>Business</v>
          </cell>
          <cell r="N761" t="str">
            <v>NSW</v>
          </cell>
          <cell r="O761" t="str">
            <v>12 Borthistle Road</v>
          </cell>
          <cell r="P761">
            <v>2380</v>
          </cell>
          <cell r="Q761" t="str">
            <v>NO</v>
          </cell>
          <cell r="R761" t="str">
            <v>AUD</v>
          </cell>
          <cell r="U761" t="str">
            <v>7 Inv</v>
          </cell>
          <cell r="V761" t="str">
            <v>EFT</v>
          </cell>
          <cell r="W761" t="str">
            <v>EN_AU</v>
          </cell>
          <cell r="X761" t="str">
            <v>GST</v>
          </cell>
          <cell r="Y761">
            <v>57150501170</v>
          </cell>
          <cell r="Z761">
            <v>100</v>
          </cell>
          <cell r="AA761" t="str">
            <v>NO</v>
          </cell>
          <cell r="AB761" t="str">
            <v>V-000762</v>
          </cell>
          <cell r="AC761" t="str">
            <v>V-006093</v>
          </cell>
        </row>
        <row r="762">
          <cell r="D762" t="str">
            <v>B &amp; B Fabrication</v>
          </cell>
          <cell r="E762" t="str">
            <v>TTF J &amp; B</v>
          </cell>
          <cell r="I762" t="str">
            <v>DALBY</v>
          </cell>
          <cell r="J762" t="str">
            <v>AUS</v>
          </cell>
          <cell r="K762" t="str">
            <v>AU</v>
          </cell>
          <cell r="L762" t="str">
            <v>B &amp; B Fabrication</v>
          </cell>
          <cell r="M762" t="str">
            <v>Business</v>
          </cell>
          <cell r="N762" t="str">
            <v>QLD</v>
          </cell>
          <cell r="O762" t="str">
            <v>PO Box 56</v>
          </cell>
          <cell r="P762">
            <v>4405</v>
          </cell>
          <cell r="Q762" t="str">
            <v>NO</v>
          </cell>
          <cell r="R762" t="str">
            <v>AUD</v>
          </cell>
          <cell r="U762" t="str">
            <v>30 Inv</v>
          </cell>
          <cell r="V762" t="str">
            <v>EFT</v>
          </cell>
          <cell r="W762" t="str">
            <v>EN_AU</v>
          </cell>
          <cell r="X762" t="str">
            <v>GST</v>
          </cell>
          <cell r="Y762">
            <v>33942281397</v>
          </cell>
          <cell r="Z762">
            <v>100</v>
          </cell>
          <cell r="AA762" t="str">
            <v>NO</v>
          </cell>
          <cell r="AB762" t="str">
            <v>V-000763</v>
          </cell>
          <cell r="AC762" t="str">
            <v>V-003667</v>
          </cell>
        </row>
        <row r="763">
          <cell r="D763" t="str">
            <v>B &amp; B Industrial</v>
          </cell>
          <cell r="E763" t="str">
            <v>B &amp; B INDU</v>
          </cell>
          <cell r="I763" t="str">
            <v>WAGGA WAGGA</v>
          </cell>
          <cell r="J763" t="str">
            <v>AUS</v>
          </cell>
          <cell r="K763" t="str">
            <v>AU</v>
          </cell>
          <cell r="L763" t="str">
            <v>B &amp; B Industrial</v>
          </cell>
          <cell r="M763" t="str">
            <v>Business</v>
          </cell>
          <cell r="N763" t="str">
            <v>NSW</v>
          </cell>
          <cell r="O763" t="str">
            <v>14 Jones Street</v>
          </cell>
          <cell r="P763">
            <v>2650</v>
          </cell>
          <cell r="Q763" t="str">
            <v>NO</v>
          </cell>
          <cell r="R763" t="str">
            <v>AUD</v>
          </cell>
          <cell r="U763" t="str">
            <v>7 Inv</v>
          </cell>
          <cell r="V763" t="str">
            <v>EFT</v>
          </cell>
          <cell r="W763" t="str">
            <v>EN_AU</v>
          </cell>
          <cell r="X763" t="str">
            <v>GST</v>
          </cell>
          <cell r="Y763">
            <v>74002937573</v>
          </cell>
          <cell r="Z763">
            <v>100</v>
          </cell>
          <cell r="AA763" t="str">
            <v>NO</v>
          </cell>
          <cell r="AB763" t="str">
            <v>V-000764</v>
          </cell>
          <cell r="AC763" t="str">
            <v>V-009877</v>
          </cell>
        </row>
        <row r="764">
          <cell r="D764" t="str">
            <v>B &amp; C Automotive Repairs</v>
          </cell>
          <cell r="E764" t="str">
            <v>B &amp; C AUTO</v>
          </cell>
          <cell r="I764" t="str">
            <v>FORBES</v>
          </cell>
          <cell r="J764" t="str">
            <v>AUS</v>
          </cell>
          <cell r="K764" t="str">
            <v>AU</v>
          </cell>
          <cell r="L764" t="str">
            <v>B &amp; C Automotive Repairs</v>
          </cell>
          <cell r="M764" t="str">
            <v>Business</v>
          </cell>
          <cell r="N764" t="str">
            <v>NSW</v>
          </cell>
          <cell r="O764" t="str">
            <v>PO Box 189</v>
          </cell>
          <cell r="P764">
            <v>2871</v>
          </cell>
          <cell r="Q764" t="str">
            <v>NO</v>
          </cell>
          <cell r="R764" t="str">
            <v>AUD</v>
          </cell>
          <cell r="U764" t="str">
            <v>30 Inv</v>
          </cell>
          <cell r="V764" t="str">
            <v>EFT</v>
          </cell>
          <cell r="W764" t="str">
            <v>EN_AU</v>
          </cell>
          <cell r="X764" t="str">
            <v>GST</v>
          </cell>
          <cell r="Y764">
            <v>74081183584</v>
          </cell>
          <cell r="Z764">
            <v>100</v>
          </cell>
          <cell r="AA764" t="str">
            <v>NO</v>
          </cell>
          <cell r="AB764" t="str">
            <v>V-000765</v>
          </cell>
          <cell r="AC764" t="str">
            <v>V-001862</v>
          </cell>
        </row>
        <row r="765">
          <cell r="D765" t="str">
            <v>B &amp; D Engineering</v>
          </cell>
          <cell r="E765" t="str">
            <v>B &amp; D ENGI</v>
          </cell>
          <cell r="I765" t="str">
            <v>GRIFFITH</v>
          </cell>
          <cell r="J765" t="str">
            <v>AUS</v>
          </cell>
          <cell r="K765" t="str">
            <v>AU</v>
          </cell>
          <cell r="L765" t="str">
            <v>B &amp; D Engineering</v>
          </cell>
          <cell r="M765" t="str">
            <v>Business</v>
          </cell>
          <cell r="N765" t="str">
            <v>NSW</v>
          </cell>
          <cell r="O765" t="str">
            <v>194 Banna Avenue</v>
          </cell>
          <cell r="P765">
            <v>2680</v>
          </cell>
          <cell r="Q765" t="str">
            <v>NO</v>
          </cell>
          <cell r="R765" t="str">
            <v>AUD</v>
          </cell>
          <cell r="U765" t="str">
            <v>01 Inv</v>
          </cell>
          <cell r="V765" t="str">
            <v>EFT</v>
          </cell>
          <cell r="W765" t="str">
            <v>EN_AU</v>
          </cell>
          <cell r="X765" t="str">
            <v>GST</v>
          </cell>
          <cell r="Y765">
            <v>97060101779</v>
          </cell>
          <cell r="Z765">
            <v>100</v>
          </cell>
          <cell r="AA765" t="str">
            <v>NO</v>
          </cell>
          <cell r="AB765" t="str">
            <v>V-000766</v>
          </cell>
          <cell r="AC765" t="str">
            <v>V-004432</v>
          </cell>
        </row>
        <row r="766">
          <cell r="D766" t="str">
            <v>B &amp; K Smith Pty Ltd</v>
          </cell>
          <cell r="E766" t="str">
            <v>B &amp; K SMIT</v>
          </cell>
          <cell r="I766" t="str">
            <v>MUDGEE</v>
          </cell>
          <cell r="J766" t="str">
            <v>AUS</v>
          </cell>
          <cell r="K766" t="str">
            <v>AU</v>
          </cell>
          <cell r="L766" t="str">
            <v>B &amp; K Smith Pty Ltd</v>
          </cell>
          <cell r="M766" t="str">
            <v>Business</v>
          </cell>
          <cell r="N766" t="str">
            <v>NSW</v>
          </cell>
          <cell r="O766" t="str">
            <v>8 Sydney Road</v>
          </cell>
          <cell r="P766">
            <v>2850</v>
          </cell>
          <cell r="Q766" t="str">
            <v>NO</v>
          </cell>
          <cell r="R766" t="str">
            <v>AUD</v>
          </cell>
          <cell r="U766" t="str">
            <v>14 Inv</v>
          </cell>
          <cell r="V766" t="str">
            <v>EFT</v>
          </cell>
          <cell r="W766" t="str">
            <v>EN_AU</v>
          </cell>
          <cell r="X766" t="str">
            <v>GST</v>
          </cell>
          <cell r="Y766">
            <v>40053082410</v>
          </cell>
          <cell r="Z766">
            <v>100</v>
          </cell>
          <cell r="AA766" t="str">
            <v>NO</v>
          </cell>
          <cell r="AB766" t="str">
            <v>V-000767</v>
          </cell>
          <cell r="AC766" t="str">
            <v>V-003269</v>
          </cell>
        </row>
        <row r="767">
          <cell r="D767" t="str">
            <v>B &amp; M Barnett Constructions</v>
          </cell>
          <cell r="E767" t="str">
            <v>B &amp; M BARN</v>
          </cell>
          <cell r="I767" t="str">
            <v>QUIRINDI</v>
          </cell>
          <cell r="J767" t="str">
            <v>AUS</v>
          </cell>
          <cell r="K767" t="str">
            <v>AU</v>
          </cell>
          <cell r="L767" t="str">
            <v>B &amp; M Barnett Constructions</v>
          </cell>
          <cell r="M767" t="str">
            <v>Business</v>
          </cell>
          <cell r="N767" t="str">
            <v>NSW</v>
          </cell>
          <cell r="O767" t="str">
            <v>445 Spains Lane</v>
          </cell>
          <cell r="P767">
            <v>2343</v>
          </cell>
          <cell r="Q767" t="str">
            <v>NO</v>
          </cell>
          <cell r="R767" t="str">
            <v>AUD</v>
          </cell>
          <cell r="U767" t="str">
            <v>7 Inv</v>
          </cell>
          <cell r="V767" t="str">
            <v>EFT</v>
          </cell>
          <cell r="W767" t="str">
            <v>EN_AU</v>
          </cell>
          <cell r="X767" t="str">
            <v>GST</v>
          </cell>
          <cell r="Y767">
            <v>94405048361</v>
          </cell>
          <cell r="Z767">
            <v>100</v>
          </cell>
          <cell r="AA767" t="str">
            <v>NO</v>
          </cell>
          <cell r="AB767" t="str">
            <v>V-000768</v>
          </cell>
          <cell r="AC767" t="str">
            <v>V-004674</v>
          </cell>
        </row>
        <row r="768">
          <cell r="D768" t="str">
            <v>B &amp; S Mitre 10</v>
          </cell>
          <cell r="E768" t="str">
            <v>B &amp; S MITR</v>
          </cell>
          <cell r="I768" t="str">
            <v>ALICE SPRINGS</v>
          </cell>
          <cell r="J768" t="str">
            <v>AUS</v>
          </cell>
          <cell r="K768" t="str">
            <v>AU</v>
          </cell>
          <cell r="L768" t="str">
            <v>B &amp; S Mitre 10</v>
          </cell>
          <cell r="M768" t="str">
            <v>Business</v>
          </cell>
          <cell r="N768" t="str">
            <v>NT</v>
          </cell>
          <cell r="O768" t="str">
            <v>PO Box 1232</v>
          </cell>
          <cell r="P768" t="str">
            <v>0871</v>
          </cell>
          <cell r="Q768" t="str">
            <v>NO</v>
          </cell>
          <cell r="R768" t="str">
            <v>AUD</v>
          </cell>
          <cell r="U768" t="str">
            <v>30 Inv</v>
          </cell>
          <cell r="V768" t="str">
            <v>EFT</v>
          </cell>
          <cell r="W768" t="str">
            <v>EN_AU</v>
          </cell>
          <cell r="X768" t="str">
            <v>GST</v>
          </cell>
          <cell r="Y768">
            <v>39009619943</v>
          </cell>
          <cell r="Z768">
            <v>100</v>
          </cell>
          <cell r="AA768" t="str">
            <v>NO</v>
          </cell>
          <cell r="AB768" t="str">
            <v>V-000769</v>
          </cell>
          <cell r="AC768" t="str">
            <v>V-000464</v>
          </cell>
        </row>
        <row r="769">
          <cell r="D769" t="str">
            <v>B &amp; V Engineering</v>
          </cell>
          <cell r="E769" t="str">
            <v>B &amp; V ENGI</v>
          </cell>
          <cell r="I769" t="str">
            <v>YASS</v>
          </cell>
          <cell r="J769" t="str">
            <v>AUS</v>
          </cell>
          <cell r="K769" t="str">
            <v>AU</v>
          </cell>
          <cell r="L769" t="str">
            <v>B &amp; V Engineering</v>
          </cell>
          <cell r="M769" t="str">
            <v>Business</v>
          </cell>
          <cell r="N769" t="str">
            <v>NSW</v>
          </cell>
          <cell r="O769" t="str">
            <v>PO Box 236</v>
          </cell>
          <cell r="P769">
            <v>2582</v>
          </cell>
          <cell r="Q769" t="str">
            <v>NO</v>
          </cell>
          <cell r="R769" t="str">
            <v>AUD</v>
          </cell>
          <cell r="U769" t="str">
            <v>01 Inv</v>
          </cell>
          <cell r="V769" t="str">
            <v>EFT</v>
          </cell>
          <cell r="W769" t="str">
            <v>EN_AU</v>
          </cell>
          <cell r="X769" t="str">
            <v>GST</v>
          </cell>
          <cell r="Y769">
            <v>57512139029</v>
          </cell>
          <cell r="Z769">
            <v>100</v>
          </cell>
          <cell r="AA769" t="str">
            <v>NO</v>
          </cell>
          <cell r="AB769" t="str">
            <v>V-000770</v>
          </cell>
          <cell r="AC769" t="str">
            <v>V-008971</v>
          </cell>
        </row>
        <row r="770">
          <cell r="D770" t="str">
            <v>B &amp; W Rural Pty Ltd</v>
          </cell>
          <cell r="E770" t="str">
            <v>B &amp; W RURA</v>
          </cell>
          <cell r="I770" t="str">
            <v>MOREE</v>
          </cell>
          <cell r="J770" t="str">
            <v>AUS</v>
          </cell>
          <cell r="K770" t="str">
            <v>AU</v>
          </cell>
          <cell r="L770" t="str">
            <v>B &amp; W Rural Pty Ltd</v>
          </cell>
          <cell r="M770" t="str">
            <v>Business</v>
          </cell>
          <cell r="N770" t="str">
            <v>NSW</v>
          </cell>
          <cell r="O770" t="str">
            <v>PO Box 689</v>
          </cell>
          <cell r="P770">
            <v>2400</v>
          </cell>
          <cell r="Q770" t="str">
            <v>NO</v>
          </cell>
          <cell r="R770" t="str">
            <v>AUD</v>
          </cell>
          <cell r="U770" t="str">
            <v>30 Inv</v>
          </cell>
          <cell r="V770" t="str">
            <v>EFT</v>
          </cell>
          <cell r="W770" t="str">
            <v>EN_AU</v>
          </cell>
          <cell r="X770" t="str">
            <v>GST</v>
          </cell>
          <cell r="Y770">
            <v>33068943528</v>
          </cell>
          <cell r="Z770">
            <v>100</v>
          </cell>
          <cell r="AA770" t="str">
            <v>NO</v>
          </cell>
          <cell r="AB770" t="str">
            <v>V-000771</v>
          </cell>
          <cell r="AC770" t="str">
            <v>V-009103</v>
          </cell>
        </row>
        <row r="771">
          <cell r="D771" t="str">
            <v>B And C Goodall Family Trust</v>
          </cell>
          <cell r="E771" t="str">
            <v>B AND C GO</v>
          </cell>
          <cell r="I771" t="str">
            <v>BEDFORDALE</v>
          </cell>
          <cell r="J771" t="str">
            <v>AUS</v>
          </cell>
          <cell r="K771" t="str">
            <v>AU</v>
          </cell>
          <cell r="L771" t="str">
            <v>B And C Goodall Family Trust</v>
          </cell>
          <cell r="M771" t="str">
            <v>Business</v>
          </cell>
          <cell r="N771" t="str">
            <v>WA</v>
          </cell>
          <cell r="O771" t="str">
            <v>23 Meldrum Loop</v>
          </cell>
          <cell r="P771">
            <v>6112</v>
          </cell>
          <cell r="Q771" t="str">
            <v>NO</v>
          </cell>
          <cell r="R771" t="str">
            <v>AUD</v>
          </cell>
          <cell r="U771" t="str">
            <v>01 Inv</v>
          </cell>
          <cell r="V771" t="str">
            <v>EFT</v>
          </cell>
          <cell r="W771" t="str">
            <v>EN_AU</v>
          </cell>
          <cell r="X771" t="str">
            <v>GST</v>
          </cell>
          <cell r="Y771">
            <v>75542178856</v>
          </cell>
          <cell r="Z771">
            <v>100</v>
          </cell>
          <cell r="AA771" t="str">
            <v>NO</v>
          </cell>
          <cell r="AB771" t="str">
            <v>V-000772</v>
          </cell>
          <cell r="AC771" t="str">
            <v>V-007854</v>
          </cell>
        </row>
        <row r="772">
          <cell r="D772" t="str">
            <v>B And C Property TAS Pty Ltd</v>
          </cell>
          <cell r="E772" t="str">
            <v>B AND C PR</v>
          </cell>
          <cell r="I772" t="str">
            <v>LAUNCESTON</v>
          </cell>
          <cell r="J772" t="str">
            <v>AUS</v>
          </cell>
          <cell r="K772" t="str">
            <v>AU</v>
          </cell>
          <cell r="L772" t="str">
            <v>B And C Property TAS Pty Ltd</v>
          </cell>
          <cell r="M772" t="str">
            <v>Business</v>
          </cell>
          <cell r="N772" t="str">
            <v>TAS</v>
          </cell>
          <cell r="O772" t="str">
            <v>260 York St</v>
          </cell>
          <cell r="P772">
            <v>7250</v>
          </cell>
          <cell r="Q772" t="str">
            <v>NO</v>
          </cell>
          <cell r="R772" t="str">
            <v>AUD</v>
          </cell>
          <cell r="U772" t="str">
            <v>01 Inv</v>
          </cell>
          <cell r="V772" t="str">
            <v>EFT</v>
          </cell>
          <cell r="W772" t="str">
            <v>EN_AU</v>
          </cell>
          <cell r="X772" t="str">
            <v>GST</v>
          </cell>
          <cell r="Y772">
            <v>57827917341</v>
          </cell>
          <cell r="Z772">
            <v>100</v>
          </cell>
          <cell r="AA772" t="str">
            <v>NO</v>
          </cell>
          <cell r="AB772" t="str">
            <v>V-000773</v>
          </cell>
          <cell r="AC772" t="str">
            <v>V-010131</v>
          </cell>
        </row>
        <row r="773">
          <cell r="D773" t="str">
            <v>B And D Gardening Services</v>
          </cell>
          <cell r="E773" t="str">
            <v>B AND D GA</v>
          </cell>
          <cell r="I773" t="str">
            <v>GRIFFITH</v>
          </cell>
          <cell r="J773" t="str">
            <v>AUS</v>
          </cell>
          <cell r="K773" t="str">
            <v>AU</v>
          </cell>
          <cell r="L773" t="str">
            <v>B And D Gardening Services</v>
          </cell>
          <cell r="M773" t="str">
            <v>Business</v>
          </cell>
          <cell r="N773" t="str">
            <v>NSW</v>
          </cell>
          <cell r="O773" t="str">
            <v>56 Leonard Road</v>
          </cell>
          <cell r="P773">
            <v>2680</v>
          </cell>
          <cell r="Q773" t="str">
            <v>NO</v>
          </cell>
          <cell r="R773" t="str">
            <v>AUD</v>
          </cell>
          <cell r="U773" t="str">
            <v>7 Inv</v>
          </cell>
          <cell r="V773" t="str">
            <v>EFT</v>
          </cell>
          <cell r="W773" t="str">
            <v>EN_AU</v>
          </cell>
          <cell r="X773" t="str">
            <v>Exempt</v>
          </cell>
          <cell r="Y773">
            <v>65595321189</v>
          </cell>
          <cell r="Z773">
            <v>100</v>
          </cell>
          <cell r="AA773" t="str">
            <v>NO</v>
          </cell>
          <cell r="AB773" t="str">
            <v>V-000774</v>
          </cell>
          <cell r="AC773" t="str">
            <v>V-010426</v>
          </cell>
        </row>
        <row r="774">
          <cell r="D774" t="str">
            <v>B C West</v>
          </cell>
          <cell r="E774" t="str">
            <v>WEST B C</v>
          </cell>
          <cell r="I774" t="str">
            <v>SHOALWATER</v>
          </cell>
          <cell r="J774" t="str">
            <v>AUS</v>
          </cell>
          <cell r="K774" t="str">
            <v>AU</v>
          </cell>
          <cell r="L774" t="str">
            <v>B C West</v>
          </cell>
          <cell r="M774" t="str">
            <v>Business</v>
          </cell>
          <cell r="N774" t="str">
            <v>WA</v>
          </cell>
          <cell r="O774" t="str">
            <v>15A Fourth Avenue</v>
          </cell>
          <cell r="P774">
            <v>6169</v>
          </cell>
          <cell r="Q774" t="str">
            <v>NO</v>
          </cell>
          <cell r="R774" t="str">
            <v>AUD</v>
          </cell>
          <cell r="U774" t="str">
            <v>7 Inv</v>
          </cell>
          <cell r="V774" t="str">
            <v>EFT</v>
          </cell>
          <cell r="W774" t="str">
            <v>EN_AU</v>
          </cell>
          <cell r="X774" t="str">
            <v>Exempt</v>
          </cell>
          <cell r="Y774">
            <v>80413485107</v>
          </cell>
          <cell r="Z774">
            <v>100</v>
          </cell>
          <cell r="AA774" t="str">
            <v>NO</v>
          </cell>
          <cell r="AB774" t="str">
            <v>V-000775</v>
          </cell>
          <cell r="AC774" t="str">
            <v>V-000219</v>
          </cell>
        </row>
        <row r="775">
          <cell r="D775" t="str">
            <v>B Cox &amp; Jb Cox</v>
          </cell>
          <cell r="E775" t="str">
            <v>B COX &amp; JB</v>
          </cell>
          <cell r="I775" t="str">
            <v>TAMWORTH</v>
          </cell>
          <cell r="J775" t="str">
            <v>AUS</v>
          </cell>
          <cell r="K775" t="str">
            <v>AU</v>
          </cell>
          <cell r="L775" t="str">
            <v>B Cox &amp; Jb Cox</v>
          </cell>
          <cell r="M775" t="str">
            <v>Business</v>
          </cell>
          <cell r="N775" t="str">
            <v>NSW</v>
          </cell>
          <cell r="O775" t="str">
            <v>214 Carthage Street</v>
          </cell>
          <cell r="P775">
            <v>2340</v>
          </cell>
          <cell r="Q775" t="str">
            <v>NO</v>
          </cell>
          <cell r="R775" t="str">
            <v>AUD</v>
          </cell>
          <cell r="U775" t="str">
            <v>01 Inv</v>
          </cell>
          <cell r="V775" t="str">
            <v>EFT</v>
          </cell>
          <cell r="W775" t="str">
            <v>EN_AU</v>
          </cell>
          <cell r="X775" t="str">
            <v>Exempt</v>
          </cell>
          <cell r="Y775">
            <v>86517522760</v>
          </cell>
          <cell r="Z775">
            <v>100</v>
          </cell>
          <cell r="AA775" t="str">
            <v>NO</v>
          </cell>
          <cell r="AB775" t="str">
            <v>V-000776</v>
          </cell>
          <cell r="AC775" t="str">
            <v>V-009205</v>
          </cell>
        </row>
        <row r="776">
          <cell r="D776" t="str">
            <v>B E Productions Pty Ltd</v>
          </cell>
          <cell r="E776" t="str">
            <v>B E PRODUC</v>
          </cell>
          <cell r="I776" t="str">
            <v>CARRAMAR</v>
          </cell>
          <cell r="J776" t="str">
            <v>AUS</v>
          </cell>
          <cell r="K776" t="str">
            <v>AU</v>
          </cell>
          <cell r="L776" t="str">
            <v>B E Productions Pty Ltd</v>
          </cell>
          <cell r="M776" t="str">
            <v>Business</v>
          </cell>
          <cell r="N776" t="str">
            <v>WA</v>
          </cell>
          <cell r="O776" t="str">
            <v>92 Wallangarra Road</v>
          </cell>
          <cell r="P776">
            <v>6031</v>
          </cell>
          <cell r="Q776" t="str">
            <v>NO</v>
          </cell>
          <cell r="R776" t="str">
            <v>AUD</v>
          </cell>
          <cell r="U776" t="str">
            <v>14 Inv</v>
          </cell>
          <cell r="V776" t="str">
            <v>EFT</v>
          </cell>
          <cell r="W776" t="str">
            <v>EN_AU</v>
          </cell>
          <cell r="X776" t="str">
            <v>GST</v>
          </cell>
          <cell r="Y776">
            <v>79153062116</v>
          </cell>
          <cell r="Z776">
            <v>100</v>
          </cell>
          <cell r="AA776" t="str">
            <v>NO</v>
          </cell>
          <cell r="AB776" t="str">
            <v>V-000777</v>
          </cell>
          <cell r="AC776" t="str">
            <v>V-004468</v>
          </cell>
        </row>
        <row r="777">
          <cell r="D777" t="str">
            <v>B Hockaday &amp; F M Solly</v>
          </cell>
          <cell r="E777" t="str">
            <v>TAKE 2 PHO</v>
          </cell>
          <cell r="I777" t="str">
            <v>PORT LINCOLN</v>
          </cell>
          <cell r="J777" t="str">
            <v>AUS</v>
          </cell>
          <cell r="K777" t="str">
            <v>AU</v>
          </cell>
          <cell r="L777" t="str">
            <v>B Hockaday &amp; F M Solly</v>
          </cell>
          <cell r="M777" t="str">
            <v>Business</v>
          </cell>
          <cell r="N777" t="str">
            <v>SA</v>
          </cell>
          <cell r="O777" t="str">
            <v>PO Box 1938</v>
          </cell>
          <cell r="P777">
            <v>5606</v>
          </cell>
          <cell r="Q777" t="str">
            <v>NO</v>
          </cell>
          <cell r="R777" t="str">
            <v>AUD</v>
          </cell>
          <cell r="U777" t="str">
            <v>7 Inv</v>
          </cell>
          <cell r="V777" t="str">
            <v>EFT</v>
          </cell>
          <cell r="W777" t="str">
            <v>EN_AU</v>
          </cell>
          <cell r="X777" t="str">
            <v>GST</v>
          </cell>
          <cell r="Y777">
            <v>91946183897</v>
          </cell>
          <cell r="Z777">
            <v>100</v>
          </cell>
          <cell r="AA777" t="str">
            <v>NO</v>
          </cell>
          <cell r="AB777" t="str">
            <v>V-000778</v>
          </cell>
          <cell r="AC777" t="str">
            <v>V-004291</v>
          </cell>
        </row>
        <row r="778">
          <cell r="D778" t="str">
            <v>B Innovations Pty Ltd Aft Kaizen Tr</v>
          </cell>
          <cell r="E778" t="str">
            <v>B INNOVATI</v>
          </cell>
          <cell r="I778" t="str">
            <v>WINNELLIE</v>
          </cell>
          <cell r="J778" t="str">
            <v>AUS</v>
          </cell>
          <cell r="K778" t="str">
            <v>AU</v>
          </cell>
          <cell r="L778" t="str">
            <v>B Innovations Pty Ltd Aft Kaizen Tr</v>
          </cell>
          <cell r="M778" t="str">
            <v>Business</v>
          </cell>
          <cell r="N778" t="str">
            <v>NT</v>
          </cell>
          <cell r="O778" t="str">
            <v>2-48 Albatross Street</v>
          </cell>
          <cell r="P778" t="str">
            <v>0821</v>
          </cell>
          <cell r="Q778" t="str">
            <v>NO</v>
          </cell>
          <cell r="R778" t="str">
            <v>AUD</v>
          </cell>
          <cell r="U778" t="str">
            <v>7 Inv</v>
          </cell>
          <cell r="V778" t="str">
            <v>EFT</v>
          </cell>
          <cell r="W778" t="str">
            <v>EN_AU</v>
          </cell>
          <cell r="X778" t="str">
            <v>GST</v>
          </cell>
          <cell r="Y778">
            <v>36722180953</v>
          </cell>
          <cell r="Z778">
            <v>100</v>
          </cell>
          <cell r="AA778" t="str">
            <v>NO</v>
          </cell>
          <cell r="AB778" t="str">
            <v>V-000779</v>
          </cell>
          <cell r="AC778" t="str">
            <v>V-008936</v>
          </cell>
        </row>
        <row r="779">
          <cell r="D779" t="str">
            <v>B M Webb Holdings Pty Ltd</v>
          </cell>
          <cell r="E779" t="str">
            <v>B M WEBB H</v>
          </cell>
          <cell r="I779" t="str">
            <v>MOUNT ST JOHN</v>
          </cell>
          <cell r="J779" t="str">
            <v>AUS</v>
          </cell>
          <cell r="K779" t="str">
            <v>AU</v>
          </cell>
          <cell r="L779" t="str">
            <v>B M Webb Holdings Pty Ltd</v>
          </cell>
          <cell r="M779" t="str">
            <v>Business</v>
          </cell>
          <cell r="N779" t="str">
            <v>QLD</v>
          </cell>
          <cell r="O779" t="str">
            <v>80 Webb Drive</v>
          </cell>
          <cell r="P779">
            <v>4818</v>
          </cell>
          <cell r="Q779" t="str">
            <v>NO</v>
          </cell>
          <cell r="R779" t="str">
            <v>AUD</v>
          </cell>
          <cell r="U779" t="str">
            <v>01 Inv</v>
          </cell>
          <cell r="V779" t="str">
            <v>EFT</v>
          </cell>
          <cell r="W779" t="str">
            <v>EN_AU</v>
          </cell>
          <cell r="X779" t="str">
            <v>GST</v>
          </cell>
          <cell r="Y779">
            <v>97011040814</v>
          </cell>
          <cell r="Z779">
            <v>100</v>
          </cell>
          <cell r="AA779" t="str">
            <v>NO</v>
          </cell>
          <cell r="AB779" t="str">
            <v>V-000780</v>
          </cell>
          <cell r="AC779" t="str">
            <v>V-007725</v>
          </cell>
        </row>
        <row r="780">
          <cell r="D780" t="str">
            <v>B N Proud &amp; Co</v>
          </cell>
          <cell r="E780" t="str">
            <v>B N PROUD</v>
          </cell>
          <cell r="I780" t="str">
            <v>GRIFFITH EAST</v>
          </cell>
          <cell r="J780" t="str">
            <v>AUS</v>
          </cell>
          <cell r="K780" t="str">
            <v>AU</v>
          </cell>
          <cell r="L780" t="str">
            <v>B N Proud &amp; Co</v>
          </cell>
          <cell r="M780" t="str">
            <v>Business</v>
          </cell>
          <cell r="N780" t="str">
            <v>NSW</v>
          </cell>
          <cell r="O780" t="str">
            <v>PO Box 8155</v>
          </cell>
          <cell r="P780">
            <v>2680</v>
          </cell>
          <cell r="Q780" t="str">
            <v>NO</v>
          </cell>
          <cell r="R780" t="str">
            <v>AUD</v>
          </cell>
          <cell r="U780" t="str">
            <v>01 Inv</v>
          </cell>
          <cell r="V780" t="str">
            <v>EFT</v>
          </cell>
          <cell r="W780" t="str">
            <v>EN_AU</v>
          </cell>
          <cell r="X780" t="str">
            <v>GST</v>
          </cell>
          <cell r="Y780">
            <v>95120910410</v>
          </cell>
          <cell r="Z780">
            <v>100</v>
          </cell>
          <cell r="AA780" t="str">
            <v>NO</v>
          </cell>
          <cell r="AB780" t="str">
            <v>V-000781</v>
          </cell>
          <cell r="AC780" t="str">
            <v>V-009856</v>
          </cell>
        </row>
        <row r="781">
          <cell r="D781" t="str">
            <v>B Rad Bbq</v>
          </cell>
          <cell r="E781" t="str">
            <v>B RAD BBQ</v>
          </cell>
          <cell r="I781" t="str">
            <v>BERRIMAH</v>
          </cell>
          <cell r="J781" t="str">
            <v>AUS</v>
          </cell>
          <cell r="K781" t="str">
            <v>AU</v>
          </cell>
          <cell r="L781" t="str">
            <v>B Rad Bbq Nogst</v>
          </cell>
          <cell r="M781" t="str">
            <v>Business</v>
          </cell>
          <cell r="N781" t="str">
            <v>NT</v>
          </cell>
          <cell r="O781" t="str">
            <v>PO Box 319</v>
          </cell>
          <cell r="P781" t="str">
            <v>0828</v>
          </cell>
          <cell r="Q781" t="str">
            <v>NO</v>
          </cell>
          <cell r="R781" t="str">
            <v>AUD</v>
          </cell>
          <cell r="U781" t="str">
            <v>01 Inv</v>
          </cell>
          <cell r="V781" t="str">
            <v>EFT</v>
          </cell>
          <cell r="W781" t="str">
            <v>EN_AU</v>
          </cell>
          <cell r="X781" t="str">
            <v>GST</v>
          </cell>
          <cell r="Y781">
            <v>79254348053</v>
          </cell>
          <cell r="Z781">
            <v>100</v>
          </cell>
          <cell r="AA781" t="str">
            <v>NO</v>
          </cell>
          <cell r="AB781" t="str">
            <v>V-000782</v>
          </cell>
          <cell r="AC781" t="str">
            <v>V-006629</v>
          </cell>
        </row>
        <row r="782">
          <cell r="D782" t="str">
            <v>B S Trigg Pty Ltd</v>
          </cell>
          <cell r="E782" t="str">
            <v>TRIGG B</v>
          </cell>
          <cell r="I782" t="str">
            <v>CLEVE</v>
          </cell>
          <cell r="J782" t="str">
            <v>AUS</v>
          </cell>
          <cell r="K782" t="str">
            <v>AU</v>
          </cell>
          <cell r="L782" t="str">
            <v>B S Trigg Pty Ltd</v>
          </cell>
          <cell r="M782" t="str">
            <v>Business</v>
          </cell>
          <cell r="N782" t="str">
            <v>SA</v>
          </cell>
          <cell r="O782" t="str">
            <v>3 Airport Road</v>
          </cell>
          <cell r="P782">
            <v>5640</v>
          </cell>
          <cell r="Q782" t="str">
            <v>NO</v>
          </cell>
          <cell r="R782" t="str">
            <v>AUD</v>
          </cell>
          <cell r="U782" t="str">
            <v>01 Inv</v>
          </cell>
          <cell r="V782" t="str">
            <v>EFT</v>
          </cell>
          <cell r="W782" t="str">
            <v>EN_AU</v>
          </cell>
          <cell r="X782" t="str">
            <v>GST</v>
          </cell>
          <cell r="Y782">
            <v>31007794167</v>
          </cell>
          <cell r="Z782">
            <v>100</v>
          </cell>
          <cell r="AA782" t="str">
            <v>NO</v>
          </cell>
          <cell r="AB782" t="str">
            <v>V-000783</v>
          </cell>
          <cell r="AC782" t="str">
            <v>V-008045</v>
          </cell>
        </row>
        <row r="783">
          <cell r="D783" t="str">
            <v>B W Davis</v>
          </cell>
          <cell r="E783" t="str">
            <v>B W DAVIS</v>
          </cell>
          <cell r="I783" t="str">
            <v>KUMBIA</v>
          </cell>
          <cell r="J783" t="str">
            <v>AUS</v>
          </cell>
          <cell r="K783" t="str">
            <v>AU</v>
          </cell>
          <cell r="L783" t="str">
            <v>B W Davis</v>
          </cell>
          <cell r="M783" t="str">
            <v>Business</v>
          </cell>
          <cell r="N783" t="str">
            <v>QLD</v>
          </cell>
          <cell r="O783" t="str">
            <v>Ms 514 Melrose</v>
          </cell>
          <cell r="P783">
            <v>4610</v>
          </cell>
          <cell r="Q783" t="str">
            <v>NO</v>
          </cell>
          <cell r="R783" t="str">
            <v>AUD</v>
          </cell>
          <cell r="U783" t="str">
            <v>30 Inv</v>
          </cell>
          <cell r="V783" t="str">
            <v>EFT</v>
          </cell>
          <cell r="W783" t="str">
            <v>EN_AU</v>
          </cell>
          <cell r="X783" t="str">
            <v>Exempt</v>
          </cell>
          <cell r="Y783">
            <v>31024913717</v>
          </cell>
          <cell r="Z783">
            <v>100</v>
          </cell>
          <cell r="AA783" t="str">
            <v>NO</v>
          </cell>
          <cell r="AB783" t="str">
            <v>V-000784</v>
          </cell>
          <cell r="AC783" t="str">
            <v>V-010435</v>
          </cell>
        </row>
        <row r="784">
          <cell r="D784" t="str">
            <v>B Wright Electrical</v>
          </cell>
          <cell r="E784" t="str">
            <v>B WRIGHT E</v>
          </cell>
          <cell r="I784" t="str">
            <v>MILES</v>
          </cell>
          <cell r="J784" t="str">
            <v>AUS</v>
          </cell>
          <cell r="K784" t="str">
            <v>AU</v>
          </cell>
          <cell r="L784" t="str">
            <v>B Wright Electrical</v>
          </cell>
          <cell r="M784" t="str">
            <v>Business</v>
          </cell>
          <cell r="N784" t="str">
            <v>QLD</v>
          </cell>
          <cell r="O784" t="str">
            <v>PO Box 114</v>
          </cell>
          <cell r="P784">
            <v>4415</v>
          </cell>
          <cell r="Q784" t="str">
            <v>NO</v>
          </cell>
          <cell r="R784" t="str">
            <v>AUD</v>
          </cell>
          <cell r="U784" t="str">
            <v>7 Inv</v>
          </cell>
          <cell r="V784" t="str">
            <v>EFT</v>
          </cell>
          <cell r="W784" t="str">
            <v>EN_AU</v>
          </cell>
          <cell r="X784" t="str">
            <v>GST</v>
          </cell>
          <cell r="Y784">
            <v>99627199928</v>
          </cell>
          <cell r="Z784">
            <v>100</v>
          </cell>
          <cell r="AA784" t="str">
            <v>NO</v>
          </cell>
          <cell r="AB784" t="str">
            <v>V-000785</v>
          </cell>
          <cell r="AC784" t="str">
            <v>V-005022</v>
          </cell>
        </row>
        <row r="785">
          <cell r="D785" t="str">
            <v>B.J Nash &amp; N Nash</v>
          </cell>
          <cell r="E785" t="str">
            <v>JERILDERIE</v>
          </cell>
          <cell r="I785" t="str">
            <v>JERILDERIE</v>
          </cell>
          <cell r="J785" t="str">
            <v>AUS</v>
          </cell>
          <cell r="K785" t="str">
            <v>AU</v>
          </cell>
          <cell r="L785" t="str">
            <v>B.J Nash &amp; N Nash</v>
          </cell>
          <cell r="M785" t="str">
            <v>Business</v>
          </cell>
          <cell r="N785" t="str">
            <v>NSW</v>
          </cell>
          <cell r="O785" t="str">
            <v>28 Jerilderie Street</v>
          </cell>
          <cell r="P785">
            <v>2716</v>
          </cell>
          <cell r="Q785" t="str">
            <v>NO</v>
          </cell>
          <cell r="R785" t="str">
            <v>AUD</v>
          </cell>
          <cell r="U785" t="str">
            <v>14 Inv</v>
          </cell>
          <cell r="V785" t="str">
            <v>EFT</v>
          </cell>
          <cell r="W785" t="str">
            <v>EN_AU</v>
          </cell>
          <cell r="X785" t="str">
            <v>GST</v>
          </cell>
          <cell r="Y785">
            <v>27112509324</v>
          </cell>
          <cell r="Z785">
            <v>100</v>
          </cell>
          <cell r="AA785" t="str">
            <v>NO</v>
          </cell>
          <cell r="AB785" t="str">
            <v>V-000786</v>
          </cell>
          <cell r="AC785" t="str">
            <v>V-002993</v>
          </cell>
        </row>
        <row r="786">
          <cell r="D786" t="str">
            <v>B2 Signs And Graphics</v>
          </cell>
          <cell r="E786" t="str">
            <v>B2 SIGNS A</v>
          </cell>
          <cell r="I786" t="str">
            <v>QUIRINDI</v>
          </cell>
          <cell r="J786" t="str">
            <v>AUS</v>
          </cell>
          <cell r="K786" t="str">
            <v>AU</v>
          </cell>
          <cell r="L786" t="str">
            <v>B2 Signs And Graphics</v>
          </cell>
          <cell r="M786" t="str">
            <v>Business</v>
          </cell>
          <cell r="N786" t="str">
            <v>NSW</v>
          </cell>
          <cell r="O786" t="str">
            <v>4 Dalley Street</v>
          </cell>
          <cell r="P786">
            <v>2343</v>
          </cell>
          <cell r="Q786" t="str">
            <v>NO</v>
          </cell>
          <cell r="R786" t="str">
            <v>AUD</v>
          </cell>
          <cell r="U786" t="str">
            <v>01 Inv</v>
          </cell>
          <cell r="V786" t="str">
            <v>EFT</v>
          </cell>
          <cell r="W786" t="str">
            <v>EN_AU</v>
          </cell>
          <cell r="X786" t="str">
            <v>GST</v>
          </cell>
          <cell r="Y786">
            <v>87218530170</v>
          </cell>
          <cell r="Z786">
            <v>100</v>
          </cell>
          <cell r="AA786" t="str">
            <v>NO</v>
          </cell>
          <cell r="AB786" t="str">
            <v>V-000787</v>
          </cell>
          <cell r="AC786" t="str">
            <v>V-004693</v>
          </cell>
        </row>
        <row r="787">
          <cell r="D787" t="str">
            <v>Ba And D Browne</v>
          </cell>
          <cell r="E787" t="str">
            <v>BA AND D B</v>
          </cell>
          <cell r="I787" t="str">
            <v>HANWOOD</v>
          </cell>
          <cell r="J787" t="str">
            <v>AUS</v>
          </cell>
          <cell r="K787" t="str">
            <v>AU</v>
          </cell>
          <cell r="L787" t="str">
            <v>Ba And D Browne</v>
          </cell>
          <cell r="M787" t="str">
            <v>Business</v>
          </cell>
          <cell r="N787" t="str">
            <v>NSW</v>
          </cell>
          <cell r="O787" t="str">
            <v>56 Leonard Road</v>
          </cell>
          <cell r="P787">
            <v>2680</v>
          </cell>
          <cell r="Q787" t="str">
            <v>NO</v>
          </cell>
          <cell r="R787" t="str">
            <v>AUD</v>
          </cell>
          <cell r="U787" t="str">
            <v>01 Inv</v>
          </cell>
          <cell r="V787" t="str">
            <v>EFT</v>
          </cell>
          <cell r="W787" t="str">
            <v>EN_AU</v>
          </cell>
          <cell r="X787" t="str">
            <v>GST</v>
          </cell>
          <cell r="Y787">
            <v>21643516910</v>
          </cell>
          <cell r="Z787">
            <v>100</v>
          </cell>
          <cell r="AA787" t="str">
            <v>NO</v>
          </cell>
          <cell r="AB787" t="str">
            <v>V-000788</v>
          </cell>
          <cell r="AC787" t="str">
            <v>V-007627</v>
          </cell>
        </row>
        <row r="788">
          <cell r="D788" t="str">
            <v>Ba Bott &amp; Da Bott</v>
          </cell>
          <cell r="E788" t="str">
            <v>BA BOTT &amp;</v>
          </cell>
          <cell r="I788" t="str">
            <v>BARHAM</v>
          </cell>
          <cell r="J788" t="str">
            <v>AUS</v>
          </cell>
          <cell r="K788" t="str">
            <v>AU</v>
          </cell>
          <cell r="L788" t="str">
            <v>Ba Bott &amp; Da Bott</v>
          </cell>
          <cell r="M788" t="str">
            <v>Business</v>
          </cell>
          <cell r="N788" t="str">
            <v>VIC</v>
          </cell>
          <cell r="O788" t="str">
            <v>25 East Barham Road</v>
          </cell>
          <cell r="P788">
            <v>2732</v>
          </cell>
          <cell r="Q788" t="str">
            <v>NO</v>
          </cell>
          <cell r="R788" t="str">
            <v>AUD</v>
          </cell>
          <cell r="U788" t="str">
            <v>01 Inv</v>
          </cell>
          <cell r="V788" t="str">
            <v>EFT</v>
          </cell>
          <cell r="W788" t="str">
            <v>EN_AU</v>
          </cell>
          <cell r="X788" t="str">
            <v>GST</v>
          </cell>
          <cell r="Y788">
            <v>40490271248</v>
          </cell>
          <cell r="Z788">
            <v>100</v>
          </cell>
          <cell r="AA788" t="str">
            <v>NO</v>
          </cell>
          <cell r="AB788" t="str">
            <v>V-000789</v>
          </cell>
          <cell r="AC788" t="str">
            <v>V-002816</v>
          </cell>
        </row>
        <row r="789">
          <cell r="D789" t="str">
            <v>Bac Electrical</v>
          </cell>
          <cell r="E789" t="str">
            <v>BAC ELECTR</v>
          </cell>
          <cell r="I789" t="str">
            <v>MERRIWA</v>
          </cell>
          <cell r="J789" t="str">
            <v>AUS</v>
          </cell>
          <cell r="K789" t="str">
            <v>AU</v>
          </cell>
          <cell r="L789" t="str">
            <v>Bac Electrical</v>
          </cell>
          <cell r="M789" t="str">
            <v>Business</v>
          </cell>
          <cell r="N789" t="str">
            <v>NSW</v>
          </cell>
          <cell r="O789" t="str">
            <v>12 Flags Road</v>
          </cell>
          <cell r="P789">
            <v>2329</v>
          </cell>
          <cell r="Q789" t="str">
            <v>NO</v>
          </cell>
          <cell r="R789" t="str">
            <v>AUD</v>
          </cell>
          <cell r="U789" t="str">
            <v>30 Inv</v>
          </cell>
          <cell r="V789" t="str">
            <v>EFT</v>
          </cell>
          <cell r="W789" t="str">
            <v>EN_AU</v>
          </cell>
          <cell r="X789" t="str">
            <v>Exempt</v>
          </cell>
          <cell r="Y789">
            <v>75395963700</v>
          </cell>
          <cell r="Z789">
            <v>100</v>
          </cell>
          <cell r="AA789" t="str">
            <v>NO</v>
          </cell>
          <cell r="AB789" t="str">
            <v>V-000790</v>
          </cell>
          <cell r="AC789" t="str">
            <v>V-010749</v>
          </cell>
        </row>
        <row r="790">
          <cell r="D790" t="str">
            <v>Back Creek Pastoral Pty Ltd</v>
          </cell>
          <cell r="E790" t="str">
            <v>BACK CREEK</v>
          </cell>
          <cell r="I790" t="str">
            <v>LONGFORD</v>
          </cell>
          <cell r="J790" t="str">
            <v>AUS</v>
          </cell>
          <cell r="K790" t="str">
            <v>AU</v>
          </cell>
          <cell r="L790" t="str">
            <v>Back Creek Pastoral Pty Ltd</v>
          </cell>
          <cell r="M790" t="str">
            <v>Business</v>
          </cell>
          <cell r="N790" t="str">
            <v>TAS</v>
          </cell>
          <cell r="O790" t="str">
            <v>411 Munden Lane</v>
          </cell>
          <cell r="P790">
            <v>7301</v>
          </cell>
          <cell r="Q790" t="str">
            <v>NO</v>
          </cell>
          <cell r="R790" t="str">
            <v>AUD</v>
          </cell>
          <cell r="U790" t="str">
            <v>7 Inv</v>
          </cell>
          <cell r="V790" t="str">
            <v>EFT</v>
          </cell>
          <cell r="W790" t="str">
            <v>EN_AU</v>
          </cell>
          <cell r="X790" t="str">
            <v>GST</v>
          </cell>
          <cell r="Y790">
            <v>75074592635</v>
          </cell>
          <cell r="Z790">
            <v>100</v>
          </cell>
          <cell r="AA790" t="str">
            <v>NO</v>
          </cell>
          <cell r="AB790" t="str">
            <v>V-000791</v>
          </cell>
          <cell r="AC790" t="str">
            <v>V-007299</v>
          </cell>
        </row>
        <row r="791">
          <cell r="D791" t="str">
            <v>Back Paddock Company</v>
          </cell>
          <cell r="E791" t="str">
            <v>BACK PADDO</v>
          </cell>
          <cell r="I791" t="str">
            <v>CLEVELAND</v>
          </cell>
          <cell r="J791" t="str">
            <v>AUS</v>
          </cell>
          <cell r="K791" t="str">
            <v>AU</v>
          </cell>
          <cell r="L791" t="str">
            <v>Back Paddock Company</v>
          </cell>
          <cell r="M791" t="str">
            <v>Business</v>
          </cell>
          <cell r="N791" t="str">
            <v>QLD</v>
          </cell>
          <cell r="O791" t="str">
            <v>PO Box 823</v>
          </cell>
          <cell r="P791">
            <v>4163</v>
          </cell>
          <cell r="Q791" t="str">
            <v>NO</v>
          </cell>
          <cell r="R791" t="str">
            <v>AUD</v>
          </cell>
          <cell r="U791" t="str">
            <v>7 Inv</v>
          </cell>
          <cell r="V791" t="str">
            <v>EFT</v>
          </cell>
          <cell r="W791" t="str">
            <v>EN_AU</v>
          </cell>
          <cell r="X791" t="str">
            <v>GST</v>
          </cell>
          <cell r="Y791">
            <v>65094019619</v>
          </cell>
          <cell r="Z791">
            <v>100</v>
          </cell>
          <cell r="AA791" t="str">
            <v>NO</v>
          </cell>
          <cell r="AB791" t="str">
            <v>V-000792</v>
          </cell>
          <cell r="AC791" t="str">
            <v>V-001444</v>
          </cell>
        </row>
        <row r="792">
          <cell r="D792" t="str">
            <v>Backup Security</v>
          </cell>
          <cell r="E792" t="str">
            <v>BACKUP SEC</v>
          </cell>
          <cell r="I792" t="str">
            <v>BENALLA</v>
          </cell>
          <cell r="J792" t="str">
            <v>AUS</v>
          </cell>
          <cell r="K792" t="str">
            <v>AU</v>
          </cell>
          <cell r="L792" t="str">
            <v>Backup Security</v>
          </cell>
          <cell r="M792" t="str">
            <v>Business</v>
          </cell>
          <cell r="N792" t="str">
            <v>VIC</v>
          </cell>
          <cell r="O792" t="str">
            <v>PO Box 665</v>
          </cell>
          <cell r="P792">
            <v>3672</v>
          </cell>
          <cell r="Q792" t="str">
            <v>NO</v>
          </cell>
          <cell r="R792" t="str">
            <v>AUD</v>
          </cell>
          <cell r="U792" t="str">
            <v>7 Inv</v>
          </cell>
          <cell r="V792" t="str">
            <v>EFT</v>
          </cell>
          <cell r="W792" t="str">
            <v>EN_AU</v>
          </cell>
          <cell r="X792" t="str">
            <v>GST</v>
          </cell>
          <cell r="Y792">
            <v>91064853256</v>
          </cell>
          <cell r="Z792">
            <v>100</v>
          </cell>
          <cell r="AA792" t="str">
            <v>NO</v>
          </cell>
          <cell r="AB792" t="str">
            <v>V-000793</v>
          </cell>
          <cell r="AC792" t="str">
            <v>V-004835</v>
          </cell>
        </row>
        <row r="793">
          <cell r="D793" t="str">
            <v>Backyard And Beyond</v>
          </cell>
          <cell r="E793" t="str">
            <v>BACKYARD A</v>
          </cell>
          <cell r="I793" t="str">
            <v>SCONE</v>
          </cell>
          <cell r="J793" t="str">
            <v>AUS</v>
          </cell>
          <cell r="K793" t="str">
            <v>AU</v>
          </cell>
          <cell r="L793" t="str">
            <v>Backyard And Beyond</v>
          </cell>
          <cell r="M793" t="str">
            <v>Business</v>
          </cell>
          <cell r="N793" t="str">
            <v>NSW</v>
          </cell>
          <cell r="O793" t="str">
            <v>60 Liverpool Street</v>
          </cell>
          <cell r="P793">
            <v>2337</v>
          </cell>
          <cell r="Q793" t="str">
            <v>NO</v>
          </cell>
          <cell r="R793" t="str">
            <v>AUD</v>
          </cell>
          <cell r="U793" t="str">
            <v>30 Inv</v>
          </cell>
          <cell r="V793" t="str">
            <v>EFT</v>
          </cell>
          <cell r="W793" t="str">
            <v>EN_AU</v>
          </cell>
          <cell r="X793" t="str">
            <v>Exempt</v>
          </cell>
          <cell r="Y793">
            <v>15220843168</v>
          </cell>
          <cell r="Z793">
            <v>100</v>
          </cell>
          <cell r="AA793" t="str">
            <v>NO</v>
          </cell>
          <cell r="AB793" t="str">
            <v>V-000794</v>
          </cell>
          <cell r="AC793" t="str">
            <v>V-006371</v>
          </cell>
        </row>
        <row r="794">
          <cell r="D794" t="str">
            <v>Bacopoulos &amp; Tsarpal</v>
          </cell>
          <cell r="E794" t="str">
            <v>BACOPOULOS</v>
          </cell>
          <cell r="I794" t="str">
            <v>GARRAN</v>
          </cell>
          <cell r="J794" t="str">
            <v>AUS</v>
          </cell>
          <cell r="K794" t="str">
            <v>AU</v>
          </cell>
          <cell r="L794" t="str">
            <v>Bacopoulos &amp; Tsarpal</v>
          </cell>
          <cell r="M794" t="str">
            <v>Business</v>
          </cell>
          <cell r="N794" t="str">
            <v>ACT</v>
          </cell>
          <cell r="O794" t="str">
            <v>10 Brereton Street</v>
          </cell>
          <cell r="P794">
            <v>2605</v>
          </cell>
          <cell r="Q794" t="str">
            <v>NO</v>
          </cell>
          <cell r="R794" t="str">
            <v>AUD</v>
          </cell>
          <cell r="U794" t="str">
            <v>01 Inv</v>
          </cell>
          <cell r="V794" t="str">
            <v>EFT</v>
          </cell>
          <cell r="W794" t="str">
            <v>EN_AU</v>
          </cell>
          <cell r="X794" t="str">
            <v>GST</v>
          </cell>
          <cell r="Y794">
            <v>95809910768</v>
          </cell>
          <cell r="Z794">
            <v>100</v>
          </cell>
          <cell r="AA794" t="str">
            <v>NO</v>
          </cell>
          <cell r="AB794" t="str">
            <v>V-000795</v>
          </cell>
          <cell r="AC794" t="str">
            <v>V-009369</v>
          </cell>
        </row>
        <row r="795">
          <cell r="D795" t="str">
            <v>Badengi Engineering</v>
          </cell>
          <cell r="E795" t="str">
            <v>BADENGI EN</v>
          </cell>
          <cell r="I795" t="str">
            <v>MOREE</v>
          </cell>
          <cell r="J795" t="str">
            <v>AUS</v>
          </cell>
          <cell r="K795" t="str">
            <v>AU</v>
          </cell>
          <cell r="L795" t="str">
            <v>Badengi Engineering</v>
          </cell>
          <cell r="M795" t="str">
            <v>Business</v>
          </cell>
          <cell r="N795" t="str">
            <v>NSW</v>
          </cell>
          <cell r="O795" t="str">
            <v>17 Ironbark Street</v>
          </cell>
          <cell r="P795">
            <v>2400</v>
          </cell>
          <cell r="Q795" t="str">
            <v>NO</v>
          </cell>
          <cell r="R795" t="str">
            <v>AUD</v>
          </cell>
          <cell r="U795" t="str">
            <v>7 Inv</v>
          </cell>
          <cell r="V795" t="str">
            <v>EFT</v>
          </cell>
          <cell r="W795" t="str">
            <v>EN_AU</v>
          </cell>
          <cell r="X795" t="str">
            <v>GST</v>
          </cell>
          <cell r="Y795">
            <v>13262344217</v>
          </cell>
          <cell r="Z795">
            <v>100</v>
          </cell>
          <cell r="AA795" t="str">
            <v>NO</v>
          </cell>
          <cell r="AB795" t="str">
            <v>V-000796</v>
          </cell>
          <cell r="AC795" t="str">
            <v>V-004085</v>
          </cell>
        </row>
        <row r="796">
          <cell r="D796" t="str">
            <v>Badgecon Pty Ltd</v>
          </cell>
          <cell r="E796" t="str">
            <v>BADGECON P</v>
          </cell>
          <cell r="I796" t="str">
            <v>EAGLEHAWK</v>
          </cell>
          <cell r="J796" t="str">
            <v>AUS</v>
          </cell>
          <cell r="K796" t="str">
            <v>AU</v>
          </cell>
          <cell r="L796" t="str">
            <v>Badgecon Pty Ltd</v>
          </cell>
          <cell r="M796" t="str">
            <v>Business</v>
          </cell>
          <cell r="N796" t="str">
            <v>VIC</v>
          </cell>
          <cell r="O796" t="str">
            <v>1 Murchison St</v>
          </cell>
          <cell r="P796">
            <v>3556</v>
          </cell>
          <cell r="Q796" t="str">
            <v>NO</v>
          </cell>
          <cell r="R796" t="str">
            <v>AUD</v>
          </cell>
          <cell r="U796" t="str">
            <v>7 Inv</v>
          </cell>
          <cell r="V796" t="str">
            <v>EFT</v>
          </cell>
          <cell r="W796" t="str">
            <v>EN_AU</v>
          </cell>
          <cell r="X796" t="str">
            <v>Exempt</v>
          </cell>
          <cell r="Y796">
            <v>68661716249</v>
          </cell>
          <cell r="Z796">
            <v>100</v>
          </cell>
          <cell r="AA796" t="str">
            <v>NO</v>
          </cell>
          <cell r="AB796" t="str">
            <v>V-000797</v>
          </cell>
          <cell r="AC796" t="str">
            <v>V-006308</v>
          </cell>
        </row>
        <row r="797">
          <cell r="D797" t="str">
            <v>Baileyana Embroidery</v>
          </cell>
          <cell r="E797" t="str">
            <v>BAILEYANA</v>
          </cell>
          <cell r="I797" t="str">
            <v>COOTAMUNDRA</v>
          </cell>
          <cell r="J797" t="str">
            <v>AUS</v>
          </cell>
          <cell r="K797" t="str">
            <v>AU</v>
          </cell>
          <cell r="L797" t="str">
            <v>Baileyana Embroidery</v>
          </cell>
          <cell r="M797" t="str">
            <v>Business</v>
          </cell>
          <cell r="N797" t="str">
            <v>NSW</v>
          </cell>
          <cell r="O797" t="str">
            <v>182 Parker Street</v>
          </cell>
          <cell r="P797">
            <v>2590</v>
          </cell>
          <cell r="Q797" t="str">
            <v>NO</v>
          </cell>
          <cell r="R797" t="str">
            <v>AUD</v>
          </cell>
          <cell r="U797" t="str">
            <v>14 Inv</v>
          </cell>
          <cell r="V797" t="str">
            <v>EFT</v>
          </cell>
          <cell r="W797" t="str">
            <v>EN_AU</v>
          </cell>
          <cell r="X797" t="str">
            <v>GST</v>
          </cell>
          <cell r="Y797">
            <v>37849816983</v>
          </cell>
          <cell r="Z797">
            <v>100</v>
          </cell>
          <cell r="AA797" t="str">
            <v>NO</v>
          </cell>
          <cell r="AB797" t="str">
            <v>V-000798</v>
          </cell>
          <cell r="AC797" t="str">
            <v>V-003184</v>
          </cell>
        </row>
        <row r="798">
          <cell r="D798" t="str">
            <v>Bailiwick Legal</v>
          </cell>
          <cell r="E798" t="str">
            <v>BAILIWICK</v>
          </cell>
          <cell r="I798" t="str">
            <v>WEST PERTH</v>
          </cell>
          <cell r="J798" t="str">
            <v>AUS</v>
          </cell>
          <cell r="K798" t="str">
            <v>AU</v>
          </cell>
          <cell r="L798" t="str">
            <v>Bailiwick Legal</v>
          </cell>
          <cell r="M798" t="str">
            <v>Business</v>
          </cell>
          <cell r="N798" t="str">
            <v>WA</v>
          </cell>
          <cell r="O798" t="str">
            <v>PO Box 1212</v>
          </cell>
          <cell r="P798">
            <v>6005</v>
          </cell>
          <cell r="Q798" t="str">
            <v>NO</v>
          </cell>
          <cell r="R798" t="str">
            <v>AUD</v>
          </cell>
          <cell r="U798" t="str">
            <v>14 Inv</v>
          </cell>
          <cell r="V798" t="str">
            <v>EFT</v>
          </cell>
          <cell r="W798" t="str">
            <v>EN_AU</v>
          </cell>
          <cell r="X798" t="str">
            <v>GST</v>
          </cell>
          <cell r="Y798">
            <v>99232933190</v>
          </cell>
          <cell r="Z798">
            <v>100</v>
          </cell>
          <cell r="AA798" t="str">
            <v>NO</v>
          </cell>
          <cell r="AB798" t="str">
            <v>V-000799</v>
          </cell>
          <cell r="AC798" t="str">
            <v>V-005380</v>
          </cell>
        </row>
        <row r="799">
          <cell r="D799" t="str">
            <v>Bailiwick Legal</v>
          </cell>
          <cell r="E799" t="str">
            <v>BAILIWICK</v>
          </cell>
          <cell r="I799" t="str">
            <v>WEST PERTH</v>
          </cell>
          <cell r="J799" t="str">
            <v>AUS</v>
          </cell>
          <cell r="K799" t="str">
            <v>AU</v>
          </cell>
          <cell r="L799" t="str">
            <v>Bailiwick Legal</v>
          </cell>
          <cell r="M799" t="str">
            <v>Business</v>
          </cell>
          <cell r="N799" t="str">
            <v>WA</v>
          </cell>
          <cell r="O799" t="str">
            <v>PO Box 1212</v>
          </cell>
          <cell r="P799">
            <v>6005</v>
          </cell>
          <cell r="Q799" t="str">
            <v>NO</v>
          </cell>
          <cell r="R799" t="str">
            <v>AUD</v>
          </cell>
          <cell r="U799" t="str">
            <v>30 Inv</v>
          </cell>
          <cell r="V799" t="str">
            <v>EFT</v>
          </cell>
          <cell r="W799" t="str">
            <v>EN_AU</v>
          </cell>
          <cell r="X799" t="str">
            <v>GST</v>
          </cell>
          <cell r="Y799">
            <v>99232933190</v>
          </cell>
          <cell r="Z799">
            <v>100</v>
          </cell>
          <cell r="AA799" t="str">
            <v>NO</v>
          </cell>
          <cell r="AB799" t="str">
            <v>V-000800</v>
          </cell>
          <cell r="AC799" t="str">
            <v>V-005380</v>
          </cell>
        </row>
        <row r="800">
          <cell r="D800" t="str">
            <v>Bailkit Pty Ltd T/A Farmwest</v>
          </cell>
          <cell r="E800" t="str">
            <v>FARMWEST</v>
          </cell>
          <cell r="I800" t="str">
            <v>BUNBURY</v>
          </cell>
          <cell r="J800" t="str">
            <v>AUS</v>
          </cell>
          <cell r="K800" t="str">
            <v>AU</v>
          </cell>
          <cell r="L800" t="str">
            <v>Bailkit Pty Ltd T/A Farmwest</v>
          </cell>
          <cell r="M800" t="str">
            <v>Business</v>
          </cell>
          <cell r="N800" t="str">
            <v>WA</v>
          </cell>
          <cell r="O800" t="str">
            <v>PO Box 463</v>
          </cell>
          <cell r="P800">
            <v>6231</v>
          </cell>
          <cell r="Q800" t="str">
            <v>NO</v>
          </cell>
          <cell r="R800" t="str">
            <v>AUD</v>
          </cell>
          <cell r="U800" t="str">
            <v>14 Inv</v>
          </cell>
          <cell r="V800" t="str">
            <v>EFT</v>
          </cell>
          <cell r="W800" t="str">
            <v>EN_AU</v>
          </cell>
          <cell r="X800" t="str">
            <v>GST</v>
          </cell>
          <cell r="Y800">
            <v>49050135281</v>
          </cell>
          <cell r="Z800">
            <v>100</v>
          </cell>
          <cell r="AA800" t="str">
            <v>NO</v>
          </cell>
          <cell r="AB800" t="str">
            <v>V-000801</v>
          </cell>
          <cell r="AC800" t="str">
            <v>V-002714</v>
          </cell>
        </row>
        <row r="801">
          <cell r="D801" t="str">
            <v>Bair Street Investments Pty Ltd</v>
          </cell>
          <cell r="E801" t="str">
            <v>BAIR STREE</v>
          </cell>
          <cell r="I801" t="str">
            <v>LEONGATHA</v>
          </cell>
          <cell r="J801" t="str">
            <v>AUS</v>
          </cell>
          <cell r="K801" t="str">
            <v>AU</v>
          </cell>
          <cell r="L801" t="str">
            <v>Bair Street Investments Pty Ltd</v>
          </cell>
          <cell r="M801" t="str">
            <v>Business</v>
          </cell>
          <cell r="N801" t="str">
            <v>VIC</v>
          </cell>
          <cell r="O801" t="str">
            <v>37 Bair Street</v>
          </cell>
          <cell r="P801">
            <v>3953</v>
          </cell>
          <cell r="Q801" t="str">
            <v>NO</v>
          </cell>
          <cell r="R801" t="str">
            <v>AUD</v>
          </cell>
          <cell r="U801" t="str">
            <v>01 Inv</v>
          </cell>
          <cell r="V801" t="str">
            <v>EFT</v>
          </cell>
          <cell r="W801" t="str">
            <v>EN_AU</v>
          </cell>
          <cell r="X801" t="str">
            <v>GST</v>
          </cell>
          <cell r="Y801">
            <v>68793062458</v>
          </cell>
          <cell r="Z801">
            <v>100</v>
          </cell>
          <cell r="AA801" t="str">
            <v>NO</v>
          </cell>
          <cell r="AB801" t="str">
            <v>V-000802</v>
          </cell>
          <cell r="AC801" t="str">
            <v>V-010791</v>
          </cell>
        </row>
        <row r="802">
          <cell r="D802" t="str">
            <v>BairnsdaLE &amp; District Agricultural</v>
          </cell>
          <cell r="E802" t="str">
            <v>BAIRNSDALE</v>
          </cell>
          <cell r="I802" t="str">
            <v>BAIRNSDALE</v>
          </cell>
          <cell r="J802" t="str">
            <v>AUS</v>
          </cell>
          <cell r="K802" t="str">
            <v>AU</v>
          </cell>
          <cell r="L802" t="str">
            <v>BairnsdaLE &amp; District Agricultural</v>
          </cell>
          <cell r="M802" t="str">
            <v>Business</v>
          </cell>
          <cell r="N802" t="str">
            <v>VIC</v>
          </cell>
          <cell r="O802" t="str">
            <v>PO Box 283</v>
          </cell>
          <cell r="P802">
            <v>3875</v>
          </cell>
          <cell r="Q802" t="str">
            <v>NO</v>
          </cell>
          <cell r="R802" t="str">
            <v>AUD</v>
          </cell>
          <cell r="U802" t="str">
            <v>30 Inv</v>
          </cell>
          <cell r="V802" t="str">
            <v>EFT</v>
          </cell>
          <cell r="W802" t="str">
            <v>EN_AU</v>
          </cell>
          <cell r="X802" t="str">
            <v>Exempt</v>
          </cell>
          <cell r="Y802">
            <v>38494626064</v>
          </cell>
          <cell r="Z802">
            <v>100</v>
          </cell>
          <cell r="AA802" t="str">
            <v>NO</v>
          </cell>
          <cell r="AB802" t="str">
            <v>V-000803</v>
          </cell>
          <cell r="AC802" t="str">
            <v>V-009190</v>
          </cell>
        </row>
        <row r="803">
          <cell r="D803" t="str">
            <v>Bairnsdale Cricket Assoc</v>
          </cell>
          <cell r="E803" t="str">
            <v>BAIRNSDALE</v>
          </cell>
          <cell r="I803" t="str">
            <v>BAIRNSDALE</v>
          </cell>
          <cell r="J803" t="str">
            <v>AUS</v>
          </cell>
          <cell r="K803" t="str">
            <v>AU</v>
          </cell>
          <cell r="L803" t="str">
            <v>Bairnsdale Cricket Assoc Nogst</v>
          </cell>
          <cell r="M803" t="str">
            <v>Business</v>
          </cell>
          <cell r="N803" t="str">
            <v>VIC</v>
          </cell>
          <cell r="O803" t="str">
            <v>PO Box 343</v>
          </cell>
          <cell r="P803">
            <v>3875</v>
          </cell>
          <cell r="Q803" t="str">
            <v>NO</v>
          </cell>
          <cell r="R803" t="str">
            <v>AUD</v>
          </cell>
          <cell r="U803" t="str">
            <v>7 Inv</v>
          </cell>
          <cell r="V803" t="str">
            <v>EFT</v>
          </cell>
          <cell r="W803" t="str">
            <v>EN_AU</v>
          </cell>
          <cell r="X803" t="str">
            <v>Exempt</v>
          </cell>
          <cell r="Y803">
            <v>35099855670</v>
          </cell>
          <cell r="Z803">
            <v>100</v>
          </cell>
          <cell r="AA803" t="str">
            <v>NO</v>
          </cell>
          <cell r="AB803" t="str">
            <v>V-000804</v>
          </cell>
          <cell r="AC803" t="str">
            <v>V-000496</v>
          </cell>
        </row>
        <row r="804">
          <cell r="D804" t="str">
            <v>Bairnsdale Meat Supply</v>
          </cell>
          <cell r="E804" t="str">
            <v>BAIRNSDALE</v>
          </cell>
          <cell r="I804" t="str">
            <v>BAIRNSDALE</v>
          </cell>
          <cell r="J804" t="str">
            <v>AUS</v>
          </cell>
          <cell r="K804" t="str">
            <v>AU</v>
          </cell>
          <cell r="L804" t="str">
            <v>Bairnsdale Meat Supply</v>
          </cell>
          <cell r="M804" t="str">
            <v>Business</v>
          </cell>
          <cell r="N804" t="str">
            <v>VIC</v>
          </cell>
          <cell r="O804" t="str">
            <v>414 Main Street</v>
          </cell>
          <cell r="P804">
            <v>3875</v>
          </cell>
          <cell r="Q804" t="str">
            <v>NO</v>
          </cell>
          <cell r="R804" t="str">
            <v>AUD</v>
          </cell>
          <cell r="U804" t="str">
            <v>30 Inv</v>
          </cell>
          <cell r="V804" t="str">
            <v>EFT</v>
          </cell>
          <cell r="W804" t="str">
            <v>EN_AU</v>
          </cell>
          <cell r="X804" t="str">
            <v>GST</v>
          </cell>
          <cell r="Y804">
            <v>98267218914</v>
          </cell>
          <cell r="Z804">
            <v>100</v>
          </cell>
          <cell r="AA804" t="str">
            <v>NO</v>
          </cell>
          <cell r="AB804" t="str">
            <v>V-000805</v>
          </cell>
          <cell r="AC804" t="str">
            <v>V-000351</v>
          </cell>
        </row>
        <row r="805">
          <cell r="D805" t="str">
            <v>Bairnsdale Motor Inn</v>
          </cell>
          <cell r="E805" t="str">
            <v>BAIRNSDALE</v>
          </cell>
          <cell r="I805" t="str">
            <v>BAIRNSDALE</v>
          </cell>
          <cell r="J805" t="str">
            <v>AUS</v>
          </cell>
          <cell r="K805" t="str">
            <v>AU</v>
          </cell>
          <cell r="L805" t="str">
            <v>Bairnsdale Motor Inn</v>
          </cell>
          <cell r="M805" t="str">
            <v>Business</v>
          </cell>
          <cell r="N805" t="str">
            <v>VIC</v>
          </cell>
          <cell r="O805" t="str">
            <v>598 Princess Highway</v>
          </cell>
          <cell r="P805">
            <v>3875</v>
          </cell>
          <cell r="Q805" t="str">
            <v>NO</v>
          </cell>
          <cell r="R805" t="str">
            <v>AUD</v>
          </cell>
          <cell r="U805" t="str">
            <v>01 Inv</v>
          </cell>
          <cell r="V805" t="str">
            <v>EFT</v>
          </cell>
          <cell r="W805" t="str">
            <v>EN_AU</v>
          </cell>
          <cell r="X805" t="str">
            <v>GST</v>
          </cell>
          <cell r="Y805">
            <v>55773541292</v>
          </cell>
          <cell r="Z805">
            <v>100</v>
          </cell>
          <cell r="AA805" t="str">
            <v>NO</v>
          </cell>
          <cell r="AB805" t="str">
            <v>V-000806</v>
          </cell>
          <cell r="AC805" t="str">
            <v>V-008485</v>
          </cell>
        </row>
        <row r="806">
          <cell r="D806" t="str">
            <v>Bairnsdale Stock Agents Association</v>
          </cell>
          <cell r="E806" t="str">
            <v>BAIRNSDALE</v>
          </cell>
          <cell r="I806" t="str">
            <v>BAIRNSDALE</v>
          </cell>
          <cell r="J806" t="str">
            <v>AUS</v>
          </cell>
          <cell r="K806" t="str">
            <v>AU</v>
          </cell>
          <cell r="L806" t="str">
            <v>Bairnsdale Stock Agents Association</v>
          </cell>
          <cell r="M806" t="str">
            <v>Business</v>
          </cell>
          <cell r="N806" t="str">
            <v>VIC</v>
          </cell>
          <cell r="O806" t="str">
            <v>PO Box 821</v>
          </cell>
          <cell r="P806">
            <v>3875</v>
          </cell>
          <cell r="Q806" t="str">
            <v>NO</v>
          </cell>
          <cell r="R806" t="str">
            <v>AUD</v>
          </cell>
          <cell r="U806" t="str">
            <v>14 Inv</v>
          </cell>
          <cell r="V806" t="str">
            <v>EFT</v>
          </cell>
          <cell r="W806" t="str">
            <v>EN_AU</v>
          </cell>
          <cell r="X806" t="str">
            <v>GST</v>
          </cell>
          <cell r="Y806">
            <v>87652698766</v>
          </cell>
          <cell r="Z806">
            <v>100</v>
          </cell>
          <cell r="AA806" t="str">
            <v>NO</v>
          </cell>
          <cell r="AB806" t="str">
            <v>V-000807</v>
          </cell>
          <cell r="AC806" t="str">
            <v>V-000304</v>
          </cell>
        </row>
        <row r="807">
          <cell r="D807" t="str">
            <v>BairnsdaLE Trailers &amp; Steel</v>
          </cell>
          <cell r="E807" t="str">
            <v>BAIRNSDALE</v>
          </cell>
          <cell r="I807" t="str">
            <v>BAIRNSDALE</v>
          </cell>
          <cell r="J807" t="str">
            <v>AUS</v>
          </cell>
          <cell r="K807" t="str">
            <v>AU</v>
          </cell>
          <cell r="L807" t="str">
            <v>BairnsdaLE Trailers &amp; Steel</v>
          </cell>
          <cell r="M807" t="str">
            <v>Business</v>
          </cell>
          <cell r="N807" t="str">
            <v>VIC</v>
          </cell>
          <cell r="O807" t="str">
            <v>4 Lawless Street</v>
          </cell>
          <cell r="P807">
            <v>3875</v>
          </cell>
          <cell r="Q807" t="str">
            <v>NO</v>
          </cell>
          <cell r="R807" t="str">
            <v>AUD</v>
          </cell>
          <cell r="U807" t="str">
            <v>01 Inv</v>
          </cell>
          <cell r="V807" t="str">
            <v>EFT</v>
          </cell>
          <cell r="W807" t="str">
            <v>EN_AU</v>
          </cell>
          <cell r="X807" t="str">
            <v>GST</v>
          </cell>
          <cell r="Y807">
            <v>79500668793</v>
          </cell>
          <cell r="Z807">
            <v>100</v>
          </cell>
          <cell r="AA807" t="str">
            <v>NO</v>
          </cell>
          <cell r="AB807" t="str">
            <v>V-000808</v>
          </cell>
          <cell r="AC807" t="str">
            <v>V-009959</v>
          </cell>
        </row>
        <row r="808">
          <cell r="D808" t="str">
            <v>Bairnsdale Welders</v>
          </cell>
          <cell r="E808" t="str">
            <v>BAIRNSDALE</v>
          </cell>
          <cell r="I808" t="str">
            <v>BAIRNSDALE</v>
          </cell>
          <cell r="J808" t="str">
            <v>AUS</v>
          </cell>
          <cell r="K808" t="str">
            <v>AU</v>
          </cell>
          <cell r="L808" t="str">
            <v>Bairnsdale Welders</v>
          </cell>
          <cell r="M808" t="str">
            <v>Business</v>
          </cell>
          <cell r="N808" t="str">
            <v>VIC</v>
          </cell>
          <cell r="O808" t="str">
            <v>16 Giles Sreet</v>
          </cell>
          <cell r="P808">
            <v>3875</v>
          </cell>
          <cell r="Q808" t="str">
            <v>NO</v>
          </cell>
          <cell r="R808" t="str">
            <v>AUD</v>
          </cell>
          <cell r="U808" t="str">
            <v>30 Inv</v>
          </cell>
          <cell r="V808" t="str">
            <v>EFT</v>
          </cell>
          <cell r="W808" t="str">
            <v>EN_AU</v>
          </cell>
          <cell r="X808" t="str">
            <v>GST</v>
          </cell>
          <cell r="Y808">
            <v>21006045683</v>
          </cell>
          <cell r="Z808">
            <v>100</v>
          </cell>
          <cell r="AA808" t="str">
            <v>NO</v>
          </cell>
          <cell r="AB808" t="str">
            <v>V-000809</v>
          </cell>
          <cell r="AC808" t="str">
            <v>V-009360</v>
          </cell>
        </row>
        <row r="809">
          <cell r="D809" t="str">
            <v>Bake Me Happy By Amy</v>
          </cell>
          <cell r="E809" t="str">
            <v>BAKE ME HA</v>
          </cell>
          <cell r="I809" t="str">
            <v>LAKE CARGELLIGO</v>
          </cell>
          <cell r="J809" t="str">
            <v>AUS</v>
          </cell>
          <cell r="K809" t="str">
            <v>AU</v>
          </cell>
          <cell r="L809" t="str">
            <v>Bake Me Happy By Amy</v>
          </cell>
          <cell r="M809" t="str">
            <v>Business</v>
          </cell>
          <cell r="N809" t="str">
            <v>NSW</v>
          </cell>
          <cell r="O809" t="str">
            <v>Canada Street</v>
          </cell>
          <cell r="P809">
            <v>2672</v>
          </cell>
          <cell r="Q809" t="str">
            <v>NO</v>
          </cell>
          <cell r="R809" t="str">
            <v>AUD</v>
          </cell>
          <cell r="U809" t="str">
            <v>01 Inv</v>
          </cell>
          <cell r="V809" t="str">
            <v>EFT</v>
          </cell>
          <cell r="W809" t="str">
            <v>EN_AU</v>
          </cell>
          <cell r="X809" t="str">
            <v>Exempt</v>
          </cell>
          <cell r="Y809">
            <v>53237459701</v>
          </cell>
          <cell r="Z809">
            <v>100</v>
          </cell>
          <cell r="AA809" t="str">
            <v>NO</v>
          </cell>
          <cell r="AB809" t="str">
            <v>V-000810</v>
          </cell>
          <cell r="AC809" t="str">
            <v>V-006847</v>
          </cell>
        </row>
        <row r="810">
          <cell r="D810" t="str">
            <v>Baked From Scratch</v>
          </cell>
          <cell r="E810" t="str">
            <v>BAKED FROM</v>
          </cell>
          <cell r="I810" t="str">
            <v>EPPALOCK</v>
          </cell>
          <cell r="J810" t="str">
            <v>AUS</v>
          </cell>
          <cell r="K810" t="str">
            <v>AU</v>
          </cell>
          <cell r="L810" t="str">
            <v>Baked From Scratch</v>
          </cell>
          <cell r="M810" t="str">
            <v>Business</v>
          </cell>
          <cell r="N810" t="str">
            <v>VIC</v>
          </cell>
          <cell r="O810" t="str">
            <v>60 Enright Road</v>
          </cell>
          <cell r="P810">
            <v>3551</v>
          </cell>
          <cell r="Q810" t="str">
            <v>NO</v>
          </cell>
          <cell r="R810" t="str">
            <v>AUD</v>
          </cell>
          <cell r="U810" t="str">
            <v>30 Inv</v>
          </cell>
          <cell r="V810" t="str">
            <v>EFT</v>
          </cell>
          <cell r="W810" t="str">
            <v>EN_AU</v>
          </cell>
          <cell r="X810" t="str">
            <v>Exempt</v>
          </cell>
          <cell r="Y810">
            <v>71236542354</v>
          </cell>
          <cell r="Z810">
            <v>100</v>
          </cell>
          <cell r="AA810" t="str">
            <v>NO</v>
          </cell>
          <cell r="AB810" t="str">
            <v>V-000811</v>
          </cell>
          <cell r="AC810" t="str">
            <v>V-006306</v>
          </cell>
        </row>
        <row r="811">
          <cell r="D811" t="str">
            <v>Bakker &amp; Glen</v>
          </cell>
          <cell r="E811" t="str">
            <v>BAKKER &amp; G</v>
          </cell>
          <cell r="I811" t="str">
            <v>SWAN HILL</v>
          </cell>
          <cell r="J811" t="str">
            <v>AUS</v>
          </cell>
          <cell r="K811" t="str">
            <v>AU</v>
          </cell>
          <cell r="L811" t="str">
            <v>Bakker &amp; Glen</v>
          </cell>
          <cell r="M811" t="str">
            <v>Business</v>
          </cell>
          <cell r="N811" t="str">
            <v>VIC</v>
          </cell>
          <cell r="O811" t="str">
            <v>48 Nyah Road</v>
          </cell>
          <cell r="P811">
            <v>3585</v>
          </cell>
          <cell r="Q811" t="str">
            <v>NO</v>
          </cell>
          <cell r="R811" t="str">
            <v>AUD</v>
          </cell>
          <cell r="U811" t="str">
            <v>14 Inv</v>
          </cell>
          <cell r="V811" t="str">
            <v>EFT</v>
          </cell>
          <cell r="W811" t="str">
            <v>EN_AU</v>
          </cell>
          <cell r="X811" t="str">
            <v>GST</v>
          </cell>
          <cell r="Y811">
            <v>66167847538</v>
          </cell>
          <cell r="Z811">
            <v>100</v>
          </cell>
          <cell r="AA811" t="str">
            <v>NO</v>
          </cell>
          <cell r="AB811" t="str">
            <v>V-000812</v>
          </cell>
          <cell r="AC811" t="str">
            <v>V-002968</v>
          </cell>
        </row>
        <row r="812">
          <cell r="D812" t="str">
            <v>Balaklava High School</v>
          </cell>
          <cell r="E812" t="str">
            <v>BALAKLAVA</v>
          </cell>
          <cell r="I812" t="str">
            <v>BALAKLAVA</v>
          </cell>
          <cell r="J812" t="str">
            <v>AUS</v>
          </cell>
          <cell r="K812" t="str">
            <v>AU</v>
          </cell>
          <cell r="L812" t="str">
            <v>Balaklava High School</v>
          </cell>
          <cell r="M812" t="str">
            <v>Business</v>
          </cell>
          <cell r="N812" t="str">
            <v>SA</v>
          </cell>
          <cell r="O812" t="str">
            <v>PO Box 41</v>
          </cell>
          <cell r="P812">
            <v>5461</v>
          </cell>
          <cell r="Q812" t="str">
            <v>NO</v>
          </cell>
          <cell r="R812" t="str">
            <v>AUD</v>
          </cell>
          <cell r="U812" t="str">
            <v>14 Inv</v>
          </cell>
          <cell r="V812" t="str">
            <v>EFT</v>
          </cell>
          <cell r="W812" t="str">
            <v>EN_AU</v>
          </cell>
          <cell r="X812" t="str">
            <v>GST</v>
          </cell>
          <cell r="Y812">
            <v>81150915425</v>
          </cell>
          <cell r="Z812">
            <v>100</v>
          </cell>
          <cell r="AA812" t="str">
            <v>NO</v>
          </cell>
          <cell r="AB812" t="str">
            <v>V-000813</v>
          </cell>
          <cell r="AC812" t="str">
            <v>V-001543</v>
          </cell>
        </row>
        <row r="813">
          <cell r="D813" t="str">
            <v>Bald Family Trust</v>
          </cell>
          <cell r="E813" t="str">
            <v>BALD FAMIL</v>
          </cell>
          <cell r="I813" t="str">
            <v>MURRAY BRIDGE</v>
          </cell>
          <cell r="J813" t="str">
            <v>AUS</v>
          </cell>
          <cell r="K813" t="str">
            <v>AU</v>
          </cell>
          <cell r="L813" t="str">
            <v>Bald Family Trust</v>
          </cell>
          <cell r="M813" t="str">
            <v>Business</v>
          </cell>
          <cell r="N813" t="str">
            <v>SA</v>
          </cell>
          <cell r="O813" t="str">
            <v>PO Box 6</v>
          </cell>
          <cell r="P813">
            <v>5253</v>
          </cell>
          <cell r="Q813" t="str">
            <v>NO</v>
          </cell>
          <cell r="R813" t="str">
            <v>AUD</v>
          </cell>
          <cell r="U813" t="str">
            <v>14 Inv</v>
          </cell>
          <cell r="V813" t="str">
            <v>EFT</v>
          </cell>
          <cell r="W813" t="str">
            <v>EN_AU</v>
          </cell>
          <cell r="X813" t="str">
            <v>GST</v>
          </cell>
          <cell r="Y813">
            <v>19216403512</v>
          </cell>
          <cell r="Z813">
            <v>100</v>
          </cell>
          <cell r="AA813" t="str">
            <v>NO</v>
          </cell>
          <cell r="AB813" t="str">
            <v>V-000814</v>
          </cell>
          <cell r="AC813" t="str">
            <v>V-008934</v>
          </cell>
        </row>
        <row r="814">
          <cell r="D814" t="str">
            <v>Balhannah Mitre 10</v>
          </cell>
          <cell r="E814" t="str">
            <v>BALHANNAH</v>
          </cell>
          <cell r="I814" t="str">
            <v>BALHANNAH</v>
          </cell>
          <cell r="J814" t="str">
            <v>AUS</v>
          </cell>
          <cell r="K814" t="str">
            <v>AU</v>
          </cell>
          <cell r="L814" t="str">
            <v>Balhannah Mitre 10</v>
          </cell>
          <cell r="M814" t="str">
            <v>Business</v>
          </cell>
          <cell r="N814" t="str">
            <v>SA</v>
          </cell>
          <cell r="O814" t="str">
            <v>1-37 Onkaparainga Valley Rd</v>
          </cell>
          <cell r="P814">
            <v>5242</v>
          </cell>
          <cell r="Q814" t="str">
            <v>NO</v>
          </cell>
          <cell r="R814" t="str">
            <v>AUD</v>
          </cell>
          <cell r="U814" t="str">
            <v>30 Inv</v>
          </cell>
          <cell r="V814" t="str">
            <v>EFT</v>
          </cell>
          <cell r="W814" t="str">
            <v>EN_AU</v>
          </cell>
          <cell r="X814" t="str">
            <v>GST</v>
          </cell>
          <cell r="Y814">
            <v>24342267701</v>
          </cell>
          <cell r="Z814">
            <v>100</v>
          </cell>
          <cell r="AA814" t="str">
            <v>NO</v>
          </cell>
          <cell r="AB814" t="str">
            <v>V-000815</v>
          </cell>
          <cell r="AC814" t="str">
            <v>V-005741</v>
          </cell>
        </row>
        <row r="815">
          <cell r="D815" t="str">
            <v>Ballarat Agricultural &amp; Pastoral</v>
          </cell>
          <cell r="E815" t="str">
            <v>BALLARAT A</v>
          </cell>
          <cell r="I815" t="str">
            <v>BALLARAT</v>
          </cell>
          <cell r="J815" t="str">
            <v>AUS</v>
          </cell>
          <cell r="K815" t="str">
            <v>AU</v>
          </cell>
          <cell r="L815" t="str">
            <v>Ballarat Agricultural &amp; Pastoral</v>
          </cell>
          <cell r="M815" t="str">
            <v>Business</v>
          </cell>
          <cell r="N815" t="str">
            <v>VIC</v>
          </cell>
          <cell r="O815" t="str">
            <v>PO Box 401</v>
          </cell>
          <cell r="P815">
            <v>3353</v>
          </cell>
          <cell r="Q815" t="str">
            <v>NO</v>
          </cell>
          <cell r="R815" t="str">
            <v>AUD</v>
          </cell>
          <cell r="U815" t="str">
            <v>30 Inv</v>
          </cell>
          <cell r="V815" t="str">
            <v>EFT</v>
          </cell>
          <cell r="W815" t="str">
            <v>EN_AU</v>
          </cell>
          <cell r="X815" t="str">
            <v>GST</v>
          </cell>
          <cell r="Y815">
            <v>47574429194</v>
          </cell>
          <cell r="Z815">
            <v>100</v>
          </cell>
          <cell r="AA815" t="str">
            <v>NO</v>
          </cell>
          <cell r="AB815" t="str">
            <v>V-000816</v>
          </cell>
          <cell r="AC815" t="str">
            <v>V-000187</v>
          </cell>
        </row>
        <row r="816">
          <cell r="D816" t="str">
            <v>Ballarat And District Fire Protect</v>
          </cell>
          <cell r="E816" t="str">
            <v>BALLARAT A</v>
          </cell>
          <cell r="I816" t="str">
            <v>WENDOUREE</v>
          </cell>
          <cell r="J816" t="str">
            <v>AUS</v>
          </cell>
          <cell r="K816" t="str">
            <v>AU</v>
          </cell>
          <cell r="L816" t="str">
            <v>Ballarat And District Fire Protect</v>
          </cell>
          <cell r="M816" t="str">
            <v>Business</v>
          </cell>
          <cell r="N816" t="str">
            <v>VIC</v>
          </cell>
          <cell r="O816" t="str">
            <v>18 Hawthorn Grove</v>
          </cell>
          <cell r="P816">
            <v>3355</v>
          </cell>
          <cell r="Q816" t="str">
            <v>NO</v>
          </cell>
          <cell r="R816" t="str">
            <v>AUD</v>
          </cell>
          <cell r="U816" t="str">
            <v>14 Inv</v>
          </cell>
          <cell r="V816" t="str">
            <v>EFT</v>
          </cell>
          <cell r="W816" t="str">
            <v>EN_AU</v>
          </cell>
          <cell r="X816" t="str">
            <v>GST</v>
          </cell>
          <cell r="Y816">
            <v>96886308742</v>
          </cell>
          <cell r="Z816">
            <v>100</v>
          </cell>
          <cell r="AA816" t="str">
            <v>NO</v>
          </cell>
          <cell r="AB816" t="str">
            <v>V-000817</v>
          </cell>
          <cell r="AC816" t="str">
            <v>V-006268</v>
          </cell>
        </row>
        <row r="817">
          <cell r="D817" t="str">
            <v>Ballarat Football Club</v>
          </cell>
          <cell r="E817" t="str">
            <v>BALLARAT F</v>
          </cell>
          <cell r="I817" t="str">
            <v>BALLARAT</v>
          </cell>
          <cell r="J817" t="str">
            <v>AUS</v>
          </cell>
          <cell r="K817" t="str">
            <v>AU</v>
          </cell>
          <cell r="L817" t="str">
            <v>Ballarat Football Club</v>
          </cell>
          <cell r="M817" t="str">
            <v>Business</v>
          </cell>
          <cell r="N817" t="str">
            <v>VIC</v>
          </cell>
          <cell r="O817" t="str">
            <v>PO Box 57</v>
          </cell>
          <cell r="P817">
            <v>3350</v>
          </cell>
          <cell r="Q817" t="str">
            <v>NO</v>
          </cell>
          <cell r="R817" t="str">
            <v>AUD</v>
          </cell>
          <cell r="U817" t="str">
            <v>14 Inv</v>
          </cell>
          <cell r="V817" t="str">
            <v>EFT</v>
          </cell>
          <cell r="W817" t="str">
            <v>EN_AU</v>
          </cell>
          <cell r="X817" t="str">
            <v>GST</v>
          </cell>
          <cell r="Y817">
            <v>29527972401</v>
          </cell>
          <cell r="Z817">
            <v>100</v>
          </cell>
          <cell r="AA817" t="str">
            <v>NO</v>
          </cell>
          <cell r="AB817" t="str">
            <v>V-000818</v>
          </cell>
          <cell r="AC817" t="str">
            <v>V-003962</v>
          </cell>
        </row>
        <row r="818">
          <cell r="D818" t="str">
            <v>Ballarat Isuzu</v>
          </cell>
          <cell r="E818" t="str">
            <v>BALLARAT I</v>
          </cell>
          <cell r="I818" t="str">
            <v>BALLARAT</v>
          </cell>
          <cell r="J818" t="str">
            <v>AUS</v>
          </cell>
          <cell r="K818" t="str">
            <v>AU</v>
          </cell>
          <cell r="L818" t="str">
            <v>Ballarat Isuzu</v>
          </cell>
          <cell r="M818" t="str">
            <v>Business</v>
          </cell>
          <cell r="N818" t="str">
            <v>VIC</v>
          </cell>
          <cell r="O818" t="str">
            <v>356 Dowling Street</v>
          </cell>
          <cell r="P818">
            <v>3550</v>
          </cell>
          <cell r="Q818" t="str">
            <v>NO</v>
          </cell>
          <cell r="R818" t="str">
            <v>AUD</v>
          </cell>
          <cell r="U818" t="str">
            <v>01 Inv</v>
          </cell>
          <cell r="V818" t="str">
            <v>EFT</v>
          </cell>
          <cell r="W818" t="str">
            <v>EN_AU</v>
          </cell>
          <cell r="X818" t="str">
            <v>GST</v>
          </cell>
          <cell r="Y818">
            <v>77165776817</v>
          </cell>
          <cell r="Z818">
            <v>100</v>
          </cell>
          <cell r="AA818" t="str">
            <v>NO</v>
          </cell>
          <cell r="AB818" t="str">
            <v>V-000819</v>
          </cell>
          <cell r="AC818" t="str">
            <v>V-007249</v>
          </cell>
        </row>
        <row r="819">
          <cell r="D819" t="str">
            <v>Ballarat Materials Handling</v>
          </cell>
          <cell r="E819" t="str">
            <v>BALLARAT M</v>
          </cell>
          <cell r="I819" t="str">
            <v>WENDOUREE</v>
          </cell>
          <cell r="J819" t="str">
            <v>AUS</v>
          </cell>
          <cell r="K819" t="str">
            <v>AU</v>
          </cell>
          <cell r="L819" t="str">
            <v>Ballarat Materials Handling</v>
          </cell>
          <cell r="M819" t="str">
            <v>Business</v>
          </cell>
          <cell r="N819" t="str">
            <v>VIC</v>
          </cell>
          <cell r="O819" t="str">
            <v>260 Ring Road</v>
          </cell>
          <cell r="P819">
            <v>3355</v>
          </cell>
          <cell r="Q819" t="str">
            <v>NO</v>
          </cell>
          <cell r="R819" t="str">
            <v>AUD</v>
          </cell>
          <cell r="U819" t="str">
            <v>01 Inv</v>
          </cell>
          <cell r="V819" t="str">
            <v>EFT</v>
          </cell>
          <cell r="W819" t="str">
            <v>EN_AU</v>
          </cell>
          <cell r="X819" t="str">
            <v>GST</v>
          </cell>
          <cell r="Y819">
            <v>45252950030</v>
          </cell>
          <cell r="Z819">
            <v>100</v>
          </cell>
          <cell r="AA819" t="str">
            <v>NO</v>
          </cell>
          <cell r="AB819" t="str">
            <v>V-000820</v>
          </cell>
          <cell r="AC819" t="str">
            <v>V-001414</v>
          </cell>
        </row>
        <row r="820">
          <cell r="D820" t="str">
            <v>Ballarat Modern Dairy</v>
          </cell>
          <cell r="E820" t="str">
            <v>BALLARAT M</v>
          </cell>
          <cell r="I820" t="str">
            <v>NEWINGTON</v>
          </cell>
          <cell r="J820" t="str">
            <v>AUS</v>
          </cell>
          <cell r="K820" t="str">
            <v>AU</v>
          </cell>
          <cell r="L820" t="str">
            <v>Ballarat Modern Dairy</v>
          </cell>
          <cell r="M820" t="str">
            <v>Business</v>
          </cell>
          <cell r="N820" t="str">
            <v>VIC</v>
          </cell>
          <cell r="O820" t="str">
            <v>27 Inkerman Street</v>
          </cell>
          <cell r="P820">
            <v>3350</v>
          </cell>
          <cell r="Q820" t="str">
            <v>NO</v>
          </cell>
          <cell r="R820" t="str">
            <v>AUD</v>
          </cell>
          <cell r="U820" t="str">
            <v>7 Inv</v>
          </cell>
          <cell r="V820" t="str">
            <v>EFT</v>
          </cell>
          <cell r="W820" t="str">
            <v>EN_AU</v>
          </cell>
          <cell r="X820" t="str">
            <v>GST</v>
          </cell>
          <cell r="Y820">
            <v>33204267733</v>
          </cell>
          <cell r="Z820">
            <v>100</v>
          </cell>
          <cell r="AA820" t="str">
            <v>NO</v>
          </cell>
          <cell r="AB820" t="str">
            <v>V-000821</v>
          </cell>
          <cell r="AC820" t="str">
            <v>V-002688</v>
          </cell>
        </row>
        <row r="821">
          <cell r="D821" t="str">
            <v>Ballarat Pet &amp; Farm Vet</v>
          </cell>
          <cell r="E821" t="str">
            <v>BALLARAT P</v>
          </cell>
          <cell r="I821" t="str">
            <v>DELACOMBE</v>
          </cell>
          <cell r="J821" t="str">
            <v>AUS</v>
          </cell>
          <cell r="K821" t="str">
            <v>AU</v>
          </cell>
          <cell r="L821" t="str">
            <v>Ballarat Pet &amp; Farm Vet</v>
          </cell>
          <cell r="M821" t="str">
            <v>Business</v>
          </cell>
          <cell r="N821" t="str">
            <v>VIC</v>
          </cell>
          <cell r="O821" t="str">
            <v>28 Wiltshire Lane</v>
          </cell>
          <cell r="P821">
            <v>3356</v>
          </cell>
          <cell r="Q821" t="str">
            <v>NO</v>
          </cell>
          <cell r="R821" t="str">
            <v>AUD</v>
          </cell>
          <cell r="U821" t="str">
            <v>7 Inv</v>
          </cell>
          <cell r="V821" t="str">
            <v>EFT</v>
          </cell>
          <cell r="W821" t="str">
            <v>EN_AU</v>
          </cell>
          <cell r="X821" t="str">
            <v>GST</v>
          </cell>
          <cell r="Y821">
            <v>54632244342</v>
          </cell>
          <cell r="Z821">
            <v>100</v>
          </cell>
          <cell r="AA821" t="str">
            <v>NO</v>
          </cell>
          <cell r="AB821" t="str">
            <v>V-000822</v>
          </cell>
          <cell r="AC821" t="str">
            <v>V-004686</v>
          </cell>
        </row>
        <row r="822">
          <cell r="D822" t="str">
            <v>Ballarat Pony Club Inc</v>
          </cell>
          <cell r="E822" t="str">
            <v>BALLARAT P</v>
          </cell>
          <cell r="I822" t="str">
            <v>BALLARAT WEST</v>
          </cell>
          <cell r="J822" t="str">
            <v>AUS</v>
          </cell>
          <cell r="K822" t="str">
            <v>AU</v>
          </cell>
          <cell r="L822" t="str">
            <v>Ballarat Pony Club Inc</v>
          </cell>
          <cell r="M822" t="str">
            <v>Business</v>
          </cell>
          <cell r="N822" t="str">
            <v>VIC</v>
          </cell>
          <cell r="O822" t="str">
            <v>PO Box 50W</v>
          </cell>
          <cell r="P822">
            <v>3350</v>
          </cell>
          <cell r="Q822" t="str">
            <v>NO</v>
          </cell>
          <cell r="R822" t="str">
            <v>AUD</v>
          </cell>
          <cell r="U822" t="str">
            <v>7 Inv</v>
          </cell>
          <cell r="V822" t="str">
            <v>EFT</v>
          </cell>
          <cell r="W822" t="str">
            <v>EN_AU</v>
          </cell>
          <cell r="X822" t="str">
            <v>Exempt</v>
          </cell>
          <cell r="Y822">
            <v>83089186614</v>
          </cell>
          <cell r="Z822">
            <v>100</v>
          </cell>
          <cell r="AA822" t="str">
            <v>NO</v>
          </cell>
          <cell r="AB822" t="str">
            <v>V-000823</v>
          </cell>
          <cell r="AC822" t="str">
            <v>V-007961</v>
          </cell>
        </row>
        <row r="823">
          <cell r="D823" t="str">
            <v>Ballarat Printing</v>
          </cell>
          <cell r="E823" t="str">
            <v>BALLARAT P</v>
          </cell>
          <cell r="I823" t="str">
            <v>SEBASTOPOL</v>
          </cell>
          <cell r="J823" t="str">
            <v>AUS</v>
          </cell>
          <cell r="K823" t="str">
            <v>AU</v>
          </cell>
          <cell r="L823" t="str">
            <v>Ballarat Printing</v>
          </cell>
          <cell r="M823" t="str">
            <v>Business</v>
          </cell>
          <cell r="N823" t="str">
            <v>VIC</v>
          </cell>
          <cell r="O823" t="str">
            <v>PO Box 162</v>
          </cell>
          <cell r="P823">
            <v>3356</v>
          </cell>
          <cell r="Q823" t="str">
            <v>NO</v>
          </cell>
          <cell r="R823" t="str">
            <v>AUD</v>
          </cell>
          <cell r="U823" t="str">
            <v>14 Inv</v>
          </cell>
          <cell r="V823" t="str">
            <v>EFT</v>
          </cell>
          <cell r="W823" t="str">
            <v>EN_AU</v>
          </cell>
          <cell r="X823" t="str">
            <v>GST</v>
          </cell>
          <cell r="Y823">
            <v>71719799700</v>
          </cell>
          <cell r="Z823">
            <v>100</v>
          </cell>
          <cell r="AA823" t="str">
            <v>NO</v>
          </cell>
          <cell r="AB823" t="str">
            <v>V-000824</v>
          </cell>
          <cell r="AC823" t="str">
            <v>V-000102</v>
          </cell>
        </row>
        <row r="824">
          <cell r="D824" t="str">
            <v>Ballarat Safety Pty Ltd</v>
          </cell>
          <cell r="E824" t="str">
            <v>BALLARAT S</v>
          </cell>
          <cell r="I824" t="str">
            <v>REDAN</v>
          </cell>
          <cell r="J824" t="str">
            <v>AUS</v>
          </cell>
          <cell r="K824" t="str">
            <v>AU</v>
          </cell>
          <cell r="L824" t="str">
            <v>Ballarat Safety Pty Ltd</v>
          </cell>
          <cell r="M824" t="str">
            <v>Business</v>
          </cell>
          <cell r="N824" t="str">
            <v>VIC</v>
          </cell>
          <cell r="O824" t="str">
            <v>PO Box 193R</v>
          </cell>
          <cell r="P824">
            <v>3350</v>
          </cell>
          <cell r="Q824" t="str">
            <v>NO</v>
          </cell>
          <cell r="R824" t="str">
            <v>AUD</v>
          </cell>
          <cell r="U824" t="str">
            <v>01 Inv</v>
          </cell>
          <cell r="V824" t="str">
            <v>EFT</v>
          </cell>
          <cell r="W824" t="str">
            <v>EN_AU</v>
          </cell>
          <cell r="X824" t="str">
            <v>GST</v>
          </cell>
          <cell r="Y824">
            <v>38108755844</v>
          </cell>
          <cell r="Z824">
            <v>100</v>
          </cell>
          <cell r="AA824" t="str">
            <v>NO</v>
          </cell>
          <cell r="AB824" t="str">
            <v>V-000825</v>
          </cell>
          <cell r="AC824" t="str">
            <v>V-002935</v>
          </cell>
        </row>
        <row r="825">
          <cell r="D825" t="str">
            <v>Ballarat Sand &amp; Soil</v>
          </cell>
          <cell r="E825" t="str">
            <v>BALLARAT S</v>
          </cell>
          <cell r="I825" t="str">
            <v>WENDOUREE</v>
          </cell>
          <cell r="J825" t="str">
            <v>AUS</v>
          </cell>
          <cell r="K825" t="str">
            <v>AU</v>
          </cell>
          <cell r="L825" t="str">
            <v>Ballarat Sand &amp; Soil</v>
          </cell>
          <cell r="M825" t="str">
            <v>Business</v>
          </cell>
          <cell r="N825" t="str">
            <v>VIC</v>
          </cell>
          <cell r="O825" t="str">
            <v>PO Box 102</v>
          </cell>
          <cell r="P825">
            <v>3355</v>
          </cell>
          <cell r="Q825" t="str">
            <v>NO</v>
          </cell>
          <cell r="R825" t="str">
            <v>AUD</v>
          </cell>
          <cell r="U825" t="str">
            <v>30 Inv</v>
          </cell>
          <cell r="V825" t="str">
            <v>EFT</v>
          </cell>
          <cell r="W825" t="str">
            <v>EN_AU</v>
          </cell>
          <cell r="X825" t="str">
            <v>GST</v>
          </cell>
          <cell r="Y825">
            <v>85665463148</v>
          </cell>
          <cell r="Z825">
            <v>100</v>
          </cell>
          <cell r="AA825" t="str">
            <v>NO</v>
          </cell>
          <cell r="AB825" t="str">
            <v>V-000826</v>
          </cell>
          <cell r="AC825" t="str">
            <v>V-002923</v>
          </cell>
        </row>
        <row r="826">
          <cell r="D826" t="str">
            <v>Ballarat Stock &amp; Station Agents</v>
          </cell>
          <cell r="E826" t="str">
            <v>BALLARAT S</v>
          </cell>
          <cell r="I826" t="str">
            <v>ALFREDTON</v>
          </cell>
          <cell r="J826" t="str">
            <v>AUS</v>
          </cell>
          <cell r="K826" t="str">
            <v>AU</v>
          </cell>
          <cell r="L826" t="str">
            <v>Ballarat Stock &amp; Station Agents</v>
          </cell>
          <cell r="M826" t="str">
            <v>Business</v>
          </cell>
          <cell r="N826" t="str">
            <v>VIC</v>
          </cell>
          <cell r="O826" t="str">
            <v>PO Box 2043</v>
          </cell>
          <cell r="P826">
            <v>3350</v>
          </cell>
          <cell r="Q826" t="str">
            <v>NO</v>
          </cell>
          <cell r="R826" t="str">
            <v>AUD</v>
          </cell>
          <cell r="U826" t="str">
            <v>30 Inv</v>
          </cell>
          <cell r="V826" t="str">
            <v>EFT</v>
          </cell>
          <cell r="W826" t="str">
            <v>EN_AU</v>
          </cell>
          <cell r="X826" t="str">
            <v>GST</v>
          </cell>
          <cell r="Y826">
            <v>58703390175</v>
          </cell>
          <cell r="Z826">
            <v>100</v>
          </cell>
          <cell r="AA826" t="str">
            <v>NO</v>
          </cell>
          <cell r="AB826" t="str">
            <v>V-000827</v>
          </cell>
          <cell r="AC826" t="str">
            <v>V-000067</v>
          </cell>
        </row>
        <row r="827">
          <cell r="D827" t="str">
            <v>Ballarat Trailer Hire</v>
          </cell>
          <cell r="E827" t="str">
            <v>BALLARAT T</v>
          </cell>
          <cell r="I827" t="str">
            <v>ALFREDTON</v>
          </cell>
          <cell r="J827" t="str">
            <v>AUS</v>
          </cell>
          <cell r="K827" t="str">
            <v>AU</v>
          </cell>
          <cell r="L827" t="str">
            <v>Ballarat Trailer Hire</v>
          </cell>
          <cell r="M827" t="str">
            <v>Business</v>
          </cell>
          <cell r="N827" t="str">
            <v>VIC</v>
          </cell>
          <cell r="O827" t="str">
            <v>12 Michaels Drive</v>
          </cell>
          <cell r="P827">
            <v>3350</v>
          </cell>
          <cell r="Q827" t="str">
            <v>NO</v>
          </cell>
          <cell r="R827" t="str">
            <v>AUD</v>
          </cell>
          <cell r="U827" t="str">
            <v>01 Inv</v>
          </cell>
          <cell r="V827" t="str">
            <v>EFT</v>
          </cell>
          <cell r="W827" t="str">
            <v>EN_AU</v>
          </cell>
          <cell r="X827" t="str">
            <v>GST</v>
          </cell>
          <cell r="Y827">
            <v>11387113552</v>
          </cell>
          <cell r="Z827">
            <v>100</v>
          </cell>
          <cell r="AA827" t="str">
            <v>NO</v>
          </cell>
          <cell r="AB827" t="str">
            <v>V-000828</v>
          </cell>
          <cell r="AC827" t="str">
            <v>V-003988</v>
          </cell>
        </row>
        <row r="828">
          <cell r="D828" t="str">
            <v>Ballarat Trailers &amp; Towbars</v>
          </cell>
          <cell r="E828" t="str">
            <v>BALLARAT T</v>
          </cell>
          <cell r="I828" t="str">
            <v>BALLARAT</v>
          </cell>
          <cell r="J828" t="str">
            <v>AUS</v>
          </cell>
          <cell r="K828" t="str">
            <v>AU</v>
          </cell>
          <cell r="L828" t="str">
            <v>Ballarat Trailers &amp; Towbars</v>
          </cell>
          <cell r="M828" t="str">
            <v>Business</v>
          </cell>
          <cell r="N828" t="str">
            <v>VIC</v>
          </cell>
          <cell r="O828" t="str">
            <v>4 Carngham Road</v>
          </cell>
          <cell r="P828">
            <v>3350</v>
          </cell>
          <cell r="Q828" t="str">
            <v>NO</v>
          </cell>
          <cell r="R828" t="str">
            <v>AUD</v>
          </cell>
          <cell r="U828" t="str">
            <v>30 Inv</v>
          </cell>
          <cell r="V828" t="str">
            <v>EFT</v>
          </cell>
          <cell r="W828" t="str">
            <v>EN_AU</v>
          </cell>
          <cell r="X828" t="str">
            <v>GST</v>
          </cell>
          <cell r="Y828">
            <v>90068953051</v>
          </cell>
          <cell r="Z828">
            <v>100</v>
          </cell>
          <cell r="AA828" t="str">
            <v>NO</v>
          </cell>
          <cell r="AB828" t="str">
            <v>V-000829</v>
          </cell>
          <cell r="AC828" t="str">
            <v>V-000160</v>
          </cell>
        </row>
        <row r="829">
          <cell r="D829" t="str">
            <v>Ballarat Trophies &amp; Gifts</v>
          </cell>
          <cell r="E829" t="str">
            <v>BALLARAT T</v>
          </cell>
          <cell r="I829" t="str">
            <v>WENDOUREE</v>
          </cell>
          <cell r="J829" t="str">
            <v>AUS</v>
          </cell>
          <cell r="K829" t="str">
            <v>AU</v>
          </cell>
          <cell r="L829" t="str">
            <v>Ballarat Trophies &amp; Gifts</v>
          </cell>
          <cell r="M829" t="str">
            <v>Business</v>
          </cell>
          <cell r="N829" t="str">
            <v>VIC</v>
          </cell>
          <cell r="O829" t="str">
            <v>1103 Howitt Street, Shop 2</v>
          </cell>
          <cell r="P829">
            <v>3355</v>
          </cell>
          <cell r="Q829" t="str">
            <v>NO</v>
          </cell>
          <cell r="R829" t="str">
            <v>AUD</v>
          </cell>
          <cell r="U829" t="str">
            <v>01 Inv</v>
          </cell>
          <cell r="V829" t="str">
            <v>EFT</v>
          </cell>
          <cell r="W829" t="str">
            <v>EN_AU</v>
          </cell>
          <cell r="X829" t="str">
            <v>GST</v>
          </cell>
          <cell r="Y829">
            <v>84168804591</v>
          </cell>
          <cell r="Z829">
            <v>100</v>
          </cell>
          <cell r="AA829" t="str">
            <v>NO</v>
          </cell>
          <cell r="AB829" t="str">
            <v>V-000830</v>
          </cell>
          <cell r="AC829" t="str">
            <v>V-003907</v>
          </cell>
        </row>
        <row r="830">
          <cell r="D830" t="str">
            <v>Ballards Of Narrogin</v>
          </cell>
          <cell r="E830" t="str">
            <v>BALLARDS O</v>
          </cell>
          <cell r="I830" t="str">
            <v>NARROGIN</v>
          </cell>
          <cell r="J830" t="str">
            <v>AUS</v>
          </cell>
          <cell r="K830" t="str">
            <v>AU</v>
          </cell>
          <cell r="L830" t="str">
            <v>Ballards Of Narrogin</v>
          </cell>
          <cell r="M830" t="str">
            <v>Business</v>
          </cell>
          <cell r="N830" t="str">
            <v>WA</v>
          </cell>
          <cell r="O830" t="str">
            <v>PO Box 383</v>
          </cell>
          <cell r="P830">
            <v>6312</v>
          </cell>
          <cell r="Q830" t="str">
            <v>NO</v>
          </cell>
          <cell r="R830" t="str">
            <v>AUD</v>
          </cell>
          <cell r="U830" t="str">
            <v>14 Inv</v>
          </cell>
          <cell r="V830" t="str">
            <v>EFT</v>
          </cell>
          <cell r="W830" t="str">
            <v>EN_AU</v>
          </cell>
          <cell r="X830" t="str">
            <v>GST</v>
          </cell>
          <cell r="Y830">
            <v>16453689693</v>
          </cell>
          <cell r="Z830">
            <v>100</v>
          </cell>
          <cell r="AA830" t="str">
            <v>NO</v>
          </cell>
          <cell r="AB830" t="str">
            <v>V-000831</v>
          </cell>
          <cell r="AC830" t="str">
            <v>V-007296</v>
          </cell>
        </row>
        <row r="831">
          <cell r="D831" t="str">
            <v>Ballinger Constructions Pty Ltd</v>
          </cell>
          <cell r="E831" t="str">
            <v>BALLINGER</v>
          </cell>
          <cell r="I831" t="str">
            <v>HORSHAM</v>
          </cell>
          <cell r="J831" t="str">
            <v>AUS</v>
          </cell>
          <cell r="K831" t="str">
            <v>AU</v>
          </cell>
          <cell r="L831" t="str">
            <v>Ballinger Constructions Pty Ltd</v>
          </cell>
          <cell r="M831" t="str">
            <v>Business</v>
          </cell>
          <cell r="N831" t="str">
            <v>VIC</v>
          </cell>
          <cell r="O831" t="str">
            <v>PO Box 495</v>
          </cell>
          <cell r="P831">
            <v>3400</v>
          </cell>
          <cell r="Q831" t="str">
            <v>NO</v>
          </cell>
          <cell r="R831" t="str">
            <v>AUD</v>
          </cell>
          <cell r="U831" t="str">
            <v>14 Inv</v>
          </cell>
          <cell r="V831" t="str">
            <v>EFT</v>
          </cell>
          <cell r="W831" t="str">
            <v>EN_AU</v>
          </cell>
          <cell r="X831" t="str">
            <v>GST</v>
          </cell>
          <cell r="Y831">
            <v>80143677584</v>
          </cell>
          <cell r="Z831">
            <v>100</v>
          </cell>
          <cell r="AA831" t="str">
            <v>NO</v>
          </cell>
          <cell r="AB831" t="str">
            <v>V-000832</v>
          </cell>
          <cell r="AC831" t="str">
            <v>V-004115</v>
          </cell>
        </row>
        <row r="832">
          <cell r="D832" t="str">
            <v>Balloon Joy</v>
          </cell>
          <cell r="E832" t="str">
            <v>BALLOON JO</v>
          </cell>
          <cell r="I832" t="str">
            <v>FAIRVIEW PARK</v>
          </cell>
          <cell r="J832" t="str">
            <v>AUS</v>
          </cell>
          <cell r="K832" t="str">
            <v>AU</v>
          </cell>
          <cell r="L832" t="str">
            <v>Balloon Joy</v>
          </cell>
          <cell r="M832" t="str">
            <v>Business</v>
          </cell>
          <cell r="N832" t="str">
            <v>SA</v>
          </cell>
          <cell r="O832" t="str">
            <v>16 Finsterwald Way</v>
          </cell>
          <cell r="P832">
            <v>5126</v>
          </cell>
          <cell r="Q832" t="str">
            <v>NO</v>
          </cell>
          <cell r="R832" t="str">
            <v>AUD</v>
          </cell>
          <cell r="U832" t="str">
            <v>30 Inv</v>
          </cell>
          <cell r="V832" t="str">
            <v>EFT</v>
          </cell>
          <cell r="W832" t="str">
            <v>EN_AU</v>
          </cell>
          <cell r="X832" t="str">
            <v>Exempt</v>
          </cell>
          <cell r="Y832">
            <v>32745635010</v>
          </cell>
          <cell r="Z832">
            <v>100</v>
          </cell>
          <cell r="AA832" t="str">
            <v>NO</v>
          </cell>
          <cell r="AB832" t="str">
            <v>V-000833</v>
          </cell>
          <cell r="AC832" t="str">
            <v>V-010445</v>
          </cell>
        </row>
        <row r="833">
          <cell r="D833" t="str">
            <v>Balloonce Events</v>
          </cell>
          <cell r="E833" t="str">
            <v>BALLOONCE</v>
          </cell>
          <cell r="I833" t="str">
            <v>ZUCCOLI</v>
          </cell>
          <cell r="J833" t="str">
            <v>AUS</v>
          </cell>
          <cell r="K833" t="str">
            <v>AU</v>
          </cell>
          <cell r="L833" t="str">
            <v>Balloonce Events</v>
          </cell>
          <cell r="M833" t="str">
            <v>Business</v>
          </cell>
          <cell r="N833" t="str">
            <v>NT</v>
          </cell>
          <cell r="O833" t="str">
            <v>9 Goldenbeard St</v>
          </cell>
          <cell r="P833" t="str">
            <v>0832</v>
          </cell>
          <cell r="Q833" t="str">
            <v>NO</v>
          </cell>
          <cell r="R833" t="str">
            <v>AUD</v>
          </cell>
          <cell r="U833" t="str">
            <v>01 Inv</v>
          </cell>
          <cell r="V833" t="str">
            <v>EFT</v>
          </cell>
          <cell r="W833" t="str">
            <v>EN_AU</v>
          </cell>
          <cell r="X833" t="str">
            <v>Exempt</v>
          </cell>
          <cell r="Y833">
            <v>30913263663</v>
          </cell>
          <cell r="Z833">
            <v>100</v>
          </cell>
          <cell r="AA833" t="str">
            <v>NO</v>
          </cell>
          <cell r="AB833" t="str">
            <v>V-000834</v>
          </cell>
          <cell r="AC833" t="str">
            <v>V-008996</v>
          </cell>
        </row>
        <row r="834">
          <cell r="D834" t="str">
            <v>Ballyneety Rodeo Club Inc</v>
          </cell>
          <cell r="E834" t="str">
            <v>BALLYNEETY</v>
          </cell>
          <cell r="I834" t="str">
            <v>ARAMAC</v>
          </cell>
          <cell r="J834" t="str">
            <v>AUS</v>
          </cell>
          <cell r="K834" t="str">
            <v>AU</v>
          </cell>
          <cell r="L834" t="str">
            <v>Ballyneety Rodeo Club Inc</v>
          </cell>
          <cell r="M834" t="str">
            <v>Business</v>
          </cell>
          <cell r="N834" t="str">
            <v>QLD</v>
          </cell>
          <cell r="O834" t="str">
            <v>PO Box 98</v>
          </cell>
          <cell r="P834">
            <v>4726</v>
          </cell>
          <cell r="Q834" t="str">
            <v>NO</v>
          </cell>
          <cell r="R834" t="str">
            <v>AUD</v>
          </cell>
          <cell r="U834" t="str">
            <v>14 Inv</v>
          </cell>
          <cell r="V834" t="str">
            <v>EFT</v>
          </cell>
          <cell r="W834" t="str">
            <v>EN_AU</v>
          </cell>
          <cell r="X834" t="str">
            <v>Exempt</v>
          </cell>
          <cell r="Y834">
            <v>47343647871</v>
          </cell>
          <cell r="Z834">
            <v>100</v>
          </cell>
          <cell r="AA834" t="str">
            <v>NO</v>
          </cell>
          <cell r="AB834" t="str">
            <v>V-000835</v>
          </cell>
          <cell r="AC834" t="str">
            <v>V-009587</v>
          </cell>
        </row>
        <row r="835">
          <cell r="D835" t="str">
            <v>Balm Commercial Photography</v>
          </cell>
          <cell r="E835" t="str">
            <v>BALM COMME</v>
          </cell>
          <cell r="I835" t="str">
            <v>WHITE GUM VALLEY</v>
          </cell>
          <cell r="J835" t="str">
            <v>AUS</v>
          </cell>
          <cell r="K835" t="str">
            <v>AU</v>
          </cell>
          <cell r="L835" t="str">
            <v>Balm Commercial Photography</v>
          </cell>
          <cell r="M835" t="str">
            <v>Business</v>
          </cell>
          <cell r="N835" t="str">
            <v>WA</v>
          </cell>
          <cell r="O835" t="str">
            <v>96 Hope Street</v>
          </cell>
          <cell r="P835">
            <v>6162</v>
          </cell>
          <cell r="Q835" t="str">
            <v>NO</v>
          </cell>
          <cell r="R835" t="str">
            <v>AUD</v>
          </cell>
          <cell r="U835" t="str">
            <v>01 Inv</v>
          </cell>
          <cell r="V835" t="str">
            <v>EFT</v>
          </cell>
          <cell r="W835" t="str">
            <v>EN_AU</v>
          </cell>
          <cell r="X835" t="str">
            <v>GST</v>
          </cell>
          <cell r="Y835">
            <v>98209154253</v>
          </cell>
          <cell r="Z835">
            <v>100</v>
          </cell>
          <cell r="AA835" t="str">
            <v>NO</v>
          </cell>
          <cell r="AB835" t="str">
            <v>V-000836</v>
          </cell>
          <cell r="AC835" t="str">
            <v>V-005594</v>
          </cell>
        </row>
        <row r="836">
          <cell r="D836" t="str">
            <v>Balmoral District Lions Club</v>
          </cell>
          <cell r="E836" t="str">
            <v>BALMORAL D</v>
          </cell>
          <cell r="I836" t="str">
            <v>BALMORAL</v>
          </cell>
          <cell r="J836" t="str">
            <v>AUS</v>
          </cell>
          <cell r="K836" t="str">
            <v>AU</v>
          </cell>
          <cell r="L836" t="str">
            <v>Balmoral District Lions Club</v>
          </cell>
          <cell r="M836" t="str">
            <v>Business</v>
          </cell>
          <cell r="N836" t="str">
            <v>VIC</v>
          </cell>
          <cell r="O836" t="str">
            <v>PO Box 2</v>
          </cell>
          <cell r="P836">
            <v>2283</v>
          </cell>
          <cell r="Q836" t="str">
            <v>NO</v>
          </cell>
          <cell r="R836" t="str">
            <v>AUD</v>
          </cell>
          <cell r="U836" t="str">
            <v>30 Inv</v>
          </cell>
          <cell r="V836" t="str">
            <v>EFT</v>
          </cell>
          <cell r="W836" t="str">
            <v>EN_AU</v>
          </cell>
          <cell r="X836" t="str">
            <v>Exempt</v>
          </cell>
          <cell r="Y836">
            <v>51979348326</v>
          </cell>
          <cell r="Z836">
            <v>100</v>
          </cell>
          <cell r="AA836" t="str">
            <v>NO</v>
          </cell>
          <cell r="AB836" t="str">
            <v>V-000837</v>
          </cell>
          <cell r="AC836" t="str">
            <v>V-006788</v>
          </cell>
        </row>
        <row r="837">
          <cell r="D837" t="str">
            <v>Balmoral Golf Club Inc</v>
          </cell>
          <cell r="E837" t="str">
            <v>BALMORAL G</v>
          </cell>
          <cell r="I837" t="str">
            <v>ENGLEFIELD</v>
          </cell>
          <cell r="J837" t="str">
            <v>AUS</v>
          </cell>
          <cell r="K837" t="str">
            <v>AU</v>
          </cell>
          <cell r="L837" t="str">
            <v>Balmoral Golf Club Inc Nogst</v>
          </cell>
          <cell r="M837" t="str">
            <v>Business</v>
          </cell>
          <cell r="N837" t="str">
            <v>VIC</v>
          </cell>
          <cell r="O837" t="str">
            <v>179 Schmidts Lane</v>
          </cell>
          <cell r="P837">
            <v>3407</v>
          </cell>
          <cell r="Q837" t="str">
            <v>NO</v>
          </cell>
          <cell r="R837" t="str">
            <v>AUD</v>
          </cell>
          <cell r="U837" t="str">
            <v>01 Inv</v>
          </cell>
          <cell r="V837" t="str">
            <v>EFT</v>
          </cell>
          <cell r="W837" t="str">
            <v>EN_AU</v>
          </cell>
          <cell r="X837" t="str">
            <v>Exempt</v>
          </cell>
          <cell r="Y837">
            <v>81500436197</v>
          </cell>
          <cell r="Z837">
            <v>100</v>
          </cell>
          <cell r="AA837" t="str">
            <v>NO</v>
          </cell>
          <cell r="AB837" t="str">
            <v>V-000838</v>
          </cell>
          <cell r="AC837" t="str">
            <v>V-000453</v>
          </cell>
        </row>
        <row r="838">
          <cell r="D838" t="str">
            <v>Balmoral Showgrounds Recreation Res</v>
          </cell>
          <cell r="E838" t="str">
            <v>BALMORAL</v>
          </cell>
          <cell r="I838" t="str">
            <v>PIGEON PONDS</v>
          </cell>
          <cell r="J838" t="str">
            <v>AUS</v>
          </cell>
          <cell r="K838" t="str">
            <v>AU</v>
          </cell>
          <cell r="L838" t="str">
            <v>Balmoral Showgrounds Recreation Res</v>
          </cell>
          <cell r="M838" t="str">
            <v>Business</v>
          </cell>
          <cell r="N838" t="str">
            <v>VIC</v>
          </cell>
          <cell r="O838" t="str">
            <v>187 Tarrayoukyan Road</v>
          </cell>
          <cell r="P838">
            <v>3407</v>
          </cell>
          <cell r="Q838" t="str">
            <v>NO</v>
          </cell>
          <cell r="R838" t="str">
            <v>AUD</v>
          </cell>
          <cell r="U838" t="str">
            <v>14 Inv</v>
          </cell>
          <cell r="V838" t="str">
            <v>EFT</v>
          </cell>
          <cell r="W838" t="str">
            <v>EN_AU</v>
          </cell>
          <cell r="X838" t="str">
            <v>GST</v>
          </cell>
          <cell r="Y838">
            <v>66316443043</v>
          </cell>
          <cell r="Z838">
            <v>100</v>
          </cell>
          <cell r="AA838" t="str">
            <v>NO</v>
          </cell>
          <cell r="AB838" t="str">
            <v>V-000839</v>
          </cell>
          <cell r="AC838" t="str">
            <v>V-002430</v>
          </cell>
        </row>
        <row r="839">
          <cell r="D839" t="str">
            <v>Balonne Tyre Repairs</v>
          </cell>
          <cell r="E839" t="str">
            <v>BALONNE TY</v>
          </cell>
          <cell r="I839" t="str">
            <v>ST GEORGE</v>
          </cell>
          <cell r="J839" t="str">
            <v>AUS</v>
          </cell>
          <cell r="K839" t="str">
            <v>AU</v>
          </cell>
          <cell r="L839" t="str">
            <v>Balonne Tyre Repairs</v>
          </cell>
          <cell r="M839" t="str">
            <v>Business</v>
          </cell>
          <cell r="N839" t="str">
            <v>QLD</v>
          </cell>
          <cell r="O839" t="str">
            <v>157 Alfred Street</v>
          </cell>
          <cell r="P839">
            <v>4487</v>
          </cell>
          <cell r="Q839" t="str">
            <v>NO</v>
          </cell>
          <cell r="R839" t="str">
            <v>AUD</v>
          </cell>
          <cell r="U839" t="str">
            <v>30 Inv</v>
          </cell>
          <cell r="V839" t="str">
            <v>EFT</v>
          </cell>
          <cell r="W839" t="str">
            <v>EN_AU</v>
          </cell>
          <cell r="X839" t="str">
            <v>GST</v>
          </cell>
          <cell r="Y839">
            <v>67850608704</v>
          </cell>
          <cell r="Z839">
            <v>100</v>
          </cell>
          <cell r="AA839" t="str">
            <v>NO</v>
          </cell>
          <cell r="AB839" t="str">
            <v>V-000840</v>
          </cell>
          <cell r="AC839" t="str">
            <v>V-007808</v>
          </cell>
        </row>
        <row r="840">
          <cell r="D840" t="str">
            <v>Balranald District Ex-Servicemen'S</v>
          </cell>
          <cell r="E840" t="str">
            <v>BALRANALD</v>
          </cell>
          <cell r="I840" t="str">
            <v>BALRANALD</v>
          </cell>
          <cell r="J840" t="str">
            <v>AUS</v>
          </cell>
          <cell r="K840" t="str">
            <v>AU</v>
          </cell>
          <cell r="L840" t="str">
            <v>Balranald District Ex-Servicemen'S</v>
          </cell>
          <cell r="M840" t="str">
            <v>Business</v>
          </cell>
          <cell r="N840" t="str">
            <v>NSW</v>
          </cell>
          <cell r="O840" t="str">
            <v>PO Box 21</v>
          </cell>
          <cell r="P840">
            <v>2715</v>
          </cell>
          <cell r="Q840" t="str">
            <v>NO</v>
          </cell>
          <cell r="R840" t="str">
            <v>AUD</v>
          </cell>
          <cell r="U840" t="str">
            <v>7 Inv</v>
          </cell>
          <cell r="V840" t="str">
            <v>EFT</v>
          </cell>
          <cell r="W840" t="str">
            <v>EN_AU</v>
          </cell>
          <cell r="X840" t="str">
            <v>GST</v>
          </cell>
          <cell r="Y840">
            <v>93001038991</v>
          </cell>
          <cell r="Z840">
            <v>100</v>
          </cell>
          <cell r="AA840" t="str">
            <v>NO</v>
          </cell>
          <cell r="AB840" t="str">
            <v>V-000841</v>
          </cell>
          <cell r="AC840" t="str">
            <v>V-008601</v>
          </cell>
        </row>
        <row r="841">
          <cell r="D841" t="str">
            <v>Balranald Football Club Incorporate</v>
          </cell>
          <cell r="E841" t="str">
            <v>BALRANALD</v>
          </cell>
          <cell r="I841" t="str">
            <v>BALRANALD</v>
          </cell>
          <cell r="J841" t="str">
            <v>AUS</v>
          </cell>
          <cell r="K841" t="str">
            <v>AU</v>
          </cell>
          <cell r="L841" t="str">
            <v>Balranald Football Club Incorporate</v>
          </cell>
          <cell r="M841" t="str">
            <v>Business</v>
          </cell>
          <cell r="N841" t="str">
            <v>VIC</v>
          </cell>
          <cell r="O841" t="str">
            <v>Church Street</v>
          </cell>
          <cell r="P841">
            <v>2715</v>
          </cell>
          <cell r="Q841" t="str">
            <v>NO</v>
          </cell>
          <cell r="R841" t="str">
            <v>AUD</v>
          </cell>
          <cell r="U841" t="str">
            <v>7 Inv</v>
          </cell>
          <cell r="V841" t="str">
            <v>EFT</v>
          </cell>
          <cell r="W841" t="str">
            <v>EN_AU</v>
          </cell>
          <cell r="X841" t="str">
            <v>GST</v>
          </cell>
          <cell r="Y841">
            <v>16673517219</v>
          </cell>
          <cell r="Z841">
            <v>100</v>
          </cell>
          <cell r="AA841" t="str">
            <v>NO</v>
          </cell>
          <cell r="AB841" t="str">
            <v>V-000842</v>
          </cell>
          <cell r="AC841" t="str">
            <v>V-003098</v>
          </cell>
        </row>
        <row r="842">
          <cell r="D842" t="str">
            <v>Balranald Newsagency</v>
          </cell>
          <cell r="E842" t="str">
            <v>BALRANALD</v>
          </cell>
          <cell r="I842" t="str">
            <v>BALRANALD</v>
          </cell>
          <cell r="J842" t="str">
            <v>AUS</v>
          </cell>
          <cell r="K842" t="str">
            <v>AU</v>
          </cell>
          <cell r="L842" t="str">
            <v>Balranald Newsagency</v>
          </cell>
          <cell r="M842" t="str">
            <v>Business</v>
          </cell>
          <cell r="N842" t="str">
            <v>NSW</v>
          </cell>
          <cell r="O842" t="str">
            <v>103 Market Street</v>
          </cell>
          <cell r="P842">
            <v>2715</v>
          </cell>
          <cell r="Q842" t="str">
            <v>NO</v>
          </cell>
          <cell r="R842" t="str">
            <v>AUD</v>
          </cell>
          <cell r="U842" t="str">
            <v>01 Inv</v>
          </cell>
          <cell r="V842" t="str">
            <v>EFT</v>
          </cell>
          <cell r="W842" t="str">
            <v>EN_AU</v>
          </cell>
          <cell r="X842" t="str">
            <v>GST</v>
          </cell>
          <cell r="Y842">
            <v>26922632267</v>
          </cell>
          <cell r="Z842">
            <v>100</v>
          </cell>
          <cell r="AA842" t="str">
            <v>NO</v>
          </cell>
          <cell r="AB842" t="str">
            <v>V-000843</v>
          </cell>
          <cell r="AC842" t="str">
            <v>V-003930</v>
          </cell>
        </row>
        <row r="843">
          <cell r="D843" t="str">
            <v>Balranald Shire Council</v>
          </cell>
          <cell r="E843" t="str">
            <v>SHIRE OF B</v>
          </cell>
          <cell r="I843" t="str">
            <v>BALRANALD</v>
          </cell>
          <cell r="J843" t="str">
            <v>AUS</v>
          </cell>
          <cell r="K843" t="str">
            <v>AU</v>
          </cell>
          <cell r="L843" t="str">
            <v>Balranald Shire Council</v>
          </cell>
          <cell r="M843" t="str">
            <v>Business</v>
          </cell>
          <cell r="N843" t="str">
            <v>NSW</v>
          </cell>
          <cell r="O843" t="str">
            <v>PO Box 120</v>
          </cell>
          <cell r="P843">
            <v>2715</v>
          </cell>
          <cell r="Q843" t="str">
            <v>NO</v>
          </cell>
          <cell r="R843" t="str">
            <v>AUD</v>
          </cell>
          <cell r="U843" t="str">
            <v>01 Inv</v>
          </cell>
          <cell r="V843" t="str">
            <v>EFT</v>
          </cell>
          <cell r="W843" t="str">
            <v>EN_AU</v>
          </cell>
          <cell r="X843" t="str">
            <v>GST</v>
          </cell>
          <cell r="Y843">
            <v>74678751581</v>
          </cell>
          <cell r="Z843">
            <v>100</v>
          </cell>
          <cell r="AA843" t="str">
            <v>NO</v>
          </cell>
          <cell r="AB843" t="str">
            <v>V-000844</v>
          </cell>
          <cell r="AC843" t="str">
            <v>V-000028</v>
          </cell>
        </row>
        <row r="844">
          <cell r="D844" t="str">
            <v>Bambill Football Netball Club</v>
          </cell>
          <cell r="E844" t="str">
            <v>BAMBILL FO</v>
          </cell>
          <cell r="I844" t="str">
            <v>MILDURA</v>
          </cell>
          <cell r="J844" t="str">
            <v>AUS</v>
          </cell>
          <cell r="K844" t="str">
            <v>AU</v>
          </cell>
          <cell r="L844" t="str">
            <v>Bambill Football Netball Club</v>
          </cell>
          <cell r="M844" t="str">
            <v>Business</v>
          </cell>
          <cell r="N844" t="str">
            <v>VIC</v>
          </cell>
          <cell r="O844" t="str">
            <v/>
          </cell>
          <cell r="P844">
            <v>3502</v>
          </cell>
          <cell r="Q844" t="str">
            <v>NO</v>
          </cell>
          <cell r="R844" t="str">
            <v>AUD</v>
          </cell>
          <cell r="U844" t="str">
            <v>30 Inv</v>
          </cell>
          <cell r="V844" t="str">
            <v>EFT</v>
          </cell>
          <cell r="W844" t="str">
            <v>EN_AU</v>
          </cell>
          <cell r="X844" t="str">
            <v>Exempt</v>
          </cell>
          <cell r="Y844">
            <v>85414767700</v>
          </cell>
          <cell r="Z844">
            <v>100</v>
          </cell>
          <cell r="AA844" t="str">
            <v>NO</v>
          </cell>
          <cell r="AB844" t="str">
            <v>V-000845</v>
          </cell>
          <cell r="AC844" t="str">
            <v>V-009976</v>
          </cell>
        </row>
        <row r="845">
          <cell r="D845" t="str">
            <v>Bamboa Nominees Pty Ltd</v>
          </cell>
          <cell r="E845" t="str">
            <v>ERF</v>
          </cell>
          <cell r="I845" t="str">
            <v>MOUNT GAMBIER</v>
          </cell>
          <cell r="J845" t="str">
            <v>AUS</v>
          </cell>
          <cell r="K845" t="str">
            <v>AU</v>
          </cell>
          <cell r="L845" t="str">
            <v>Bamboa Nominees Pty Ltd</v>
          </cell>
          <cell r="M845" t="str">
            <v>Business</v>
          </cell>
          <cell r="N845" t="str">
            <v>SA</v>
          </cell>
          <cell r="O845" t="str">
            <v>80 Ferrers Street</v>
          </cell>
          <cell r="P845">
            <v>5290</v>
          </cell>
          <cell r="Q845" t="str">
            <v>NO</v>
          </cell>
          <cell r="R845" t="str">
            <v>AUD</v>
          </cell>
          <cell r="U845" t="str">
            <v>01 Inv</v>
          </cell>
          <cell r="V845" t="str">
            <v>EFT</v>
          </cell>
          <cell r="W845" t="str">
            <v>EN_AU</v>
          </cell>
          <cell r="X845" t="str">
            <v>GST</v>
          </cell>
          <cell r="Y845">
            <v>52875241789</v>
          </cell>
          <cell r="Z845">
            <v>100</v>
          </cell>
          <cell r="AA845" t="str">
            <v>NO</v>
          </cell>
          <cell r="AB845" t="str">
            <v>V-000846</v>
          </cell>
          <cell r="AC845" t="str">
            <v>V-000071</v>
          </cell>
        </row>
        <row r="846">
          <cell r="D846" t="str">
            <v>Banana Shire Council (Biloela)</v>
          </cell>
          <cell r="E846" t="str">
            <v>BANANA SHI</v>
          </cell>
          <cell r="I846" t="str">
            <v>BILOELA</v>
          </cell>
          <cell r="J846" t="str">
            <v>AUS</v>
          </cell>
          <cell r="K846" t="str">
            <v>AU</v>
          </cell>
          <cell r="L846" t="str">
            <v>Banana Shire Council (Biloela)</v>
          </cell>
          <cell r="M846" t="str">
            <v>Business</v>
          </cell>
          <cell r="N846" t="str">
            <v>QLD</v>
          </cell>
          <cell r="O846" t="str">
            <v>PO Box 412</v>
          </cell>
          <cell r="P846">
            <v>4715</v>
          </cell>
          <cell r="Q846" t="str">
            <v>NO</v>
          </cell>
          <cell r="R846" t="str">
            <v>AUD</v>
          </cell>
          <cell r="U846" t="str">
            <v>30 Inv</v>
          </cell>
          <cell r="V846" t="str">
            <v>EFT</v>
          </cell>
          <cell r="W846" t="str">
            <v>EN_AU</v>
          </cell>
          <cell r="X846" t="str">
            <v>GST</v>
          </cell>
          <cell r="Y846">
            <v>85946116646</v>
          </cell>
          <cell r="Z846">
            <v>100</v>
          </cell>
          <cell r="AA846" t="str">
            <v>NO</v>
          </cell>
          <cell r="AB846" t="str">
            <v>V-000847</v>
          </cell>
          <cell r="AC846" t="str">
            <v>V-000704</v>
          </cell>
        </row>
        <row r="847">
          <cell r="D847" t="str">
            <v>Banana Sports Committee Inc</v>
          </cell>
          <cell r="E847" t="str">
            <v>BANANA SPO</v>
          </cell>
          <cell r="I847" t="str">
            <v>MOURA</v>
          </cell>
          <cell r="J847" t="str">
            <v>AUS</v>
          </cell>
          <cell r="K847" t="str">
            <v>AU</v>
          </cell>
          <cell r="L847" t="str">
            <v>Banana Sports Committee Inc Nogst</v>
          </cell>
          <cell r="M847" t="str">
            <v>Business</v>
          </cell>
          <cell r="N847" t="str">
            <v>QLD</v>
          </cell>
          <cell r="O847" t="str">
            <v>PO Box 403</v>
          </cell>
          <cell r="P847">
            <v>4718</v>
          </cell>
          <cell r="Q847" t="str">
            <v>NO</v>
          </cell>
          <cell r="R847" t="str">
            <v>AUD</v>
          </cell>
          <cell r="U847" t="str">
            <v>01 Inv</v>
          </cell>
          <cell r="V847" t="str">
            <v>EFT</v>
          </cell>
          <cell r="W847" t="str">
            <v>EN_AU</v>
          </cell>
          <cell r="X847" t="str">
            <v>Exempt</v>
          </cell>
          <cell r="Y847">
            <v>64185719710</v>
          </cell>
          <cell r="Z847">
            <v>100</v>
          </cell>
          <cell r="AA847" t="str">
            <v>NO</v>
          </cell>
          <cell r="AB847" t="str">
            <v>V-000848</v>
          </cell>
          <cell r="AC847" t="str">
            <v>V-004577</v>
          </cell>
        </row>
        <row r="848">
          <cell r="D848" t="str">
            <v>Banhams WA Pty Ltd</v>
          </cell>
          <cell r="E848" t="str">
            <v>BANHAMS WA</v>
          </cell>
          <cell r="I848" t="str">
            <v>NEERABUP</v>
          </cell>
          <cell r="J848" t="str">
            <v>AUS</v>
          </cell>
          <cell r="K848" t="str">
            <v>AU</v>
          </cell>
          <cell r="L848" t="str">
            <v>Banhams WA Pty Ltd</v>
          </cell>
          <cell r="M848" t="str">
            <v>Business</v>
          </cell>
          <cell r="N848" t="str">
            <v>WA</v>
          </cell>
          <cell r="O848" t="str">
            <v>25 Turnbull Road, Unit 15</v>
          </cell>
          <cell r="P848">
            <v>6031</v>
          </cell>
          <cell r="Q848" t="str">
            <v>NO</v>
          </cell>
          <cell r="R848" t="str">
            <v>AUD</v>
          </cell>
          <cell r="U848" t="str">
            <v>14 Inv</v>
          </cell>
          <cell r="V848" t="str">
            <v>EFT</v>
          </cell>
          <cell r="W848" t="str">
            <v>EN_AU</v>
          </cell>
          <cell r="X848" t="str">
            <v>GST</v>
          </cell>
          <cell r="Y848">
            <v>74155619355</v>
          </cell>
          <cell r="Z848">
            <v>100</v>
          </cell>
          <cell r="AA848" t="str">
            <v>NO</v>
          </cell>
          <cell r="AB848" t="str">
            <v>V-000849</v>
          </cell>
          <cell r="AC848" t="str">
            <v>V-002073</v>
          </cell>
        </row>
        <row r="849">
          <cell r="D849" t="str">
            <v>Bank Art Museum Moree</v>
          </cell>
          <cell r="E849" t="str">
            <v>BANK ART M</v>
          </cell>
          <cell r="I849" t="str">
            <v>MOREE</v>
          </cell>
          <cell r="J849" t="str">
            <v>AUS</v>
          </cell>
          <cell r="K849" t="str">
            <v>AU</v>
          </cell>
          <cell r="L849" t="str">
            <v>Bank Art Museum Moree</v>
          </cell>
          <cell r="M849" t="str">
            <v>Business</v>
          </cell>
          <cell r="N849" t="str">
            <v>NSW</v>
          </cell>
          <cell r="O849" t="str">
            <v>25 Frome Street</v>
          </cell>
          <cell r="P849">
            <v>2400</v>
          </cell>
          <cell r="Q849" t="str">
            <v>NO</v>
          </cell>
          <cell r="R849" t="str">
            <v>AUD</v>
          </cell>
          <cell r="U849" t="str">
            <v>01 Inv</v>
          </cell>
          <cell r="V849" t="str">
            <v>EFT</v>
          </cell>
          <cell r="W849" t="str">
            <v>EN_AU</v>
          </cell>
          <cell r="X849" t="str">
            <v>Exempt</v>
          </cell>
          <cell r="Y849">
            <v>87003435765</v>
          </cell>
          <cell r="Z849">
            <v>100</v>
          </cell>
          <cell r="AA849" t="str">
            <v>NO</v>
          </cell>
          <cell r="AB849" t="str">
            <v>V-000850</v>
          </cell>
          <cell r="AC849" t="str">
            <v>V-007676</v>
          </cell>
        </row>
        <row r="850">
          <cell r="D850" t="str">
            <v>Bannister And Son</v>
          </cell>
          <cell r="E850" t="str">
            <v>BANNISTER</v>
          </cell>
          <cell r="I850" t="str">
            <v>MOUNT GAMBIER</v>
          </cell>
          <cell r="J850" t="str">
            <v>AUS</v>
          </cell>
          <cell r="K850" t="str">
            <v>AU</v>
          </cell>
          <cell r="L850" t="str">
            <v>Bannister And Son</v>
          </cell>
          <cell r="M850" t="str">
            <v>Business</v>
          </cell>
          <cell r="N850" t="str">
            <v>SA</v>
          </cell>
          <cell r="O850" t="str">
            <v>PO Box 3220</v>
          </cell>
          <cell r="P850">
            <v>5290</v>
          </cell>
          <cell r="Q850" t="str">
            <v>NO</v>
          </cell>
          <cell r="R850" t="str">
            <v>AUD</v>
          </cell>
          <cell r="U850" t="str">
            <v>30 Inv</v>
          </cell>
          <cell r="V850" t="str">
            <v>EFT</v>
          </cell>
          <cell r="W850" t="str">
            <v>EN_AU</v>
          </cell>
          <cell r="X850" t="str">
            <v>GST</v>
          </cell>
          <cell r="Y850">
            <v>38604254266</v>
          </cell>
          <cell r="Z850">
            <v>100</v>
          </cell>
          <cell r="AA850" t="str">
            <v>NO</v>
          </cell>
          <cell r="AB850" t="str">
            <v>V-000851</v>
          </cell>
          <cell r="AC850" t="str">
            <v>V-006859</v>
          </cell>
        </row>
        <row r="851">
          <cell r="D851" t="str">
            <v>Bannister Downs Dairy</v>
          </cell>
          <cell r="E851" t="str">
            <v>BANNISTER</v>
          </cell>
          <cell r="I851" t="str">
            <v>NORTHCLIFFE</v>
          </cell>
          <cell r="J851" t="str">
            <v>AUS</v>
          </cell>
          <cell r="K851" t="str">
            <v>AU</v>
          </cell>
          <cell r="L851" t="str">
            <v>Bannister Downs Dairy</v>
          </cell>
          <cell r="M851" t="str">
            <v>Business</v>
          </cell>
          <cell r="N851" t="str">
            <v>WA</v>
          </cell>
          <cell r="O851" t="str">
            <v>PO Box 430</v>
          </cell>
          <cell r="P851">
            <v>6262</v>
          </cell>
          <cell r="Q851" t="str">
            <v>NO</v>
          </cell>
          <cell r="R851" t="str">
            <v>AUD</v>
          </cell>
          <cell r="U851" t="str">
            <v>30 Inv</v>
          </cell>
          <cell r="V851" t="str">
            <v>EFT</v>
          </cell>
          <cell r="W851" t="str">
            <v>EN_AU</v>
          </cell>
          <cell r="X851" t="str">
            <v>GST</v>
          </cell>
          <cell r="Y851">
            <v>68160009058</v>
          </cell>
          <cell r="Z851">
            <v>100</v>
          </cell>
          <cell r="AA851" t="str">
            <v>NO</v>
          </cell>
          <cell r="AB851" t="str">
            <v>V-000852</v>
          </cell>
          <cell r="AC851" t="str">
            <v>V-004543</v>
          </cell>
        </row>
        <row r="852">
          <cell r="D852" t="str">
            <v>Banter Group</v>
          </cell>
          <cell r="E852" t="str">
            <v>BANTER GRO</v>
          </cell>
          <cell r="I852" t="str">
            <v>MITTAGONG</v>
          </cell>
          <cell r="J852" t="str">
            <v>AUS</v>
          </cell>
          <cell r="K852" t="str">
            <v>AU</v>
          </cell>
          <cell r="L852" t="str">
            <v>Banter Group</v>
          </cell>
          <cell r="M852" t="str">
            <v>Business</v>
          </cell>
          <cell r="N852" t="str">
            <v>NSW</v>
          </cell>
          <cell r="O852" t="str">
            <v>10 Owen Street</v>
          </cell>
          <cell r="P852">
            <v>2575</v>
          </cell>
          <cell r="Q852" t="str">
            <v>NO</v>
          </cell>
          <cell r="R852" t="str">
            <v>AUD</v>
          </cell>
          <cell r="U852" t="str">
            <v>7 Inv</v>
          </cell>
          <cell r="V852" t="str">
            <v>EFT</v>
          </cell>
          <cell r="W852" t="str">
            <v>EN_AU</v>
          </cell>
          <cell r="X852" t="str">
            <v>GST</v>
          </cell>
          <cell r="Y852">
            <v>92622138989</v>
          </cell>
          <cell r="Z852">
            <v>100</v>
          </cell>
          <cell r="AA852" t="str">
            <v>NO</v>
          </cell>
          <cell r="AB852" t="str">
            <v>V-000853</v>
          </cell>
          <cell r="AC852" t="str">
            <v>V-006911</v>
          </cell>
        </row>
        <row r="853">
          <cell r="D853" t="str">
            <v>Baradine Pa And H Association</v>
          </cell>
          <cell r="E853" t="str">
            <v>BARADINE P</v>
          </cell>
          <cell r="I853" t="str">
            <v>BARADINE</v>
          </cell>
          <cell r="J853" t="str">
            <v>AUS</v>
          </cell>
          <cell r="K853" t="str">
            <v>AU</v>
          </cell>
          <cell r="L853" t="str">
            <v>Baradine Pa And H Association</v>
          </cell>
          <cell r="M853" t="str">
            <v>Business</v>
          </cell>
          <cell r="N853" t="str">
            <v>NSW</v>
          </cell>
          <cell r="O853" t="str">
            <v>PO Box 14</v>
          </cell>
          <cell r="P853">
            <v>2396</v>
          </cell>
          <cell r="Q853" t="str">
            <v>NO</v>
          </cell>
          <cell r="R853" t="str">
            <v>AUD</v>
          </cell>
          <cell r="U853" t="str">
            <v>7 Inv</v>
          </cell>
          <cell r="V853" t="str">
            <v>EFT</v>
          </cell>
          <cell r="W853" t="str">
            <v>EN_AU</v>
          </cell>
          <cell r="X853" t="str">
            <v>Exempt</v>
          </cell>
          <cell r="Y853">
            <v>53583969310</v>
          </cell>
          <cell r="Z853">
            <v>100</v>
          </cell>
          <cell r="AA853" t="str">
            <v>NO</v>
          </cell>
          <cell r="AB853" t="str">
            <v>V-000854</v>
          </cell>
          <cell r="AC853" t="str">
            <v>V-010400</v>
          </cell>
        </row>
        <row r="854">
          <cell r="D854" t="str">
            <v>Baralaba Agricultural &amp; Pastoral</v>
          </cell>
          <cell r="E854" t="str">
            <v>BARALABA A</v>
          </cell>
          <cell r="I854" t="str">
            <v>BARALABA</v>
          </cell>
          <cell r="J854" t="str">
            <v>AUS</v>
          </cell>
          <cell r="K854" t="str">
            <v>AU</v>
          </cell>
          <cell r="L854" t="str">
            <v>Baralaba Agricultural &amp; Pastoral</v>
          </cell>
          <cell r="M854" t="str">
            <v>Business</v>
          </cell>
          <cell r="N854" t="str">
            <v>QLD</v>
          </cell>
          <cell r="O854" t="str">
            <v>PO Box 29</v>
          </cell>
          <cell r="P854">
            <v>4702</v>
          </cell>
          <cell r="Q854" t="str">
            <v>NO</v>
          </cell>
          <cell r="R854" t="str">
            <v>AUD</v>
          </cell>
          <cell r="U854" t="str">
            <v>01 Inv</v>
          </cell>
          <cell r="V854" t="str">
            <v>EFT</v>
          </cell>
          <cell r="W854" t="str">
            <v>EN_AU</v>
          </cell>
          <cell r="X854" t="str">
            <v>Exempt</v>
          </cell>
          <cell r="Y854">
            <v>14064847203</v>
          </cell>
          <cell r="Z854">
            <v>100</v>
          </cell>
          <cell r="AA854" t="str">
            <v>NO</v>
          </cell>
          <cell r="AB854" t="str">
            <v>V-000855</v>
          </cell>
          <cell r="AC854" t="str">
            <v>V-008702</v>
          </cell>
        </row>
        <row r="855">
          <cell r="D855" t="str">
            <v>Barambah Machinery</v>
          </cell>
          <cell r="E855" t="str">
            <v>BARAMBAH M</v>
          </cell>
          <cell r="I855" t="str">
            <v>MURGON</v>
          </cell>
          <cell r="J855" t="str">
            <v>AUS</v>
          </cell>
          <cell r="K855" t="str">
            <v>AU</v>
          </cell>
          <cell r="L855" t="str">
            <v>Barambah Machinery</v>
          </cell>
          <cell r="M855" t="str">
            <v>Business</v>
          </cell>
          <cell r="N855" t="str">
            <v>QLD</v>
          </cell>
          <cell r="O855" t="str">
            <v>15348 Bunya Highway</v>
          </cell>
          <cell r="P855">
            <v>4605</v>
          </cell>
          <cell r="Q855" t="str">
            <v>NO</v>
          </cell>
          <cell r="R855" t="str">
            <v>AUD</v>
          </cell>
          <cell r="U855" t="str">
            <v>30 Inv</v>
          </cell>
          <cell r="V855" t="str">
            <v>EFT</v>
          </cell>
          <cell r="W855" t="str">
            <v>EN_AU</v>
          </cell>
          <cell r="X855" t="str">
            <v>Exempt</v>
          </cell>
          <cell r="Y855">
            <v>60010133016</v>
          </cell>
          <cell r="Z855">
            <v>100</v>
          </cell>
          <cell r="AA855" t="str">
            <v>NO</v>
          </cell>
          <cell r="AB855" t="str">
            <v>V-000856</v>
          </cell>
          <cell r="AC855" t="str">
            <v>V-006316</v>
          </cell>
        </row>
        <row r="856">
          <cell r="D856" t="str">
            <v>Barazi Pty Ltd</v>
          </cell>
          <cell r="E856" t="str">
            <v>BARAZI PTY</v>
          </cell>
          <cell r="I856" t="str">
            <v>WOOLLOONGABBA</v>
          </cell>
          <cell r="J856" t="str">
            <v>AUS</v>
          </cell>
          <cell r="K856" t="str">
            <v>AU</v>
          </cell>
          <cell r="L856" t="str">
            <v>Barazi Pty Ltd</v>
          </cell>
          <cell r="M856" t="str">
            <v>Business</v>
          </cell>
          <cell r="N856" t="str">
            <v>QLD</v>
          </cell>
          <cell r="O856" t="str">
            <v>3/199 Logan Road</v>
          </cell>
          <cell r="P856">
            <v>4102</v>
          </cell>
          <cell r="Q856" t="str">
            <v>NO</v>
          </cell>
          <cell r="R856" t="str">
            <v>AUD</v>
          </cell>
          <cell r="U856" t="str">
            <v>7 Inv</v>
          </cell>
          <cell r="V856" t="str">
            <v>EFT</v>
          </cell>
          <cell r="W856" t="str">
            <v>EN_AU</v>
          </cell>
          <cell r="X856" t="str">
            <v>GST</v>
          </cell>
          <cell r="Y856">
            <v>91102493934</v>
          </cell>
          <cell r="Z856">
            <v>100</v>
          </cell>
          <cell r="AA856" t="str">
            <v>NO</v>
          </cell>
          <cell r="AB856" t="str">
            <v>V-000857</v>
          </cell>
          <cell r="AC856" t="str">
            <v>V-003817</v>
          </cell>
        </row>
        <row r="857">
          <cell r="D857" t="str">
            <v>Barbedwire Art Pty Ltd</v>
          </cell>
          <cell r="E857" t="str">
            <v>BARBEDWIRE</v>
          </cell>
          <cell r="I857" t="str">
            <v>EMERALD</v>
          </cell>
          <cell r="J857" t="str">
            <v>AUS</v>
          </cell>
          <cell r="K857" t="str">
            <v>AU</v>
          </cell>
          <cell r="L857" t="str">
            <v>Barbedwire Art Pty Ltd</v>
          </cell>
          <cell r="M857" t="str">
            <v>Business</v>
          </cell>
          <cell r="N857" t="str">
            <v>QLD</v>
          </cell>
          <cell r="O857" t="str">
            <v>PO Box 2557</v>
          </cell>
          <cell r="P857">
            <v>4720</v>
          </cell>
          <cell r="Q857" t="str">
            <v>NO</v>
          </cell>
          <cell r="R857" t="str">
            <v>AUD</v>
          </cell>
          <cell r="U857" t="str">
            <v>01 Inv</v>
          </cell>
          <cell r="V857" t="str">
            <v>EFT</v>
          </cell>
          <cell r="W857" t="str">
            <v>EN_AU</v>
          </cell>
          <cell r="X857" t="str">
            <v>GST</v>
          </cell>
          <cell r="Y857">
            <v>26133490749</v>
          </cell>
          <cell r="Z857">
            <v>100</v>
          </cell>
          <cell r="AA857" t="str">
            <v>NO</v>
          </cell>
          <cell r="AB857" t="str">
            <v>V-000858</v>
          </cell>
          <cell r="AC857" t="str">
            <v>V-002239</v>
          </cell>
        </row>
        <row r="858">
          <cell r="D858" t="str">
            <v>Barbeques Galore Esperance</v>
          </cell>
          <cell r="E858" t="str">
            <v>BARBEQUES</v>
          </cell>
          <cell r="I858" t="str">
            <v>ESPERANCE</v>
          </cell>
          <cell r="J858" t="str">
            <v>AUS</v>
          </cell>
          <cell r="K858" t="str">
            <v>AU</v>
          </cell>
          <cell r="L858" t="str">
            <v>Barbeques Galore Esperance</v>
          </cell>
          <cell r="M858" t="str">
            <v>Business</v>
          </cell>
          <cell r="N858" t="str">
            <v>WA</v>
          </cell>
          <cell r="O858" t="str">
            <v>Lot663 Norseman Rd</v>
          </cell>
          <cell r="P858">
            <v>6450</v>
          </cell>
          <cell r="Q858" t="str">
            <v>NO</v>
          </cell>
          <cell r="R858" t="str">
            <v>AUD</v>
          </cell>
          <cell r="U858" t="str">
            <v>7 Inv</v>
          </cell>
          <cell r="V858" t="str">
            <v>EFT</v>
          </cell>
          <cell r="W858" t="str">
            <v>EN_AU</v>
          </cell>
          <cell r="X858" t="str">
            <v>GST</v>
          </cell>
          <cell r="Y858">
            <v>40919589112</v>
          </cell>
          <cell r="Z858">
            <v>100</v>
          </cell>
          <cell r="AA858" t="str">
            <v>NO</v>
          </cell>
          <cell r="AB858" t="str">
            <v>V-000859</v>
          </cell>
          <cell r="AC858" t="str">
            <v>V-008995</v>
          </cell>
        </row>
        <row r="859">
          <cell r="D859" t="str">
            <v>Barcaldine Campdraft</v>
          </cell>
          <cell r="E859" t="str">
            <v>BARCALDINE</v>
          </cell>
          <cell r="I859" t="str">
            <v>BARCALDINE</v>
          </cell>
          <cell r="J859" t="str">
            <v>AUS</v>
          </cell>
          <cell r="K859" t="str">
            <v>AU</v>
          </cell>
          <cell r="L859" t="str">
            <v>Barcaldine Campdraft Nogst</v>
          </cell>
          <cell r="M859" t="str">
            <v>Business</v>
          </cell>
          <cell r="N859" t="str">
            <v>QLD</v>
          </cell>
          <cell r="O859" t="str">
            <v>Ascot Downs</v>
          </cell>
          <cell r="P859">
            <v>4725</v>
          </cell>
          <cell r="Q859" t="str">
            <v>NO</v>
          </cell>
          <cell r="R859" t="str">
            <v>AUD</v>
          </cell>
          <cell r="U859" t="str">
            <v>7 Inv</v>
          </cell>
          <cell r="V859" t="str">
            <v>EFT</v>
          </cell>
          <cell r="W859" t="str">
            <v>EN_AU</v>
          </cell>
          <cell r="X859" t="str">
            <v>Exempt</v>
          </cell>
          <cell r="Y859">
            <v>15843447363</v>
          </cell>
          <cell r="Z859">
            <v>100</v>
          </cell>
          <cell r="AA859" t="str">
            <v>NO</v>
          </cell>
          <cell r="AB859" t="str">
            <v>V-000860</v>
          </cell>
          <cell r="AC859" t="str">
            <v>V-002650</v>
          </cell>
        </row>
        <row r="860">
          <cell r="D860" t="str">
            <v>Barcaldine Clay Target Inc</v>
          </cell>
          <cell r="E860" t="str">
            <v>BARCALDINE</v>
          </cell>
          <cell r="I860" t="str">
            <v>BARCALDINE</v>
          </cell>
          <cell r="J860" t="str">
            <v>AUS</v>
          </cell>
          <cell r="K860" t="str">
            <v>AU</v>
          </cell>
          <cell r="L860" t="str">
            <v>Barcaldine Clay Target Inc</v>
          </cell>
          <cell r="M860" t="str">
            <v>Business</v>
          </cell>
          <cell r="N860" t="str">
            <v>QLD</v>
          </cell>
          <cell r="O860" t="str">
            <v>PO Box 9</v>
          </cell>
          <cell r="P860">
            <v>4725</v>
          </cell>
          <cell r="Q860" t="str">
            <v>NO</v>
          </cell>
          <cell r="R860" t="str">
            <v>AUD</v>
          </cell>
          <cell r="U860" t="str">
            <v>30 Inv</v>
          </cell>
          <cell r="V860" t="str">
            <v>EFT</v>
          </cell>
          <cell r="W860" t="str">
            <v>EN_AU</v>
          </cell>
          <cell r="X860" t="str">
            <v>Exempt</v>
          </cell>
          <cell r="Y860">
            <v>81917890693</v>
          </cell>
          <cell r="Z860">
            <v>100</v>
          </cell>
          <cell r="AA860" t="str">
            <v>NO</v>
          </cell>
          <cell r="AB860" t="str">
            <v>V-000861</v>
          </cell>
          <cell r="AC860" t="str">
            <v>V-007493</v>
          </cell>
        </row>
        <row r="861">
          <cell r="D861" t="str">
            <v>Barcaldine Cleaning Services</v>
          </cell>
          <cell r="E861" t="str">
            <v>BARCALDINE</v>
          </cell>
          <cell r="I861" t="str">
            <v>BARCALDINE</v>
          </cell>
          <cell r="J861" t="str">
            <v>AUS</v>
          </cell>
          <cell r="K861" t="str">
            <v>AU</v>
          </cell>
          <cell r="L861" t="str">
            <v>Barcaldine Cleaning Services</v>
          </cell>
          <cell r="M861" t="str">
            <v>Business</v>
          </cell>
          <cell r="N861" t="str">
            <v>QLD</v>
          </cell>
          <cell r="O861" t="str">
            <v>31 Fir Street</v>
          </cell>
          <cell r="P861">
            <v>4725</v>
          </cell>
          <cell r="Q861" t="str">
            <v>NO</v>
          </cell>
          <cell r="R861" t="str">
            <v>AUD</v>
          </cell>
          <cell r="U861" t="str">
            <v>21 Inv</v>
          </cell>
          <cell r="V861" t="str">
            <v>EFT</v>
          </cell>
          <cell r="W861" t="str">
            <v>EN_AU</v>
          </cell>
          <cell r="X861" t="str">
            <v>GST</v>
          </cell>
          <cell r="Y861">
            <v>87698221642</v>
          </cell>
          <cell r="Z861">
            <v>100</v>
          </cell>
          <cell r="AA861" t="str">
            <v>NO</v>
          </cell>
          <cell r="AB861" t="str">
            <v>V-000862</v>
          </cell>
          <cell r="AC861" t="str">
            <v>V-002632</v>
          </cell>
        </row>
        <row r="862">
          <cell r="D862" t="str">
            <v>Barcaldine Junior Rugby League Inc</v>
          </cell>
          <cell r="E862" t="str">
            <v>BARCALDINE</v>
          </cell>
          <cell r="I862" t="str">
            <v>BARCALDINE</v>
          </cell>
          <cell r="J862" t="str">
            <v>AUS</v>
          </cell>
          <cell r="K862" t="str">
            <v>AU</v>
          </cell>
          <cell r="L862" t="str">
            <v>Barcaldine Junior Rugby League Inc</v>
          </cell>
          <cell r="M862" t="str">
            <v>Business</v>
          </cell>
          <cell r="N862" t="str">
            <v>QLD</v>
          </cell>
          <cell r="O862" t="str">
            <v>PO Box 106</v>
          </cell>
          <cell r="P862">
            <v>4725</v>
          </cell>
          <cell r="Q862" t="str">
            <v>NO</v>
          </cell>
          <cell r="R862" t="str">
            <v>AUD</v>
          </cell>
          <cell r="U862" t="str">
            <v>14 Inv</v>
          </cell>
          <cell r="V862" t="str">
            <v>EFT</v>
          </cell>
          <cell r="W862" t="str">
            <v>EN_AU</v>
          </cell>
          <cell r="X862" t="str">
            <v>Exempt</v>
          </cell>
          <cell r="Y862">
            <v>93586654326</v>
          </cell>
          <cell r="Z862">
            <v>100</v>
          </cell>
          <cell r="AA862" t="str">
            <v>NO</v>
          </cell>
          <cell r="AB862" t="str">
            <v>V-000863</v>
          </cell>
          <cell r="AC862" t="str">
            <v>V-009116</v>
          </cell>
        </row>
        <row r="863">
          <cell r="D863" t="str">
            <v>Barcaldine Pa &amp; H Society Inc Nogs</v>
          </cell>
          <cell r="E863" t="str">
            <v>BARCALDINE</v>
          </cell>
          <cell r="I863" t="str">
            <v>BARCALDINE</v>
          </cell>
          <cell r="J863" t="str">
            <v>AUS</v>
          </cell>
          <cell r="K863" t="str">
            <v>AU</v>
          </cell>
          <cell r="L863" t="str">
            <v>Barcaldine Pa &amp; H Society Inc Nogs</v>
          </cell>
          <cell r="M863" t="str">
            <v>Business</v>
          </cell>
          <cell r="N863" t="str">
            <v>QLD</v>
          </cell>
          <cell r="O863" t="str">
            <v>PO Box 108</v>
          </cell>
          <cell r="P863">
            <v>4725</v>
          </cell>
          <cell r="Q863" t="str">
            <v>NO</v>
          </cell>
          <cell r="R863" t="str">
            <v>AUD</v>
          </cell>
          <cell r="U863" t="str">
            <v>30 Inv</v>
          </cell>
          <cell r="V863" t="str">
            <v>EFT</v>
          </cell>
          <cell r="W863" t="str">
            <v>EN_AU</v>
          </cell>
          <cell r="X863" t="str">
            <v>Exempt</v>
          </cell>
          <cell r="Y863">
            <v>11684590237</v>
          </cell>
          <cell r="Z863">
            <v>100</v>
          </cell>
          <cell r="AA863" t="str">
            <v>NO</v>
          </cell>
          <cell r="AB863" t="str">
            <v>V-000864</v>
          </cell>
          <cell r="AC863" t="str">
            <v>V-002651</v>
          </cell>
        </row>
        <row r="864">
          <cell r="D864" t="str">
            <v>Barcaldine Regional Council</v>
          </cell>
          <cell r="E864" t="str">
            <v>BARCALDINE</v>
          </cell>
          <cell r="I864" t="str">
            <v>BARCALDINE</v>
          </cell>
          <cell r="J864" t="str">
            <v>AUS</v>
          </cell>
          <cell r="K864" t="str">
            <v>AU</v>
          </cell>
          <cell r="L864" t="str">
            <v>Barcaldine Regional Council</v>
          </cell>
          <cell r="M864" t="str">
            <v>Business</v>
          </cell>
          <cell r="N864" t="str">
            <v>QLD</v>
          </cell>
          <cell r="O864" t="str">
            <v>PO Box 191</v>
          </cell>
          <cell r="P864">
            <v>4725</v>
          </cell>
          <cell r="Q864" t="str">
            <v>NO</v>
          </cell>
          <cell r="R864" t="str">
            <v>AUD</v>
          </cell>
          <cell r="U864" t="str">
            <v>01 Inv</v>
          </cell>
          <cell r="V864" t="str">
            <v>EFT</v>
          </cell>
          <cell r="W864" t="str">
            <v>EN_AU</v>
          </cell>
          <cell r="X864" t="str">
            <v>GST</v>
          </cell>
          <cell r="Y864">
            <v>36154302599</v>
          </cell>
          <cell r="Z864">
            <v>100</v>
          </cell>
          <cell r="AA864" t="str">
            <v>NO</v>
          </cell>
          <cell r="AB864" t="str">
            <v>V-000865</v>
          </cell>
          <cell r="AC864" t="str">
            <v>V-001630</v>
          </cell>
        </row>
        <row r="865">
          <cell r="D865" t="str">
            <v>Barcaldine Welding Works</v>
          </cell>
          <cell r="E865" t="str">
            <v>BARCALDINE</v>
          </cell>
          <cell r="I865" t="str">
            <v>BARCALDINE</v>
          </cell>
          <cell r="J865" t="str">
            <v>AUS</v>
          </cell>
          <cell r="K865" t="str">
            <v>AU</v>
          </cell>
          <cell r="L865" t="str">
            <v>Barcaldine Welding Works Nogst</v>
          </cell>
          <cell r="M865" t="str">
            <v>Business</v>
          </cell>
          <cell r="N865" t="str">
            <v>QLD</v>
          </cell>
          <cell r="O865" t="str">
            <v>PO Box 28</v>
          </cell>
          <cell r="P865">
            <v>4725</v>
          </cell>
          <cell r="Q865" t="str">
            <v>NO</v>
          </cell>
          <cell r="R865" t="str">
            <v>AUD</v>
          </cell>
          <cell r="U865" t="str">
            <v>14 Inv</v>
          </cell>
          <cell r="V865" t="str">
            <v>EFT</v>
          </cell>
          <cell r="W865" t="str">
            <v>EN_AU</v>
          </cell>
          <cell r="X865" t="str">
            <v>Exempt</v>
          </cell>
          <cell r="Y865">
            <v>18877314049</v>
          </cell>
          <cell r="Z865">
            <v>100</v>
          </cell>
          <cell r="AA865" t="str">
            <v>NO</v>
          </cell>
          <cell r="AB865" t="str">
            <v>V-000866</v>
          </cell>
          <cell r="AC865" t="str">
            <v>V-009071</v>
          </cell>
        </row>
        <row r="866">
          <cell r="D866" t="str">
            <v>Barcaldine Welding Works Pty Ltd</v>
          </cell>
          <cell r="E866" t="str">
            <v>BARCALDINE</v>
          </cell>
          <cell r="I866" t="str">
            <v>BARCALDINE</v>
          </cell>
          <cell r="J866" t="str">
            <v>AUS</v>
          </cell>
          <cell r="K866" t="str">
            <v>AU</v>
          </cell>
          <cell r="L866" t="str">
            <v>Barcaldine Welding Works Pty Ltd</v>
          </cell>
          <cell r="M866" t="str">
            <v>Business</v>
          </cell>
          <cell r="N866" t="str">
            <v>QLD</v>
          </cell>
          <cell r="O866" t="str">
            <v>PO Box 28</v>
          </cell>
          <cell r="P866">
            <v>4725</v>
          </cell>
          <cell r="Q866" t="str">
            <v>NO</v>
          </cell>
          <cell r="R866" t="str">
            <v>AUD</v>
          </cell>
          <cell r="U866" t="str">
            <v>30 Inv</v>
          </cell>
          <cell r="V866" t="str">
            <v>EFT</v>
          </cell>
          <cell r="W866" t="str">
            <v>EN_AU</v>
          </cell>
          <cell r="X866" t="str">
            <v>GST</v>
          </cell>
          <cell r="Y866">
            <v>92880115237</v>
          </cell>
          <cell r="Z866">
            <v>100</v>
          </cell>
          <cell r="AA866" t="str">
            <v>NO</v>
          </cell>
          <cell r="AB866" t="str">
            <v>V-000867</v>
          </cell>
          <cell r="AC866" t="str">
            <v>V-009425</v>
          </cell>
        </row>
        <row r="867">
          <cell r="D867" t="str">
            <v>Barcoo Pastoral Society</v>
          </cell>
          <cell r="E867" t="str">
            <v>BARCOO PAS</v>
          </cell>
          <cell r="I867" t="str">
            <v>BLACKALL</v>
          </cell>
          <cell r="J867" t="str">
            <v>AUS</v>
          </cell>
          <cell r="K867" t="str">
            <v>AU</v>
          </cell>
          <cell r="L867" t="str">
            <v>Barcoo Pastoral Society</v>
          </cell>
          <cell r="M867" t="str">
            <v>Business</v>
          </cell>
          <cell r="N867" t="str">
            <v>QLD</v>
          </cell>
          <cell r="O867" t="str">
            <v>PO Box 58</v>
          </cell>
          <cell r="P867">
            <v>4472</v>
          </cell>
          <cell r="Q867" t="str">
            <v>NO</v>
          </cell>
          <cell r="R867" t="str">
            <v>AUD</v>
          </cell>
          <cell r="U867" t="str">
            <v>14 Inv</v>
          </cell>
          <cell r="V867" t="str">
            <v>EFT</v>
          </cell>
          <cell r="W867" t="str">
            <v>EN_AU</v>
          </cell>
          <cell r="X867" t="str">
            <v>Exempt</v>
          </cell>
          <cell r="Y867">
            <v>61208353742</v>
          </cell>
          <cell r="Z867">
            <v>100</v>
          </cell>
          <cell r="AA867" t="str">
            <v>NO</v>
          </cell>
          <cell r="AB867" t="str">
            <v>V-000868</v>
          </cell>
          <cell r="AC867" t="str">
            <v>V-001724</v>
          </cell>
        </row>
        <row r="868">
          <cell r="D868" t="str">
            <v>Barefoot Clothing Manufacturer</v>
          </cell>
          <cell r="E868" t="str">
            <v>BAREFOOT C</v>
          </cell>
          <cell r="I868" t="str">
            <v>ALBANY</v>
          </cell>
          <cell r="J868" t="str">
            <v>AUS</v>
          </cell>
          <cell r="K868" t="str">
            <v>AU</v>
          </cell>
          <cell r="L868" t="str">
            <v>Barefoot Clothing Manufacturer</v>
          </cell>
          <cell r="M868" t="str">
            <v>Business</v>
          </cell>
          <cell r="N868" t="str">
            <v>WA</v>
          </cell>
          <cell r="O868" t="str">
            <v>PO Box 1988</v>
          </cell>
          <cell r="P868">
            <v>6330</v>
          </cell>
          <cell r="Q868" t="str">
            <v>NO</v>
          </cell>
          <cell r="R868" t="str">
            <v>AUD</v>
          </cell>
          <cell r="U868" t="str">
            <v>14 Inv</v>
          </cell>
          <cell r="V868" t="str">
            <v>EFT</v>
          </cell>
          <cell r="W868" t="str">
            <v>EN_AU</v>
          </cell>
          <cell r="X868" t="str">
            <v>GST</v>
          </cell>
          <cell r="Y868">
            <v>29634085214</v>
          </cell>
          <cell r="Z868">
            <v>100</v>
          </cell>
          <cell r="AA868" t="str">
            <v>NO</v>
          </cell>
          <cell r="AB868" t="str">
            <v>V-000869</v>
          </cell>
          <cell r="AC868" t="str">
            <v>V-002634</v>
          </cell>
        </row>
        <row r="869">
          <cell r="D869" t="str">
            <v>Barellan Working Clydesdales</v>
          </cell>
          <cell r="E869" t="str">
            <v>BARELLAN W</v>
          </cell>
          <cell r="I869" t="str">
            <v>BARELLAN</v>
          </cell>
          <cell r="J869" t="str">
            <v>AUS</v>
          </cell>
          <cell r="K869" t="str">
            <v>AU</v>
          </cell>
          <cell r="L869" t="str">
            <v>Barellan Working Clydesdales</v>
          </cell>
          <cell r="M869" t="str">
            <v>Business</v>
          </cell>
          <cell r="N869" t="str">
            <v>NSW</v>
          </cell>
          <cell r="O869" t="str">
            <v>672 Ryans Road</v>
          </cell>
          <cell r="P869">
            <v>2665</v>
          </cell>
          <cell r="Q869" t="str">
            <v>NO</v>
          </cell>
          <cell r="R869" t="str">
            <v>AUD</v>
          </cell>
          <cell r="U869" t="str">
            <v>01 Inv</v>
          </cell>
          <cell r="V869" t="str">
            <v>EFT</v>
          </cell>
          <cell r="W869" t="str">
            <v>EN_AU</v>
          </cell>
          <cell r="X869" t="str">
            <v>GST</v>
          </cell>
          <cell r="Y869">
            <v>98238287221</v>
          </cell>
          <cell r="Z869">
            <v>100</v>
          </cell>
          <cell r="AA869" t="str">
            <v>NO</v>
          </cell>
          <cell r="AB869" t="str">
            <v>V-000870</v>
          </cell>
          <cell r="AC869" t="str">
            <v>V-004257</v>
          </cell>
        </row>
        <row r="870">
          <cell r="D870" t="str">
            <v>Barga Pty Ltd</v>
          </cell>
          <cell r="E870" t="str">
            <v>BARGA PTY</v>
          </cell>
          <cell r="I870" t="str">
            <v>GRIFFITH</v>
          </cell>
          <cell r="J870" t="str">
            <v>AUS</v>
          </cell>
          <cell r="K870" t="str">
            <v>AU</v>
          </cell>
          <cell r="L870" t="str">
            <v>Barga Pty Ltd</v>
          </cell>
          <cell r="M870" t="str">
            <v>Business</v>
          </cell>
          <cell r="N870" t="str">
            <v>NSW</v>
          </cell>
          <cell r="O870" t="str">
            <v>44-46 Altin Street</v>
          </cell>
          <cell r="P870">
            <v>2680</v>
          </cell>
          <cell r="Q870" t="str">
            <v>NO</v>
          </cell>
          <cell r="R870" t="str">
            <v>AUD</v>
          </cell>
          <cell r="U870" t="str">
            <v>7 Inv</v>
          </cell>
          <cell r="V870" t="str">
            <v>EFT</v>
          </cell>
          <cell r="W870" t="str">
            <v>EN_AU</v>
          </cell>
          <cell r="X870" t="str">
            <v>GST</v>
          </cell>
          <cell r="Y870">
            <v>51077800063</v>
          </cell>
          <cell r="Z870">
            <v>100</v>
          </cell>
          <cell r="AA870" t="str">
            <v>NO</v>
          </cell>
          <cell r="AB870" t="str">
            <v>V-000871</v>
          </cell>
          <cell r="AC870" t="str">
            <v>V-001796</v>
          </cell>
        </row>
        <row r="871">
          <cell r="D871" t="str">
            <v>Barham All Wheel Drive</v>
          </cell>
          <cell r="E871" t="str">
            <v>BARHAM ALL</v>
          </cell>
          <cell r="I871" t="str">
            <v>BARHAM</v>
          </cell>
          <cell r="J871" t="str">
            <v>AUS</v>
          </cell>
          <cell r="K871" t="str">
            <v>AU</v>
          </cell>
          <cell r="L871" t="str">
            <v>Barham All Wheel Drive</v>
          </cell>
          <cell r="M871" t="str">
            <v>Business</v>
          </cell>
          <cell r="N871" t="str">
            <v>NSW</v>
          </cell>
          <cell r="O871" t="str">
            <v>43 Moulamein Road</v>
          </cell>
          <cell r="P871">
            <v>2732</v>
          </cell>
          <cell r="Q871" t="str">
            <v>NO</v>
          </cell>
          <cell r="R871" t="str">
            <v>AUD</v>
          </cell>
          <cell r="U871" t="str">
            <v>01 Inv</v>
          </cell>
          <cell r="V871" t="str">
            <v>EFT</v>
          </cell>
          <cell r="W871" t="str">
            <v>EN_AU</v>
          </cell>
          <cell r="X871" t="str">
            <v>GST</v>
          </cell>
          <cell r="Y871">
            <v>14896354917</v>
          </cell>
          <cell r="Z871">
            <v>100</v>
          </cell>
          <cell r="AA871" t="str">
            <v>NO</v>
          </cell>
          <cell r="AB871" t="str">
            <v>V-000872</v>
          </cell>
          <cell r="AC871" t="str">
            <v>V-003083</v>
          </cell>
        </row>
        <row r="872">
          <cell r="D872" t="str">
            <v>Barham High School</v>
          </cell>
          <cell r="E872" t="str">
            <v>BARHAM HIG</v>
          </cell>
          <cell r="I872" t="str">
            <v>BARHAM</v>
          </cell>
          <cell r="J872" t="str">
            <v>AUS</v>
          </cell>
          <cell r="K872" t="str">
            <v>AU</v>
          </cell>
          <cell r="L872" t="str">
            <v>Barham High School</v>
          </cell>
          <cell r="M872" t="str">
            <v>Business</v>
          </cell>
          <cell r="N872" t="str">
            <v>NSW</v>
          </cell>
          <cell r="O872" t="str">
            <v>1 Gonn Street</v>
          </cell>
          <cell r="P872">
            <v>2732</v>
          </cell>
          <cell r="Q872" t="str">
            <v>NO</v>
          </cell>
          <cell r="R872" t="str">
            <v>AUD</v>
          </cell>
          <cell r="U872" t="str">
            <v>01 Inv</v>
          </cell>
          <cell r="V872" t="str">
            <v>Cheque</v>
          </cell>
          <cell r="W872" t="str">
            <v>EN_AU</v>
          </cell>
          <cell r="X872" t="str">
            <v>Exempt</v>
          </cell>
          <cell r="Y872">
            <v>21503379835</v>
          </cell>
          <cell r="Z872">
            <v>100</v>
          </cell>
          <cell r="AA872" t="str">
            <v>NO</v>
          </cell>
          <cell r="AB872" t="str">
            <v>V-000873</v>
          </cell>
          <cell r="AC872" t="str">
            <v>V-009813</v>
          </cell>
        </row>
        <row r="873">
          <cell r="D873" t="str">
            <v>Barham Media Trust</v>
          </cell>
          <cell r="E873" t="str">
            <v>BARHAM MED</v>
          </cell>
          <cell r="I873" t="str">
            <v>BARHAM</v>
          </cell>
          <cell r="J873" t="str">
            <v>AUS</v>
          </cell>
          <cell r="K873" t="str">
            <v>AU</v>
          </cell>
          <cell r="L873" t="str">
            <v>Barham Media Trust</v>
          </cell>
          <cell r="M873" t="str">
            <v>Business</v>
          </cell>
          <cell r="N873" t="str">
            <v>NSW</v>
          </cell>
          <cell r="O873" t="str">
            <v>5-9 Mellool Street</v>
          </cell>
          <cell r="P873">
            <v>2732</v>
          </cell>
          <cell r="Q873" t="str">
            <v>NO</v>
          </cell>
          <cell r="R873" t="str">
            <v>AUD</v>
          </cell>
          <cell r="U873" t="str">
            <v>30 Inv</v>
          </cell>
          <cell r="V873" t="str">
            <v>EFT</v>
          </cell>
          <cell r="W873" t="str">
            <v>EN_AU</v>
          </cell>
          <cell r="X873" t="str">
            <v>GST</v>
          </cell>
          <cell r="Y873">
            <v>13608411576</v>
          </cell>
          <cell r="Z873">
            <v>100</v>
          </cell>
          <cell r="AA873" t="str">
            <v>NO</v>
          </cell>
          <cell r="AB873" t="str">
            <v>V-000874</v>
          </cell>
          <cell r="AC873" t="str">
            <v>V-003597</v>
          </cell>
        </row>
        <row r="874">
          <cell r="D874" t="str">
            <v>Barham Newsagency</v>
          </cell>
          <cell r="E874" t="str">
            <v>BARHAM NEW</v>
          </cell>
          <cell r="I874" t="str">
            <v>BARHAM</v>
          </cell>
          <cell r="J874" t="str">
            <v>AUS</v>
          </cell>
          <cell r="K874" t="str">
            <v>AU</v>
          </cell>
          <cell r="L874" t="str">
            <v>Barham Newsagency</v>
          </cell>
          <cell r="M874" t="str">
            <v>Business</v>
          </cell>
          <cell r="N874" t="str">
            <v>NSW</v>
          </cell>
          <cell r="O874" t="str">
            <v>36 Noorong Street</v>
          </cell>
          <cell r="P874">
            <v>2732</v>
          </cell>
          <cell r="Q874" t="str">
            <v>NO</v>
          </cell>
          <cell r="R874" t="str">
            <v>AUD</v>
          </cell>
          <cell r="U874" t="str">
            <v>01 Inv</v>
          </cell>
          <cell r="V874" t="str">
            <v>EFT</v>
          </cell>
          <cell r="W874" t="str">
            <v>EN_AU</v>
          </cell>
          <cell r="X874" t="str">
            <v>GST</v>
          </cell>
          <cell r="Y874">
            <v>90274028294</v>
          </cell>
          <cell r="Z874">
            <v>100</v>
          </cell>
          <cell r="AA874" t="str">
            <v>NO</v>
          </cell>
          <cell r="AB874" t="str">
            <v>V-000875</v>
          </cell>
          <cell r="AC874" t="str">
            <v>V-003472</v>
          </cell>
        </row>
        <row r="875">
          <cell r="D875" t="str">
            <v>Barham Tyre Service</v>
          </cell>
          <cell r="E875" t="str">
            <v>BARHAM TYR</v>
          </cell>
          <cell r="I875" t="str">
            <v>BARHAM</v>
          </cell>
          <cell r="J875" t="str">
            <v>AUS</v>
          </cell>
          <cell r="K875" t="str">
            <v>AU</v>
          </cell>
          <cell r="L875" t="str">
            <v>Barham Tyre Service</v>
          </cell>
          <cell r="M875" t="str">
            <v>Business</v>
          </cell>
          <cell r="N875" t="str">
            <v>NSW</v>
          </cell>
          <cell r="O875" t="str">
            <v>53 Moulamein Road</v>
          </cell>
          <cell r="P875">
            <v>2732</v>
          </cell>
          <cell r="Q875" t="str">
            <v>NO</v>
          </cell>
          <cell r="R875" t="str">
            <v>AUD</v>
          </cell>
          <cell r="U875" t="str">
            <v>30 Inv</v>
          </cell>
          <cell r="V875" t="str">
            <v>EFT</v>
          </cell>
          <cell r="W875" t="str">
            <v>EN_AU</v>
          </cell>
          <cell r="X875" t="str">
            <v>GST</v>
          </cell>
          <cell r="Y875">
            <v>34306613722</v>
          </cell>
          <cell r="Z875">
            <v>100</v>
          </cell>
          <cell r="AA875" t="str">
            <v>NO</v>
          </cell>
          <cell r="AB875" t="str">
            <v>V-000876</v>
          </cell>
          <cell r="AC875" t="str">
            <v>V-009136</v>
          </cell>
        </row>
        <row r="876">
          <cell r="D876" t="str">
            <v>Barham-Koondrook Pa &amp; H Show</v>
          </cell>
          <cell r="E876" t="str">
            <v>BARHAM-KOO</v>
          </cell>
          <cell r="I876" t="str">
            <v>BARHAM</v>
          </cell>
          <cell r="J876" t="str">
            <v>AUS</v>
          </cell>
          <cell r="K876" t="str">
            <v>AU</v>
          </cell>
          <cell r="L876" t="str">
            <v>Barham-Koondrook Pa &amp; H Show</v>
          </cell>
          <cell r="M876" t="str">
            <v>Business</v>
          </cell>
          <cell r="N876" t="str">
            <v>NSW</v>
          </cell>
          <cell r="O876" t="str">
            <v>PO Box 175</v>
          </cell>
          <cell r="P876">
            <v>2732</v>
          </cell>
          <cell r="Q876" t="str">
            <v>NO</v>
          </cell>
          <cell r="R876" t="str">
            <v>AUD</v>
          </cell>
          <cell r="U876" t="str">
            <v>7 Inv</v>
          </cell>
          <cell r="V876" t="str">
            <v>EFT</v>
          </cell>
          <cell r="W876" t="str">
            <v>EN_AU</v>
          </cell>
          <cell r="X876" t="str">
            <v>Exempt</v>
          </cell>
          <cell r="Y876">
            <v>40217514898</v>
          </cell>
          <cell r="Z876">
            <v>100</v>
          </cell>
          <cell r="AA876" t="str">
            <v>NO</v>
          </cell>
          <cell r="AB876" t="str">
            <v>V-000877</v>
          </cell>
          <cell r="AC876" t="str">
            <v>V-000784</v>
          </cell>
        </row>
        <row r="877">
          <cell r="D877" t="str">
            <v>Barkers Packaging &amp; Stationery Pty</v>
          </cell>
          <cell r="E877" t="str">
            <v>BARKERS PA</v>
          </cell>
          <cell r="I877" t="str">
            <v>ALBURY</v>
          </cell>
          <cell r="J877" t="str">
            <v>AUS</v>
          </cell>
          <cell r="K877" t="str">
            <v>AU</v>
          </cell>
          <cell r="L877" t="str">
            <v>Barkers Packaging &amp; Stationery Pty</v>
          </cell>
          <cell r="M877" t="str">
            <v>Business</v>
          </cell>
          <cell r="N877" t="str">
            <v>NSW</v>
          </cell>
          <cell r="O877" t="str">
            <v>507 Kiewa Street</v>
          </cell>
          <cell r="P877">
            <v>2640</v>
          </cell>
          <cell r="Q877" t="str">
            <v>NO</v>
          </cell>
          <cell r="R877" t="str">
            <v>AUD</v>
          </cell>
          <cell r="U877" t="str">
            <v>14 Inv</v>
          </cell>
          <cell r="V877" t="str">
            <v>EFT</v>
          </cell>
          <cell r="W877" t="str">
            <v>EN_AU</v>
          </cell>
          <cell r="X877" t="str">
            <v>GST</v>
          </cell>
          <cell r="Y877">
            <v>84166212942</v>
          </cell>
          <cell r="Z877">
            <v>100</v>
          </cell>
          <cell r="AA877" t="str">
            <v>NO</v>
          </cell>
          <cell r="AB877" t="str">
            <v>V-000878</v>
          </cell>
          <cell r="AC877" t="str">
            <v>V-003761</v>
          </cell>
        </row>
        <row r="878">
          <cell r="D878" t="str">
            <v>Barkly Helicopters Pty Ltd</v>
          </cell>
          <cell r="E878" t="str">
            <v>BARKLY HEL</v>
          </cell>
          <cell r="I878" t="str">
            <v>MOUNT ISA</v>
          </cell>
          <cell r="J878" t="str">
            <v>AUS</v>
          </cell>
          <cell r="K878" t="str">
            <v>AU</v>
          </cell>
          <cell r="L878" t="str">
            <v>Barkly Helicopters Pty Ltd</v>
          </cell>
          <cell r="M878" t="str">
            <v>Business</v>
          </cell>
          <cell r="N878" t="str">
            <v>QLD</v>
          </cell>
          <cell r="O878" t="str">
            <v>PO Box 1949</v>
          </cell>
          <cell r="P878">
            <v>4825</v>
          </cell>
          <cell r="Q878" t="str">
            <v>NO</v>
          </cell>
          <cell r="R878" t="str">
            <v>AUD</v>
          </cell>
          <cell r="U878" t="str">
            <v>01 Inv</v>
          </cell>
          <cell r="V878" t="str">
            <v>EFT</v>
          </cell>
          <cell r="W878" t="str">
            <v>EN_AU</v>
          </cell>
          <cell r="X878" t="str">
            <v>GST</v>
          </cell>
          <cell r="Y878">
            <v>47145648139</v>
          </cell>
          <cell r="Z878">
            <v>100</v>
          </cell>
          <cell r="AA878" t="str">
            <v>NO</v>
          </cell>
          <cell r="AB878" t="str">
            <v>V-000879</v>
          </cell>
          <cell r="AC878" t="str">
            <v>V-009461</v>
          </cell>
        </row>
        <row r="879">
          <cell r="D879" t="str">
            <v>Barkly Hire Pty Ltd</v>
          </cell>
          <cell r="E879" t="str">
            <v>BARKLY HIR</v>
          </cell>
          <cell r="I879" t="str">
            <v>MOUNT ISA</v>
          </cell>
          <cell r="J879" t="str">
            <v>AUS</v>
          </cell>
          <cell r="K879" t="str">
            <v>AU</v>
          </cell>
          <cell r="L879" t="str">
            <v>Barkly Hire Pty Ltd</v>
          </cell>
          <cell r="M879" t="str">
            <v>Business</v>
          </cell>
          <cell r="N879" t="str">
            <v>QLD</v>
          </cell>
          <cell r="O879" t="str">
            <v>PO Box 585</v>
          </cell>
          <cell r="P879">
            <v>4825</v>
          </cell>
          <cell r="Q879" t="str">
            <v>NO</v>
          </cell>
          <cell r="R879" t="str">
            <v>AUD</v>
          </cell>
          <cell r="U879" t="str">
            <v>01 Inv</v>
          </cell>
          <cell r="V879" t="str">
            <v>EFT</v>
          </cell>
          <cell r="W879" t="str">
            <v>EN_AU</v>
          </cell>
          <cell r="X879" t="str">
            <v>GST</v>
          </cell>
          <cell r="Y879">
            <v>30010358531</v>
          </cell>
          <cell r="Z879">
            <v>100</v>
          </cell>
          <cell r="AA879" t="str">
            <v>NO</v>
          </cell>
          <cell r="AB879" t="str">
            <v>V-000880</v>
          </cell>
          <cell r="AC879" t="str">
            <v>V-005924</v>
          </cell>
        </row>
        <row r="880">
          <cell r="D880" t="str">
            <v>Barkly Rodeo Association Inc</v>
          </cell>
          <cell r="E880" t="str">
            <v>BARKLY ROD</v>
          </cell>
          <cell r="I880" t="str">
            <v>TENNANT CREEK</v>
          </cell>
          <cell r="J880" t="str">
            <v>AUS</v>
          </cell>
          <cell r="K880" t="str">
            <v>AU</v>
          </cell>
          <cell r="L880" t="str">
            <v>Barkly Rodeo Association Inc</v>
          </cell>
          <cell r="M880" t="str">
            <v>Business</v>
          </cell>
          <cell r="N880" t="str">
            <v>NT</v>
          </cell>
          <cell r="O880" t="str">
            <v>PO Box 837</v>
          </cell>
          <cell r="P880" t="str">
            <v>0860</v>
          </cell>
          <cell r="Q880" t="str">
            <v>NO</v>
          </cell>
          <cell r="R880" t="str">
            <v>AUD</v>
          </cell>
          <cell r="U880" t="str">
            <v>7 Inv</v>
          </cell>
          <cell r="V880" t="str">
            <v>EFT</v>
          </cell>
          <cell r="W880" t="str">
            <v>EN_AU</v>
          </cell>
          <cell r="X880" t="str">
            <v>Exempt</v>
          </cell>
          <cell r="Y880">
            <v>76878877679</v>
          </cell>
          <cell r="Z880">
            <v>100</v>
          </cell>
          <cell r="AA880" t="str">
            <v>NO</v>
          </cell>
          <cell r="AB880" t="str">
            <v>V-000881</v>
          </cell>
          <cell r="AC880" t="str">
            <v>V-006241</v>
          </cell>
        </row>
        <row r="881">
          <cell r="D881" t="str">
            <v>Barlens</v>
          </cell>
          <cell r="E881" t="str">
            <v>BARLENS</v>
          </cell>
          <cell r="I881" t="str">
            <v>MAWSON</v>
          </cell>
          <cell r="J881" t="str">
            <v>AUS</v>
          </cell>
          <cell r="K881" t="str">
            <v>AU</v>
          </cell>
          <cell r="L881" t="str">
            <v>Barlens</v>
          </cell>
          <cell r="M881" t="str">
            <v>Business</v>
          </cell>
          <cell r="N881" t="str">
            <v>ACT</v>
          </cell>
          <cell r="O881" t="str">
            <v>PO Box 6125</v>
          </cell>
          <cell r="P881">
            <v>2607</v>
          </cell>
          <cell r="Q881" t="str">
            <v>NO</v>
          </cell>
          <cell r="R881" t="str">
            <v>AUD</v>
          </cell>
          <cell r="U881" t="str">
            <v>30 Inv</v>
          </cell>
          <cell r="V881" t="str">
            <v>EFT</v>
          </cell>
          <cell r="W881" t="str">
            <v>EN_AU</v>
          </cell>
          <cell r="X881" t="str">
            <v>GST</v>
          </cell>
          <cell r="Y881">
            <v>90061968474</v>
          </cell>
          <cell r="Z881">
            <v>100</v>
          </cell>
          <cell r="AA881" t="str">
            <v>NO</v>
          </cell>
          <cell r="AB881" t="str">
            <v>V-000882</v>
          </cell>
          <cell r="AC881" t="str">
            <v>V-001658</v>
          </cell>
        </row>
        <row r="882">
          <cell r="D882" t="str">
            <v>Barmera Bakery</v>
          </cell>
          <cell r="E882" t="str">
            <v>BARMERA BA</v>
          </cell>
          <cell r="I882" t="str">
            <v>BARMERA</v>
          </cell>
          <cell r="J882" t="str">
            <v>AUS</v>
          </cell>
          <cell r="K882" t="str">
            <v>AU</v>
          </cell>
          <cell r="L882" t="str">
            <v>Barmera Bakery</v>
          </cell>
          <cell r="M882" t="str">
            <v>Business</v>
          </cell>
          <cell r="N882" t="str">
            <v>SA</v>
          </cell>
          <cell r="O882" t="str">
            <v>6 Barwell Avenue</v>
          </cell>
          <cell r="P882">
            <v>5345</v>
          </cell>
          <cell r="Q882" t="str">
            <v>NO</v>
          </cell>
          <cell r="R882" t="str">
            <v>AUD</v>
          </cell>
          <cell r="U882" t="str">
            <v>30 Inv</v>
          </cell>
          <cell r="V882" t="str">
            <v>EFT</v>
          </cell>
          <cell r="W882" t="str">
            <v>EN_AU</v>
          </cell>
          <cell r="X882" t="str">
            <v>GST</v>
          </cell>
          <cell r="Y882">
            <v>61550071876</v>
          </cell>
          <cell r="Z882">
            <v>100</v>
          </cell>
          <cell r="AA882" t="str">
            <v>NO</v>
          </cell>
          <cell r="AB882" t="str">
            <v>V-000883</v>
          </cell>
          <cell r="AC882" t="str">
            <v>V-000999</v>
          </cell>
        </row>
        <row r="883">
          <cell r="D883" t="str">
            <v>Barmera Medical Clinic Doctors Part</v>
          </cell>
          <cell r="E883" t="str">
            <v>BARMERA ME</v>
          </cell>
          <cell r="I883" t="str">
            <v>BARMERA</v>
          </cell>
          <cell r="J883" t="str">
            <v>AUS</v>
          </cell>
          <cell r="K883" t="str">
            <v>AU</v>
          </cell>
          <cell r="L883" t="str">
            <v>Barmera Medical Clinic Doctors Part</v>
          </cell>
          <cell r="M883" t="str">
            <v>Business</v>
          </cell>
          <cell r="N883" t="str">
            <v>SA</v>
          </cell>
          <cell r="O883" t="str">
            <v>24 Hawdon</v>
          </cell>
          <cell r="P883">
            <v>5345</v>
          </cell>
          <cell r="Q883" t="str">
            <v>NO</v>
          </cell>
          <cell r="R883" t="str">
            <v>AUD</v>
          </cell>
          <cell r="U883" t="str">
            <v>01 Inv</v>
          </cell>
          <cell r="V883" t="str">
            <v>EFT</v>
          </cell>
          <cell r="W883" t="str">
            <v>EN_AU</v>
          </cell>
          <cell r="X883" t="str">
            <v>GST</v>
          </cell>
          <cell r="Y883">
            <v>27067326860</v>
          </cell>
          <cell r="Z883">
            <v>100</v>
          </cell>
          <cell r="AA883" t="str">
            <v>NO</v>
          </cell>
          <cell r="AB883" t="str">
            <v>V-000884</v>
          </cell>
          <cell r="AC883" t="str">
            <v>V-004829</v>
          </cell>
        </row>
        <row r="884">
          <cell r="D884" t="str">
            <v>Barmera Monash Football Club</v>
          </cell>
          <cell r="E884" t="str">
            <v>BARMERA MO</v>
          </cell>
          <cell r="I884" t="str">
            <v>BARMERA</v>
          </cell>
          <cell r="J884" t="str">
            <v>AUS</v>
          </cell>
          <cell r="K884" t="str">
            <v>AU</v>
          </cell>
          <cell r="L884" t="str">
            <v>Barmera Monash Football Club</v>
          </cell>
          <cell r="M884" t="str">
            <v>Business</v>
          </cell>
          <cell r="N884" t="str">
            <v>SA</v>
          </cell>
          <cell r="O884" t="str">
            <v>PO Box 276</v>
          </cell>
          <cell r="P884">
            <v>5345</v>
          </cell>
          <cell r="Q884" t="str">
            <v>NO</v>
          </cell>
          <cell r="R884" t="str">
            <v>AUD</v>
          </cell>
          <cell r="U884" t="str">
            <v>30 Inv</v>
          </cell>
          <cell r="V884" t="str">
            <v>EFT</v>
          </cell>
          <cell r="W884" t="str">
            <v>EN_AU</v>
          </cell>
          <cell r="X884" t="str">
            <v>GST</v>
          </cell>
          <cell r="Y884">
            <v>97053497925</v>
          </cell>
          <cell r="Z884">
            <v>100</v>
          </cell>
          <cell r="AA884" t="str">
            <v>NO</v>
          </cell>
          <cell r="AB884" t="str">
            <v>V-000885</v>
          </cell>
          <cell r="AC884" t="str">
            <v>V-008623</v>
          </cell>
        </row>
        <row r="885">
          <cell r="D885" t="str">
            <v>Barnato Fabrication</v>
          </cell>
          <cell r="E885" t="str">
            <v>BARNATO F</v>
          </cell>
          <cell r="I885" t="str">
            <v>MINYIRR</v>
          </cell>
          <cell r="J885" t="str">
            <v>AUS</v>
          </cell>
          <cell r="K885" t="str">
            <v>AU</v>
          </cell>
          <cell r="L885" t="str">
            <v>Barnato Fabrication</v>
          </cell>
          <cell r="M885" t="str">
            <v>Business</v>
          </cell>
          <cell r="N885" t="str">
            <v>WA</v>
          </cell>
          <cell r="O885" t="str">
            <v>274 Port Drive</v>
          </cell>
          <cell r="P885">
            <v>6725</v>
          </cell>
          <cell r="Q885" t="str">
            <v>NO</v>
          </cell>
          <cell r="R885" t="str">
            <v>AUD</v>
          </cell>
          <cell r="U885" t="str">
            <v>01 Inv</v>
          </cell>
          <cell r="V885" t="str">
            <v>EFT</v>
          </cell>
          <cell r="W885" t="str">
            <v>EN_AU</v>
          </cell>
          <cell r="X885" t="str">
            <v>Exempt</v>
          </cell>
          <cell r="Y885">
            <v>44911677870</v>
          </cell>
          <cell r="Z885">
            <v>100</v>
          </cell>
          <cell r="AA885" t="str">
            <v>NO</v>
          </cell>
          <cell r="AB885" t="str">
            <v>V-000886</v>
          </cell>
          <cell r="AC885" t="str">
            <v>V-008237</v>
          </cell>
        </row>
        <row r="886">
          <cell r="D886" t="str">
            <v>Barnbougle Golf Pty Ltd</v>
          </cell>
          <cell r="E886" t="str">
            <v>BARNBOUGL</v>
          </cell>
          <cell r="I886" t="str">
            <v>BRIDPORT</v>
          </cell>
          <cell r="J886" t="str">
            <v>AUS</v>
          </cell>
          <cell r="K886" t="str">
            <v>AU</v>
          </cell>
          <cell r="L886" t="str">
            <v>Barnbougle Golf Pty Ltd</v>
          </cell>
          <cell r="M886" t="str">
            <v>Business</v>
          </cell>
          <cell r="N886" t="str">
            <v>TAS</v>
          </cell>
          <cell r="O886" t="str">
            <v>PO Box 98</v>
          </cell>
          <cell r="P886">
            <v>7262</v>
          </cell>
          <cell r="Q886" t="str">
            <v>NO</v>
          </cell>
          <cell r="R886" t="str">
            <v>AUD</v>
          </cell>
          <cell r="U886" t="str">
            <v>01 Inv</v>
          </cell>
          <cell r="V886" t="str">
            <v>EFT</v>
          </cell>
          <cell r="W886" t="str">
            <v>EN_AU</v>
          </cell>
          <cell r="X886" t="str">
            <v>GST</v>
          </cell>
          <cell r="Y886">
            <v>70096711661</v>
          </cell>
          <cell r="Z886">
            <v>100</v>
          </cell>
          <cell r="AA886" t="str">
            <v>NO</v>
          </cell>
          <cell r="AB886" t="str">
            <v>V-000887</v>
          </cell>
          <cell r="AC886" t="str">
            <v>V-005298</v>
          </cell>
        </row>
        <row r="887">
          <cell r="D887" t="str">
            <v>Barnetts Deniliquin Pty Ltd</v>
          </cell>
          <cell r="E887" t="str">
            <v>BARNETTS D</v>
          </cell>
          <cell r="I887" t="str">
            <v>DENILIQUIN</v>
          </cell>
          <cell r="J887" t="str">
            <v>AUS</v>
          </cell>
          <cell r="K887" t="str">
            <v>AU</v>
          </cell>
          <cell r="L887" t="str">
            <v>Barnetts Deniliquin Pty Ltd</v>
          </cell>
          <cell r="M887" t="str">
            <v>Business</v>
          </cell>
          <cell r="N887" t="str">
            <v>NSW</v>
          </cell>
          <cell r="O887" t="str">
            <v>PO Box 452</v>
          </cell>
          <cell r="P887">
            <v>2710</v>
          </cell>
          <cell r="Q887" t="str">
            <v>NO</v>
          </cell>
          <cell r="R887" t="str">
            <v>AUD</v>
          </cell>
          <cell r="U887" t="str">
            <v>14 Inv</v>
          </cell>
          <cell r="V887" t="str">
            <v>EFT</v>
          </cell>
          <cell r="W887" t="str">
            <v>EN_AU</v>
          </cell>
          <cell r="X887" t="str">
            <v>GST</v>
          </cell>
          <cell r="Y887">
            <v>35118137170</v>
          </cell>
          <cell r="Z887">
            <v>100</v>
          </cell>
          <cell r="AA887" t="str">
            <v>NO</v>
          </cell>
          <cell r="AB887" t="str">
            <v>V-000888</v>
          </cell>
          <cell r="AC887" t="str">
            <v>V-001190</v>
          </cell>
        </row>
        <row r="888">
          <cell r="D888" t="str">
            <v>BarosSA Carpet Care</v>
          </cell>
          <cell r="E888" t="str">
            <v>BAROSSA CA</v>
          </cell>
          <cell r="I888" t="str">
            <v>TANUNDA</v>
          </cell>
          <cell r="J888" t="str">
            <v>AUS</v>
          </cell>
          <cell r="K888" t="str">
            <v>AU</v>
          </cell>
          <cell r="L888" t="str">
            <v>BarosSA Carpet Care</v>
          </cell>
          <cell r="M888" t="str">
            <v>Business</v>
          </cell>
          <cell r="N888" t="str">
            <v>SA</v>
          </cell>
          <cell r="O888" t="str">
            <v>29 Angas Street</v>
          </cell>
          <cell r="P888">
            <v>5352</v>
          </cell>
          <cell r="Q888" t="str">
            <v>NO</v>
          </cell>
          <cell r="R888" t="str">
            <v>AUD</v>
          </cell>
          <cell r="U888" t="str">
            <v>7 Inv</v>
          </cell>
          <cell r="V888" t="str">
            <v>EFT</v>
          </cell>
          <cell r="W888" t="str">
            <v>EN_AU</v>
          </cell>
          <cell r="X888" t="str">
            <v>GST</v>
          </cell>
          <cell r="Y888">
            <v>18784630172</v>
          </cell>
          <cell r="Z888">
            <v>100</v>
          </cell>
          <cell r="AA888" t="str">
            <v>NO</v>
          </cell>
          <cell r="AB888" t="str">
            <v>V-000889</v>
          </cell>
          <cell r="AC888" t="str">
            <v>V-005328</v>
          </cell>
        </row>
        <row r="889">
          <cell r="D889" t="str">
            <v>BarosSA Digital Print &amp; Signs</v>
          </cell>
          <cell r="E889" t="str">
            <v>BAROSSA DI</v>
          </cell>
          <cell r="I889" t="str">
            <v>NURIOOTPA</v>
          </cell>
          <cell r="J889" t="str">
            <v>AUS</v>
          </cell>
          <cell r="K889" t="str">
            <v>AU</v>
          </cell>
          <cell r="L889" t="str">
            <v>BarosSA Digital Print &amp; Signs</v>
          </cell>
          <cell r="M889" t="str">
            <v>Business</v>
          </cell>
          <cell r="N889" t="str">
            <v>SA</v>
          </cell>
          <cell r="O889" t="str">
            <v>1 William Street</v>
          </cell>
          <cell r="P889">
            <v>5355</v>
          </cell>
          <cell r="Q889" t="str">
            <v>NO</v>
          </cell>
          <cell r="R889" t="str">
            <v>AUD</v>
          </cell>
          <cell r="U889" t="str">
            <v>01 Inv</v>
          </cell>
          <cell r="V889" t="str">
            <v>EFT</v>
          </cell>
          <cell r="W889" t="str">
            <v>EN_AU</v>
          </cell>
          <cell r="X889" t="str">
            <v>GST</v>
          </cell>
          <cell r="Y889">
            <v>50649330324</v>
          </cell>
          <cell r="Z889">
            <v>100</v>
          </cell>
          <cell r="AA889" t="str">
            <v>NO</v>
          </cell>
          <cell r="AB889" t="str">
            <v>V-000890</v>
          </cell>
          <cell r="AC889" t="str">
            <v>V-007361</v>
          </cell>
        </row>
        <row r="890">
          <cell r="D890" t="str">
            <v>BarosSA Improved Grazing Group Inc</v>
          </cell>
          <cell r="E890" t="str">
            <v>BAROSSA IM</v>
          </cell>
          <cell r="I890" t="str">
            <v>KEYNETON</v>
          </cell>
          <cell r="J890" t="str">
            <v>AUS</v>
          </cell>
          <cell r="K890" t="str">
            <v>AU</v>
          </cell>
          <cell r="L890" t="str">
            <v>BarosSA Improved Grazing Group Inc</v>
          </cell>
          <cell r="M890" t="str">
            <v>Business</v>
          </cell>
          <cell r="N890" t="str">
            <v>SA</v>
          </cell>
          <cell r="O890" t="str">
            <v>PO Box 15</v>
          </cell>
          <cell r="P890">
            <v>5353</v>
          </cell>
          <cell r="Q890" t="str">
            <v>NO</v>
          </cell>
          <cell r="R890" t="str">
            <v>AUD</v>
          </cell>
          <cell r="U890" t="str">
            <v>01 Inv</v>
          </cell>
          <cell r="V890" t="str">
            <v>EFT</v>
          </cell>
          <cell r="W890" t="str">
            <v>EN_AU</v>
          </cell>
          <cell r="X890" t="str">
            <v>GST</v>
          </cell>
          <cell r="Y890">
            <v>39948778785</v>
          </cell>
          <cell r="Z890">
            <v>100</v>
          </cell>
          <cell r="AA890" t="str">
            <v>NO</v>
          </cell>
          <cell r="AB890" t="str">
            <v>V-000891</v>
          </cell>
          <cell r="AC890" t="str">
            <v>V-007319</v>
          </cell>
        </row>
        <row r="891">
          <cell r="D891" t="str">
            <v>BarosSA Swimming Club</v>
          </cell>
          <cell r="E891" t="str">
            <v>BAROSSA SW</v>
          </cell>
          <cell r="I891" t="str">
            <v>ANGASTON</v>
          </cell>
          <cell r="J891" t="str">
            <v>AUS</v>
          </cell>
          <cell r="K891" t="str">
            <v>AU</v>
          </cell>
          <cell r="L891" t="str">
            <v>BarosSA Swimming Club</v>
          </cell>
          <cell r="M891" t="str">
            <v>Business</v>
          </cell>
          <cell r="N891" t="str">
            <v>SA</v>
          </cell>
          <cell r="O891" t="str">
            <v>PO Box 559</v>
          </cell>
          <cell r="P891">
            <v>5353</v>
          </cell>
          <cell r="Q891" t="str">
            <v>NO</v>
          </cell>
          <cell r="R891" t="str">
            <v>AUD</v>
          </cell>
          <cell r="U891" t="str">
            <v>7 Inv</v>
          </cell>
          <cell r="V891" t="str">
            <v>EFT</v>
          </cell>
          <cell r="W891" t="str">
            <v>EN_AU</v>
          </cell>
          <cell r="X891" t="str">
            <v>Exempt</v>
          </cell>
          <cell r="Y891">
            <v>11719350037</v>
          </cell>
          <cell r="Z891">
            <v>100</v>
          </cell>
          <cell r="AA891" t="str">
            <v>NO</v>
          </cell>
          <cell r="AB891" t="str">
            <v>V-000892</v>
          </cell>
          <cell r="AC891" t="str">
            <v>V-005021</v>
          </cell>
        </row>
        <row r="892">
          <cell r="D892" t="str">
            <v>BarosSA Weintal Hotel</v>
          </cell>
          <cell r="E892" t="str">
            <v>BAROSSA WE</v>
          </cell>
          <cell r="I892" t="str">
            <v>TANUNDA</v>
          </cell>
          <cell r="J892" t="str">
            <v>AUS</v>
          </cell>
          <cell r="K892" t="str">
            <v>AU</v>
          </cell>
          <cell r="L892" t="str">
            <v>BarosSA Weintal Hotel</v>
          </cell>
          <cell r="M892" t="str">
            <v>Business</v>
          </cell>
          <cell r="N892" t="str">
            <v>SA</v>
          </cell>
          <cell r="O892" t="str">
            <v>PO Box 270</v>
          </cell>
          <cell r="P892">
            <v>5352</v>
          </cell>
          <cell r="Q892" t="str">
            <v>NO</v>
          </cell>
          <cell r="R892" t="str">
            <v>AUD</v>
          </cell>
          <cell r="U892" t="str">
            <v>01 Inv</v>
          </cell>
          <cell r="V892" t="str">
            <v>EFT</v>
          </cell>
          <cell r="W892" t="str">
            <v>EN_AU</v>
          </cell>
          <cell r="X892" t="str">
            <v>Exempt</v>
          </cell>
          <cell r="Y892">
            <v>82609494813</v>
          </cell>
          <cell r="Z892">
            <v>100</v>
          </cell>
          <cell r="AA892" t="str">
            <v>NO</v>
          </cell>
          <cell r="AB892" t="str">
            <v>V-000893</v>
          </cell>
          <cell r="AC892" t="str">
            <v>V-004214</v>
          </cell>
        </row>
        <row r="893">
          <cell r="D893" t="str">
            <v>BarosSA Weintal Hotel Management</v>
          </cell>
          <cell r="E893" t="str">
            <v>BAROSSA WE</v>
          </cell>
          <cell r="I893" t="str">
            <v>TANUNDA</v>
          </cell>
          <cell r="J893" t="str">
            <v>AUS</v>
          </cell>
          <cell r="K893" t="str">
            <v>AU</v>
          </cell>
          <cell r="L893" t="str">
            <v>BarosSA Weintal Hotel Management</v>
          </cell>
          <cell r="M893" t="str">
            <v>Business</v>
          </cell>
          <cell r="N893" t="str">
            <v>SA</v>
          </cell>
          <cell r="O893" t="str">
            <v>235 Murray Street</v>
          </cell>
          <cell r="P893">
            <v>5352</v>
          </cell>
          <cell r="Q893" t="str">
            <v>NO</v>
          </cell>
          <cell r="R893" t="str">
            <v>AUD</v>
          </cell>
          <cell r="U893" t="str">
            <v>7 Inv</v>
          </cell>
          <cell r="V893" t="str">
            <v>EFT</v>
          </cell>
          <cell r="W893" t="str">
            <v>EN_AU</v>
          </cell>
          <cell r="X893" t="str">
            <v>GST</v>
          </cell>
          <cell r="Y893">
            <v>68630465191</v>
          </cell>
          <cell r="Z893">
            <v>100</v>
          </cell>
          <cell r="AA893" t="str">
            <v>NO</v>
          </cell>
          <cell r="AB893" t="str">
            <v>V-000894</v>
          </cell>
          <cell r="AC893" t="str">
            <v>V-005872</v>
          </cell>
        </row>
        <row r="894">
          <cell r="D894" t="str">
            <v>Barra Or Blue Fishing Charters</v>
          </cell>
          <cell r="E894" t="str">
            <v>BARRA OR B</v>
          </cell>
          <cell r="I894" t="str">
            <v>HOWARD SPRINGS</v>
          </cell>
          <cell r="J894" t="str">
            <v>AUS</v>
          </cell>
          <cell r="K894" t="str">
            <v>AU</v>
          </cell>
          <cell r="L894" t="str">
            <v>Barra Or Blue Fishing Charters</v>
          </cell>
          <cell r="M894" t="str">
            <v>Business</v>
          </cell>
          <cell r="N894" t="str">
            <v>NT</v>
          </cell>
          <cell r="O894" t="str">
            <v>26 Wagtail Ct</v>
          </cell>
          <cell r="P894" t="str">
            <v>0835</v>
          </cell>
          <cell r="Q894" t="str">
            <v>NO</v>
          </cell>
          <cell r="R894" t="str">
            <v>AUD</v>
          </cell>
          <cell r="U894" t="str">
            <v>01 Inv</v>
          </cell>
          <cell r="V894" t="str">
            <v>EFT</v>
          </cell>
          <cell r="W894" t="str">
            <v>EN_AU</v>
          </cell>
          <cell r="X894" t="str">
            <v>Exempt</v>
          </cell>
          <cell r="Y894">
            <v>15622528346</v>
          </cell>
          <cell r="Z894">
            <v>100</v>
          </cell>
          <cell r="AA894" t="str">
            <v>NO</v>
          </cell>
          <cell r="AB894" t="str">
            <v>V-000895</v>
          </cell>
          <cell r="AC894" t="str">
            <v>V-009773</v>
          </cell>
        </row>
        <row r="895">
          <cell r="D895" t="str">
            <v>Barraba Cancer Patients Fund</v>
          </cell>
          <cell r="E895" t="str">
            <v>BARRABA CA</v>
          </cell>
          <cell r="I895" t="str">
            <v>BARRABA</v>
          </cell>
          <cell r="J895" t="str">
            <v>AUS</v>
          </cell>
          <cell r="K895" t="str">
            <v>AU</v>
          </cell>
          <cell r="L895" t="str">
            <v>Barraba Cancer Patients Fund Nogst</v>
          </cell>
          <cell r="M895" t="str">
            <v>Business</v>
          </cell>
          <cell r="N895" t="str">
            <v>NSW</v>
          </cell>
          <cell r="O895" t="str">
            <v>Bundaleer</v>
          </cell>
          <cell r="P895">
            <v>2347</v>
          </cell>
          <cell r="Q895" t="str">
            <v>NO</v>
          </cell>
          <cell r="R895" t="str">
            <v>AUD</v>
          </cell>
          <cell r="U895" t="str">
            <v>7 Inv</v>
          </cell>
          <cell r="V895" t="str">
            <v>Cheque</v>
          </cell>
          <cell r="W895" t="str">
            <v>EN_AU</v>
          </cell>
          <cell r="X895" t="str">
            <v>Exempt</v>
          </cell>
          <cell r="Y895">
            <v>88171569808</v>
          </cell>
          <cell r="Z895">
            <v>100</v>
          </cell>
          <cell r="AA895" t="str">
            <v>NO</v>
          </cell>
          <cell r="AB895" t="str">
            <v>V-000896</v>
          </cell>
          <cell r="AC895" t="str">
            <v>V-000555</v>
          </cell>
        </row>
        <row r="896">
          <cell r="D896" t="str">
            <v>Barrier Daily Truth Newspaper</v>
          </cell>
          <cell r="E896" t="str">
            <v>BARRIER DA</v>
          </cell>
          <cell r="I896" t="str">
            <v>BROKEN HILL</v>
          </cell>
          <cell r="J896" t="str">
            <v>AUS</v>
          </cell>
          <cell r="K896" t="str">
            <v>AU</v>
          </cell>
          <cell r="L896" t="str">
            <v>Barrier Daily Truth Newspaper</v>
          </cell>
          <cell r="M896" t="str">
            <v>Business</v>
          </cell>
          <cell r="N896" t="str">
            <v>NSW</v>
          </cell>
          <cell r="O896" t="str">
            <v>PO Box 453</v>
          </cell>
          <cell r="P896">
            <v>2880</v>
          </cell>
          <cell r="Q896" t="str">
            <v>NO</v>
          </cell>
          <cell r="R896" t="str">
            <v>AUD</v>
          </cell>
          <cell r="U896" t="str">
            <v>7 Inv</v>
          </cell>
          <cell r="V896" t="str">
            <v>EFT</v>
          </cell>
          <cell r="W896" t="str">
            <v>EN_AU</v>
          </cell>
          <cell r="X896" t="str">
            <v>GST</v>
          </cell>
          <cell r="Y896">
            <v>38684603658</v>
          </cell>
          <cell r="Z896">
            <v>100</v>
          </cell>
          <cell r="AA896" t="str">
            <v>NO</v>
          </cell>
          <cell r="AB896" t="str">
            <v>V-000897</v>
          </cell>
          <cell r="AC896" t="str">
            <v>V-009025</v>
          </cell>
        </row>
        <row r="897">
          <cell r="D897" t="str">
            <v>Barries Water Centre</v>
          </cell>
          <cell r="E897" t="str">
            <v>BARRIES WA</v>
          </cell>
          <cell r="I897" t="str">
            <v>MOUNT GAMBIER</v>
          </cell>
          <cell r="J897" t="str">
            <v>AUS</v>
          </cell>
          <cell r="K897" t="str">
            <v>AU</v>
          </cell>
          <cell r="L897" t="str">
            <v>Barries Water Centre</v>
          </cell>
          <cell r="M897" t="str">
            <v>Business</v>
          </cell>
          <cell r="N897" t="str">
            <v>SA</v>
          </cell>
          <cell r="O897" t="str">
            <v>206 Commercial Street West</v>
          </cell>
          <cell r="P897">
            <v>5290</v>
          </cell>
          <cell r="Q897" t="str">
            <v>NO</v>
          </cell>
          <cell r="R897" t="str">
            <v>AUD</v>
          </cell>
          <cell r="U897" t="str">
            <v>30 Inv</v>
          </cell>
          <cell r="V897" t="str">
            <v>EFT</v>
          </cell>
          <cell r="W897" t="str">
            <v>EN_AU</v>
          </cell>
          <cell r="X897" t="str">
            <v>GST</v>
          </cell>
          <cell r="Y897">
            <v>29649328398</v>
          </cell>
          <cell r="Z897">
            <v>100</v>
          </cell>
          <cell r="AA897" t="str">
            <v>NO</v>
          </cell>
          <cell r="AB897" t="str">
            <v>V-000898</v>
          </cell>
          <cell r="AC897" t="str">
            <v>V-005317</v>
          </cell>
        </row>
        <row r="898">
          <cell r="D898" t="str">
            <v>Barrie'S Water Centre</v>
          </cell>
          <cell r="E898" t="str">
            <v>BARRIE'S W</v>
          </cell>
          <cell r="I898" t="str">
            <v>MOUNT GAMBIER</v>
          </cell>
          <cell r="J898" t="str">
            <v>AUS</v>
          </cell>
          <cell r="K898" t="str">
            <v>AU</v>
          </cell>
          <cell r="L898" t="str">
            <v>Barrie'S Water Centre</v>
          </cell>
          <cell r="M898" t="str">
            <v>Business</v>
          </cell>
          <cell r="N898" t="str">
            <v>SA</v>
          </cell>
          <cell r="O898" t="str">
            <v>206 Commercial Street West</v>
          </cell>
          <cell r="P898">
            <v>5290</v>
          </cell>
          <cell r="Q898" t="str">
            <v>NO</v>
          </cell>
          <cell r="R898" t="str">
            <v>AUD</v>
          </cell>
          <cell r="U898" t="str">
            <v>30 Inv</v>
          </cell>
          <cell r="V898" t="str">
            <v>EFT</v>
          </cell>
          <cell r="W898" t="str">
            <v>EN_AU</v>
          </cell>
          <cell r="X898" t="str">
            <v>Exempt</v>
          </cell>
          <cell r="Y898">
            <v>17561301659</v>
          </cell>
          <cell r="Z898">
            <v>100</v>
          </cell>
          <cell r="AA898" t="str">
            <v>NO</v>
          </cell>
          <cell r="AB898" t="str">
            <v>V-000899</v>
          </cell>
          <cell r="AC898" t="str">
            <v>V-008411</v>
          </cell>
        </row>
        <row r="899">
          <cell r="D899" t="str">
            <v>Bar-Rook Sporting Association Nogs</v>
          </cell>
          <cell r="E899" t="str">
            <v>BAR-ROOK S</v>
          </cell>
          <cell r="I899" t="str">
            <v>BARHAM</v>
          </cell>
          <cell r="J899" t="str">
            <v>AUS</v>
          </cell>
          <cell r="K899" t="str">
            <v>AU</v>
          </cell>
          <cell r="L899" t="str">
            <v>Bar-Rook Sporting Association Nogs</v>
          </cell>
          <cell r="M899" t="str">
            <v>Business</v>
          </cell>
          <cell r="N899" t="str">
            <v>NSW</v>
          </cell>
          <cell r="O899" t="str">
            <v>6 Chester Strteet</v>
          </cell>
          <cell r="P899">
            <v>2732</v>
          </cell>
          <cell r="Q899" t="str">
            <v>NO</v>
          </cell>
          <cell r="R899" t="str">
            <v>AUD</v>
          </cell>
          <cell r="U899" t="str">
            <v>30 Inv</v>
          </cell>
          <cell r="V899" t="str">
            <v>EFT</v>
          </cell>
          <cell r="W899" t="str">
            <v>EN_AU</v>
          </cell>
          <cell r="X899" t="str">
            <v>Exempt</v>
          </cell>
          <cell r="Y899">
            <v>42265009080</v>
          </cell>
          <cell r="Z899">
            <v>100</v>
          </cell>
          <cell r="AA899" t="str">
            <v>NO</v>
          </cell>
          <cell r="AB899" t="str">
            <v>V-000900</v>
          </cell>
          <cell r="AC899" t="str">
            <v>V-010561</v>
          </cell>
        </row>
        <row r="900">
          <cell r="D900" t="str">
            <v>Barry Allen Electrical Services Pty</v>
          </cell>
          <cell r="E900" t="str">
            <v>BARRY ALLE</v>
          </cell>
          <cell r="I900" t="str">
            <v>BUNBURY</v>
          </cell>
          <cell r="J900" t="str">
            <v>AUS</v>
          </cell>
          <cell r="K900" t="str">
            <v>AU</v>
          </cell>
          <cell r="L900" t="str">
            <v>Barry Allen Electrical Services Pty</v>
          </cell>
          <cell r="M900" t="str">
            <v>Business</v>
          </cell>
          <cell r="N900" t="str">
            <v>WA</v>
          </cell>
          <cell r="O900" t="str">
            <v>PO Box 5405</v>
          </cell>
          <cell r="P900">
            <v>6231</v>
          </cell>
          <cell r="Q900" t="str">
            <v>NO</v>
          </cell>
          <cell r="R900" t="str">
            <v>AUD</v>
          </cell>
          <cell r="U900" t="str">
            <v>30 Inv</v>
          </cell>
          <cell r="V900" t="str">
            <v>EFT</v>
          </cell>
          <cell r="W900" t="str">
            <v>EN_AU</v>
          </cell>
          <cell r="X900" t="str">
            <v>GST</v>
          </cell>
          <cell r="Y900">
            <v>41116443988</v>
          </cell>
          <cell r="Z900">
            <v>100</v>
          </cell>
          <cell r="AA900" t="str">
            <v>NO</v>
          </cell>
          <cell r="AB900" t="str">
            <v>V-000901</v>
          </cell>
          <cell r="AC900" t="str">
            <v>V-009062</v>
          </cell>
        </row>
        <row r="901">
          <cell r="D901" t="str">
            <v>Barry Clough Auto Repairs</v>
          </cell>
          <cell r="E901" t="str">
            <v>BARRY CLOU</v>
          </cell>
          <cell r="I901" t="str">
            <v>ATHERTON</v>
          </cell>
          <cell r="J901" t="str">
            <v>AUS</v>
          </cell>
          <cell r="K901" t="str">
            <v>AU</v>
          </cell>
          <cell r="L901" t="str">
            <v>Barry Clough Auto Repairs</v>
          </cell>
          <cell r="M901" t="str">
            <v>Business</v>
          </cell>
          <cell r="N901" t="str">
            <v>QLD</v>
          </cell>
          <cell r="O901" t="str">
            <v>9 Comet Avenue</v>
          </cell>
          <cell r="P901">
            <v>4883</v>
          </cell>
          <cell r="Q901" t="str">
            <v>NO</v>
          </cell>
          <cell r="R901" t="str">
            <v>AUD</v>
          </cell>
          <cell r="U901" t="str">
            <v>14 Inv</v>
          </cell>
          <cell r="V901" t="str">
            <v>EFT</v>
          </cell>
          <cell r="W901" t="str">
            <v>EN_AU</v>
          </cell>
          <cell r="X901" t="str">
            <v>GST</v>
          </cell>
          <cell r="Y901">
            <v>32293318800</v>
          </cell>
          <cell r="Z901">
            <v>100</v>
          </cell>
          <cell r="AA901" t="str">
            <v>NO</v>
          </cell>
          <cell r="AB901" t="str">
            <v>V-000902</v>
          </cell>
          <cell r="AC901" t="str">
            <v>V-003717</v>
          </cell>
        </row>
        <row r="902">
          <cell r="D902" t="str">
            <v>Barry Davidson Electrical</v>
          </cell>
          <cell r="E902" t="str">
            <v>DAVIDSON B</v>
          </cell>
          <cell r="I902" t="str">
            <v>ARARAT</v>
          </cell>
          <cell r="J902" t="str">
            <v>AUS</v>
          </cell>
          <cell r="K902" t="str">
            <v>AU</v>
          </cell>
          <cell r="L902" t="str">
            <v>Barry Davidson Electrical</v>
          </cell>
          <cell r="M902" t="str">
            <v>Business</v>
          </cell>
          <cell r="N902" t="str">
            <v>VIC</v>
          </cell>
          <cell r="O902" t="str">
            <v>5 Crouch Street</v>
          </cell>
          <cell r="P902">
            <v>3377</v>
          </cell>
          <cell r="Q902" t="str">
            <v>NO</v>
          </cell>
          <cell r="R902" t="str">
            <v>AUD</v>
          </cell>
          <cell r="U902" t="str">
            <v>7 Inv</v>
          </cell>
          <cell r="V902" t="str">
            <v>EFT</v>
          </cell>
          <cell r="W902" t="str">
            <v>EN_AU</v>
          </cell>
          <cell r="X902" t="str">
            <v>GST</v>
          </cell>
          <cell r="Y902">
            <v>35858659032</v>
          </cell>
          <cell r="Z902">
            <v>100</v>
          </cell>
          <cell r="AA902" t="str">
            <v>NO</v>
          </cell>
          <cell r="AB902" t="str">
            <v>V-000903</v>
          </cell>
          <cell r="AC902" t="str">
            <v>V-009666</v>
          </cell>
        </row>
        <row r="903">
          <cell r="D903" t="str">
            <v>Barry Evans Furniture &amp; Floor</v>
          </cell>
          <cell r="E903" t="str">
            <v>BARRY EVAN</v>
          </cell>
          <cell r="I903" t="str">
            <v>CARNARVON</v>
          </cell>
          <cell r="J903" t="str">
            <v>AUS</v>
          </cell>
          <cell r="K903" t="str">
            <v>AU</v>
          </cell>
          <cell r="L903" t="str">
            <v>Barry Evans Furniture &amp; Floor</v>
          </cell>
          <cell r="M903" t="str">
            <v>Business</v>
          </cell>
          <cell r="N903" t="str">
            <v>WA</v>
          </cell>
          <cell r="O903" t="str">
            <v>PO Box 225</v>
          </cell>
          <cell r="P903">
            <v>6701</v>
          </cell>
          <cell r="Q903" t="str">
            <v>NO</v>
          </cell>
          <cell r="R903" t="str">
            <v>AUD</v>
          </cell>
          <cell r="U903" t="str">
            <v>01 Inv</v>
          </cell>
          <cell r="V903" t="str">
            <v>EFT</v>
          </cell>
          <cell r="W903" t="str">
            <v>EN_AU</v>
          </cell>
          <cell r="X903" t="str">
            <v>GST</v>
          </cell>
          <cell r="Y903">
            <v>79945989109</v>
          </cell>
          <cell r="Z903">
            <v>100</v>
          </cell>
          <cell r="AA903" t="str">
            <v>NO</v>
          </cell>
          <cell r="AB903" t="str">
            <v>V-000904</v>
          </cell>
          <cell r="AC903" t="str">
            <v>V-009021</v>
          </cell>
        </row>
        <row r="904">
          <cell r="D904" t="str">
            <v>Barry Holland Motors</v>
          </cell>
          <cell r="E904" t="str">
            <v>BARRY HOLL</v>
          </cell>
          <cell r="I904" t="str">
            <v>WARRACKNABEAL</v>
          </cell>
          <cell r="J904" t="str">
            <v>AUS</v>
          </cell>
          <cell r="K904" t="str">
            <v>AU</v>
          </cell>
          <cell r="L904" t="str">
            <v>Barry Holland Motors</v>
          </cell>
          <cell r="M904" t="str">
            <v>Business</v>
          </cell>
          <cell r="N904" t="str">
            <v>VIC</v>
          </cell>
          <cell r="O904" t="str">
            <v>Henty Highway</v>
          </cell>
          <cell r="P904">
            <v>3393</v>
          </cell>
          <cell r="Q904" t="str">
            <v>NO</v>
          </cell>
          <cell r="R904" t="str">
            <v>AUD</v>
          </cell>
          <cell r="U904" t="str">
            <v>30 Inv</v>
          </cell>
          <cell r="V904" t="str">
            <v>EFT</v>
          </cell>
          <cell r="W904" t="str">
            <v>EN_AU</v>
          </cell>
          <cell r="X904" t="str">
            <v>GST</v>
          </cell>
          <cell r="Y904">
            <v>84025094925</v>
          </cell>
          <cell r="Z904">
            <v>100</v>
          </cell>
          <cell r="AA904" t="str">
            <v>NO</v>
          </cell>
          <cell r="AB904" t="str">
            <v>V-000905</v>
          </cell>
          <cell r="AC904" t="str">
            <v>V-009175</v>
          </cell>
        </row>
        <row r="905">
          <cell r="D905" t="str">
            <v>Barry John Polkinghorne</v>
          </cell>
          <cell r="E905" t="str">
            <v>BARRY JOHN</v>
          </cell>
          <cell r="I905" t="str">
            <v>CUMMINS</v>
          </cell>
          <cell r="J905" t="str">
            <v>AUS</v>
          </cell>
          <cell r="K905" t="str">
            <v>AU</v>
          </cell>
          <cell r="L905" t="str">
            <v>Barry John Polkinghorne Nogst</v>
          </cell>
          <cell r="M905" t="str">
            <v>Business</v>
          </cell>
          <cell r="N905" t="str">
            <v>SA</v>
          </cell>
          <cell r="O905" t="str">
            <v>15 O'Malley Street</v>
          </cell>
          <cell r="P905">
            <v>5631</v>
          </cell>
          <cell r="Q905" t="str">
            <v>NO</v>
          </cell>
          <cell r="R905" t="str">
            <v>AUD</v>
          </cell>
          <cell r="U905" t="str">
            <v>01 Inv</v>
          </cell>
          <cell r="V905" t="str">
            <v>EFT</v>
          </cell>
          <cell r="W905" t="str">
            <v>EN_AU</v>
          </cell>
          <cell r="X905" t="str">
            <v>Exempt</v>
          </cell>
          <cell r="Y905">
            <v>99854412322</v>
          </cell>
          <cell r="Z905">
            <v>100</v>
          </cell>
          <cell r="AA905" t="str">
            <v>NO</v>
          </cell>
          <cell r="AB905" t="str">
            <v>V-000906</v>
          </cell>
          <cell r="AC905" t="str">
            <v>V-010680</v>
          </cell>
        </row>
        <row r="906">
          <cell r="D906" t="str">
            <v>Barry Nash</v>
          </cell>
          <cell r="E906" t="str">
            <v>NASH BARRY</v>
          </cell>
          <cell r="I906" t="str">
            <v>CEDUNA</v>
          </cell>
          <cell r="J906" t="str">
            <v>AUS</v>
          </cell>
          <cell r="K906" t="str">
            <v>AU</v>
          </cell>
          <cell r="L906" t="str">
            <v>Barry Nash</v>
          </cell>
          <cell r="M906" t="str">
            <v>Business</v>
          </cell>
          <cell r="N906" t="str">
            <v>SA</v>
          </cell>
          <cell r="O906" t="str">
            <v>PO Box 211</v>
          </cell>
          <cell r="P906">
            <v>5690</v>
          </cell>
          <cell r="Q906" t="str">
            <v>NO</v>
          </cell>
          <cell r="R906" t="str">
            <v>AUD</v>
          </cell>
          <cell r="U906" t="str">
            <v>14 Inv</v>
          </cell>
          <cell r="V906" t="str">
            <v>Cheque</v>
          </cell>
          <cell r="W906" t="str">
            <v>EN_AU</v>
          </cell>
          <cell r="X906" t="str">
            <v>GST</v>
          </cell>
          <cell r="Y906">
            <v>24611728101</v>
          </cell>
          <cell r="Z906">
            <v>100</v>
          </cell>
          <cell r="AA906" t="str">
            <v>NO</v>
          </cell>
          <cell r="AB906" t="str">
            <v>V-000907</v>
          </cell>
          <cell r="AC906" t="str">
            <v>V-000997</v>
          </cell>
        </row>
        <row r="907">
          <cell r="D907" t="str">
            <v>Barry Partnership</v>
          </cell>
          <cell r="E907" t="str">
            <v>BARRY PART</v>
          </cell>
          <cell r="I907" t="str">
            <v>LOXTON</v>
          </cell>
          <cell r="J907" t="str">
            <v>AUS</v>
          </cell>
          <cell r="K907" t="str">
            <v>AU</v>
          </cell>
          <cell r="L907" t="str">
            <v>Barry Partnership</v>
          </cell>
          <cell r="M907" t="str">
            <v>Business</v>
          </cell>
          <cell r="N907" t="str">
            <v>SA</v>
          </cell>
          <cell r="O907" t="str">
            <v>PO Box 787</v>
          </cell>
          <cell r="P907">
            <v>5333</v>
          </cell>
          <cell r="Q907" t="str">
            <v>NO</v>
          </cell>
          <cell r="R907" t="str">
            <v>AUD</v>
          </cell>
          <cell r="U907" t="str">
            <v>7 Inv</v>
          </cell>
          <cell r="V907" t="str">
            <v>EFT</v>
          </cell>
          <cell r="W907" t="str">
            <v>EN_AU</v>
          </cell>
          <cell r="X907" t="str">
            <v>GST</v>
          </cell>
          <cell r="Y907">
            <v>56520438079</v>
          </cell>
          <cell r="Z907">
            <v>100</v>
          </cell>
          <cell r="AA907" t="str">
            <v>NO</v>
          </cell>
          <cell r="AB907" t="str">
            <v>V-000908</v>
          </cell>
          <cell r="AC907" t="str">
            <v>V-005316</v>
          </cell>
        </row>
        <row r="908">
          <cell r="D908" t="str">
            <v>Barry'S Motors Inverell</v>
          </cell>
          <cell r="E908" t="str">
            <v>BARRY'S MO</v>
          </cell>
          <cell r="I908" t="str">
            <v>INVERELL</v>
          </cell>
          <cell r="J908" t="str">
            <v>AUS</v>
          </cell>
          <cell r="K908" t="str">
            <v>AU</v>
          </cell>
          <cell r="L908" t="str">
            <v>Barry'S Motors Inverell</v>
          </cell>
          <cell r="M908" t="str">
            <v>Business</v>
          </cell>
          <cell r="N908" t="str">
            <v>NSW</v>
          </cell>
          <cell r="O908" t="str">
            <v>PO Box 387</v>
          </cell>
          <cell r="P908">
            <v>2360</v>
          </cell>
          <cell r="Q908" t="str">
            <v>NO</v>
          </cell>
          <cell r="R908" t="str">
            <v>AUD</v>
          </cell>
          <cell r="U908" t="str">
            <v>30 Inv</v>
          </cell>
          <cell r="V908" t="str">
            <v>EFT</v>
          </cell>
          <cell r="W908" t="str">
            <v>EN_AU</v>
          </cell>
          <cell r="X908" t="str">
            <v>GST</v>
          </cell>
          <cell r="Y908">
            <v>50000544650</v>
          </cell>
          <cell r="Z908">
            <v>100</v>
          </cell>
          <cell r="AA908" t="str">
            <v>NO</v>
          </cell>
          <cell r="AB908" t="str">
            <v>V-000909</v>
          </cell>
          <cell r="AC908" t="str">
            <v>V-000300</v>
          </cell>
        </row>
        <row r="909">
          <cell r="D909" t="str">
            <v>Bart De Jong Consulting</v>
          </cell>
          <cell r="E909" t="str">
            <v>BART DE JO</v>
          </cell>
          <cell r="I909" t="str">
            <v>DUNCRAIG</v>
          </cell>
          <cell r="J909" t="str">
            <v>AUS</v>
          </cell>
          <cell r="K909" t="str">
            <v>AU</v>
          </cell>
          <cell r="L909" t="str">
            <v>Bart De Jong Consulting</v>
          </cell>
          <cell r="M909" t="str">
            <v>Business</v>
          </cell>
          <cell r="N909" t="str">
            <v>WA</v>
          </cell>
          <cell r="O909" t="str">
            <v>14A Barker Drive</v>
          </cell>
          <cell r="P909">
            <v>6023</v>
          </cell>
          <cell r="Q909" t="str">
            <v>NO</v>
          </cell>
          <cell r="R909" t="str">
            <v>AUD</v>
          </cell>
          <cell r="U909" t="str">
            <v>30 Inv</v>
          </cell>
          <cell r="V909" t="str">
            <v>EFT</v>
          </cell>
          <cell r="W909" t="str">
            <v>EN_AU</v>
          </cell>
          <cell r="X909" t="str">
            <v>GST</v>
          </cell>
          <cell r="Y909">
            <v>96029471857</v>
          </cell>
          <cell r="Z909">
            <v>100</v>
          </cell>
          <cell r="AA909" t="str">
            <v>NO</v>
          </cell>
          <cell r="AB909" t="str">
            <v>V-000910</v>
          </cell>
          <cell r="AC909" t="str">
            <v>V-005901</v>
          </cell>
        </row>
        <row r="910">
          <cell r="D910" t="str">
            <v>Bartel And Hall Lawyers And Conveya</v>
          </cell>
          <cell r="E910" t="str">
            <v>BARTEL AND</v>
          </cell>
          <cell r="I910" t="str">
            <v>NORWOOD</v>
          </cell>
          <cell r="J910" t="str">
            <v>AUS</v>
          </cell>
          <cell r="K910" t="str">
            <v>AU</v>
          </cell>
          <cell r="L910" t="str">
            <v>Bartel And Hall Lawyers And Conveya</v>
          </cell>
          <cell r="M910" t="str">
            <v>Business</v>
          </cell>
          <cell r="N910" t="str">
            <v>SA</v>
          </cell>
          <cell r="O910" t="str">
            <v>PO Box 3123</v>
          </cell>
          <cell r="P910">
            <v>5067</v>
          </cell>
          <cell r="Q910" t="str">
            <v>NO</v>
          </cell>
          <cell r="R910" t="str">
            <v>AUD</v>
          </cell>
          <cell r="U910" t="str">
            <v>01 Inv</v>
          </cell>
          <cell r="V910" t="str">
            <v>EFT</v>
          </cell>
          <cell r="W910" t="str">
            <v>EN_AU</v>
          </cell>
          <cell r="X910" t="str">
            <v>Exempt</v>
          </cell>
          <cell r="Y910">
            <v>12637262929</v>
          </cell>
          <cell r="Z910">
            <v>100</v>
          </cell>
          <cell r="AA910" t="str">
            <v>NO</v>
          </cell>
          <cell r="AB910" t="str">
            <v>V-000911</v>
          </cell>
          <cell r="AC910" t="str">
            <v>V-010441</v>
          </cell>
        </row>
        <row r="911">
          <cell r="D911" t="str">
            <v>Bartel Kampers Pty Ltd</v>
          </cell>
          <cell r="E911" t="str">
            <v>BARTEL KAM</v>
          </cell>
          <cell r="I911" t="str">
            <v>MOUNT LOUISA</v>
          </cell>
          <cell r="J911" t="str">
            <v>AUS</v>
          </cell>
          <cell r="K911" t="str">
            <v>AU</v>
          </cell>
          <cell r="L911" t="str">
            <v>Bartel Kampers Pty Ltd</v>
          </cell>
          <cell r="M911" t="str">
            <v>Business</v>
          </cell>
          <cell r="N911" t="str">
            <v>QLD</v>
          </cell>
          <cell r="O911" t="str">
            <v>435 Bayswater Road</v>
          </cell>
          <cell r="P911">
            <v>4814</v>
          </cell>
          <cell r="Q911" t="str">
            <v>NO</v>
          </cell>
          <cell r="R911" t="str">
            <v>AUD</v>
          </cell>
          <cell r="U911" t="str">
            <v>01 Inv</v>
          </cell>
          <cell r="V911" t="str">
            <v>EFT</v>
          </cell>
          <cell r="W911" t="str">
            <v>EN_AU</v>
          </cell>
          <cell r="X911" t="str">
            <v>GST</v>
          </cell>
          <cell r="Y911">
            <v>64607847629</v>
          </cell>
          <cell r="Z911">
            <v>100</v>
          </cell>
          <cell r="AA911" t="str">
            <v>NO</v>
          </cell>
          <cell r="AB911" t="str">
            <v>V-000912</v>
          </cell>
          <cell r="AC911" t="str">
            <v>V-003724</v>
          </cell>
        </row>
        <row r="912">
          <cell r="D912" t="str">
            <v>Barton Lane Practice</v>
          </cell>
          <cell r="E912" t="str">
            <v>BARTON LAN</v>
          </cell>
          <cell r="I912" t="str">
            <v>TAMWORTH</v>
          </cell>
          <cell r="J912" t="str">
            <v>AUS</v>
          </cell>
          <cell r="K912" t="str">
            <v>AU</v>
          </cell>
          <cell r="L912" t="str">
            <v>Barton Lane Practice</v>
          </cell>
          <cell r="M912" t="str">
            <v>Business</v>
          </cell>
          <cell r="N912" t="str">
            <v>NSW</v>
          </cell>
          <cell r="O912" t="str">
            <v>121 Johnston Street</v>
          </cell>
          <cell r="P912">
            <v>2340</v>
          </cell>
          <cell r="Q912" t="str">
            <v>NO</v>
          </cell>
          <cell r="R912" t="str">
            <v>AUD</v>
          </cell>
          <cell r="U912" t="str">
            <v>30 Inv</v>
          </cell>
          <cell r="V912" t="str">
            <v>EFT</v>
          </cell>
          <cell r="W912" t="str">
            <v>EN_AU</v>
          </cell>
          <cell r="X912" t="str">
            <v>GST</v>
          </cell>
          <cell r="Y912">
            <v>71624724303</v>
          </cell>
          <cell r="Z912">
            <v>100</v>
          </cell>
          <cell r="AA912" t="str">
            <v>NO</v>
          </cell>
          <cell r="AB912" t="str">
            <v>V-000913</v>
          </cell>
          <cell r="AC912" t="str">
            <v>V-004390</v>
          </cell>
        </row>
        <row r="913">
          <cell r="D913" t="str">
            <v>Barton Lane Practice</v>
          </cell>
          <cell r="E913" t="str">
            <v>BARTON LAN</v>
          </cell>
          <cell r="I913" t="str">
            <v>TAMWORTH</v>
          </cell>
          <cell r="J913" t="str">
            <v>AUS</v>
          </cell>
          <cell r="K913" t="str">
            <v>AU</v>
          </cell>
          <cell r="L913" t="str">
            <v>Barton Lane Practice</v>
          </cell>
          <cell r="M913" t="str">
            <v>Business</v>
          </cell>
          <cell r="N913" t="str">
            <v>NSW</v>
          </cell>
          <cell r="O913" t="str">
            <v>121 Johnston Street</v>
          </cell>
          <cell r="P913">
            <v>2340</v>
          </cell>
          <cell r="Q913" t="str">
            <v>NO</v>
          </cell>
          <cell r="R913" t="str">
            <v>AUD</v>
          </cell>
          <cell r="U913" t="str">
            <v>30 Inv</v>
          </cell>
          <cell r="V913" t="str">
            <v>EFT</v>
          </cell>
          <cell r="W913" t="str">
            <v>EN_AU</v>
          </cell>
          <cell r="X913" t="str">
            <v>GST</v>
          </cell>
          <cell r="Y913">
            <v>82749815287</v>
          </cell>
          <cell r="Z913">
            <v>100</v>
          </cell>
          <cell r="AA913" t="str">
            <v>NO</v>
          </cell>
          <cell r="AB913" t="str">
            <v>V-000914</v>
          </cell>
          <cell r="AC913" t="str">
            <v>V-004390</v>
          </cell>
        </row>
        <row r="914">
          <cell r="D914" t="str">
            <v>Barunah Pty Ltd</v>
          </cell>
          <cell r="E914" t="str">
            <v>BARUNAH PT</v>
          </cell>
          <cell r="I914" t="str">
            <v>WESTBURY</v>
          </cell>
          <cell r="J914" t="str">
            <v>AUS</v>
          </cell>
          <cell r="K914" t="str">
            <v>AU</v>
          </cell>
          <cell r="L914" t="str">
            <v>Barunah Pty Ltd</v>
          </cell>
          <cell r="M914" t="str">
            <v>Business</v>
          </cell>
          <cell r="N914" t="str">
            <v>TAS</v>
          </cell>
          <cell r="O914" t="str">
            <v>PO Box 124</v>
          </cell>
          <cell r="P914">
            <v>7303</v>
          </cell>
          <cell r="Q914" t="str">
            <v>NO</v>
          </cell>
          <cell r="R914" t="str">
            <v>AUD</v>
          </cell>
          <cell r="U914" t="str">
            <v>7 Inv</v>
          </cell>
          <cell r="V914" t="str">
            <v>EFT</v>
          </cell>
          <cell r="W914" t="str">
            <v>EN_AU</v>
          </cell>
          <cell r="X914" t="str">
            <v>GST</v>
          </cell>
          <cell r="Y914">
            <v>87098996466</v>
          </cell>
          <cell r="Z914">
            <v>100</v>
          </cell>
          <cell r="AA914" t="str">
            <v>NO</v>
          </cell>
          <cell r="AB914" t="str">
            <v>V-000915</v>
          </cell>
          <cell r="AC914" t="str">
            <v>V-008517</v>
          </cell>
        </row>
        <row r="915">
          <cell r="D915" t="str">
            <v>Barwon Water Region Corporation</v>
          </cell>
          <cell r="E915" t="str">
            <v>BARWON REG</v>
          </cell>
          <cell r="I915" t="str">
            <v>MELBOURNE</v>
          </cell>
          <cell r="J915" t="str">
            <v>AUS</v>
          </cell>
          <cell r="K915" t="str">
            <v>AU</v>
          </cell>
          <cell r="L915" t="str">
            <v>Barwon Water Region Corporation</v>
          </cell>
          <cell r="M915" t="str">
            <v>Business</v>
          </cell>
          <cell r="N915" t="str">
            <v>VIC</v>
          </cell>
          <cell r="O915" t="str">
            <v>PO Box 14206</v>
          </cell>
          <cell r="P915">
            <v>8001</v>
          </cell>
          <cell r="Q915" t="str">
            <v>NO</v>
          </cell>
          <cell r="R915" t="str">
            <v>AUD</v>
          </cell>
          <cell r="U915" t="str">
            <v>14 Inv</v>
          </cell>
          <cell r="V915" t="str">
            <v>Cheque</v>
          </cell>
          <cell r="W915" t="str">
            <v>EN_AU</v>
          </cell>
          <cell r="X915" t="str">
            <v>GST</v>
          </cell>
          <cell r="Y915">
            <v>86348316514</v>
          </cell>
          <cell r="Z915">
            <v>100</v>
          </cell>
          <cell r="AA915" t="str">
            <v>NO</v>
          </cell>
          <cell r="AB915" t="str">
            <v>V-000916</v>
          </cell>
          <cell r="AC915" t="str">
            <v>V-000109</v>
          </cell>
        </row>
        <row r="916">
          <cell r="D916" t="str">
            <v>Bascombe Autoag</v>
          </cell>
          <cell r="E916" t="str">
            <v>BASCOMBE A</v>
          </cell>
          <cell r="I916" t="str">
            <v>CUMMINS</v>
          </cell>
          <cell r="J916" t="str">
            <v>AUS</v>
          </cell>
          <cell r="K916" t="str">
            <v>AU</v>
          </cell>
          <cell r="L916" t="str">
            <v>Bascombe Autoag</v>
          </cell>
          <cell r="M916" t="str">
            <v>Business</v>
          </cell>
          <cell r="N916" t="str">
            <v>SA</v>
          </cell>
          <cell r="O916" t="str">
            <v>PO Box 127</v>
          </cell>
          <cell r="P916">
            <v>5631</v>
          </cell>
          <cell r="Q916" t="str">
            <v>NO</v>
          </cell>
          <cell r="R916" t="str">
            <v>AUD</v>
          </cell>
          <cell r="U916" t="str">
            <v>14 Inv</v>
          </cell>
          <cell r="V916" t="str">
            <v>EFT</v>
          </cell>
          <cell r="W916" t="str">
            <v>EN_AU</v>
          </cell>
          <cell r="X916" t="str">
            <v>GST</v>
          </cell>
          <cell r="Y916">
            <v>27344928370</v>
          </cell>
          <cell r="Z916">
            <v>100</v>
          </cell>
          <cell r="AA916" t="str">
            <v>NO</v>
          </cell>
          <cell r="AB916" t="str">
            <v>V-000917</v>
          </cell>
          <cell r="AC916" t="str">
            <v>V-001972</v>
          </cell>
        </row>
        <row r="917">
          <cell r="D917" t="str">
            <v>Base Building &amp; Maintenance Service</v>
          </cell>
          <cell r="E917" t="str">
            <v>BASE BUILD</v>
          </cell>
          <cell r="I917" t="str">
            <v>MARGATE BEACH</v>
          </cell>
          <cell r="J917" t="str">
            <v>AUS</v>
          </cell>
          <cell r="K917" t="str">
            <v>AU</v>
          </cell>
          <cell r="L917" t="str">
            <v>Base Building &amp; Maintenance Service</v>
          </cell>
          <cell r="M917" t="str">
            <v>Business</v>
          </cell>
          <cell r="N917" t="str">
            <v>QLD</v>
          </cell>
          <cell r="O917" t="str">
            <v>PO Box 705</v>
          </cell>
          <cell r="P917">
            <v>4019</v>
          </cell>
          <cell r="Q917" t="str">
            <v>NO</v>
          </cell>
          <cell r="R917" t="str">
            <v>AUD</v>
          </cell>
          <cell r="U917" t="str">
            <v>7 Inv</v>
          </cell>
          <cell r="V917" t="str">
            <v>EFT</v>
          </cell>
          <cell r="W917" t="str">
            <v>EN_AU</v>
          </cell>
          <cell r="X917" t="str">
            <v>GST</v>
          </cell>
          <cell r="Y917">
            <v>12616838790</v>
          </cell>
          <cell r="Z917">
            <v>100</v>
          </cell>
          <cell r="AA917" t="str">
            <v>NO</v>
          </cell>
          <cell r="AB917" t="str">
            <v>V-000918</v>
          </cell>
          <cell r="AC917" t="str">
            <v>V-008500</v>
          </cell>
        </row>
        <row r="918">
          <cell r="D918" t="str">
            <v>Bash Brothers</v>
          </cell>
          <cell r="E918" t="str">
            <v>BASH BROTH</v>
          </cell>
          <cell r="I918" t="str">
            <v>BARCALDINE</v>
          </cell>
          <cell r="J918" t="str">
            <v>AUS</v>
          </cell>
          <cell r="K918" t="str">
            <v>AU</v>
          </cell>
          <cell r="L918" t="str">
            <v>Bash Brothers</v>
          </cell>
          <cell r="M918" t="str">
            <v>Business</v>
          </cell>
          <cell r="N918" t="str">
            <v>QLD</v>
          </cell>
          <cell r="O918" t="str">
            <v>PO Box 182</v>
          </cell>
          <cell r="P918">
            <v>4725</v>
          </cell>
          <cell r="Q918" t="str">
            <v>NO</v>
          </cell>
          <cell r="R918" t="str">
            <v>AUD</v>
          </cell>
          <cell r="U918" t="str">
            <v>14 Inv</v>
          </cell>
          <cell r="V918" t="str">
            <v>EFT</v>
          </cell>
          <cell r="W918" t="str">
            <v>EN_AU</v>
          </cell>
          <cell r="X918" t="str">
            <v>GST</v>
          </cell>
          <cell r="Y918">
            <v>50101091570</v>
          </cell>
          <cell r="Z918">
            <v>100</v>
          </cell>
          <cell r="AA918" t="str">
            <v>NO</v>
          </cell>
          <cell r="AB918" t="str">
            <v>V-000919</v>
          </cell>
          <cell r="AC918" t="str">
            <v>V-002783</v>
          </cell>
        </row>
        <row r="919">
          <cell r="D919" t="str">
            <v>Baso Constructions Pty Ltd</v>
          </cell>
          <cell r="E919" t="str">
            <v>BASO CONST</v>
          </cell>
          <cell r="I919" t="str">
            <v>CONDAMINE</v>
          </cell>
          <cell r="J919" t="str">
            <v>AUS</v>
          </cell>
          <cell r="K919" t="str">
            <v>AU</v>
          </cell>
          <cell r="L919" t="str">
            <v>Baso Constructions Pty Ltd</v>
          </cell>
          <cell r="M919" t="str">
            <v>Business</v>
          </cell>
          <cell r="N919" t="str">
            <v>QLD</v>
          </cell>
          <cell r="O919" t="str">
            <v>42186 Leichhardt Highway</v>
          </cell>
          <cell r="P919">
            <v>4416</v>
          </cell>
          <cell r="Q919" t="str">
            <v>NO</v>
          </cell>
          <cell r="R919" t="str">
            <v>AUD</v>
          </cell>
          <cell r="U919" t="str">
            <v>14 Inv</v>
          </cell>
          <cell r="V919" t="str">
            <v>EFT</v>
          </cell>
          <cell r="W919" t="str">
            <v>EN_AU</v>
          </cell>
          <cell r="X919" t="str">
            <v>GST</v>
          </cell>
          <cell r="Y919">
            <v>95629007307</v>
          </cell>
          <cell r="Z919">
            <v>100</v>
          </cell>
          <cell r="AA919" t="str">
            <v>NO</v>
          </cell>
          <cell r="AB919" t="str">
            <v>V-000920</v>
          </cell>
          <cell r="AC919" t="str">
            <v>V-006244</v>
          </cell>
        </row>
        <row r="920">
          <cell r="D920" t="str">
            <v>Bass Strait Electrical</v>
          </cell>
          <cell r="E920" t="str">
            <v>BASS STRAI</v>
          </cell>
          <cell r="I920" t="str">
            <v>EGG LAGOON</v>
          </cell>
          <cell r="J920" t="str">
            <v>AUS</v>
          </cell>
          <cell r="K920" t="str">
            <v>AU</v>
          </cell>
          <cell r="L920" t="str">
            <v>Bass Strait Electrical</v>
          </cell>
          <cell r="M920" t="str">
            <v>Business</v>
          </cell>
          <cell r="N920" t="str">
            <v>TAS</v>
          </cell>
          <cell r="O920" t="str">
            <v>311 Mansons Road</v>
          </cell>
          <cell r="P920">
            <v>7256</v>
          </cell>
          <cell r="Q920" t="str">
            <v>NO</v>
          </cell>
          <cell r="R920" t="str">
            <v>AUD</v>
          </cell>
          <cell r="U920" t="str">
            <v>14 Inv</v>
          </cell>
          <cell r="V920" t="str">
            <v>EFT</v>
          </cell>
          <cell r="W920" t="str">
            <v>EN_AU</v>
          </cell>
          <cell r="X920" t="str">
            <v>GST</v>
          </cell>
          <cell r="Y920">
            <v>91229714289</v>
          </cell>
          <cell r="Z920">
            <v>100</v>
          </cell>
          <cell r="AA920" t="str">
            <v>NO</v>
          </cell>
          <cell r="AB920" t="str">
            <v>V-000921</v>
          </cell>
          <cell r="AC920" t="str">
            <v>V-004629</v>
          </cell>
        </row>
        <row r="921">
          <cell r="D921" t="str">
            <v>Bass Strait Freight</v>
          </cell>
          <cell r="E921" t="str">
            <v>BASS STRAI</v>
          </cell>
          <cell r="I921" t="str">
            <v>BRIDPORT</v>
          </cell>
          <cell r="J921" t="str">
            <v>AUS</v>
          </cell>
          <cell r="K921" t="str">
            <v>AU</v>
          </cell>
          <cell r="L921" t="str">
            <v>Bass Strait Freight</v>
          </cell>
          <cell r="M921" t="str">
            <v>Business</v>
          </cell>
          <cell r="N921" t="str">
            <v>TAS</v>
          </cell>
          <cell r="O921" t="str">
            <v>2A Main Street</v>
          </cell>
          <cell r="P921">
            <v>7262</v>
          </cell>
          <cell r="Q921" t="str">
            <v>NO</v>
          </cell>
          <cell r="R921" t="str">
            <v>AUD</v>
          </cell>
          <cell r="U921" t="str">
            <v>01 Inv</v>
          </cell>
          <cell r="V921" t="str">
            <v>EFT</v>
          </cell>
          <cell r="W921" t="str">
            <v>EN_AU</v>
          </cell>
          <cell r="X921" t="str">
            <v>GST</v>
          </cell>
          <cell r="Y921">
            <v>66652909558</v>
          </cell>
          <cell r="Z921">
            <v>100</v>
          </cell>
          <cell r="AA921" t="str">
            <v>NO</v>
          </cell>
          <cell r="AB921" t="str">
            <v>V-000922</v>
          </cell>
          <cell r="AC921" t="str">
            <v>V-005558</v>
          </cell>
        </row>
        <row r="922">
          <cell r="D922" t="str">
            <v>Batavia Furniture And Bedding</v>
          </cell>
          <cell r="E922" t="str">
            <v>BATAVIA FU</v>
          </cell>
          <cell r="I922" t="str">
            <v>GERALDTON</v>
          </cell>
          <cell r="J922" t="str">
            <v>AUS</v>
          </cell>
          <cell r="K922" t="str">
            <v>AU</v>
          </cell>
          <cell r="L922" t="str">
            <v>Batavia Furniture And Bedding</v>
          </cell>
          <cell r="M922" t="str">
            <v>Business</v>
          </cell>
          <cell r="N922" t="str">
            <v>WA</v>
          </cell>
          <cell r="O922" t="str">
            <v>208-210 North West, Shop 17</v>
          </cell>
          <cell r="P922">
            <v>6530</v>
          </cell>
          <cell r="Q922" t="str">
            <v>NO</v>
          </cell>
          <cell r="R922" t="str">
            <v>AUD</v>
          </cell>
          <cell r="U922" t="str">
            <v>30 Inv</v>
          </cell>
          <cell r="V922" t="str">
            <v>EFT</v>
          </cell>
          <cell r="W922" t="str">
            <v>EN_AU</v>
          </cell>
          <cell r="X922" t="str">
            <v>GST</v>
          </cell>
          <cell r="Y922">
            <v>54362038742</v>
          </cell>
          <cell r="Z922">
            <v>100</v>
          </cell>
          <cell r="AA922" t="str">
            <v>NO</v>
          </cell>
          <cell r="AB922" t="str">
            <v>V-000923</v>
          </cell>
          <cell r="AC922" t="str">
            <v>V-006158</v>
          </cell>
        </row>
        <row r="923">
          <cell r="D923" t="str">
            <v>Batemans Bay Soldiers Club</v>
          </cell>
          <cell r="E923" t="str">
            <v>BATEMANS B</v>
          </cell>
          <cell r="I923" t="str">
            <v>BATEMANS BAY</v>
          </cell>
          <cell r="J923" t="str">
            <v>AUS</v>
          </cell>
          <cell r="K923" t="str">
            <v>AU</v>
          </cell>
          <cell r="L923" t="str">
            <v>Batemans Bay Soldiers Club</v>
          </cell>
          <cell r="M923" t="str">
            <v>Business</v>
          </cell>
          <cell r="N923" t="str">
            <v>NSW</v>
          </cell>
          <cell r="O923" t="str">
            <v>PO Box 916</v>
          </cell>
          <cell r="P923">
            <v>2536</v>
          </cell>
          <cell r="Q923" t="str">
            <v>NO</v>
          </cell>
          <cell r="R923" t="str">
            <v>AUD</v>
          </cell>
          <cell r="U923" t="str">
            <v>7 Inv</v>
          </cell>
          <cell r="V923" t="str">
            <v>EFT</v>
          </cell>
          <cell r="W923" t="str">
            <v>EN_AU</v>
          </cell>
          <cell r="X923" t="str">
            <v>GST</v>
          </cell>
          <cell r="Y923">
            <v>79001044971</v>
          </cell>
          <cell r="Z923">
            <v>100</v>
          </cell>
          <cell r="AA923" t="str">
            <v>NO</v>
          </cell>
          <cell r="AB923" t="str">
            <v>V-000924</v>
          </cell>
          <cell r="AC923" t="str">
            <v>V-001212</v>
          </cell>
        </row>
        <row r="924">
          <cell r="D924" t="str">
            <v>Bathurst Broadcasters Pty Ltd</v>
          </cell>
          <cell r="E924" t="str">
            <v>BATHURST B</v>
          </cell>
          <cell r="I924" t="str">
            <v>BATHURST</v>
          </cell>
          <cell r="J924" t="str">
            <v>AUS</v>
          </cell>
          <cell r="K924" t="str">
            <v>AU</v>
          </cell>
          <cell r="L924" t="str">
            <v>Bathurst Broadcasters Pty Ltd</v>
          </cell>
          <cell r="M924" t="str">
            <v>Business</v>
          </cell>
          <cell r="N924" t="str">
            <v>NSW</v>
          </cell>
          <cell r="O924" t="str">
            <v>PO Box 310</v>
          </cell>
          <cell r="P924">
            <v>2795</v>
          </cell>
          <cell r="Q924" t="str">
            <v>NO</v>
          </cell>
          <cell r="R924" t="str">
            <v>AUD</v>
          </cell>
          <cell r="U924" t="str">
            <v>30 Inv</v>
          </cell>
          <cell r="V924" t="str">
            <v>Cheque</v>
          </cell>
          <cell r="W924" t="str">
            <v>EN_AU</v>
          </cell>
          <cell r="X924" t="str">
            <v>GST</v>
          </cell>
          <cell r="Y924">
            <v>83000032851</v>
          </cell>
          <cell r="Z924">
            <v>100</v>
          </cell>
          <cell r="AA924" t="str">
            <v>NO</v>
          </cell>
          <cell r="AB924" t="str">
            <v>V-000925</v>
          </cell>
          <cell r="AC924" t="str">
            <v>V-002788</v>
          </cell>
        </row>
        <row r="925">
          <cell r="D925" t="str">
            <v>Bathurst Cleaning Contractors</v>
          </cell>
          <cell r="E925" t="str">
            <v>BATHURST C</v>
          </cell>
          <cell r="I925" t="str">
            <v>BATHURST</v>
          </cell>
          <cell r="J925" t="str">
            <v>AUS</v>
          </cell>
          <cell r="K925" t="str">
            <v>AU</v>
          </cell>
          <cell r="L925" t="str">
            <v>Bathurst Cleaning Contractors</v>
          </cell>
          <cell r="M925" t="str">
            <v>Business</v>
          </cell>
          <cell r="N925" t="str">
            <v>NSW</v>
          </cell>
          <cell r="O925" t="str">
            <v>PO Box 1247</v>
          </cell>
          <cell r="P925">
            <v>2795</v>
          </cell>
          <cell r="Q925" t="str">
            <v>NO</v>
          </cell>
          <cell r="R925" t="str">
            <v>AUD</v>
          </cell>
          <cell r="U925" t="str">
            <v>14 Inv</v>
          </cell>
          <cell r="V925" t="str">
            <v>EFT</v>
          </cell>
          <cell r="W925" t="str">
            <v>EN_AU</v>
          </cell>
          <cell r="X925" t="str">
            <v>GST</v>
          </cell>
          <cell r="Y925">
            <v>19485461450</v>
          </cell>
          <cell r="Z925">
            <v>100</v>
          </cell>
          <cell r="AA925" t="str">
            <v>NO</v>
          </cell>
          <cell r="AB925" t="str">
            <v>V-000926</v>
          </cell>
          <cell r="AC925" t="str">
            <v>V-001773</v>
          </cell>
        </row>
        <row r="926">
          <cell r="D926" t="str">
            <v>Bathurst Regional Council</v>
          </cell>
          <cell r="E926" t="str">
            <v>BATHURST C</v>
          </cell>
          <cell r="I926" t="str">
            <v>BATHURST</v>
          </cell>
          <cell r="J926" t="str">
            <v>AUS</v>
          </cell>
          <cell r="K926" t="str">
            <v>AU</v>
          </cell>
          <cell r="L926" t="str">
            <v>Bathurst Regional Council</v>
          </cell>
          <cell r="M926" t="str">
            <v>Business</v>
          </cell>
          <cell r="N926" t="str">
            <v>NSW</v>
          </cell>
          <cell r="O926" t="str">
            <v>Pmb 17</v>
          </cell>
          <cell r="P926">
            <v>2795</v>
          </cell>
          <cell r="Q926" t="str">
            <v>NO</v>
          </cell>
          <cell r="R926" t="str">
            <v>AUD</v>
          </cell>
          <cell r="U926" t="str">
            <v>30 Inv</v>
          </cell>
          <cell r="V926" t="str">
            <v>EFT</v>
          </cell>
          <cell r="W926" t="str">
            <v>EN_AU</v>
          </cell>
          <cell r="X926" t="str">
            <v>GST</v>
          </cell>
          <cell r="Y926">
            <v>42173522302</v>
          </cell>
          <cell r="Z926">
            <v>100</v>
          </cell>
          <cell r="AA926" t="str">
            <v>NO</v>
          </cell>
          <cell r="AB926" t="str">
            <v>V-000927</v>
          </cell>
          <cell r="AC926" t="str">
            <v>V-009979</v>
          </cell>
        </row>
        <row r="927">
          <cell r="D927" t="str">
            <v>Bathurst Signs &amp; Screen Printing</v>
          </cell>
          <cell r="E927" t="str">
            <v>BATHURST S</v>
          </cell>
          <cell r="I927" t="str">
            <v>BATHURST</v>
          </cell>
          <cell r="J927" t="str">
            <v>AUS</v>
          </cell>
          <cell r="K927" t="str">
            <v>AU</v>
          </cell>
          <cell r="L927" t="str">
            <v>Bathurst Signs &amp; Screen Printing</v>
          </cell>
          <cell r="M927" t="str">
            <v>Business</v>
          </cell>
          <cell r="N927" t="str">
            <v>NSW</v>
          </cell>
          <cell r="O927" t="str">
            <v>110 Havannah Street</v>
          </cell>
          <cell r="P927">
            <v>2795</v>
          </cell>
          <cell r="Q927" t="str">
            <v>NO</v>
          </cell>
          <cell r="R927" t="str">
            <v>AUD</v>
          </cell>
          <cell r="U927" t="str">
            <v>01 Inv</v>
          </cell>
          <cell r="V927" t="str">
            <v>EFT</v>
          </cell>
          <cell r="W927" t="str">
            <v>EN_AU</v>
          </cell>
          <cell r="X927" t="str">
            <v>GST</v>
          </cell>
          <cell r="Y927">
            <v>47052311305</v>
          </cell>
          <cell r="Z927">
            <v>100</v>
          </cell>
          <cell r="AA927" t="str">
            <v>NO</v>
          </cell>
          <cell r="AB927" t="str">
            <v>V-000928</v>
          </cell>
          <cell r="AC927" t="str">
            <v>V-000563</v>
          </cell>
        </row>
        <row r="928">
          <cell r="D928" t="str">
            <v>Bathurst Wheeleybin Cleaners</v>
          </cell>
          <cell r="E928" t="str">
            <v>BATHURST W</v>
          </cell>
          <cell r="I928" t="str">
            <v>BATHURST</v>
          </cell>
          <cell r="J928" t="str">
            <v>AUS</v>
          </cell>
          <cell r="K928" t="str">
            <v>AU</v>
          </cell>
          <cell r="L928" t="str">
            <v>Bathurst Wheeleybin Cleaners</v>
          </cell>
          <cell r="M928" t="str">
            <v>Business</v>
          </cell>
          <cell r="N928" t="str">
            <v>NSW</v>
          </cell>
          <cell r="O928" t="str">
            <v>5 Minna Place</v>
          </cell>
          <cell r="P928">
            <v>2795</v>
          </cell>
          <cell r="Q928" t="str">
            <v>NO</v>
          </cell>
          <cell r="R928" t="str">
            <v>AUD</v>
          </cell>
          <cell r="U928" t="str">
            <v>7 Inv</v>
          </cell>
          <cell r="V928" t="str">
            <v>Cheque</v>
          </cell>
          <cell r="W928" t="str">
            <v>EN_AU</v>
          </cell>
          <cell r="X928" t="str">
            <v>GST</v>
          </cell>
          <cell r="Y928">
            <v>74396334821</v>
          </cell>
          <cell r="Z928">
            <v>100</v>
          </cell>
          <cell r="AA928" t="str">
            <v>NO</v>
          </cell>
          <cell r="AB928" t="str">
            <v>V-000929</v>
          </cell>
          <cell r="AC928" t="str">
            <v>V-003424</v>
          </cell>
        </row>
        <row r="929">
          <cell r="D929" t="str">
            <v>Battle On The Bidgee Inc</v>
          </cell>
          <cell r="E929" t="str">
            <v>BATTLE ON</v>
          </cell>
          <cell r="I929" t="str">
            <v>TUMUT</v>
          </cell>
          <cell r="J929" t="str">
            <v>AUS</v>
          </cell>
          <cell r="K929" t="str">
            <v>AU</v>
          </cell>
          <cell r="L929" t="str">
            <v>Battle On The Bidgee Inc</v>
          </cell>
          <cell r="M929" t="str">
            <v>Business</v>
          </cell>
          <cell r="N929" t="str">
            <v>NSW</v>
          </cell>
          <cell r="O929" t="str">
            <v>PO Box 950</v>
          </cell>
          <cell r="P929">
            <v>2650</v>
          </cell>
          <cell r="Q929" t="str">
            <v>NO</v>
          </cell>
          <cell r="R929" t="str">
            <v>AUD</v>
          </cell>
          <cell r="U929" t="str">
            <v>21 Inv</v>
          </cell>
          <cell r="V929" t="str">
            <v>EFT</v>
          </cell>
          <cell r="W929" t="str">
            <v>EN_AU</v>
          </cell>
          <cell r="X929" t="str">
            <v>Exempt</v>
          </cell>
          <cell r="Y929">
            <v>96845293733</v>
          </cell>
          <cell r="Z929">
            <v>100</v>
          </cell>
          <cell r="AA929" t="str">
            <v>NO</v>
          </cell>
          <cell r="AB929" t="str">
            <v>V-000930</v>
          </cell>
          <cell r="AC929" t="str">
            <v>V-001870</v>
          </cell>
        </row>
        <row r="930">
          <cell r="D930" t="str">
            <v>Baxter Hire Pty Ltd</v>
          </cell>
          <cell r="E930" t="str">
            <v>BAXTER HIR</v>
          </cell>
          <cell r="I930" t="str">
            <v>MOUNT GAMBIER</v>
          </cell>
          <cell r="J930" t="str">
            <v>AUS</v>
          </cell>
          <cell r="K930" t="str">
            <v>AU</v>
          </cell>
          <cell r="L930" t="str">
            <v>Baxter Hire Pty Ltd</v>
          </cell>
          <cell r="M930" t="str">
            <v>Business</v>
          </cell>
          <cell r="N930" t="str">
            <v>SA</v>
          </cell>
          <cell r="O930" t="str">
            <v>104 Penola Road</v>
          </cell>
          <cell r="P930">
            <v>5290</v>
          </cell>
          <cell r="Q930" t="str">
            <v>NO</v>
          </cell>
          <cell r="R930" t="str">
            <v>AUD</v>
          </cell>
          <cell r="U930" t="str">
            <v>30 Inv</v>
          </cell>
          <cell r="V930" t="str">
            <v>EFT</v>
          </cell>
          <cell r="W930" t="str">
            <v>EN_AU</v>
          </cell>
          <cell r="X930" t="str">
            <v>GST</v>
          </cell>
          <cell r="Y930">
            <v>36090420152</v>
          </cell>
          <cell r="Z930">
            <v>100</v>
          </cell>
          <cell r="AA930" t="str">
            <v>NO</v>
          </cell>
          <cell r="AB930" t="str">
            <v>V-000931</v>
          </cell>
          <cell r="AC930" t="str">
            <v>V-000166</v>
          </cell>
        </row>
        <row r="931">
          <cell r="D931" t="str">
            <v>Bay Signs</v>
          </cell>
          <cell r="E931" t="str">
            <v>BAY SIGNS</v>
          </cell>
          <cell r="I931" t="str">
            <v>BUSSELTON</v>
          </cell>
          <cell r="J931" t="str">
            <v>AUS</v>
          </cell>
          <cell r="K931" t="str">
            <v>AU</v>
          </cell>
          <cell r="L931" t="str">
            <v>Bay Signs</v>
          </cell>
          <cell r="M931" t="str">
            <v>Business</v>
          </cell>
          <cell r="N931" t="str">
            <v>WA</v>
          </cell>
          <cell r="O931" t="str">
            <v>64 Strelly Street</v>
          </cell>
          <cell r="P931">
            <v>6280</v>
          </cell>
          <cell r="Q931" t="str">
            <v>NO</v>
          </cell>
          <cell r="R931" t="str">
            <v>AUD</v>
          </cell>
          <cell r="U931" t="str">
            <v>01 Inv</v>
          </cell>
          <cell r="V931" t="str">
            <v>EFT</v>
          </cell>
          <cell r="W931" t="str">
            <v>EN_AU</v>
          </cell>
          <cell r="X931" t="str">
            <v>GST</v>
          </cell>
          <cell r="Y931">
            <v>95503312862</v>
          </cell>
          <cell r="Z931">
            <v>100</v>
          </cell>
          <cell r="AA931" t="str">
            <v>NO</v>
          </cell>
          <cell r="AB931" t="str">
            <v>V-000932</v>
          </cell>
          <cell r="AC931" t="str">
            <v>V-003637</v>
          </cell>
        </row>
        <row r="932">
          <cell r="D932" t="str">
            <v>Bayfoyle Pty Ltd</v>
          </cell>
          <cell r="E932" t="str">
            <v>BAYFOYLE P</v>
          </cell>
          <cell r="I932" t="str">
            <v>GLEN INNES</v>
          </cell>
          <cell r="J932" t="str">
            <v>AUS</v>
          </cell>
          <cell r="K932" t="str">
            <v>AU</v>
          </cell>
          <cell r="L932" t="str">
            <v>Bayfoyle Pty Ltd</v>
          </cell>
          <cell r="M932" t="str">
            <v>Business</v>
          </cell>
          <cell r="N932" t="str">
            <v>NSW</v>
          </cell>
          <cell r="O932" t="str">
            <v>PO Box 207</v>
          </cell>
          <cell r="P932">
            <v>2370</v>
          </cell>
          <cell r="Q932" t="str">
            <v>NO</v>
          </cell>
          <cell r="R932" t="str">
            <v>AUD</v>
          </cell>
          <cell r="U932" t="str">
            <v>01 Inv</v>
          </cell>
          <cell r="V932" t="str">
            <v>EFT</v>
          </cell>
          <cell r="W932" t="str">
            <v>EN_AU</v>
          </cell>
          <cell r="X932" t="str">
            <v>GST</v>
          </cell>
          <cell r="Y932">
            <v>80001283558</v>
          </cell>
          <cell r="Z932">
            <v>100</v>
          </cell>
          <cell r="AA932" t="str">
            <v>NO</v>
          </cell>
          <cell r="AB932" t="str">
            <v>V-000933</v>
          </cell>
          <cell r="AC932" t="str">
            <v>V-001012</v>
          </cell>
        </row>
        <row r="933">
          <cell r="D933" t="str">
            <v>Bayles Public Hall Inc</v>
          </cell>
          <cell r="E933" t="str">
            <v>BAYLES PUB</v>
          </cell>
          <cell r="I933" t="str">
            <v>BAYLES</v>
          </cell>
          <cell r="J933" t="str">
            <v>AUS</v>
          </cell>
          <cell r="K933" t="str">
            <v>AU</v>
          </cell>
          <cell r="L933" t="str">
            <v>Bayles Public Hall Inc</v>
          </cell>
          <cell r="M933" t="str">
            <v>Business</v>
          </cell>
          <cell r="N933" t="str">
            <v>VIC</v>
          </cell>
          <cell r="O933" t="str">
            <v>660 Kooweerup - Longwarry Road</v>
          </cell>
          <cell r="P933">
            <v>3981</v>
          </cell>
          <cell r="Q933" t="str">
            <v>NO</v>
          </cell>
          <cell r="R933" t="str">
            <v>AUD</v>
          </cell>
          <cell r="U933" t="str">
            <v>30 Inv</v>
          </cell>
          <cell r="V933" t="str">
            <v>EFT</v>
          </cell>
          <cell r="W933" t="str">
            <v>EN_AU</v>
          </cell>
          <cell r="X933" t="str">
            <v>Exempt</v>
          </cell>
          <cell r="Y933">
            <v>84735467480</v>
          </cell>
          <cell r="Z933">
            <v>100</v>
          </cell>
          <cell r="AA933" t="str">
            <v>NO</v>
          </cell>
          <cell r="AB933" t="str">
            <v>V-000934</v>
          </cell>
          <cell r="AC933" t="str">
            <v>V-006053</v>
          </cell>
        </row>
        <row r="934">
          <cell r="D934" t="str">
            <v>Bayliss Trading</v>
          </cell>
          <cell r="E934" t="str">
            <v>BAYLISS TR</v>
          </cell>
          <cell r="I934" t="str">
            <v>QUIRINDI</v>
          </cell>
          <cell r="J934" t="str">
            <v>AUS</v>
          </cell>
          <cell r="K934" t="str">
            <v>AU</v>
          </cell>
          <cell r="L934" t="str">
            <v>Bayliss Trading</v>
          </cell>
          <cell r="M934" t="str">
            <v>Business</v>
          </cell>
          <cell r="N934" t="str">
            <v>NSW</v>
          </cell>
          <cell r="O934" t="str">
            <v>PO Box 154</v>
          </cell>
          <cell r="P934">
            <v>2343</v>
          </cell>
          <cell r="Q934" t="str">
            <v>NO</v>
          </cell>
          <cell r="R934" t="str">
            <v>AUD</v>
          </cell>
          <cell r="U934" t="str">
            <v>30 Inv</v>
          </cell>
          <cell r="V934" t="str">
            <v>EFT</v>
          </cell>
          <cell r="W934" t="str">
            <v>EN_AU</v>
          </cell>
          <cell r="X934" t="str">
            <v>GST</v>
          </cell>
          <cell r="Y934">
            <v>32003646955</v>
          </cell>
          <cell r="Z934">
            <v>100</v>
          </cell>
          <cell r="AA934" t="str">
            <v>NO</v>
          </cell>
          <cell r="AB934" t="str">
            <v>V-000935</v>
          </cell>
          <cell r="AC934" t="str">
            <v>V-002709</v>
          </cell>
        </row>
        <row r="935">
          <cell r="D935" t="str">
            <v>Bayview Medical Services Pty Ltd</v>
          </cell>
          <cell r="E935" t="str">
            <v>THE TRUSTE</v>
          </cell>
          <cell r="I935" t="str">
            <v>TUMBY BAY</v>
          </cell>
          <cell r="J935" t="str">
            <v>AUS</v>
          </cell>
          <cell r="K935" t="str">
            <v>AU</v>
          </cell>
          <cell r="L935" t="str">
            <v>Bayview Medical Services Pty Ltd</v>
          </cell>
          <cell r="M935" t="str">
            <v>Business</v>
          </cell>
          <cell r="N935" t="str">
            <v>SA</v>
          </cell>
          <cell r="O935" t="str">
            <v>8 Esplanade</v>
          </cell>
          <cell r="P935">
            <v>5605</v>
          </cell>
          <cell r="Q935" t="str">
            <v>NO</v>
          </cell>
          <cell r="R935" t="str">
            <v>AUD</v>
          </cell>
          <cell r="U935" t="str">
            <v>7 Inv</v>
          </cell>
          <cell r="V935" t="str">
            <v>EFT</v>
          </cell>
          <cell r="W935" t="str">
            <v>EN_AU</v>
          </cell>
          <cell r="X935" t="str">
            <v>GST</v>
          </cell>
          <cell r="Y935">
            <v>94287539938</v>
          </cell>
          <cell r="Z935">
            <v>100</v>
          </cell>
          <cell r="AA935" t="str">
            <v>NO</v>
          </cell>
          <cell r="AB935" t="str">
            <v>V-000936</v>
          </cell>
          <cell r="AC935" t="str">
            <v>V-002676</v>
          </cell>
        </row>
        <row r="936">
          <cell r="D936" t="str">
            <v>Bb Print Pty Ltd</v>
          </cell>
          <cell r="E936" t="str">
            <v>BB PRINT P</v>
          </cell>
          <cell r="I936" t="str">
            <v>MACKAY MC</v>
          </cell>
          <cell r="J936" t="str">
            <v>AUS</v>
          </cell>
          <cell r="K936" t="str">
            <v>AU</v>
          </cell>
          <cell r="L936" t="str">
            <v>Bb Print Pty Ltd</v>
          </cell>
          <cell r="M936" t="str">
            <v>Business</v>
          </cell>
          <cell r="N936" t="str">
            <v>QLD</v>
          </cell>
          <cell r="O936" t="str">
            <v>PO Box 6259</v>
          </cell>
          <cell r="P936">
            <v>4741</v>
          </cell>
          <cell r="Q936" t="str">
            <v>NO</v>
          </cell>
          <cell r="R936" t="str">
            <v>AUD</v>
          </cell>
          <cell r="U936" t="str">
            <v>01 Inv</v>
          </cell>
          <cell r="V936" t="str">
            <v>EFT</v>
          </cell>
          <cell r="W936" t="str">
            <v>EN_AU</v>
          </cell>
          <cell r="X936" t="str">
            <v>GST</v>
          </cell>
          <cell r="Y936">
            <v>48057393352</v>
          </cell>
          <cell r="Z936">
            <v>100</v>
          </cell>
          <cell r="AA936" t="str">
            <v>NO</v>
          </cell>
          <cell r="AB936" t="str">
            <v>V-000937</v>
          </cell>
          <cell r="AC936" t="str">
            <v>V-009304</v>
          </cell>
        </row>
        <row r="937">
          <cell r="D937" t="str">
            <v>Bbds Real Estate Pty Ltd</v>
          </cell>
          <cell r="E937" t="str">
            <v>BBDS REAL</v>
          </cell>
          <cell r="I937" t="str">
            <v>PORT LINCOLN</v>
          </cell>
          <cell r="J937" t="str">
            <v>AUS</v>
          </cell>
          <cell r="K937" t="str">
            <v>AU</v>
          </cell>
          <cell r="L937" t="str">
            <v>Bbds Real Estate Pty Ltd</v>
          </cell>
          <cell r="M937" t="str">
            <v>Business</v>
          </cell>
          <cell r="N937" t="str">
            <v>SA</v>
          </cell>
          <cell r="O937" t="str">
            <v>PO Box 1073</v>
          </cell>
          <cell r="P937">
            <v>5606</v>
          </cell>
          <cell r="Q937" t="str">
            <v>NO</v>
          </cell>
          <cell r="R937" t="str">
            <v>AUD</v>
          </cell>
          <cell r="U937" t="str">
            <v>01 Inv</v>
          </cell>
          <cell r="V937" t="str">
            <v>EFT</v>
          </cell>
          <cell r="W937" t="str">
            <v>EN_AU</v>
          </cell>
          <cell r="X937" t="str">
            <v>GST</v>
          </cell>
          <cell r="Y937">
            <v>66635271733</v>
          </cell>
          <cell r="Z937">
            <v>100</v>
          </cell>
          <cell r="AA937" t="str">
            <v>NO</v>
          </cell>
          <cell r="AB937" t="str">
            <v>V-000938</v>
          </cell>
          <cell r="AC937" t="str">
            <v>V-004656</v>
          </cell>
        </row>
        <row r="938">
          <cell r="D938" t="str">
            <v>Bbqs R Us</v>
          </cell>
          <cell r="E938" t="str">
            <v>BBQ R US</v>
          </cell>
          <cell r="I938" t="str">
            <v>MITCHAM</v>
          </cell>
          <cell r="J938" t="str">
            <v>AUS</v>
          </cell>
          <cell r="K938" t="str">
            <v>AU</v>
          </cell>
          <cell r="L938" t="str">
            <v>Bbqs R Us</v>
          </cell>
          <cell r="M938" t="str">
            <v>Business</v>
          </cell>
          <cell r="N938" t="str">
            <v>VIC</v>
          </cell>
          <cell r="O938" t="str">
            <v>660 Whitehorse Road</v>
          </cell>
          <cell r="P938">
            <v>3132</v>
          </cell>
          <cell r="Q938" t="str">
            <v>NO</v>
          </cell>
          <cell r="R938" t="str">
            <v>AUD</v>
          </cell>
          <cell r="U938" t="str">
            <v>30 Inv</v>
          </cell>
          <cell r="V938" t="str">
            <v>EFT</v>
          </cell>
          <cell r="W938" t="str">
            <v>EN_AU</v>
          </cell>
          <cell r="X938" t="str">
            <v>Exempt</v>
          </cell>
          <cell r="Y938">
            <v>93319728637</v>
          </cell>
          <cell r="Z938">
            <v>100</v>
          </cell>
          <cell r="AA938" t="str">
            <v>NO</v>
          </cell>
          <cell r="AB938" t="str">
            <v>V-000939</v>
          </cell>
          <cell r="AC938" t="str">
            <v>V-007647</v>
          </cell>
        </row>
        <row r="939">
          <cell r="D939" t="str">
            <v>BC &amp; AJ Newcomen</v>
          </cell>
          <cell r="E939" t="str">
            <v>NEWCOMMEN</v>
          </cell>
          <cell r="I939" t="str">
            <v>ENSAY</v>
          </cell>
          <cell r="J939" t="str">
            <v>AUS</v>
          </cell>
          <cell r="K939" t="str">
            <v>AU</v>
          </cell>
          <cell r="L939" t="str">
            <v>BC &amp; AJ Newcomen</v>
          </cell>
          <cell r="M939" t="str">
            <v>Business</v>
          </cell>
          <cell r="N939" t="str">
            <v>VIC</v>
          </cell>
          <cell r="O939" t="str">
            <v>PO Box 20</v>
          </cell>
          <cell r="P939">
            <v>3895</v>
          </cell>
          <cell r="Q939" t="str">
            <v>NO</v>
          </cell>
          <cell r="R939" t="str">
            <v>AUD</v>
          </cell>
          <cell r="U939" t="str">
            <v>30 Inv</v>
          </cell>
          <cell r="V939" t="str">
            <v>EFT</v>
          </cell>
          <cell r="W939" t="str">
            <v>EN_AU</v>
          </cell>
          <cell r="X939" t="str">
            <v>GST</v>
          </cell>
          <cell r="Y939">
            <v>30308811763</v>
          </cell>
          <cell r="Z939">
            <v>100</v>
          </cell>
          <cell r="AA939" t="str">
            <v>NO</v>
          </cell>
          <cell r="AB939" t="str">
            <v>V-000940</v>
          </cell>
          <cell r="AC939" t="str">
            <v>V-001039</v>
          </cell>
        </row>
        <row r="940">
          <cell r="D940" t="str">
            <v>Bc Training</v>
          </cell>
          <cell r="E940" t="str">
            <v>BC TRAININ</v>
          </cell>
          <cell r="I940" t="str">
            <v>GOULBURN</v>
          </cell>
          <cell r="J940" t="str">
            <v>AUS</v>
          </cell>
          <cell r="K940" t="str">
            <v>AU</v>
          </cell>
          <cell r="L940" t="str">
            <v>Bc Training</v>
          </cell>
          <cell r="M940" t="str">
            <v>Business</v>
          </cell>
          <cell r="N940" t="str">
            <v>NSW</v>
          </cell>
          <cell r="O940" t="str">
            <v>36 Copford Road</v>
          </cell>
          <cell r="P940">
            <v>2580</v>
          </cell>
          <cell r="Q940" t="str">
            <v>NO</v>
          </cell>
          <cell r="R940" t="str">
            <v>AUD</v>
          </cell>
          <cell r="U940" t="str">
            <v>7 Inv</v>
          </cell>
          <cell r="V940" t="str">
            <v>EFT</v>
          </cell>
          <cell r="W940" t="str">
            <v>EN_AU</v>
          </cell>
          <cell r="X940" t="str">
            <v>GST</v>
          </cell>
          <cell r="Y940">
            <v>75069818506</v>
          </cell>
          <cell r="Z940">
            <v>100</v>
          </cell>
          <cell r="AA940" t="str">
            <v>NO</v>
          </cell>
          <cell r="AB940" t="str">
            <v>V-000941</v>
          </cell>
          <cell r="AC940" t="str">
            <v>V-008632</v>
          </cell>
        </row>
        <row r="941">
          <cell r="D941" t="str">
            <v>Bcb Blinds</v>
          </cell>
          <cell r="E941" t="str">
            <v>BCB BLINDS</v>
          </cell>
          <cell r="I941" t="str">
            <v>MULWALA</v>
          </cell>
          <cell r="J941" t="str">
            <v>AUS</v>
          </cell>
          <cell r="K941" t="str">
            <v>AU</v>
          </cell>
          <cell r="L941" t="str">
            <v>Bcb Blinds</v>
          </cell>
          <cell r="M941" t="str">
            <v>Business</v>
          </cell>
          <cell r="N941" t="str">
            <v>NSW</v>
          </cell>
          <cell r="O941" t="str">
            <v>14 Hoac Court</v>
          </cell>
          <cell r="P941">
            <v>2647</v>
          </cell>
          <cell r="Q941" t="str">
            <v>NO</v>
          </cell>
          <cell r="R941" t="str">
            <v>AUD</v>
          </cell>
          <cell r="U941" t="str">
            <v>30 Inv</v>
          </cell>
          <cell r="V941" t="str">
            <v>EFT</v>
          </cell>
          <cell r="W941" t="str">
            <v>EN_AU</v>
          </cell>
          <cell r="X941" t="str">
            <v>GST</v>
          </cell>
          <cell r="Y941">
            <v>38043054136</v>
          </cell>
          <cell r="Z941">
            <v>100</v>
          </cell>
          <cell r="AA941" t="str">
            <v>NO</v>
          </cell>
          <cell r="AB941" t="str">
            <v>V-000942</v>
          </cell>
          <cell r="AC941" t="str">
            <v>V-007503</v>
          </cell>
        </row>
        <row r="942">
          <cell r="D942" t="str">
            <v>Bcc</v>
          </cell>
          <cell r="E942" t="str">
            <v>BCC</v>
          </cell>
          <cell r="I942" t="str">
            <v>BARANDUDA</v>
          </cell>
          <cell r="J942" t="str">
            <v>AUS</v>
          </cell>
          <cell r="K942" t="str">
            <v>AU</v>
          </cell>
          <cell r="L942" t="str">
            <v>Bcc</v>
          </cell>
          <cell r="M942" t="str">
            <v>Business</v>
          </cell>
          <cell r="N942" t="str">
            <v>VIC</v>
          </cell>
          <cell r="O942" t="str">
            <v>98 Baranduda Drive</v>
          </cell>
          <cell r="P942">
            <v>3691</v>
          </cell>
          <cell r="Q942" t="str">
            <v>NO</v>
          </cell>
          <cell r="R942" t="str">
            <v>AUD</v>
          </cell>
          <cell r="U942" t="str">
            <v>7 Inv</v>
          </cell>
          <cell r="V942" t="str">
            <v>EFT</v>
          </cell>
          <cell r="W942" t="str">
            <v>EN_AU</v>
          </cell>
          <cell r="X942" t="str">
            <v>GST</v>
          </cell>
          <cell r="Y942">
            <v>55600014775</v>
          </cell>
          <cell r="Z942">
            <v>100</v>
          </cell>
          <cell r="AA942" t="str">
            <v>NO</v>
          </cell>
          <cell r="AB942" t="str">
            <v>V-000943</v>
          </cell>
          <cell r="AC942" t="str">
            <v>V-005956</v>
          </cell>
        </row>
        <row r="943">
          <cell r="D943" t="str">
            <v>Bcc Border Crack Testing</v>
          </cell>
          <cell r="E943" t="str">
            <v>BCC BORDE</v>
          </cell>
          <cell r="I943" t="str">
            <v>BARANDUDA</v>
          </cell>
          <cell r="J943" t="str">
            <v>AUS</v>
          </cell>
          <cell r="K943" t="str">
            <v>AU</v>
          </cell>
          <cell r="L943" t="str">
            <v>Bcc Border Crack Testing</v>
          </cell>
          <cell r="M943" t="str">
            <v>Business</v>
          </cell>
          <cell r="N943" t="str">
            <v>NSW</v>
          </cell>
          <cell r="O943" t="str">
            <v>98 Barandudah Drive Baranduda</v>
          </cell>
          <cell r="P943">
            <v>3691</v>
          </cell>
          <cell r="Q943" t="str">
            <v>NO</v>
          </cell>
          <cell r="R943" t="str">
            <v>AUD</v>
          </cell>
          <cell r="U943" t="str">
            <v>7 Inv</v>
          </cell>
          <cell r="V943" t="str">
            <v>EFT</v>
          </cell>
          <cell r="W943" t="str">
            <v>EN_AU</v>
          </cell>
          <cell r="X943" t="str">
            <v>GST</v>
          </cell>
          <cell r="Y943">
            <v>55600014775</v>
          </cell>
          <cell r="Z943">
            <v>100</v>
          </cell>
          <cell r="AA943" t="str">
            <v>NO</v>
          </cell>
          <cell r="AB943" t="str">
            <v>V-000944</v>
          </cell>
          <cell r="AC943" t="str">
            <v>V-010172</v>
          </cell>
        </row>
        <row r="944">
          <cell r="D944" t="str">
            <v>Bd And Ec Henley</v>
          </cell>
          <cell r="E944" t="str">
            <v>BD AND EC</v>
          </cell>
          <cell r="I944" t="str">
            <v>COONABARABRAN</v>
          </cell>
          <cell r="J944" t="str">
            <v>AUS</v>
          </cell>
          <cell r="K944" t="str">
            <v>AU</v>
          </cell>
          <cell r="L944" t="str">
            <v>Bd And Ec Henley</v>
          </cell>
          <cell r="M944" t="str">
            <v>Business</v>
          </cell>
          <cell r="N944" t="str">
            <v>NSW</v>
          </cell>
          <cell r="O944" t="str">
            <v>57 Cassilis Street</v>
          </cell>
          <cell r="P944">
            <v>2357</v>
          </cell>
          <cell r="Q944" t="str">
            <v>NO</v>
          </cell>
          <cell r="R944" t="str">
            <v>AUD</v>
          </cell>
          <cell r="U944" t="str">
            <v>01 Inv</v>
          </cell>
          <cell r="V944" t="str">
            <v>EFT</v>
          </cell>
          <cell r="W944" t="str">
            <v>EN_AU</v>
          </cell>
          <cell r="X944" t="str">
            <v>Exempt</v>
          </cell>
          <cell r="Y944">
            <v>77028606104</v>
          </cell>
          <cell r="Z944">
            <v>100</v>
          </cell>
          <cell r="AA944" t="str">
            <v>NO</v>
          </cell>
          <cell r="AB944" t="str">
            <v>V-000945</v>
          </cell>
          <cell r="AC944" t="str">
            <v>V-010220</v>
          </cell>
        </row>
        <row r="945">
          <cell r="D945" t="str">
            <v>Bd And Ma Henley</v>
          </cell>
          <cell r="E945" t="str">
            <v>BD AND MA</v>
          </cell>
          <cell r="I945" t="str">
            <v>COONABARABRAN</v>
          </cell>
          <cell r="J945" t="str">
            <v>AUS</v>
          </cell>
          <cell r="K945" t="str">
            <v>AU</v>
          </cell>
          <cell r="L945" t="str">
            <v>Bd And Ma Henley</v>
          </cell>
          <cell r="M945" t="str">
            <v>Business</v>
          </cell>
          <cell r="N945" t="str">
            <v>NSW</v>
          </cell>
          <cell r="O945" t="str">
            <v>57 Cassilis Street</v>
          </cell>
          <cell r="P945">
            <v>2357</v>
          </cell>
          <cell r="Q945" t="str">
            <v>NO</v>
          </cell>
          <cell r="R945" t="str">
            <v>AUD</v>
          </cell>
          <cell r="U945" t="str">
            <v>01 Inv</v>
          </cell>
          <cell r="V945" t="str">
            <v>EFT</v>
          </cell>
          <cell r="W945" t="str">
            <v>EN_AU</v>
          </cell>
          <cell r="X945" t="str">
            <v>Exempt</v>
          </cell>
          <cell r="Y945">
            <v>78257694574</v>
          </cell>
          <cell r="Z945">
            <v>100</v>
          </cell>
          <cell r="AA945" t="str">
            <v>NO</v>
          </cell>
          <cell r="AB945" t="str">
            <v>V-000946</v>
          </cell>
          <cell r="AC945" t="str">
            <v>V-010219</v>
          </cell>
        </row>
        <row r="946">
          <cell r="D946" t="str">
            <v>Bd North East Electrics Pty Ltd</v>
          </cell>
          <cell r="E946" t="str">
            <v>BD NORTH E</v>
          </cell>
          <cell r="I946" t="str">
            <v>EUROA</v>
          </cell>
          <cell r="J946" t="str">
            <v>AUS</v>
          </cell>
          <cell r="K946" t="str">
            <v>AU</v>
          </cell>
          <cell r="L946" t="str">
            <v>Bd North East Electrics Pty Ltd</v>
          </cell>
          <cell r="M946" t="str">
            <v>Business</v>
          </cell>
          <cell r="N946" t="str">
            <v>VIC</v>
          </cell>
          <cell r="O946" t="str">
            <v>PO Box 304</v>
          </cell>
          <cell r="P946">
            <v>3666</v>
          </cell>
          <cell r="Q946" t="str">
            <v>NO</v>
          </cell>
          <cell r="R946" t="str">
            <v>AUD</v>
          </cell>
          <cell r="U946" t="str">
            <v>14 Inv</v>
          </cell>
          <cell r="V946" t="str">
            <v>EFT</v>
          </cell>
          <cell r="W946" t="str">
            <v>EN_AU</v>
          </cell>
          <cell r="X946" t="str">
            <v>GST</v>
          </cell>
          <cell r="Y946">
            <v>28614884758</v>
          </cell>
          <cell r="Z946">
            <v>100</v>
          </cell>
          <cell r="AA946" t="str">
            <v>NO</v>
          </cell>
          <cell r="AB946" t="str">
            <v>V-000947</v>
          </cell>
          <cell r="AC946" t="str">
            <v>V-003630</v>
          </cell>
        </row>
        <row r="947">
          <cell r="D947" t="str">
            <v>Bdo Trading</v>
          </cell>
          <cell r="E947" t="str">
            <v>BDO TRADIN</v>
          </cell>
          <cell r="I947" t="str">
            <v>WOODVILLE NORTH</v>
          </cell>
          <cell r="J947" t="str">
            <v>AUS</v>
          </cell>
          <cell r="K947" t="str">
            <v>AU</v>
          </cell>
          <cell r="L947" t="str">
            <v>Bdo Trading</v>
          </cell>
          <cell r="M947" t="str">
            <v>Business</v>
          </cell>
          <cell r="N947" t="str">
            <v>SA</v>
          </cell>
          <cell r="O947" t="str">
            <v>6 Sheffield Street</v>
          </cell>
          <cell r="P947">
            <v>5012</v>
          </cell>
          <cell r="Q947" t="str">
            <v>NO</v>
          </cell>
          <cell r="R947" t="str">
            <v>AUD</v>
          </cell>
          <cell r="U947" t="str">
            <v>30 Inv</v>
          </cell>
          <cell r="V947" t="str">
            <v>EFT</v>
          </cell>
          <cell r="W947" t="str">
            <v>EN_AU</v>
          </cell>
          <cell r="X947" t="str">
            <v>GST</v>
          </cell>
          <cell r="Y947">
            <v>35613329061</v>
          </cell>
          <cell r="Z947">
            <v>100</v>
          </cell>
          <cell r="AA947" t="str">
            <v>NO</v>
          </cell>
          <cell r="AB947" t="str">
            <v>V-000948</v>
          </cell>
          <cell r="AC947" t="str">
            <v>V-008120</v>
          </cell>
        </row>
        <row r="948">
          <cell r="D948" t="str">
            <v>Bds Mechanical Repairs P/L</v>
          </cell>
          <cell r="E948" t="str">
            <v>BDS MECHAN</v>
          </cell>
          <cell r="I948" t="str">
            <v>ROMA</v>
          </cell>
          <cell r="J948" t="str">
            <v>AUS</v>
          </cell>
          <cell r="K948" t="str">
            <v>AU</v>
          </cell>
          <cell r="L948" t="str">
            <v>Bds Mechanical Repairs P/L</v>
          </cell>
          <cell r="M948" t="str">
            <v>Business</v>
          </cell>
          <cell r="N948" t="str">
            <v>QLD</v>
          </cell>
          <cell r="O948" t="str">
            <v>13 Linton Street, 7</v>
          </cell>
          <cell r="P948">
            <v>4455</v>
          </cell>
          <cell r="Q948" t="str">
            <v>NO</v>
          </cell>
          <cell r="R948" t="str">
            <v>AUD</v>
          </cell>
          <cell r="U948" t="str">
            <v>30 Inv</v>
          </cell>
          <cell r="V948" t="str">
            <v>EFT</v>
          </cell>
          <cell r="W948" t="str">
            <v>EN_AU</v>
          </cell>
          <cell r="X948" t="str">
            <v>GST</v>
          </cell>
          <cell r="Y948">
            <v>53155968899</v>
          </cell>
          <cell r="Z948">
            <v>100</v>
          </cell>
          <cell r="AA948" t="str">
            <v>NO</v>
          </cell>
          <cell r="AB948" t="str">
            <v>V-000949</v>
          </cell>
          <cell r="AC948" t="str">
            <v>V-007748</v>
          </cell>
        </row>
        <row r="949">
          <cell r="D949" t="str">
            <v>Bds Mechanical Repairs Pty Ltd 917</v>
          </cell>
          <cell r="E949" t="str">
            <v>BDS MECHA</v>
          </cell>
          <cell r="I949" t="str">
            <v>ROMA</v>
          </cell>
          <cell r="J949" t="str">
            <v>AUS</v>
          </cell>
          <cell r="K949" t="str">
            <v>AU</v>
          </cell>
          <cell r="L949" t="str">
            <v>Bds Mechanical Repairs Pty Ltd 917</v>
          </cell>
          <cell r="M949" t="str">
            <v>Business</v>
          </cell>
          <cell r="N949" t="str">
            <v>QLD</v>
          </cell>
          <cell r="O949" t="str">
            <v>PO Box 577</v>
          </cell>
          <cell r="P949">
            <v>4455</v>
          </cell>
          <cell r="Q949" t="str">
            <v>NO</v>
          </cell>
          <cell r="R949" t="str">
            <v>AUD</v>
          </cell>
          <cell r="U949" t="str">
            <v>01 Inv</v>
          </cell>
          <cell r="V949" t="str">
            <v>EFT</v>
          </cell>
          <cell r="W949" t="str">
            <v>EN_AU</v>
          </cell>
          <cell r="X949" t="str">
            <v>GST</v>
          </cell>
          <cell r="Y949">
            <v>53155968899</v>
          </cell>
          <cell r="Z949">
            <v>100</v>
          </cell>
          <cell r="AA949" t="str">
            <v>NO</v>
          </cell>
          <cell r="AB949" t="str">
            <v>V-000950</v>
          </cell>
          <cell r="AC949" t="str">
            <v>V-005148</v>
          </cell>
        </row>
        <row r="950">
          <cell r="D950" t="str">
            <v>Be &amp; Wl Coxon</v>
          </cell>
          <cell r="E950" t="str">
            <v>BE &amp; WL CO</v>
          </cell>
          <cell r="I950" t="str">
            <v>KYNETON</v>
          </cell>
          <cell r="J950" t="str">
            <v>AUS</v>
          </cell>
          <cell r="K950" t="str">
            <v>AU</v>
          </cell>
          <cell r="L950" t="str">
            <v>Be &amp; Wl Coxon</v>
          </cell>
          <cell r="M950" t="str">
            <v>Business</v>
          </cell>
          <cell r="N950" t="str">
            <v>VIC</v>
          </cell>
          <cell r="O950" t="str">
            <v>8 Tattersall Drive</v>
          </cell>
          <cell r="P950">
            <v>3444</v>
          </cell>
          <cell r="Q950" t="str">
            <v>NO</v>
          </cell>
          <cell r="R950" t="str">
            <v>AUD</v>
          </cell>
          <cell r="U950" t="str">
            <v>01 Inv</v>
          </cell>
          <cell r="V950" t="str">
            <v>EFT</v>
          </cell>
          <cell r="W950" t="str">
            <v>EN_AU</v>
          </cell>
          <cell r="X950" t="str">
            <v>GST</v>
          </cell>
          <cell r="Y950">
            <v>68821958074</v>
          </cell>
          <cell r="Z950">
            <v>100</v>
          </cell>
          <cell r="AA950" t="str">
            <v>NO</v>
          </cell>
          <cell r="AB950" t="str">
            <v>V-000951</v>
          </cell>
          <cell r="AC950" t="str">
            <v>V-003768</v>
          </cell>
        </row>
        <row r="951">
          <cell r="D951" t="str">
            <v>BE &amp; Wl Coxon Pty Ltd</v>
          </cell>
          <cell r="E951" t="str">
            <v>COXON B E</v>
          </cell>
          <cell r="I951" t="str">
            <v>KYNETON</v>
          </cell>
          <cell r="J951" t="str">
            <v>AUS</v>
          </cell>
          <cell r="K951" t="str">
            <v>AU</v>
          </cell>
          <cell r="L951" t="str">
            <v>BE &amp; Wl Coxon Pty Ltd</v>
          </cell>
          <cell r="M951" t="str">
            <v>Business</v>
          </cell>
          <cell r="N951" t="str">
            <v>VIC</v>
          </cell>
          <cell r="O951" t="str">
            <v>PO Box 152</v>
          </cell>
          <cell r="P951">
            <v>3444</v>
          </cell>
          <cell r="Q951" t="str">
            <v>NO</v>
          </cell>
          <cell r="R951" t="str">
            <v>AUD</v>
          </cell>
          <cell r="U951" t="str">
            <v>7 Inv</v>
          </cell>
          <cell r="V951" t="str">
            <v>EFT</v>
          </cell>
          <cell r="W951" t="str">
            <v>EN_AU</v>
          </cell>
          <cell r="X951" t="str">
            <v>Exempt</v>
          </cell>
          <cell r="Y951">
            <v>56097968815</v>
          </cell>
          <cell r="Z951">
            <v>100</v>
          </cell>
          <cell r="AA951" t="str">
            <v>NO</v>
          </cell>
          <cell r="AB951" t="str">
            <v>V-000952</v>
          </cell>
          <cell r="AC951" t="str">
            <v>V-006441</v>
          </cell>
        </row>
        <row r="952">
          <cell r="D952" t="str">
            <v>Beaneys Communications</v>
          </cell>
          <cell r="E952" t="str">
            <v>BEANEYS CO</v>
          </cell>
          <cell r="I952" t="str">
            <v>ROCKHAMPTON</v>
          </cell>
          <cell r="J952" t="str">
            <v>AUS</v>
          </cell>
          <cell r="K952" t="str">
            <v>AU</v>
          </cell>
          <cell r="L952" t="str">
            <v>Beaneys Communications</v>
          </cell>
          <cell r="M952" t="str">
            <v>Business</v>
          </cell>
          <cell r="N952" t="str">
            <v>QLD</v>
          </cell>
          <cell r="O952" t="str">
            <v>25 Archer Street</v>
          </cell>
          <cell r="P952">
            <v>4700</v>
          </cell>
          <cell r="Q952" t="str">
            <v>NO</v>
          </cell>
          <cell r="R952" t="str">
            <v>AUD</v>
          </cell>
          <cell r="U952" t="str">
            <v>7 Inv</v>
          </cell>
          <cell r="V952" t="str">
            <v>EFT</v>
          </cell>
          <cell r="W952" t="str">
            <v>EN_AU</v>
          </cell>
          <cell r="X952" t="str">
            <v>GST</v>
          </cell>
          <cell r="Y952">
            <v>85979871398</v>
          </cell>
          <cell r="Z952">
            <v>100</v>
          </cell>
          <cell r="AA952" t="str">
            <v>NO</v>
          </cell>
          <cell r="AB952" t="str">
            <v>V-000953</v>
          </cell>
          <cell r="AC952" t="str">
            <v>V-002646</v>
          </cell>
        </row>
        <row r="953">
          <cell r="D953" t="str">
            <v>Beanstalk Agtech P/L</v>
          </cell>
          <cell r="E953" t="str">
            <v>BEANSTALK</v>
          </cell>
          <cell r="I953" t="str">
            <v>MELBOURNE</v>
          </cell>
          <cell r="J953" t="str">
            <v>AUS</v>
          </cell>
          <cell r="K953" t="str">
            <v>AU</v>
          </cell>
          <cell r="L953" t="str">
            <v>Beanstalk Agtech P/L</v>
          </cell>
          <cell r="M953" t="str">
            <v>Business</v>
          </cell>
          <cell r="N953" t="str">
            <v>VIC</v>
          </cell>
          <cell r="O953" t="str">
            <v>3 Albert Coates Lane</v>
          </cell>
          <cell r="P953">
            <v>3000</v>
          </cell>
          <cell r="Q953" t="str">
            <v>NO</v>
          </cell>
          <cell r="R953" t="str">
            <v>AUD</v>
          </cell>
          <cell r="U953" t="str">
            <v>14 Inv</v>
          </cell>
          <cell r="V953" t="str">
            <v>EFT</v>
          </cell>
          <cell r="W953" t="str">
            <v>EN_AU</v>
          </cell>
          <cell r="X953" t="str">
            <v>GST</v>
          </cell>
          <cell r="Y953">
            <v>64624305997</v>
          </cell>
          <cell r="Z953">
            <v>100</v>
          </cell>
          <cell r="AA953" t="str">
            <v>NO</v>
          </cell>
          <cell r="AB953" t="str">
            <v>V-000954</v>
          </cell>
          <cell r="AC953" t="str">
            <v>V-009455</v>
          </cell>
        </row>
        <row r="954">
          <cell r="D954" t="str">
            <v>Bearfast Pty Ltd</v>
          </cell>
          <cell r="E954" t="str">
            <v>BEARFAST</v>
          </cell>
          <cell r="I954" t="str">
            <v>TAMWORTH</v>
          </cell>
          <cell r="J954" t="str">
            <v>AUS</v>
          </cell>
          <cell r="K954" t="str">
            <v>AU</v>
          </cell>
          <cell r="L954" t="str">
            <v>Bearfast Pty Ltd</v>
          </cell>
          <cell r="M954" t="str">
            <v>Business</v>
          </cell>
          <cell r="N954" t="str">
            <v>NSW</v>
          </cell>
          <cell r="O954" t="str">
            <v>PO Box 3681</v>
          </cell>
          <cell r="P954">
            <v>2340</v>
          </cell>
          <cell r="Q954" t="str">
            <v>NO</v>
          </cell>
          <cell r="R954" t="str">
            <v>AUD</v>
          </cell>
          <cell r="U954" t="str">
            <v>30 Inv</v>
          </cell>
          <cell r="V954" t="str">
            <v>EFT</v>
          </cell>
          <cell r="W954" t="str">
            <v>EN_AU</v>
          </cell>
          <cell r="X954" t="str">
            <v>GST</v>
          </cell>
          <cell r="Y954">
            <v>57002485010</v>
          </cell>
          <cell r="Z954">
            <v>100</v>
          </cell>
          <cell r="AA954" t="str">
            <v>NO</v>
          </cell>
          <cell r="AB954" t="str">
            <v>V-000955</v>
          </cell>
          <cell r="AC954" t="str">
            <v>V-000897</v>
          </cell>
        </row>
        <row r="955">
          <cell r="D955" t="str">
            <v>Bears Welding &amp; Ag Services Pty Ltd</v>
          </cell>
          <cell r="E955" t="str">
            <v>BEARS WELD</v>
          </cell>
          <cell r="I955" t="str">
            <v>DUNGOWAN</v>
          </cell>
          <cell r="J955" t="str">
            <v>AUS</v>
          </cell>
          <cell r="K955" t="str">
            <v>AU</v>
          </cell>
          <cell r="L955" t="str">
            <v>Bears Welding &amp; Ag Services Pty Ltd</v>
          </cell>
          <cell r="M955" t="str">
            <v>Business</v>
          </cell>
          <cell r="N955" t="str">
            <v>NSW</v>
          </cell>
          <cell r="O955" t="str">
            <v>2639 Duri Dungowan Road</v>
          </cell>
          <cell r="P955">
            <v>2340</v>
          </cell>
          <cell r="Q955" t="str">
            <v>NO</v>
          </cell>
          <cell r="R955" t="str">
            <v>AUD</v>
          </cell>
          <cell r="U955" t="str">
            <v>7 Inv</v>
          </cell>
          <cell r="V955" t="str">
            <v>EFT</v>
          </cell>
          <cell r="W955" t="str">
            <v>EN_AU</v>
          </cell>
          <cell r="X955" t="str">
            <v>GST</v>
          </cell>
          <cell r="Y955">
            <v>30117487608</v>
          </cell>
          <cell r="Z955">
            <v>100</v>
          </cell>
          <cell r="AA955" t="str">
            <v>NO</v>
          </cell>
          <cell r="AB955" t="str">
            <v>V-000956</v>
          </cell>
          <cell r="AC955" t="str">
            <v>V-002320</v>
          </cell>
        </row>
        <row r="956">
          <cell r="D956" t="str">
            <v>Beattie Haulage</v>
          </cell>
          <cell r="E956" t="str">
            <v>BEATTIE HA</v>
          </cell>
          <cell r="I956" t="str">
            <v>MOORA</v>
          </cell>
          <cell r="J956" t="str">
            <v>AUS</v>
          </cell>
          <cell r="K956" t="str">
            <v>AU</v>
          </cell>
          <cell r="L956" t="str">
            <v>Beattie Haulage</v>
          </cell>
          <cell r="M956" t="str">
            <v>Business</v>
          </cell>
          <cell r="N956" t="str">
            <v>WA</v>
          </cell>
          <cell r="O956" t="str">
            <v>182 Ranfurly Street</v>
          </cell>
          <cell r="P956">
            <v>6510</v>
          </cell>
          <cell r="Q956" t="str">
            <v>NO</v>
          </cell>
          <cell r="R956" t="str">
            <v>AUD</v>
          </cell>
          <cell r="U956" t="str">
            <v>21 Inv</v>
          </cell>
          <cell r="V956" t="str">
            <v>EFT</v>
          </cell>
          <cell r="W956" t="str">
            <v>EN_AU</v>
          </cell>
          <cell r="X956" t="str">
            <v>GST</v>
          </cell>
          <cell r="Y956">
            <v>39491203273</v>
          </cell>
          <cell r="Z956">
            <v>100</v>
          </cell>
          <cell r="AA956" t="str">
            <v>NO</v>
          </cell>
          <cell r="AB956" t="str">
            <v>V-000957</v>
          </cell>
          <cell r="AC956" t="str">
            <v>V-004235</v>
          </cell>
        </row>
        <row r="957">
          <cell r="D957" t="str">
            <v>Beaudesert Show Society</v>
          </cell>
          <cell r="E957" t="str">
            <v>BEAUDESERT</v>
          </cell>
          <cell r="I957" t="str">
            <v>BEAUDESERT</v>
          </cell>
          <cell r="J957" t="str">
            <v>AUS</v>
          </cell>
          <cell r="K957" t="str">
            <v>AU</v>
          </cell>
          <cell r="L957" t="str">
            <v>Beaudesert Show Society</v>
          </cell>
          <cell r="M957" t="str">
            <v>Business</v>
          </cell>
          <cell r="N957" t="str">
            <v>QLD</v>
          </cell>
          <cell r="O957" t="str">
            <v>PO Box 94</v>
          </cell>
          <cell r="P957">
            <v>4285</v>
          </cell>
          <cell r="Q957" t="str">
            <v>NO</v>
          </cell>
          <cell r="R957" t="str">
            <v>AUD</v>
          </cell>
          <cell r="U957" t="str">
            <v>7 Inv</v>
          </cell>
          <cell r="V957" t="str">
            <v>EFT</v>
          </cell>
          <cell r="W957" t="str">
            <v>EN_AU</v>
          </cell>
          <cell r="X957" t="str">
            <v>GST</v>
          </cell>
          <cell r="Y957">
            <v>42081876801</v>
          </cell>
          <cell r="Z957">
            <v>100</v>
          </cell>
          <cell r="AA957" t="str">
            <v>NO</v>
          </cell>
          <cell r="AB957" t="str">
            <v>V-000958</v>
          </cell>
          <cell r="AC957" t="str">
            <v>V-001624</v>
          </cell>
        </row>
        <row r="958">
          <cell r="D958" t="str">
            <v>Beaufort Agricultural Society Nogs</v>
          </cell>
          <cell r="E958" t="str">
            <v>BEAUFORT A</v>
          </cell>
          <cell r="I958" t="str">
            <v>RAGLAN</v>
          </cell>
          <cell r="J958" t="str">
            <v>AUS</v>
          </cell>
          <cell r="K958" t="str">
            <v>AU</v>
          </cell>
          <cell r="L958" t="str">
            <v>Beaufort Agricultural Society Nogs</v>
          </cell>
          <cell r="M958" t="str">
            <v>Business</v>
          </cell>
          <cell r="N958" t="str">
            <v>VIC</v>
          </cell>
          <cell r="O958" t="str">
            <v>79 Pitchers Lane</v>
          </cell>
          <cell r="P958">
            <v>3373</v>
          </cell>
          <cell r="Q958" t="str">
            <v>NO</v>
          </cell>
          <cell r="R958" t="str">
            <v>AUD</v>
          </cell>
          <cell r="U958" t="str">
            <v>01 Inv</v>
          </cell>
          <cell r="V958" t="str">
            <v>Cheque</v>
          </cell>
          <cell r="W958" t="str">
            <v>EN_AU</v>
          </cell>
          <cell r="X958" t="str">
            <v>Exempt</v>
          </cell>
          <cell r="Y958">
            <v>97429353942</v>
          </cell>
          <cell r="Z958">
            <v>100</v>
          </cell>
          <cell r="AA958" t="str">
            <v>NO</v>
          </cell>
          <cell r="AB958" t="str">
            <v>V-000959</v>
          </cell>
          <cell r="AC958" t="str">
            <v>V-000578</v>
          </cell>
        </row>
        <row r="959">
          <cell r="D959" t="str">
            <v>Beaufort Football &amp; Netball</v>
          </cell>
          <cell r="E959" t="str">
            <v>BEAUFORT F</v>
          </cell>
          <cell r="I959" t="str">
            <v>BEAUFORT</v>
          </cell>
          <cell r="J959" t="str">
            <v>AUS</v>
          </cell>
          <cell r="K959" t="str">
            <v>AU</v>
          </cell>
          <cell r="L959" t="str">
            <v>Beaufort Football &amp; Netball</v>
          </cell>
          <cell r="M959" t="str">
            <v>Business</v>
          </cell>
          <cell r="N959" t="str">
            <v>VIC</v>
          </cell>
          <cell r="O959" t="str">
            <v>PO Box 39</v>
          </cell>
          <cell r="P959">
            <v>3373</v>
          </cell>
          <cell r="Q959" t="str">
            <v>NO</v>
          </cell>
          <cell r="R959" t="str">
            <v>AUD</v>
          </cell>
          <cell r="U959" t="str">
            <v>14 Inv</v>
          </cell>
          <cell r="V959" t="str">
            <v>EFT</v>
          </cell>
          <cell r="W959" t="str">
            <v>EN_AU</v>
          </cell>
          <cell r="X959" t="str">
            <v>GST</v>
          </cell>
          <cell r="Y959">
            <v>36184851151</v>
          </cell>
          <cell r="Z959">
            <v>100</v>
          </cell>
          <cell r="AA959" t="str">
            <v>NO</v>
          </cell>
          <cell r="AB959" t="str">
            <v>V-000960</v>
          </cell>
          <cell r="AC959" t="str">
            <v>V-000410</v>
          </cell>
        </row>
        <row r="960">
          <cell r="D960" t="str">
            <v>Beaumonde On The Point</v>
          </cell>
          <cell r="E960" t="str">
            <v>BEAUMONDE</v>
          </cell>
          <cell r="I960" t="str">
            <v>EAST PERTH</v>
          </cell>
          <cell r="J960" t="str">
            <v>AUS</v>
          </cell>
          <cell r="K960" t="str">
            <v>AU</v>
          </cell>
          <cell r="L960" t="str">
            <v>Beaumonde On The Point</v>
          </cell>
          <cell r="M960" t="str">
            <v>Business</v>
          </cell>
          <cell r="N960" t="str">
            <v>WA</v>
          </cell>
          <cell r="O960" t="str">
            <v>306 Riverside Drive</v>
          </cell>
          <cell r="P960">
            <v>6004</v>
          </cell>
          <cell r="Q960" t="str">
            <v>NO</v>
          </cell>
          <cell r="R960" t="str">
            <v>AUD</v>
          </cell>
          <cell r="U960" t="str">
            <v>7 Inv</v>
          </cell>
          <cell r="V960" t="str">
            <v>EFT</v>
          </cell>
          <cell r="W960" t="str">
            <v>EN_AU</v>
          </cell>
          <cell r="X960" t="str">
            <v>GST</v>
          </cell>
          <cell r="Y960">
            <v>75609216999</v>
          </cell>
          <cell r="Z960">
            <v>100</v>
          </cell>
          <cell r="AA960" t="str">
            <v>NO</v>
          </cell>
          <cell r="AB960" t="str">
            <v>V-000961</v>
          </cell>
          <cell r="AC960" t="str">
            <v>V-008717</v>
          </cell>
        </row>
        <row r="961">
          <cell r="D961" t="str">
            <v>Beaumont Air Conditioning</v>
          </cell>
          <cell r="E961" t="str">
            <v>BEAUMONT A</v>
          </cell>
          <cell r="I961" t="str">
            <v>MITTAGONG</v>
          </cell>
          <cell r="J961" t="str">
            <v>AUS</v>
          </cell>
          <cell r="K961" t="str">
            <v>AU</v>
          </cell>
          <cell r="L961" t="str">
            <v>Beaumont Air Conditioning</v>
          </cell>
          <cell r="M961" t="str">
            <v>Business</v>
          </cell>
          <cell r="N961" t="str">
            <v>NSW</v>
          </cell>
          <cell r="O961" t="str">
            <v>97 Old Bowral Road</v>
          </cell>
          <cell r="P961">
            <v>2575</v>
          </cell>
          <cell r="Q961" t="str">
            <v>NO</v>
          </cell>
          <cell r="R961" t="str">
            <v>AUD</v>
          </cell>
          <cell r="U961" t="str">
            <v>01 Inv</v>
          </cell>
          <cell r="V961" t="str">
            <v>EFT</v>
          </cell>
          <cell r="W961" t="str">
            <v>EN_AU</v>
          </cell>
          <cell r="X961" t="str">
            <v>GST</v>
          </cell>
          <cell r="Y961">
            <v>13619979181</v>
          </cell>
          <cell r="Z961">
            <v>100</v>
          </cell>
          <cell r="AA961" t="str">
            <v>NO</v>
          </cell>
          <cell r="AB961" t="str">
            <v>V-000962</v>
          </cell>
          <cell r="AC961" t="str">
            <v>V-004132</v>
          </cell>
        </row>
        <row r="962">
          <cell r="D962" t="str">
            <v>Beazleys Bridge Hall</v>
          </cell>
          <cell r="E962" t="str">
            <v>BEAZELEYS</v>
          </cell>
          <cell r="I962" t="str">
            <v>ST ARNAUD</v>
          </cell>
          <cell r="J962" t="str">
            <v>AUS</v>
          </cell>
          <cell r="K962" t="str">
            <v>AU</v>
          </cell>
          <cell r="L962" t="str">
            <v>Beazleys Bridge Hall</v>
          </cell>
          <cell r="M962" t="str">
            <v>Business</v>
          </cell>
          <cell r="N962" t="str">
            <v>VIC</v>
          </cell>
          <cell r="O962" t="str">
            <v>PO Box 101</v>
          </cell>
          <cell r="P962">
            <v>3478</v>
          </cell>
          <cell r="Q962" t="str">
            <v>NO</v>
          </cell>
          <cell r="R962" t="str">
            <v>AUD</v>
          </cell>
          <cell r="U962" t="str">
            <v>01 Inv</v>
          </cell>
          <cell r="V962" t="str">
            <v>Cheque</v>
          </cell>
          <cell r="W962" t="str">
            <v>EN_AU</v>
          </cell>
          <cell r="X962" t="str">
            <v>Exempt</v>
          </cell>
          <cell r="Y962">
            <v>99999999999</v>
          </cell>
          <cell r="Z962">
            <v>100</v>
          </cell>
          <cell r="AA962" t="str">
            <v>NO</v>
          </cell>
          <cell r="AB962" t="str">
            <v>V-000963</v>
          </cell>
          <cell r="AC962" t="str">
            <v>V-008920</v>
          </cell>
        </row>
        <row r="963">
          <cell r="D963" t="str">
            <v>Bec Biotech Pty Ltd</v>
          </cell>
          <cell r="E963" t="str">
            <v>BEC BIOTEC</v>
          </cell>
          <cell r="I963" t="str">
            <v>GOODNA</v>
          </cell>
          <cell r="J963" t="str">
            <v>AUS</v>
          </cell>
          <cell r="K963" t="str">
            <v>AU</v>
          </cell>
          <cell r="L963" t="str">
            <v>Bec Biotech Pty Ltd</v>
          </cell>
          <cell r="M963" t="str">
            <v>Business</v>
          </cell>
          <cell r="N963" t="str">
            <v>QLD</v>
          </cell>
          <cell r="O963" t="str">
            <v>PO Box 475</v>
          </cell>
          <cell r="P963">
            <v>4300</v>
          </cell>
          <cell r="Q963" t="str">
            <v>NO</v>
          </cell>
          <cell r="R963" t="str">
            <v>AUD</v>
          </cell>
          <cell r="U963" t="str">
            <v>30 Inv</v>
          </cell>
          <cell r="V963" t="str">
            <v>EFT</v>
          </cell>
          <cell r="W963" t="str">
            <v>EN_AU</v>
          </cell>
          <cell r="X963" t="str">
            <v>GST</v>
          </cell>
          <cell r="Y963">
            <v>38159808983</v>
          </cell>
          <cell r="Z963">
            <v>100</v>
          </cell>
          <cell r="AA963" t="str">
            <v>NO</v>
          </cell>
          <cell r="AB963" t="str">
            <v>V-000964</v>
          </cell>
          <cell r="AC963" t="str">
            <v>V-004588</v>
          </cell>
        </row>
        <row r="964">
          <cell r="D964" t="str">
            <v>Beckenham Advisory</v>
          </cell>
          <cell r="E964" t="str">
            <v>BECKENHAM</v>
          </cell>
          <cell r="I964" t="str">
            <v>CENTRAL PARK</v>
          </cell>
          <cell r="J964" t="str">
            <v>AUS</v>
          </cell>
          <cell r="K964" t="str">
            <v>AU</v>
          </cell>
          <cell r="L964" t="str">
            <v>Beckenham Advisory</v>
          </cell>
          <cell r="M964" t="str">
            <v>Business</v>
          </cell>
          <cell r="N964" t="str">
            <v>VIC</v>
          </cell>
          <cell r="O964" t="str">
            <v>PO Box 4508</v>
          </cell>
          <cell r="P964">
            <v>3145</v>
          </cell>
          <cell r="Q964" t="str">
            <v>NO</v>
          </cell>
          <cell r="R964" t="str">
            <v>AUD</v>
          </cell>
          <cell r="U964" t="str">
            <v>14 Inv</v>
          </cell>
          <cell r="V964" t="str">
            <v>EFT</v>
          </cell>
          <cell r="W964" t="str">
            <v>EN_AU</v>
          </cell>
          <cell r="X964" t="str">
            <v>GST</v>
          </cell>
          <cell r="Y964">
            <v>13250992963</v>
          </cell>
          <cell r="Z964">
            <v>100</v>
          </cell>
          <cell r="AA964" t="str">
            <v>NO</v>
          </cell>
          <cell r="AB964" t="str">
            <v>V-000965</v>
          </cell>
          <cell r="AC964" t="str">
            <v>V-005802</v>
          </cell>
        </row>
        <row r="965">
          <cell r="D965" t="str">
            <v>Beckett Pest Control</v>
          </cell>
          <cell r="E965" t="str">
            <v>BECKETT PE</v>
          </cell>
          <cell r="I965" t="str">
            <v>STANTHORPE</v>
          </cell>
          <cell r="J965" t="str">
            <v>AUS</v>
          </cell>
          <cell r="K965" t="str">
            <v>AU</v>
          </cell>
          <cell r="L965" t="str">
            <v>Beckett Pest Control</v>
          </cell>
          <cell r="M965" t="str">
            <v>Business</v>
          </cell>
          <cell r="N965" t="str">
            <v>QLD</v>
          </cell>
          <cell r="O965" t="str">
            <v>9 Ruby Street</v>
          </cell>
          <cell r="P965">
            <v>4380</v>
          </cell>
          <cell r="Q965" t="str">
            <v>NO</v>
          </cell>
          <cell r="R965" t="str">
            <v>AUD</v>
          </cell>
          <cell r="U965" t="str">
            <v>30 Inv</v>
          </cell>
          <cell r="V965" t="str">
            <v>EFT</v>
          </cell>
          <cell r="W965" t="str">
            <v>EN_AU</v>
          </cell>
          <cell r="X965" t="str">
            <v>GST</v>
          </cell>
          <cell r="Y965">
            <v>49637069694</v>
          </cell>
          <cell r="Z965">
            <v>100</v>
          </cell>
          <cell r="AA965" t="str">
            <v>NO</v>
          </cell>
          <cell r="AB965" t="str">
            <v>V-000966</v>
          </cell>
          <cell r="AC965" t="str">
            <v>V-004590</v>
          </cell>
        </row>
        <row r="966">
          <cell r="D966" t="str">
            <v>Bedgerabong Shearing Services Pty L</v>
          </cell>
          <cell r="E966" t="str">
            <v/>
          </cell>
          <cell r="I966" t="str">
            <v>BEDGERABONG</v>
          </cell>
          <cell r="J966" t="str">
            <v>AUS</v>
          </cell>
          <cell r="K966" t="str">
            <v>AU</v>
          </cell>
          <cell r="L966" t="str">
            <v>Bedgerabong Shearing Services Pty L</v>
          </cell>
          <cell r="M966" t="str">
            <v>Business</v>
          </cell>
          <cell r="N966" t="str">
            <v>NSW</v>
          </cell>
          <cell r="O966" t="str">
            <v>62 Rodger Street</v>
          </cell>
          <cell r="P966">
            <v>2871</v>
          </cell>
          <cell r="Q966" t="str">
            <v>NO</v>
          </cell>
          <cell r="R966" t="str">
            <v>AUD</v>
          </cell>
          <cell r="U966" t="str">
            <v>7 Inv</v>
          </cell>
          <cell r="V966" t="str">
            <v>EFT</v>
          </cell>
          <cell r="W966" t="str">
            <v>EN_AU</v>
          </cell>
          <cell r="X966" t="str">
            <v>GST</v>
          </cell>
          <cell r="Y966">
            <v>65600363568</v>
          </cell>
          <cell r="Z966">
            <v>100</v>
          </cell>
          <cell r="AA966" t="str">
            <v>NO</v>
          </cell>
          <cell r="AB966" t="str">
            <v>V-000967</v>
          </cell>
          <cell r="AC966" t="str">
            <v>V-004910</v>
          </cell>
        </row>
        <row r="967">
          <cell r="D967" t="str">
            <v>Bedgerebong Picnic Race Club Inc</v>
          </cell>
          <cell r="E967" t="str">
            <v>BEDGEREBON</v>
          </cell>
          <cell r="I967" t="str">
            <v>FORBES</v>
          </cell>
          <cell r="J967" t="str">
            <v>AUS</v>
          </cell>
          <cell r="K967" t="str">
            <v>AU</v>
          </cell>
          <cell r="L967" t="str">
            <v>Bedgerebong Picnic Race Club Inc</v>
          </cell>
          <cell r="M967" t="str">
            <v>Business</v>
          </cell>
          <cell r="N967" t="str">
            <v>NSW</v>
          </cell>
          <cell r="O967" t="str">
            <v>PO Box 571</v>
          </cell>
          <cell r="P967">
            <v>2871</v>
          </cell>
          <cell r="Q967" t="str">
            <v>NO</v>
          </cell>
          <cell r="R967" t="str">
            <v>AUD</v>
          </cell>
          <cell r="U967" t="str">
            <v>7 Inv</v>
          </cell>
          <cell r="V967" t="str">
            <v>EFT</v>
          </cell>
          <cell r="W967" t="str">
            <v>EN_AU</v>
          </cell>
          <cell r="X967" t="str">
            <v>Exempt</v>
          </cell>
          <cell r="Y967">
            <v>94608897940</v>
          </cell>
          <cell r="Z967">
            <v>100</v>
          </cell>
          <cell r="AA967" t="str">
            <v>NO</v>
          </cell>
          <cell r="AB967" t="str">
            <v>V-000968</v>
          </cell>
          <cell r="AC967" t="str">
            <v>V-003505</v>
          </cell>
        </row>
        <row r="968">
          <cell r="D968" t="str">
            <v>Bee Line Car And Truck Wash</v>
          </cell>
          <cell r="E968" t="str">
            <v>BEE LINE C</v>
          </cell>
          <cell r="I968" t="str">
            <v>NARACOORTE</v>
          </cell>
          <cell r="J968" t="str">
            <v>AUS</v>
          </cell>
          <cell r="K968" t="str">
            <v>AU</v>
          </cell>
          <cell r="L968" t="str">
            <v>Bee Line Car And Truck Wash</v>
          </cell>
          <cell r="M968" t="str">
            <v>Business</v>
          </cell>
          <cell r="N968" t="str">
            <v>SA</v>
          </cell>
          <cell r="O968" t="str">
            <v>PO Box 106</v>
          </cell>
          <cell r="P968">
            <v>5271</v>
          </cell>
          <cell r="Q968" t="str">
            <v>NO</v>
          </cell>
          <cell r="R968" t="str">
            <v>AUD</v>
          </cell>
          <cell r="U968" t="str">
            <v>7 Inv</v>
          </cell>
          <cell r="V968" t="str">
            <v>EFT</v>
          </cell>
          <cell r="W968" t="str">
            <v>EN_AU</v>
          </cell>
          <cell r="X968" t="str">
            <v>GST</v>
          </cell>
          <cell r="Y968">
            <v>85385879633</v>
          </cell>
          <cell r="Z968">
            <v>100</v>
          </cell>
          <cell r="AA968" t="str">
            <v>NO</v>
          </cell>
          <cell r="AB968" t="str">
            <v>V-000969</v>
          </cell>
          <cell r="AC968" t="str">
            <v>V-005776</v>
          </cell>
        </row>
        <row r="969">
          <cell r="D969" t="str">
            <v>Beech Hardware &amp; Building Supplies</v>
          </cell>
          <cell r="E969" t="str">
            <v>BEECH HARD</v>
          </cell>
          <cell r="I969" t="str">
            <v>BARMERA</v>
          </cell>
          <cell r="J969" t="str">
            <v>AUS</v>
          </cell>
          <cell r="K969" t="str">
            <v>AU</v>
          </cell>
          <cell r="L969" t="str">
            <v>Beech Hardware &amp; Building Supplies</v>
          </cell>
          <cell r="M969" t="str">
            <v>Business</v>
          </cell>
          <cell r="N969" t="str">
            <v>SA</v>
          </cell>
          <cell r="O969" t="str">
            <v>33 Tonkin Avenue</v>
          </cell>
          <cell r="P969">
            <v>5345</v>
          </cell>
          <cell r="Q969" t="str">
            <v>NO</v>
          </cell>
          <cell r="R969" t="str">
            <v>AUD</v>
          </cell>
          <cell r="U969" t="str">
            <v>30 Inv</v>
          </cell>
          <cell r="V969" t="str">
            <v>EFT</v>
          </cell>
          <cell r="W969" t="str">
            <v>EN_AU</v>
          </cell>
          <cell r="X969" t="str">
            <v>GST</v>
          </cell>
          <cell r="Y969">
            <v>13101116956</v>
          </cell>
          <cell r="Z969">
            <v>100</v>
          </cell>
          <cell r="AA969" t="str">
            <v>NO</v>
          </cell>
          <cell r="AB969" t="str">
            <v>V-000970</v>
          </cell>
          <cell r="AC969" t="str">
            <v>V-000315</v>
          </cell>
        </row>
        <row r="970">
          <cell r="D970" t="str">
            <v>Beef Australia Ltd</v>
          </cell>
          <cell r="E970" t="str">
            <v>BEEF AUSTR</v>
          </cell>
          <cell r="I970" t="str">
            <v>ROCKHAMPTON</v>
          </cell>
          <cell r="J970" t="str">
            <v>AUS</v>
          </cell>
          <cell r="K970" t="str">
            <v>AU</v>
          </cell>
          <cell r="L970" t="str">
            <v>Beef Australia Ltd</v>
          </cell>
          <cell r="M970" t="str">
            <v>Business</v>
          </cell>
          <cell r="N970" t="str">
            <v>QLD</v>
          </cell>
          <cell r="O970" t="str">
            <v>PO Box 199</v>
          </cell>
          <cell r="P970">
            <v>4700</v>
          </cell>
          <cell r="Q970" t="str">
            <v>NO</v>
          </cell>
          <cell r="R970" t="str">
            <v>AUD</v>
          </cell>
          <cell r="U970" t="str">
            <v>7 Inv</v>
          </cell>
          <cell r="V970" t="str">
            <v>EFT</v>
          </cell>
          <cell r="W970" t="str">
            <v>EN_AU</v>
          </cell>
          <cell r="X970" t="str">
            <v>GST</v>
          </cell>
          <cell r="Y970">
            <v>34111657160</v>
          </cell>
          <cell r="Z970">
            <v>100</v>
          </cell>
          <cell r="AA970" t="str">
            <v>NO</v>
          </cell>
          <cell r="AB970" t="str">
            <v>V-000971</v>
          </cell>
          <cell r="AC970" t="str">
            <v>V-008570</v>
          </cell>
        </row>
        <row r="971">
          <cell r="D971" t="str">
            <v>Beef Central</v>
          </cell>
          <cell r="E971" t="str">
            <v>BEEF CENTR</v>
          </cell>
          <cell r="I971" t="str">
            <v>BULIMBA</v>
          </cell>
          <cell r="J971" t="str">
            <v>AUS</v>
          </cell>
          <cell r="K971" t="str">
            <v>AU</v>
          </cell>
          <cell r="L971" t="str">
            <v>Beef Central</v>
          </cell>
          <cell r="M971" t="str">
            <v>Business</v>
          </cell>
          <cell r="N971" t="str">
            <v>QLD</v>
          </cell>
          <cell r="O971" t="str">
            <v>PO Box 395</v>
          </cell>
          <cell r="P971">
            <v>4171</v>
          </cell>
          <cell r="Q971" t="str">
            <v>NO</v>
          </cell>
          <cell r="R971" t="str">
            <v>AUD</v>
          </cell>
          <cell r="U971" t="str">
            <v>30 Inv</v>
          </cell>
          <cell r="V971" t="str">
            <v>EFT</v>
          </cell>
          <cell r="W971" t="str">
            <v>EN_AU</v>
          </cell>
          <cell r="X971" t="str">
            <v>GST</v>
          </cell>
          <cell r="Y971">
            <v>88738649658</v>
          </cell>
          <cell r="Z971">
            <v>100</v>
          </cell>
          <cell r="AA971" t="str">
            <v>NO</v>
          </cell>
          <cell r="AB971" t="str">
            <v>V-000972</v>
          </cell>
          <cell r="AC971" t="str">
            <v>V-003974</v>
          </cell>
        </row>
        <row r="972">
          <cell r="D972" t="str">
            <v>Beeson'S Electrical Services Pty Lt</v>
          </cell>
          <cell r="E972" t="str">
            <v>BEESON'S E</v>
          </cell>
          <cell r="I972" t="str">
            <v>ST GEORGE</v>
          </cell>
          <cell r="J972" t="str">
            <v>AUS</v>
          </cell>
          <cell r="K972" t="str">
            <v>AU</v>
          </cell>
          <cell r="L972" t="str">
            <v>Beeson'S Electrical Services Pty Lt</v>
          </cell>
          <cell r="M972" t="str">
            <v>Business</v>
          </cell>
          <cell r="N972" t="str">
            <v>QLD</v>
          </cell>
          <cell r="O972" t="str">
            <v>PO Box 135</v>
          </cell>
          <cell r="P972">
            <v>4487</v>
          </cell>
          <cell r="Q972" t="str">
            <v>NO</v>
          </cell>
          <cell r="R972" t="str">
            <v>AUD</v>
          </cell>
          <cell r="U972" t="str">
            <v>01 Inv</v>
          </cell>
          <cell r="V972" t="str">
            <v>EFT</v>
          </cell>
          <cell r="W972" t="str">
            <v>EN_AU</v>
          </cell>
          <cell r="X972" t="str">
            <v>GST</v>
          </cell>
          <cell r="Y972">
            <v>14065092686</v>
          </cell>
          <cell r="Z972">
            <v>100</v>
          </cell>
          <cell r="AA972" t="str">
            <v>NO</v>
          </cell>
          <cell r="AB972" t="str">
            <v>V-000973</v>
          </cell>
          <cell r="AC972" t="str">
            <v>V-001828</v>
          </cell>
        </row>
        <row r="973">
          <cell r="D973" t="str">
            <v>Being Bold</v>
          </cell>
          <cell r="E973" t="str">
            <v>BEING BOLD</v>
          </cell>
          <cell r="I973" t="str">
            <v>MANLY</v>
          </cell>
          <cell r="J973" t="str">
            <v>AUS</v>
          </cell>
          <cell r="K973" t="str">
            <v>AU</v>
          </cell>
          <cell r="L973" t="str">
            <v>Being Bold</v>
          </cell>
          <cell r="M973" t="str">
            <v>Business</v>
          </cell>
          <cell r="N973" t="str">
            <v>NSW</v>
          </cell>
          <cell r="O973" t="str">
            <v>PO Box 1368</v>
          </cell>
          <cell r="P973">
            <v>1655</v>
          </cell>
          <cell r="Q973" t="str">
            <v>NO</v>
          </cell>
          <cell r="R973" t="str">
            <v>AUD</v>
          </cell>
          <cell r="U973" t="str">
            <v>7 Inv</v>
          </cell>
          <cell r="V973" t="str">
            <v>EFT</v>
          </cell>
          <cell r="W973" t="str">
            <v>EN_AU</v>
          </cell>
          <cell r="X973" t="str">
            <v>Exempt</v>
          </cell>
          <cell r="Y973">
            <v>22123399762</v>
          </cell>
          <cell r="Z973">
            <v>100</v>
          </cell>
          <cell r="AA973" t="str">
            <v>NO</v>
          </cell>
          <cell r="AB973" t="str">
            <v>V-000974</v>
          </cell>
          <cell r="AC973" t="str">
            <v>V-006383</v>
          </cell>
        </row>
        <row r="974">
          <cell r="D974" t="str">
            <v>Belgravia Health &amp; Leisure Group Pt</v>
          </cell>
          <cell r="E974" t="str">
            <v>BELGRAVIA</v>
          </cell>
          <cell r="I974" t="str">
            <v>BAYSWATER</v>
          </cell>
          <cell r="J974" t="str">
            <v>AUS</v>
          </cell>
          <cell r="K974" t="str">
            <v>AU</v>
          </cell>
          <cell r="L974" t="str">
            <v>Belgravia Health &amp; Leisure Group Pt</v>
          </cell>
          <cell r="M974" t="str">
            <v>Business</v>
          </cell>
          <cell r="N974" t="str">
            <v>VIC</v>
          </cell>
          <cell r="O974" t="str">
            <v>20 Longstaff Road</v>
          </cell>
          <cell r="P974">
            <v>3151</v>
          </cell>
          <cell r="Q974" t="str">
            <v>NO</v>
          </cell>
          <cell r="R974" t="str">
            <v>AUD</v>
          </cell>
          <cell r="U974" t="str">
            <v>7 Inv</v>
          </cell>
          <cell r="V974" t="str">
            <v>EFT</v>
          </cell>
          <cell r="W974" t="str">
            <v>EN_AU</v>
          </cell>
          <cell r="X974" t="str">
            <v>GST</v>
          </cell>
          <cell r="Y974">
            <v>18118940063</v>
          </cell>
          <cell r="Z974">
            <v>100</v>
          </cell>
          <cell r="AA974" t="str">
            <v>NO</v>
          </cell>
          <cell r="AB974" t="str">
            <v>V-000975</v>
          </cell>
          <cell r="AC974" t="str">
            <v>V-003830</v>
          </cell>
        </row>
        <row r="975">
          <cell r="D975" t="str">
            <v>Bell Race Club Inc</v>
          </cell>
          <cell r="E975" t="str">
            <v>BELL RACE</v>
          </cell>
          <cell r="I975" t="str">
            <v>BELL</v>
          </cell>
          <cell r="J975" t="str">
            <v>AUS</v>
          </cell>
          <cell r="K975" t="str">
            <v>AU</v>
          </cell>
          <cell r="L975" t="str">
            <v>Bell Race Club Inc</v>
          </cell>
          <cell r="M975" t="str">
            <v>Business</v>
          </cell>
          <cell r="N975" t="str">
            <v>QLD</v>
          </cell>
          <cell r="O975" t="str">
            <v>PO Box 50</v>
          </cell>
          <cell r="P975">
            <v>4405</v>
          </cell>
          <cell r="Q975" t="str">
            <v>NO</v>
          </cell>
          <cell r="R975" t="str">
            <v>AUD</v>
          </cell>
          <cell r="U975" t="str">
            <v>7 Inv</v>
          </cell>
          <cell r="V975" t="str">
            <v>EFT</v>
          </cell>
          <cell r="W975" t="str">
            <v>EN_AU</v>
          </cell>
          <cell r="X975" t="str">
            <v>GST</v>
          </cell>
          <cell r="Y975">
            <v>80622708604</v>
          </cell>
          <cell r="Z975">
            <v>100</v>
          </cell>
          <cell r="AA975" t="str">
            <v>NO</v>
          </cell>
          <cell r="AB975" t="str">
            <v>V-000976</v>
          </cell>
          <cell r="AC975" t="str">
            <v>V-006548</v>
          </cell>
        </row>
        <row r="976">
          <cell r="D976" t="str">
            <v>Bell Recreation Reserve Management</v>
          </cell>
          <cell r="E976" t="str">
            <v>BELL RECRE</v>
          </cell>
          <cell r="I976" t="str">
            <v>BELL</v>
          </cell>
          <cell r="J976" t="str">
            <v>AUS</v>
          </cell>
          <cell r="K976" t="str">
            <v>AU</v>
          </cell>
          <cell r="L976" t="str">
            <v>Bell Recreation Reserve Management</v>
          </cell>
          <cell r="M976" t="str">
            <v>Business</v>
          </cell>
          <cell r="N976" t="str">
            <v>QLD</v>
          </cell>
          <cell r="O976" t="str">
            <v>PO Box 38</v>
          </cell>
          <cell r="P976">
            <v>4408</v>
          </cell>
          <cell r="Q976" t="str">
            <v>NO</v>
          </cell>
          <cell r="R976" t="str">
            <v>AUD</v>
          </cell>
          <cell r="U976" t="str">
            <v>14 Inv</v>
          </cell>
          <cell r="V976" t="str">
            <v>EFT</v>
          </cell>
          <cell r="W976" t="str">
            <v>EN_AU</v>
          </cell>
          <cell r="X976" t="str">
            <v>Exempt</v>
          </cell>
          <cell r="Y976">
            <v>46844219303</v>
          </cell>
          <cell r="Z976">
            <v>100</v>
          </cell>
          <cell r="AA976" t="str">
            <v>NO</v>
          </cell>
          <cell r="AB976" t="str">
            <v>V-000977</v>
          </cell>
          <cell r="AC976" t="str">
            <v>V-008589</v>
          </cell>
        </row>
        <row r="977">
          <cell r="D977" t="str">
            <v>Bell Show Society</v>
          </cell>
          <cell r="E977" t="str">
            <v>BELL SHOW</v>
          </cell>
          <cell r="I977" t="str">
            <v>BELL</v>
          </cell>
          <cell r="J977" t="str">
            <v>AUS</v>
          </cell>
          <cell r="K977" t="str">
            <v>AU</v>
          </cell>
          <cell r="L977" t="str">
            <v>Bell Show Society</v>
          </cell>
          <cell r="M977" t="str">
            <v>Business</v>
          </cell>
          <cell r="N977" t="str">
            <v>QLD</v>
          </cell>
          <cell r="O977" t="str">
            <v>PO Box 38</v>
          </cell>
          <cell r="P977">
            <v>2786</v>
          </cell>
          <cell r="Q977" t="str">
            <v>NO</v>
          </cell>
          <cell r="R977" t="str">
            <v>AUD</v>
          </cell>
          <cell r="U977" t="str">
            <v>30 Inv</v>
          </cell>
          <cell r="V977" t="str">
            <v>EFT</v>
          </cell>
          <cell r="W977" t="str">
            <v>EN_AU</v>
          </cell>
          <cell r="X977" t="str">
            <v>GST</v>
          </cell>
          <cell r="Y977">
            <v>85235868022</v>
          </cell>
          <cell r="Z977">
            <v>100</v>
          </cell>
          <cell r="AA977" t="str">
            <v>NO</v>
          </cell>
          <cell r="AB977" t="str">
            <v>V-000978</v>
          </cell>
          <cell r="AC977" t="str">
            <v>V-002693</v>
          </cell>
        </row>
        <row r="978">
          <cell r="D978" t="str">
            <v>Bell Show Society Camdraft Committe</v>
          </cell>
          <cell r="E978" t="str">
            <v>BELL SHOW</v>
          </cell>
          <cell r="I978" t="str">
            <v>BELL</v>
          </cell>
          <cell r="J978" t="str">
            <v>AUS</v>
          </cell>
          <cell r="K978" t="str">
            <v>AU</v>
          </cell>
          <cell r="L978" t="str">
            <v>Bell Show Society Camdraft Committe</v>
          </cell>
          <cell r="M978" t="str">
            <v>Business</v>
          </cell>
          <cell r="N978" t="str">
            <v>QLD</v>
          </cell>
          <cell r="O978" t="str">
            <v>PO Box 71</v>
          </cell>
          <cell r="P978">
            <v>2786</v>
          </cell>
          <cell r="Q978" t="str">
            <v>NO</v>
          </cell>
          <cell r="R978" t="str">
            <v>AUD</v>
          </cell>
          <cell r="U978" t="str">
            <v>01 Inv</v>
          </cell>
          <cell r="V978" t="str">
            <v>EFT</v>
          </cell>
          <cell r="W978" t="str">
            <v>EN_AU</v>
          </cell>
          <cell r="X978" t="str">
            <v>GST</v>
          </cell>
          <cell r="Y978">
            <v>85235868022</v>
          </cell>
          <cell r="Z978">
            <v>100</v>
          </cell>
          <cell r="AA978" t="str">
            <v>NO</v>
          </cell>
          <cell r="AB978" t="str">
            <v>V-000979</v>
          </cell>
          <cell r="AC978" t="str">
            <v>V-006932</v>
          </cell>
        </row>
        <row r="979">
          <cell r="D979" t="str">
            <v>Bell Tower Inn</v>
          </cell>
          <cell r="E979" t="str">
            <v>BELL TOWER</v>
          </cell>
          <cell r="I979" t="str">
            <v>BALLARAT</v>
          </cell>
          <cell r="J979" t="str">
            <v>AUS</v>
          </cell>
          <cell r="K979" t="str">
            <v>AU</v>
          </cell>
          <cell r="L979" t="str">
            <v>Bell Tower Inn</v>
          </cell>
          <cell r="M979" t="str">
            <v>Business</v>
          </cell>
          <cell r="N979" t="str">
            <v>VIC</v>
          </cell>
          <cell r="O979" t="str">
            <v>1845 Sturt Street</v>
          </cell>
          <cell r="P979">
            <v>3350</v>
          </cell>
          <cell r="Q979" t="str">
            <v>NO</v>
          </cell>
          <cell r="R979" t="str">
            <v>AUD</v>
          </cell>
          <cell r="U979" t="str">
            <v>7 Inv</v>
          </cell>
          <cell r="V979" t="str">
            <v>EFT</v>
          </cell>
          <cell r="W979" t="str">
            <v>EN_AU</v>
          </cell>
          <cell r="X979" t="str">
            <v>Exempt</v>
          </cell>
          <cell r="Y979">
            <v>30626642279</v>
          </cell>
          <cell r="Z979">
            <v>100</v>
          </cell>
          <cell r="AA979" t="str">
            <v>NO</v>
          </cell>
          <cell r="AB979" t="str">
            <v>V-000980</v>
          </cell>
          <cell r="AC979" t="str">
            <v>V-004664</v>
          </cell>
        </row>
        <row r="980">
          <cell r="D980" t="str">
            <v>Bell Tower Inn</v>
          </cell>
          <cell r="E980" t="str">
            <v>BELL TOWER</v>
          </cell>
          <cell r="I980" t="str">
            <v>BALLARAT</v>
          </cell>
          <cell r="J980" t="str">
            <v>AUS</v>
          </cell>
          <cell r="K980" t="str">
            <v>AU</v>
          </cell>
          <cell r="L980" t="str">
            <v>Bell Tower Inn</v>
          </cell>
          <cell r="M980" t="str">
            <v>Business</v>
          </cell>
          <cell r="N980" t="str">
            <v>VIC</v>
          </cell>
          <cell r="O980" t="str">
            <v>1845 Sturt Street</v>
          </cell>
          <cell r="P980">
            <v>3350</v>
          </cell>
          <cell r="Q980" t="str">
            <v>NO</v>
          </cell>
          <cell r="R980" t="str">
            <v>AUD</v>
          </cell>
          <cell r="U980" t="str">
            <v>01 Inv</v>
          </cell>
          <cell r="V980" t="str">
            <v>EFT</v>
          </cell>
          <cell r="W980" t="str">
            <v>EN_AU</v>
          </cell>
          <cell r="X980" t="str">
            <v>GST</v>
          </cell>
          <cell r="Y980">
            <v>13713131799</v>
          </cell>
          <cell r="Z980">
            <v>100</v>
          </cell>
          <cell r="AA980" t="str">
            <v>NO</v>
          </cell>
          <cell r="AB980" t="str">
            <v>V-000981</v>
          </cell>
          <cell r="AC980" t="str">
            <v>V-004664</v>
          </cell>
        </row>
        <row r="981">
          <cell r="D981" t="str">
            <v>Bella Charlee Pty Ltd</v>
          </cell>
          <cell r="E981" t="str">
            <v>BELLA CHAR</v>
          </cell>
          <cell r="I981" t="str">
            <v>ALFREDTON</v>
          </cell>
          <cell r="J981" t="str">
            <v>AUS</v>
          </cell>
          <cell r="K981" t="str">
            <v>AU</v>
          </cell>
          <cell r="L981" t="str">
            <v>Bella Charlee Pty Ltd</v>
          </cell>
          <cell r="M981" t="str">
            <v>Business</v>
          </cell>
          <cell r="N981" t="str">
            <v>VIC</v>
          </cell>
          <cell r="O981" t="str">
            <v>3 Leicester Court</v>
          </cell>
          <cell r="P981">
            <v>3350</v>
          </cell>
          <cell r="Q981" t="str">
            <v>NO</v>
          </cell>
          <cell r="R981" t="str">
            <v>AUD</v>
          </cell>
          <cell r="U981" t="str">
            <v>7 Inv</v>
          </cell>
          <cell r="V981" t="str">
            <v>EFT</v>
          </cell>
          <cell r="W981" t="str">
            <v>EN_AU</v>
          </cell>
          <cell r="X981" t="str">
            <v>GST</v>
          </cell>
          <cell r="Y981">
            <v>24192600761</v>
          </cell>
          <cell r="Z981">
            <v>100</v>
          </cell>
          <cell r="AA981" t="str">
            <v>NO</v>
          </cell>
          <cell r="AB981" t="str">
            <v>V-000982</v>
          </cell>
          <cell r="AC981" t="str">
            <v>V-004691</v>
          </cell>
        </row>
        <row r="982">
          <cell r="D982" t="str">
            <v>Bellato Plumbers Pty Ltd</v>
          </cell>
          <cell r="E982" t="str">
            <v>BELLATO PL</v>
          </cell>
          <cell r="I982" t="str">
            <v>GRIFFITH</v>
          </cell>
          <cell r="J982" t="str">
            <v>AUS</v>
          </cell>
          <cell r="K982" t="str">
            <v>AU</v>
          </cell>
          <cell r="L982" t="str">
            <v>Bellato Plumbers Pty Ltd</v>
          </cell>
          <cell r="M982" t="str">
            <v>Business</v>
          </cell>
          <cell r="N982" t="str">
            <v>NSW</v>
          </cell>
          <cell r="O982" t="str">
            <v>PO Box 272</v>
          </cell>
          <cell r="P982">
            <v>2680</v>
          </cell>
          <cell r="Q982" t="str">
            <v>NO</v>
          </cell>
          <cell r="R982" t="str">
            <v>AUD</v>
          </cell>
          <cell r="U982" t="str">
            <v>30 Inv</v>
          </cell>
          <cell r="V982" t="str">
            <v>EFT</v>
          </cell>
          <cell r="W982" t="str">
            <v>EN_AU</v>
          </cell>
          <cell r="X982" t="str">
            <v>GST</v>
          </cell>
          <cell r="Y982">
            <v>22169325526</v>
          </cell>
          <cell r="Z982">
            <v>100</v>
          </cell>
          <cell r="AA982" t="str">
            <v>NO</v>
          </cell>
          <cell r="AB982" t="str">
            <v>V-000983</v>
          </cell>
          <cell r="AC982" t="str">
            <v>V-003897</v>
          </cell>
        </row>
        <row r="983">
          <cell r="D983" t="str">
            <v>Bellettes Bulk Bins</v>
          </cell>
          <cell r="E983" t="str">
            <v>BELLETTES</v>
          </cell>
          <cell r="I983" t="str">
            <v>TUMUT</v>
          </cell>
          <cell r="J983" t="str">
            <v>AUS</v>
          </cell>
          <cell r="K983" t="str">
            <v>AU</v>
          </cell>
          <cell r="L983" t="str">
            <v>Bellettes Bulk Bins</v>
          </cell>
          <cell r="M983" t="str">
            <v>Business</v>
          </cell>
          <cell r="N983" t="str">
            <v>NSW</v>
          </cell>
          <cell r="O983" t="str">
            <v>PO Box 227</v>
          </cell>
          <cell r="P983">
            <v>2720</v>
          </cell>
          <cell r="Q983" t="str">
            <v>NO</v>
          </cell>
          <cell r="R983" t="str">
            <v>AUD</v>
          </cell>
          <cell r="U983" t="str">
            <v>30 Inv</v>
          </cell>
          <cell r="V983" t="str">
            <v>EFT</v>
          </cell>
          <cell r="W983" t="str">
            <v>EN_AU</v>
          </cell>
          <cell r="X983" t="str">
            <v>GST</v>
          </cell>
          <cell r="Y983">
            <v>56650692916</v>
          </cell>
          <cell r="Z983">
            <v>100</v>
          </cell>
          <cell r="AA983" t="str">
            <v>NO</v>
          </cell>
          <cell r="AB983" t="str">
            <v>V-000984</v>
          </cell>
          <cell r="AC983" t="str">
            <v>V-006735</v>
          </cell>
        </row>
        <row r="984">
          <cell r="D984" t="str">
            <v>Bellingen Shire News</v>
          </cell>
          <cell r="E984" t="str">
            <v>BELLINGEN</v>
          </cell>
          <cell r="I984" t="str">
            <v>BELLINGEN</v>
          </cell>
          <cell r="J984" t="str">
            <v>AUS</v>
          </cell>
          <cell r="K984" t="str">
            <v>AU</v>
          </cell>
          <cell r="L984" t="str">
            <v>Bellingen Shire News</v>
          </cell>
          <cell r="M984" t="str">
            <v>Business</v>
          </cell>
          <cell r="N984" t="str">
            <v>NSW</v>
          </cell>
          <cell r="O984" t="str">
            <v>28 Wheatley St</v>
          </cell>
          <cell r="P984">
            <v>2454</v>
          </cell>
          <cell r="Q984" t="str">
            <v>NO</v>
          </cell>
          <cell r="R984" t="str">
            <v>AUD</v>
          </cell>
          <cell r="U984" t="str">
            <v>01 Inv</v>
          </cell>
          <cell r="V984" t="str">
            <v>EFT</v>
          </cell>
          <cell r="W984" t="str">
            <v>EN_AU</v>
          </cell>
          <cell r="X984" t="str">
            <v>Exempt</v>
          </cell>
          <cell r="Y984">
            <v>66132727493</v>
          </cell>
          <cell r="Z984">
            <v>100</v>
          </cell>
          <cell r="AA984" t="str">
            <v>NO</v>
          </cell>
          <cell r="AB984" t="str">
            <v>V-000985</v>
          </cell>
          <cell r="AC984" t="str">
            <v>V-006080</v>
          </cell>
        </row>
        <row r="985">
          <cell r="D985" t="str">
            <v>Bellinger River Agricultural Societ</v>
          </cell>
          <cell r="E985" t="str">
            <v>BELLINGER</v>
          </cell>
          <cell r="I985" t="str">
            <v>BELLINGEN</v>
          </cell>
          <cell r="J985" t="str">
            <v>AUS</v>
          </cell>
          <cell r="K985" t="str">
            <v>AU</v>
          </cell>
          <cell r="L985" t="str">
            <v>Bellinger River Agricultural Societ</v>
          </cell>
          <cell r="M985" t="str">
            <v>Business</v>
          </cell>
          <cell r="N985" t="str">
            <v>NSW</v>
          </cell>
          <cell r="O985" t="str">
            <v>PO Box 149</v>
          </cell>
          <cell r="P985">
            <v>2454</v>
          </cell>
          <cell r="Q985" t="str">
            <v>NO</v>
          </cell>
          <cell r="R985" t="str">
            <v>AUD</v>
          </cell>
          <cell r="U985" t="str">
            <v>14 Inv</v>
          </cell>
          <cell r="V985" t="str">
            <v>EFT</v>
          </cell>
          <cell r="W985" t="str">
            <v>EN_AU</v>
          </cell>
          <cell r="X985" t="str">
            <v>Exempt</v>
          </cell>
          <cell r="Y985">
            <v>83002938418</v>
          </cell>
          <cell r="Z985">
            <v>100</v>
          </cell>
          <cell r="AA985" t="str">
            <v>NO</v>
          </cell>
          <cell r="AB985" t="str">
            <v>V-000986</v>
          </cell>
          <cell r="AC985" t="str">
            <v>V-003349</v>
          </cell>
        </row>
        <row r="986">
          <cell r="D986" t="str">
            <v>Bellinger River Agricultural Societ</v>
          </cell>
          <cell r="E986" t="str">
            <v>BELLINGER</v>
          </cell>
          <cell r="I986" t="str">
            <v>BELLINGEN</v>
          </cell>
          <cell r="J986" t="str">
            <v>AUS</v>
          </cell>
          <cell r="K986" t="str">
            <v>AU</v>
          </cell>
          <cell r="L986" t="str">
            <v>Bellinger River Agricultural Societ</v>
          </cell>
          <cell r="M986" t="str">
            <v>Business</v>
          </cell>
          <cell r="N986" t="str">
            <v>NSW</v>
          </cell>
          <cell r="O986" t="str">
            <v>PO Box 149</v>
          </cell>
          <cell r="P986">
            <v>2454</v>
          </cell>
          <cell r="Q986" t="str">
            <v>NO</v>
          </cell>
          <cell r="R986" t="str">
            <v>AUD</v>
          </cell>
          <cell r="U986" t="str">
            <v>7 Inv</v>
          </cell>
          <cell r="V986" t="str">
            <v>EFT</v>
          </cell>
          <cell r="W986" t="str">
            <v>EN_AU</v>
          </cell>
          <cell r="X986" t="str">
            <v>Exempt</v>
          </cell>
          <cell r="Y986">
            <v>19818287965</v>
          </cell>
          <cell r="Z986">
            <v>100</v>
          </cell>
          <cell r="AA986" t="str">
            <v>NO</v>
          </cell>
          <cell r="AB986" t="str">
            <v>V-000987</v>
          </cell>
          <cell r="AC986" t="str">
            <v>V-003349</v>
          </cell>
        </row>
        <row r="987">
          <cell r="D987" t="str">
            <v>Bells Auto &amp; Air</v>
          </cell>
          <cell r="E987" t="str">
            <v>BELLS AUTO</v>
          </cell>
          <cell r="I987" t="str">
            <v>WEST WYALONG</v>
          </cell>
          <cell r="J987" t="str">
            <v>AUS</v>
          </cell>
          <cell r="K987" t="str">
            <v>AU</v>
          </cell>
          <cell r="L987" t="str">
            <v>Bells Auto &amp; Air</v>
          </cell>
          <cell r="M987" t="str">
            <v>Business</v>
          </cell>
          <cell r="N987" t="str">
            <v>NSW</v>
          </cell>
          <cell r="O987" t="str">
            <v>61 Main Street</v>
          </cell>
          <cell r="P987">
            <v>2671</v>
          </cell>
          <cell r="Q987" t="str">
            <v>NO</v>
          </cell>
          <cell r="R987" t="str">
            <v>AUD</v>
          </cell>
          <cell r="U987" t="str">
            <v>30 Inv</v>
          </cell>
          <cell r="V987" t="str">
            <v>EFT</v>
          </cell>
          <cell r="W987" t="str">
            <v>EN_AU</v>
          </cell>
          <cell r="X987" t="str">
            <v>Exempt</v>
          </cell>
          <cell r="Y987">
            <v>53750082608</v>
          </cell>
          <cell r="Z987">
            <v>100</v>
          </cell>
          <cell r="AA987" t="str">
            <v>NO</v>
          </cell>
          <cell r="AB987" t="str">
            <v>V-000988</v>
          </cell>
          <cell r="AC987" t="str">
            <v>V-005208</v>
          </cell>
        </row>
        <row r="988">
          <cell r="D988" t="str">
            <v>Bells Auto And Air</v>
          </cell>
          <cell r="E988" t="str">
            <v>BELLS AUTO</v>
          </cell>
          <cell r="I988" t="str">
            <v>WEST WYALONG</v>
          </cell>
          <cell r="J988" t="str">
            <v>AUS</v>
          </cell>
          <cell r="K988" t="str">
            <v>AU</v>
          </cell>
          <cell r="L988" t="str">
            <v>Bells Auto And Air</v>
          </cell>
          <cell r="M988" t="str">
            <v>Business</v>
          </cell>
          <cell r="N988" t="str">
            <v>NSW</v>
          </cell>
          <cell r="O988" t="str">
            <v>61 Main Street</v>
          </cell>
          <cell r="P988">
            <v>2671</v>
          </cell>
          <cell r="Q988" t="str">
            <v>NO</v>
          </cell>
          <cell r="R988" t="str">
            <v>AUD</v>
          </cell>
          <cell r="U988" t="str">
            <v>30 Inv</v>
          </cell>
          <cell r="V988" t="str">
            <v>EFT</v>
          </cell>
          <cell r="W988" t="str">
            <v>EN_AU</v>
          </cell>
          <cell r="X988" t="str">
            <v>GST</v>
          </cell>
          <cell r="Y988">
            <v>80658875293</v>
          </cell>
          <cell r="Z988">
            <v>100</v>
          </cell>
          <cell r="AA988" t="str">
            <v>NO</v>
          </cell>
          <cell r="AB988" t="str">
            <v>V-000989</v>
          </cell>
          <cell r="AC988" t="str">
            <v>V-006137</v>
          </cell>
        </row>
        <row r="989">
          <cell r="D989" t="str">
            <v>Bells Window Cleaning Northern</v>
          </cell>
          <cell r="E989" t="str">
            <v>BELLS WIND</v>
          </cell>
          <cell r="I989" t="str">
            <v>HILLBANK</v>
          </cell>
          <cell r="J989" t="str">
            <v>AUS</v>
          </cell>
          <cell r="K989" t="str">
            <v>AU</v>
          </cell>
          <cell r="L989" t="str">
            <v>Bells Window Cleaning Northern</v>
          </cell>
          <cell r="M989" t="str">
            <v>Business</v>
          </cell>
          <cell r="N989" t="str">
            <v>SA</v>
          </cell>
          <cell r="O989" t="str">
            <v>15 Cambridge Terrace</v>
          </cell>
          <cell r="P989">
            <v>5112</v>
          </cell>
          <cell r="Q989" t="str">
            <v>NO</v>
          </cell>
          <cell r="R989" t="str">
            <v>AUD</v>
          </cell>
          <cell r="U989" t="str">
            <v>7 Inv</v>
          </cell>
          <cell r="V989" t="str">
            <v>EFT</v>
          </cell>
          <cell r="W989" t="str">
            <v>EN_AU</v>
          </cell>
          <cell r="X989" t="str">
            <v>Exempt</v>
          </cell>
          <cell r="Y989">
            <v>42733235423</v>
          </cell>
          <cell r="Z989">
            <v>100</v>
          </cell>
          <cell r="AA989" t="str">
            <v>NO</v>
          </cell>
          <cell r="AB989" t="str">
            <v>V-000990</v>
          </cell>
          <cell r="AC989" t="str">
            <v>V-003437</v>
          </cell>
        </row>
        <row r="990">
          <cell r="D990" t="str">
            <v>Bels Rural Photography</v>
          </cell>
          <cell r="E990" t="str">
            <v>BELS RURAL</v>
          </cell>
          <cell r="I990" t="str">
            <v>JERILDERIE</v>
          </cell>
          <cell r="J990" t="str">
            <v>AUS</v>
          </cell>
          <cell r="K990" t="str">
            <v>AU</v>
          </cell>
          <cell r="L990" t="str">
            <v>Bels Rural Photography</v>
          </cell>
          <cell r="M990" t="str">
            <v>Business</v>
          </cell>
          <cell r="N990" t="str">
            <v>NSW</v>
          </cell>
          <cell r="O990" t="str">
            <v>2797 Berrigan Road</v>
          </cell>
          <cell r="P990">
            <v>2716</v>
          </cell>
          <cell r="Q990" t="str">
            <v>NO</v>
          </cell>
          <cell r="R990" t="str">
            <v>AUD</v>
          </cell>
          <cell r="U990" t="str">
            <v>30 Inv</v>
          </cell>
          <cell r="V990" t="str">
            <v>EFT</v>
          </cell>
          <cell r="W990" t="str">
            <v>EN_AU</v>
          </cell>
          <cell r="X990" t="str">
            <v>Exempt</v>
          </cell>
          <cell r="Y990">
            <v>25634217631</v>
          </cell>
          <cell r="Z990">
            <v>100</v>
          </cell>
          <cell r="AA990" t="str">
            <v>NO</v>
          </cell>
          <cell r="AB990" t="str">
            <v>V-000991</v>
          </cell>
          <cell r="AC990" t="str">
            <v>V-005458</v>
          </cell>
        </row>
        <row r="991">
          <cell r="D991" t="str">
            <v>Beltana Partnership</v>
          </cell>
          <cell r="E991" t="str">
            <v>BELTANA PA</v>
          </cell>
          <cell r="I991" t="str">
            <v>NARROMINE</v>
          </cell>
          <cell r="J991" t="str">
            <v>AUS</v>
          </cell>
          <cell r="K991" t="str">
            <v>AU</v>
          </cell>
          <cell r="L991" t="str">
            <v>Beltana Partnership</v>
          </cell>
          <cell r="M991" t="str">
            <v>Business</v>
          </cell>
          <cell r="N991" t="str">
            <v>NSW</v>
          </cell>
          <cell r="O991" t="str">
            <v>2467 Tullarmore Road</v>
          </cell>
          <cell r="P991">
            <v>2821</v>
          </cell>
          <cell r="Q991" t="str">
            <v>NO</v>
          </cell>
          <cell r="R991" t="str">
            <v>AUD</v>
          </cell>
          <cell r="U991" t="str">
            <v>14 Inv</v>
          </cell>
          <cell r="V991" t="str">
            <v>EFT</v>
          </cell>
          <cell r="W991" t="str">
            <v>EN_AU</v>
          </cell>
          <cell r="X991" t="str">
            <v>GST</v>
          </cell>
          <cell r="Y991">
            <v>53167104343</v>
          </cell>
          <cell r="Z991">
            <v>100</v>
          </cell>
          <cell r="AA991" t="str">
            <v>NO</v>
          </cell>
          <cell r="AB991" t="str">
            <v>V-000992</v>
          </cell>
          <cell r="AC991" t="str">
            <v>V-009626</v>
          </cell>
        </row>
        <row r="992">
          <cell r="D992" t="str">
            <v>Belyando Building Supplies Pty Ltd</v>
          </cell>
          <cell r="E992" t="str">
            <v>BELYANDO B</v>
          </cell>
          <cell r="I992" t="str">
            <v>CLERMONT</v>
          </cell>
          <cell r="J992" t="str">
            <v>AUS</v>
          </cell>
          <cell r="K992" t="str">
            <v>AU</v>
          </cell>
          <cell r="L992" t="str">
            <v>Belyando Building Supplies Pty Ltd</v>
          </cell>
          <cell r="M992" t="str">
            <v>Business</v>
          </cell>
          <cell r="N992" t="str">
            <v>QLD</v>
          </cell>
          <cell r="O992" t="str">
            <v>90 Herschell Street</v>
          </cell>
          <cell r="P992">
            <v>4721</v>
          </cell>
          <cell r="Q992" t="str">
            <v>NO</v>
          </cell>
          <cell r="R992" t="str">
            <v>AUD</v>
          </cell>
          <cell r="U992" t="str">
            <v>21 Inv</v>
          </cell>
          <cell r="V992" t="str">
            <v>EFT</v>
          </cell>
          <cell r="W992" t="str">
            <v>EN_AU</v>
          </cell>
          <cell r="X992" t="str">
            <v>GST</v>
          </cell>
          <cell r="Y992">
            <v>67115018856</v>
          </cell>
          <cell r="Z992">
            <v>100</v>
          </cell>
          <cell r="AA992" t="str">
            <v>NO</v>
          </cell>
          <cell r="AB992" t="str">
            <v>V-000993</v>
          </cell>
          <cell r="AC992" t="str">
            <v>V-001711</v>
          </cell>
        </row>
        <row r="993">
          <cell r="D993" t="str">
            <v>Belyando Produce</v>
          </cell>
          <cell r="E993" t="str">
            <v>BELYANDO P</v>
          </cell>
          <cell r="I993" t="str">
            <v>CLERMONT</v>
          </cell>
          <cell r="J993" t="str">
            <v>AUS</v>
          </cell>
          <cell r="K993" t="str">
            <v>AU</v>
          </cell>
          <cell r="L993" t="str">
            <v>Belyando Produce</v>
          </cell>
          <cell r="M993" t="str">
            <v>Business</v>
          </cell>
          <cell r="N993" t="str">
            <v>QLD</v>
          </cell>
          <cell r="O993" t="str">
            <v>PO Box 127</v>
          </cell>
          <cell r="P993">
            <v>4721</v>
          </cell>
          <cell r="Q993" t="str">
            <v>NO</v>
          </cell>
          <cell r="R993" t="str">
            <v>AUD</v>
          </cell>
          <cell r="U993" t="str">
            <v>01 Inv</v>
          </cell>
          <cell r="V993" t="str">
            <v>EFT</v>
          </cell>
          <cell r="W993" t="str">
            <v>EN_AU</v>
          </cell>
          <cell r="X993" t="str">
            <v>GST</v>
          </cell>
          <cell r="Y993">
            <v>40104510870</v>
          </cell>
          <cell r="Z993">
            <v>100</v>
          </cell>
          <cell r="AA993" t="str">
            <v>NO</v>
          </cell>
          <cell r="AB993" t="str">
            <v>V-000994</v>
          </cell>
          <cell r="AC993" t="str">
            <v>V-003168</v>
          </cell>
        </row>
        <row r="994">
          <cell r="D994" t="str">
            <v>Ben A Powell Electrical Pty Ltd</v>
          </cell>
          <cell r="E994" t="str">
            <v>BEN A POWE</v>
          </cell>
          <cell r="I994" t="str">
            <v>NARRANDERA</v>
          </cell>
          <cell r="J994" t="str">
            <v>AUS</v>
          </cell>
          <cell r="K994" t="str">
            <v>AU</v>
          </cell>
          <cell r="L994" t="str">
            <v>Ben A Powell Electrical Pty Ltd</v>
          </cell>
          <cell r="M994" t="str">
            <v>Business</v>
          </cell>
          <cell r="N994" t="str">
            <v>NSW</v>
          </cell>
          <cell r="O994" t="str">
            <v>15 Jonsen Street</v>
          </cell>
          <cell r="P994">
            <v>2700</v>
          </cell>
          <cell r="Q994" t="str">
            <v>NO</v>
          </cell>
          <cell r="R994" t="str">
            <v>AUD</v>
          </cell>
          <cell r="U994" t="str">
            <v>7 Inv</v>
          </cell>
          <cell r="V994" t="str">
            <v>EFT</v>
          </cell>
          <cell r="W994" t="str">
            <v>EN_AU</v>
          </cell>
          <cell r="X994" t="str">
            <v>GST</v>
          </cell>
          <cell r="Y994">
            <v>74167791620</v>
          </cell>
          <cell r="Z994">
            <v>100</v>
          </cell>
          <cell r="AA994" t="str">
            <v>NO</v>
          </cell>
          <cell r="AB994" t="str">
            <v>V-000995</v>
          </cell>
          <cell r="AC994" t="str">
            <v>V-004198</v>
          </cell>
        </row>
        <row r="995">
          <cell r="D995" t="str">
            <v>Ben Doolan Building</v>
          </cell>
          <cell r="E995" t="str">
            <v>BEN DOOLAN</v>
          </cell>
          <cell r="I995" t="str">
            <v>CHARLEVILLE</v>
          </cell>
          <cell r="J995" t="str">
            <v>AUS</v>
          </cell>
          <cell r="K995" t="str">
            <v>AU</v>
          </cell>
          <cell r="L995" t="str">
            <v>Ben Doolan Building</v>
          </cell>
          <cell r="M995" t="str">
            <v>Business</v>
          </cell>
          <cell r="N995" t="str">
            <v>QLD</v>
          </cell>
          <cell r="O995" t="str">
            <v>128 Banjarra Drive</v>
          </cell>
          <cell r="P995">
            <v>4470</v>
          </cell>
          <cell r="Q995" t="str">
            <v>NO</v>
          </cell>
          <cell r="R995" t="str">
            <v>AUD</v>
          </cell>
          <cell r="U995" t="str">
            <v>7 Inv</v>
          </cell>
          <cell r="V995" t="str">
            <v>EFT</v>
          </cell>
          <cell r="W995" t="str">
            <v>EN_AU</v>
          </cell>
          <cell r="X995" t="str">
            <v>GST</v>
          </cell>
          <cell r="Y995">
            <v>81879553598</v>
          </cell>
          <cell r="Z995">
            <v>100</v>
          </cell>
          <cell r="AA995" t="str">
            <v>NO</v>
          </cell>
          <cell r="AB995" t="str">
            <v>V-000996</v>
          </cell>
          <cell r="AC995" t="str">
            <v>V-010033</v>
          </cell>
        </row>
        <row r="996">
          <cell r="D996" t="str">
            <v>Ben Edwards Plumbing</v>
          </cell>
          <cell r="E996" t="str">
            <v>BEN EDWARD</v>
          </cell>
          <cell r="I996" t="str">
            <v>DALBY</v>
          </cell>
          <cell r="J996" t="str">
            <v>AUS</v>
          </cell>
          <cell r="K996" t="str">
            <v>AU</v>
          </cell>
          <cell r="L996" t="str">
            <v>Ben Edwards Plumbing</v>
          </cell>
          <cell r="M996" t="str">
            <v>Business</v>
          </cell>
          <cell r="N996" t="str">
            <v>QLD</v>
          </cell>
          <cell r="O996" t="str">
            <v>PO Box 700</v>
          </cell>
          <cell r="P996">
            <v>4405</v>
          </cell>
          <cell r="Q996" t="str">
            <v>NO</v>
          </cell>
          <cell r="R996" t="str">
            <v>AUD</v>
          </cell>
          <cell r="U996" t="str">
            <v>7 Inv</v>
          </cell>
          <cell r="V996" t="str">
            <v>EFT</v>
          </cell>
          <cell r="W996" t="str">
            <v>EN_AU</v>
          </cell>
          <cell r="X996" t="str">
            <v>GST</v>
          </cell>
          <cell r="Y996">
            <v>82577857757</v>
          </cell>
          <cell r="Z996">
            <v>100</v>
          </cell>
          <cell r="AA996" t="str">
            <v>NO</v>
          </cell>
          <cell r="AB996" t="str">
            <v>V-000997</v>
          </cell>
          <cell r="AC996" t="str">
            <v>V-005182</v>
          </cell>
        </row>
        <row r="997">
          <cell r="D997" t="str">
            <v>Ben Jardine Carpentry &amp; Maintenance</v>
          </cell>
          <cell r="E997" t="str">
            <v>BEN JARDIN</v>
          </cell>
          <cell r="I997" t="str">
            <v>MERREDIN</v>
          </cell>
          <cell r="J997" t="str">
            <v>AUS</v>
          </cell>
          <cell r="K997" t="str">
            <v>AU</v>
          </cell>
          <cell r="L997" t="str">
            <v>Ben Jardine Carpentry &amp; Maintenance</v>
          </cell>
          <cell r="M997" t="str">
            <v>Business</v>
          </cell>
          <cell r="N997" t="str">
            <v>WA</v>
          </cell>
          <cell r="O997" t="str">
            <v>PO Box 115</v>
          </cell>
          <cell r="P997">
            <v>6415</v>
          </cell>
          <cell r="Q997" t="str">
            <v>NO</v>
          </cell>
          <cell r="R997" t="str">
            <v>AUD</v>
          </cell>
          <cell r="U997" t="str">
            <v>7 Inv</v>
          </cell>
          <cell r="V997" t="str">
            <v>EFT</v>
          </cell>
          <cell r="W997" t="str">
            <v>EN_AU</v>
          </cell>
          <cell r="X997" t="str">
            <v>GST</v>
          </cell>
          <cell r="Y997">
            <v>88606341477</v>
          </cell>
          <cell r="Z997">
            <v>100</v>
          </cell>
          <cell r="AA997" t="str">
            <v>NO</v>
          </cell>
          <cell r="AB997" t="str">
            <v>V-000998</v>
          </cell>
          <cell r="AC997" t="str">
            <v>V-010518</v>
          </cell>
        </row>
        <row r="998">
          <cell r="D998" t="str">
            <v>Ben Morris Plastering</v>
          </cell>
          <cell r="E998" t="str">
            <v>BEN MORRIS</v>
          </cell>
          <cell r="I998" t="str">
            <v>MOUNT GAMBIER</v>
          </cell>
          <cell r="J998" t="str">
            <v>AUS</v>
          </cell>
          <cell r="K998" t="str">
            <v>AU</v>
          </cell>
          <cell r="L998" t="str">
            <v>Ben Morris Plastering</v>
          </cell>
          <cell r="M998" t="str">
            <v>Business</v>
          </cell>
          <cell r="N998" t="str">
            <v>SA</v>
          </cell>
          <cell r="O998" t="str">
            <v>9 Bay Road</v>
          </cell>
          <cell r="P998">
            <v>5290</v>
          </cell>
          <cell r="Q998" t="str">
            <v>NO</v>
          </cell>
          <cell r="R998" t="str">
            <v>AUD</v>
          </cell>
          <cell r="U998" t="str">
            <v>01 Inv</v>
          </cell>
          <cell r="V998" t="str">
            <v>EFT</v>
          </cell>
          <cell r="W998" t="str">
            <v>EN_AU</v>
          </cell>
          <cell r="X998" t="str">
            <v>Exempt</v>
          </cell>
          <cell r="Y998">
            <v>19668992675</v>
          </cell>
          <cell r="Z998">
            <v>100</v>
          </cell>
          <cell r="AA998" t="str">
            <v>NO</v>
          </cell>
          <cell r="AB998" t="str">
            <v>V-000999</v>
          </cell>
          <cell r="AC998" t="str">
            <v>V-006987</v>
          </cell>
        </row>
        <row r="999">
          <cell r="D999" t="str">
            <v>Ben Smith Plumbing</v>
          </cell>
          <cell r="E999" t="str">
            <v>BEN SMITH</v>
          </cell>
          <cell r="I999" t="str">
            <v>SPRINGSURE</v>
          </cell>
          <cell r="J999" t="str">
            <v>AUS</v>
          </cell>
          <cell r="K999" t="str">
            <v>AU</v>
          </cell>
          <cell r="L999" t="str">
            <v>Ben Smith Plumbing</v>
          </cell>
          <cell r="M999" t="str">
            <v>Business</v>
          </cell>
          <cell r="N999" t="str">
            <v>QLD</v>
          </cell>
          <cell r="O999" t="str">
            <v>PO Box 222</v>
          </cell>
          <cell r="P999">
            <v>4722</v>
          </cell>
          <cell r="Q999" t="str">
            <v>NO</v>
          </cell>
          <cell r="R999" t="str">
            <v>AUD</v>
          </cell>
          <cell r="U999" t="str">
            <v>30 Inv</v>
          </cell>
          <cell r="V999" t="str">
            <v>EFT</v>
          </cell>
          <cell r="W999" t="str">
            <v>EN_AU</v>
          </cell>
          <cell r="X999" t="str">
            <v>GST</v>
          </cell>
          <cell r="Y999">
            <v>93340536673</v>
          </cell>
          <cell r="Z999">
            <v>100</v>
          </cell>
          <cell r="AA999" t="str">
            <v>NO</v>
          </cell>
          <cell r="AB999" t="str">
            <v>V-001000</v>
          </cell>
          <cell r="AC999" t="str">
            <v>V-010177</v>
          </cell>
        </row>
        <row r="1000">
          <cell r="D1000" t="str">
            <v>Benalla Printing Trust</v>
          </cell>
          <cell r="E1000" t="str">
            <v>BENALLA PR</v>
          </cell>
          <cell r="I1000" t="str">
            <v>BENALLA</v>
          </cell>
          <cell r="J1000" t="str">
            <v>AUS</v>
          </cell>
          <cell r="K1000" t="str">
            <v>AU</v>
          </cell>
          <cell r="L1000" t="str">
            <v>Benalla Printing Trust</v>
          </cell>
          <cell r="M1000" t="str">
            <v>Business</v>
          </cell>
          <cell r="N1000" t="str">
            <v>VIC</v>
          </cell>
          <cell r="O1000" t="str">
            <v>140 Bridge Street</v>
          </cell>
          <cell r="P1000">
            <v>3672</v>
          </cell>
          <cell r="Q1000" t="str">
            <v>NO</v>
          </cell>
          <cell r="R1000" t="str">
            <v>AUD</v>
          </cell>
          <cell r="U1000" t="str">
            <v>14 Inv</v>
          </cell>
          <cell r="V1000" t="str">
            <v>EFT</v>
          </cell>
          <cell r="W1000" t="str">
            <v>EN_AU</v>
          </cell>
          <cell r="X1000" t="str">
            <v>GST</v>
          </cell>
          <cell r="Y1000">
            <v>86377821952</v>
          </cell>
          <cell r="Z1000">
            <v>100</v>
          </cell>
          <cell r="AA1000" t="str">
            <v>NO</v>
          </cell>
          <cell r="AB1000" t="str">
            <v>V-001001</v>
          </cell>
          <cell r="AC1000" t="str">
            <v>V-002172</v>
          </cell>
        </row>
        <row r="1001">
          <cell r="D1001" t="str">
            <v>Benash Maintenance Services</v>
          </cell>
          <cell r="E1001" t="str">
            <v>BENASH MAI</v>
          </cell>
          <cell r="I1001" t="str">
            <v>KATHERINE</v>
          </cell>
          <cell r="J1001" t="str">
            <v>AUS</v>
          </cell>
          <cell r="K1001" t="str">
            <v>AU</v>
          </cell>
          <cell r="L1001" t="str">
            <v>Benash Maintenance Services</v>
          </cell>
          <cell r="M1001" t="str">
            <v>Business</v>
          </cell>
          <cell r="N1001" t="str">
            <v>NT</v>
          </cell>
          <cell r="O1001" t="str">
            <v>PO Box 1021</v>
          </cell>
          <cell r="P1001" t="str">
            <v>0851</v>
          </cell>
          <cell r="Q1001" t="str">
            <v>NO</v>
          </cell>
          <cell r="R1001" t="str">
            <v>AUD</v>
          </cell>
          <cell r="U1001" t="str">
            <v>30 Inv</v>
          </cell>
          <cell r="V1001" t="str">
            <v>EFT</v>
          </cell>
          <cell r="W1001" t="str">
            <v>EN_AU</v>
          </cell>
          <cell r="X1001" t="str">
            <v>GST</v>
          </cell>
          <cell r="Y1001">
            <v>88135784705</v>
          </cell>
          <cell r="Z1001">
            <v>100</v>
          </cell>
          <cell r="AA1001" t="str">
            <v>NO</v>
          </cell>
          <cell r="AB1001" t="str">
            <v>V-001002</v>
          </cell>
          <cell r="AC1001" t="str">
            <v>V-000963</v>
          </cell>
        </row>
        <row r="1002">
          <cell r="D1002" t="str">
            <v>Bendan Pastoral Co Pty Ltd</v>
          </cell>
          <cell r="E1002" t="str">
            <v>BENDAN PAS</v>
          </cell>
          <cell r="I1002" t="str">
            <v>COOLAMON</v>
          </cell>
          <cell r="J1002" t="str">
            <v>AUS</v>
          </cell>
          <cell r="K1002" t="str">
            <v>AU</v>
          </cell>
          <cell r="L1002" t="str">
            <v>Bendan Pastoral Co Pty Ltd</v>
          </cell>
          <cell r="M1002" t="str">
            <v>Business</v>
          </cell>
          <cell r="N1002" t="str">
            <v>NSW</v>
          </cell>
          <cell r="O1002" t="str">
            <v>1 Wagga Road</v>
          </cell>
          <cell r="P1002">
            <v>2701</v>
          </cell>
          <cell r="Q1002" t="str">
            <v>NO</v>
          </cell>
          <cell r="R1002" t="str">
            <v>AUD</v>
          </cell>
          <cell r="U1002" t="str">
            <v>30 EOM</v>
          </cell>
          <cell r="V1002" t="str">
            <v>EFT</v>
          </cell>
          <cell r="W1002" t="str">
            <v>EN_AU</v>
          </cell>
          <cell r="X1002" t="str">
            <v>GST</v>
          </cell>
          <cell r="Y1002">
            <v>86751197629</v>
          </cell>
          <cell r="Z1002">
            <v>100</v>
          </cell>
          <cell r="AA1002" t="str">
            <v>NO</v>
          </cell>
          <cell r="AB1002" t="str">
            <v>V-001003</v>
          </cell>
          <cell r="AC1002" t="str">
            <v>V-009106</v>
          </cell>
        </row>
        <row r="1003">
          <cell r="D1003" t="str">
            <v>Bendigo Aerial</v>
          </cell>
          <cell r="E1003" t="str">
            <v>BENDIGO AE</v>
          </cell>
          <cell r="I1003" t="str">
            <v>GOLDEN SQUARE</v>
          </cell>
          <cell r="J1003" t="str">
            <v>AUS</v>
          </cell>
          <cell r="K1003" t="str">
            <v>AU</v>
          </cell>
          <cell r="L1003" t="str">
            <v>Bendigo Aerial</v>
          </cell>
          <cell r="M1003" t="str">
            <v>Business</v>
          </cell>
          <cell r="N1003" t="str">
            <v>VIC</v>
          </cell>
          <cell r="O1003" t="str">
            <v>PO Box 547</v>
          </cell>
          <cell r="P1003">
            <v>3555</v>
          </cell>
          <cell r="Q1003" t="str">
            <v>NO</v>
          </cell>
          <cell r="R1003" t="str">
            <v>AUD</v>
          </cell>
          <cell r="U1003" t="str">
            <v>30 Inv</v>
          </cell>
          <cell r="V1003" t="str">
            <v>EFT</v>
          </cell>
          <cell r="W1003" t="str">
            <v>EN_AU</v>
          </cell>
          <cell r="X1003" t="str">
            <v>Exempt</v>
          </cell>
          <cell r="Y1003">
            <v>61889293543</v>
          </cell>
          <cell r="Z1003">
            <v>100</v>
          </cell>
          <cell r="AA1003" t="str">
            <v>NO</v>
          </cell>
          <cell r="AB1003" t="str">
            <v>V-001004</v>
          </cell>
          <cell r="AC1003" t="str">
            <v>V-007948</v>
          </cell>
        </row>
        <row r="1004">
          <cell r="D1004" t="str">
            <v>Bendigo Agricultural Show</v>
          </cell>
          <cell r="E1004" t="str">
            <v>BENDIGO AG</v>
          </cell>
          <cell r="I1004" t="str">
            <v>BENDIGO</v>
          </cell>
          <cell r="J1004" t="str">
            <v>AUS</v>
          </cell>
          <cell r="K1004" t="str">
            <v>AU</v>
          </cell>
          <cell r="L1004" t="str">
            <v>Bendigo Agricultural Show</v>
          </cell>
          <cell r="M1004" t="str">
            <v>Business</v>
          </cell>
          <cell r="N1004" t="str">
            <v>VIC</v>
          </cell>
          <cell r="O1004" t="str">
            <v>PO Box 109</v>
          </cell>
          <cell r="P1004">
            <v>3552</v>
          </cell>
          <cell r="Q1004" t="str">
            <v>NO</v>
          </cell>
          <cell r="R1004" t="str">
            <v>AUD</v>
          </cell>
          <cell r="U1004" t="str">
            <v>01 Inv</v>
          </cell>
          <cell r="V1004" t="str">
            <v>EFT</v>
          </cell>
          <cell r="W1004" t="str">
            <v>EN_AU</v>
          </cell>
          <cell r="X1004" t="str">
            <v>GST</v>
          </cell>
          <cell r="Y1004">
            <v>27992062054</v>
          </cell>
          <cell r="Z1004">
            <v>100</v>
          </cell>
          <cell r="AA1004" t="str">
            <v>NO</v>
          </cell>
          <cell r="AB1004" t="str">
            <v>V-001005</v>
          </cell>
          <cell r="AC1004" t="str">
            <v>V-009501</v>
          </cell>
        </row>
        <row r="1005">
          <cell r="D1005" t="str">
            <v>Bendigo And Adelaide Bank Limited</v>
          </cell>
          <cell r="E1005" t="str">
            <v>BENDIGO AN</v>
          </cell>
          <cell r="I1005" t="str">
            <v>BENDIGO</v>
          </cell>
          <cell r="J1005" t="str">
            <v>AUS</v>
          </cell>
          <cell r="K1005" t="str">
            <v>AU</v>
          </cell>
          <cell r="L1005" t="str">
            <v>Bendigo And Adelaide Bank Limited</v>
          </cell>
          <cell r="M1005" t="str">
            <v>Business</v>
          </cell>
          <cell r="N1005" t="str">
            <v>VIC</v>
          </cell>
          <cell r="O1005" t="str">
            <v>PO Box 480</v>
          </cell>
          <cell r="P1005">
            <v>3552</v>
          </cell>
          <cell r="Q1005" t="str">
            <v>NO</v>
          </cell>
          <cell r="R1005" t="str">
            <v>AUD</v>
          </cell>
          <cell r="U1005" t="str">
            <v>01 Inv</v>
          </cell>
          <cell r="V1005" t="str">
            <v>EFT</v>
          </cell>
          <cell r="W1005" t="str">
            <v>EN_AU</v>
          </cell>
          <cell r="X1005" t="str">
            <v>GST</v>
          </cell>
          <cell r="Y1005">
            <v>11068049178</v>
          </cell>
          <cell r="Z1005">
            <v>100</v>
          </cell>
          <cell r="AA1005" t="str">
            <v>NO</v>
          </cell>
          <cell r="AB1005" t="str">
            <v>V-001006</v>
          </cell>
          <cell r="AC1005" t="str">
            <v>V-002227</v>
          </cell>
        </row>
        <row r="1006">
          <cell r="D1006" t="str">
            <v>Bendigo Auto Addiction</v>
          </cell>
          <cell r="E1006" t="str">
            <v>BENDIGO AU</v>
          </cell>
          <cell r="I1006" t="str">
            <v>BENDIGO</v>
          </cell>
          <cell r="J1006" t="str">
            <v>AUS</v>
          </cell>
          <cell r="K1006" t="str">
            <v>AU</v>
          </cell>
          <cell r="L1006" t="str">
            <v>Bendigo Auto Addiction</v>
          </cell>
          <cell r="M1006" t="str">
            <v>Business</v>
          </cell>
          <cell r="N1006" t="str">
            <v>VIC</v>
          </cell>
          <cell r="O1006" t="str">
            <v>49 King Street</v>
          </cell>
          <cell r="P1006">
            <v>3550</v>
          </cell>
          <cell r="Q1006" t="str">
            <v>NO</v>
          </cell>
          <cell r="R1006" t="str">
            <v>AUD</v>
          </cell>
          <cell r="U1006" t="str">
            <v>14 Inv</v>
          </cell>
          <cell r="V1006" t="str">
            <v>EFT</v>
          </cell>
          <cell r="W1006" t="str">
            <v>EN_AU</v>
          </cell>
          <cell r="X1006" t="str">
            <v>GST</v>
          </cell>
          <cell r="Y1006">
            <v>50762462214</v>
          </cell>
          <cell r="Z1006">
            <v>100</v>
          </cell>
          <cell r="AA1006" t="str">
            <v>NO</v>
          </cell>
          <cell r="AB1006" t="str">
            <v>V-001007</v>
          </cell>
          <cell r="AC1006" t="str">
            <v>V-007737</v>
          </cell>
        </row>
        <row r="1007">
          <cell r="D1007" t="str">
            <v>Bendigo Cleaning Specialists</v>
          </cell>
          <cell r="E1007" t="str">
            <v>BENDIGO CL</v>
          </cell>
          <cell r="I1007" t="str">
            <v>BENDIGO</v>
          </cell>
          <cell r="J1007" t="str">
            <v>AUS</v>
          </cell>
          <cell r="K1007" t="str">
            <v>AU</v>
          </cell>
          <cell r="L1007" t="str">
            <v>Bendigo Cleaning Specialists</v>
          </cell>
          <cell r="M1007" t="str">
            <v>Business</v>
          </cell>
          <cell r="N1007" t="str">
            <v>VIC</v>
          </cell>
          <cell r="O1007" t="str">
            <v>10 Heyington Place</v>
          </cell>
          <cell r="P1007">
            <v>3550</v>
          </cell>
          <cell r="Q1007" t="str">
            <v>NO</v>
          </cell>
          <cell r="R1007" t="str">
            <v>AUD</v>
          </cell>
          <cell r="U1007" t="str">
            <v>14 Inv</v>
          </cell>
          <cell r="V1007" t="str">
            <v>EFT</v>
          </cell>
          <cell r="W1007" t="str">
            <v>EN_AU</v>
          </cell>
          <cell r="X1007" t="str">
            <v>GST</v>
          </cell>
          <cell r="Y1007">
            <v>29614243524</v>
          </cell>
          <cell r="Z1007">
            <v>100</v>
          </cell>
          <cell r="AA1007" t="str">
            <v>NO</v>
          </cell>
          <cell r="AB1007" t="str">
            <v>V-001008</v>
          </cell>
          <cell r="AC1007" t="str">
            <v>V-005213</v>
          </cell>
        </row>
        <row r="1008">
          <cell r="D1008" t="str">
            <v>Bendigo Commercial And Domestic Flo</v>
          </cell>
          <cell r="E1008" t="str">
            <v>BENDIGO CO</v>
          </cell>
          <cell r="I1008" t="str">
            <v>GOLDEN SQUARE</v>
          </cell>
          <cell r="J1008" t="str">
            <v>AUS</v>
          </cell>
          <cell r="K1008" t="str">
            <v>AU</v>
          </cell>
          <cell r="L1008" t="str">
            <v>Bendigo Commercial And Domestic Flo</v>
          </cell>
          <cell r="M1008" t="str">
            <v>Business</v>
          </cell>
          <cell r="N1008" t="str">
            <v>VIC</v>
          </cell>
          <cell r="O1008" t="str">
            <v>8 Gondolier Terrace</v>
          </cell>
          <cell r="P1008">
            <v>3555</v>
          </cell>
          <cell r="Q1008" t="str">
            <v>NO</v>
          </cell>
          <cell r="R1008" t="str">
            <v>AUD</v>
          </cell>
          <cell r="U1008" t="str">
            <v>7 Inv</v>
          </cell>
          <cell r="V1008" t="str">
            <v>EFT</v>
          </cell>
          <cell r="W1008" t="str">
            <v>EN_AU</v>
          </cell>
          <cell r="X1008" t="str">
            <v>GST</v>
          </cell>
          <cell r="Y1008">
            <v>57748122162</v>
          </cell>
          <cell r="Z1008">
            <v>100</v>
          </cell>
          <cell r="AA1008" t="str">
            <v>NO</v>
          </cell>
          <cell r="AB1008" t="str">
            <v>V-001009</v>
          </cell>
          <cell r="AC1008" t="str">
            <v>V-006838</v>
          </cell>
        </row>
        <row r="1009">
          <cell r="D1009" t="str">
            <v>Bendigo Community Telco</v>
          </cell>
          <cell r="E1009" t="str">
            <v>BENDIGO CO</v>
          </cell>
          <cell r="I1009" t="str">
            <v>BENDIGO</v>
          </cell>
          <cell r="J1009" t="str">
            <v>AUS</v>
          </cell>
          <cell r="K1009" t="str">
            <v>AU</v>
          </cell>
          <cell r="L1009" t="str">
            <v>Bendigo Community Telco</v>
          </cell>
          <cell r="M1009" t="str">
            <v>Business</v>
          </cell>
          <cell r="N1009" t="str">
            <v>VIC</v>
          </cell>
          <cell r="O1009" t="str">
            <v>PO Box 1062</v>
          </cell>
          <cell r="P1009">
            <v>3552</v>
          </cell>
          <cell r="Q1009" t="str">
            <v>NO</v>
          </cell>
          <cell r="R1009" t="str">
            <v>AUD</v>
          </cell>
          <cell r="U1009" t="str">
            <v>7 Inv</v>
          </cell>
          <cell r="V1009" t="str">
            <v>EFT</v>
          </cell>
          <cell r="W1009" t="str">
            <v>EN_AU</v>
          </cell>
          <cell r="X1009" t="str">
            <v>GST</v>
          </cell>
          <cell r="Y1009">
            <v>88089782203</v>
          </cell>
          <cell r="Z1009">
            <v>100</v>
          </cell>
          <cell r="AA1009" t="str">
            <v>NO</v>
          </cell>
          <cell r="AB1009" t="str">
            <v>V-001010</v>
          </cell>
          <cell r="AC1009" t="str">
            <v>V-001222</v>
          </cell>
        </row>
        <row r="1010">
          <cell r="D1010" t="str">
            <v>Bendigo Distribution Services</v>
          </cell>
          <cell r="E1010" t="str">
            <v>BENDIGO DI</v>
          </cell>
          <cell r="I1010" t="str">
            <v>BENDIGO DC</v>
          </cell>
          <cell r="J1010" t="str">
            <v>AUS</v>
          </cell>
          <cell r="K1010" t="str">
            <v>AU</v>
          </cell>
          <cell r="L1010" t="str">
            <v>Bendigo Distribution Services</v>
          </cell>
          <cell r="M1010" t="str">
            <v>Business</v>
          </cell>
          <cell r="N1010" t="str">
            <v>VIC</v>
          </cell>
          <cell r="O1010" t="str">
            <v>PO Box 2326</v>
          </cell>
          <cell r="P1010">
            <v>3554</v>
          </cell>
          <cell r="Q1010" t="str">
            <v>NO</v>
          </cell>
          <cell r="R1010" t="str">
            <v>AUD</v>
          </cell>
          <cell r="U1010" t="str">
            <v>14 Inv</v>
          </cell>
          <cell r="V1010" t="str">
            <v>EFT</v>
          </cell>
          <cell r="W1010" t="str">
            <v>EN_AU</v>
          </cell>
          <cell r="X1010" t="str">
            <v>GST</v>
          </cell>
          <cell r="Y1010">
            <v>47934160195</v>
          </cell>
          <cell r="Z1010">
            <v>100</v>
          </cell>
          <cell r="AA1010" t="str">
            <v>NO</v>
          </cell>
          <cell r="AB1010" t="str">
            <v>V-001011</v>
          </cell>
          <cell r="AC1010" t="str">
            <v>V-001545</v>
          </cell>
        </row>
        <row r="1011">
          <cell r="D1011" t="str">
            <v>Bendigo Health Care Group</v>
          </cell>
          <cell r="E1011" t="str">
            <v>BENDIGO HE</v>
          </cell>
          <cell r="I1011" t="str">
            <v>BENDIGO</v>
          </cell>
          <cell r="J1011" t="str">
            <v>AUS</v>
          </cell>
          <cell r="K1011" t="str">
            <v>AU</v>
          </cell>
          <cell r="L1011" t="str">
            <v>Bendigo Health Care Group</v>
          </cell>
          <cell r="M1011" t="str">
            <v>Business</v>
          </cell>
          <cell r="N1011" t="str">
            <v>VIC</v>
          </cell>
          <cell r="O1011" t="str">
            <v>PO Box 126</v>
          </cell>
          <cell r="P1011">
            <v>3552</v>
          </cell>
          <cell r="Q1011" t="str">
            <v>NO</v>
          </cell>
          <cell r="R1011" t="str">
            <v>AUD</v>
          </cell>
          <cell r="U1011" t="str">
            <v>30 Inv</v>
          </cell>
          <cell r="V1011" t="str">
            <v>EFT</v>
          </cell>
          <cell r="W1011" t="str">
            <v>EN_AU</v>
          </cell>
          <cell r="X1011" t="str">
            <v>GST</v>
          </cell>
          <cell r="Y1011">
            <v>26875445912</v>
          </cell>
          <cell r="Z1011">
            <v>100</v>
          </cell>
          <cell r="AA1011" t="str">
            <v>NO</v>
          </cell>
          <cell r="AB1011" t="str">
            <v>V-001012</v>
          </cell>
          <cell r="AC1011" t="str">
            <v>V-001112</v>
          </cell>
        </row>
        <row r="1012">
          <cell r="D1012" t="str">
            <v>Bendigo Locksmiths</v>
          </cell>
          <cell r="E1012" t="str">
            <v>BENDIGO LO</v>
          </cell>
          <cell r="I1012" t="str">
            <v>BENDIGO</v>
          </cell>
          <cell r="J1012" t="str">
            <v>AUS</v>
          </cell>
          <cell r="K1012" t="str">
            <v>AU</v>
          </cell>
          <cell r="L1012" t="str">
            <v>Bendigo Locksmiths</v>
          </cell>
          <cell r="M1012" t="str">
            <v>Business</v>
          </cell>
          <cell r="N1012" t="str">
            <v>VIC</v>
          </cell>
          <cell r="O1012" t="str">
            <v>113-133 Mollison Street, Shop 2</v>
          </cell>
          <cell r="P1012">
            <v>3550</v>
          </cell>
          <cell r="Q1012" t="str">
            <v>NO</v>
          </cell>
          <cell r="R1012" t="str">
            <v>AUD</v>
          </cell>
          <cell r="U1012" t="str">
            <v>30 Inv</v>
          </cell>
          <cell r="V1012" t="str">
            <v>EFT</v>
          </cell>
          <cell r="W1012" t="str">
            <v>EN_AU</v>
          </cell>
          <cell r="X1012" t="str">
            <v>GST</v>
          </cell>
          <cell r="Y1012">
            <v>70214266890</v>
          </cell>
          <cell r="Z1012">
            <v>100</v>
          </cell>
          <cell r="AA1012" t="str">
            <v>NO</v>
          </cell>
          <cell r="AB1012" t="str">
            <v>V-001013</v>
          </cell>
          <cell r="AC1012" t="str">
            <v>V-003569</v>
          </cell>
        </row>
        <row r="1013">
          <cell r="D1013" t="str">
            <v>Bendigo Magazine</v>
          </cell>
          <cell r="E1013" t="str">
            <v>BENDIGO MA</v>
          </cell>
          <cell r="I1013" t="str">
            <v>SANDHURST EAST</v>
          </cell>
          <cell r="J1013" t="str">
            <v>AUS</v>
          </cell>
          <cell r="K1013" t="str">
            <v>AU</v>
          </cell>
          <cell r="L1013" t="str">
            <v>Bendigo Magazine</v>
          </cell>
          <cell r="M1013" t="str">
            <v>Business</v>
          </cell>
          <cell r="N1013" t="str">
            <v>VIC</v>
          </cell>
          <cell r="O1013" t="str">
            <v>PO Box 5003</v>
          </cell>
          <cell r="P1013">
            <v>3550</v>
          </cell>
          <cell r="Q1013" t="str">
            <v>NO</v>
          </cell>
          <cell r="R1013" t="str">
            <v>AUD</v>
          </cell>
          <cell r="U1013" t="str">
            <v>14 Inv</v>
          </cell>
          <cell r="V1013" t="str">
            <v>EFT</v>
          </cell>
          <cell r="W1013" t="str">
            <v>EN_AU</v>
          </cell>
          <cell r="X1013" t="str">
            <v>GST</v>
          </cell>
          <cell r="Y1013">
            <v>70255143427</v>
          </cell>
          <cell r="Z1013">
            <v>100</v>
          </cell>
          <cell r="AA1013" t="str">
            <v>NO</v>
          </cell>
          <cell r="AB1013" t="str">
            <v>V-001014</v>
          </cell>
          <cell r="AC1013" t="str">
            <v>V-005026</v>
          </cell>
        </row>
        <row r="1014">
          <cell r="D1014" t="str">
            <v>Bendigo Security Pty Ltd</v>
          </cell>
          <cell r="E1014" t="str">
            <v>BENDIGO SE</v>
          </cell>
          <cell r="I1014" t="str">
            <v>BENDIGO</v>
          </cell>
          <cell r="J1014" t="str">
            <v>AUS</v>
          </cell>
          <cell r="K1014" t="str">
            <v>AU</v>
          </cell>
          <cell r="L1014" t="str">
            <v>Bendigo Security Pty Ltd</v>
          </cell>
          <cell r="M1014" t="str">
            <v>Business</v>
          </cell>
          <cell r="N1014" t="str">
            <v>VIC</v>
          </cell>
          <cell r="O1014" t="str">
            <v>141 Queen Street</v>
          </cell>
          <cell r="P1014">
            <v>3550</v>
          </cell>
          <cell r="Q1014" t="str">
            <v>NO</v>
          </cell>
          <cell r="R1014" t="str">
            <v>AUD</v>
          </cell>
          <cell r="U1014" t="str">
            <v>30 Inv</v>
          </cell>
          <cell r="V1014" t="str">
            <v>EFT</v>
          </cell>
          <cell r="W1014" t="str">
            <v>EN_AU</v>
          </cell>
          <cell r="X1014" t="str">
            <v>GST</v>
          </cell>
          <cell r="Y1014">
            <v>68007204551</v>
          </cell>
          <cell r="Z1014">
            <v>100</v>
          </cell>
          <cell r="AA1014" t="str">
            <v>NO</v>
          </cell>
          <cell r="AB1014" t="str">
            <v>V-001015</v>
          </cell>
          <cell r="AC1014" t="str">
            <v>V-004998</v>
          </cell>
        </row>
        <row r="1015">
          <cell r="D1015" t="str">
            <v>Bendigo Stadium Ltd</v>
          </cell>
          <cell r="E1015" t="str">
            <v>BENDIGO ST</v>
          </cell>
          <cell r="I1015" t="str">
            <v>BENDIGO</v>
          </cell>
          <cell r="J1015" t="str">
            <v>AUS</v>
          </cell>
          <cell r="K1015" t="str">
            <v>AU</v>
          </cell>
          <cell r="L1015" t="str">
            <v>Bendigo Stadium Ltd</v>
          </cell>
          <cell r="M1015" t="str">
            <v>Business</v>
          </cell>
          <cell r="N1015" t="str">
            <v>VIC</v>
          </cell>
          <cell r="O1015" t="str">
            <v>PO Box 229</v>
          </cell>
          <cell r="P1015">
            <v>3550</v>
          </cell>
          <cell r="Q1015" t="str">
            <v>NO</v>
          </cell>
          <cell r="R1015" t="str">
            <v>AUD</v>
          </cell>
          <cell r="U1015" t="str">
            <v>30 Inv</v>
          </cell>
          <cell r="V1015" t="str">
            <v>EFT</v>
          </cell>
          <cell r="W1015" t="str">
            <v>EN_AU</v>
          </cell>
          <cell r="X1015" t="str">
            <v>GST</v>
          </cell>
          <cell r="Y1015">
            <v>33007335257</v>
          </cell>
          <cell r="Z1015">
            <v>100</v>
          </cell>
          <cell r="AA1015" t="str">
            <v>NO</v>
          </cell>
          <cell r="AB1015" t="str">
            <v>V-001016</v>
          </cell>
          <cell r="AC1015" t="str">
            <v>V-005602</v>
          </cell>
        </row>
        <row r="1016">
          <cell r="D1016" t="str">
            <v>Bendigo Towbar &amp; 4Wd Centre</v>
          </cell>
          <cell r="E1016" t="str">
            <v>BENDIGO TO</v>
          </cell>
          <cell r="I1016" t="str">
            <v>BENDIGO</v>
          </cell>
          <cell r="J1016" t="str">
            <v>AUS</v>
          </cell>
          <cell r="K1016" t="str">
            <v>AU</v>
          </cell>
          <cell r="L1016" t="str">
            <v>Bendigo Towbar &amp; 4Wd Centre</v>
          </cell>
          <cell r="M1016" t="str">
            <v>Business</v>
          </cell>
          <cell r="N1016" t="str">
            <v>VIC</v>
          </cell>
          <cell r="O1016" t="str">
            <v>7A Wood Street</v>
          </cell>
          <cell r="P1016">
            <v>3550</v>
          </cell>
          <cell r="Q1016" t="str">
            <v>NO</v>
          </cell>
          <cell r="R1016" t="str">
            <v>AUD</v>
          </cell>
          <cell r="U1016" t="str">
            <v>30 Inv</v>
          </cell>
          <cell r="V1016" t="str">
            <v>EFT</v>
          </cell>
          <cell r="W1016" t="str">
            <v>EN_AU</v>
          </cell>
          <cell r="X1016" t="str">
            <v>GST</v>
          </cell>
          <cell r="Y1016">
            <v>56235812644</v>
          </cell>
          <cell r="Z1016">
            <v>100</v>
          </cell>
          <cell r="AA1016" t="str">
            <v>NO</v>
          </cell>
          <cell r="AB1016" t="str">
            <v>V-001017</v>
          </cell>
          <cell r="AC1016" t="str">
            <v>V-005229</v>
          </cell>
        </row>
        <row r="1017">
          <cell r="D1017" t="str">
            <v>Bendigos Allara Motor Lodge</v>
          </cell>
          <cell r="E1017" t="str">
            <v>BENDIGOS A</v>
          </cell>
          <cell r="I1017" t="str">
            <v>WHITE HILLS</v>
          </cell>
          <cell r="J1017" t="str">
            <v>AUS</v>
          </cell>
          <cell r="K1017" t="str">
            <v>AU</v>
          </cell>
          <cell r="L1017" t="str">
            <v>Bendigos Allara Motor Lodge</v>
          </cell>
          <cell r="M1017" t="str">
            <v>Business</v>
          </cell>
          <cell r="N1017" t="str">
            <v>VIC</v>
          </cell>
          <cell r="O1017" t="str">
            <v>569 Napier Street</v>
          </cell>
          <cell r="P1017">
            <v>3550</v>
          </cell>
          <cell r="Q1017" t="str">
            <v>NO</v>
          </cell>
          <cell r="R1017" t="str">
            <v>AUD</v>
          </cell>
          <cell r="U1017" t="str">
            <v>30 Inv</v>
          </cell>
          <cell r="V1017" t="str">
            <v>EFT</v>
          </cell>
          <cell r="W1017" t="str">
            <v>EN_AU</v>
          </cell>
          <cell r="X1017" t="str">
            <v>Exempt</v>
          </cell>
          <cell r="Y1017">
            <v>40627036346</v>
          </cell>
          <cell r="Z1017">
            <v>100</v>
          </cell>
          <cell r="AA1017" t="str">
            <v>NO</v>
          </cell>
          <cell r="AB1017" t="str">
            <v>V-001018</v>
          </cell>
          <cell r="AC1017" t="str">
            <v>V-007928</v>
          </cell>
        </row>
        <row r="1018">
          <cell r="D1018" t="str">
            <v>Bendy'S Plumbing Service</v>
          </cell>
          <cell r="E1018" t="str">
            <v>BENDY'S PL</v>
          </cell>
          <cell r="I1018" t="str">
            <v>ST GEORGE</v>
          </cell>
          <cell r="J1018" t="str">
            <v>AUS</v>
          </cell>
          <cell r="K1018" t="str">
            <v>AU</v>
          </cell>
          <cell r="L1018" t="str">
            <v>Bendy'S Plumbing Service</v>
          </cell>
          <cell r="M1018" t="str">
            <v>Business</v>
          </cell>
          <cell r="N1018" t="str">
            <v>QLD</v>
          </cell>
          <cell r="O1018" t="str">
            <v>PO Box 459</v>
          </cell>
          <cell r="P1018">
            <v>4487</v>
          </cell>
          <cell r="Q1018" t="str">
            <v>NO</v>
          </cell>
          <cell r="R1018" t="str">
            <v>AUD</v>
          </cell>
          <cell r="U1018" t="str">
            <v>7 Inv</v>
          </cell>
          <cell r="V1018" t="str">
            <v>EFT</v>
          </cell>
          <cell r="W1018" t="str">
            <v>EN_AU</v>
          </cell>
          <cell r="X1018" t="str">
            <v>GST</v>
          </cell>
          <cell r="Y1018">
            <v>48633636953</v>
          </cell>
          <cell r="Z1018">
            <v>100</v>
          </cell>
          <cell r="AA1018" t="str">
            <v>NO</v>
          </cell>
          <cell r="AB1018" t="str">
            <v>V-001019</v>
          </cell>
          <cell r="AC1018" t="str">
            <v>V-008557</v>
          </cell>
        </row>
        <row r="1019">
          <cell r="D1019" t="str">
            <v>Benham General Builders Pty Ltd</v>
          </cell>
          <cell r="E1019" t="str">
            <v>BENHAM GEN</v>
          </cell>
          <cell r="I1019" t="str">
            <v>PINNAROO</v>
          </cell>
          <cell r="J1019" t="str">
            <v>AUS</v>
          </cell>
          <cell r="K1019" t="str">
            <v>AU</v>
          </cell>
          <cell r="L1019" t="str">
            <v>Benham General Builders Pty Ltd</v>
          </cell>
          <cell r="M1019" t="str">
            <v>Business</v>
          </cell>
          <cell r="N1019" t="str">
            <v>SA</v>
          </cell>
          <cell r="O1019" t="str">
            <v>38 Hensley Street</v>
          </cell>
          <cell r="P1019">
            <v>5304</v>
          </cell>
          <cell r="Q1019" t="str">
            <v>NO</v>
          </cell>
          <cell r="R1019" t="str">
            <v>AUD</v>
          </cell>
          <cell r="U1019" t="str">
            <v>7 Inv</v>
          </cell>
          <cell r="V1019" t="str">
            <v>EFT</v>
          </cell>
          <cell r="W1019" t="str">
            <v>EN_AU</v>
          </cell>
          <cell r="X1019" t="str">
            <v>GST</v>
          </cell>
          <cell r="Y1019">
            <v>70922785986</v>
          </cell>
          <cell r="Z1019">
            <v>100</v>
          </cell>
          <cell r="AA1019" t="str">
            <v>NO</v>
          </cell>
          <cell r="AB1019" t="str">
            <v>V-001020</v>
          </cell>
          <cell r="AC1019" t="str">
            <v>V-009318</v>
          </cell>
        </row>
        <row r="1020">
          <cell r="D1020" t="str">
            <v>Benher Signs Pty Ltd</v>
          </cell>
          <cell r="E1020" t="str">
            <v>BENHER SIG</v>
          </cell>
          <cell r="I1020" t="str">
            <v>PAKENHAM</v>
          </cell>
          <cell r="J1020" t="str">
            <v>AUS</v>
          </cell>
          <cell r="K1020" t="str">
            <v>AU</v>
          </cell>
          <cell r="L1020" t="str">
            <v>Benher Signs Pty Ltd</v>
          </cell>
          <cell r="M1020" t="str">
            <v>Business</v>
          </cell>
          <cell r="N1020" t="str">
            <v>VIC</v>
          </cell>
          <cell r="O1020" t="str">
            <v>10 Bate Close</v>
          </cell>
          <cell r="P1020">
            <v>3810</v>
          </cell>
          <cell r="Q1020" t="str">
            <v>NO</v>
          </cell>
          <cell r="R1020" t="str">
            <v>AUD</v>
          </cell>
          <cell r="U1020" t="str">
            <v>14 Inv</v>
          </cell>
          <cell r="V1020" t="str">
            <v>EFT</v>
          </cell>
          <cell r="W1020" t="str">
            <v>EN_AU</v>
          </cell>
          <cell r="X1020" t="str">
            <v>GST</v>
          </cell>
          <cell r="Y1020">
            <v>16125459501</v>
          </cell>
          <cell r="Z1020">
            <v>100</v>
          </cell>
          <cell r="AA1020" t="str">
            <v>NO</v>
          </cell>
          <cell r="AB1020" t="str">
            <v>V-001021</v>
          </cell>
          <cell r="AC1020" t="str">
            <v>V-002031</v>
          </cell>
        </row>
        <row r="1021">
          <cell r="D1021" t="str">
            <v>Benita Cadd T A Eqibarn</v>
          </cell>
          <cell r="E1021" t="str">
            <v>BENITA CAD</v>
          </cell>
          <cell r="I1021" t="str">
            <v>GIDGEGANNUP</v>
          </cell>
          <cell r="J1021" t="str">
            <v>AUS</v>
          </cell>
          <cell r="K1021" t="str">
            <v>AU</v>
          </cell>
          <cell r="L1021" t="str">
            <v>Benita Cadd T A Eqibarn</v>
          </cell>
          <cell r="M1021" t="str">
            <v>Business</v>
          </cell>
          <cell r="N1021" t="str">
            <v>WA</v>
          </cell>
          <cell r="O1021" t="str">
            <v>506 Berry Road</v>
          </cell>
          <cell r="P1021">
            <v>6083</v>
          </cell>
          <cell r="Q1021" t="str">
            <v>NO</v>
          </cell>
          <cell r="R1021" t="str">
            <v>AUD</v>
          </cell>
          <cell r="U1021" t="str">
            <v>01 Inv</v>
          </cell>
          <cell r="V1021" t="str">
            <v>EFT</v>
          </cell>
          <cell r="W1021" t="str">
            <v>EN_AU</v>
          </cell>
          <cell r="X1021" t="str">
            <v>Exempt</v>
          </cell>
          <cell r="Y1021">
            <v>42406714319</v>
          </cell>
          <cell r="Z1021">
            <v>100</v>
          </cell>
          <cell r="AA1021" t="str">
            <v>NO</v>
          </cell>
          <cell r="AB1021" t="str">
            <v>V-001022</v>
          </cell>
          <cell r="AC1021" t="str">
            <v>V-007634</v>
          </cell>
        </row>
        <row r="1022">
          <cell r="D1022" t="str">
            <v>Benjamin Eugene Hoey</v>
          </cell>
          <cell r="E1022" t="str">
            <v>BENJAMIN E</v>
          </cell>
          <cell r="I1022" t="str">
            <v>CASTLETOWN</v>
          </cell>
          <cell r="J1022" t="str">
            <v>AUS</v>
          </cell>
          <cell r="K1022" t="str">
            <v>AU</v>
          </cell>
          <cell r="L1022" t="str">
            <v>Benjamin Eugene Hoey</v>
          </cell>
          <cell r="M1022" t="str">
            <v>Business</v>
          </cell>
          <cell r="N1022" t="str">
            <v>WA</v>
          </cell>
          <cell r="O1022" t="str">
            <v>3 Walnut Grove</v>
          </cell>
          <cell r="P1022">
            <v>6450</v>
          </cell>
          <cell r="Q1022" t="str">
            <v>NO</v>
          </cell>
          <cell r="R1022" t="str">
            <v>AUD</v>
          </cell>
          <cell r="U1022" t="str">
            <v>30 Inv</v>
          </cell>
          <cell r="V1022" t="str">
            <v>EFT</v>
          </cell>
          <cell r="W1022" t="str">
            <v>EN_AU</v>
          </cell>
          <cell r="X1022" t="str">
            <v>Exempt</v>
          </cell>
          <cell r="Y1022">
            <v>92631806853</v>
          </cell>
          <cell r="Z1022">
            <v>100</v>
          </cell>
          <cell r="AA1022" t="str">
            <v>NO</v>
          </cell>
          <cell r="AB1022" t="str">
            <v>V-001023</v>
          </cell>
          <cell r="AC1022" t="str">
            <v>V-010409</v>
          </cell>
        </row>
        <row r="1023">
          <cell r="D1023" t="str">
            <v>Benjamin Mark Harrington</v>
          </cell>
          <cell r="E1023" t="str">
            <v>BENJAMIN M</v>
          </cell>
          <cell r="I1023" t="str">
            <v>TANUNDA</v>
          </cell>
          <cell r="J1023" t="str">
            <v>AUS</v>
          </cell>
          <cell r="K1023" t="str">
            <v>AU</v>
          </cell>
          <cell r="L1023" t="str">
            <v>Benjamin Mark Harrington</v>
          </cell>
          <cell r="M1023" t="str">
            <v>Business</v>
          </cell>
          <cell r="N1023" t="str">
            <v>SA</v>
          </cell>
          <cell r="O1023" t="str">
            <v>20 College Street</v>
          </cell>
          <cell r="P1023">
            <v>5352</v>
          </cell>
          <cell r="Q1023" t="str">
            <v>NO</v>
          </cell>
          <cell r="R1023" t="str">
            <v>AUD</v>
          </cell>
          <cell r="U1023" t="str">
            <v>14 Inv</v>
          </cell>
          <cell r="V1023" t="str">
            <v>EFT</v>
          </cell>
          <cell r="W1023" t="str">
            <v>EN_AU</v>
          </cell>
          <cell r="X1023" t="str">
            <v>GST</v>
          </cell>
          <cell r="Y1023">
            <v>73816806199</v>
          </cell>
          <cell r="Z1023">
            <v>100</v>
          </cell>
          <cell r="AA1023" t="str">
            <v>NO</v>
          </cell>
          <cell r="AB1023" t="str">
            <v>V-001024</v>
          </cell>
          <cell r="AC1023" t="str">
            <v>V-005605</v>
          </cell>
        </row>
        <row r="1024">
          <cell r="D1024" t="str">
            <v>Benjamin Nihill</v>
          </cell>
          <cell r="E1024" t="str">
            <v>BENJAMIN N</v>
          </cell>
          <cell r="I1024" t="str">
            <v>OUYEN</v>
          </cell>
          <cell r="J1024" t="str">
            <v>AUS</v>
          </cell>
          <cell r="K1024" t="str">
            <v>AU</v>
          </cell>
          <cell r="L1024" t="str">
            <v>Benjamin Nihill</v>
          </cell>
          <cell r="M1024" t="str">
            <v>Business</v>
          </cell>
          <cell r="N1024" t="str">
            <v>VIC</v>
          </cell>
          <cell r="O1024" t="str">
            <v>13 Hunt Street</v>
          </cell>
          <cell r="P1024">
            <v>3490</v>
          </cell>
          <cell r="Q1024" t="str">
            <v>NO</v>
          </cell>
          <cell r="R1024" t="str">
            <v>AUD</v>
          </cell>
          <cell r="U1024" t="str">
            <v>30 Inv</v>
          </cell>
          <cell r="V1024" t="str">
            <v>EFT</v>
          </cell>
          <cell r="W1024" t="str">
            <v>EN_AU</v>
          </cell>
          <cell r="X1024" t="str">
            <v>Exempt</v>
          </cell>
          <cell r="Y1024">
            <v>66180680412</v>
          </cell>
          <cell r="Z1024">
            <v>100</v>
          </cell>
          <cell r="AA1024" t="str">
            <v>NO</v>
          </cell>
          <cell r="AB1024" t="str">
            <v>V-001025</v>
          </cell>
          <cell r="AC1024" t="str">
            <v>V-009412</v>
          </cell>
        </row>
        <row r="1025">
          <cell r="D1025" t="str">
            <v>Benjamin Watts</v>
          </cell>
          <cell r="E1025" t="str">
            <v>BENJAMIN W</v>
          </cell>
          <cell r="I1025" t="str">
            <v>WESTDALE</v>
          </cell>
          <cell r="J1025" t="str">
            <v>AUS</v>
          </cell>
          <cell r="K1025" t="str">
            <v>AU</v>
          </cell>
          <cell r="L1025" t="str">
            <v>Benjamin Watts</v>
          </cell>
          <cell r="M1025" t="str">
            <v>Business</v>
          </cell>
          <cell r="N1025" t="str">
            <v>NSW</v>
          </cell>
          <cell r="O1025" t="str">
            <v>12 Baxter Place</v>
          </cell>
          <cell r="P1025">
            <v>2340</v>
          </cell>
          <cell r="Q1025" t="str">
            <v>NO</v>
          </cell>
          <cell r="R1025" t="str">
            <v>AUD</v>
          </cell>
          <cell r="U1025" t="str">
            <v>30 Inv</v>
          </cell>
          <cell r="V1025" t="str">
            <v>EFT</v>
          </cell>
          <cell r="W1025" t="str">
            <v>EN_AU</v>
          </cell>
          <cell r="X1025" t="str">
            <v>Exempt</v>
          </cell>
          <cell r="Y1025">
            <v>85375053227</v>
          </cell>
          <cell r="Z1025">
            <v>100</v>
          </cell>
          <cell r="AA1025" t="str">
            <v>NO</v>
          </cell>
          <cell r="AB1025" t="str">
            <v>V-001026</v>
          </cell>
          <cell r="AC1025" t="str">
            <v>V-006104</v>
          </cell>
        </row>
        <row r="1026">
          <cell r="D1026" t="str">
            <v>Bens Bits And Backhoe</v>
          </cell>
          <cell r="E1026" t="str">
            <v>BENS BITS</v>
          </cell>
          <cell r="I1026" t="str">
            <v>BOOKPURNONG</v>
          </cell>
          <cell r="J1026" t="str">
            <v>AUS</v>
          </cell>
          <cell r="K1026" t="str">
            <v>AU</v>
          </cell>
          <cell r="L1026" t="str">
            <v>Bens Bits And Backhoe</v>
          </cell>
          <cell r="M1026" t="str">
            <v>Business</v>
          </cell>
          <cell r="N1026" t="str">
            <v>SA</v>
          </cell>
          <cell r="O1026" t="str">
            <v>390 Nitschke Road</v>
          </cell>
          <cell r="P1026">
            <v>5333</v>
          </cell>
          <cell r="Q1026" t="str">
            <v>NO</v>
          </cell>
          <cell r="R1026" t="str">
            <v>AUD</v>
          </cell>
          <cell r="U1026" t="str">
            <v>30 Inv</v>
          </cell>
          <cell r="V1026" t="str">
            <v>EFT</v>
          </cell>
          <cell r="W1026" t="str">
            <v>EN_AU</v>
          </cell>
          <cell r="X1026" t="str">
            <v>GST</v>
          </cell>
          <cell r="Y1026">
            <v>62289007132</v>
          </cell>
          <cell r="Z1026">
            <v>100</v>
          </cell>
          <cell r="AA1026" t="str">
            <v>NO</v>
          </cell>
          <cell r="AB1026" t="str">
            <v>V-001027</v>
          </cell>
          <cell r="AC1026" t="str">
            <v>V-009960</v>
          </cell>
        </row>
        <row r="1027">
          <cell r="D1027" t="str">
            <v>Bentleys Bas Partnership</v>
          </cell>
          <cell r="E1027" t="str">
            <v>BENTLEYS B</v>
          </cell>
          <cell r="I1027" t="str">
            <v>ADELAIDE</v>
          </cell>
          <cell r="J1027" t="str">
            <v>AUS</v>
          </cell>
          <cell r="K1027" t="str">
            <v>AU</v>
          </cell>
          <cell r="L1027" t="str">
            <v>Bentleys Bas Partnership</v>
          </cell>
          <cell r="M1027" t="str">
            <v>Business</v>
          </cell>
          <cell r="N1027" t="str">
            <v>SA</v>
          </cell>
          <cell r="O1027" t="str">
            <v/>
          </cell>
          <cell r="P1027">
            <v>5000</v>
          </cell>
          <cell r="Q1027" t="str">
            <v>NO</v>
          </cell>
          <cell r="R1027" t="str">
            <v>AUD</v>
          </cell>
          <cell r="U1027" t="str">
            <v>7 Inv</v>
          </cell>
          <cell r="V1027" t="str">
            <v>EFT</v>
          </cell>
          <cell r="W1027" t="str">
            <v>EN_AU</v>
          </cell>
          <cell r="X1027" t="str">
            <v>GST</v>
          </cell>
          <cell r="Y1027">
            <v>74852475418</v>
          </cell>
          <cell r="Z1027">
            <v>100</v>
          </cell>
          <cell r="AA1027" t="str">
            <v>NO</v>
          </cell>
          <cell r="AB1027" t="str">
            <v>V-001028</v>
          </cell>
          <cell r="AC1027" t="str">
            <v>V-005867</v>
          </cell>
        </row>
        <row r="1028">
          <cell r="D1028" t="str">
            <v>Berden Brothers Unit Trust</v>
          </cell>
          <cell r="E1028" t="str">
            <v>BERDEN BRO</v>
          </cell>
          <cell r="I1028" t="str">
            <v>KINGSCOTE</v>
          </cell>
          <cell r="J1028" t="str">
            <v>AUS</v>
          </cell>
          <cell r="K1028" t="str">
            <v>AU</v>
          </cell>
          <cell r="L1028" t="str">
            <v>Berden Brothers Unit Trust</v>
          </cell>
          <cell r="M1028" t="str">
            <v>Business</v>
          </cell>
          <cell r="N1028" t="str">
            <v>SA</v>
          </cell>
          <cell r="O1028" t="str">
            <v>35 Chapman Terrace</v>
          </cell>
          <cell r="P1028">
            <v>5223</v>
          </cell>
          <cell r="Q1028" t="str">
            <v>NO</v>
          </cell>
          <cell r="R1028" t="str">
            <v>AUD</v>
          </cell>
          <cell r="U1028" t="str">
            <v>01 Inv</v>
          </cell>
          <cell r="V1028" t="str">
            <v>EFT</v>
          </cell>
          <cell r="W1028" t="str">
            <v>EN_AU</v>
          </cell>
          <cell r="X1028" t="str">
            <v>Exempt</v>
          </cell>
          <cell r="Y1028">
            <v>75432213127</v>
          </cell>
          <cell r="Z1028">
            <v>100</v>
          </cell>
          <cell r="AA1028" t="str">
            <v>NO</v>
          </cell>
          <cell r="AB1028" t="str">
            <v>V-001029</v>
          </cell>
          <cell r="AC1028" t="str">
            <v>V-010671</v>
          </cell>
        </row>
        <row r="1029">
          <cell r="D1029" t="str">
            <v>Bernard Collingwood</v>
          </cell>
          <cell r="E1029" t="str">
            <v>BERNARD CO</v>
          </cell>
          <cell r="I1029" t="str">
            <v>ALLORA</v>
          </cell>
          <cell r="J1029" t="str">
            <v>AUS</v>
          </cell>
          <cell r="K1029" t="str">
            <v>AU</v>
          </cell>
          <cell r="L1029" t="str">
            <v>Bernard Collingwood</v>
          </cell>
          <cell r="M1029" t="str">
            <v>Business</v>
          </cell>
          <cell r="N1029" t="str">
            <v>QLD</v>
          </cell>
          <cell r="O1029" t="str">
            <v/>
          </cell>
          <cell r="P1029">
            <v>4362</v>
          </cell>
          <cell r="Q1029" t="str">
            <v>NO</v>
          </cell>
          <cell r="R1029" t="str">
            <v>AUD</v>
          </cell>
          <cell r="U1029" t="str">
            <v>01 Inv</v>
          </cell>
          <cell r="V1029" t="str">
            <v>EFT</v>
          </cell>
          <cell r="W1029" t="str">
            <v>EN_AU</v>
          </cell>
          <cell r="X1029" t="str">
            <v>GST</v>
          </cell>
          <cell r="Y1029">
            <v>36740902046</v>
          </cell>
          <cell r="Z1029">
            <v>100</v>
          </cell>
          <cell r="AA1029" t="str">
            <v>NO</v>
          </cell>
          <cell r="AB1029" t="str">
            <v>V-001030</v>
          </cell>
          <cell r="AC1029" t="str">
            <v>V-003741</v>
          </cell>
        </row>
        <row r="1030">
          <cell r="D1030" t="str">
            <v>Bernies Pie Shoppe</v>
          </cell>
          <cell r="E1030" t="str">
            <v>BERNIES PI</v>
          </cell>
          <cell r="I1030" t="str">
            <v>FRENCHVILLE</v>
          </cell>
          <cell r="J1030" t="str">
            <v>AUS</v>
          </cell>
          <cell r="K1030" t="str">
            <v>AU</v>
          </cell>
          <cell r="L1030" t="str">
            <v>Bernies Pie Shoppe</v>
          </cell>
          <cell r="M1030" t="str">
            <v>Business</v>
          </cell>
          <cell r="N1030" t="str">
            <v>QLD</v>
          </cell>
          <cell r="O1030" t="str">
            <v>349 Berserker Street</v>
          </cell>
          <cell r="P1030">
            <v>4701</v>
          </cell>
          <cell r="Q1030" t="str">
            <v>NO</v>
          </cell>
          <cell r="R1030" t="str">
            <v>AUD</v>
          </cell>
          <cell r="U1030" t="str">
            <v>7 Inv</v>
          </cell>
          <cell r="V1030" t="str">
            <v>EFT</v>
          </cell>
          <cell r="W1030" t="str">
            <v>EN_AU</v>
          </cell>
          <cell r="X1030" t="str">
            <v>GST</v>
          </cell>
          <cell r="Y1030">
            <v>58141065635</v>
          </cell>
          <cell r="Z1030">
            <v>100</v>
          </cell>
          <cell r="AA1030" t="str">
            <v>NO</v>
          </cell>
          <cell r="AB1030" t="str">
            <v>V-001031</v>
          </cell>
          <cell r="AC1030" t="str">
            <v>V-004444</v>
          </cell>
        </row>
        <row r="1031">
          <cell r="D1031" t="str">
            <v>Berri Barmera Council</v>
          </cell>
          <cell r="E1031" t="str">
            <v>BERRI BARM</v>
          </cell>
          <cell r="I1031" t="str">
            <v>BERRI</v>
          </cell>
          <cell r="J1031" t="str">
            <v>AUS</v>
          </cell>
          <cell r="K1031" t="str">
            <v>AU</v>
          </cell>
          <cell r="L1031" t="str">
            <v>Berri Barmera Council</v>
          </cell>
          <cell r="M1031" t="str">
            <v>Business</v>
          </cell>
          <cell r="N1031" t="str">
            <v>SA</v>
          </cell>
          <cell r="O1031" t="str">
            <v>PO Box 229</v>
          </cell>
          <cell r="P1031">
            <v>5343</v>
          </cell>
          <cell r="Q1031" t="str">
            <v>NO</v>
          </cell>
          <cell r="R1031" t="str">
            <v>AUD</v>
          </cell>
          <cell r="U1031" t="str">
            <v>01 Inv</v>
          </cell>
          <cell r="V1031" t="str">
            <v>Cheque</v>
          </cell>
          <cell r="W1031" t="str">
            <v>EN_AU</v>
          </cell>
          <cell r="X1031" t="str">
            <v>GST</v>
          </cell>
          <cell r="Y1031">
            <v>72546893281</v>
          </cell>
          <cell r="Z1031">
            <v>100</v>
          </cell>
          <cell r="AA1031" t="str">
            <v>NO</v>
          </cell>
          <cell r="AB1031" t="str">
            <v>V-001032</v>
          </cell>
          <cell r="AC1031" t="str">
            <v>V-000732</v>
          </cell>
        </row>
        <row r="1032">
          <cell r="D1032" t="str">
            <v>Berri Betta Home Living</v>
          </cell>
          <cell r="E1032" t="str">
            <v>BERRI BETT</v>
          </cell>
          <cell r="I1032" t="str">
            <v>BERRI</v>
          </cell>
          <cell r="J1032" t="str">
            <v>AUS</v>
          </cell>
          <cell r="K1032" t="str">
            <v>AU</v>
          </cell>
          <cell r="L1032" t="str">
            <v>Berri Betta Home Living</v>
          </cell>
          <cell r="M1032" t="str">
            <v>Business</v>
          </cell>
          <cell r="N1032" t="str">
            <v>SA</v>
          </cell>
          <cell r="O1032" t="str">
            <v>6-8 Vaughan Street</v>
          </cell>
          <cell r="P1032">
            <v>5343</v>
          </cell>
          <cell r="Q1032" t="str">
            <v>NO</v>
          </cell>
          <cell r="R1032" t="str">
            <v>AUD</v>
          </cell>
          <cell r="U1032" t="str">
            <v>7 Inv</v>
          </cell>
          <cell r="V1032" t="str">
            <v>EFT</v>
          </cell>
          <cell r="W1032" t="str">
            <v>EN_AU</v>
          </cell>
          <cell r="X1032" t="str">
            <v>GST</v>
          </cell>
          <cell r="Y1032">
            <v>24008291843</v>
          </cell>
          <cell r="Z1032">
            <v>100</v>
          </cell>
          <cell r="AA1032" t="str">
            <v>NO</v>
          </cell>
          <cell r="AB1032" t="str">
            <v>V-001033</v>
          </cell>
          <cell r="AC1032" t="str">
            <v>V-002558</v>
          </cell>
        </row>
        <row r="1033">
          <cell r="D1033" t="str">
            <v>Berri Resort Hotel</v>
          </cell>
          <cell r="E1033" t="str">
            <v>BERRI RESO</v>
          </cell>
          <cell r="I1033" t="str">
            <v>BERRI</v>
          </cell>
          <cell r="J1033" t="str">
            <v>AUS</v>
          </cell>
          <cell r="K1033" t="str">
            <v>AU</v>
          </cell>
          <cell r="L1033" t="str">
            <v>Berri Resort Hotel</v>
          </cell>
          <cell r="M1033" t="str">
            <v>Business</v>
          </cell>
          <cell r="N1033" t="str">
            <v>SA</v>
          </cell>
          <cell r="O1033" t="str">
            <v>Riverview Drive</v>
          </cell>
          <cell r="P1033">
            <v>5343</v>
          </cell>
          <cell r="Q1033" t="str">
            <v>NO</v>
          </cell>
          <cell r="R1033" t="str">
            <v>AUD</v>
          </cell>
          <cell r="U1033" t="str">
            <v>14 Inv</v>
          </cell>
          <cell r="V1033" t="str">
            <v>EFT</v>
          </cell>
          <cell r="W1033" t="str">
            <v>EN_AU</v>
          </cell>
          <cell r="X1033" t="str">
            <v>GST</v>
          </cell>
          <cell r="Y1033">
            <v>56081109793</v>
          </cell>
          <cell r="Z1033">
            <v>100</v>
          </cell>
          <cell r="AA1033" t="str">
            <v>NO</v>
          </cell>
          <cell r="AB1033" t="str">
            <v>V-001034</v>
          </cell>
          <cell r="AC1033" t="str">
            <v>V-003476</v>
          </cell>
        </row>
        <row r="1034">
          <cell r="D1034" t="str">
            <v>Berri Traders</v>
          </cell>
          <cell r="E1034" t="str">
            <v>BERRI TRAD</v>
          </cell>
          <cell r="I1034" t="str">
            <v>BERRI</v>
          </cell>
          <cell r="J1034" t="str">
            <v>AUS</v>
          </cell>
          <cell r="K1034" t="str">
            <v>AU</v>
          </cell>
          <cell r="L1034" t="str">
            <v>Berri Traders</v>
          </cell>
          <cell r="M1034" t="str">
            <v>Business</v>
          </cell>
          <cell r="N1034" t="str">
            <v>SA</v>
          </cell>
          <cell r="O1034" t="str">
            <v>20 Wilson</v>
          </cell>
          <cell r="P1034">
            <v>5343</v>
          </cell>
          <cell r="Q1034" t="str">
            <v>NO</v>
          </cell>
          <cell r="R1034" t="str">
            <v>AUD</v>
          </cell>
          <cell r="U1034" t="str">
            <v>30 Inv</v>
          </cell>
          <cell r="V1034" t="str">
            <v>EFT</v>
          </cell>
          <cell r="W1034" t="str">
            <v>EN_AU</v>
          </cell>
          <cell r="X1034" t="str">
            <v>Exempt</v>
          </cell>
          <cell r="Y1034">
            <v>99999999999</v>
          </cell>
          <cell r="Z1034">
            <v>100</v>
          </cell>
          <cell r="AA1034" t="str">
            <v>NO</v>
          </cell>
          <cell r="AB1034" t="str">
            <v>V-001035</v>
          </cell>
          <cell r="AC1034" t="str">
            <v>V-005462</v>
          </cell>
        </row>
        <row r="1035">
          <cell r="D1035" t="str">
            <v>Berridale Ag Bureau Inc</v>
          </cell>
          <cell r="E1035" t="str">
            <v>BERRIDALE</v>
          </cell>
          <cell r="I1035" t="str">
            <v>COOMA</v>
          </cell>
          <cell r="J1035" t="str">
            <v>AUS</v>
          </cell>
          <cell r="K1035" t="str">
            <v>AU</v>
          </cell>
          <cell r="L1035" t="str">
            <v>Berridale Ag Bureau Inc</v>
          </cell>
          <cell r="M1035" t="str">
            <v>Business</v>
          </cell>
          <cell r="N1035" t="str">
            <v>NSW</v>
          </cell>
          <cell r="O1035" t="str">
            <v>PO Box 655</v>
          </cell>
          <cell r="P1035">
            <v>2630</v>
          </cell>
          <cell r="Q1035" t="str">
            <v>NO</v>
          </cell>
          <cell r="R1035" t="str">
            <v>AUD</v>
          </cell>
          <cell r="U1035" t="str">
            <v>01 Inv</v>
          </cell>
          <cell r="V1035" t="str">
            <v>EFT</v>
          </cell>
          <cell r="W1035" t="str">
            <v>EN_AU</v>
          </cell>
          <cell r="X1035" t="str">
            <v>Exempt</v>
          </cell>
          <cell r="Y1035">
            <v>60503593122</v>
          </cell>
          <cell r="Z1035">
            <v>100</v>
          </cell>
          <cell r="AA1035" t="str">
            <v>NO</v>
          </cell>
          <cell r="AB1035" t="str">
            <v>V-001036</v>
          </cell>
          <cell r="AC1035" t="str">
            <v>V-002798</v>
          </cell>
        </row>
        <row r="1036">
          <cell r="D1036" t="str">
            <v>Berridge Cooper Pty Ltd</v>
          </cell>
          <cell r="E1036" t="str">
            <v>BERRIDGE C</v>
          </cell>
          <cell r="I1036" t="str">
            <v>BROOKLYN</v>
          </cell>
          <cell r="J1036" t="str">
            <v>AUS</v>
          </cell>
          <cell r="K1036" t="str">
            <v>AU</v>
          </cell>
          <cell r="L1036" t="str">
            <v>Berridge Cooper Pty Ltd</v>
          </cell>
          <cell r="M1036" t="str">
            <v>Business</v>
          </cell>
          <cell r="N1036" t="str">
            <v>VIC</v>
          </cell>
          <cell r="O1036" t="str">
            <v>1-19 Export Drive</v>
          </cell>
          <cell r="P1036">
            <v>3012</v>
          </cell>
          <cell r="Q1036" t="str">
            <v>NO</v>
          </cell>
          <cell r="R1036" t="str">
            <v>AUD</v>
          </cell>
          <cell r="U1036" t="str">
            <v>01 Inv</v>
          </cell>
          <cell r="V1036" t="str">
            <v>EFT</v>
          </cell>
          <cell r="W1036" t="str">
            <v>EN_AU</v>
          </cell>
          <cell r="X1036" t="str">
            <v>GST</v>
          </cell>
          <cell r="Y1036">
            <v>52615280870</v>
          </cell>
          <cell r="Z1036">
            <v>100</v>
          </cell>
          <cell r="AA1036" t="str">
            <v>NO</v>
          </cell>
          <cell r="AB1036" t="str">
            <v>V-001037</v>
          </cell>
          <cell r="AC1036" t="str">
            <v>V-005790</v>
          </cell>
        </row>
        <row r="1037">
          <cell r="D1037" t="str">
            <v>Berrigan &amp; District Race Club</v>
          </cell>
          <cell r="E1037" t="str">
            <v>BERRIGAN &amp;</v>
          </cell>
          <cell r="I1037" t="str">
            <v>BERRIGAN</v>
          </cell>
          <cell r="J1037" t="str">
            <v>AUS</v>
          </cell>
          <cell r="K1037" t="str">
            <v>AU</v>
          </cell>
          <cell r="L1037" t="str">
            <v>Berrigan &amp; District Race Club</v>
          </cell>
          <cell r="M1037" t="str">
            <v>Business</v>
          </cell>
          <cell r="N1037" t="str">
            <v>NSW</v>
          </cell>
          <cell r="O1037" t="str">
            <v>130 Chanter Street</v>
          </cell>
          <cell r="P1037">
            <v>2712</v>
          </cell>
          <cell r="Q1037" t="str">
            <v>NO</v>
          </cell>
          <cell r="R1037" t="str">
            <v>AUD</v>
          </cell>
          <cell r="U1037" t="str">
            <v>14 Inv</v>
          </cell>
          <cell r="V1037" t="str">
            <v>EFT</v>
          </cell>
          <cell r="W1037" t="str">
            <v>EN_AU</v>
          </cell>
          <cell r="X1037" t="str">
            <v>GST</v>
          </cell>
          <cell r="Y1037">
            <v>47691515440</v>
          </cell>
          <cell r="Z1037">
            <v>100</v>
          </cell>
          <cell r="AA1037" t="str">
            <v>NO</v>
          </cell>
          <cell r="AB1037" t="str">
            <v>V-001038</v>
          </cell>
          <cell r="AC1037" t="str">
            <v>V-003506</v>
          </cell>
        </row>
        <row r="1038">
          <cell r="D1038" t="str">
            <v>Berrigan A &amp; H Society Incorporated</v>
          </cell>
          <cell r="E1038" t="str">
            <v>BERRIGAN A</v>
          </cell>
          <cell r="I1038" t="str">
            <v>BERRIGAN</v>
          </cell>
          <cell r="J1038" t="str">
            <v>AUS</v>
          </cell>
          <cell r="K1038" t="str">
            <v>AU</v>
          </cell>
          <cell r="L1038" t="str">
            <v>Berrigan A &amp; H Society Incorporated</v>
          </cell>
          <cell r="M1038" t="str">
            <v>Business</v>
          </cell>
          <cell r="N1038" t="str">
            <v>NSW</v>
          </cell>
          <cell r="O1038" t="str">
            <v>PO Box 30</v>
          </cell>
          <cell r="P1038">
            <v>2712</v>
          </cell>
          <cell r="Q1038" t="str">
            <v>NO</v>
          </cell>
          <cell r="R1038" t="str">
            <v>AUD</v>
          </cell>
          <cell r="U1038" t="str">
            <v>14 Inv</v>
          </cell>
          <cell r="V1038" t="str">
            <v>EFT</v>
          </cell>
          <cell r="W1038" t="str">
            <v>EN_AU</v>
          </cell>
          <cell r="X1038" t="str">
            <v>Exempt</v>
          </cell>
          <cell r="Y1038">
            <v>27185418056</v>
          </cell>
          <cell r="Z1038">
            <v>100</v>
          </cell>
          <cell r="AA1038" t="str">
            <v>NO</v>
          </cell>
          <cell r="AB1038" t="str">
            <v>V-001039</v>
          </cell>
          <cell r="AC1038" t="str">
            <v>V-009019</v>
          </cell>
        </row>
        <row r="1039">
          <cell r="D1039" t="str">
            <v>Berrigan Shire Council</v>
          </cell>
          <cell r="E1039" t="str">
            <v>BERRIGAN S</v>
          </cell>
          <cell r="I1039" t="str">
            <v>BERRIGAN</v>
          </cell>
          <cell r="J1039" t="str">
            <v>AUS</v>
          </cell>
          <cell r="K1039" t="str">
            <v>AU</v>
          </cell>
          <cell r="L1039" t="str">
            <v>Berrigan Shire Council</v>
          </cell>
          <cell r="M1039" t="str">
            <v>Business</v>
          </cell>
          <cell r="N1039" t="str">
            <v>NSW</v>
          </cell>
          <cell r="O1039" t="str">
            <v>56 Chanter Street</v>
          </cell>
          <cell r="P1039">
            <v>2712</v>
          </cell>
          <cell r="Q1039" t="str">
            <v>NO</v>
          </cell>
          <cell r="R1039" t="str">
            <v>AUD</v>
          </cell>
          <cell r="U1039" t="str">
            <v>01 Inv</v>
          </cell>
          <cell r="V1039" t="str">
            <v>Cheque</v>
          </cell>
          <cell r="W1039" t="str">
            <v>EN_AU</v>
          </cell>
          <cell r="X1039" t="str">
            <v>GST</v>
          </cell>
          <cell r="Y1039">
            <v>53900833102</v>
          </cell>
          <cell r="Z1039">
            <v>100</v>
          </cell>
          <cell r="AA1039" t="str">
            <v>NO</v>
          </cell>
          <cell r="AB1039" t="str">
            <v>V-001040</v>
          </cell>
          <cell r="AC1039" t="str">
            <v>V-007731</v>
          </cell>
        </row>
        <row r="1040">
          <cell r="D1040" t="str">
            <v>Berry Springs Tavern</v>
          </cell>
          <cell r="E1040" t="str">
            <v>BERRY SPRI</v>
          </cell>
          <cell r="I1040" t="str">
            <v>BERRY SPRINGS</v>
          </cell>
          <cell r="J1040" t="str">
            <v>AUS</v>
          </cell>
          <cell r="K1040" t="str">
            <v>AU</v>
          </cell>
          <cell r="L1040" t="str">
            <v>Berry Springs Tavern</v>
          </cell>
          <cell r="M1040" t="str">
            <v>Business</v>
          </cell>
          <cell r="N1040" t="str">
            <v>NT</v>
          </cell>
          <cell r="O1040" t="str">
            <v>795 Cox Peninsula Road</v>
          </cell>
          <cell r="P1040" t="str">
            <v>0838</v>
          </cell>
          <cell r="Q1040" t="str">
            <v>NO</v>
          </cell>
          <cell r="R1040" t="str">
            <v>AUD</v>
          </cell>
          <cell r="U1040" t="str">
            <v>30 Inv</v>
          </cell>
          <cell r="V1040" t="str">
            <v>EFT</v>
          </cell>
          <cell r="W1040" t="str">
            <v>EN_AU</v>
          </cell>
          <cell r="X1040" t="str">
            <v>Exempt</v>
          </cell>
          <cell r="Y1040">
            <v>45133901872</v>
          </cell>
          <cell r="Z1040">
            <v>100</v>
          </cell>
          <cell r="AA1040" t="str">
            <v>NO</v>
          </cell>
          <cell r="AB1040" t="str">
            <v>V-001041</v>
          </cell>
          <cell r="AC1040" t="str">
            <v>V-010227</v>
          </cell>
        </row>
        <row r="1041">
          <cell r="D1041" t="str">
            <v>Berry Welding N Fab</v>
          </cell>
          <cell r="E1041" t="str">
            <v>BERRY WELD</v>
          </cell>
          <cell r="I1041" t="str">
            <v>STONY CREEK</v>
          </cell>
          <cell r="J1041" t="str">
            <v>AUS</v>
          </cell>
          <cell r="K1041" t="str">
            <v>AU</v>
          </cell>
          <cell r="L1041" t="str">
            <v>Berry Welding N Fab</v>
          </cell>
          <cell r="M1041" t="str">
            <v>Business</v>
          </cell>
          <cell r="N1041" t="str">
            <v>NSW</v>
          </cell>
          <cell r="O1041" t="str">
            <v>921 Wollar Road</v>
          </cell>
          <cell r="P1041">
            <v>2850</v>
          </cell>
          <cell r="Q1041" t="str">
            <v>NO</v>
          </cell>
          <cell r="R1041" t="str">
            <v>AUD</v>
          </cell>
          <cell r="U1041" t="str">
            <v>01 Inv</v>
          </cell>
          <cell r="V1041" t="str">
            <v>EFT</v>
          </cell>
          <cell r="W1041" t="str">
            <v>EN_AU</v>
          </cell>
          <cell r="X1041" t="str">
            <v>Exempt</v>
          </cell>
          <cell r="Y1041">
            <v>27392652436</v>
          </cell>
          <cell r="Z1041">
            <v>100</v>
          </cell>
          <cell r="AA1041" t="str">
            <v>NO</v>
          </cell>
          <cell r="AB1041" t="str">
            <v>V-001042</v>
          </cell>
          <cell r="AC1041" t="str">
            <v>V-008700</v>
          </cell>
        </row>
        <row r="1042">
          <cell r="D1042" t="str">
            <v>Besgrove Carpet Cleaning Service</v>
          </cell>
          <cell r="E1042" t="str">
            <v>BESGROVE C</v>
          </cell>
          <cell r="I1042" t="str">
            <v>YANGEBUP</v>
          </cell>
          <cell r="J1042" t="str">
            <v>AUS</v>
          </cell>
          <cell r="K1042" t="str">
            <v>AU</v>
          </cell>
          <cell r="L1042" t="str">
            <v>Besgrove Carpet Cleaning Service</v>
          </cell>
          <cell r="M1042" t="str">
            <v>Business</v>
          </cell>
          <cell r="N1042" t="str">
            <v>WA</v>
          </cell>
          <cell r="O1042" t="str">
            <v>13 Moorhen Drive</v>
          </cell>
          <cell r="P1042">
            <v>6164</v>
          </cell>
          <cell r="Q1042" t="str">
            <v>NO</v>
          </cell>
          <cell r="R1042" t="str">
            <v>AUD</v>
          </cell>
          <cell r="U1042" t="str">
            <v>01 Inv</v>
          </cell>
          <cell r="V1042" t="str">
            <v>EFT</v>
          </cell>
          <cell r="W1042" t="str">
            <v>EN_AU</v>
          </cell>
          <cell r="X1042" t="str">
            <v>GST</v>
          </cell>
          <cell r="Y1042">
            <v>40710851550</v>
          </cell>
          <cell r="Z1042">
            <v>100</v>
          </cell>
          <cell r="AA1042" t="str">
            <v>NO</v>
          </cell>
          <cell r="AB1042" t="str">
            <v>V-001043</v>
          </cell>
          <cell r="AC1042" t="str">
            <v>V-009230</v>
          </cell>
        </row>
        <row r="1043">
          <cell r="D1043" t="str">
            <v>Besso Cool Stickers</v>
          </cell>
          <cell r="E1043" t="str">
            <v>BESSO COOL</v>
          </cell>
          <cell r="I1043" t="str">
            <v>ST GEORGE</v>
          </cell>
          <cell r="J1043" t="str">
            <v>AUS</v>
          </cell>
          <cell r="K1043" t="str">
            <v>AU</v>
          </cell>
          <cell r="L1043" t="str">
            <v>Besso Cool Stickers</v>
          </cell>
          <cell r="M1043" t="str">
            <v>Business</v>
          </cell>
          <cell r="N1043" t="str">
            <v>QLD</v>
          </cell>
          <cell r="O1043" t="str">
            <v>49-51 Herbert Street</v>
          </cell>
          <cell r="P1043">
            <v>4487</v>
          </cell>
          <cell r="Q1043" t="str">
            <v>NO</v>
          </cell>
          <cell r="R1043" t="str">
            <v>AUD</v>
          </cell>
          <cell r="U1043" t="str">
            <v>21 Inv</v>
          </cell>
          <cell r="V1043" t="str">
            <v>EFT</v>
          </cell>
          <cell r="W1043" t="str">
            <v>EN_AU</v>
          </cell>
          <cell r="X1043" t="str">
            <v>GST</v>
          </cell>
          <cell r="Y1043">
            <v>42330076919</v>
          </cell>
          <cell r="Z1043">
            <v>100</v>
          </cell>
          <cell r="AA1043" t="str">
            <v>NO</v>
          </cell>
          <cell r="AB1043" t="str">
            <v>V-001044</v>
          </cell>
          <cell r="AC1043" t="str">
            <v>V-003529</v>
          </cell>
        </row>
        <row r="1044">
          <cell r="D1044" t="str">
            <v>Best Bunding</v>
          </cell>
          <cell r="E1044" t="str">
            <v>BEST BUNDI</v>
          </cell>
          <cell r="I1044" t="str">
            <v>PAGEWOOD</v>
          </cell>
          <cell r="J1044" t="str">
            <v>AUS</v>
          </cell>
          <cell r="K1044" t="str">
            <v>AU</v>
          </cell>
          <cell r="L1044" t="str">
            <v>Best Bunding</v>
          </cell>
          <cell r="M1044" t="str">
            <v>Business</v>
          </cell>
          <cell r="N1044" t="str">
            <v>NSW</v>
          </cell>
          <cell r="O1044" t="str">
            <v>34 Ocean Street</v>
          </cell>
          <cell r="P1044">
            <v>2035</v>
          </cell>
          <cell r="Q1044" t="str">
            <v>NO</v>
          </cell>
          <cell r="R1044" t="str">
            <v>AUD</v>
          </cell>
          <cell r="U1044" t="str">
            <v>7 Inv</v>
          </cell>
          <cell r="V1044" t="str">
            <v>EFT</v>
          </cell>
          <cell r="W1044" t="str">
            <v>EN_AU</v>
          </cell>
          <cell r="X1044" t="str">
            <v>GST</v>
          </cell>
          <cell r="Y1044">
            <v>94600239763</v>
          </cell>
          <cell r="Z1044">
            <v>100</v>
          </cell>
          <cell r="AA1044" t="str">
            <v>NO</v>
          </cell>
          <cell r="AB1044" t="str">
            <v>V-001045</v>
          </cell>
          <cell r="AC1044" t="str">
            <v>V-004869</v>
          </cell>
        </row>
        <row r="1045">
          <cell r="D1045" t="str">
            <v>Best Office Systems</v>
          </cell>
          <cell r="E1045" t="str">
            <v>BEST OFFIC</v>
          </cell>
          <cell r="I1045" t="str">
            <v>ALBANY</v>
          </cell>
          <cell r="J1045" t="str">
            <v>AUS</v>
          </cell>
          <cell r="K1045" t="str">
            <v>AU</v>
          </cell>
          <cell r="L1045" t="str">
            <v>Best Office Systems</v>
          </cell>
          <cell r="M1045" t="str">
            <v>Business</v>
          </cell>
          <cell r="N1045" t="str">
            <v>WA</v>
          </cell>
          <cell r="O1045" t="str">
            <v>PO Box 1611</v>
          </cell>
          <cell r="P1045">
            <v>6330</v>
          </cell>
          <cell r="Q1045" t="str">
            <v>NO</v>
          </cell>
          <cell r="R1045" t="str">
            <v>AUD</v>
          </cell>
          <cell r="U1045" t="str">
            <v>14 Inv</v>
          </cell>
          <cell r="V1045" t="str">
            <v>EFT</v>
          </cell>
          <cell r="W1045" t="str">
            <v>EN_AU</v>
          </cell>
          <cell r="X1045" t="str">
            <v>GST</v>
          </cell>
          <cell r="Y1045">
            <v>74493879611</v>
          </cell>
          <cell r="Z1045">
            <v>100</v>
          </cell>
          <cell r="AA1045" t="str">
            <v>NO</v>
          </cell>
          <cell r="AB1045" t="str">
            <v>V-001046</v>
          </cell>
          <cell r="AC1045" t="str">
            <v>V-000719</v>
          </cell>
        </row>
        <row r="1046">
          <cell r="D1046" t="str">
            <v>Best Western Airport Motel &amp; Conven</v>
          </cell>
          <cell r="E1046" t="str">
            <v>BEST WESTE</v>
          </cell>
          <cell r="I1046" t="str">
            <v>ATTWOOD</v>
          </cell>
          <cell r="J1046" t="str">
            <v>AUS</v>
          </cell>
          <cell r="K1046" t="str">
            <v>AU</v>
          </cell>
          <cell r="L1046" t="str">
            <v>Best Western Airport Motel &amp; Conven</v>
          </cell>
          <cell r="M1046" t="str">
            <v>Business</v>
          </cell>
          <cell r="N1046" t="str">
            <v>VIC</v>
          </cell>
          <cell r="O1046" t="str">
            <v>33 Ardie Street</v>
          </cell>
          <cell r="P1046">
            <v>3049</v>
          </cell>
          <cell r="Q1046" t="str">
            <v>NO</v>
          </cell>
          <cell r="R1046" t="str">
            <v>AUD</v>
          </cell>
          <cell r="U1046" t="str">
            <v>14 Inv</v>
          </cell>
          <cell r="V1046" t="str">
            <v>EFT</v>
          </cell>
          <cell r="W1046" t="str">
            <v>EN_AU</v>
          </cell>
          <cell r="X1046" t="str">
            <v>GST</v>
          </cell>
          <cell r="Y1046">
            <v>27137157192</v>
          </cell>
          <cell r="Z1046">
            <v>100</v>
          </cell>
          <cell r="AA1046" t="str">
            <v>NO</v>
          </cell>
          <cell r="AB1046" t="str">
            <v>V-001047</v>
          </cell>
          <cell r="AC1046" t="str">
            <v>V-001696</v>
          </cell>
        </row>
        <row r="1047">
          <cell r="D1047" t="str">
            <v>Bestech Pty Ltd</v>
          </cell>
          <cell r="E1047" t="str">
            <v>BESTECH PT</v>
          </cell>
          <cell r="I1047" t="str">
            <v>GUYRA</v>
          </cell>
          <cell r="J1047" t="str">
            <v>AUS</v>
          </cell>
          <cell r="K1047" t="str">
            <v>AU</v>
          </cell>
          <cell r="L1047" t="str">
            <v>Bestech Pty Ltd</v>
          </cell>
          <cell r="M1047" t="str">
            <v>Business</v>
          </cell>
          <cell r="N1047" t="str">
            <v>NSW</v>
          </cell>
          <cell r="O1047" t="str">
            <v>PO Box 30</v>
          </cell>
          <cell r="P1047">
            <v>2365</v>
          </cell>
          <cell r="Q1047" t="str">
            <v>NO</v>
          </cell>
          <cell r="R1047" t="str">
            <v>AUD</v>
          </cell>
          <cell r="U1047" t="str">
            <v>7 Inv</v>
          </cell>
          <cell r="V1047" t="str">
            <v>EFT</v>
          </cell>
          <cell r="W1047" t="str">
            <v>EN_AU</v>
          </cell>
          <cell r="X1047" t="str">
            <v>GST</v>
          </cell>
          <cell r="Y1047">
            <v>79114792942</v>
          </cell>
          <cell r="Z1047">
            <v>100</v>
          </cell>
          <cell r="AA1047" t="str">
            <v>NO</v>
          </cell>
          <cell r="AB1047" t="str">
            <v>V-001048</v>
          </cell>
          <cell r="AC1047" t="str">
            <v>V-001473</v>
          </cell>
        </row>
        <row r="1048">
          <cell r="D1048" t="str">
            <v>Besties</v>
          </cell>
          <cell r="E1048" t="str">
            <v>BESTIES</v>
          </cell>
          <cell r="I1048" t="str">
            <v>CURRIE</v>
          </cell>
          <cell r="J1048" t="str">
            <v>AUS</v>
          </cell>
          <cell r="K1048" t="str">
            <v>AU</v>
          </cell>
          <cell r="L1048" t="str">
            <v>Besties</v>
          </cell>
          <cell r="M1048" t="str">
            <v>Business</v>
          </cell>
          <cell r="N1048" t="str">
            <v>TAS</v>
          </cell>
          <cell r="O1048" t="str">
            <v>PO Box 59</v>
          </cell>
          <cell r="P1048">
            <v>7256</v>
          </cell>
          <cell r="Q1048" t="str">
            <v>NO</v>
          </cell>
          <cell r="R1048" t="str">
            <v>AUD</v>
          </cell>
          <cell r="U1048" t="str">
            <v>7 Inv</v>
          </cell>
          <cell r="V1048" t="str">
            <v>Cheque</v>
          </cell>
          <cell r="W1048" t="str">
            <v>EN_AU</v>
          </cell>
          <cell r="X1048" t="str">
            <v>GST</v>
          </cell>
          <cell r="Y1048">
            <v>60072770499</v>
          </cell>
          <cell r="Z1048">
            <v>100</v>
          </cell>
          <cell r="AA1048" t="str">
            <v>NO</v>
          </cell>
          <cell r="AB1048" t="str">
            <v>V-001049</v>
          </cell>
          <cell r="AC1048" t="str">
            <v>V-002473</v>
          </cell>
        </row>
        <row r="1049">
          <cell r="D1049" t="str">
            <v>Betoota Race Club Inc</v>
          </cell>
          <cell r="E1049" t="str">
            <v>BETOOTA RA</v>
          </cell>
          <cell r="I1049" t="str">
            <v>BIRDSVILLE</v>
          </cell>
          <cell r="J1049" t="str">
            <v>AUS</v>
          </cell>
          <cell r="K1049" t="str">
            <v>AU</v>
          </cell>
          <cell r="L1049" t="str">
            <v>Betoota Race Club Inc</v>
          </cell>
          <cell r="M1049" t="str">
            <v>Business</v>
          </cell>
          <cell r="N1049" t="str">
            <v>QLD</v>
          </cell>
          <cell r="O1049" t="str">
            <v>Roseberth Station</v>
          </cell>
          <cell r="P1049">
            <v>4482</v>
          </cell>
          <cell r="Q1049" t="str">
            <v>NO</v>
          </cell>
          <cell r="R1049" t="str">
            <v>AUD</v>
          </cell>
          <cell r="U1049" t="str">
            <v>30 Inv</v>
          </cell>
          <cell r="V1049" t="str">
            <v>EFT</v>
          </cell>
          <cell r="W1049" t="str">
            <v>EN_AU</v>
          </cell>
          <cell r="X1049" t="str">
            <v>GST</v>
          </cell>
          <cell r="Y1049">
            <v>33963723016</v>
          </cell>
          <cell r="Z1049">
            <v>100</v>
          </cell>
          <cell r="AA1049" t="str">
            <v>NO</v>
          </cell>
          <cell r="AB1049" t="str">
            <v>V-001050</v>
          </cell>
          <cell r="AC1049" t="str">
            <v>V-003389</v>
          </cell>
        </row>
        <row r="1050">
          <cell r="D1050" t="str">
            <v>Bettatech Communications Pty Ltd</v>
          </cell>
          <cell r="E1050" t="str">
            <v>BETTATECH</v>
          </cell>
          <cell r="I1050" t="str">
            <v>BALLARAT</v>
          </cell>
          <cell r="J1050" t="str">
            <v>AUS</v>
          </cell>
          <cell r="K1050" t="str">
            <v>AU</v>
          </cell>
          <cell r="L1050" t="str">
            <v>Bettatech Communications Pty Ltd</v>
          </cell>
          <cell r="M1050" t="str">
            <v>Business</v>
          </cell>
          <cell r="N1050" t="str">
            <v>VIC</v>
          </cell>
          <cell r="O1050" t="str">
            <v>408 Skipton Street</v>
          </cell>
          <cell r="P1050">
            <v>3350</v>
          </cell>
          <cell r="Q1050" t="str">
            <v>NO</v>
          </cell>
          <cell r="R1050" t="str">
            <v>AUD</v>
          </cell>
          <cell r="U1050" t="str">
            <v>30 Inv</v>
          </cell>
          <cell r="V1050" t="str">
            <v>EFT</v>
          </cell>
          <cell r="W1050" t="str">
            <v>EN_AU</v>
          </cell>
          <cell r="X1050" t="str">
            <v>GST</v>
          </cell>
          <cell r="Y1050">
            <v>36057018630</v>
          </cell>
          <cell r="Z1050">
            <v>100</v>
          </cell>
          <cell r="AA1050" t="str">
            <v>NO</v>
          </cell>
          <cell r="AB1050" t="str">
            <v>V-001051</v>
          </cell>
          <cell r="AC1050" t="str">
            <v>V-002927</v>
          </cell>
        </row>
        <row r="1051">
          <cell r="D1051" t="str">
            <v>Better Telco Solutions Pty Ltd</v>
          </cell>
          <cell r="E1051" t="str">
            <v>BTS</v>
          </cell>
          <cell r="I1051" t="str">
            <v>DAVENPORT</v>
          </cell>
          <cell r="J1051" t="str">
            <v>AUS</v>
          </cell>
          <cell r="K1051" t="str">
            <v>AU</v>
          </cell>
          <cell r="L1051" t="str">
            <v>Better Telco Solutions Pty Ltd</v>
          </cell>
          <cell r="M1051" t="str">
            <v>Business</v>
          </cell>
          <cell r="N1051" t="str">
            <v>WA</v>
          </cell>
          <cell r="O1051" t="str">
            <v>21 Wilson Road</v>
          </cell>
          <cell r="P1051">
            <v>6230</v>
          </cell>
          <cell r="Q1051" t="str">
            <v>NO</v>
          </cell>
          <cell r="R1051" t="str">
            <v>AUD</v>
          </cell>
          <cell r="U1051" t="str">
            <v>30 Inv</v>
          </cell>
          <cell r="V1051" t="str">
            <v>EFT</v>
          </cell>
          <cell r="W1051" t="str">
            <v>EN_AU</v>
          </cell>
          <cell r="X1051" t="str">
            <v>GST</v>
          </cell>
          <cell r="Y1051">
            <v>78606271783</v>
          </cell>
          <cell r="Z1051">
            <v>100</v>
          </cell>
          <cell r="AA1051" t="str">
            <v>NO</v>
          </cell>
          <cell r="AB1051" t="str">
            <v>V-001052</v>
          </cell>
          <cell r="AC1051" t="str">
            <v>V-007420</v>
          </cell>
        </row>
        <row r="1052">
          <cell r="D1052" t="str">
            <v>Beulah Historical Learning &amp; Progre</v>
          </cell>
          <cell r="E1052" t="str">
            <v>BEULAH HIS</v>
          </cell>
          <cell r="I1052" t="str">
            <v>BEULAH</v>
          </cell>
          <cell r="J1052" t="str">
            <v>AUS</v>
          </cell>
          <cell r="K1052" t="str">
            <v>AU</v>
          </cell>
          <cell r="L1052" t="str">
            <v>Beulah Historical Learning &amp; Progre</v>
          </cell>
          <cell r="M1052" t="str">
            <v>Business</v>
          </cell>
          <cell r="N1052" t="str">
            <v>VIC</v>
          </cell>
          <cell r="O1052" t="str">
            <v>77 Phillips Street</v>
          </cell>
          <cell r="P1052">
            <v>3395</v>
          </cell>
          <cell r="Q1052" t="str">
            <v>NO</v>
          </cell>
          <cell r="R1052" t="str">
            <v>AUD</v>
          </cell>
          <cell r="U1052" t="str">
            <v>30 Inv</v>
          </cell>
          <cell r="V1052" t="str">
            <v>EFT</v>
          </cell>
          <cell r="W1052" t="str">
            <v>EN_AU</v>
          </cell>
          <cell r="X1052" t="str">
            <v>GST</v>
          </cell>
          <cell r="Y1052">
            <v>51754285063</v>
          </cell>
          <cell r="Z1052">
            <v>100</v>
          </cell>
          <cell r="AA1052" t="str">
            <v>NO</v>
          </cell>
          <cell r="AB1052" t="str">
            <v>V-001053</v>
          </cell>
          <cell r="AC1052" t="str">
            <v>V-003426</v>
          </cell>
        </row>
        <row r="1053">
          <cell r="D1053" t="str">
            <v>Bevanart Signs + Graphics</v>
          </cell>
          <cell r="E1053" t="str">
            <v>BEVANART S</v>
          </cell>
          <cell r="I1053" t="str">
            <v>HORSHAM</v>
          </cell>
          <cell r="J1053" t="str">
            <v>AUS</v>
          </cell>
          <cell r="K1053" t="str">
            <v>AU</v>
          </cell>
          <cell r="L1053" t="str">
            <v>Bevanart Signs + Graphics</v>
          </cell>
          <cell r="M1053" t="str">
            <v>Business</v>
          </cell>
          <cell r="N1053" t="str">
            <v>VIC</v>
          </cell>
          <cell r="O1053" t="str">
            <v>9 Madden Street</v>
          </cell>
          <cell r="P1053">
            <v>3400</v>
          </cell>
          <cell r="Q1053" t="str">
            <v>NO</v>
          </cell>
          <cell r="R1053" t="str">
            <v>AUD</v>
          </cell>
          <cell r="U1053" t="str">
            <v>01 Inv</v>
          </cell>
          <cell r="V1053" t="str">
            <v>EFT</v>
          </cell>
          <cell r="W1053" t="str">
            <v>EN_AU</v>
          </cell>
          <cell r="X1053" t="str">
            <v>GST</v>
          </cell>
          <cell r="Y1053">
            <v>46074201761</v>
          </cell>
          <cell r="Z1053">
            <v>100</v>
          </cell>
          <cell r="AA1053" t="str">
            <v>NO</v>
          </cell>
          <cell r="AB1053" t="str">
            <v>V-001054</v>
          </cell>
          <cell r="AC1053" t="str">
            <v>V-009735</v>
          </cell>
        </row>
        <row r="1054">
          <cell r="D1054" t="str">
            <v>Beverley Agricultural Society</v>
          </cell>
          <cell r="E1054" t="str">
            <v>BEVERLEY A</v>
          </cell>
          <cell r="I1054" t="str">
            <v>BEVERLEY</v>
          </cell>
          <cell r="J1054" t="str">
            <v>AUS</v>
          </cell>
          <cell r="K1054" t="str">
            <v>AU</v>
          </cell>
          <cell r="L1054" t="str">
            <v>Beverley Agricultural Society</v>
          </cell>
          <cell r="M1054" t="str">
            <v>Business</v>
          </cell>
          <cell r="N1054" t="str">
            <v>WA</v>
          </cell>
          <cell r="O1054" t="str">
            <v>PO Box 108</v>
          </cell>
          <cell r="P1054">
            <v>5009</v>
          </cell>
          <cell r="Q1054" t="str">
            <v>NO</v>
          </cell>
          <cell r="R1054" t="str">
            <v>AUD</v>
          </cell>
          <cell r="U1054" t="str">
            <v>14 Inv</v>
          </cell>
          <cell r="V1054" t="str">
            <v>EFT</v>
          </cell>
          <cell r="W1054" t="str">
            <v>EN_AU</v>
          </cell>
          <cell r="X1054" t="str">
            <v>Exempt</v>
          </cell>
          <cell r="Y1054">
            <v>39447156213</v>
          </cell>
          <cell r="Z1054">
            <v>100</v>
          </cell>
          <cell r="AA1054" t="str">
            <v>NO</v>
          </cell>
          <cell r="AB1054" t="str">
            <v>V-001055</v>
          </cell>
          <cell r="AC1054" t="str">
            <v>V-002457</v>
          </cell>
        </row>
        <row r="1055">
          <cell r="D1055" t="str">
            <v>Beverley Community Resource Centre</v>
          </cell>
          <cell r="E1055" t="str">
            <v>BEVERLEY C</v>
          </cell>
          <cell r="I1055" t="str">
            <v>BEVERLEY</v>
          </cell>
          <cell r="J1055" t="str">
            <v>AUS</v>
          </cell>
          <cell r="K1055" t="str">
            <v>AU</v>
          </cell>
          <cell r="L1055" t="str">
            <v>Beverley Community Resource Centre</v>
          </cell>
          <cell r="M1055" t="str">
            <v>Business</v>
          </cell>
          <cell r="N1055" t="str">
            <v>WA</v>
          </cell>
          <cell r="O1055" t="str">
            <v>PO Box 310</v>
          </cell>
          <cell r="P1055">
            <v>6304</v>
          </cell>
          <cell r="Q1055" t="str">
            <v>NO</v>
          </cell>
          <cell r="R1055" t="str">
            <v>AUD</v>
          </cell>
          <cell r="U1055" t="str">
            <v>7 Inv</v>
          </cell>
          <cell r="V1055" t="str">
            <v>EFT</v>
          </cell>
          <cell r="W1055" t="str">
            <v>EN_AU</v>
          </cell>
          <cell r="X1055" t="str">
            <v>GST</v>
          </cell>
          <cell r="Y1055">
            <v>83320522911</v>
          </cell>
          <cell r="Z1055">
            <v>100</v>
          </cell>
          <cell r="AA1055" t="str">
            <v>NO</v>
          </cell>
          <cell r="AB1055" t="str">
            <v>V-001056</v>
          </cell>
          <cell r="AC1055" t="str">
            <v>V-003455</v>
          </cell>
        </row>
        <row r="1056">
          <cell r="D1056" t="str">
            <v>Beverley Electrical Services</v>
          </cell>
          <cell r="E1056" t="str">
            <v>BEVERLEY E</v>
          </cell>
          <cell r="I1056" t="str">
            <v>BEVERLEY</v>
          </cell>
          <cell r="J1056" t="str">
            <v>AUS</v>
          </cell>
          <cell r="K1056" t="str">
            <v>AU</v>
          </cell>
          <cell r="L1056" t="str">
            <v>Beverley Electrical Services</v>
          </cell>
          <cell r="M1056" t="str">
            <v>Business</v>
          </cell>
          <cell r="N1056" t="str">
            <v>WA</v>
          </cell>
          <cell r="O1056" t="str">
            <v>PO Box 2</v>
          </cell>
          <cell r="P1056">
            <v>6304</v>
          </cell>
          <cell r="Q1056" t="str">
            <v>NO</v>
          </cell>
          <cell r="R1056" t="str">
            <v>AUD</v>
          </cell>
          <cell r="U1056" t="str">
            <v>14 Inv</v>
          </cell>
          <cell r="V1056" t="str">
            <v>EFT</v>
          </cell>
          <cell r="W1056" t="str">
            <v>EN_AU</v>
          </cell>
          <cell r="X1056" t="str">
            <v>GST</v>
          </cell>
          <cell r="Y1056">
            <v>52164523586</v>
          </cell>
          <cell r="Z1056">
            <v>100</v>
          </cell>
          <cell r="AA1056" t="str">
            <v>NO</v>
          </cell>
          <cell r="AB1056" t="str">
            <v>V-001057</v>
          </cell>
          <cell r="AC1056" t="str">
            <v>V-002925</v>
          </cell>
        </row>
        <row r="1057">
          <cell r="D1057" t="str">
            <v>Beverley Golf Club Inc</v>
          </cell>
          <cell r="E1057" t="str">
            <v>BEVERLEY G</v>
          </cell>
          <cell r="I1057" t="str">
            <v>BEVERLEY</v>
          </cell>
          <cell r="J1057" t="str">
            <v>AUS</v>
          </cell>
          <cell r="K1057" t="str">
            <v>AU</v>
          </cell>
          <cell r="L1057" t="str">
            <v>Beverley Golf Club Inc</v>
          </cell>
          <cell r="M1057" t="str">
            <v>Business</v>
          </cell>
          <cell r="N1057" t="str">
            <v>WA</v>
          </cell>
          <cell r="O1057" t="str">
            <v>PO Box 133</v>
          </cell>
          <cell r="P1057">
            <v>6304</v>
          </cell>
          <cell r="Q1057" t="str">
            <v>NO</v>
          </cell>
          <cell r="R1057" t="str">
            <v>AUD</v>
          </cell>
          <cell r="U1057" t="str">
            <v>7 Inv</v>
          </cell>
          <cell r="V1057" t="str">
            <v>EFT</v>
          </cell>
          <cell r="W1057" t="str">
            <v>EN_AU</v>
          </cell>
          <cell r="X1057" t="str">
            <v>Exempt</v>
          </cell>
          <cell r="Y1057">
            <v>19614085815</v>
          </cell>
          <cell r="Z1057">
            <v>100</v>
          </cell>
          <cell r="AA1057" t="str">
            <v>NO</v>
          </cell>
          <cell r="AB1057" t="str">
            <v>V-001058</v>
          </cell>
          <cell r="AC1057" t="str">
            <v>V-002972</v>
          </cell>
        </row>
        <row r="1058">
          <cell r="D1058" t="str">
            <v>Beverley Lawn Tennis Clib</v>
          </cell>
          <cell r="E1058" t="str">
            <v>BEVERLEY L</v>
          </cell>
          <cell r="I1058" t="str">
            <v>BEVERLEY</v>
          </cell>
          <cell r="J1058" t="str">
            <v>AUS</v>
          </cell>
          <cell r="K1058" t="str">
            <v>AU</v>
          </cell>
          <cell r="L1058" t="str">
            <v>Beverley Lawn Tennis Clib</v>
          </cell>
          <cell r="M1058" t="str">
            <v>Business</v>
          </cell>
          <cell r="N1058" t="str">
            <v>WA</v>
          </cell>
          <cell r="O1058" t="str">
            <v>PO Box 110</v>
          </cell>
          <cell r="P1058">
            <v>5009</v>
          </cell>
          <cell r="Q1058" t="str">
            <v>NO</v>
          </cell>
          <cell r="R1058" t="str">
            <v>AUD</v>
          </cell>
          <cell r="U1058" t="str">
            <v>30 Inv</v>
          </cell>
          <cell r="V1058" t="str">
            <v>EFT</v>
          </cell>
          <cell r="W1058" t="str">
            <v>EN_AU</v>
          </cell>
          <cell r="X1058" t="str">
            <v>Exempt</v>
          </cell>
          <cell r="Y1058">
            <v>80267387998</v>
          </cell>
          <cell r="Z1058">
            <v>100</v>
          </cell>
          <cell r="AA1058" t="str">
            <v>NO</v>
          </cell>
          <cell r="AB1058" t="str">
            <v>V-001059</v>
          </cell>
          <cell r="AC1058" t="str">
            <v>V-004741</v>
          </cell>
        </row>
        <row r="1059">
          <cell r="D1059" t="str">
            <v>Beverley Port Louis</v>
          </cell>
          <cell r="E1059" t="str">
            <v>BEVERLEY P</v>
          </cell>
          <cell r="I1059" t="str">
            <v>MIRRABOOKA</v>
          </cell>
          <cell r="J1059" t="str">
            <v>AUS</v>
          </cell>
          <cell r="K1059" t="str">
            <v>AU</v>
          </cell>
          <cell r="L1059" t="str">
            <v>Beverley Port Louis</v>
          </cell>
          <cell r="M1059" t="str">
            <v>Business</v>
          </cell>
          <cell r="N1059" t="str">
            <v>WA</v>
          </cell>
          <cell r="O1059" t="str">
            <v>Unit 9 Lancely Way</v>
          </cell>
          <cell r="P1059">
            <v>6061</v>
          </cell>
          <cell r="Q1059" t="str">
            <v>NO</v>
          </cell>
          <cell r="R1059" t="str">
            <v>AUD</v>
          </cell>
          <cell r="U1059" t="str">
            <v>30 Inv</v>
          </cell>
          <cell r="V1059" t="str">
            <v>EFT</v>
          </cell>
          <cell r="W1059" t="str">
            <v>EN_AU</v>
          </cell>
          <cell r="X1059" t="str">
            <v>Exempt</v>
          </cell>
          <cell r="Y1059">
            <v>99999999999</v>
          </cell>
          <cell r="Z1059">
            <v>100</v>
          </cell>
          <cell r="AA1059" t="str">
            <v>NO</v>
          </cell>
          <cell r="AB1059" t="str">
            <v>V-001060</v>
          </cell>
          <cell r="AC1059" t="str">
            <v>V-005905</v>
          </cell>
        </row>
        <row r="1060">
          <cell r="D1060" t="str">
            <v>Beyond Cleaning Solutions</v>
          </cell>
          <cell r="E1060" t="str">
            <v>BEYOND CLE</v>
          </cell>
          <cell r="I1060" t="str">
            <v>KAWANA</v>
          </cell>
          <cell r="J1060" t="str">
            <v>AUS</v>
          </cell>
          <cell r="K1060" t="str">
            <v>AU</v>
          </cell>
          <cell r="L1060" t="str">
            <v>Beyond Cleaning Solutions</v>
          </cell>
          <cell r="M1060" t="str">
            <v>Business</v>
          </cell>
          <cell r="N1060" t="str">
            <v>QLD</v>
          </cell>
          <cell r="O1060" t="str">
            <v>276 Farm St</v>
          </cell>
          <cell r="P1060">
            <v>4701</v>
          </cell>
          <cell r="Q1060" t="str">
            <v>NO</v>
          </cell>
          <cell r="R1060" t="str">
            <v>AUD</v>
          </cell>
          <cell r="U1060" t="str">
            <v>30 Inv</v>
          </cell>
          <cell r="V1060" t="str">
            <v>EFT</v>
          </cell>
          <cell r="W1060" t="str">
            <v>EN_AU</v>
          </cell>
          <cell r="X1060" t="str">
            <v>GST</v>
          </cell>
          <cell r="Y1060">
            <v>93167607883</v>
          </cell>
          <cell r="Z1060">
            <v>100</v>
          </cell>
          <cell r="AA1060" t="str">
            <v>NO</v>
          </cell>
          <cell r="AB1060" t="str">
            <v>V-001061</v>
          </cell>
          <cell r="AC1060" t="str">
            <v>V-007870</v>
          </cell>
        </row>
        <row r="1061">
          <cell r="D1061" t="str">
            <v>Bf Cross Transport Pty Ltd</v>
          </cell>
          <cell r="E1061" t="str">
            <v>BF CROSS T</v>
          </cell>
          <cell r="I1061" t="str">
            <v>MOURA</v>
          </cell>
          <cell r="J1061" t="str">
            <v>AUS</v>
          </cell>
          <cell r="K1061" t="str">
            <v>AU</v>
          </cell>
          <cell r="L1061" t="str">
            <v>Bf Cross Transport Pty Ltd</v>
          </cell>
          <cell r="M1061" t="str">
            <v>Business</v>
          </cell>
          <cell r="N1061" t="str">
            <v>QLD</v>
          </cell>
          <cell r="O1061" t="str">
            <v>PO Box 195</v>
          </cell>
          <cell r="P1061">
            <v>4718</v>
          </cell>
          <cell r="Q1061" t="str">
            <v>NO</v>
          </cell>
          <cell r="R1061" t="str">
            <v>AUD</v>
          </cell>
          <cell r="U1061" t="str">
            <v>21 Inv</v>
          </cell>
          <cell r="V1061" t="str">
            <v>EFT</v>
          </cell>
          <cell r="W1061" t="str">
            <v>EN_AU</v>
          </cell>
          <cell r="X1061" t="str">
            <v>GST</v>
          </cell>
          <cell r="Y1061">
            <v>76100926010</v>
          </cell>
          <cell r="Z1061">
            <v>100</v>
          </cell>
          <cell r="AA1061" t="str">
            <v>NO</v>
          </cell>
          <cell r="AB1061" t="str">
            <v>V-001062</v>
          </cell>
          <cell r="AC1061" t="str">
            <v>V-004636</v>
          </cell>
        </row>
        <row r="1062">
          <cell r="D1062" t="str">
            <v>Bgl Corporate Solutions Pty Ltd</v>
          </cell>
          <cell r="E1062" t="str">
            <v>BGL CORPOR</v>
          </cell>
          <cell r="I1062" t="str">
            <v>BRIGHTON EAST</v>
          </cell>
          <cell r="J1062" t="str">
            <v>AUS</v>
          </cell>
          <cell r="K1062" t="str">
            <v>AU</v>
          </cell>
          <cell r="L1062" t="str">
            <v>Bgl Corporate Solutions Pty Ltd</v>
          </cell>
          <cell r="M1062" t="str">
            <v>Business</v>
          </cell>
          <cell r="N1062" t="str">
            <v>VIC</v>
          </cell>
          <cell r="O1062" t="str">
            <v>606-608 Hawthorn Road</v>
          </cell>
          <cell r="P1062">
            <v>3187</v>
          </cell>
          <cell r="Q1062" t="str">
            <v>NO</v>
          </cell>
          <cell r="R1062" t="str">
            <v>AUD</v>
          </cell>
          <cell r="U1062" t="str">
            <v>7 Inv</v>
          </cell>
          <cell r="V1062" t="str">
            <v>EFT</v>
          </cell>
          <cell r="W1062" t="str">
            <v>EN_AU</v>
          </cell>
          <cell r="X1062" t="str">
            <v>GST</v>
          </cell>
          <cell r="Y1062">
            <v>60606354079</v>
          </cell>
          <cell r="Z1062">
            <v>100</v>
          </cell>
          <cell r="AA1062" t="str">
            <v>NO</v>
          </cell>
          <cell r="AB1062" t="str">
            <v>V-001063</v>
          </cell>
          <cell r="AC1062" t="str">
            <v>V-003357</v>
          </cell>
        </row>
        <row r="1063">
          <cell r="D1063" t="str">
            <v>Bgv Solutions Pty Ltd</v>
          </cell>
          <cell r="E1063" t="str">
            <v>BGV SOLUTI</v>
          </cell>
          <cell r="I1063" t="str">
            <v>ALFREDTON</v>
          </cell>
          <cell r="J1063" t="str">
            <v>AUS</v>
          </cell>
          <cell r="K1063" t="str">
            <v>AU</v>
          </cell>
          <cell r="L1063" t="str">
            <v>Bgv Solutions Pty Ltd</v>
          </cell>
          <cell r="M1063" t="str">
            <v>Business</v>
          </cell>
          <cell r="N1063" t="str">
            <v>VIC</v>
          </cell>
          <cell r="O1063" t="str">
            <v>11 Merino Drive</v>
          </cell>
          <cell r="P1063">
            <v>3350</v>
          </cell>
          <cell r="Q1063" t="str">
            <v>NO</v>
          </cell>
          <cell r="R1063" t="str">
            <v>AUD</v>
          </cell>
          <cell r="U1063" t="str">
            <v>7 Inv</v>
          </cell>
          <cell r="V1063" t="str">
            <v>EFT</v>
          </cell>
          <cell r="W1063" t="str">
            <v>EN_AU</v>
          </cell>
          <cell r="X1063" t="str">
            <v>Exempt</v>
          </cell>
          <cell r="Y1063">
            <v>20640533222</v>
          </cell>
          <cell r="Z1063">
            <v>100</v>
          </cell>
          <cell r="AA1063" t="str">
            <v>NO</v>
          </cell>
          <cell r="AB1063" t="str">
            <v>V-001064</v>
          </cell>
          <cell r="AC1063" t="str">
            <v>V-010342</v>
          </cell>
        </row>
        <row r="1064">
          <cell r="D1064" t="str">
            <v>Bh Morrell</v>
          </cell>
          <cell r="E1064" t="str">
            <v>BH MORRELL</v>
          </cell>
          <cell r="I1064" t="str">
            <v>MURRAY BRIDGE</v>
          </cell>
          <cell r="J1064" t="str">
            <v>AUS</v>
          </cell>
          <cell r="K1064" t="str">
            <v>AU</v>
          </cell>
          <cell r="L1064" t="str">
            <v>Bh Morrell</v>
          </cell>
          <cell r="M1064" t="str">
            <v>Business</v>
          </cell>
          <cell r="N1064" t="str">
            <v>SA</v>
          </cell>
          <cell r="O1064" t="str">
            <v>PO Box 487</v>
          </cell>
          <cell r="P1064">
            <v>5253</v>
          </cell>
          <cell r="Q1064" t="str">
            <v>NO</v>
          </cell>
          <cell r="R1064" t="str">
            <v>AUD</v>
          </cell>
          <cell r="U1064" t="str">
            <v>14 Inv</v>
          </cell>
          <cell r="V1064" t="str">
            <v>EFT</v>
          </cell>
          <cell r="W1064" t="str">
            <v>EN_AU</v>
          </cell>
          <cell r="X1064" t="str">
            <v>GST</v>
          </cell>
          <cell r="Y1064">
            <v>44963426033</v>
          </cell>
          <cell r="Z1064">
            <v>100</v>
          </cell>
          <cell r="AA1064" t="str">
            <v>NO</v>
          </cell>
          <cell r="AB1064" t="str">
            <v>V-001065</v>
          </cell>
          <cell r="AC1064" t="str">
            <v>V-004067</v>
          </cell>
        </row>
        <row r="1065">
          <cell r="D1065" t="str">
            <v>Biboohra Bull Ride Association Inc</v>
          </cell>
          <cell r="E1065" t="str">
            <v>BIBOOHRA B</v>
          </cell>
          <cell r="I1065" t="str">
            <v>MAREEBA</v>
          </cell>
          <cell r="J1065" t="str">
            <v>AUS</v>
          </cell>
          <cell r="K1065" t="str">
            <v>AU</v>
          </cell>
          <cell r="L1065" t="str">
            <v>Biboohra Bull Ride Association Inc</v>
          </cell>
          <cell r="M1065" t="str">
            <v>Business</v>
          </cell>
          <cell r="N1065" t="str">
            <v>QLD</v>
          </cell>
          <cell r="O1065" t="str">
            <v>PO Box 657</v>
          </cell>
          <cell r="P1065">
            <v>4880</v>
          </cell>
          <cell r="Q1065" t="str">
            <v>NO</v>
          </cell>
          <cell r="R1065" t="str">
            <v>AUD</v>
          </cell>
          <cell r="U1065" t="str">
            <v>30 Inv</v>
          </cell>
          <cell r="V1065" t="str">
            <v>EFT</v>
          </cell>
          <cell r="W1065" t="str">
            <v>EN_AU</v>
          </cell>
          <cell r="X1065" t="str">
            <v>Exempt</v>
          </cell>
          <cell r="Y1065">
            <v>24349761065</v>
          </cell>
          <cell r="Z1065">
            <v>100</v>
          </cell>
          <cell r="AA1065" t="str">
            <v>NO</v>
          </cell>
          <cell r="AB1065" t="str">
            <v>V-001066</v>
          </cell>
          <cell r="AC1065" t="str">
            <v>V-005791</v>
          </cell>
        </row>
        <row r="1066">
          <cell r="D1066" t="str">
            <v>Bicentennial Road Unit Trust</v>
          </cell>
          <cell r="E1066" t="str">
            <v>BICENTENNI</v>
          </cell>
          <cell r="I1066" t="str">
            <v>KATHERINE</v>
          </cell>
          <cell r="J1066" t="str">
            <v>AUS</v>
          </cell>
          <cell r="K1066" t="str">
            <v>AU</v>
          </cell>
          <cell r="L1066" t="str">
            <v>Bicentennial Road Unit Trust</v>
          </cell>
          <cell r="M1066" t="str">
            <v>Business</v>
          </cell>
          <cell r="N1066" t="str">
            <v>NT</v>
          </cell>
          <cell r="O1066" t="str">
            <v>PO Box 669</v>
          </cell>
          <cell r="P1066" t="str">
            <v>0850</v>
          </cell>
          <cell r="Q1066" t="str">
            <v>NO</v>
          </cell>
          <cell r="R1066" t="str">
            <v>AUD</v>
          </cell>
          <cell r="U1066" t="str">
            <v>01 Inv</v>
          </cell>
          <cell r="V1066" t="str">
            <v>EFT</v>
          </cell>
          <cell r="W1066" t="str">
            <v>EN_AU</v>
          </cell>
          <cell r="X1066" t="str">
            <v>GST</v>
          </cell>
          <cell r="Y1066">
            <v>30449617244</v>
          </cell>
          <cell r="Z1066">
            <v>100</v>
          </cell>
          <cell r="AA1066" t="str">
            <v>NO</v>
          </cell>
          <cell r="AB1066" t="str">
            <v>V-001067</v>
          </cell>
          <cell r="AC1066" t="str">
            <v>V-006255</v>
          </cell>
        </row>
        <row r="1067">
          <cell r="D1067" t="str">
            <v>Bickley Automotive</v>
          </cell>
          <cell r="E1067" t="str">
            <v>BICKLEY AU</v>
          </cell>
          <cell r="I1067" t="str">
            <v>HOLBROOK</v>
          </cell>
          <cell r="J1067" t="str">
            <v>AUS</v>
          </cell>
          <cell r="K1067" t="str">
            <v>AU</v>
          </cell>
          <cell r="L1067" t="str">
            <v>Bickley Automotive</v>
          </cell>
          <cell r="M1067" t="str">
            <v>Business</v>
          </cell>
          <cell r="N1067" t="str">
            <v>NSW</v>
          </cell>
          <cell r="O1067" t="str">
            <v>149 Albury Street</v>
          </cell>
          <cell r="P1067">
            <v>2644</v>
          </cell>
          <cell r="Q1067" t="str">
            <v>NO</v>
          </cell>
          <cell r="R1067" t="str">
            <v>AUD</v>
          </cell>
          <cell r="U1067" t="str">
            <v>30 Inv</v>
          </cell>
          <cell r="V1067" t="str">
            <v>Cheque</v>
          </cell>
          <cell r="W1067" t="str">
            <v>EN_AU</v>
          </cell>
          <cell r="X1067" t="str">
            <v>GST</v>
          </cell>
          <cell r="Y1067">
            <v>40543942200</v>
          </cell>
          <cell r="Z1067">
            <v>100</v>
          </cell>
          <cell r="AA1067" t="str">
            <v>NO</v>
          </cell>
          <cell r="AB1067" t="str">
            <v>V-001068</v>
          </cell>
          <cell r="AC1067" t="str">
            <v>V-000771</v>
          </cell>
        </row>
        <row r="1068">
          <cell r="D1068" t="str">
            <v>Biddles Auto &amp; Ag Supplies</v>
          </cell>
          <cell r="E1068" t="str">
            <v>BIDDLES AU</v>
          </cell>
          <cell r="I1068" t="str">
            <v>COLLARENEBRI</v>
          </cell>
          <cell r="J1068" t="str">
            <v>AUS</v>
          </cell>
          <cell r="K1068" t="str">
            <v>AU</v>
          </cell>
          <cell r="L1068" t="str">
            <v>Biddles Auto &amp; Ag Supplies</v>
          </cell>
          <cell r="M1068" t="str">
            <v>Business</v>
          </cell>
          <cell r="N1068" t="str">
            <v>NSW</v>
          </cell>
          <cell r="O1068" t="str">
            <v>43 Wilson Street</v>
          </cell>
          <cell r="P1068">
            <v>2833</v>
          </cell>
          <cell r="Q1068" t="str">
            <v>NO</v>
          </cell>
          <cell r="R1068" t="str">
            <v>AUD</v>
          </cell>
          <cell r="U1068" t="str">
            <v>30 Inv</v>
          </cell>
          <cell r="V1068" t="str">
            <v>EFT</v>
          </cell>
          <cell r="W1068" t="str">
            <v>EN_AU</v>
          </cell>
          <cell r="X1068" t="str">
            <v>GST</v>
          </cell>
          <cell r="Y1068">
            <v>65905414369</v>
          </cell>
          <cell r="Z1068">
            <v>100</v>
          </cell>
          <cell r="AA1068" t="str">
            <v>NO</v>
          </cell>
          <cell r="AB1068" t="str">
            <v>V-001069</v>
          </cell>
          <cell r="AC1068" t="str">
            <v>V-003666</v>
          </cell>
        </row>
        <row r="1069">
          <cell r="D1069" t="str">
            <v>Bidtracker VIC Pty Ltd</v>
          </cell>
          <cell r="E1069" t="str">
            <v>BIDTRACKER</v>
          </cell>
          <cell r="I1069" t="str">
            <v>SOUTH YARRA</v>
          </cell>
          <cell r="J1069" t="str">
            <v>AUS</v>
          </cell>
          <cell r="K1069" t="str">
            <v>AU</v>
          </cell>
          <cell r="L1069" t="str">
            <v>Bidtracker VIC Pty Ltd</v>
          </cell>
          <cell r="M1069" t="str">
            <v>Business</v>
          </cell>
          <cell r="N1069" t="str">
            <v>VIC</v>
          </cell>
          <cell r="O1069" t="str">
            <v>311 Toorak Road, 1</v>
          </cell>
          <cell r="P1069">
            <v>3141</v>
          </cell>
          <cell r="Q1069" t="str">
            <v>NO</v>
          </cell>
          <cell r="R1069" t="str">
            <v>AUD</v>
          </cell>
          <cell r="U1069" t="str">
            <v>30 Inv</v>
          </cell>
          <cell r="V1069" t="str">
            <v>EFT</v>
          </cell>
          <cell r="W1069" t="str">
            <v>EN_AU</v>
          </cell>
          <cell r="X1069" t="str">
            <v>Exempt</v>
          </cell>
          <cell r="Y1069">
            <v>85611220823</v>
          </cell>
          <cell r="Z1069">
            <v>100</v>
          </cell>
          <cell r="AA1069" t="str">
            <v>NO</v>
          </cell>
          <cell r="AB1069" t="str">
            <v>V-001070</v>
          </cell>
          <cell r="AC1069" t="str">
            <v>V-010376</v>
          </cell>
        </row>
        <row r="1070">
          <cell r="D1070" t="str">
            <v>Big Colour Works</v>
          </cell>
          <cell r="E1070" t="str">
            <v>BIG COLOUR</v>
          </cell>
          <cell r="I1070" t="str">
            <v>ROCKHAMPTON</v>
          </cell>
          <cell r="J1070" t="str">
            <v>AUS</v>
          </cell>
          <cell r="K1070" t="str">
            <v>AU</v>
          </cell>
          <cell r="L1070" t="str">
            <v>Big Colour Works</v>
          </cell>
          <cell r="M1070" t="str">
            <v>Business</v>
          </cell>
          <cell r="N1070" t="str">
            <v>QLD</v>
          </cell>
          <cell r="O1070" t="str">
            <v>69 East Street</v>
          </cell>
          <cell r="P1070">
            <v>4700</v>
          </cell>
          <cell r="Q1070" t="str">
            <v>NO</v>
          </cell>
          <cell r="R1070" t="str">
            <v>AUD</v>
          </cell>
          <cell r="U1070" t="str">
            <v>30 Inv</v>
          </cell>
          <cell r="V1070" t="str">
            <v>EFT</v>
          </cell>
          <cell r="W1070" t="str">
            <v>EN_AU</v>
          </cell>
          <cell r="X1070" t="str">
            <v>GST</v>
          </cell>
          <cell r="Y1070">
            <v>83010823757</v>
          </cell>
          <cell r="Z1070">
            <v>100</v>
          </cell>
          <cell r="AA1070" t="str">
            <v>NO</v>
          </cell>
          <cell r="AB1070" t="str">
            <v>V-001071</v>
          </cell>
          <cell r="AC1070" t="str">
            <v>V-009166</v>
          </cell>
        </row>
        <row r="1071">
          <cell r="D1071" t="str">
            <v>Big K Promotions</v>
          </cell>
          <cell r="E1071" t="str">
            <v>BIG K PROM</v>
          </cell>
          <cell r="I1071" t="str">
            <v>WAGIN</v>
          </cell>
          <cell r="J1071" t="str">
            <v>AUS</v>
          </cell>
          <cell r="K1071" t="str">
            <v>AU</v>
          </cell>
          <cell r="L1071" t="str">
            <v>Big K Promotions Nogst</v>
          </cell>
          <cell r="M1071" t="str">
            <v>Business</v>
          </cell>
          <cell r="N1071" t="str">
            <v>WA</v>
          </cell>
          <cell r="O1071" t="str">
            <v>PO Box 290</v>
          </cell>
          <cell r="P1071">
            <v>6315</v>
          </cell>
          <cell r="Q1071" t="str">
            <v>NO</v>
          </cell>
          <cell r="R1071" t="str">
            <v>AUD</v>
          </cell>
          <cell r="U1071" t="str">
            <v>14 Inv</v>
          </cell>
          <cell r="V1071" t="str">
            <v>EFT</v>
          </cell>
          <cell r="W1071" t="str">
            <v>EN_AU</v>
          </cell>
          <cell r="X1071" t="str">
            <v>Exempt</v>
          </cell>
          <cell r="Y1071">
            <v>87436528440</v>
          </cell>
          <cell r="Z1071">
            <v>100</v>
          </cell>
          <cell r="AA1071" t="str">
            <v>NO</v>
          </cell>
          <cell r="AB1071" t="str">
            <v>V-001072</v>
          </cell>
          <cell r="AC1071" t="str">
            <v>V-009650</v>
          </cell>
        </row>
        <row r="1072">
          <cell r="D1072" t="str">
            <v>Big Quince Print</v>
          </cell>
          <cell r="E1072" t="str">
            <v>BIG QUINCE</v>
          </cell>
          <cell r="I1072" t="str">
            <v>KINGSCOTE</v>
          </cell>
          <cell r="J1072" t="str">
            <v>AUS</v>
          </cell>
          <cell r="K1072" t="str">
            <v>AU</v>
          </cell>
          <cell r="L1072" t="str">
            <v>Big Quince Print</v>
          </cell>
          <cell r="M1072" t="str">
            <v>Business</v>
          </cell>
          <cell r="N1072" t="str">
            <v>SA</v>
          </cell>
          <cell r="O1072" t="str">
            <v>15 Kingscote Terrace</v>
          </cell>
          <cell r="P1072">
            <v>5223</v>
          </cell>
          <cell r="Q1072" t="str">
            <v>NO</v>
          </cell>
          <cell r="R1072" t="str">
            <v>AUD</v>
          </cell>
          <cell r="U1072" t="str">
            <v>14 Inv</v>
          </cell>
          <cell r="V1072" t="str">
            <v>EFT</v>
          </cell>
          <cell r="W1072" t="str">
            <v>EN_AU</v>
          </cell>
          <cell r="X1072" t="str">
            <v>Exempt</v>
          </cell>
          <cell r="Y1072">
            <v>97422755720</v>
          </cell>
          <cell r="Z1072">
            <v>100</v>
          </cell>
          <cell r="AA1072" t="str">
            <v>NO</v>
          </cell>
          <cell r="AB1072" t="str">
            <v>V-001073</v>
          </cell>
          <cell r="AC1072" t="str">
            <v>V-010236</v>
          </cell>
        </row>
        <row r="1073">
          <cell r="D1073" t="str">
            <v>Big River Carpets</v>
          </cell>
          <cell r="E1073" t="str">
            <v>BIG RIVER</v>
          </cell>
          <cell r="I1073" t="str">
            <v>RENMARK</v>
          </cell>
          <cell r="J1073" t="str">
            <v>AUS</v>
          </cell>
          <cell r="K1073" t="str">
            <v>AU</v>
          </cell>
          <cell r="L1073" t="str">
            <v>Big River Carpets</v>
          </cell>
          <cell r="M1073" t="str">
            <v>Business</v>
          </cell>
          <cell r="N1073" t="str">
            <v>SA</v>
          </cell>
          <cell r="O1073" t="str">
            <v>94-96 Renmark Avenue</v>
          </cell>
          <cell r="P1073">
            <v>5341</v>
          </cell>
          <cell r="Q1073" t="str">
            <v>NO</v>
          </cell>
          <cell r="R1073" t="str">
            <v>AUD</v>
          </cell>
          <cell r="U1073" t="str">
            <v>30 Inv</v>
          </cell>
          <cell r="V1073" t="str">
            <v>EFT</v>
          </cell>
          <cell r="W1073" t="str">
            <v>EN_AU</v>
          </cell>
          <cell r="X1073" t="str">
            <v>GST</v>
          </cell>
          <cell r="Y1073">
            <v>86007891161</v>
          </cell>
          <cell r="Z1073">
            <v>100</v>
          </cell>
          <cell r="AA1073" t="str">
            <v>NO</v>
          </cell>
          <cell r="AB1073" t="str">
            <v>V-001074</v>
          </cell>
          <cell r="AC1073" t="str">
            <v>V-003609</v>
          </cell>
        </row>
        <row r="1074">
          <cell r="D1074" t="str">
            <v>Big River Supermarkets P/Ltd</v>
          </cell>
          <cell r="E1074" t="str">
            <v>BIG RIVER</v>
          </cell>
          <cell r="I1074" t="str">
            <v>WAIKERIE</v>
          </cell>
          <cell r="J1074" t="str">
            <v>AUS</v>
          </cell>
          <cell r="K1074" t="str">
            <v>AU</v>
          </cell>
          <cell r="L1074" t="str">
            <v>Big River Supermarkets P/Ltd</v>
          </cell>
          <cell r="M1074" t="str">
            <v>Business</v>
          </cell>
          <cell r="N1074" t="str">
            <v>SA</v>
          </cell>
          <cell r="O1074" t="str">
            <v>4 Mccoy Street</v>
          </cell>
          <cell r="P1074">
            <v>5330</v>
          </cell>
          <cell r="Q1074" t="str">
            <v>NO</v>
          </cell>
          <cell r="R1074" t="str">
            <v>AUD</v>
          </cell>
          <cell r="U1074" t="str">
            <v>7 Inv</v>
          </cell>
          <cell r="V1074" t="str">
            <v>Cheque</v>
          </cell>
          <cell r="W1074" t="str">
            <v>EN_AU</v>
          </cell>
          <cell r="X1074" t="str">
            <v>GST</v>
          </cell>
          <cell r="Y1074">
            <v>56095346311</v>
          </cell>
          <cell r="Z1074">
            <v>100</v>
          </cell>
          <cell r="AA1074" t="str">
            <v>NO</v>
          </cell>
          <cell r="AB1074" t="str">
            <v>V-001075</v>
          </cell>
          <cell r="AC1074" t="str">
            <v>V-008233</v>
          </cell>
        </row>
        <row r="1075">
          <cell r="D1075" t="str">
            <v>Big River Toyota</v>
          </cell>
          <cell r="E1075" t="str">
            <v>BIG RIVER</v>
          </cell>
          <cell r="I1075" t="str">
            <v>BERRI</v>
          </cell>
          <cell r="J1075" t="str">
            <v>AUS</v>
          </cell>
          <cell r="K1075" t="str">
            <v>AU</v>
          </cell>
          <cell r="L1075" t="str">
            <v>Big River Toyota</v>
          </cell>
          <cell r="M1075" t="str">
            <v>Business</v>
          </cell>
          <cell r="N1075" t="str">
            <v>SA</v>
          </cell>
          <cell r="O1075" t="str">
            <v>1464 Old Sturt Highway</v>
          </cell>
          <cell r="P1075">
            <v>5343</v>
          </cell>
          <cell r="Q1075" t="str">
            <v>NO</v>
          </cell>
          <cell r="R1075" t="str">
            <v>AUD</v>
          </cell>
          <cell r="U1075" t="str">
            <v>30 Inv</v>
          </cell>
          <cell r="V1075" t="str">
            <v>EFT</v>
          </cell>
          <cell r="W1075" t="str">
            <v>EN_AU</v>
          </cell>
          <cell r="X1075" t="str">
            <v>GST</v>
          </cell>
          <cell r="Y1075">
            <v>48056603591</v>
          </cell>
          <cell r="Z1075">
            <v>100</v>
          </cell>
          <cell r="AA1075" t="str">
            <v>NO</v>
          </cell>
          <cell r="AB1075" t="str">
            <v>V-001076</v>
          </cell>
          <cell r="AC1075" t="str">
            <v>V-009271</v>
          </cell>
        </row>
        <row r="1076">
          <cell r="D1076" t="str">
            <v>Big Safety</v>
          </cell>
          <cell r="E1076" t="str">
            <v>BIG SAFETY</v>
          </cell>
          <cell r="I1076" t="str">
            <v>NORMANHURST</v>
          </cell>
          <cell r="J1076" t="str">
            <v>AUS</v>
          </cell>
          <cell r="K1076" t="str">
            <v>AU</v>
          </cell>
          <cell r="L1076" t="str">
            <v>Big Safety</v>
          </cell>
          <cell r="M1076" t="str">
            <v>Business</v>
          </cell>
          <cell r="N1076" t="str">
            <v>NSW</v>
          </cell>
          <cell r="O1076" t="str">
            <v>PO Box 2117</v>
          </cell>
          <cell r="P1076">
            <v>2076</v>
          </cell>
          <cell r="Q1076" t="str">
            <v>NO</v>
          </cell>
          <cell r="R1076" t="str">
            <v>AUD</v>
          </cell>
          <cell r="U1076" t="str">
            <v>30 Inv</v>
          </cell>
          <cell r="V1076" t="str">
            <v>EFT</v>
          </cell>
          <cell r="W1076" t="str">
            <v>EN_AU</v>
          </cell>
          <cell r="X1076" t="str">
            <v>GST</v>
          </cell>
          <cell r="Y1076">
            <v>56371296220</v>
          </cell>
          <cell r="Z1076">
            <v>100</v>
          </cell>
          <cell r="AA1076" t="str">
            <v>NO</v>
          </cell>
          <cell r="AB1076" t="str">
            <v>V-001077</v>
          </cell>
          <cell r="AC1076" t="str">
            <v>V-009003</v>
          </cell>
        </row>
        <row r="1077">
          <cell r="D1077" t="str">
            <v>Big Springs Riverina</v>
          </cell>
          <cell r="E1077" t="str">
            <v>BIG SPRING</v>
          </cell>
          <cell r="I1077" t="str">
            <v>WAGGA WAGGA</v>
          </cell>
          <cell r="J1077" t="str">
            <v>AUS</v>
          </cell>
          <cell r="K1077" t="str">
            <v>AU</v>
          </cell>
          <cell r="L1077" t="str">
            <v>Big Springs Riverina</v>
          </cell>
          <cell r="M1077" t="str">
            <v>Business</v>
          </cell>
          <cell r="N1077" t="str">
            <v>NSW</v>
          </cell>
          <cell r="O1077" t="str">
            <v>PO Box 1405</v>
          </cell>
          <cell r="P1077">
            <v>2650</v>
          </cell>
          <cell r="Q1077" t="str">
            <v>NO</v>
          </cell>
          <cell r="R1077" t="str">
            <v>AUD</v>
          </cell>
          <cell r="U1077" t="str">
            <v>14 Inv</v>
          </cell>
          <cell r="V1077" t="str">
            <v>EFT</v>
          </cell>
          <cell r="W1077" t="str">
            <v>EN_AU</v>
          </cell>
          <cell r="X1077" t="str">
            <v>GST</v>
          </cell>
          <cell r="Y1077">
            <v>16449525084</v>
          </cell>
          <cell r="Z1077">
            <v>100</v>
          </cell>
          <cell r="AA1077" t="str">
            <v>NO</v>
          </cell>
          <cell r="AB1077" t="str">
            <v>V-001078</v>
          </cell>
          <cell r="AC1077" t="str">
            <v>V-000151</v>
          </cell>
        </row>
        <row r="1078">
          <cell r="D1078" t="str">
            <v>Big Wet Natural Spring Water Pty Lt</v>
          </cell>
          <cell r="E1078" t="str">
            <v>BIG WET NA</v>
          </cell>
          <cell r="I1078" t="str">
            <v>DOVETON</v>
          </cell>
          <cell r="J1078" t="str">
            <v>AUS</v>
          </cell>
          <cell r="K1078" t="str">
            <v>AU</v>
          </cell>
          <cell r="L1078" t="str">
            <v>Big Wet Natural Spring Water Pty Lt</v>
          </cell>
          <cell r="M1078" t="str">
            <v>Business</v>
          </cell>
          <cell r="N1078" t="str">
            <v>VIC</v>
          </cell>
          <cell r="O1078" t="str">
            <v>3/22 Green St</v>
          </cell>
          <cell r="P1078">
            <v>3177</v>
          </cell>
          <cell r="Q1078" t="str">
            <v>NO</v>
          </cell>
          <cell r="R1078" t="str">
            <v>AUD</v>
          </cell>
          <cell r="U1078" t="str">
            <v>21 Inv</v>
          </cell>
          <cell r="V1078" t="str">
            <v>EFT</v>
          </cell>
          <cell r="W1078" t="str">
            <v>EN_AU</v>
          </cell>
          <cell r="X1078" t="str">
            <v>GST</v>
          </cell>
          <cell r="Y1078">
            <v>18067577806</v>
          </cell>
          <cell r="Z1078">
            <v>100</v>
          </cell>
          <cell r="AA1078" t="str">
            <v>NO</v>
          </cell>
          <cell r="AB1078" t="str">
            <v>V-001079</v>
          </cell>
          <cell r="AC1078" t="str">
            <v>V-002806</v>
          </cell>
        </row>
        <row r="1079">
          <cell r="D1079" t="str">
            <v>Bigger Furniture Floorworld</v>
          </cell>
          <cell r="E1079" t="str">
            <v>BIGGER FUR</v>
          </cell>
          <cell r="I1079" t="str">
            <v>YARRAWONGA</v>
          </cell>
          <cell r="J1079" t="str">
            <v>AUS</v>
          </cell>
          <cell r="K1079" t="str">
            <v>AU</v>
          </cell>
          <cell r="L1079" t="str">
            <v>Bigger Furniture Floorworld</v>
          </cell>
          <cell r="M1079" t="str">
            <v>Business</v>
          </cell>
          <cell r="N1079" t="str">
            <v>VIC</v>
          </cell>
          <cell r="O1079" t="str">
            <v>PO Box 417</v>
          </cell>
          <cell r="P1079">
            <v>2850</v>
          </cell>
          <cell r="Q1079" t="str">
            <v>NO</v>
          </cell>
          <cell r="R1079" t="str">
            <v>AUD</v>
          </cell>
          <cell r="U1079" t="str">
            <v>01 Inv</v>
          </cell>
          <cell r="V1079" t="str">
            <v>EFT</v>
          </cell>
          <cell r="W1079" t="str">
            <v>EN_AU</v>
          </cell>
          <cell r="X1079" t="str">
            <v>GST</v>
          </cell>
          <cell r="Y1079">
            <v>22821052941</v>
          </cell>
          <cell r="Z1079">
            <v>100</v>
          </cell>
          <cell r="AA1079" t="str">
            <v>NO</v>
          </cell>
          <cell r="AB1079" t="str">
            <v>V-001080</v>
          </cell>
          <cell r="AC1079" t="str">
            <v>V-008961</v>
          </cell>
        </row>
        <row r="1080">
          <cell r="D1080" t="str">
            <v>Bill Aggenbach Floorcoverings (Vic)</v>
          </cell>
          <cell r="E1080" t="str">
            <v>AGGENBACH'</v>
          </cell>
          <cell r="I1080" t="str">
            <v>WANGARATTA</v>
          </cell>
          <cell r="J1080" t="str">
            <v>AUS</v>
          </cell>
          <cell r="K1080" t="str">
            <v>AU</v>
          </cell>
          <cell r="L1080" t="str">
            <v>Bill Aggenbach Floorcoverings (Vic)</v>
          </cell>
          <cell r="M1080" t="str">
            <v>Business</v>
          </cell>
          <cell r="N1080" t="str">
            <v>VIC</v>
          </cell>
          <cell r="O1080" t="str">
            <v>20 Tone Road</v>
          </cell>
          <cell r="P1080">
            <v>3677</v>
          </cell>
          <cell r="Q1080" t="str">
            <v>NO</v>
          </cell>
          <cell r="R1080" t="str">
            <v>AUD</v>
          </cell>
          <cell r="U1080" t="str">
            <v>7 Inv</v>
          </cell>
          <cell r="V1080" t="str">
            <v>EFT</v>
          </cell>
          <cell r="W1080" t="str">
            <v>EN_AU</v>
          </cell>
          <cell r="X1080" t="str">
            <v>GST</v>
          </cell>
          <cell r="Y1080">
            <v>37069873874</v>
          </cell>
          <cell r="Z1080">
            <v>100</v>
          </cell>
          <cell r="AA1080" t="str">
            <v>NO</v>
          </cell>
          <cell r="AB1080" t="str">
            <v>V-001081</v>
          </cell>
          <cell r="AC1080" t="str">
            <v>V-009144</v>
          </cell>
        </row>
        <row r="1081">
          <cell r="D1081" t="str">
            <v>Bill Davies Signs</v>
          </cell>
          <cell r="E1081" t="str">
            <v>BILL DAVIE</v>
          </cell>
          <cell r="I1081" t="str">
            <v>WINNELLIE</v>
          </cell>
          <cell r="J1081" t="str">
            <v>AUS</v>
          </cell>
          <cell r="K1081" t="str">
            <v>AU</v>
          </cell>
          <cell r="L1081" t="str">
            <v>Bill Davies Signs</v>
          </cell>
          <cell r="M1081" t="str">
            <v>Business</v>
          </cell>
          <cell r="N1081" t="str">
            <v>NT</v>
          </cell>
          <cell r="O1081" t="str">
            <v>PO Box 36702</v>
          </cell>
          <cell r="P1081" t="str">
            <v>0821</v>
          </cell>
          <cell r="Q1081" t="str">
            <v>NO</v>
          </cell>
          <cell r="R1081" t="str">
            <v>AUD</v>
          </cell>
          <cell r="U1081" t="str">
            <v>01 Inv</v>
          </cell>
          <cell r="V1081" t="str">
            <v>EFT</v>
          </cell>
          <cell r="W1081" t="str">
            <v>EN_AU</v>
          </cell>
          <cell r="X1081" t="str">
            <v>Exempt</v>
          </cell>
          <cell r="Y1081">
            <v>20182042512</v>
          </cell>
          <cell r="Z1081">
            <v>100</v>
          </cell>
          <cell r="AA1081" t="str">
            <v>NO</v>
          </cell>
          <cell r="AB1081" t="str">
            <v>V-001082</v>
          </cell>
          <cell r="AC1081" t="str">
            <v>V-008763</v>
          </cell>
        </row>
        <row r="1082">
          <cell r="D1082" t="str">
            <v>Bill Ebert</v>
          </cell>
          <cell r="E1082" t="str">
            <v>BILL EBERT</v>
          </cell>
          <cell r="I1082" t="str">
            <v>LOXTON</v>
          </cell>
          <cell r="J1082" t="str">
            <v>AUS</v>
          </cell>
          <cell r="K1082" t="str">
            <v>AU</v>
          </cell>
          <cell r="L1082" t="str">
            <v>Bill Ebert</v>
          </cell>
          <cell r="M1082" t="str">
            <v>Business</v>
          </cell>
          <cell r="N1082" t="str">
            <v>SA</v>
          </cell>
          <cell r="O1082" t="str">
            <v>PO Box 869</v>
          </cell>
          <cell r="P1082">
            <v>5333</v>
          </cell>
          <cell r="Q1082" t="str">
            <v>NO</v>
          </cell>
          <cell r="R1082" t="str">
            <v>AUD</v>
          </cell>
          <cell r="U1082" t="str">
            <v>01 Inv</v>
          </cell>
          <cell r="V1082" t="str">
            <v>EFT</v>
          </cell>
          <cell r="W1082" t="str">
            <v>EN_AU</v>
          </cell>
          <cell r="X1082" t="str">
            <v>GST</v>
          </cell>
          <cell r="Y1082">
            <v>18326303292</v>
          </cell>
          <cell r="Z1082">
            <v>100</v>
          </cell>
          <cell r="AA1082" t="str">
            <v>NO</v>
          </cell>
          <cell r="AB1082" t="str">
            <v>V-001083</v>
          </cell>
          <cell r="AC1082" t="str">
            <v>V-010165</v>
          </cell>
        </row>
        <row r="1083">
          <cell r="D1083" t="str">
            <v>Bill Matton Transport</v>
          </cell>
          <cell r="E1083" t="str">
            <v>BILL MATTO</v>
          </cell>
          <cell r="I1083" t="str">
            <v>GRACEMERE</v>
          </cell>
          <cell r="J1083" t="str">
            <v>AUS</v>
          </cell>
          <cell r="K1083" t="str">
            <v>AU</v>
          </cell>
          <cell r="L1083" t="str">
            <v>Bill Matton Transport</v>
          </cell>
          <cell r="M1083" t="str">
            <v>Business</v>
          </cell>
          <cell r="N1083" t="str">
            <v>QLD</v>
          </cell>
          <cell r="O1083" t="str">
            <v>PO Box 320</v>
          </cell>
          <cell r="P1083">
            <v>4702</v>
          </cell>
          <cell r="Q1083" t="str">
            <v>NO</v>
          </cell>
          <cell r="R1083" t="str">
            <v>AUD</v>
          </cell>
          <cell r="U1083" t="str">
            <v>7 Inv</v>
          </cell>
          <cell r="V1083" t="str">
            <v>EFT</v>
          </cell>
          <cell r="W1083" t="str">
            <v>EN_AU</v>
          </cell>
          <cell r="X1083" t="str">
            <v>Exempt</v>
          </cell>
          <cell r="Y1083">
            <v>51306852462</v>
          </cell>
          <cell r="Z1083">
            <v>100</v>
          </cell>
          <cell r="AA1083" t="str">
            <v>NO</v>
          </cell>
          <cell r="AB1083" t="str">
            <v>V-001084</v>
          </cell>
          <cell r="AC1083" t="str">
            <v>V-010402</v>
          </cell>
        </row>
        <row r="1084">
          <cell r="D1084" t="str">
            <v>Billabong Bottle Shop</v>
          </cell>
          <cell r="E1084" t="str">
            <v>BILLABONG</v>
          </cell>
          <cell r="I1084" t="str">
            <v>GRIFFITH</v>
          </cell>
          <cell r="J1084" t="str">
            <v>AUS</v>
          </cell>
          <cell r="K1084" t="str">
            <v>AU</v>
          </cell>
          <cell r="L1084" t="str">
            <v>Billabong Bottle Shop</v>
          </cell>
          <cell r="M1084" t="str">
            <v>Business</v>
          </cell>
          <cell r="N1084" t="str">
            <v>NSW</v>
          </cell>
          <cell r="O1084" t="str">
            <v>11B Banna Avenue</v>
          </cell>
          <cell r="P1084">
            <v>2680</v>
          </cell>
          <cell r="Q1084" t="str">
            <v>NO</v>
          </cell>
          <cell r="R1084" t="str">
            <v>AUD</v>
          </cell>
          <cell r="U1084" t="str">
            <v>30 Inv</v>
          </cell>
          <cell r="V1084" t="str">
            <v>EFT</v>
          </cell>
          <cell r="W1084" t="str">
            <v>EN_AU</v>
          </cell>
          <cell r="X1084" t="str">
            <v>GST</v>
          </cell>
          <cell r="Y1084">
            <v>69693207196</v>
          </cell>
          <cell r="Z1084">
            <v>100</v>
          </cell>
          <cell r="AA1084" t="str">
            <v>NO</v>
          </cell>
          <cell r="AB1084" t="str">
            <v>V-001085</v>
          </cell>
          <cell r="AC1084" t="str">
            <v>V-000124</v>
          </cell>
        </row>
        <row r="1085">
          <cell r="D1085" t="str">
            <v>Billabong Crows</v>
          </cell>
          <cell r="E1085" t="str">
            <v>BILLABONG</v>
          </cell>
          <cell r="I1085" t="str">
            <v>URANA</v>
          </cell>
          <cell r="J1085" t="str">
            <v>AUS</v>
          </cell>
          <cell r="K1085" t="str">
            <v>AU</v>
          </cell>
          <cell r="L1085" t="str">
            <v>Billabong Crows</v>
          </cell>
          <cell r="M1085" t="str">
            <v>Business</v>
          </cell>
          <cell r="N1085" t="str">
            <v>NSW</v>
          </cell>
          <cell r="O1085" t="str">
            <v>PO Box 8</v>
          </cell>
          <cell r="P1085">
            <v>2645</v>
          </cell>
          <cell r="Q1085" t="str">
            <v>NO</v>
          </cell>
          <cell r="R1085" t="str">
            <v>AUD</v>
          </cell>
          <cell r="U1085" t="str">
            <v>14 Inv</v>
          </cell>
          <cell r="V1085" t="str">
            <v>EFT</v>
          </cell>
          <cell r="W1085" t="str">
            <v>EN_AU</v>
          </cell>
          <cell r="X1085" t="str">
            <v>GST</v>
          </cell>
          <cell r="Y1085">
            <v>56384217809</v>
          </cell>
          <cell r="Z1085">
            <v>100</v>
          </cell>
          <cell r="AA1085" t="str">
            <v>NO</v>
          </cell>
          <cell r="AB1085" t="str">
            <v>V-001086</v>
          </cell>
          <cell r="AC1085" t="str">
            <v>V-002141</v>
          </cell>
        </row>
        <row r="1086">
          <cell r="D1086" t="str">
            <v>Billi Australia Pty Ltd</v>
          </cell>
          <cell r="E1086" t="str">
            <v>BILLI AUST</v>
          </cell>
          <cell r="I1086" t="str">
            <v>THOMASTOWN</v>
          </cell>
          <cell r="J1086" t="str">
            <v>AUS</v>
          </cell>
          <cell r="K1086" t="str">
            <v>AU</v>
          </cell>
          <cell r="L1086" t="str">
            <v>Billi Australia Pty Ltd</v>
          </cell>
          <cell r="M1086" t="str">
            <v>Business</v>
          </cell>
          <cell r="N1086" t="str">
            <v>VIC</v>
          </cell>
          <cell r="O1086" t="str">
            <v>42 Lucknow Crescent</v>
          </cell>
          <cell r="P1086">
            <v>3074</v>
          </cell>
          <cell r="Q1086" t="str">
            <v>NO</v>
          </cell>
          <cell r="R1086" t="str">
            <v>AUD</v>
          </cell>
          <cell r="U1086" t="str">
            <v>01 Inv</v>
          </cell>
          <cell r="V1086" t="str">
            <v>EFT</v>
          </cell>
          <cell r="W1086" t="str">
            <v>EN_AU</v>
          </cell>
          <cell r="X1086" t="str">
            <v>GST</v>
          </cell>
          <cell r="Y1086">
            <v>64624954829</v>
          </cell>
          <cell r="Z1086">
            <v>100</v>
          </cell>
          <cell r="AA1086" t="str">
            <v>NO</v>
          </cell>
          <cell r="AB1086" t="str">
            <v>V-001087</v>
          </cell>
          <cell r="AC1086" t="str">
            <v>V-008117</v>
          </cell>
        </row>
        <row r="1087">
          <cell r="D1087" t="str">
            <v>Bills Doors &amp; Servicing</v>
          </cell>
          <cell r="E1087" t="str">
            <v>BILLS DOOR</v>
          </cell>
          <cell r="I1087" t="str">
            <v>WEST BEACH</v>
          </cell>
          <cell r="J1087" t="str">
            <v>AUS</v>
          </cell>
          <cell r="K1087" t="str">
            <v>AU</v>
          </cell>
          <cell r="L1087" t="str">
            <v>Bills Doors &amp; Servicing Nogst</v>
          </cell>
          <cell r="M1087" t="str">
            <v>Business</v>
          </cell>
          <cell r="N1087" t="str">
            <v>WA</v>
          </cell>
          <cell r="O1087" t="str">
            <v>3 Springfield Street</v>
          </cell>
          <cell r="P1087">
            <v>6450</v>
          </cell>
          <cell r="Q1087" t="str">
            <v>NO</v>
          </cell>
          <cell r="R1087" t="str">
            <v>AUD</v>
          </cell>
          <cell r="U1087" t="str">
            <v>14 Inv</v>
          </cell>
          <cell r="V1087" t="str">
            <v>EFT</v>
          </cell>
          <cell r="W1087" t="str">
            <v>EN_AU</v>
          </cell>
          <cell r="X1087" t="str">
            <v>GST</v>
          </cell>
          <cell r="Y1087">
            <v>53680157182</v>
          </cell>
          <cell r="Z1087">
            <v>100</v>
          </cell>
          <cell r="AA1087" t="str">
            <v>NO</v>
          </cell>
          <cell r="AB1087" t="str">
            <v>V-001088</v>
          </cell>
          <cell r="AC1087" t="str">
            <v>V-004450</v>
          </cell>
        </row>
        <row r="1088">
          <cell r="D1088" t="str">
            <v>Bill'S Of Tenterden</v>
          </cell>
          <cell r="E1088" t="str">
            <v>BILL'S OF</v>
          </cell>
          <cell r="I1088" t="str">
            <v>TENTERDEN</v>
          </cell>
          <cell r="J1088" t="str">
            <v>AUS</v>
          </cell>
          <cell r="K1088" t="str">
            <v>AU</v>
          </cell>
          <cell r="L1088" t="str">
            <v>Bill'S Of Tenterden</v>
          </cell>
          <cell r="M1088" t="str">
            <v>Business</v>
          </cell>
          <cell r="N1088" t="str">
            <v>WA</v>
          </cell>
          <cell r="O1088" t="str">
            <v>PO Box 5</v>
          </cell>
          <cell r="P1088">
            <v>6322</v>
          </cell>
          <cell r="Q1088" t="str">
            <v>NO</v>
          </cell>
          <cell r="R1088" t="str">
            <v>AUD</v>
          </cell>
          <cell r="U1088" t="str">
            <v>7 Inv</v>
          </cell>
          <cell r="V1088" t="str">
            <v>EFT</v>
          </cell>
          <cell r="W1088" t="str">
            <v>EN_AU</v>
          </cell>
          <cell r="X1088" t="str">
            <v>GST</v>
          </cell>
          <cell r="Y1088">
            <v>84099499457</v>
          </cell>
          <cell r="Z1088">
            <v>100</v>
          </cell>
          <cell r="AA1088" t="str">
            <v>NO</v>
          </cell>
          <cell r="AB1088" t="str">
            <v>V-001089</v>
          </cell>
          <cell r="AC1088" t="str">
            <v>V-006532</v>
          </cell>
        </row>
        <row r="1089">
          <cell r="D1089" t="str">
            <v>Biloela Junior Rugby Leagaue Club I</v>
          </cell>
          <cell r="E1089" t="str">
            <v>BILOELA JU</v>
          </cell>
          <cell r="I1089" t="str">
            <v>BILOELA</v>
          </cell>
          <cell r="J1089" t="str">
            <v>AUS</v>
          </cell>
          <cell r="K1089" t="str">
            <v>AU</v>
          </cell>
          <cell r="L1089" t="str">
            <v>Biloela Junior Rugby Leagaue Club I</v>
          </cell>
          <cell r="M1089" t="str">
            <v>Business</v>
          </cell>
          <cell r="N1089" t="str">
            <v>QLD</v>
          </cell>
          <cell r="O1089" t="str">
            <v>PO Box 430</v>
          </cell>
          <cell r="P1089">
            <v>4715</v>
          </cell>
          <cell r="Q1089" t="str">
            <v>NO</v>
          </cell>
          <cell r="R1089" t="str">
            <v>AUD</v>
          </cell>
          <cell r="U1089" t="str">
            <v>14 Inv</v>
          </cell>
          <cell r="V1089" t="str">
            <v>EFT</v>
          </cell>
          <cell r="W1089" t="str">
            <v>EN_AU</v>
          </cell>
          <cell r="X1089" t="str">
            <v>Exempt</v>
          </cell>
          <cell r="Y1089">
            <v>54404098898</v>
          </cell>
          <cell r="Z1089">
            <v>100</v>
          </cell>
          <cell r="AA1089" t="str">
            <v>NO</v>
          </cell>
          <cell r="AB1089" t="str">
            <v>V-001090</v>
          </cell>
          <cell r="AC1089" t="str">
            <v>V-006122</v>
          </cell>
        </row>
        <row r="1090">
          <cell r="D1090" t="str">
            <v>Biloela Panthers Rlfc</v>
          </cell>
          <cell r="E1090" t="str">
            <v>BILOELA PA</v>
          </cell>
          <cell r="I1090" t="str">
            <v>BILOELA</v>
          </cell>
          <cell r="J1090" t="str">
            <v>AUS</v>
          </cell>
          <cell r="K1090" t="str">
            <v>AU</v>
          </cell>
          <cell r="L1090" t="str">
            <v>Biloela Panthers Rlfc</v>
          </cell>
          <cell r="M1090" t="str">
            <v>Business</v>
          </cell>
          <cell r="N1090" t="str">
            <v>QLD</v>
          </cell>
          <cell r="O1090" t="str">
            <v>PO Box 1063</v>
          </cell>
          <cell r="P1090">
            <v>4715</v>
          </cell>
          <cell r="Q1090" t="str">
            <v>NO</v>
          </cell>
          <cell r="R1090" t="str">
            <v>AUD</v>
          </cell>
          <cell r="U1090" t="str">
            <v>30 Inv</v>
          </cell>
          <cell r="V1090" t="str">
            <v>EFT</v>
          </cell>
          <cell r="W1090" t="str">
            <v>EN_AU</v>
          </cell>
          <cell r="X1090" t="str">
            <v>GST</v>
          </cell>
          <cell r="Y1090">
            <v>77168751672</v>
          </cell>
          <cell r="Z1090">
            <v>100</v>
          </cell>
          <cell r="AA1090" t="str">
            <v>NO</v>
          </cell>
          <cell r="AB1090" t="str">
            <v>V-001091</v>
          </cell>
          <cell r="AC1090" t="str">
            <v>V-005948</v>
          </cell>
        </row>
        <row r="1091">
          <cell r="D1091" t="str">
            <v>Biloela Party Hire</v>
          </cell>
          <cell r="E1091" t="str">
            <v>BILOELA PA</v>
          </cell>
          <cell r="I1091" t="str">
            <v>BILOELA</v>
          </cell>
          <cell r="J1091" t="str">
            <v>AUS</v>
          </cell>
          <cell r="K1091" t="str">
            <v>AU</v>
          </cell>
          <cell r="L1091" t="str">
            <v>Biloela Party Hire</v>
          </cell>
          <cell r="M1091" t="str">
            <v>Business</v>
          </cell>
          <cell r="N1091" t="str">
            <v>QLD</v>
          </cell>
          <cell r="O1091" t="str">
            <v>PO Box 468</v>
          </cell>
          <cell r="P1091">
            <v>4715</v>
          </cell>
          <cell r="Q1091" t="str">
            <v>NO</v>
          </cell>
          <cell r="R1091" t="str">
            <v>AUD</v>
          </cell>
          <cell r="U1091" t="str">
            <v>7 Inv</v>
          </cell>
          <cell r="V1091" t="str">
            <v>EFT</v>
          </cell>
          <cell r="W1091" t="str">
            <v>EN_AU</v>
          </cell>
          <cell r="X1091" t="str">
            <v>GST</v>
          </cell>
          <cell r="Y1091">
            <v>36183230530</v>
          </cell>
          <cell r="Z1091">
            <v>100</v>
          </cell>
          <cell r="AA1091" t="str">
            <v>NO</v>
          </cell>
          <cell r="AB1091" t="str">
            <v>V-001092</v>
          </cell>
          <cell r="AC1091" t="str">
            <v>V-008900</v>
          </cell>
        </row>
        <row r="1092">
          <cell r="D1092" t="str">
            <v>Biloela Plumbing Works Pty Ltd</v>
          </cell>
          <cell r="E1092" t="str">
            <v>BILOELA PL</v>
          </cell>
          <cell r="I1092" t="str">
            <v>BILOELA</v>
          </cell>
          <cell r="J1092" t="str">
            <v>AUS</v>
          </cell>
          <cell r="K1092" t="str">
            <v>AU</v>
          </cell>
          <cell r="L1092" t="str">
            <v>Biloela Plumbing Works Pty Ltd</v>
          </cell>
          <cell r="M1092" t="str">
            <v>Business</v>
          </cell>
          <cell r="N1092" t="str">
            <v>QLD</v>
          </cell>
          <cell r="O1092" t="str">
            <v>5 Dunn Street</v>
          </cell>
          <cell r="P1092">
            <v>4715</v>
          </cell>
          <cell r="Q1092" t="str">
            <v>NO</v>
          </cell>
          <cell r="R1092" t="str">
            <v>AUD</v>
          </cell>
          <cell r="U1092" t="str">
            <v>7 Inv</v>
          </cell>
          <cell r="V1092" t="str">
            <v>EFT</v>
          </cell>
          <cell r="W1092" t="str">
            <v>EN_AU</v>
          </cell>
          <cell r="X1092" t="str">
            <v>GST</v>
          </cell>
          <cell r="Y1092">
            <v>61137850769</v>
          </cell>
          <cell r="Z1092">
            <v>100</v>
          </cell>
          <cell r="AA1092" t="str">
            <v>NO</v>
          </cell>
          <cell r="AB1092" t="str">
            <v>V-001093</v>
          </cell>
          <cell r="AC1092" t="str">
            <v>V-004520</v>
          </cell>
        </row>
        <row r="1093">
          <cell r="D1093" t="str">
            <v>Biltron Pty Ltd</v>
          </cell>
          <cell r="E1093" t="str">
            <v>BILTRON PT</v>
          </cell>
          <cell r="I1093" t="str">
            <v>WARRNAMBOOL</v>
          </cell>
          <cell r="J1093" t="str">
            <v>AUS</v>
          </cell>
          <cell r="K1093" t="str">
            <v>AU</v>
          </cell>
          <cell r="L1093" t="str">
            <v>Biltron Pty Ltd</v>
          </cell>
          <cell r="M1093" t="str">
            <v>Business</v>
          </cell>
          <cell r="N1093" t="str">
            <v>VIC</v>
          </cell>
          <cell r="O1093" t="str">
            <v>1013 Raglan Street</v>
          </cell>
          <cell r="P1093">
            <v>3280</v>
          </cell>
          <cell r="Q1093" t="str">
            <v>NO</v>
          </cell>
          <cell r="R1093" t="str">
            <v>AUD</v>
          </cell>
          <cell r="U1093" t="str">
            <v>01 Inv</v>
          </cell>
          <cell r="V1093" t="str">
            <v>EFT</v>
          </cell>
          <cell r="W1093" t="str">
            <v>EN_AU</v>
          </cell>
          <cell r="X1093" t="str">
            <v>GST</v>
          </cell>
          <cell r="Y1093">
            <v>90153208845</v>
          </cell>
          <cell r="Z1093">
            <v>100</v>
          </cell>
          <cell r="AA1093" t="str">
            <v>NO</v>
          </cell>
          <cell r="AB1093" t="str">
            <v>V-001094</v>
          </cell>
          <cell r="AC1093" t="str">
            <v>V-009368</v>
          </cell>
        </row>
        <row r="1094">
          <cell r="D1094" t="str">
            <v>Binburra Services Pty Ltd</v>
          </cell>
          <cell r="E1094" t="str">
            <v>BINBURRA S</v>
          </cell>
          <cell r="I1094" t="str">
            <v>WEST WYALONG</v>
          </cell>
          <cell r="J1094" t="str">
            <v>AUS</v>
          </cell>
          <cell r="K1094" t="str">
            <v>AU</v>
          </cell>
          <cell r="L1094" t="str">
            <v>Binburra Services Pty Ltd</v>
          </cell>
          <cell r="M1094" t="str">
            <v>Business</v>
          </cell>
          <cell r="N1094" t="str">
            <v>NSW</v>
          </cell>
          <cell r="O1094" t="str">
            <v>11 Main Street</v>
          </cell>
          <cell r="P1094">
            <v>2671</v>
          </cell>
          <cell r="Q1094" t="str">
            <v>NO</v>
          </cell>
          <cell r="R1094" t="str">
            <v>AUD</v>
          </cell>
          <cell r="U1094" t="str">
            <v>21 Inv</v>
          </cell>
          <cell r="V1094" t="str">
            <v>EFT</v>
          </cell>
          <cell r="W1094" t="str">
            <v>EN_AU</v>
          </cell>
          <cell r="X1094" t="str">
            <v>GST</v>
          </cell>
          <cell r="Y1094">
            <v>15109721191</v>
          </cell>
          <cell r="Z1094">
            <v>100</v>
          </cell>
          <cell r="AA1094" t="str">
            <v>NO</v>
          </cell>
          <cell r="AB1094" t="str">
            <v>V-001095</v>
          </cell>
          <cell r="AC1094" t="str">
            <v>V-006558</v>
          </cell>
        </row>
        <row r="1095">
          <cell r="D1095" t="str">
            <v>Bindoon And Districts Agricultural</v>
          </cell>
          <cell r="E1095" t="str">
            <v>BINDOON AN</v>
          </cell>
          <cell r="I1095" t="str">
            <v>BINDOON</v>
          </cell>
          <cell r="J1095" t="str">
            <v>AUS</v>
          </cell>
          <cell r="K1095" t="str">
            <v>AU</v>
          </cell>
          <cell r="L1095" t="str">
            <v>Bindoon And Districts Agricultural</v>
          </cell>
          <cell r="M1095" t="str">
            <v>Business</v>
          </cell>
          <cell r="N1095" t="str">
            <v>WA</v>
          </cell>
          <cell r="O1095" t="str">
            <v>PO Box 192</v>
          </cell>
          <cell r="P1095">
            <v>6502</v>
          </cell>
          <cell r="Q1095" t="str">
            <v>NO</v>
          </cell>
          <cell r="R1095" t="str">
            <v>AUD</v>
          </cell>
          <cell r="U1095" t="str">
            <v>01 Inv</v>
          </cell>
          <cell r="V1095" t="str">
            <v>EFT</v>
          </cell>
          <cell r="W1095" t="str">
            <v>EN_AU</v>
          </cell>
          <cell r="X1095" t="str">
            <v>Exempt</v>
          </cell>
          <cell r="Y1095">
            <v>22286834019</v>
          </cell>
          <cell r="Z1095">
            <v>100</v>
          </cell>
          <cell r="AA1095" t="str">
            <v>NO</v>
          </cell>
          <cell r="AB1095" t="str">
            <v>V-001096</v>
          </cell>
          <cell r="AC1095" t="str">
            <v>V-004168</v>
          </cell>
        </row>
        <row r="1096">
          <cell r="D1096" t="str">
            <v>Bingo Waste Services Pty Ltd</v>
          </cell>
          <cell r="E1096" t="str">
            <v>BINGO WAST</v>
          </cell>
          <cell r="I1096" t="str">
            <v>ENFIELD</v>
          </cell>
          <cell r="J1096" t="str">
            <v>AUS</v>
          </cell>
          <cell r="K1096" t="str">
            <v>AU</v>
          </cell>
          <cell r="L1096" t="str">
            <v>Bingo Waste Services Pty Ltd</v>
          </cell>
          <cell r="M1096" t="str">
            <v>Business</v>
          </cell>
          <cell r="N1096" t="str">
            <v>NSW</v>
          </cell>
          <cell r="O1096" t="str">
            <v>PO Box 7</v>
          </cell>
          <cell r="P1096">
            <v>2136</v>
          </cell>
          <cell r="Q1096" t="str">
            <v>NO</v>
          </cell>
          <cell r="R1096" t="str">
            <v>AUD</v>
          </cell>
          <cell r="U1096" t="str">
            <v>7 Inv</v>
          </cell>
          <cell r="V1096" t="str">
            <v>EFT</v>
          </cell>
          <cell r="W1096" t="str">
            <v>EN_AU</v>
          </cell>
          <cell r="X1096" t="str">
            <v>GST</v>
          </cell>
          <cell r="Y1096">
            <v>43162988623</v>
          </cell>
          <cell r="Z1096">
            <v>100</v>
          </cell>
          <cell r="AA1096" t="str">
            <v>NO</v>
          </cell>
          <cell r="AB1096" t="str">
            <v>V-001097</v>
          </cell>
          <cell r="AC1096" t="str">
            <v>V-004760</v>
          </cell>
        </row>
        <row r="1097">
          <cell r="D1097" t="str">
            <v>Binningup Bowlingclub Inc</v>
          </cell>
          <cell r="E1097" t="str">
            <v>BINNINGUP</v>
          </cell>
          <cell r="I1097" t="str">
            <v>AUSTRALIND</v>
          </cell>
          <cell r="J1097" t="str">
            <v>AUS</v>
          </cell>
          <cell r="K1097" t="str">
            <v>AU</v>
          </cell>
          <cell r="L1097" t="str">
            <v>Binningup Bowlingclub Inc</v>
          </cell>
          <cell r="M1097" t="str">
            <v>Business</v>
          </cell>
          <cell r="N1097" t="str">
            <v>WA</v>
          </cell>
          <cell r="O1097" t="str">
            <v>PO Box A114</v>
          </cell>
          <cell r="P1097">
            <v>6233</v>
          </cell>
          <cell r="Q1097" t="str">
            <v>NO</v>
          </cell>
          <cell r="R1097" t="str">
            <v>AUD</v>
          </cell>
          <cell r="U1097" t="str">
            <v>30 Inv</v>
          </cell>
          <cell r="V1097" t="str">
            <v>EFT</v>
          </cell>
          <cell r="W1097" t="str">
            <v>EN_AU</v>
          </cell>
          <cell r="X1097" t="str">
            <v>Exempt</v>
          </cell>
          <cell r="Y1097">
            <v>46970419597</v>
          </cell>
          <cell r="Z1097">
            <v>100</v>
          </cell>
          <cell r="AA1097" t="str">
            <v>NO</v>
          </cell>
          <cell r="AB1097" t="str">
            <v>V-001098</v>
          </cell>
          <cell r="AC1097" t="str">
            <v>V-005954</v>
          </cell>
        </row>
        <row r="1098">
          <cell r="D1098" t="str">
            <v>Binnu Tennis Club Inc</v>
          </cell>
          <cell r="E1098" t="str">
            <v>BINNU TENN</v>
          </cell>
          <cell r="I1098" t="str">
            <v>BINNU</v>
          </cell>
          <cell r="J1098" t="str">
            <v>AUS</v>
          </cell>
          <cell r="K1098" t="str">
            <v>AU</v>
          </cell>
          <cell r="L1098" t="str">
            <v>Binnu Tennis Club Inc Nogst</v>
          </cell>
          <cell r="M1098" t="str">
            <v>Business</v>
          </cell>
          <cell r="N1098" t="str">
            <v>WA</v>
          </cell>
          <cell r="O1098" t="str">
            <v/>
          </cell>
          <cell r="P1098">
            <v>6532</v>
          </cell>
          <cell r="Q1098" t="str">
            <v>NO</v>
          </cell>
          <cell r="R1098" t="str">
            <v>AUD</v>
          </cell>
          <cell r="U1098" t="str">
            <v>01 Inv</v>
          </cell>
          <cell r="V1098" t="str">
            <v>EFT</v>
          </cell>
          <cell r="W1098" t="str">
            <v>EN_AU</v>
          </cell>
          <cell r="X1098" t="str">
            <v>Exempt</v>
          </cell>
          <cell r="Y1098">
            <v>48427130882</v>
          </cell>
          <cell r="Z1098">
            <v>100</v>
          </cell>
          <cell r="AA1098" t="str">
            <v>NO</v>
          </cell>
          <cell r="AB1098" t="str">
            <v>V-001099</v>
          </cell>
          <cell r="AC1098" t="str">
            <v>V-003820</v>
          </cell>
        </row>
        <row r="1099">
          <cell r="D1099" t="str">
            <v>Bintani Australia</v>
          </cell>
          <cell r="E1099" t="str">
            <v>BINTANI AU</v>
          </cell>
          <cell r="I1099" t="str">
            <v>MENTONE EAST</v>
          </cell>
          <cell r="J1099" t="str">
            <v>AUS</v>
          </cell>
          <cell r="K1099" t="str">
            <v>AU</v>
          </cell>
          <cell r="L1099" t="str">
            <v>Bintani Australia</v>
          </cell>
          <cell r="M1099" t="str">
            <v>Business</v>
          </cell>
          <cell r="N1099" t="str">
            <v>VIC</v>
          </cell>
          <cell r="O1099" t="str">
            <v>PO Box 3006</v>
          </cell>
          <cell r="P1099">
            <v>3194</v>
          </cell>
          <cell r="Q1099" t="str">
            <v>NO</v>
          </cell>
          <cell r="R1099" t="str">
            <v>AUD</v>
          </cell>
          <cell r="U1099" t="str">
            <v>30 Inv</v>
          </cell>
          <cell r="V1099" t="str">
            <v>EFT</v>
          </cell>
          <cell r="W1099" t="str">
            <v>EN_AU</v>
          </cell>
          <cell r="X1099" t="str">
            <v>Exempt</v>
          </cell>
          <cell r="Y1099">
            <v>84612909323</v>
          </cell>
          <cell r="Z1099">
            <v>100</v>
          </cell>
          <cell r="AA1099" t="str">
            <v>NO</v>
          </cell>
          <cell r="AB1099" t="str">
            <v>V-001100</v>
          </cell>
          <cell r="AC1099" t="str">
            <v>V-010215</v>
          </cell>
        </row>
        <row r="1100">
          <cell r="D1100" t="str">
            <v>Birchip Automotive</v>
          </cell>
          <cell r="E1100" t="str">
            <v>BIRCHIP AU</v>
          </cell>
          <cell r="I1100" t="str">
            <v>BIRCHIP</v>
          </cell>
          <cell r="J1100" t="str">
            <v>AUS</v>
          </cell>
          <cell r="K1100" t="str">
            <v>AU</v>
          </cell>
          <cell r="L1100" t="str">
            <v>Birchip Automotive</v>
          </cell>
          <cell r="M1100" t="str">
            <v>Business</v>
          </cell>
          <cell r="N1100" t="str">
            <v>VIC</v>
          </cell>
          <cell r="O1100" t="str">
            <v>26 Abbott Street</v>
          </cell>
          <cell r="P1100">
            <v>3483</v>
          </cell>
          <cell r="Q1100" t="str">
            <v>NO</v>
          </cell>
          <cell r="R1100" t="str">
            <v>AUD</v>
          </cell>
          <cell r="U1100" t="str">
            <v>21 Inv</v>
          </cell>
          <cell r="V1100" t="str">
            <v>EFT</v>
          </cell>
          <cell r="W1100" t="str">
            <v>EN_AU</v>
          </cell>
          <cell r="X1100" t="str">
            <v>GST</v>
          </cell>
          <cell r="Y1100">
            <v>38511651745</v>
          </cell>
          <cell r="Z1100">
            <v>100</v>
          </cell>
          <cell r="AA1100" t="str">
            <v>NO</v>
          </cell>
          <cell r="AB1100" t="str">
            <v>V-001101</v>
          </cell>
          <cell r="AC1100" t="str">
            <v>V-003819</v>
          </cell>
        </row>
        <row r="1101">
          <cell r="D1101" t="str">
            <v>Birchip Cropping Group</v>
          </cell>
          <cell r="E1101" t="str">
            <v>BIRCHIP CR</v>
          </cell>
          <cell r="I1101" t="str">
            <v>BIRCHIP</v>
          </cell>
          <cell r="J1101" t="str">
            <v>AUS</v>
          </cell>
          <cell r="K1101" t="str">
            <v>AU</v>
          </cell>
          <cell r="L1101" t="str">
            <v>Birchip Cropping Group</v>
          </cell>
          <cell r="M1101" t="str">
            <v>Business</v>
          </cell>
          <cell r="N1101" t="str">
            <v>VIC</v>
          </cell>
          <cell r="O1101" t="str">
            <v>PO Box 85</v>
          </cell>
          <cell r="P1101">
            <v>3483</v>
          </cell>
          <cell r="Q1101" t="str">
            <v>NO</v>
          </cell>
          <cell r="R1101" t="str">
            <v>AUD</v>
          </cell>
          <cell r="U1101" t="str">
            <v>01 Inv</v>
          </cell>
          <cell r="V1101" t="str">
            <v>EFT</v>
          </cell>
          <cell r="W1101" t="str">
            <v>EN_AU</v>
          </cell>
          <cell r="X1101" t="str">
            <v>GST</v>
          </cell>
          <cell r="Y1101">
            <v>92087981510</v>
          </cell>
          <cell r="Z1101">
            <v>100</v>
          </cell>
          <cell r="AA1101" t="str">
            <v>NO</v>
          </cell>
          <cell r="AB1101" t="str">
            <v>V-001102</v>
          </cell>
          <cell r="AC1101" t="str">
            <v>V-000344</v>
          </cell>
        </row>
        <row r="1102">
          <cell r="D1102" t="str">
            <v>Birchip Motel &amp; Caravan Park</v>
          </cell>
          <cell r="E1102" t="str">
            <v>BIRCHIP MO</v>
          </cell>
          <cell r="I1102" t="str">
            <v>BIRCHIP</v>
          </cell>
          <cell r="J1102" t="str">
            <v>AUS</v>
          </cell>
          <cell r="K1102" t="str">
            <v>AU</v>
          </cell>
          <cell r="L1102" t="str">
            <v>Birchip Motel &amp; Caravan Park</v>
          </cell>
          <cell r="M1102" t="str">
            <v>Business</v>
          </cell>
          <cell r="N1102" t="str">
            <v>VIC</v>
          </cell>
          <cell r="O1102" t="str">
            <v>46 Campbell Street</v>
          </cell>
          <cell r="P1102">
            <v>3483</v>
          </cell>
          <cell r="Q1102" t="str">
            <v>NO</v>
          </cell>
          <cell r="R1102" t="str">
            <v>AUD</v>
          </cell>
          <cell r="U1102" t="str">
            <v>21 Inv</v>
          </cell>
          <cell r="V1102" t="str">
            <v>EFT</v>
          </cell>
          <cell r="W1102" t="str">
            <v>EN_AU</v>
          </cell>
          <cell r="X1102" t="str">
            <v>GST</v>
          </cell>
          <cell r="Y1102">
            <v>67950187058</v>
          </cell>
          <cell r="Z1102">
            <v>100</v>
          </cell>
          <cell r="AA1102" t="str">
            <v>NO</v>
          </cell>
          <cell r="AB1102" t="str">
            <v>V-001103</v>
          </cell>
          <cell r="AC1102" t="str">
            <v>V-002951</v>
          </cell>
        </row>
        <row r="1103">
          <cell r="D1103" t="str">
            <v>Birchip Newsagency</v>
          </cell>
          <cell r="E1103" t="str">
            <v>BIRCHIP NE</v>
          </cell>
          <cell r="I1103" t="str">
            <v>BIRCHIP</v>
          </cell>
          <cell r="J1103" t="str">
            <v>AUS</v>
          </cell>
          <cell r="K1103" t="str">
            <v>AU</v>
          </cell>
          <cell r="L1103" t="str">
            <v>Birchip Newsagency</v>
          </cell>
          <cell r="M1103" t="str">
            <v>Business</v>
          </cell>
          <cell r="N1103" t="str">
            <v>VIC</v>
          </cell>
          <cell r="O1103" t="str">
            <v>53 Cumming Avenue</v>
          </cell>
          <cell r="P1103">
            <v>3483</v>
          </cell>
          <cell r="Q1103" t="str">
            <v>NO</v>
          </cell>
          <cell r="R1103" t="str">
            <v>AUD</v>
          </cell>
          <cell r="U1103" t="str">
            <v>30 Inv</v>
          </cell>
          <cell r="V1103" t="str">
            <v>EFT</v>
          </cell>
          <cell r="W1103" t="str">
            <v>EN_AU</v>
          </cell>
          <cell r="X1103" t="str">
            <v>GST</v>
          </cell>
          <cell r="Y1103">
            <v>55924277383</v>
          </cell>
          <cell r="Z1103">
            <v>100</v>
          </cell>
          <cell r="AA1103" t="str">
            <v>NO</v>
          </cell>
          <cell r="AB1103" t="str">
            <v>V-001104</v>
          </cell>
          <cell r="AC1103" t="str">
            <v>V-000210</v>
          </cell>
        </row>
        <row r="1104">
          <cell r="D1104" t="str">
            <v>Birchip-Watchem Football Club</v>
          </cell>
          <cell r="E1104" t="str">
            <v>BIRCHIP-WA</v>
          </cell>
          <cell r="I1104" t="str">
            <v>BIRCHIP</v>
          </cell>
          <cell r="J1104" t="str">
            <v>AUS</v>
          </cell>
          <cell r="K1104" t="str">
            <v>AU</v>
          </cell>
          <cell r="L1104" t="str">
            <v>Birchip-Watchem Football Club</v>
          </cell>
          <cell r="M1104" t="str">
            <v>Business</v>
          </cell>
          <cell r="N1104" t="str">
            <v>VIC</v>
          </cell>
          <cell r="O1104" t="str">
            <v>PO Box 34</v>
          </cell>
          <cell r="P1104">
            <v>3483</v>
          </cell>
          <cell r="Q1104" t="str">
            <v>NO</v>
          </cell>
          <cell r="R1104" t="str">
            <v>AUD</v>
          </cell>
          <cell r="U1104" t="str">
            <v>01 Inv</v>
          </cell>
          <cell r="V1104" t="str">
            <v>EFT</v>
          </cell>
          <cell r="W1104" t="str">
            <v>EN_AU</v>
          </cell>
          <cell r="X1104" t="str">
            <v>GST</v>
          </cell>
          <cell r="Y1104">
            <v>98339539645</v>
          </cell>
          <cell r="Z1104">
            <v>100</v>
          </cell>
          <cell r="AA1104" t="str">
            <v>NO</v>
          </cell>
          <cell r="AB1104" t="str">
            <v>V-001105</v>
          </cell>
          <cell r="AC1104" t="str">
            <v>V-009763</v>
          </cell>
        </row>
        <row r="1105">
          <cell r="D1105" t="str">
            <v>Birdwood Football &amp; Netball Club N</v>
          </cell>
          <cell r="E1105" t="str">
            <v>BIRDWOOD F</v>
          </cell>
          <cell r="I1105" t="str">
            <v>BIRDWOOD</v>
          </cell>
          <cell r="J1105" t="str">
            <v>AUS</v>
          </cell>
          <cell r="K1105" t="str">
            <v>AU</v>
          </cell>
          <cell r="L1105" t="str">
            <v>Birdwood Football &amp; Netball Club N</v>
          </cell>
          <cell r="M1105" t="str">
            <v>Business</v>
          </cell>
          <cell r="N1105" t="str">
            <v>SA</v>
          </cell>
          <cell r="O1105" t="str">
            <v>PO Box 394</v>
          </cell>
          <cell r="P1105">
            <v>2446</v>
          </cell>
          <cell r="Q1105" t="str">
            <v>NO</v>
          </cell>
          <cell r="R1105" t="str">
            <v>AUD</v>
          </cell>
          <cell r="U1105" t="str">
            <v>14 Inv</v>
          </cell>
          <cell r="V1105" t="str">
            <v>EFT</v>
          </cell>
          <cell r="W1105" t="str">
            <v>EN_AU</v>
          </cell>
          <cell r="X1105" t="str">
            <v>Exempt</v>
          </cell>
          <cell r="Y1105">
            <v>76661256853</v>
          </cell>
          <cell r="Z1105">
            <v>100</v>
          </cell>
          <cell r="AA1105" t="str">
            <v>NO</v>
          </cell>
          <cell r="AB1105" t="str">
            <v>V-001106</v>
          </cell>
          <cell r="AC1105" t="str">
            <v>V-008820</v>
          </cell>
        </row>
        <row r="1106">
          <cell r="D1106" t="str">
            <v>Birkin Livestock Services Pty Ltd</v>
          </cell>
          <cell r="E1106" t="str">
            <v>BIRKIN LIV</v>
          </cell>
          <cell r="I1106" t="str">
            <v>SOUTH YUNDERUP</v>
          </cell>
          <cell r="J1106" t="str">
            <v>AUS</v>
          </cell>
          <cell r="K1106" t="str">
            <v>AU</v>
          </cell>
          <cell r="L1106" t="str">
            <v>Birkin Livestock Services Pty Ltd</v>
          </cell>
          <cell r="M1106" t="str">
            <v>Business</v>
          </cell>
          <cell r="N1106" t="str">
            <v>WA</v>
          </cell>
          <cell r="O1106" t="str">
            <v>11 Oomoo Place</v>
          </cell>
          <cell r="P1106">
            <v>6208</v>
          </cell>
          <cell r="Q1106" t="str">
            <v>NO</v>
          </cell>
          <cell r="R1106" t="str">
            <v>AUD</v>
          </cell>
          <cell r="U1106" t="str">
            <v>7 Inv</v>
          </cell>
          <cell r="V1106" t="str">
            <v>EFT</v>
          </cell>
          <cell r="W1106" t="str">
            <v>EN_AU</v>
          </cell>
          <cell r="X1106" t="str">
            <v>GST</v>
          </cell>
          <cell r="Y1106">
            <v>94630014041</v>
          </cell>
          <cell r="Z1106">
            <v>100</v>
          </cell>
          <cell r="AA1106" t="str">
            <v>NO</v>
          </cell>
          <cell r="AB1106" t="str">
            <v>V-001107</v>
          </cell>
          <cell r="AC1106" t="str">
            <v>V-004320</v>
          </cell>
        </row>
        <row r="1107">
          <cell r="D1107" t="str">
            <v>Bishop Audio &amp; Lighting</v>
          </cell>
          <cell r="E1107" t="str">
            <v>BISHOP AUD</v>
          </cell>
          <cell r="I1107" t="str">
            <v>SOUTH GEELONG</v>
          </cell>
          <cell r="J1107" t="str">
            <v>AUS</v>
          </cell>
          <cell r="K1107" t="str">
            <v>AU</v>
          </cell>
          <cell r="L1107" t="str">
            <v>Bishop Audio &amp; Lighting</v>
          </cell>
          <cell r="M1107" t="str">
            <v>Business</v>
          </cell>
          <cell r="N1107" t="str">
            <v>VIC</v>
          </cell>
          <cell r="O1107" t="str">
            <v>6/15 Crown Street</v>
          </cell>
          <cell r="P1107">
            <v>3220</v>
          </cell>
          <cell r="Q1107" t="str">
            <v>NO</v>
          </cell>
          <cell r="R1107" t="str">
            <v>AUD</v>
          </cell>
          <cell r="U1107" t="str">
            <v>7 Inv</v>
          </cell>
          <cell r="V1107" t="str">
            <v>EFT</v>
          </cell>
          <cell r="W1107" t="str">
            <v>EN_AU</v>
          </cell>
          <cell r="X1107" t="str">
            <v>GST</v>
          </cell>
          <cell r="Y1107">
            <v>19078290865</v>
          </cell>
          <cell r="Z1107">
            <v>100</v>
          </cell>
          <cell r="AA1107" t="str">
            <v>NO</v>
          </cell>
          <cell r="AB1107" t="str">
            <v>V-001108</v>
          </cell>
          <cell r="AC1107" t="str">
            <v>V-002451</v>
          </cell>
        </row>
        <row r="1108">
          <cell r="D1108" t="str">
            <v>Bistro Lumen Pty Ltd</v>
          </cell>
          <cell r="E1108" t="str">
            <v>BISTRO LUM</v>
          </cell>
          <cell r="I1108" t="str">
            <v>KARAMA</v>
          </cell>
          <cell r="J1108" t="str">
            <v>AUS</v>
          </cell>
          <cell r="K1108" t="str">
            <v>AU</v>
          </cell>
          <cell r="L1108" t="str">
            <v>Bistro Lumen Pty Ltd</v>
          </cell>
          <cell r="M1108" t="str">
            <v>Business</v>
          </cell>
          <cell r="N1108" t="str">
            <v>NT</v>
          </cell>
          <cell r="O1108" t="str">
            <v>50 Muekker Road</v>
          </cell>
          <cell r="P1108" t="str">
            <v>0812</v>
          </cell>
          <cell r="Q1108" t="str">
            <v>NO</v>
          </cell>
          <cell r="R1108" t="str">
            <v>AUD</v>
          </cell>
          <cell r="U1108" t="str">
            <v>7 Inv</v>
          </cell>
          <cell r="V1108" t="str">
            <v>EFT</v>
          </cell>
          <cell r="W1108" t="str">
            <v>EN_AU</v>
          </cell>
          <cell r="X1108" t="str">
            <v>GST</v>
          </cell>
          <cell r="Y1108">
            <v>53646591068</v>
          </cell>
          <cell r="Z1108">
            <v>100</v>
          </cell>
          <cell r="AA1108" t="str">
            <v>NO</v>
          </cell>
          <cell r="AB1108" t="str">
            <v>V-001109</v>
          </cell>
          <cell r="AC1108" t="str">
            <v>V-009146</v>
          </cell>
        </row>
        <row r="1109">
          <cell r="D1109" t="str">
            <v>Biti Motors Pty Ltd</v>
          </cell>
          <cell r="E1109" t="str">
            <v>BITI MOTOR</v>
          </cell>
          <cell r="I1109" t="str">
            <v>CULCAIRN</v>
          </cell>
          <cell r="J1109" t="str">
            <v>AUS</v>
          </cell>
          <cell r="K1109" t="str">
            <v>AU</v>
          </cell>
          <cell r="L1109" t="str">
            <v>Biti Motors Pty Ltd</v>
          </cell>
          <cell r="M1109" t="str">
            <v>Business</v>
          </cell>
          <cell r="N1109" t="str">
            <v>NSW</v>
          </cell>
          <cell r="O1109" t="str">
            <v>35 Balfour Street</v>
          </cell>
          <cell r="P1109">
            <v>2660</v>
          </cell>
          <cell r="Q1109" t="str">
            <v>NO</v>
          </cell>
          <cell r="R1109" t="str">
            <v>AUD</v>
          </cell>
          <cell r="U1109" t="str">
            <v>14 Inv</v>
          </cell>
          <cell r="V1109" t="str">
            <v>EFT</v>
          </cell>
          <cell r="W1109" t="str">
            <v>EN_AU</v>
          </cell>
          <cell r="X1109" t="str">
            <v>GST</v>
          </cell>
          <cell r="Y1109">
            <v>63002083703</v>
          </cell>
          <cell r="Z1109">
            <v>100</v>
          </cell>
          <cell r="AA1109" t="str">
            <v>NO</v>
          </cell>
          <cell r="AB1109" t="str">
            <v>V-001110</v>
          </cell>
          <cell r="AC1109" t="str">
            <v>V-004448</v>
          </cell>
        </row>
        <row r="1110">
          <cell r="D1110" t="str">
            <v>Bitwise Agronomy</v>
          </cell>
          <cell r="E1110" t="str">
            <v>BITWISE AG</v>
          </cell>
          <cell r="I1110" t="str">
            <v>RELBIA</v>
          </cell>
          <cell r="J1110" t="str">
            <v>AUS</v>
          </cell>
          <cell r="K1110" t="str">
            <v>AU</v>
          </cell>
          <cell r="L1110" t="str">
            <v>Bitwise Agronomy</v>
          </cell>
          <cell r="M1110" t="str">
            <v>Business</v>
          </cell>
          <cell r="N1110" t="str">
            <v>TAS</v>
          </cell>
          <cell r="O1110" t="str">
            <v>288 Relbia Rd</v>
          </cell>
          <cell r="P1110">
            <v>7258</v>
          </cell>
          <cell r="Q1110" t="str">
            <v>NO</v>
          </cell>
          <cell r="R1110" t="str">
            <v>AUD</v>
          </cell>
          <cell r="U1110" t="str">
            <v>30 Inv</v>
          </cell>
          <cell r="V1110" t="str">
            <v>Cheque</v>
          </cell>
          <cell r="W1110" t="str">
            <v>EN_AU</v>
          </cell>
          <cell r="X1110" t="str">
            <v>GST</v>
          </cell>
          <cell r="Y1110">
            <v>89636001182</v>
          </cell>
          <cell r="Z1110">
            <v>100</v>
          </cell>
          <cell r="AA1110" t="str">
            <v>NO</v>
          </cell>
          <cell r="AB1110" t="str">
            <v>V-001111</v>
          </cell>
          <cell r="AC1110" t="str">
            <v>V-005742</v>
          </cell>
        </row>
        <row r="1111">
          <cell r="D1111" t="str">
            <v>Bizclean Facility Services</v>
          </cell>
          <cell r="E1111" t="str">
            <v>BIZCLEAN</v>
          </cell>
          <cell r="I1111" t="str">
            <v>WARIALDA</v>
          </cell>
          <cell r="J1111" t="str">
            <v>AUS</v>
          </cell>
          <cell r="K1111" t="str">
            <v>AU</v>
          </cell>
          <cell r="L1111" t="str">
            <v>Bizclean Facility Services</v>
          </cell>
          <cell r="M1111" t="str">
            <v>Business</v>
          </cell>
          <cell r="N1111" t="str">
            <v>NSW</v>
          </cell>
          <cell r="O1111" t="str">
            <v>19 Hope Street</v>
          </cell>
          <cell r="P1111">
            <v>2402</v>
          </cell>
          <cell r="Q1111" t="str">
            <v>NO</v>
          </cell>
          <cell r="R1111" t="str">
            <v>AUD</v>
          </cell>
          <cell r="U1111" t="str">
            <v>21 Inv</v>
          </cell>
          <cell r="V1111" t="str">
            <v>EFT</v>
          </cell>
          <cell r="W1111" t="str">
            <v>EN_AU</v>
          </cell>
          <cell r="X1111" t="str">
            <v>GST</v>
          </cell>
          <cell r="Y1111">
            <v>25818467008</v>
          </cell>
          <cell r="Z1111">
            <v>100</v>
          </cell>
          <cell r="AA1111" t="str">
            <v>NO</v>
          </cell>
          <cell r="AB1111" t="str">
            <v>V-001112</v>
          </cell>
          <cell r="AC1111" t="str">
            <v>V-000628</v>
          </cell>
        </row>
        <row r="1112">
          <cell r="D1112" t="str">
            <v>Bizfurn Express Australia</v>
          </cell>
          <cell r="E1112" t="str">
            <v>BIZFURN EX</v>
          </cell>
          <cell r="I1112" t="str">
            <v>YANDINA</v>
          </cell>
          <cell r="J1112" t="str">
            <v>AUS</v>
          </cell>
          <cell r="K1112" t="str">
            <v>AU</v>
          </cell>
          <cell r="L1112" t="str">
            <v>Bizfurn Express Australia</v>
          </cell>
          <cell r="M1112" t="str">
            <v>Business</v>
          </cell>
          <cell r="N1112" t="str">
            <v>QLD</v>
          </cell>
          <cell r="O1112" t="str">
            <v>46 Paulger Flat Road</v>
          </cell>
          <cell r="P1112">
            <v>4561</v>
          </cell>
          <cell r="Q1112" t="str">
            <v>NO</v>
          </cell>
          <cell r="R1112" t="str">
            <v>AUD</v>
          </cell>
          <cell r="U1112" t="str">
            <v>01 Inv</v>
          </cell>
          <cell r="V1112" t="str">
            <v>EFT</v>
          </cell>
          <cell r="W1112" t="str">
            <v>EN_AU</v>
          </cell>
          <cell r="X1112" t="str">
            <v>Exempt</v>
          </cell>
          <cell r="Y1112">
            <v>13130145747</v>
          </cell>
          <cell r="Z1112">
            <v>100</v>
          </cell>
          <cell r="AA1112" t="str">
            <v>NO</v>
          </cell>
          <cell r="AB1112" t="str">
            <v>V-001113</v>
          </cell>
          <cell r="AC1112" t="str">
            <v>V-009799</v>
          </cell>
        </row>
        <row r="1113">
          <cell r="D1113" t="str">
            <v>BJ &amp; JE Stephens</v>
          </cell>
          <cell r="E1113" t="str">
            <v>STEPHENS J</v>
          </cell>
          <cell r="I1113" t="str">
            <v>SEYMOUR</v>
          </cell>
          <cell r="J1113" t="str">
            <v>AUS</v>
          </cell>
          <cell r="K1113" t="str">
            <v>AU</v>
          </cell>
          <cell r="L1113" t="str">
            <v>BJ &amp; JE Stephens</v>
          </cell>
          <cell r="M1113" t="str">
            <v>Business</v>
          </cell>
          <cell r="N1113" t="str">
            <v>VIC</v>
          </cell>
          <cell r="O1113" t="str">
            <v>14 Redbank Road</v>
          </cell>
          <cell r="P1113">
            <v>3660</v>
          </cell>
          <cell r="Q1113" t="str">
            <v>NO</v>
          </cell>
          <cell r="R1113" t="str">
            <v>AUD</v>
          </cell>
          <cell r="U1113" t="str">
            <v>14 Inv</v>
          </cell>
          <cell r="V1113" t="str">
            <v>Cheque</v>
          </cell>
          <cell r="W1113" t="str">
            <v>EN_AU</v>
          </cell>
          <cell r="X1113" t="str">
            <v>GST</v>
          </cell>
          <cell r="Y1113">
            <v>35353553793</v>
          </cell>
          <cell r="Z1113">
            <v>100</v>
          </cell>
          <cell r="AA1113" t="str">
            <v>NO</v>
          </cell>
          <cell r="AB1113" t="str">
            <v>V-001114</v>
          </cell>
          <cell r="AC1113" t="str">
            <v>V-008502</v>
          </cell>
        </row>
        <row r="1114">
          <cell r="D1114" t="str">
            <v>BJ &amp; MA Evans</v>
          </cell>
          <cell r="E1114" t="str">
            <v>EVANS BJ &amp;</v>
          </cell>
          <cell r="I1114" t="str">
            <v>WALGETT</v>
          </cell>
          <cell r="J1114" t="str">
            <v>AUS</v>
          </cell>
          <cell r="K1114" t="str">
            <v>AU</v>
          </cell>
          <cell r="L1114" t="str">
            <v>BJ &amp; MA Evans</v>
          </cell>
          <cell r="M1114" t="str">
            <v>Business</v>
          </cell>
          <cell r="N1114" t="str">
            <v>NSW</v>
          </cell>
          <cell r="O1114" t="str">
            <v>PO Box 75</v>
          </cell>
          <cell r="P1114">
            <v>2832</v>
          </cell>
          <cell r="Q1114" t="str">
            <v>NO</v>
          </cell>
          <cell r="R1114" t="str">
            <v>AUD</v>
          </cell>
          <cell r="U1114" t="str">
            <v>14 Inv</v>
          </cell>
          <cell r="V1114" t="str">
            <v>EFT</v>
          </cell>
          <cell r="W1114" t="str">
            <v>EN_AU</v>
          </cell>
          <cell r="X1114" t="str">
            <v>GST</v>
          </cell>
          <cell r="Y1114">
            <v>85125559926</v>
          </cell>
          <cell r="Z1114">
            <v>100</v>
          </cell>
          <cell r="AA1114" t="str">
            <v>NO</v>
          </cell>
          <cell r="AB1114" t="str">
            <v>V-001115</v>
          </cell>
          <cell r="AC1114" t="str">
            <v>V-001479</v>
          </cell>
        </row>
        <row r="1115">
          <cell r="D1115" t="str">
            <v>BJ &amp; Nv Schloeffel</v>
          </cell>
          <cell r="E1115" t="str">
            <v>SCHLOEFFEL</v>
          </cell>
          <cell r="I1115" t="str">
            <v>DUBBO</v>
          </cell>
          <cell r="J1115" t="str">
            <v>AUS</v>
          </cell>
          <cell r="K1115" t="str">
            <v>AU</v>
          </cell>
          <cell r="L1115" t="str">
            <v>BJ &amp; Nv Schloeffel</v>
          </cell>
          <cell r="M1115" t="str">
            <v>Business</v>
          </cell>
          <cell r="N1115" t="str">
            <v>NSW</v>
          </cell>
          <cell r="O1115" t="str">
            <v>Ms 6, Aleon</v>
          </cell>
          <cell r="P1115">
            <v>2830</v>
          </cell>
          <cell r="Q1115" t="str">
            <v>NO</v>
          </cell>
          <cell r="R1115" t="str">
            <v>AUD</v>
          </cell>
          <cell r="U1115" t="str">
            <v>7 Inv</v>
          </cell>
          <cell r="V1115" t="str">
            <v>EFT</v>
          </cell>
          <cell r="W1115" t="str">
            <v>EN_AU</v>
          </cell>
          <cell r="X1115" t="str">
            <v>Exempt</v>
          </cell>
          <cell r="Y1115">
            <v>92051357979</v>
          </cell>
          <cell r="Z1115">
            <v>100</v>
          </cell>
          <cell r="AA1115" t="str">
            <v>NO</v>
          </cell>
          <cell r="AB1115" t="str">
            <v>V-001116</v>
          </cell>
          <cell r="AC1115" t="str">
            <v>V-000860</v>
          </cell>
        </row>
        <row r="1116">
          <cell r="D1116" t="str">
            <v>BJ &amp; Nv Schloeffel</v>
          </cell>
          <cell r="E1116" t="str">
            <v>BJ &amp; NV SC</v>
          </cell>
          <cell r="I1116" t="str">
            <v>DUBBO</v>
          </cell>
          <cell r="J1116" t="str">
            <v>AUS</v>
          </cell>
          <cell r="K1116" t="str">
            <v>AU</v>
          </cell>
          <cell r="L1116" t="str">
            <v>BJ &amp; Nv Schloeffel</v>
          </cell>
          <cell r="M1116" t="str">
            <v>Business</v>
          </cell>
          <cell r="N1116" t="str">
            <v>NSW</v>
          </cell>
          <cell r="O1116" t="str">
            <v>16R Troy Bridge Road</v>
          </cell>
          <cell r="P1116">
            <v>2830</v>
          </cell>
          <cell r="Q1116" t="str">
            <v>NO</v>
          </cell>
          <cell r="R1116" t="str">
            <v>AUD</v>
          </cell>
          <cell r="U1116" t="str">
            <v>7 Inv</v>
          </cell>
          <cell r="V1116" t="str">
            <v>EFT</v>
          </cell>
          <cell r="W1116" t="str">
            <v>EN_AU</v>
          </cell>
          <cell r="X1116" t="str">
            <v>GST</v>
          </cell>
          <cell r="Y1116">
            <v>15804217939</v>
          </cell>
          <cell r="Z1116">
            <v>100</v>
          </cell>
          <cell r="AA1116" t="str">
            <v>NO</v>
          </cell>
          <cell r="AB1116" t="str">
            <v>V-001117</v>
          </cell>
          <cell r="AC1116" t="str">
            <v>V-000860</v>
          </cell>
        </row>
        <row r="1117">
          <cell r="D1117" t="str">
            <v>Bj And Jm Mills</v>
          </cell>
          <cell r="E1117" t="str">
            <v>BJ AND JM</v>
          </cell>
          <cell r="I1117" t="str">
            <v>MINHAMITE</v>
          </cell>
          <cell r="J1117" t="str">
            <v>AUS</v>
          </cell>
          <cell r="K1117" t="str">
            <v>AU</v>
          </cell>
          <cell r="L1117" t="str">
            <v>Bj And Jm Mills</v>
          </cell>
          <cell r="M1117" t="str">
            <v>Business</v>
          </cell>
          <cell r="N1117" t="str">
            <v>VIC</v>
          </cell>
          <cell r="O1117" t="str">
            <v>161 Coltons Road</v>
          </cell>
          <cell r="P1117">
            <v>3287</v>
          </cell>
          <cell r="Q1117" t="str">
            <v>NO</v>
          </cell>
          <cell r="R1117" t="str">
            <v>AUD</v>
          </cell>
          <cell r="U1117" t="str">
            <v>7 Inv</v>
          </cell>
          <cell r="V1117" t="str">
            <v>EFT</v>
          </cell>
          <cell r="W1117" t="str">
            <v>EN_AU</v>
          </cell>
          <cell r="X1117" t="str">
            <v>Exempt</v>
          </cell>
          <cell r="Y1117">
            <v>38197307615</v>
          </cell>
          <cell r="Z1117">
            <v>100</v>
          </cell>
          <cell r="AA1117" t="str">
            <v>NO</v>
          </cell>
          <cell r="AB1117" t="str">
            <v>V-001118</v>
          </cell>
          <cell r="AC1117" t="str">
            <v>V-007006</v>
          </cell>
        </row>
        <row r="1118">
          <cell r="D1118" t="str">
            <v>Bj Geach Pty Ltd</v>
          </cell>
          <cell r="E1118" t="str">
            <v>GEACH BJ</v>
          </cell>
          <cell r="I1118" t="str">
            <v>COOMA</v>
          </cell>
          <cell r="J1118" t="str">
            <v>AUS</v>
          </cell>
          <cell r="K1118" t="str">
            <v>AU</v>
          </cell>
          <cell r="L1118" t="str">
            <v>Bj Geach Pty Ltd</v>
          </cell>
          <cell r="M1118" t="str">
            <v>Business</v>
          </cell>
          <cell r="N1118" t="str">
            <v>NSW</v>
          </cell>
          <cell r="O1118" t="str">
            <v>PO Box 41</v>
          </cell>
          <cell r="P1118">
            <v>2630</v>
          </cell>
          <cell r="Q1118" t="str">
            <v>NO</v>
          </cell>
          <cell r="R1118" t="str">
            <v>AUD</v>
          </cell>
          <cell r="U1118" t="str">
            <v>7 Inv</v>
          </cell>
          <cell r="V1118" t="str">
            <v>EFT</v>
          </cell>
          <cell r="W1118" t="str">
            <v>EN_AU</v>
          </cell>
          <cell r="X1118" t="str">
            <v>GST</v>
          </cell>
          <cell r="Y1118">
            <v>66117558666</v>
          </cell>
          <cell r="Z1118">
            <v>100</v>
          </cell>
          <cell r="AA1118" t="str">
            <v>NO</v>
          </cell>
          <cell r="AB1118" t="str">
            <v>V-001119</v>
          </cell>
          <cell r="AC1118" t="str">
            <v>V-008976</v>
          </cell>
        </row>
        <row r="1119">
          <cell r="D1119" t="str">
            <v>Bj Hydraulics Qld Pty Ltd</v>
          </cell>
          <cell r="E1119" t="str">
            <v>BJ HYDRAUL</v>
          </cell>
          <cell r="I1119" t="str">
            <v>DALBY</v>
          </cell>
          <cell r="J1119" t="str">
            <v>AUS</v>
          </cell>
          <cell r="K1119" t="str">
            <v>AU</v>
          </cell>
          <cell r="L1119" t="str">
            <v>Bj Hydraulics Qld Pty Ltd</v>
          </cell>
          <cell r="M1119" t="str">
            <v>Business</v>
          </cell>
          <cell r="N1119" t="str">
            <v>QLD</v>
          </cell>
          <cell r="O1119" t="str">
            <v>10 Loudoun Road</v>
          </cell>
          <cell r="P1119">
            <v>4405</v>
          </cell>
          <cell r="Q1119" t="str">
            <v>NO</v>
          </cell>
          <cell r="R1119" t="str">
            <v>AUD</v>
          </cell>
          <cell r="U1119" t="str">
            <v>21 Inv</v>
          </cell>
          <cell r="V1119" t="str">
            <v>EFT</v>
          </cell>
          <cell r="W1119" t="str">
            <v>EN_AU</v>
          </cell>
          <cell r="X1119" t="str">
            <v>GST</v>
          </cell>
          <cell r="Y1119">
            <v>39060539399</v>
          </cell>
          <cell r="Z1119">
            <v>100</v>
          </cell>
          <cell r="AA1119" t="str">
            <v>NO</v>
          </cell>
          <cell r="AB1119" t="str">
            <v>V-001120</v>
          </cell>
          <cell r="AC1119" t="str">
            <v>V-001754</v>
          </cell>
        </row>
        <row r="1120">
          <cell r="D1120" t="str">
            <v>Bj Keane</v>
          </cell>
          <cell r="E1120" t="str">
            <v>BJ KEANE</v>
          </cell>
          <cell r="I1120" t="str">
            <v>ELLISTON</v>
          </cell>
          <cell r="J1120" t="str">
            <v>AUS</v>
          </cell>
          <cell r="K1120" t="str">
            <v>AU</v>
          </cell>
          <cell r="L1120" t="str">
            <v>Bj Keane Nogst</v>
          </cell>
          <cell r="M1120" t="str">
            <v>Business</v>
          </cell>
          <cell r="N1120" t="str">
            <v>SA</v>
          </cell>
          <cell r="O1120" t="str">
            <v>PO Box 45</v>
          </cell>
          <cell r="P1120">
            <v>5670</v>
          </cell>
          <cell r="Q1120" t="str">
            <v>NO</v>
          </cell>
          <cell r="R1120" t="str">
            <v>AUD</v>
          </cell>
          <cell r="U1120" t="str">
            <v>01 Inv</v>
          </cell>
          <cell r="V1120" t="str">
            <v>EFT</v>
          </cell>
          <cell r="W1120" t="str">
            <v>EN_AU</v>
          </cell>
          <cell r="X1120" t="str">
            <v>Exempt</v>
          </cell>
          <cell r="Y1120">
            <v>19186580106</v>
          </cell>
          <cell r="Z1120">
            <v>100</v>
          </cell>
          <cell r="AA1120" t="str">
            <v>NO</v>
          </cell>
          <cell r="AB1120" t="str">
            <v>V-001121</v>
          </cell>
          <cell r="AC1120" t="str">
            <v>V-010824</v>
          </cell>
        </row>
        <row r="1121">
          <cell r="D1121" t="str">
            <v>Bjd Counsel</v>
          </cell>
          <cell r="E1121" t="str">
            <v>BJD COUNSE</v>
          </cell>
          <cell r="I1121" t="str">
            <v>MOUNT BARKER</v>
          </cell>
          <cell r="J1121" t="str">
            <v>AUS</v>
          </cell>
          <cell r="K1121" t="str">
            <v>AU</v>
          </cell>
          <cell r="L1121" t="str">
            <v>Bjd Counsel</v>
          </cell>
          <cell r="M1121" t="str">
            <v>Business</v>
          </cell>
          <cell r="N1121" t="str">
            <v>WA</v>
          </cell>
          <cell r="O1121" t="str">
            <v>PO Box 148</v>
          </cell>
          <cell r="P1121">
            <v>6324</v>
          </cell>
          <cell r="Q1121" t="str">
            <v>NO</v>
          </cell>
          <cell r="R1121" t="str">
            <v>AUD</v>
          </cell>
          <cell r="U1121" t="str">
            <v>30 Inv</v>
          </cell>
          <cell r="V1121" t="str">
            <v>EFT</v>
          </cell>
          <cell r="W1121" t="str">
            <v>EN_AU</v>
          </cell>
          <cell r="X1121" t="str">
            <v>GST</v>
          </cell>
          <cell r="Y1121">
            <v>75820702433</v>
          </cell>
          <cell r="Z1121">
            <v>100</v>
          </cell>
          <cell r="AA1121" t="str">
            <v>NO</v>
          </cell>
          <cell r="AB1121" t="str">
            <v>V-001122</v>
          </cell>
          <cell r="AC1121" t="str">
            <v>V-009727</v>
          </cell>
        </row>
        <row r="1122">
          <cell r="D1122" t="str">
            <v>Bjs Trophies</v>
          </cell>
          <cell r="E1122" t="str">
            <v>BJS TROPHI</v>
          </cell>
          <cell r="I1122" t="str">
            <v>ALBURY</v>
          </cell>
          <cell r="J1122" t="str">
            <v>AUS</v>
          </cell>
          <cell r="K1122" t="str">
            <v>AU</v>
          </cell>
          <cell r="L1122" t="str">
            <v>Bjs Trophies</v>
          </cell>
          <cell r="M1122" t="str">
            <v>Business</v>
          </cell>
          <cell r="N1122" t="str">
            <v>NSW</v>
          </cell>
          <cell r="O1122" t="str">
            <v>510 Macawley Street</v>
          </cell>
          <cell r="P1122">
            <v>2640</v>
          </cell>
          <cell r="Q1122" t="str">
            <v>NO</v>
          </cell>
          <cell r="R1122" t="str">
            <v>AUD</v>
          </cell>
          <cell r="U1122" t="str">
            <v>14 Inv</v>
          </cell>
          <cell r="V1122" t="str">
            <v>EFT</v>
          </cell>
          <cell r="W1122" t="str">
            <v>EN_AU</v>
          </cell>
          <cell r="X1122" t="str">
            <v>GST</v>
          </cell>
          <cell r="Y1122">
            <v>87734490018</v>
          </cell>
          <cell r="Z1122">
            <v>100</v>
          </cell>
          <cell r="AA1122" t="str">
            <v>NO</v>
          </cell>
          <cell r="AB1122" t="str">
            <v>V-001123</v>
          </cell>
          <cell r="AC1122" t="str">
            <v>V-000293</v>
          </cell>
        </row>
        <row r="1123">
          <cell r="D1123" t="str">
            <v>Bk Signs And Promotions</v>
          </cell>
          <cell r="E1123" t="str">
            <v>BK SIGNS A</v>
          </cell>
          <cell r="I1123" t="str">
            <v>BROOME</v>
          </cell>
          <cell r="J1123" t="str">
            <v>AUS</v>
          </cell>
          <cell r="K1123" t="str">
            <v>AU</v>
          </cell>
          <cell r="L1123" t="str">
            <v>Bk Signs And Promotions</v>
          </cell>
          <cell r="M1123" t="str">
            <v>Business</v>
          </cell>
          <cell r="N1123" t="str">
            <v>WA</v>
          </cell>
          <cell r="O1123" t="str">
            <v>PO Box 5232</v>
          </cell>
          <cell r="P1123">
            <v>6725</v>
          </cell>
          <cell r="Q1123" t="str">
            <v>NO</v>
          </cell>
          <cell r="R1123" t="str">
            <v>AUD</v>
          </cell>
          <cell r="U1123" t="str">
            <v>14 Inv</v>
          </cell>
          <cell r="V1123" t="str">
            <v>EFT</v>
          </cell>
          <cell r="W1123" t="str">
            <v>EN_AU</v>
          </cell>
          <cell r="X1123" t="str">
            <v>GST</v>
          </cell>
          <cell r="Y1123">
            <v>91737511061</v>
          </cell>
          <cell r="Z1123">
            <v>100</v>
          </cell>
          <cell r="AA1123" t="str">
            <v>NO</v>
          </cell>
          <cell r="AB1123" t="str">
            <v>V-001124</v>
          </cell>
          <cell r="AC1123" t="str">
            <v>V-004671</v>
          </cell>
        </row>
        <row r="1124">
          <cell r="D1124" t="str">
            <v>Bk Thomson Electrical Service</v>
          </cell>
          <cell r="E1124" t="str">
            <v>BK THOMSON</v>
          </cell>
          <cell r="I1124" t="str">
            <v>KOJONUP</v>
          </cell>
          <cell r="J1124" t="str">
            <v>AUS</v>
          </cell>
          <cell r="K1124" t="str">
            <v>AU</v>
          </cell>
          <cell r="L1124" t="str">
            <v>Bk Thomson Electrical Service</v>
          </cell>
          <cell r="M1124" t="str">
            <v>Business</v>
          </cell>
          <cell r="N1124" t="str">
            <v>WA</v>
          </cell>
          <cell r="O1124" t="str">
            <v>PO Box 177</v>
          </cell>
          <cell r="P1124">
            <v>6395</v>
          </cell>
          <cell r="Q1124" t="str">
            <v>NO</v>
          </cell>
          <cell r="R1124" t="str">
            <v>AUD</v>
          </cell>
          <cell r="U1124" t="str">
            <v>21 Inv</v>
          </cell>
          <cell r="V1124" t="str">
            <v>EFT</v>
          </cell>
          <cell r="W1124" t="str">
            <v>EN_AU</v>
          </cell>
          <cell r="X1124" t="str">
            <v>GST</v>
          </cell>
          <cell r="Y1124">
            <v>15717586997</v>
          </cell>
          <cell r="Z1124">
            <v>100</v>
          </cell>
          <cell r="AA1124" t="str">
            <v>NO</v>
          </cell>
          <cell r="AB1124" t="str">
            <v>V-001125</v>
          </cell>
          <cell r="AC1124" t="str">
            <v>V-005964</v>
          </cell>
        </row>
        <row r="1125">
          <cell r="D1125" t="str">
            <v>Bks Electrical</v>
          </cell>
          <cell r="E1125" t="str">
            <v>BKS ELECTR</v>
          </cell>
          <cell r="I1125" t="str">
            <v>NARROGIN</v>
          </cell>
          <cell r="J1125" t="str">
            <v>AUS</v>
          </cell>
          <cell r="K1125" t="str">
            <v>AU</v>
          </cell>
          <cell r="L1125" t="str">
            <v>Bks Electrical</v>
          </cell>
          <cell r="M1125" t="str">
            <v>Business</v>
          </cell>
          <cell r="N1125" t="str">
            <v>WA</v>
          </cell>
          <cell r="O1125" t="str">
            <v>PO Box 1068</v>
          </cell>
          <cell r="P1125">
            <v>6312</v>
          </cell>
          <cell r="Q1125" t="str">
            <v>NO</v>
          </cell>
          <cell r="R1125" t="str">
            <v>AUD</v>
          </cell>
          <cell r="U1125" t="str">
            <v>14 Inv</v>
          </cell>
          <cell r="V1125" t="str">
            <v>EFT</v>
          </cell>
          <cell r="W1125" t="str">
            <v>EN_AU</v>
          </cell>
          <cell r="X1125" t="str">
            <v>GST</v>
          </cell>
          <cell r="Y1125">
            <v>60116260398</v>
          </cell>
          <cell r="Z1125">
            <v>100</v>
          </cell>
          <cell r="AA1125" t="str">
            <v>NO</v>
          </cell>
          <cell r="AB1125" t="str">
            <v>V-001126</v>
          </cell>
          <cell r="AC1125" t="str">
            <v>V-004917</v>
          </cell>
        </row>
        <row r="1126">
          <cell r="D1126" t="str">
            <v>Bks Refigeration &amp; Air</v>
          </cell>
          <cell r="E1126" t="str">
            <v>BKS REFIGE</v>
          </cell>
          <cell r="I1126" t="str">
            <v>BRIDGETOWN</v>
          </cell>
          <cell r="J1126" t="str">
            <v>AUS</v>
          </cell>
          <cell r="K1126" t="str">
            <v>AU</v>
          </cell>
          <cell r="L1126" t="str">
            <v>Bks Refigeration &amp; Air</v>
          </cell>
          <cell r="M1126" t="str">
            <v>Business</v>
          </cell>
          <cell r="N1126" t="str">
            <v>WA</v>
          </cell>
          <cell r="O1126" t="str">
            <v>PO Box 134</v>
          </cell>
          <cell r="P1126">
            <v>6255</v>
          </cell>
          <cell r="Q1126" t="str">
            <v>NO</v>
          </cell>
          <cell r="R1126" t="str">
            <v>AUD</v>
          </cell>
          <cell r="U1126" t="str">
            <v>14 Inv</v>
          </cell>
          <cell r="V1126" t="str">
            <v>EFT</v>
          </cell>
          <cell r="W1126" t="str">
            <v>EN_AU</v>
          </cell>
          <cell r="X1126" t="str">
            <v>GST</v>
          </cell>
          <cell r="Y1126">
            <v>65117917049</v>
          </cell>
          <cell r="Z1126">
            <v>100</v>
          </cell>
          <cell r="AA1126" t="str">
            <v>NO</v>
          </cell>
          <cell r="AB1126" t="str">
            <v>V-001127</v>
          </cell>
          <cell r="AC1126" t="str">
            <v>V-001825</v>
          </cell>
        </row>
        <row r="1127">
          <cell r="D1127" t="str">
            <v>Bl Welding And Fabrication</v>
          </cell>
          <cell r="E1127" t="str">
            <v>BL WELDING</v>
          </cell>
          <cell r="I1127" t="str">
            <v>JACKSON</v>
          </cell>
          <cell r="J1127" t="str">
            <v>AUS</v>
          </cell>
          <cell r="K1127" t="str">
            <v>AU</v>
          </cell>
          <cell r="L1127" t="str">
            <v>Bl Welding And Fabrication</v>
          </cell>
          <cell r="M1127" t="str">
            <v>Business</v>
          </cell>
          <cell r="N1127" t="str">
            <v>QLD</v>
          </cell>
          <cell r="O1127" t="str">
            <v>414 Gullagimbi Road Woodland</v>
          </cell>
          <cell r="P1127">
            <v>4426</v>
          </cell>
          <cell r="Q1127" t="str">
            <v>NO</v>
          </cell>
          <cell r="R1127" t="str">
            <v>AUD</v>
          </cell>
          <cell r="U1127" t="str">
            <v>14 Inv</v>
          </cell>
          <cell r="V1127" t="str">
            <v>EFT</v>
          </cell>
          <cell r="W1127" t="str">
            <v>EN_AU</v>
          </cell>
          <cell r="X1127" t="str">
            <v>GST</v>
          </cell>
          <cell r="Y1127">
            <v>25244144159</v>
          </cell>
          <cell r="Z1127">
            <v>100</v>
          </cell>
          <cell r="AA1127" t="str">
            <v>NO</v>
          </cell>
          <cell r="AB1127" t="str">
            <v>V-001128</v>
          </cell>
          <cell r="AC1127" t="str">
            <v>V-007619</v>
          </cell>
        </row>
        <row r="1128">
          <cell r="D1128" t="str">
            <v>Black And White Real Estate Marketi</v>
          </cell>
          <cell r="E1128" t="str">
            <v>BLACK AND</v>
          </cell>
          <cell r="I1128" t="str">
            <v>GOULBURN</v>
          </cell>
          <cell r="J1128" t="str">
            <v>AUS</v>
          </cell>
          <cell r="K1128" t="str">
            <v>AU</v>
          </cell>
          <cell r="L1128" t="str">
            <v>Black And White Real Estate Marketi</v>
          </cell>
          <cell r="M1128" t="str">
            <v>Business</v>
          </cell>
          <cell r="N1128" t="str">
            <v>NSW</v>
          </cell>
          <cell r="O1128" t="str">
            <v>4 Prell Street</v>
          </cell>
          <cell r="P1128">
            <v>2580</v>
          </cell>
          <cell r="Q1128" t="str">
            <v>NO</v>
          </cell>
          <cell r="R1128" t="str">
            <v>AUD</v>
          </cell>
          <cell r="U1128" t="str">
            <v>21 Inv</v>
          </cell>
          <cell r="V1128" t="str">
            <v>EFT</v>
          </cell>
          <cell r="W1128" t="str">
            <v>EN_AU</v>
          </cell>
          <cell r="X1128" t="str">
            <v>Exempt</v>
          </cell>
          <cell r="Y1128">
            <v>95115327835</v>
          </cell>
          <cell r="Z1128">
            <v>100</v>
          </cell>
          <cell r="AA1128" t="str">
            <v>NO</v>
          </cell>
          <cell r="AB1128" t="str">
            <v>V-001129</v>
          </cell>
          <cell r="AC1128" t="str">
            <v>V-010800</v>
          </cell>
        </row>
        <row r="1129">
          <cell r="D1129" t="str">
            <v>Black Rock Dirt Circuit Racing Club</v>
          </cell>
          <cell r="E1129" t="str">
            <v>BLACK ROCK</v>
          </cell>
          <cell r="I1129" t="str">
            <v>BLACK ROCK</v>
          </cell>
          <cell r="J1129" t="str">
            <v>AUS</v>
          </cell>
          <cell r="K1129" t="str">
            <v>AU</v>
          </cell>
          <cell r="L1129" t="str">
            <v>Black Rock Dirt Circuit Racing Club</v>
          </cell>
          <cell r="M1129" t="str">
            <v>Business</v>
          </cell>
          <cell r="N1129" t="str">
            <v>SA</v>
          </cell>
          <cell r="O1129" t="str">
            <v>89 Circuit Road</v>
          </cell>
          <cell r="P1129">
            <v>5431</v>
          </cell>
          <cell r="Q1129" t="str">
            <v>NO</v>
          </cell>
          <cell r="R1129" t="str">
            <v>AUD</v>
          </cell>
          <cell r="U1129" t="str">
            <v>30 Inv</v>
          </cell>
          <cell r="V1129" t="str">
            <v>EFT</v>
          </cell>
          <cell r="W1129" t="str">
            <v>EN_AU</v>
          </cell>
          <cell r="X1129" t="str">
            <v>Exempt</v>
          </cell>
          <cell r="Y1129">
            <v>99999999999</v>
          </cell>
          <cell r="Z1129">
            <v>100</v>
          </cell>
          <cell r="AA1129" t="str">
            <v>NO</v>
          </cell>
          <cell r="AB1129" t="str">
            <v>V-001130</v>
          </cell>
          <cell r="AC1129" t="str">
            <v>V-005908</v>
          </cell>
        </row>
        <row r="1130">
          <cell r="D1130" t="str">
            <v>Black Stump Electrical</v>
          </cell>
          <cell r="E1130" t="str">
            <v>BLACK STUM</v>
          </cell>
          <cell r="I1130" t="str">
            <v>KOJONUP</v>
          </cell>
          <cell r="J1130" t="str">
            <v>AUS</v>
          </cell>
          <cell r="K1130" t="str">
            <v>AU</v>
          </cell>
          <cell r="L1130" t="str">
            <v>Black Stump Electrical</v>
          </cell>
          <cell r="M1130" t="str">
            <v>Business</v>
          </cell>
          <cell r="N1130" t="str">
            <v>WA</v>
          </cell>
          <cell r="O1130" t="str">
            <v>PO Box 79</v>
          </cell>
          <cell r="P1130">
            <v>6395</v>
          </cell>
          <cell r="Q1130" t="str">
            <v>NO</v>
          </cell>
          <cell r="R1130" t="str">
            <v>AUD</v>
          </cell>
          <cell r="U1130" t="str">
            <v>7 Inv</v>
          </cell>
          <cell r="V1130" t="str">
            <v>EFT</v>
          </cell>
          <cell r="W1130" t="str">
            <v>EN_AU</v>
          </cell>
          <cell r="X1130" t="str">
            <v>GST</v>
          </cell>
          <cell r="Y1130">
            <v>96830854856</v>
          </cell>
          <cell r="Z1130">
            <v>100</v>
          </cell>
          <cell r="AA1130" t="str">
            <v>NO</v>
          </cell>
          <cell r="AB1130" t="str">
            <v>V-001131</v>
          </cell>
          <cell r="AC1130" t="str">
            <v>V-007024</v>
          </cell>
        </row>
        <row r="1131">
          <cell r="D1131" t="str">
            <v>Black Toyota Miles</v>
          </cell>
          <cell r="E1131" t="str">
            <v>BLACK TOYO</v>
          </cell>
          <cell r="I1131" t="str">
            <v>MILES</v>
          </cell>
          <cell r="J1131" t="str">
            <v>AUS</v>
          </cell>
          <cell r="K1131" t="str">
            <v>AU</v>
          </cell>
          <cell r="L1131" t="str">
            <v>Black Toyota Miles</v>
          </cell>
          <cell r="M1131" t="str">
            <v>Business</v>
          </cell>
          <cell r="N1131" t="str">
            <v>QLD</v>
          </cell>
          <cell r="O1131" t="str">
            <v>1 Mary Street</v>
          </cell>
          <cell r="P1131">
            <v>4415</v>
          </cell>
          <cell r="Q1131" t="str">
            <v>NO</v>
          </cell>
          <cell r="R1131" t="str">
            <v>AUD</v>
          </cell>
          <cell r="U1131" t="str">
            <v>7 Inv</v>
          </cell>
          <cell r="V1131" t="str">
            <v>EFT</v>
          </cell>
          <cell r="W1131" t="str">
            <v>EN_AU</v>
          </cell>
          <cell r="X1131" t="str">
            <v>GST</v>
          </cell>
          <cell r="Y1131">
            <v>63601452199</v>
          </cell>
          <cell r="Z1131">
            <v>100</v>
          </cell>
          <cell r="AA1131" t="str">
            <v>NO</v>
          </cell>
          <cell r="AB1131" t="str">
            <v>V-001132</v>
          </cell>
          <cell r="AC1131" t="str">
            <v>V-003726</v>
          </cell>
        </row>
        <row r="1132">
          <cell r="D1132" t="str">
            <v>Black Toyota Roma</v>
          </cell>
          <cell r="E1132" t="str">
            <v>BLACK TOYO</v>
          </cell>
          <cell r="I1132" t="str">
            <v>ROMA</v>
          </cell>
          <cell r="J1132" t="str">
            <v>AUS</v>
          </cell>
          <cell r="K1132" t="str">
            <v>AU</v>
          </cell>
          <cell r="L1132" t="str">
            <v>Black Toyota Roma</v>
          </cell>
          <cell r="M1132" t="str">
            <v>Business</v>
          </cell>
          <cell r="N1132" t="str">
            <v>QLD</v>
          </cell>
          <cell r="O1132" t="str">
            <v>73-75 Charles Street</v>
          </cell>
          <cell r="P1132">
            <v>4455</v>
          </cell>
          <cell r="Q1132" t="str">
            <v>NO</v>
          </cell>
          <cell r="R1132" t="str">
            <v>AUD</v>
          </cell>
          <cell r="U1132" t="str">
            <v>30 Inv</v>
          </cell>
          <cell r="V1132" t="str">
            <v>EFT</v>
          </cell>
          <cell r="W1132" t="str">
            <v>EN_AU</v>
          </cell>
          <cell r="X1132" t="str">
            <v>GST</v>
          </cell>
          <cell r="Y1132">
            <v>63601452199</v>
          </cell>
          <cell r="Z1132">
            <v>100</v>
          </cell>
          <cell r="AA1132" t="str">
            <v>NO</v>
          </cell>
          <cell r="AB1132" t="str">
            <v>V-001133</v>
          </cell>
          <cell r="AC1132" t="str">
            <v>V-003928</v>
          </cell>
        </row>
        <row r="1133">
          <cell r="D1133" t="str">
            <v>Black Truck Sales</v>
          </cell>
          <cell r="E1133" t="str">
            <v>BLACK TRUC</v>
          </cell>
          <cell r="I1133" t="str">
            <v>WYALLA PLAZA</v>
          </cell>
          <cell r="J1133" t="str">
            <v>AUS</v>
          </cell>
          <cell r="K1133" t="str">
            <v>AU</v>
          </cell>
          <cell r="L1133" t="str">
            <v>Black Truck Sales</v>
          </cell>
          <cell r="M1133" t="str">
            <v>Business</v>
          </cell>
          <cell r="N1133" t="str">
            <v>QLD</v>
          </cell>
          <cell r="O1133" t="str">
            <v>PO Box 47</v>
          </cell>
          <cell r="P1133">
            <v>4350</v>
          </cell>
          <cell r="Q1133" t="str">
            <v>NO</v>
          </cell>
          <cell r="R1133" t="str">
            <v>AUD</v>
          </cell>
          <cell r="U1133" t="str">
            <v>30 Inv</v>
          </cell>
          <cell r="V1133" t="str">
            <v>EFT</v>
          </cell>
          <cell r="W1133" t="str">
            <v>EN_AU</v>
          </cell>
          <cell r="X1133" t="str">
            <v>GST</v>
          </cell>
          <cell r="Y1133">
            <v>25582672638</v>
          </cell>
          <cell r="Z1133">
            <v>100</v>
          </cell>
          <cell r="AA1133" t="str">
            <v>NO</v>
          </cell>
          <cell r="AB1133" t="str">
            <v>V-001134</v>
          </cell>
          <cell r="AC1133" t="str">
            <v>V-002648</v>
          </cell>
        </row>
        <row r="1134">
          <cell r="D1134" t="str">
            <v>Blackall Betta Home Living</v>
          </cell>
          <cell r="E1134" t="str">
            <v>BLACKALL B</v>
          </cell>
          <cell r="I1134" t="str">
            <v>BLACKALL</v>
          </cell>
          <cell r="J1134" t="str">
            <v>AUS</v>
          </cell>
          <cell r="K1134" t="str">
            <v>AU</v>
          </cell>
          <cell r="L1134" t="str">
            <v>Blackall Betta Home Living</v>
          </cell>
          <cell r="M1134" t="str">
            <v>Business</v>
          </cell>
          <cell r="N1134" t="str">
            <v>QLD</v>
          </cell>
          <cell r="O1134" t="str">
            <v>86-90 Shamrock Street</v>
          </cell>
          <cell r="P1134">
            <v>4472</v>
          </cell>
          <cell r="Q1134" t="str">
            <v>NO</v>
          </cell>
          <cell r="R1134" t="str">
            <v>AUD</v>
          </cell>
          <cell r="U1134" t="str">
            <v>30 Inv</v>
          </cell>
          <cell r="V1134" t="str">
            <v>EFT</v>
          </cell>
          <cell r="W1134" t="str">
            <v>EN_AU</v>
          </cell>
          <cell r="X1134" t="str">
            <v>Exempt</v>
          </cell>
          <cell r="Y1134">
            <v>82352453187</v>
          </cell>
          <cell r="Z1134">
            <v>100</v>
          </cell>
          <cell r="AA1134" t="str">
            <v>NO</v>
          </cell>
          <cell r="AB1134" t="str">
            <v>V-001135</v>
          </cell>
          <cell r="AC1134" t="str">
            <v>V-006366</v>
          </cell>
        </row>
        <row r="1135">
          <cell r="D1135" t="str">
            <v>Blackall Campdraft Association Inc</v>
          </cell>
          <cell r="E1135" t="str">
            <v>BLACKALL C</v>
          </cell>
          <cell r="I1135" t="str">
            <v>BLACKALL</v>
          </cell>
          <cell r="J1135" t="str">
            <v>AUS</v>
          </cell>
          <cell r="K1135" t="str">
            <v>AU</v>
          </cell>
          <cell r="L1135" t="str">
            <v>Blackall Campdraft Association Inc</v>
          </cell>
          <cell r="M1135" t="str">
            <v>Business</v>
          </cell>
          <cell r="N1135" t="str">
            <v>QLD</v>
          </cell>
          <cell r="O1135" t="str">
            <v>PO Box 25</v>
          </cell>
          <cell r="P1135">
            <v>4472</v>
          </cell>
          <cell r="Q1135" t="str">
            <v>NO</v>
          </cell>
          <cell r="R1135" t="str">
            <v>AUD</v>
          </cell>
          <cell r="U1135" t="str">
            <v>30 Inv</v>
          </cell>
          <cell r="V1135" t="str">
            <v>EFT</v>
          </cell>
          <cell r="W1135" t="str">
            <v>EN_AU</v>
          </cell>
          <cell r="X1135" t="str">
            <v>Exempt</v>
          </cell>
          <cell r="Y1135">
            <v>58402451096</v>
          </cell>
          <cell r="Z1135">
            <v>100</v>
          </cell>
          <cell r="AA1135" t="str">
            <v>NO</v>
          </cell>
          <cell r="AB1135" t="str">
            <v>V-001136</v>
          </cell>
          <cell r="AC1135" t="str">
            <v>V-008907</v>
          </cell>
        </row>
        <row r="1136">
          <cell r="D1136" t="str">
            <v>Blackall Clay Target Club Inc</v>
          </cell>
          <cell r="E1136" t="str">
            <v>BLACKALL C</v>
          </cell>
          <cell r="I1136" t="str">
            <v>BLACKALL</v>
          </cell>
          <cell r="J1136" t="str">
            <v>AUS</v>
          </cell>
          <cell r="K1136" t="str">
            <v>AU</v>
          </cell>
          <cell r="L1136" t="str">
            <v>Blackall Clay Target Club Inc</v>
          </cell>
          <cell r="M1136" t="str">
            <v>Business</v>
          </cell>
          <cell r="N1136" t="str">
            <v>QLD</v>
          </cell>
          <cell r="O1136" t="str">
            <v>PO Box 3</v>
          </cell>
          <cell r="P1136">
            <v>4472</v>
          </cell>
          <cell r="Q1136" t="str">
            <v>NO</v>
          </cell>
          <cell r="R1136" t="str">
            <v>AUD</v>
          </cell>
          <cell r="U1136" t="str">
            <v>7 Inv</v>
          </cell>
          <cell r="V1136" t="str">
            <v>EFT</v>
          </cell>
          <cell r="W1136" t="str">
            <v>EN_AU</v>
          </cell>
          <cell r="X1136" t="str">
            <v>Exempt</v>
          </cell>
          <cell r="Y1136">
            <v>80419550074</v>
          </cell>
          <cell r="Z1136">
            <v>100</v>
          </cell>
          <cell r="AA1136" t="str">
            <v>NO</v>
          </cell>
          <cell r="AB1136" t="str">
            <v>V-001137</v>
          </cell>
          <cell r="AC1136" t="str">
            <v>V-001861</v>
          </cell>
        </row>
        <row r="1137">
          <cell r="D1137" t="str">
            <v>Blackall Hardware &amp; Furniture Pty L</v>
          </cell>
          <cell r="E1137" t="str">
            <v>BLACKALL H</v>
          </cell>
          <cell r="I1137" t="str">
            <v>BLACKALL</v>
          </cell>
          <cell r="J1137" t="str">
            <v>AUS</v>
          </cell>
          <cell r="K1137" t="str">
            <v>AU</v>
          </cell>
          <cell r="L1137" t="str">
            <v>Blackall Hardware &amp; Furniture Pty L</v>
          </cell>
          <cell r="M1137" t="str">
            <v>Business</v>
          </cell>
          <cell r="N1137" t="str">
            <v>QLD</v>
          </cell>
          <cell r="O1137" t="str">
            <v>PO Box 287</v>
          </cell>
          <cell r="P1137">
            <v>4472</v>
          </cell>
          <cell r="Q1137" t="str">
            <v>NO</v>
          </cell>
          <cell r="R1137" t="str">
            <v>AUD</v>
          </cell>
          <cell r="U1137" t="str">
            <v>30 Inv</v>
          </cell>
          <cell r="V1137" t="str">
            <v>EFT</v>
          </cell>
          <cell r="W1137" t="str">
            <v>EN_AU</v>
          </cell>
          <cell r="X1137" t="str">
            <v>GST</v>
          </cell>
          <cell r="Y1137">
            <v>34611657286</v>
          </cell>
          <cell r="Z1137">
            <v>100</v>
          </cell>
          <cell r="AA1137" t="str">
            <v>NO</v>
          </cell>
          <cell r="AB1137" t="str">
            <v>V-001138</v>
          </cell>
          <cell r="AC1137" t="str">
            <v>V-002135</v>
          </cell>
        </row>
        <row r="1138">
          <cell r="D1138" t="str">
            <v>Blackall Livestock Auction Associat</v>
          </cell>
          <cell r="E1138" t="str">
            <v>BLACKALL L</v>
          </cell>
          <cell r="I1138" t="str">
            <v>BLACKALL</v>
          </cell>
          <cell r="J1138" t="str">
            <v>AUS</v>
          </cell>
          <cell r="K1138" t="str">
            <v>AU</v>
          </cell>
          <cell r="L1138" t="str">
            <v>Blackall Livestock Auction Associat</v>
          </cell>
          <cell r="M1138" t="str">
            <v>Business</v>
          </cell>
          <cell r="N1138" t="str">
            <v>QLD</v>
          </cell>
          <cell r="O1138" t="str">
            <v>PO Box 52</v>
          </cell>
          <cell r="P1138">
            <v>4472</v>
          </cell>
          <cell r="Q1138" t="str">
            <v>NO</v>
          </cell>
          <cell r="R1138" t="str">
            <v>AUD</v>
          </cell>
          <cell r="U1138" t="str">
            <v>7 Inv</v>
          </cell>
          <cell r="V1138" t="str">
            <v>EFT</v>
          </cell>
          <cell r="W1138" t="str">
            <v>EN_AU</v>
          </cell>
          <cell r="X1138" t="str">
            <v>GST</v>
          </cell>
          <cell r="Y1138">
            <v>59155946544</v>
          </cell>
          <cell r="Z1138">
            <v>100</v>
          </cell>
          <cell r="AA1138" t="str">
            <v>NO</v>
          </cell>
          <cell r="AB1138" t="str">
            <v>V-001139</v>
          </cell>
          <cell r="AC1138" t="str">
            <v>V-002870</v>
          </cell>
        </row>
        <row r="1139">
          <cell r="D1139" t="str">
            <v>Blackall News &amp; Toyland</v>
          </cell>
          <cell r="E1139" t="str">
            <v>BLACKALL N</v>
          </cell>
          <cell r="I1139" t="str">
            <v>BLACKALL</v>
          </cell>
          <cell r="J1139" t="str">
            <v>AUS</v>
          </cell>
          <cell r="K1139" t="str">
            <v>AU</v>
          </cell>
          <cell r="L1139" t="str">
            <v>Blackall News &amp; Toyland</v>
          </cell>
          <cell r="M1139" t="str">
            <v>Business</v>
          </cell>
          <cell r="N1139" t="str">
            <v>QLD</v>
          </cell>
          <cell r="O1139" t="str">
            <v>128 Shamrock Street</v>
          </cell>
          <cell r="P1139">
            <v>4472</v>
          </cell>
          <cell r="Q1139" t="str">
            <v>NO</v>
          </cell>
          <cell r="R1139" t="str">
            <v>AUD</v>
          </cell>
          <cell r="U1139" t="str">
            <v>7 Inv</v>
          </cell>
          <cell r="V1139" t="str">
            <v>EFT</v>
          </cell>
          <cell r="W1139" t="str">
            <v>EN_AU</v>
          </cell>
          <cell r="X1139" t="str">
            <v>GST</v>
          </cell>
          <cell r="Y1139">
            <v>36010145954</v>
          </cell>
          <cell r="Z1139">
            <v>100</v>
          </cell>
          <cell r="AA1139" t="str">
            <v>NO</v>
          </cell>
          <cell r="AB1139" t="str">
            <v>V-001140</v>
          </cell>
          <cell r="AC1139" t="str">
            <v>V-001595</v>
          </cell>
        </row>
        <row r="1140">
          <cell r="D1140" t="str">
            <v>Blackall Newspaper Group Inc</v>
          </cell>
          <cell r="E1140" t="str">
            <v>BLACKALL N</v>
          </cell>
          <cell r="I1140" t="str">
            <v>BLACKALL</v>
          </cell>
          <cell r="J1140" t="str">
            <v>AUS</v>
          </cell>
          <cell r="K1140" t="str">
            <v>AU</v>
          </cell>
          <cell r="L1140" t="str">
            <v>Blackall Newspaper Group Inc</v>
          </cell>
          <cell r="M1140" t="str">
            <v>Business</v>
          </cell>
          <cell r="N1140" t="str">
            <v>QLD</v>
          </cell>
          <cell r="O1140" t="str">
            <v>PO Box 195</v>
          </cell>
          <cell r="P1140">
            <v>4472</v>
          </cell>
          <cell r="Q1140" t="str">
            <v>NO</v>
          </cell>
          <cell r="R1140" t="str">
            <v>AUD</v>
          </cell>
          <cell r="U1140" t="str">
            <v>7 Inv</v>
          </cell>
          <cell r="V1140" t="str">
            <v>EFT</v>
          </cell>
          <cell r="W1140" t="str">
            <v>EN_AU</v>
          </cell>
          <cell r="X1140" t="str">
            <v>Exempt</v>
          </cell>
          <cell r="Y1140">
            <v>49266226093</v>
          </cell>
          <cell r="Z1140">
            <v>100</v>
          </cell>
          <cell r="AA1140" t="str">
            <v>NO</v>
          </cell>
          <cell r="AB1140" t="str">
            <v>V-001141</v>
          </cell>
          <cell r="AC1140" t="str">
            <v>V-003867</v>
          </cell>
        </row>
        <row r="1141">
          <cell r="D1141" t="str">
            <v>Blackall Rugby Football League Inc</v>
          </cell>
          <cell r="E1141" t="str">
            <v>BLACKALL R</v>
          </cell>
          <cell r="I1141" t="str">
            <v>BLACKALL</v>
          </cell>
          <cell r="J1141" t="str">
            <v>AUS</v>
          </cell>
          <cell r="K1141" t="str">
            <v>AU</v>
          </cell>
          <cell r="L1141" t="str">
            <v>Blackall Rugby Football League Inc</v>
          </cell>
          <cell r="M1141" t="str">
            <v>Business</v>
          </cell>
          <cell r="N1141" t="str">
            <v>QLD</v>
          </cell>
          <cell r="O1141" t="str">
            <v>PO Box 29</v>
          </cell>
          <cell r="P1141">
            <v>4472</v>
          </cell>
          <cell r="Q1141" t="str">
            <v>NO</v>
          </cell>
          <cell r="R1141" t="str">
            <v>AUD</v>
          </cell>
          <cell r="U1141" t="str">
            <v>01 Inv</v>
          </cell>
          <cell r="V1141" t="str">
            <v>EFT</v>
          </cell>
          <cell r="W1141" t="str">
            <v>EN_AU</v>
          </cell>
          <cell r="X1141" t="str">
            <v>Exempt</v>
          </cell>
          <cell r="Y1141">
            <v>97532001101</v>
          </cell>
          <cell r="Z1141">
            <v>100</v>
          </cell>
          <cell r="AA1141" t="str">
            <v>NO</v>
          </cell>
          <cell r="AB1141" t="str">
            <v>V-001142</v>
          </cell>
          <cell r="AC1141" t="str">
            <v>V-010603</v>
          </cell>
        </row>
        <row r="1142">
          <cell r="D1142" t="str">
            <v>Blackall Tyre Service</v>
          </cell>
          <cell r="E1142" t="str">
            <v>BLACKALL T</v>
          </cell>
          <cell r="I1142" t="str">
            <v>BLACKALL</v>
          </cell>
          <cell r="J1142" t="str">
            <v>AUS</v>
          </cell>
          <cell r="K1142" t="str">
            <v>AU</v>
          </cell>
          <cell r="L1142" t="str">
            <v>Blackall Tyre Service</v>
          </cell>
          <cell r="M1142" t="str">
            <v>Business</v>
          </cell>
          <cell r="N1142" t="str">
            <v>QLD</v>
          </cell>
          <cell r="O1142" t="str">
            <v>132-138 Shamrock Street</v>
          </cell>
          <cell r="P1142">
            <v>4472</v>
          </cell>
          <cell r="Q1142" t="str">
            <v>NO</v>
          </cell>
          <cell r="R1142" t="str">
            <v>AUD</v>
          </cell>
          <cell r="U1142" t="str">
            <v>30 Inv</v>
          </cell>
          <cell r="V1142" t="str">
            <v>EFT</v>
          </cell>
          <cell r="W1142" t="str">
            <v>EN_AU</v>
          </cell>
          <cell r="X1142" t="str">
            <v>GST</v>
          </cell>
          <cell r="Y1142">
            <v>71530510913</v>
          </cell>
          <cell r="Z1142">
            <v>100</v>
          </cell>
          <cell r="AA1142" t="str">
            <v>NO</v>
          </cell>
          <cell r="AB1142" t="str">
            <v>V-001143</v>
          </cell>
          <cell r="AC1142" t="str">
            <v>V-005036</v>
          </cell>
        </row>
        <row r="1143">
          <cell r="D1143" t="str">
            <v>Blackall-Tambo Regional Council</v>
          </cell>
          <cell r="E1143" t="str">
            <v>BLACKALL-T</v>
          </cell>
          <cell r="I1143" t="str">
            <v>BLACKALL</v>
          </cell>
          <cell r="J1143" t="str">
            <v>AUS</v>
          </cell>
          <cell r="K1143" t="str">
            <v>AU</v>
          </cell>
          <cell r="L1143" t="str">
            <v>Blackall-Tambo Regional Council</v>
          </cell>
          <cell r="M1143" t="str">
            <v>Business</v>
          </cell>
          <cell r="N1143" t="str">
            <v>QLD</v>
          </cell>
          <cell r="O1143" t="str">
            <v>PO Box 21</v>
          </cell>
          <cell r="P1143">
            <v>4472</v>
          </cell>
          <cell r="Q1143" t="str">
            <v>NO</v>
          </cell>
          <cell r="R1143" t="str">
            <v>AUD</v>
          </cell>
          <cell r="U1143" t="str">
            <v>30 Inv</v>
          </cell>
          <cell r="V1143" t="str">
            <v>EFT</v>
          </cell>
          <cell r="W1143" t="str">
            <v>EN_AU</v>
          </cell>
          <cell r="X1143" t="str">
            <v>GST</v>
          </cell>
          <cell r="Y1143">
            <v>42062968922</v>
          </cell>
          <cell r="Z1143">
            <v>100</v>
          </cell>
          <cell r="AA1143" t="str">
            <v>NO</v>
          </cell>
          <cell r="AB1143" t="str">
            <v>V-001144</v>
          </cell>
          <cell r="AC1143" t="str">
            <v>V-000130</v>
          </cell>
        </row>
        <row r="1144">
          <cell r="D1144" t="str">
            <v>Blackheath And Thornborough Parent'</v>
          </cell>
          <cell r="E1144" t="str">
            <v>BLACKHEATH</v>
          </cell>
          <cell r="I1144" t="str">
            <v>CHARTERS TOWERS</v>
          </cell>
          <cell r="J1144" t="str">
            <v>AUS</v>
          </cell>
          <cell r="K1144" t="str">
            <v>AU</v>
          </cell>
          <cell r="L1144" t="str">
            <v>Blackheath And Thornborough Parent'</v>
          </cell>
          <cell r="M1144" t="str">
            <v>Business</v>
          </cell>
          <cell r="N1144" t="str">
            <v>QLD</v>
          </cell>
          <cell r="O1144" t="str">
            <v>55-59 King Street</v>
          </cell>
          <cell r="P1144">
            <v>4820</v>
          </cell>
          <cell r="Q1144" t="str">
            <v>NO</v>
          </cell>
          <cell r="R1144" t="str">
            <v>AUD</v>
          </cell>
          <cell r="U1144" t="str">
            <v>30 Inv</v>
          </cell>
          <cell r="V1144" t="str">
            <v>EFT</v>
          </cell>
          <cell r="W1144" t="str">
            <v>EN_AU</v>
          </cell>
          <cell r="X1144" t="str">
            <v>Exempt</v>
          </cell>
          <cell r="Y1144">
            <v>66712869614</v>
          </cell>
          <cell r="Z1144">
            <v>100</v>
          </cell>
          <cell r="AA1144" t="str">
            <v>NO</v>
          </cell>
          <cell r="AB1144" t="str">
            <v>V-001145</v>
          </cell>
          <cell r="AC1144" t="str">
            <v>V-003664</v>
          </cell>
        </row>
        <row r="1145">
          <cell r="D1145" t="str">
            <v>Blacklocks Ford</v>
          </cell>
          <cell r="E1145" t="str">
            <v>BLACKLOCKS</v>
          </cell>
          <cell r="I1145" t="str">
            <v>WODONGA</v>
          </cell>
          <cell r="J1145" t="str">
            <v>AUS</v>
          </cell>
          <cell r="K1145" t="str">
            <v>AU</v>
          </cell>
          <cell r="L1145" t="str">
            <v>Blacklocks Ford</v>
          </cell>
          <cell r="M1145" t="str">
            <v>Business</v>
          </cell>
          <cell r="N1145" t="str">
            <v>VIC</v>
          </cell>
          <cell r="O1145" t="str">
            <v>190 Wagga Road</v>
          </cell>
          <cell r="P1145">
            <v>3690</v>
          </cell>
          <cell r="Q1145" t="str">
            <v>NO</v>
          </cell>
          <cell r="R1145" t="str">
            <v>AUD</v>
          </cell>
          <cell r="U1145" t="str">
            <v>14 Inv</v>
          </cell>
          <cell r="V1145" t="str">
            <v>EFT</v>
          </cell>
          <cell r="W1145" t="str">
            <v>EN_AU</v>
          </cell>
          <cell r="X1145" t="str">
            <v>GST</v>
          </cell>
          <cell r="Y1145">
            <v>96603230104</v>
          </cell>
          <cell r="Z1145">
            <v>100</v>
          </cell>
          <cell r="AA1145" t="str">
            <v>NO</v>
          </cell>
          <cell r="AB1145" t="str">
            <v>V-001146</v>
          </cell>
          <cell r="AC1145" t="str">
            <v>V-010588</v>
          </cell>
        </row>
        <row r="1146">
          <cell r="D1146" t="str">
            <v>Blackwell Plumbing Pty Ltd</v>
          </cell>
          <cell r="E1146" t="str">
            <v>BLACKWELL</v>
          </cell>
          <cell r="I1146" t="str">
            <v>NORTHAM</v>
          </cell>
          <cell r="J1146" t="str">
            <v>AUS</v>
          </cell>
          <cell r="K1146" t="str">
            <v>AU</v>
          </cell>
          <cell r="L1146" t="str">
            <v>Blackwell Plumbing Pty Ltd</v>
          </cell>
          <cell r="M1146" t="str">
            <v>Business</v>
          </cell>
          <cell r="N1146" t="str">
            <v>WA</v>
          </cell>
          <cell r="O1146" t="str">
            <v>PO Box 443</v>
          </cell>
          <cell r="P1146">
            <v>6401</v>
          </cell>
          <cell r="Q1146" t="str">
            <v>NO</v>
          </cell>
          <cell r="R1146" t="str">
            <v>AUD</v>
          </cell>
          <cell r="U1146" t="str">
            <v>7 Inv</v>
          </cell>
          <cell r="V1146" t="str">
            <v>EFT</v>
          </cell>
          <cell r="W1146" t="str">
            <v>EN_AU</v>
          </cell>
          <cell r="X1146" t="str">
            <v>GST</v>
          </cell>
          <cell r="Y1146">
            <v>24167315040</v>
          </cell>
          <cell r="Z1146">
            <v>100</v>
          </cell>
          <cell r="AA1146" t="str">
            <v>NO</v>
          </cell>
          <cell r="AB1146" t="str">
            <v>V-001147</v>
          </cell>
          <cell r="AC1146" t="str">
            <v>V-000936</v>
          </cell>
        </row>
        <row r="1147">
          <cell r="D1147" t="str">
            <v>Blackwoods Invermay</v>
          </cell>
          <cell r="E1147" t="str">
            <v>BLACKWOODS</v>
          </cell>
          <cell r="I1147" t="str">
            <v>INVERMAY</v>
          </cell>
          <cell r="J1147" t="str">
            <v>AUS</v>
          </cell>
          <cell r="K1147" t="str">
            <v>AU</v>
          </cell>
          <cell r="L1147" t="str">
            <v>Blackwoods Invermay</v>
          </cell>
          <cell r="M1147" t="str">
            <v>Business</v>
          </cell>
          <cell r="N1147" t="str">
            <v>TAS</v>
          </cell>
          <cell r="O1147" t="str">
            <v>170-176 Invermay Road</v>
          </cell>
          <cell r="P1147">
            <v>7248</v>
          </cell>
          <cell r="Q1147" t="str">
            <v>NO</v>
          </cell>
          <cell r="R1147" t="str">
            <v>AUD</v>
          </cell>
          <cell r="U1147" t="str">
            <v>30 Inv</v>
          </cell>
          <cell r="V1147" t="str">
            <v>EFT</v>
          </cell>
          <cell r="W1147" t="str">
            <v>EN_AU</v>
          </cell>
          <cell r="X1147" t="str">
            <v>GST</v>
          </cell>
          <cell r="Y1147">
            <v>43000010300</v>
          </cell>
          <cell r="Z1147">
            <v>100</v>
          </cell>
          <cell r="AA1147" t="str">
            <v>NO</v>
          </cell>
          <cell r="AB1147" t="str">
            <v>V-001148</v>
          </cell>
          <cell r="AC1147" t="str">
            <v>V-001877</v>
          </cell>
        </row>
        <row r="1148">
          <cell r="D1148" t="str">
            <v>Blairgowie Superannuation Fund</v>
          </cell>
          <cell r="E1148" t="str">
            <v>BLAIRGOWIE</v>
          </cell>
          <cell r="I1148" t="str">
            <v>MOUNT GAMBIER</v>
          </cell>
          <cell r="J1148" t="str">
            <v>AUS</v>
          </cell>
          <cell r="K1148" t="str">
            <v>AU</v>
          </cell>
          <cell r="L1148" t="str">
            <v>Blairgowie Superannuation Fund</v>
          </cell>
          <cell r="M1148" t="str">
            <v>Business</v>
          </cell>
          <cell r="N1148" t="str">
            <v>SA</v>
          </cell>
          <cell r="O1148" t="str">
            <v>PO Box 2168</v>
          </cell>
          <cell r="P1148">
            <v>5290</v>
          </cell>
          <cell r="Q1148" t="str">
            <v>NO</v>
          </cell>
          <cell r="R1148" t="str">
            <v>AUD</v>
          </cell>
          <cell r="U1148" t="str">
            <v>01 Inv</v>
          </cell>
          <cell r="V1148" t="str">
            <v>EFT</v>
          </cell>
          <cell r="W1148" t="str">
            <v>EN_AU</v>
          </cell>
          <cell r="X1148" t="str">
            <v>GST</v>
          </cell>
          <cell r="Y1148">
            <v>23520756580</v>
          </cell>
          <cell r="Z1148">
            <v>100</v>
          </cell>
          <cell r="AA1148" t="str">
            <v>NO</v>
          </cell>
          <cell r="AB1148" t="str">
            <v>V-001149</v>
          </cell>
          <cell r="AC1148" t="str">
            <v>V-010784</v>
          </cell>
        </row>
        <row r="1149">
          <cell r="D1149" t="str">
            <v>Blamey Street Surgery</v>
          </cell>
          <cell r="E1149" t="str">
            <v>BLAMEY STR</v>
          </cell>
          <cell r="I1149" t="str">
            <v>MOUNT AUSTIN</v>
          </cell>
          <cell r="J1149" t="str">
            <v>AUS</v>
          </cell>
          <cell r="K1149" t="str">
            <v>AU</v>
          </cell>
          <cell r="L1149" t="str">
            <v>Blamey Street Surgery</v>
          </cell>
          <cell r="M1149" t="str">
            <v>Business</v>
          </cell>
          <cell r="N1149" t="str">
            <v>NSW</v>
          </cell>
          <cell r="O1149" t="str">
            <v>PO Box 7259</v>
          </cell>
          <cell r="P1149">
            <v>2650</v>
          </cell>
          <cell r="Q1149" t="str">
            <v>NO</v>
          </cell>
          <cell r="R1149" t="str">
            <v>AUD</v>
          </cell>
          <cell r="U1149" t="str">
            <v>01 Inv</v>
          </cell>
          <cell r="V1149" t="str">
            <v>EFT</v>
          </cell>
          <cell r="W1149" t="str">
            <v>EN_AU</v>
          </cell>
          <cell r="X1149" t="str">
            <v>GST</v>
          </cell>
          <cell r="Y1149">
            <v>84375064389</v>
          </cell>
          <cell r="Z1149">
            <v>100</v>
          </cell>
          <cell r="AA1149" t="str">
            <v>NO</v>
          </cell>
          <cell r="AB1149" t="str">
            <v>V-001150</v>
          </cell>
          <cell r="AC1149" t="str">
            <v>V-006504</v>
          </cell>
        </row>
        <row r="1150">
          <cell r="D1150" t="str">
            <v>Blaney'S Plumbing</v>
          </cell>
          <cell r="E1150" t="str">
            <v>BLANEY'S P</v>
          </cell>
          <cell r="I1150" t="str">
            <v>TOLGA</v>
          </cell>
          <cell r="J1150" t="str">
            <v>AUS</v>
          </cell>
          <cell r="K1150" t="str">
            <v>AU</v>
          </cell>
          <cell r="L1150" t="str">
            <v>Blaney'S Plumbing</v>
          </cell>
          <cell r="M1150" t="str">
            <v>Business</v>
          </cell>
          <cell r="N1150" t="str">
            <v>QLD</v>
          </cell>
          <cell r="O1150" t="str">
            <v>PO Box 224</v>
          </cell>
          <cell r="P1150">
            <v>4882</v>
          </cell>
          <cell r="Q1150" t="str">
            <v>NO</v>
          </cell>
          <cell r="R1150" t="str">
            <v>AUD</v>
          </cell>
          <cell r="U1150" t="str">
            <v>30 Inv</v>
          </cell>
          <cell r="V1150" t="str">
            <v>EFT</v>
          </cell>
          <cell r="W1150" t="str">
            <v>EN_AU</v>
          </cell>
          <cell r="X1150" t="str">
            <v>GST</v>
          </cell>
          <cell r="Y1150">
            <v>32737971880</v>
          </cell>
          <cell r="Z1150">
            <v>100</v>
          </cell>
          <cell r="AA1150" t="str">
            <v>NO</v>
          </cell>
          <cell r="AB1150" t="str">
            <v>V-001151</v>
          </cell>
          <cell r="AC1150" t="str">
            <v>V-006129</v>
          </cell>
        </row>
        <row r="1151">
          <cell r="D1151" t="str">
            <v>Blask Engineering</v>
          </cell>
          <cell r="E1151" t="str">
            <v>BLASK ENGI</v>
          </cell>
          <cell r="I1151" t="str">
            <v>INGLEWOOD</v>
          </cell>
          <cell r="J1151" t="str">
            <v>AUS</v>
          </cell>
          <cell r="K1151" t="str">
            <v>AU</v>
          </cell>
          <cell r="L1151" t="str">
            <v>Blask Engineering</v>
          </cell>
          <cell r="M1151" t="str">
            <v>Business</v>
          </cell>
          <cell r="N1151" t="str">
            <v>QLD</v>
          </cell>
          <cell r="O1151" t="str">
            <v>PO Box 182</v>
          </cell>
          <cell r="P1151">
            <v>4387</v>
          </cell>
          <cell r="Q1151" t="str">
            <v>NO</v>
          </cell>
          <cell r="R1151" t="str">
            <v>AUD</v>
          </cell>
          <cell r="U1151" t="str">
            <v>14 Inv</v>
          </cell>
          <cell r="V1151" t="str">
            <v>EFT</v>
          </cell>
          <cell r="W1151" t="str">
            <v>EN_AU</v>
          </cell>
          <cell r="X1151" t="str">
            <v>GST</v>
          </cell>
          <cell r="Y1151">
            <v>41813267182</v>
          </cell>
          <cell r="Z1151">
            <v>100</v>
          </cell>
          <cell r="AA1151" t="str">
            <v>NO</v>
          </cell>
          <cell r="AB1151" t="str">
            <v>V-001152</v>
          </cell>
          <cell r="AC1151" t="str">
            <v>V-003151</v>
          </cell>
        </row>
        <row r="1152">
          <cell r="D1152" t="str">
            <v>Blayney A &amp; P Association Inc Nogs</v>
          </cell>
          <cell r="E1152" t="str">
            <v>BLAYNEY A</v>
          </cell>
          <cell r="I1152" t="str">
            <v>HOBBYS YARDS</v>
          </cell>
          <cell r="J1152" t="str">
            <v>AUS</v>
          </cell>
          <cell r="K1152" t="str">
            <v>AU</v>
          </cell>
          <cell r="L1152" t="str">
            <v>Blayney A &amp; P Association Inc Nogs</v>
          </cell>
          <cell r="M1152" t="str">
            <v>Business</v>
          </cell>
          <cell r="N1152" t="str">
            <v>NSW</v>
          </cell>
          <cell r="O1152" t="str">
            <v>1236 Three Brothers Road</v>
          </cell>
          <cell r="P1152">
            <v>2795</v>
          </cell>
          <cell r="Q1152" t="str">
            <v>NO</v>
          </cell>
          <cell r="R1152" t="str">
            <v>AUD</v>
          </cell>
          <cell r="U1152" t="str">
            <v>01 Inv</v>
          </cell>
          <cell r="V1152" t="str">
            <v>EFT</v>
          </cell>
          <cell r="W1152" t="str">
            <v>EN_AU</v>
          </cell>
          <cell r="X1152" t="str">
            <v>Exempt</v>
          </cell>
          <cell r="Y1152">
            <v>50801135226</v>
          </cell>
          <cell r="Z1152">
            <v>100</v>
          </cell>
          <cell r="AA1152" t="str">
            <v>NO</v>
          </cell>
          <cell r="AB1152" t="str">
            <v>V-001153</v>
          </cell>
          <cell r="AC1152" t="str">
            <v>V-002519</v>
          </cell>
        </row>
        <row r="1153">
          <cell r="D1153" t="str">
            <v>Blayney Motors Service</v>
          </cell>
          <cell r="E1153" t="str">
            <v>BLAYNEY MO</v>
          </cell>
          <cell r="I1153" t="str">
            <v>BLAYNEY</v>
          </cell>
          <cell r="J1153" t="str">
            <v>AUS</v>
          </cell>
          <cell r="K1153" t="str">
            <v>AU</v>
          </cell>
          <cell r="L1153" t="str">
            <v>Blayney Motors Service</v>
          </cell>
          <cell r="M1153" t="str">
            <v>Business</v>
          </cell>
          <cell r="N1153" t="str">
            <v>NSW</v>
          </cell>
          <cell r="O1153" t="str">
            <v>PO Box 136</v>
          </cell>
          <cell r="P1153">
            <v>2799</v>
          </cell>
          <cell r="Q1153" t="str">
            <v>NO</v>
          </cell>
          <cell r="R1153" t="str">
            <v>AUD</v>
          </cell>
          <cell r="U1153" t="str">
            <v>01 Inv</v>
          </cell>
          <cell r="V1153" t="str">
            <v>EFT</v>
          </cell>
          <cell r="W1153" t="str">
            <v>EN_AU</v>
          </cell>
          <cell r="X1153" t="str">
            <v>GST</v>
          </cell>
          <cell r="Y1153">
            <v>45125513000</v>
          </cell>
          <cell r="Z1153">
            <v>100</v>
          </cell>
          <cell r="AA1153" t="str">
            <v>NO</v>
          </cell>
          <cell r="AB1153" t="str">
            <v>V-001154</v>
          </cell>
          <cell r="AC1153" t="str">
            <v>V-002583</v>
          </cell>
        </row>
        <row r="1154">
          <cell r="D1154" t="str">
            <v>Blayney Potential Plus</v>
          </cell>
          <cell r="E1154" t="str">
            <v>BLAYNEY PO</v>
          </cell>
          <cell r="I1154" t="str">
            <v>NEUTRAL BAY</v>
          </cell>
          <cell r="J1154" t="str">
            <v>AUS</v>
          </cell>
          <cell r="K1154" t="str">
            <v>AU</v>
          </cell>
          <cell r="L1154" t="str">
            <v>Blayney Potential Plus</v>
          </cell>
          <cell r="M1154" t="str">
            <v>Business</v>
          </cell>
          <cell r="N1154" t="str">
            <v>NSW</v>
          </cell>
          <cell r="O1154" t="str">
            <v>PO Box 731</v>
          </cell>
          <cell r="P1154">
            <v>2089</v>
          </cell>
          <cell r="Q1154" t="str">
            <v>NO</v>
          </cell>
          <cell r="R1154" t="str">
            <v>AUD</v>
          </cell>
          <cell r="U1154" t="str">
            <v>7 Inv</v>
          </cell>
          <cell r="V1154" t="str">
            <v>EFT</v>
          </cell>
          <cell r="W1154" t="str">
            <v>EN_AU</v>
          </cell>
          <cell r="X1154" t="str">
            <v>GST</v>
          </cell>
          <cell r="Y1154">
            <v>51995739772</v>
          </cell>
          <cell r="Z1154">
            <v>100</v>
          </cell>
          <cell r="AA1154" t="str">
            <v>NO</v>
          </cell>
          <cell r="AB1154" t="str">
            <v>V-001155</v>
          </cell>
          <cell r="AC1154" t="str">
            <v>V-009035</v>
          </cell>
        </row>
        <row r="1155">
          <cell r="D1155" t="str">
            <v>Blayney Veterinary Hospital</v>
          </cell>
          <cell r="E1155" t="str">
            <v>BLAYNEY VE</v>
          </cell>
          <cell r="I1155" t="str">
            <v>BLAYNEY</v>
          </cell>
          <cell r="J1155" t="str">
            <v>AUS</v>
          </cell>
          <cell r="K1155" t="str">
            <v>AU</v>
          </cell>
          <cell r="L1155" t="str">
            <v>Blayney Veterinary Hospital</v>
          </cell>
          <cell r="M1155" t="str">
            <v>Business</v>
          </cell>
          <cell r="N1155" t="str">
            <v>NSW</v>
          </cell>
          <cell r="O1155" t="str">
            <v>79 Adelaide Street</v>
          </cell>
          <cell r="P1155">
            <v>2799</v>
          </cell>
          <cell r="Q1155" t="str">
            <v>NO</v>
          </cell>
          <cell r="R1155" t="str">
            <v>AUD</v>
          </cell>
          <cell r="U1155" t="str">
            <v>01 Inv</v>
          </cell>
          <cell r="V1155" t="str">
            <v>EFT</v>
          </cell>
          <cell r="W1155" t="str">
            <v>EN_AU</v>
          </cell>
          <cell r="X1155" t="str">
            <v>GST</v>
          </cell>
          <cell r="Y1155">
            <v>98003532572</v>
          </cell>
          <cell r="Z1155">
            <v>100</v>
          </cell>
          <cell r="AA1155" t="str">
            <v>NO</v>
          </cell>
          <cell r="AB1155" t="str">
            <v>V-001156</v>
          </cell>
          <cell r="AC1155" t="str">
            <v>V-003846</v>
          </cell>
        </row>
        <row r="1156">
          <cell r="D1156" t="str">
            <v>Blayney Veterinary Hospital</v>
          </cell>
          <cell r="E1156" t="str">
            <v>BLANEY VET</v>
          </cell>
          <cell r="I1156" t="str">
            <v>BLAYNEY</v>
          </cell>
          <cell r="J1156" t="str">
            <v>AUS</v>
          </cell>
          <cell r="K1156" t="str">
            <v>AU</v>
          </cell>
          <cell r="L1156" t="str">
            <v>Blayney Veterinary Hospital</v>
          </cell>
          <cell r="M1156" t="str">
            <v>Business</v>
          </cell>
          <cell r="N1156" t="str">
            <v>NSW</v>
          </cell>
          <cell r="O1156" t="str">
            <v>79 Adelaide Street</v>
          </cell>
          <cell r="P1156">
            <v>2799</v>
          </cell>
          <cell r="Q1156" t="str">
            <v>NO</v>
          </cell>
          <cell r="R1156" t="str">
            <v>AUD</v>
          </cell>
          <cell r="U1156" t="str">
            <v>30 Inv</v>
          </cell>
          <cell r="V1156" t="str">
            <v>EFT</v>
          </cell>
          <cell r="W1156" t="str">
            <v>EN_AU</v>
          </cell>
          <cell r="X1156" t="str">
            <v>GST</v>
          </cell>
          <cell r="Y1156">
            <v>32649616777</v>
          </cell>
          <cell r="Z1156">
            <v>100</v>
          </cell>
          <cell r="AA1156" t="str">
            <v>NO</v>
          </cell>
          <cell r="AB1156" t="str">
            <v>V-001157</v>
          </cell>
          <cell r="AC1156" t="str">
            <v>V-003846</v>
          </cell>
        </row>
        <row r="1157">
          <cell r="D1157" t="str">
            <v>Blenkiron Electrical Services</v>
          </cell>
          <cell r="E1157" t="str">
            <v>BLENKIRON</v>
          </cell>
          <cell r="I1157" t="str">
            <v>BALLARAT WEST</v>
          </cell>
          <cell r="J1157" t="str">
            <v>AUS</v>
          </cell>
          <cell r="K1157" t="str">
            <v>AU</v>
          </cell>
          <cell r="L1157" t="str">
            <v>Blenkiron Electrical Services</v>
          </cell>
          <cell r="M1157" t="str">
            <v>Business</v>
          </cell>
          <cell r="N1157" t="str">
            <v>VIC</v>
          </cell>
          <cell r="O1157" t="str">
            <v>PO Box 1W</v>
          </cell>
          <cell r="P1157">
            <v>3350</v>
          </cell>
          <cell r="Q1157" t="str">
            <v>NO</v>
          </cell>
          <cell r="R1157" t="str">
            <v>AUD</v>
          </cell>
          <cell r="U1157" t="str">
            <v>14 Inv</v>
          </cell>
          <cell r="V1157" t="str">
            <v>EFT</v>
          </cell>
          <cell r="W1157" t="str">
            <v>EN_AU</v>
          </cell>
          <cell r="X1157" t="str">
            <v>GST</v>
          </cell>
          <cell r="Y1157">
            <v>42457174231</v>
          </cell>
          <cell r="Z1157">
            <v>100</v>
          </cell>
          <cell r="AA1157" t="str">
            <v>NO</v>
          </cell>
          <cell r="AB1157" t="str">
            <v>V-001158</v>
          </cell>
          <cell r="AC1157" t="str">
            <v>V-002576</v>
          </cell>
        </row>
        <row r="1158">
          <cell r="D1158" t="str">
            <v>Blh Mechanial</v>
          </cell>
          <cell r="E1158" t="str">
            <v>BLH MECHAN</v>
          </cell>
          <cell r="I1158" t="str">
            <v>BLACKALL</v>
          </cell>
          <cell r="J1158" t="str">
            <v>AUS</v>
          </cell>
          <cell r="K1158" t="str">
            <v>AU</v>
          </cell>
          <cell r="L1158" t="str">
            <v>Blh Mechanial</v>
          </cell>
          <cell r="M1158" t="str">
            <v>Business</v>
          </cell>
          <cell r="N1158" t="str">
            <v>QLD</v>
          </cell>
          <cell r="O1158" t="str">
            <v>161 Shamrock Street</v>
          </cell>
          <cell r="P1158">
            <v>4472</v>
          </cell>
          <cell r="Q1158" t="str">
            <v>NO</v>
          </cell>
          <cell r="R1158" t="str">
            <v>AUD</v>
          </cell>
          <cell r="U1158" t="str">
            <v>14 Inv</v>
          </cell>
          <cell r="V1158" t="str">
            <v>EFT</v>
          </cell>
          <cell r="W1158" t="str">
            <v>EN_AU</v>
          </cell>
          <cell r="X1158" t="str">
            <v>GST</v>
          </cell>
          <cell r="Y1158">
            <v>36148816939</v>
          </cell>
          <cell r="Z1158">
            <v>100</v>
          </cell>
          <cell r="AA1158" t="str">
            <v>NO</v>
          </cell>
          <cell r="AB1158" t="str">
            <v>V-001159</v>
          </cell>
          <cell r="AC1158" t="str">
            <v>V-004776</v>
          </cell>
        </row>
        <row r="1159">
          <cell r="D1159" t="str">
            <v>Blighty Community Football Club</v>
          </cell>
          <cell r="E1159" t="str">
            <v>BLIGHTY CO</v>
          </cell>
          <cell r="I1159" t="str">
            <v>DENILIQUIN</v>
          </cell>
          <cell r="J1159" t="str">
            <v>AUS</v>
          </cell>
          <cell r="K1159" t="str">
            <v>AU</v>
          </cell>
          <cell r="L1159" t="str">
            <v>Blighty Community Football Club</v>
          </cell>
          <cell r="M1159" t="str">
            <v>Business</v>
          </cell>
          <cell r="N1159" t="str">
            <v>NSW</v>
          </cell>
          <cell r="O1159" t="str">
            <v>PO Box 24</v>
          </cell>
          <cell r="P1159">
            <v>2710</v>
          </cell>
          <cell r="Q1159" t="str">
            <v>NO</v>
          </cell>
          <cell r="R1159" t="str">
            <v>AUD</v>
          </cell>
          <cell r="U1159" t="str">
            <v>30 Inv</v>
          </cell>
          <cell r="V1159" t="str">
            <v>EFT</v>
          </cell>
          <cell r="W1159" t="str">
            <v>EN_AU</v>
          </cell>
          <cell r="X1159" t="str">
            <v>GST</v>
          </cell>
          <cell r="Y1159">
            <v>13751261940</v>
          </cell>
          <cell r="Z1159">
            <v>100</v>
          </cell>
          <cell r="AA1159" t="str">
            <v>NO</v>
          </cell>
          <cell r="AB1159" t="str">
            <v>V-001160</v>
          </cell>
          <cell r="AC1159" t="str">
            <v>V-004433</v>
          </cell>
        </row>
        <row r="1160">
          <cell r="D1160" t="str">
            <v>Bliss Events</v>
          </cell>
          <cell r="E1160" t="str">
            <v>BLISS EVEN</v>
          </cell>
          <cell r="I1160" t="str">
            <v>ADELAIDE</v>
          </cell>
          <cell r="J1160" t="str">
            <v>AUS</v>
          </cell>
          <cell r="K1160" t="str">
            <v>AU</v>
          </cell>
          <cell r="L1160" t="str">
            <v>Bliss Events</v>
          </cell>
          <cell r="M1160" t="str">
            <v>Business</v>
          </cell>
          <cell r="N1160" t="str">
            <v>SA</v>
          </cell>
          <cell r="O1160" t="str">
            <v>83 Halifax Street</v>
          </cell>
          <cell r="P1160">
            <v>5000</v>
          </cell>
          <cell r="Q1160" t="str">
            <v>NO</v>
          </cell>
          <cell r="R1160" t="str">
            <v>AUD</v>
          </cell>
          <cell r="U1160" t="str">
            <v>21 Inv</v>
          </cell>
          <cell r="V1160" t="str">
            <v>EFT</v>
          </cell>
          <cell r="W1160" t="str">
            <v>EN_AU</v>
          </cell>
          <cell r="X1160" t="str">
            <v>Exempt</v>
          </cell>
          <cell r="Y1160">
            <v>15279615386</v>
          </cell>
          <cell r="Z1160">
            <v>100</v>
          </cell>
          <cell r="AA1160" t="str">
            <v>NO</v>
          </cell>
          <cell r="AB1160" t="str">
            <v>V-001161</v>
          </cell>
          <cell r="AC1160" t="str">
            <v>V-002281</v>
          </cell>
        </row>
        <row r="1161">
          <cell r="D1161" t="str">
            <v>Blooming Gorgeous</v>
          </cell>
          <cell r="E1161" t="str">
            <v>BLOOMING G</v>
          </cell>
          <cell r="I1161" t="str">
            <v>TOOWOOMBA</v>
          </cell>
          <cell r="J1161" t="str">
            <v>AUS</v>
          </cell>
          <cell r="K1161" t="str">
            <v>AU</v>
          </cell>
          <cell r="L1161" t="str">
            <v>Blooming Gorgeous</v>
          </cell>
          <cell r="M1161" t="str">
            <v>Business</v>
          </cell>
          <cell r="N1161" t="str">
            <v>QLD</v>
          </cell>
          <cell r="O1161" t="str">
            <v>180 Hume Street</v>
          </cell>
          <cell r="P1161">
            <v>4350</v>
          </cell>
          <cell r="Q1161" t="str">
            <v>NO</v>
          </cell>
          <cell r="R1161" t="str">
            <v>AUD</v>
          </cell>
          <cell r="U1161" t="str">
            <v>7 Inv</v>
          </cell>
          <cell r="V1161" t="str">
            <v>EFT</v>
          </cell>
          <cell r="W1161" t="str">
            <v>EN_AU</v>
          </cell>
          <cell r="X1161" t="str">
            <v>GST</v>
          </cell>
          <cell r="Y1161">
            <v>37471567460</v>
          </cell>
          <cell r="Z1161">
            <v>100</v>
          </cell>
          <cell r="AA1161" t="str">
            <v>NO</v>
          </cell>
          <cell r="AB1161" t="str">
            <v>V-001162</v>
          </cell>
          <cell r="AC1161" t="str">
            <v>V-009411</v>
          </cell>
        </row>
        <row r="1162">
          <cell r="D1162" t="str">
            <v>Blue Apron Steakhouse</v>
          </cell>
          <cell r="E1162" t="str">
            <v>BLUE APRON</v>
          </cell>
          <cell r="I1162" t="str">
            <v>NARRANDERA</v>
          </cell>
          <cell r="J1162" t="str">
            <v>AUS</v>
          </cell>
          <cell r="K1162" t="str">
            <v>AU</v>
          </cell>
          <cell r="L1162" t="str">
            <v>Blue Apron Steakhouse</v>
          </cell>
          <cell r="M1162" t="str">
            <v>Business</v>
          </cell>
          <cell r="N1162" t="str">
            <v>NSW</v>
          </cell>
          <cell r="O1162" t="str">
            <v>41 Bolton Street</v>
          </cell>
          <cell r="P1162">
            <v>2700</v>
          </cell>
          <cell r="Q1162" t="str">
            <v>NO</v>
          </cell>
          <cell r="R1162" t="str">
            <v>AUD</v>
          </cell>
          <cell r="U1162" t="str">
            <v>14 Inv</v>
          </cell>
          <cell r="V1162" t="str">
            <v>EFT</v>
          </cell>
          <cell r="W1162" t="str">
            <v>EN_AU</v>
          </cell>
          <cell r="X1162" t="str">
            <v>GST</v>
          </cell>
          <cell r="Y1162">
            <v>96264396023</v>
          </cell>
          <cell r="Z1162">
            <v>100</v>
          </cell>
          <cell r="AA1162" t="str">
            <v>NO</v>
          </cell>
          <cell r="AB1162" t="str">
            <v>V-001163</v>
          </cell>
          <cell r="AC1162" t="str">
            <v>V-010537</v>
          </cell>
        </row>
        <row r="1163">
          <cell r="D1163" t="str">
            <v>Blue Diamond Photography</v>
          </cell>
          <cell r="E1163" t="str">
            <v>BLUE DIAMO</v>
          </cell>
          <cell r="I1163" t="str">
            <v>TOOWOOMBA EAST</v>
          </cell>
          <cell r="J1163" t="str">
            <v>AUS</v>
          </cell>
          <cell r="K1163" t="str">
            <v>AU</v>
          </cell>
          <cell r="L1163" t="str">
            <v>Blue Diamond Photography Nogst</v>
          </cell>
          <cell r="M1163" t="str">
            <v>Business</v>
          </cell>
          <cell r="N1163" t="str">
            <v>QLD</v>
          </cell>
          <cell r="O1163" t="str">
            <v>PO Box 4576</v>
          </cell>
          <cell r="P1163">
            <v>4350</v>
          </cell>
          <cell r="Q1163" t="str">
            <v>NO</v>
          </cell>
          <cell r="R1163" t="str">
            <v>AUD</v>
          </cell>
          <cell r="U1163" t="str">
            <v>14 Inv</v>
          </cell>
          <cell r="V1163" t="str">
            <v>EFT</v>
          </cell>
          <cell r="W1163" t="str">
            <v>EN_AU</v>
          </cell>
          <cell r="X1163" t="str">
            <v>GST</v>
          </cell>
          <cell r="Y1163">
            <v>74454460011</v>
          </cell>
          <cell r="Z1163">
            <v>100</v>
          </cell>
          <cell r="AA1163" t="str">
            <v>NO</v>
          </cell>
          <cell r="AB1163" t="str">
            <v>V-001164</v>
          </cell>
          <cell r="AC1163" t="str">
            <v>V-004119</v>
          </cell>
        </row>
        <row r="1164">
          <cell r="D1164" t="str">
            <v>Blue Dog Digital</v>
          </cell>
          <cell r="E1164" t="str">
            <v>BLUE DOG D</v>
          </cell>
          <cell r="I1164" t="str">
            <v>BAYSWATER</v>
          </cell>
          <cell r="J1164" t="str">
            <v>AUS</v>
          </cell>
          <cell r="K1164" t="str">
            <v>AU</v>
          </cell>
          <cell r="L1164" t="str">
            <v>Blue Dog Digital</v>
          </cell>
          <cell r="M1164" t="str">
            <v>Business</v>
          </cell>
          <cell r="N1164" t="str">
            <v>WA</v>
          </cell>
          <cell r="O1164" t="str">
            <v>17 Grosvernor Road</v>
          </cell>
          <cell r="P1164">
            <v>6053</v>
          </cell>
          <cell r="Q1164" t="str">
            <v>NO</v>
          </cell>
          <cell r="R1164" t="str">
            <v>AUD</v>
          </cell>
          <cell r="U1164" t="str">
            <v>14 Inv</v>
          </cell>
          <cell r="V1164" t="str">
            <v>EFT</v>
          </cell>
          <cell r="W1164" t="str">
            <v>EN_AU</v>
          </cell>
          <cell r="X1164" t="str">
            <v>Exempt</v>
          </cell>
          <cell r="Y1164">
            <v>54811522727</v>
          </cell>
          <cell r="Z1164">
            <v>100</v>
          </cell>
          <cell r="AA1164" t="str">
            <v>NO</v>
          </cell>
          <cell r="AB1164" t="str">
            <v>V-001165</v>
          </cell>
          <cell r="AC1164" t="str">
            <v>V-009873</v>
          </cell>
        </row>
        <row r="1165">
          <cell r="D1165" t="str">
            <v>Blue Eye Media</v>
          </cell>
          <cell r="E1165" t="str">
            <v>BLUE EYE M</v>
          </cell>
          <cell r="I1165" t="str">
            <v>HUMPTY DOO</v>
          </cell>
          <cell r="J1165" t="str">
            <v>AUS</v>
          </cell>
          <cell r="K1165" t="str">
            <v>AU</v>
          </cell>
          <cell r="L1165" t="str">
            <v>Blue Eye Media</v>
          </cell>
          <cell r="M1165" t="str">
            <v>Business</v>
          </cell>
          <cell r="N1165" t="str">
            <v>NT</v>
          </cell>
          <cell r="O1165" t="str">
            <v>PO Box 2182</v>
          </cell>
          <cell r="P1165" t="str">
            <v>0836</v>
          </cell>
          <cell r="Q1165" t="str">
            <v>NO</v>
          </cell>
          <cell r="R1165" t="str">
            <v>AUD</v>
          </cell>
          <cell r="U1165" t="str">
            <v>7 Inv</v>
          </cell>
          <cell r="V1165" t="str">
            <v>EFT</v>
          </cell>
          <cell r="W1165" t="str">
            <v>EN_AU</v>
          </cell>
          <cell r="X1165" t="str">
            <v>Exempt</v>
          </cell>
          <cell r="Y1165">
            <v>82616735392</v>
          </cell>
          <cell r="Z1165">
            <v>100</v>
          </cell>
          <cell r="AA1165" t="str">
            <v>NO</v>
          </cell>
          <cell r="AB1165" t="str">
            <v>V-001166</v>
          </cell>
          <cell r="AC1165" t="str">
            <v>V-007005</v>
          </cell>
        </row>
        <row r="1166">
          <cell r="D1166" t="str">
            <v>Blue Lake Media Services Pty Ltd</v>
          </cell>
          <cell r="E1166" t="str">
            <v>BLUE LAKE</v>
          </cell>
          <cell r="I1166" t="str">
            <v>MOUNT GAMBIER</v>
          </cell>
          <cell r="J1166" t="str">
            <v>AUS</v>
          </cell>
          <cell r="K1166" t="str">
            <v>AU</v>
          </cell>
          <cell r="L1166" t="str">
            <v>Blue Lake Media Services Pty Ltd</v>
          </cell>
          <cell r="M1166" t="str">
            <v>Business</v>
          </cell>
          <cell r="N1166" t="str">
            <v>SA</v>
          </cell>
          <cell r="O1166" t="str">
            <v>PO Box 1908</v>
          </cell>
          <cell r="P1166">
            <v>5290</v>
          </cell>
          <cell r="Q1166" t="str">
            <v>NO</v>
          </cell>
          <cell r="R1166" t="str">
            <v>AUD</v>
          </cell>
          <cell r="U1166" t="str">
            <v>7 Inv</v>
          </cell>
          <cell r="V1166" t="str">
            <v>EFT</v>
          </cell>
          <cell r="W1166" t="str">
            <v>EN_AU</v>
          </cell>
          <cell r="X1166" t="str">
            <v>GST</v>
          </cell>
          <cell r="Y1166">
            <v>22631604665</v>
          </cell>
          <cell r="Z1166">
            <v>100</v>
          </cell>
          <cell r="AA1166" t="str">
            <v>NO</v>
          </cell>
          <cell r="AB1166" t="str">
            <v>V-001167</v>
          </cell>
          <cell r="AC1166" t="str">
            <v>V-004976</v>
          </cell>
        </row>
        <row r="1167">
          <cell r="D1167" t="str">
            <v>Blue Ribbon Foundation Horsham</v>
          </cell>
          <cell r="E1167" t="str">
            <v>BLUE RIBBO</v>
          </cell>
          <cell r="I1167" t="str">
            <v>HORSHAM</v>
          </cell>
          <cell r="J1167" t="str">
            <v>AUS</v>
          </cell>
          <cell r="K1167" t="str">
            <v>AU</v>
          </cell>
          <cell r="L1167" t="str">
            <v>Blue Ribbon Foundation Horsham</v>
          </cell>
          <cell r="M1167" t="str">
            <v>Business</v>
          </cell>
          <cell r="N1167" t="str">
            <v>VIC</v>
          </cell>
          <cell r="O1167" t="str">
            <v>143 Natimuk Road</v>
          </cell>
          <cell r="P1167">
            <v>3400</v>
          </cell>
          <cell r="Q1167" t="str">
            <v>NO</v>
          </cell>
          <cell r="R1167" t="str">
            <v>AUD</v>
          </cell>
          <cell r="U1167" t="str">
            <v>14 Inv</v>
          </cell>
          <cell r="V1167" t="str">
            <v>EFT</v>
          </cell>
          <cell r="W1167" t="str">
            <v>EN_AU</v>
          </cell>
          <cell r="X1167" t="str">
            <v>GST</v>
          </cell>
          <cell r="Y1167">
            <v>40715029918</v>
          </cell>
          <cell r="Z1167">
            <v>100</v>
          </cell>
          <cell r="AA1167" t="str">
            <v>NO</v>
          </cell>
          <cell r="AB1167" t="str">
            <v>V-001168</v>
          </cell>
          <cell r="AC1167" t="str">
            <v>V-004631</v>
          </cell>
        </row>
        <row r="1168">
          <cell r="D1168" t="str">
            <v>Blue Ribbon Stainless</v>
          </cell>
          <cell r="E1168" t="str">
            <v>BLUE RIBBO</v>
          </cell>
          <cell r="I1168" t="str">
            <v>ALBANY</v>
          </cell>
          <cell r="J1168" t="str">
            <v>AUS</v>
          </cell>
          <cell r="K1168" t="str">
            <v>AU</v>
          </cell>
          <cell r="L1168" t="str">
            <v>Blue Ribbon Stainless</v>
          </cell>
          <cell r="M1168" t="str">
            <v>Business</v>
          </cell>
          <cell r="N1168" t="str">
            <v>WA</v>
          </cell>
          <cell r="O1168" t="str">
            <v>17 Hercules Crescent</v>
          </cell>
          <cell r="P1168">
            <v>6330</v>
          </cell>
          <cell r="Q1168" t="str">
            <v>NO</v>
          </cell>
          <cell r="R1168" t="str">
            <v>AUD</v>
          </cell>
          <cell r="U1168" t="str">
            <v>30 Inv</v>
          </cell>
          <cell r="V1168" t="str">
            <v>EFT</v>
          </cell>
          <cell r="W1168" t="str">
            <v>EN_AU</v>
          </cell>
          <cell r="X1168" t="str">
            <v>GST</v>
          </cell>
          <cell r="Y1168">
            <v>40483688718</v>
          </cell>
          <cell r="Z1168">
            <v>100</v>
          </cell>
          <cell r="AA1168" t="str">
            <v>NO</v>
          </cell>
          <cell r="AB1168" t="str">
            <v>V-001169</v>
          </cell>
          <cell r="AC1168" t="str">
            <v>V-001631</v>
          </cell>
        </row>
        <row r="1169">
          <cell r="D1169" t="str">
            <v>Blue Sky Swan Hill</v>
          </cell>
          <cell r="E1169" t="str">
            <v>BLUE SKY S</v>
          </cell>
          <cell r="I1169" t="str">
            <v>SWAN HILL</v>
          </cell>
          <cell r="J1169" t="str">
            <v>AUS</v>
          </cell>
          <cell r="K1169" t="str">
            <v>AU</v>
          </cell>
          <cell r="L1169" t="str">
            <v>Blue Sky Swan Hill</v>
          </cell>
          <cell r="M1169" t="str">
            <v>Business</v>
          </cell>
          <cell r="N1169" t="str">
            <v>VIC</v>
          </cell>
          <cell r="O1169" t="str">
            <v>4 Mcneill Court, Shop 4&amp;5</v>
          </cell>
          <cell r="P1169">
            <v>3585</v>
          </cell>
          <cell r="Q1169" t="str">
            <v>NO</v>
          </cell>
          <cell r="R1169" t="str">
            <v>AUD</v>
          </cell>
          <cell r="U1169" t="str">
            <v>30 Inv</v>
          </cell>
          <cell r="V1169" t="str">
            <v>EFT</v>
          </cell>
          <cell r="W1169" t="str">
            <v>EN_AU</v>
          </cell>
          <cell r="X1169" t="str">
            <v>GST</v>
          </cell>
          <cell r="Y1169">
            <v>84719506063</v>
          </cell>
          <cell r="Z1169">
            <v>100</v>
          </cell>
          <cell r="AA1169" t="str">
            <v>NO</v>
          </cell>
          <cell r="AB1169" t="str">
            <v>V-001170</v>
          </cell>
          <cell r="AC1169" t="str">
            <v>V-001378</v>
          </cell>
        </row>
        <row r="1170">
          <cell r="D1170" t="str">
            <v>Blue Tongue Auto Electrics</v>
          </cell>
          <cell r="E1170" t="str">
            <v>BLUE TONGU</v>
          </cell>
          <cell r="I1170" t="str">
            <v>COOTAMUNDRA</v>
          </cell>
          <cell r="J1170" t="str">
            <v>AUS</v>
          </cell>
          <cell r="K1170" t="str">
            <v>AU</v>
          </cell>
          <cell r="L1170" t="str">
            <v>Blue Tongue Auto Electrics</v>
          </cell>
          <cell r="M1170" t="str">
            <v>Business</v>
          </cell>
          <cell r="N1170" t="str">
            <v>NSW</v>
          </cell>
          <cell r="O1170" t="str">
            <v>37 Pinkerton Lane</v>
          </cell>
          <cell r="P1170">
            <v>2590</v>
          </cell>
          <cell r="Q1170" t="str">
            <v>NO</v>
          </cell>
          <cell r="R1170" t="str">
            <v>AUD</v>
          </cell>
          <cell r="U1170" t="str">
            <v>7 Inv</v>
          </cell>
          <cell r="V1170" t="str">
            <v>EFT</v>
          </cell>
          <cell r="W1170" t="str">
            <v>EN_AU</v>
          </cell>
          <cell r="X1170" t="str">
            <v>GST</v>
          </cell>
          <cell r="Y1170">
            <v>66391253066</v>
          </cell>
          <cell r="Z1170">
            <v>100</v>
          </cell>
          <cell r="AA1170" t="str">
            <v>NO</v>
          </cell>
          <cell r="AB1170" t="str">
            <v>V-001171</v>
          </cell>
          <cell r="AC1170" t="str">
            <v>V-003301</v>
          </cell>
        </row>
        <row r="1171">
          <cell r="D1171" t="str">
            <v>Blue Vane Scoreboards Pty Ltd</v>
          </cell>
          <cell r="E1171" t="str">
            <v>BLUE VANE</v>
          </cell>
          <cell r="I1171" t="str">
            <v>RINGWOOD</v>
          </cell>
          <cell r="J1171" t="str">
            <v>AUS</v>
          </cell>
          <cell r="K1171" t="str">
            <v>AU</v>
          </cell>
          <cell r="L1171" t="str">
            <v>Blue Vane Scoreboards Pty Ltd</v>
          </cell>
          <cell r="M1171" t="str">
            <v>Business</v>
          </cell>
          <cell r="N1171" t="str">
            <v>VIC</v>
          </cell>
          <cell r="O1171" t="str">
            <v>17/513 Maroondah Highway</v>
          </cell>
          <cell r="P1171">
            <v>3134</v>
          </cell>
          <cell r="Q1171" t="str">
            <v>NO</v>
          </cell>
          <cell r="R1171" t="str">
            <v>AUD</v>
          </cell>
          <cell r="U1171" t="str">
            <v>7 Inv</v>
          </cell>
          <cell r="V1171" t="str">
            <v>EFT</v>
          </cell>
          <cell r="W1171" t="str">
            <v>EN_AU</v>
          </cell>
          <cell r="X1171" t="str">
            <v>GST</v>
          </cell>
          <cell r="Y1171">
            <v>92613100422</v>
          </cell>
          <cell r="Z1171">
            <v>100</v>
          </cell>
          <cell r="AA1171" t="str">
            <v>NO</v>
          </cell>
          <cell r="AB1171" t="str">
            <v>V-001172</v>
          </cell>
          <cell r="AC1171" t="str">
            <v>V-008697</v>
          </cell>
        </row>
        <row r="1172">
          <cell r="D1172" t="str">
            <v>Bluebird Delights &amp; Gift Boxes</v>
          </cell>
          <cell r="E1172" t="str">
            <v>BLUEBIRD D</v>
          </cell>
          <cell r="I1172" t="str">
            <v>RENMARK</v>
          </cell>
          <cell r="J1172" t="str">
            <v>AUS</v>
          </cell>
          <cell r="K1172" t="str">
            <v>AU</v>
          </cell>
          <cell r="L1172" t="str">
            <v>Bluebird Delights &amp; Gift Boxes</v>
          </cell>
          <cell r="M1172" t="str">
            <v>Business</v>
          </cell>
          <cell r="N1172" t="str">
            <v>SA</v>
          </cell>
          <cell r="O1172" t="str">
            <v>PO Box 1637</v>
          </cell>
          <cell r="P1172">
            <v>5341</v>
          </cell>
          <cell r="Q1172" t="str">
            <v>NO</v>
          </cell>
          <cell r="R1172" t="str">
            <v>AUD</v>
          </cell>
          <cell r="U1172" t="str">
            <v>01 Inv</v>
          </cell>
          <cell r="V1172" t="str">
            <v>EFT</v>
          </cell>
          <cell r="W1172" t="str">
            <v>EN_AU</v>
          </cell>
          <cell r="X1172" t="str">
            <v>GST</v>
          </cell>
          <cell r="Y1172">
            <v>12633002556</v>
          </cell>
          <cell r="Z1172">
            <v>100</v>
          </cell>
          <cell r="AA1172" t="str">
            <v>NO</v>
          </cell>
          <cell r="AB1172" t="str">
            <v>V-001173</v>
          </cell>
          <cell r="AC1172" t="str">
            <v>V-008098</v>
          </cell>
        </row>
        <row r="1173">
          <cell r="D1173" t="str">
            <v>Bluemac Bakehouse</v>
          </cell>
          <cell r="E1173" t="str">
            <v>BLUEMAC BA</v>
          </cell>
          <cell r="I1173" t="str">
            <v>CLERMONT</v>
          </cell>
          <cell r="J1173" t="str">
            <v>AUS</v>
          </cell>
          <cell r="K1173" t="str">
            <v>AU</v>
          </cell>
          <cell r="L1173" t="str">
            <v>Bluemac Bakehouse</v>
          </cell>
          <cell r="M1173" t="str">
            <v>Business</v>
          </cell>
          <cell r="N1173" t="str">
            <v>QLD</v>
          </cell>
          <cell r="O1173" t="str">
            <v>PO Box 357</v>
          </cell>
          <cell r="P1173">
            <v>4721</v>
          </cell>
          <cell r="Q1173" t="str">
            <v>NO</v>
          </cell>
          <cell r="R1173" t="str">
            <v>AUD</v>
          </cell>
          <cell r="U1173" t="str">
            <v>30 Inv</v>
          </cell>
          <cell r="V1173" t="str">
            <v>EFT</v>
          </cell>
          <cell r="W1173" t="str">
            <v>EN_AU</v>
          </cell>
          <cell r="X1173" t="str">
            <v>GST</v>
          </cell>
          <cell r="Y1173">
            <v>55494284315</v>
          </cell>
          <cell r="Z1173">
            <v>100</v>
          </cell>
          <cell r="AA1173" t="str">
            <v>NO</v>
          </cell>
          <cell r="AB1173" t="str">
            <v>V-001174</v>
          </cell>
          <cell r="AC1173" t="str">
            <v>V-002276</v>
          </cell>
        </row>
        <row r="1174">
          <cell r="D1174" t="str">
            <v>Bluepeaks Enterprises Pty Ltd</v>
          </cell>
          <cell r="E1174" t="str">
            <v>BLUEPEAKS</v>
          </cell>
          <cell r="I1174" t="str">
            <v>GERALDTON</v>
          </cell>
          <cell r="J1174" t="str">
            <v>AUS</v>
          </cell>
          <cell r="K1174" t="str">
            <v>AU</v>
          </cell>
          <cell r="L1174" t="str">
            <v>Bluepeaks Enterprises Pty Ltd</v>
          </cell>
          <cell r="M1174" t="str">
            <v>Business</v>
          </cell>
          <cell r="N1174" t="str">
            <v>WA</v>
          </cell>
          <cell r="O1174" t="str">
            <v>29 Barrett Drive</v>
          </cell>
          <cell r="P1174">
            <v>6530</v>
          </cell>
          <cell r="Q1174" t="str">
            <v>NO</v>
          </cell>
          <cell r="R1174" t="str">
            <v>AUD</v>
          </cell>
          <cell r="U1174" t="str">
            <v>01 Inv</v>
          </cell>
          <cell r="V1174" t="str">
            <v>EFT</v>
          </cell>
          <cell r="W1174" t="str">
            <v>EN_AU</v>
          </cell>
          <cell r="X1174" t="str">
            <v>GST</v>
          </cell>
          <cell r="Y1174">
            <v>49730479030</v>
          </cell>
          <cell r="Z1174">
            <v>100</v>
          </cell>
          <cell r="AA1174" t="str">
            <v>NO</v>
          </cell>
          <cell r="AB1174" t="str">
            <v>V-001175</v>
          </cell>
          <cell r="AC1174" t="str">
            <v>V-001499</v>
          </cell>
        </row>
        <row r="1175">
          <cell r="D1175" t="str">
            <v>Blueprint Media</v>
          </cell>
          <cell r="E1175" t="str">
            <v>BLUEPRINT</v>
          </cell>
          <cell r="I1175" t="str">
            <v>BALDIVIS</v>
          </cell>
          <cell r="J1175" t="str">
            <v>AUS</v>
          </cell>
          <cell r="K1175" t="str">
            <v>AU</v>
          </cell>
          <cell r="L1175" t="str">
            <v>Blueprint Media</v>
          </cell>
          <cell r="M1175" t="str">
            <v>Business</v>
          </cell>
          <cell r="N1175" t="str">
            <v>WA</v>
          </cell>
          <cell r="O1175" t="str">
            <v>10 Maney Way</v>
          </cell>
          <cell r="P1175">
            <v>6171</v>
          </cell>
          <cell r="Q1175" t="str">
            <v>NO</v>
          </cell>
          <cell r="R1175" t="str">
            <v>AUD</v>
          </cell>
          <cell r="U1175" t="str">
            <v>01 Inv</v>
          </cell>
          <cell r="V1175" t="str">
            <v>EFT</v>
          </cell>
          <cell r="W1175" t="str">
            <v>EN_AU</v>
          </cell>
          <cell r="X1175" t="str">
            <v>Exempt</v>
          </cell>
          <cell r="Y1175">
            <v>65315615661</v>
          </cell>
          <cell r="Z1175">
            <v>100</v>
          </cell>
          <cell r="AA1175" t="str">
            <v>NO</v>
          </cell>
          <cell r="AB1175" t="str">
            <v>V-001176</v>
          </cell>
          <cell r="AC1175" t="str">
            <v>V-005396</v>
          </cell>
        </row>
        <row r="1176">
          <cell r="D1176" t="str">
            <v>Bluesky Modular Buildings</v>
          </cell>
          <cell r="E1176" t="str">
            <v>BLUESKY MO</v>
          </cell>
          <cell r="I1176" t="str">
            <v>SMEATON GRANGE</v>
          </cell>
          <cell r="J1176" t="str">
            <v>AUS</v>
          </cell>
          <cell r="K1176" t="str">
            <v>AU</v>
          </cell>
          <cell r="L1176" t="str">
            <v>Bluesky Modular Buildings</v>
          </cell>
          <cell r="M1176" t="str">
            <v>Business</v>
          </cell>
          <cell r="N1176" t="str">
            <v>NSW</v>
          </cell>
          <cell r="O1176" t="str">
            <v>174 Hartley Road</v>
          </cell>
          <cell r="P1176">
            <v>2567</v>
          </cell>
          <cell r="Q1176" t="str">
            <v>NO</v>
          </cell>
          <cell r="R1176" t="str">
            <v>AUD</v>
          </cell>
          <cell r="U1176" t="str">
            <v>14 Inv</v>
          </cell>
          <cell r="V1176" t="str">
            <v>EFT</v>
          </cell>
          <cell r="W1176" t="str">
            <v>EN_AU</v>
          </cell>
          <cell r="X1176" t="str">
            <v>Exempt</v>
          </cell>
          <cell r="Y1176">
            <v>80102981073</v>
          </cell>
          <cell r="Z1176">
            <v>100</v>
          </cell>
          <cell r="AA1176" t="str">
            <v>NO</v>
          </cell>
          <cell r="AB1176" t="str">
            <v>V-001177</v>
          </cell>
          <cell r="AC1176" t="str">
            <v>V-007954</v>
          </cell>
        </row>
        <row r="1177">
          <cell r="D1177" t="str">
            <v>Bluetree Solutions Pty Ltd</v>
          </cell>
          <cell r="E1177" t="str">
            <v>BLUETREE S</v>
          </cell>
          <cell r="I1177" t="str">
            <v>SYDNEY</v>
          </cell>
          <cell r="J1177" t="str">
            <v>AUS</v>
          </cell>
          <cell r="K1177" t="str">
            <v>AU</v>
          </cell>
          <cell r="L1177" t="str">
            <v>Bluetree Solutions Pty Ltd</v>
          </cell>
          <cell r="M1177" t="str">
            <v>Business</v>
          </cell>
          <cell r="N1177" t="str">
            <v>NSW</v>
          </cell>
          <cell r="O1177" t="str">
            <v>44 Market Street, L26</v>
          </cell>
          <cell r="P1177">
            <v>2000</v>
          </cell>
          <cell r="Q1177" t="str">
            <v>NO</v>
          </cell>
          <cell r="R1177" t="str">
            <v>AUD</v>
          </cell>
          <cell r="U1177" t="str">
            <v>30 Inv</v>
          </cell>
          <cell r="V1177" t="str">
            <v>EFT</v>
          </cell>
          <cell r="W1177" t="str">
            <v>EN_AU</v>
          </cell>
          <cell r="X1177" t="str">
            <v>GST</v>
          </cell>
          <cell r="Y1177">
            <v>87611313609</v>
          </cell>
          <cell r="Z1177">
            <v>100</v>
          </cell>
          <cell r="AA1177" t="str">
            <v>NO</v>
          </cell>
          <cell r="AB1177" t="str">
            <v>V-001178</v>
          </cell>
          <cell r="AC1177" t="str">
            <v>V-009623</v>
          </cell>
        </row>
        <row r="1178">
          <cell r="D1178" t="str">
            <v>Blyth Snowtown Football Club Inc</v>
          </cell>
          <cell r="E1178" t="str">
            <v>BLYTH SNOW</v>
          </cell>
          <cell r="I1178" t="str">
            <v>BLYTH</v>
          </cell>
          <cell r="J1178" t="str">
            <v>AUS</v>
          </cell>
          <cell r="K1178" t="str">
            <v>AU</v>
          </cell>
          <cell r="L1178" t="str">
            <v>Blyth Snowtown Football Club Inc</v>
          </cell>
          <cell r="M1178" t="str">
            <v>Business</v>
          </cell>
          <cell r="N1178" t="str">
            <v>SA</v>
          </cell>
          <cell r="O1178" t="str">
            <v>PO Box 28</v>
          </cell>
          <cell r="P1178">
            <v>5462</v>
          </cell>
          <cell r="Q1178" t="str">
            <v>NO</v>
          </cell>
          <cell r="R1178" t="str">
            <v>AUD</v>
          </cell>
          <cell r="U1178" t="str">
            <v>01 Inv</v>
          </cell>
          <cell r="V1178" t="str">
            <v>EFT</v>
          </cell>
          <cell r="W1178" t="str">
            <v>EN_AU</v>
          </cell>
          <cell r="X1178" t="str">
            <v>Exempt</v>
          </cell>
          <cell r="Y1178">
            <v>97685260380</v>
          </cell>
          <cell r="Z1178">
            <v>100</v>
          </cell>
          <cell r="AA1178" t="str">
            <v>NO</v>
          </cell>
          <cell r="AB1178" t="str">
            <v>V-001179</v>
          </cell>
          <cell r="AC1178" t="str">
            <v>V-001488</v>
          </cell>
        </row>
        <row r="1179">
          <cell r="D1179" t="str">
            <v>Blyth'S Bus Service</v>
          </cell>
          <cell r="E1179" t="str">
            <v>JD BLYTH B</v>
          </cell>
          <cell r="I1179" t="str">
            <v>OATLANDS</v>
          </cell>
          <cell r="J1179" t="str">
            <v>AUS</v>
          </cell>
          <cell r="K1179" t="str">
            <v>AU</v>
          </cell>
          <cell r="L1179" t="str">
            <v>Blyth'S Bus Service</v>
          </cell>
          <cell r="M1179" t="str">
            <v>Business</v>
          </cell>
          <cell r="N1179" t="str">
            <v>TAS</v>
          </cell>
          <cell r="O1179" t="str">
            <v>38 Stanley Street</v>
          </cell>
          <cell r="P1179">
            <v>7120</v>
          </cell>
          <cell r="Q1179" t="str">
            <v>NO</v>
          </cell>
          <cell r="R1179" t="str">
            <v>AUD</v>
          </cell>
          <cell r="U1179" t="str">
            <v>14 Inv</v>
          </cell>
          <cell r="V1179" t="str">
            <v>EFT</v>
          </cell>
          <cell r="W1179" t="str">
            <v>EN_AU</v>
          </cell>
          <cell r="X1179" t="str">
            <v>GST</v>
          </cell>
          <cell r="Y1179">
            <v>79160448095</v>
          </cell>
          <cell r="Z1179">
            <v>100</v>
          </cell>
          <cell r="AA1179" t="str">
            <v>NO</v>
          </cell>
          <cell r="AB1179" t="str">
            <v>V-001180</v>
          </cell>
          <cell r="AC1179" t="str">
            <v>V-007415</v>
          </cell>
        </row>
        <row r="1180">
          <cell r="D1180" t="str">
            <v>Bm &amp; Ba Kent</v>
          </cell>
          <cell r="E1180" t="str">
            <v>BM &amp; BA KE</v>
          </cell>
          <cell r="I1180" t="str">
            <v>CASTERTON</v>
          </cell>
          <cell r="J1180" t="str">
            <v>AUS</v>
          </cell>
          <cell r="K1180" t="str">
            <v>AU</v>
          </cell>
          <cell r="L1180" t="str">
            <v>Bm &amp; Ba Kent</v>
          </cell>
          <cell r="M1180" t="str">
            <v>Business</v>
          </cell>
          <cell r="N1180" t="str">
            <v>VIC</v>
          </cell>
          <cell r="O1180" t="str">
            <v>201 Henty Street</v>
          </cell>
          <cell r="P1180">
            <v>3311</v>
          </cell>
          <cell r="Q1180" t="str">
            <v>NO</v>
          </cell>
          <cell r="R1180" t="str">
            <v>AUD</v>
          </cell>
          <cell r="U1180" t="str">
            <v>14 Inv</v>
          </cell>
          <cell r="V1180" t="str">
            <v>EFT</v>
          </cell>
          <cell r="W1180" t="str">
            <v>EN_AU</v>
          </cell>
          <cell r="X1180" t="str">
            <v>GST</v>
          </cell>
          <cell r="Y1180">
            <v>36231136980</v>
          </cell>
          <cell r="Z1180">
            <v>100</v>
          </cell>
          <cell r="AA1180" t="str">
            <v>NO</v>
          </cell>
          <cell r="AB1180" t="str">
            <v>V-001181</v>
          </cell>
          <cell r="AC1180" t="str">
            <v>V-004944</v>
          </cell>
        </row>
        <row r="1181">
          <cell r="D1181" t="str">
            <v>Bm &amp; Km Evans</v>
          </cell>
          <cell r="E1181" t="str">
            <v>BM &amp; KM EV</v>
          </cell>
          <cell r="I1181" t="str">
            <v>NARROGIN</v>
          </cell>
          <cell r="J1181" t="str">
            <v>AUS</v>
          </cell>
          <cell r="K1181" t="str">
            <v>AU</v>
          </cell>
          <cell r="L1181" t="str">
            <v>Bm &amp; Km Evans</v>
          </cell>
          <cell r="M1181" t="str">
            <v>Business</v>
          </cell>
          <cell r="N1181" t="str">
            <v>WA</v>
          </cell>
          <cell r="O1181" t="str">
            <v>PO Box 1230</v>
          </cell>
          <cell r="P1181">
            <v>6312</v>
          </cell>
          <cell r="Q1181" t="str">
            <v>NO</v>
          </cell>
          <cell r="R1181" t="str">
            <v>AUD</v>
          </cell>
          <cell r="U1181" t="str">
            <v>7 Inv</v>
          </cell>
          <cell r="V1181" t="str">
            <v>EFT</v>
          </cell>
          <cell r="W1181" t="str">
            <v>EN_AU</v>
          </cell>
          <cell r="X1181" t="str">
            <v>GST</v>
          </cell>
          <cell r="Y1181">
            <v>75395058341</v>
          </cell>
          <cell r="Z1181">
            <v>100</v>
          </cell>
          <cell r="AA1181" t="str">
            <v>NO</v>
          </cell>
          <cell r="AB1181" t="str">
            <v>V-001182</v>
          </cell>
          <cell r="AC1181" t="str">
            <v>V-002781</v>
          </cell>
        </row>
        <row r="1182">
          <cell r="D1182" t="str">
            <v>Bm Aj Mclay</v>
          </cell>
          <cell r="E1182" t="str">
            <v>BM AJ MCLA</v>
          </cell>
          <cell r="I1182" t="str">
            <v>GUM FLAT</v>
          </cell>
          <cell r="J1182" t="str">
            <v>AUS</v>
          </cell>
          <cell r="K1182" t="str">
            <v>AU</v>
          </cell>
          <cell r="L1182" t="str">
            <v>Bm Aj Mclay</v>
          </cell>
          <cell r="M1182" t="str">
            <v>Business</v>
          </cell>
          <cell r="N1182" t="str">
            <v>NSW</v>
          </cell>
          <cell r="O1182" t="str">
            <v>665 Copeton Dam Road</v>
          </cell>
          <cell r="P1182">
            <v>2360</v>
          </cell>
          <cell r="Q1182" t="str">
            <v>NO</v>
          </cell>
          <cell r="R1182" t="str">
            <v>AUD</v>
          </cell>
          <cell r="U1182" t="str">
            <v>30 Inv</v>
          </cell>
          <cell r="V1182" t="str">
            <v>EFT</v>
          </cell>
          <cell r="W1182" t="str">
            <v>EN_AU</v>
          </cell>
          <cell r="X1182" t="str">
            <v>GST</v>
          </cell>
          <cell r="Y1182">
            <v>77180639129</v>
          </cell>
          <cell r="Z1182">
            <v>100</v>
          </cell>
          <cell r="AA1182" t="str">
            <v>NO</v>
          </cell>
          <cell r="AB1182" t="str">
            <v>V-001183</v>
          </cell>
          <cell r="AC1182" t="str">
            <v>V-007171</v>
          </cell>
        </row>
        <row r="1183">
          <cell r="D1183" t="str">
            <v>Bm Constructions Nt Pty Ltd</v>
          </cell>
          <cell r="E1183" t="str">
            <v>BM CONSTRU</v>
          </cell>
          <cell r="I1183" t="str">
            <v>KATHERINE</v>
          </cell>
          <cell r="J1183" t="str">
            <v>AUS</v>
          </cell>
          <cell r="K1183" t="str">
            <v>AU</v>
          </cell>
          <cell r="L1183" t="str">
            <v>Bm Constructions Nt Pty Ltd</v>
          </cell>
          <cell r="M1183" t="str">
            <v>Business</v>
          </cell>
          <cell r="N1183" t="str">
            <v>NT</v>
          </cell>
          <cell r="O1183" t="str">
            <v>PO Box 1447</v>
          </cell>
          <cell r="P1183" t="str">
            <v>0851</v>
          </cell>
          <cell r="Q1183" t="str">
            <v>NO</v>
          </cell>
          <cell r="R1183" t="str">
            <v>AUD</v>
          </cell>
          <cell r="U1183" t="str">
            <v>7 Inv</v>
          </cell>
          <cell r="V1183" t="str">
            <v>EFT</v>
          </cell>
          <cell r="W1183" t="str">
            <v>EN_AU</v>
          </cell>
          <cell r="X1183" t="str">
            <v>GST</v>
          </cell>
          <cell r="Y1183">
            <v>34165436322</v>
          </cell>
          <cell r="Z1183">
            <v>100</v>
          </cell>
          <cell r="AA1183" t="str">
            <v>NO</v>
          </cell>
          <cell r="AB1183" t="str">
            <v>V-001184</v>
          </cell>
          <cell r="AC1183" t="str">
            <v>V-001944</v>
          </cell>
        </row>
        <row r="1184">
          <cell r="D1184" t="str">
            <v>BM Electrical Wa Pty Ltd</v>
          </cell>
          <cell r="E1184" t="str">
            <v>BM ELECTRI</v>
          </cell>
          <cell r="I1184" t="str">
            <v>ESPERANCE</v>
          </cell>
          <cell r="J1184" t="str">
            <v>AUS</v>
          </cell>
          <cell r="K1184" t="str">
            <v>AU</v>
          </cell>
          <cell r="L1184" t="str">
            <v>BM Electrical Wa Pty Ltd</v>
          </cell>
          <cell r="M1184" t="str">
            <v>Business</v>
          </cell>
          <cell r="N1184" t="str">
            <v>WA</v>
          </cell>
          <cell r="O1184" t="str">
            <v>PO Box 1685</v>
          </cell>
          <cell r="P1184">
            <v>6450</v>
          </cell>
          <cell r="Q1184" t="str">
            <v>NO</v>
          </cell>
          <cell r="R1184" t="str">
            <v>AUD</v>
          </cell>
          <cell r="U1184" t="str">
            <v>7 Inv</v>
          </cell>
          <cell r="V1184" t="str">
            <v>EFT</v>
          </cell>
          <cell r="W1184" t="str">
            <v>EN_AU</v>
          </cell>
          <cell r="X1184" t="str">
            <v>Exempt</v>
          </cell>
          <cell r="Y1184">
            <v>93153146046</v>
          </cell>
          <cell r="Z1184">
            <v>100</v>
          </cell>
          <cell r="AA1184" t="str">
            <v>NO</v>
          </cell>
          <cell r="AB1184" t="str">
            <v>V-001185</v>
          </cell>
          <cell r="AC1184" t="str">
            <v>V-010624</v>
          </cell>
        </row>
        <row r="1185">
          <cell r="D1185" t="str">
            <v>Bmo Accountants</v>
          </cell>
          <cell r="E1185" t="str">
            <v>BMO</v>
          </cell>
          <cell r="I1185" t="str">
            <v>DALBY</v>
          </cell>
          <cell r="J1185" t="str">
            <v>AUS</v>
          </cell>
          <cell r="K1185" t="str">
            <v>AU</v>
          </cell>
          <cell r="L1185" t="str">
            <v>Bmo Accountants</v>
          </cell>
          <cell r="M1185" t="str">
            <v>Business</v>
          </cell>
          <cell r="N1185" t="str">
            <v>QLD</v>
          </cell>
          <cell r="O1185" t="str">
            <v>PO Box 180</v>
          </cell>
          <cell r="P1185">
            <v>4405</v>
          </cell>
          <cell r="Q1185" t="str">
            <v>NO</v>
          </cell>
          <cell r="R1185" t="str">
            <v>AUD</v>
          </cell>
          <cell r="U1185" t="str">
            <v>01 Inv</v>
          </cell>
          <cell r="V1185" t="str">
            <v>EFT</v>
          </cell>
          <cell r="W1185" t="str">
            <v>EN_AU</v>
          </cell>
          <cell r="X1185" t="str">
            <v>GST</v>
          </cell>
          <cell r="Y1185">
            <v>41562434789</v>
          </cell>
          <cell r="Z1185">
            <v>100</v>
          </cell>
          <cell r="AA1185" t="str">
            <v>NO</v>
          </cell>
          <cell r="AB1185" t="str">
            <v>V-001186</v>
          </cell>
          <cell r="AC1185" t="str">
            <v>V-003148</v>
          </cell>
        </row>
        <row r="1186">
          <cell r="D1186" t="str">
            <v>Bms Mitre 10</v>
          </cell>
          <cell r="E1186" t="str">
            <v>BMS MITRE</v>
          </cell>
          <cell r="I1186" t="str">
            <v>TOOWOOMBA</v>
          </cell>
          <cell r="J1186" t="str">
            <v>AUS</v>
          </cell>
          <cell r="K1186" t="str">
            <v>AU</v>
          </cell>
          <cell r="L1186" t="str">
            <v>Bms Mitre 10</v>
          </cell>
          <cell r="M1186" t="str">
            <v>Business</v>
          </cell>
          <cell r="N1186" t="str">
            <v>QLD</v>
          </cell>
          <cell r="O1186" t="str">
            <v>PO Box 822</v>
          </cell>
          <cell r="P1186">
            <v>4350</v>
          </cell>
          <cell r="Q1186" t="str">
            <v>NO</v>
          </cell>
          <cell r="R1186" t="str">
            <v>AUD</v>
          </cell>
          <cell r="U1186" t="str">
            <v>30 Inv</v>
          </cell>
          <cell r="V1186" t="str">
            <v>EFT</v>
          </cell>
          <cell r="W1186" t="str">
            <v>EN_AU</v>
          </cell>
          <cell r="X1186" t="str">
            <v>GST</v>
          </cell>
          <cell r="Y1186">
            <v>32009675807</v>
          </cell>
          <cell r="Z1186">
            <v>100</v>
          </cell>
          <cell r="AA1186" t="str">
            <v>NO</v>
          </cell>
          <cell r="AB1186" t="str">
            <v>V-001187</v>
          </cell>
          <cell r="AC1186" t="str">
            <v>V-001611</v>
          </cell>
        </row>
        <row r="1187">
          <cell r="D1187" t="str">
            <v>Bmw Australia Finance Limited</v>
          </cell>
          <cell r="E1187" t="str">
            <v>BMW AUSTRA</v>
          </cell>
          <cell r="I1187" t="str">
            <v>MULGRAVE</v>
          </cell>
          <cell r="J1187" t="str">
            <v>AUS</v>
          </cell>
          <cell r="K1187" t="str">
            <v>AU</v>
          </cell>
          <cell r="L1187" t="str">
            <v>Bmw Australia Finance Limited</v>
          </cell>
          <cell r="M1187" t="str">
            <v>Business</v>
          </cell>
          <cell r="N1187" t="str">
            <v>VIC</v>
          </cell>
          <cell r="O1187" t="str">
            <v>PO Box 611</v>
          </cell>
          <cell r="P1187">
            <v>3170</v>
          </cell>
          <cell r="Q1187" t="str">
            <v>NO</v>
          </cell>
          <cell r="R1187" t="str">
            <v>AUD</v>
          </cell>
          <cell r="U1187" t="str">
            <v>30 Inv</v>
          </cell>
          <cell r="V1187" t="str">
            <v>EFT</v>
          </cell>
          <cell r="W1187" t="str">
            <v>EN_AU</v>
          </cell>
          <cell r="X1187" t="str">
            <v>GST</v>
          </cell>
          <cell r="Y1187">
            <v>78007101715</v>
          </cell>
          <cell r="Z1187">
            <v>100</v>
          </cell>
          <cell r="AA1187" t="str">
            <v>NO</v>
          </cell>
          <cell r="AB1187" t="str">
            <v>V-001188</v>
          </cell>
          <cell r="AC1187" t="str">
            <v>V-003038</v>
          </cell>
        </row>
        <row r="1188">
          <cell r="D1188" t="str">
            <v>Bmw Football Club Inc</v>
          </cell>
          <cell r="E1188" t="str">
            <v>BOOLEROO M</v>
          </cell>
          <cell r="I1188" t="str">
            <v>WILMINGTON</v>
          </cell>
          <cell r="J1188" t="str">
            <v>AUS</v>
          </cell>
          <cell r="K1188" t="str">
            <v>AU</v>
          </cell>
          <cell r="L1188" t="str">
            <v>Bmw Football Club Inc</v>
          </cell>
          <cell r="M1188" t="str">
            <v>Business</v>
          </cell>
          <cell r="N1188" t="str">
            <v>SA</v>
          </cell>
          <cell r="O1188" t="str">
            <v>PO Box 94</v>
          </cell>
          <cell r="P1188">
            <v>5485</v>
          </cell>
          <cell r="Q1188" t="str">
            <v>NO</v>
          </cell>
          <cell r="R1188" t="str">
            <v>AUD</v>
          </cell>
          <cell r="U1188" t="str">
            <v>01 Inv</v>
          </cell>
          <cell r="V1188" t="str">
            <v>EFT</v>
          </cell>
          <cell r="W1188" t="str">
            <v>EN_AU</v>
          </cell>
          <cell r="X1188" t="str">
            <v>Exempt</v>
          </cell>
          <cell r="Y1188">
            <v>71719008060</v>
          </cell>
          <cell r="Z1188">
            <v>100</v>
          </cell>
          <cell r="AA1188" t="str">
            <v>NO</v>
          </cell>
          <cell r="AB1188" t="str">
            <v>V-001189</v>
          </cell>
          <cell r="AC1188" t="str">
            <v>V-008878</v>
          </cell>
        </row>
        <row r="1189">
          <cell r="D1189" t="str">
            <v>Bn &amp; Sm Jacobs</v>
          </cell>
          <cell r="E1189" t="str">
            <v>BN &amp; SM JA</v>
          </cell>
          <cell r="I1189" t="str">
            <v>DALBY</v>
          </cell>
          <cell r="J1189" t="str">
            <v>AUS</v>
          </cell>
          <cell r="K1189" t="str">
            <v>AU</v>
          </cell>
          <cell r="L1189" t="str">
            <v>Bn &amp; Sm Jacobs</v>
          </cell>
          <cell r="M1189" t="str">
            <v>Business</v>
          </cell>
          <cell r="N1189" t="str">
            <v>QLD</v>
          </cell>
          <cell r="O1189" t="str">
            <v>154 Hereward Road, Ms 902</v>
          </cell>
          <cell r="P1189">
            <v>4405</v>
          </cell>
          <cell r="Q1189" t="str">
            <v>NO</v>
          </cell>
          <cell r="R1189" t="str">
            <v>AUD</v>
          </cell>
          <cell r="U1189" t="str">
            <v>7 Inv</v>
          </cell>
          <cell r="V1189" t="str">
            <v>EFT</v>
          </cell>
          <cell r="W1189" t="str">
            <v>EN_AU</v>
          </cell>
          <cell r="X1189" t="str">
            <v>GST</v>
          </cell>
          <cell r="Y1189">
            <v>36818702924</v>
          </cell>
          <cell r="Z1189">
            <v>100</v>
          </cell>
          <cell r="AA1189" t="str">
            <v>NO</v>
          </cell>
          <cell r="AB1189" t="str">
            <v>V-001190</v>
          </cell>
          <cell r="AC1189" t="str">
            <v>V-004999</v>
          </cell>
        </row>
        <row r="1190">
          <cell r="D1190" t="str">
            <v>Bns Refrigeration Services P/L</v>
          </cell>
          <cell r="E1190" t="str">
            <v>BNS REFRIG</v>
          </cell>
          <cell r="I1190" t="str">
            <v>MOUNT ISA</v>
          </cell>
          <cell r="J1190" t="str">
            <v>AUS</v>
          </cell>
          <cell r="K1190" t="str">
            <v>AU</v>
          </cell>
          <cell r="L1190" t="str">
            <v>Bns Refrigeration Services P/L</v>
          </cell>
          <cell r="M1190" t="str">
            <v>Business</v>
          </cell>
          <cell r="N1190" t="str">
            <v>QLD</v>
          </cell>
          <cell r="O1190" t="str">
            <v>113 Duschess Rd</v>
          </cell>
          <cell r="P1190">
            <v>4825</v>
          </cell>
          <cell r="Q1190" t="str">
            <v>NO</v>
          </cell>
          <cell r="R1190" t="str">
            <v>AUD</v>
          </cell>
          <cell r="U1190" t="str">
            <v>14 Inv</v>
          </cell>
          <cell r="V1190" t="str">
            <v>EFT</v>
          </cell>
          <cell r="W1190" t="str">
            <v>EN_AU</v>
          </cell>
          <cell r="X1190" t="str">
            <v>GST</v>
          </cell>
          <cell r="Y1190">
            <v>39650661180</v>
          </cell>
          <cell r="Z1190">
            <v>100</v>
          </cell>
          <cell r="AA1190" t="str">
            <v>NO</v>
          </cell>
          <cell r="AB1190" t="str">
            <v>V-001191</v>
          </cell>
          <cell r="AC1190" t="str">
            <v>V-001325</v>
          </cell>
        </row>
        <row r="1191">
          <cell r="D1191" t="str">
            <v>Bnt Transport</v>
          </cell>
          <cell r="E1191" t="str">
            <v>BNT TRANSP</v>
          </cell>
          <cell r="I1191" t="str">
            <v>BOWEN</v>
          </cell>
          <cell r="J1191" t="str">
            <v>AUS</v>
          </cell>
          <cell r="K1191" t="str">
            <v>AU</v>
          </cell>
          <cell r="L1191" t="str">
            <v>Bnt Transport</v>
          </cell>
          <cell r="M1191" t="str">
            <v>Business</v>
          </cell>
          <cell r="N1191" t="str">
            <v>QLD</v>
          </cell>
          <cell r="O1191" t="str">
            <v>Lot 1 Peter Delamonthe Road</v>
          </cell>
          <cell r="P1191">
            <v>4805</v>
          </cell>
          <cell r="Q1191" t="str">
            <v>NO</v>
          </cell>
          <cell r="R1191" t="str">
            <v>AUD</v>
          </cell>
          <cell r="U1191" t="str">
            <v>14 Inv</v>
          </cell>
          <cell r="V1191" t="str">
            <v>EFT</v>
          </cell>
          <cell r="W1191" t="str">
            <v>EN_AU</v>
          </cell>
          <cell r="X1191" t="str">
            <v>GST</v>
          </cell>
          <cell r="Y1191">
            <v>93625173195</v>
          </cell>
          <cell r="Z1191">
            <v>100</v>
          </cell>
          <cell r="AA1191" t="str">
            <v>NO</v>
          </cell>
          <cell r="AB1191" t="str">
            <v>V-001192</v>
          </cell>
          <cell r="AC1191" t="str">
            <v>V-010509</v>
          </cell>
        </row>
        <row r="1192">
          <cell r="D1192" t="str">
            <v>Boardoutlook Pty Ltd</v>
          </cell>
          <cell r="E1192" t="str">
            <v>BOARDOUTLO</v>
          </cell>
          <cell r="I1192" t="str">
            <v>MELBOURNE</v>
          </cell>
          <cell r="J1192" t="str">
            <v>AUS</v>
          </cell>
          <cell r="K1192" t="str">
            <v>AU</v>
          </cell>
          <cell r="L1192" t="str">
            <v>Boardoutlook Pty Ltd</v>
          </cell>
          <cell r="M1192" t="str">
            <v>Business</v>
          </cell>
          <cell r="N1192" t="str">
            <v>VIC</v>
          </cell>
          <cell r="O1192" t="str">
            <v>PO Box 18019</v>
          </cell>
          <cell r="P1192">
            <v>3000</v>
          </cell>
          <cell r="Q1192" t="str">
            <v>NO</v>
          </cell>
          <cell r="R1192" t="str">
            <v>AUD</v>
          </cell>
          <cell r="U1192" t="str">
            <v>14 Inv</v>
          </cell>
          <cell r="V1192" t="str">
            <v>EFT</v>
          </cell>
          <cell r="W1192" t="str">
            <v>EN_AU</v>
          </cell>
          <cell r="X1192" t="str">
            <v>GST</v>
          </cell>
          <cell r="Y1192">
            <v>68631973049</v>
          </cell>
          <cell r="Z1192">
            <v>100</v>
          </cell>
          <cell r="AA1192" t="str">
            <v>NO</v>
          </cell>
          <cell r="AB1192" t="str">
            <v>V-001193</v>
          </cell>
          <cell r="AC1192" t="str">
            <v>V-005869</v>
          </cell>
        </row>
        <row r="1193">
          <cell r="D1193" t="str">
            <v>Boardroom Pty Ltd</v>
          </cell>
          <cell r="E1193" t="str">
            <v>BOARDROOM</v>
          </cell>
          <cell r="I1193" t="str">
            <v>SYDNEY</v>
          </cell>
          <cell r="J1193" t="str">
            <v>AUS</v>
          </cell>
          <cell r="K1193" t="str">
            <v>AU</v>
          </cell>
          <cell r="L1193" t="str">
            <v>Boardroom Pty Ltd</v>
          </cell>
          <cell r="M1193" t="str">
            <v>Business</v>
          </cell>
          <cell r="N1193" t="str">
            <v>NSW</v>
          </cell>
          <cell r="O1193" t="str">
            <v/>
          </cell>
          <cell r="P1193">
            <v>2001</v>
          </cell>
          <cell r="Q1193" t="str">
            <v>NO</v>
          </cell>
          <cell r="R1193" t="str">
            <v>AUD</v>
          </cell>
          <cell r="U1193" t="str">
            <v>30 Inv</v>
          </cell>
          <cell r="V1193" t="str">
            <v>EFT</v>
          </cell>
          <cell r="W1193" t="str">
            <v>EN_AU</v>
          </cell>
          <cell r="X1193" t="str">
            <v>GST</v>
          </cell>
          <cell r="Y1193">
            <v>14003209836</v>
          </cell>
          <cell r="Z1193">
            <v>100</v>
          </cell>
          <cell r="AA1193" t="str">
            <v>NO</v>
          </cell>
          <cell r="AB1193" t="str">
            <v>V-001194</v>
          </cell>
          <cell r="AC1193" t="str">
            <v>V-003575</v>
          </cell>
        </row>
        <row r="1194">
          <cell r="D1194" t="str">
            <v>Bob Watts Livestock</v>
          </cell>
          <cell r="E1194" t="str">
            <v>BOB WATTS</v>
          </cell>
          <cell r="I1194" t="str">
            <v>HARDEN</v>
          </cell>
          <cell r="J1194" t="str">
            <v>AUS</v>
          </cell>
          <cell r="K1194" t="str">
            <v>AU</v>
          </cell>
          <cell r="L1194" t="str">
            <v>Bob Watts Livestock</v>
          </cell>
          <cell r="M1194" t="str">
            <v>Business</v>
          </cell>
          <cell r="N1194" t="str">
            <v>NSW</v>
          </cell>
          <cell r="O1194" t="str">
            <v>PO Box 128</v>
          </cell>
          <cell r="P1194">
            <v>2587</v>
          </cell>
          <cell r="Q1194" t="str">
            <v>NO</v>
          </cell>
          <cell r="R1194" t="str">
            <v>AUD</v>
          </cell>
          <cell r="U1194" t="str">
            <v>30 Inv</v>
          </cell>
          <cell r="V1194" t="str">
            <v>Cheque</v>
          </cell>
          <cell r="W1194" t="str">
            <v>EN_AU</v>
          </cell>
          <cell r="X1194" t="str">
            <v>GST</v>
          </cell>
          <cell r="Y1194">
            <v>52938499102</v>
          </cell>
          <cell r="Z1194">
            <v>100</v>
          </cell>
          <cell r="AA1194" t="str">
            <v>NO</v>
          </cell>
          <cell r="AB1194" t="str">
            <v>V-001195</v>
          </cell>
          <cell r="AC1194" t="str">
            <v>V-010529</v>
          </cell>
        </row>
        <row r="1195">
          <cell r="D1195" t="str">
            <v>Bob'S Rural Services</v>
          </cell>
          <cell r="E1195" t="str">
            <v>BOB'S RURA</v>
          </cell>
          <cell r="I1195" t="str">
            <v>WAGGA WAGGA</v>
          </cell>
          <cell r="J1195" t="str">
            <v>AUS</v>
          </cell>
          <cell r="K1195" t="str">
            <v>AU</v>
          </cell>
          <cell r="L1195" t="str">
            <v>Bob'S Rural Services</v>
          </cell>
          <cell r="M1195" t="str">
            <v>Business</v>
          </cell>
          <cell r="N1195" t="str">
            <v>NSW</v>
          </cell>
          <cell r="O1195" t="str">
            <v>531 Kooringal Road</v>
          </cell>
          <cell r="P1195">
            <v>2650</v>
          </cell>
          <cell r="Q1195" t="str">
            <v>NO</v>
          </cell>
          <cell r="R1195" t="str">
            <v>AUD</v>
          </cell>
          <cell r="U1195" t="str">
            <v>01 Inv</v>
          </cell>
          <cell r="V1195" t="str">
            <v>EFT</v>
          </cell>
          <cell r="W1195" t="str">
            <v>EN_AU</v>
          </cell>
          <cell r="X1195" t="str">
            <v>Exempt</v>
          </cell>
          <cell r="Y1195">
            <v>30115476367</v>
          </cell>
          <cell r="Z1195">
            <v>100</v>
          </cell>
          <cell r="AA1195" t="str">
            <v>NO</v>
          </cell>
          <cell r="AB1195" t="str">
            <v>V-001196</v>
          </cell>
          <cell r="AC1195" t="str">
            <v>V-008205</v>
          </cell>
        </row>
        <row r="1196">
          <cell r="D1196" t="str">
            <v>Boc Limited Melbourne</v>
          </cell>
          <cell r="E1196" t="str">
            <v>BOC GASES</v>
          </cell>
          <cell r="I1196" t="str">
            <v>MELBOURNE</v>
          </cell>
          <cell r="J1196" t="str">
            <v>AUS</v>
          </cell>
          <cell r="K1196" t="str">
            <v>AU</v>
          </cell>
          <cell r="L1196" t="str">
            <v>Boc Limited Melbourne</v>
          </cell>
          <cell r="M1196" t="str">
            <v>Business</v>
          </cell>
          <cell r="N1196" t="str">
            <v>VIC</v>
          </cell>
          <cell r="O1196" t="str">
            <v/>
          </cell>
          <cell r="P1196">
            <v>8001</v>
          </cell>
          <cell r="Q1196" t="str">
            <v>NO</v>
          </cell>
          <cell r="R1196" t="str">
            <v>AUD</v>
          </cell>
          <cell r="U1196" t="str">
            <v>14 Inv</v>
          </cell>
          <cell r="V1196" t="str">
            <v>EFT</v>
          </cell>
          <cell r="W1196" t="str">
            <v>EN_AU</v>
          </cell>
          <cell r="X1196" t="str">
            <v>GST</v>
          </cell>
          <cell r="Y1196">
            <v>95000029729</v>
          </cell>
          <cell r="Z1196">
            <v>100</v>
          </cell>
          <cell r="AA1196" t="str">
            <v>NO</v>
          </cell>
          <cell r="AB1196" t="str">
            <v>V-001197</v>
          </cell>
          <cell r="AC1196" t="str">
            <v>V-000107</v>
          </cell>
        </row>
        <row r="1197">
          <cell r="D1197" t="str">
            <v>Boc Limited Sydney</v>
          </cell>
          <cell r="E1197" t="str">
            <v>BOC GASES</v>
          </cell>
          <cell r="I1197" t="str">
            <v>SYDNEY</v>
          </cell>
          <cell r="J1197" t="str">
            <v>AUS</v>
          </cell>
          <cell r="K1197" t="str">
            <v>AU</v>
          </cell>
          <cell r="L1197" t="str">
            <v>Boc Limited Sydney</v>
          </cell>
          <cell r="M1197" t="str">
            <v>Business</v>
          </cell>
          <cell r="N1197" t="str">
            <v>NSW</v>
          </cell>
          <cell r="O1197" t="str">
            <v>PO Box 4557</v>
          </cell>
          <cell r="P1197">
            <v>1100</v>
          </cell>
          <cell r="Q1197" t="str">
            <v>NO</v>
          </cell>
          <cell r="R1197" t="str">
            <v>AUD</v>
          </cell>
          <cell r="U1197" t="str">
            <v>14 Inv</v>
          </cell>
          <cell r="V1197" t="str">
            <v>EFT</v>
          </cell>
          <cell r="W1197" t="str">
            <v>EN_AU</v>
          </cell>
          <cell r="X1197" t="str">
            <v>GST</v>
          </cell>
          <cell r="Y1197">
            <v>95000029729</v>
          </cell>
          <cell r="Z1197">
            <v>100</v>
          </cell>
          <cell r="AA1197" t="str">
            <v>NO</v>
          </cell>
          <cell r="AB1197" t="str">
            <v>V-001198</v>
          </cell>
          <cell r="AC1197" t="str">
            <v>V-000382</v>
          </cell>
        </row>
        <row r="1198">
          <cell r="D1198" t="str">
            <v>Boddington Football Club</v>
          </cell>
          <cell r="E1198" t="str">
            <v>BODDINGTON</v>
          </cell>
          <cell r="I1198" t="str">
            <v>BODDINGTON</v>
          </cell>
          <cell r="J1198" t="str">
            <v>AUS</v>
          </cell>
          <cell r="K1198" t="str">
            <v>AU</v>
          </cell>
          <cell r="L1198" t="str">
            <v>Boddington Football Club</v>
          </cell>
          <cell r="M1198" t="str">
            <v>Business</v>
          </cell>
          <cell r="N1198" t="str">
            <v>WA</v>
          </cell>
          <cell r="O1198" t="str">
            <v>PO Box 169</v>
          </cell>
          <cell r="P1198">
            <v>6391</v>
          </cell>
          <cell r="Q1198" t="str">
            <v>NO</v>
          </cell>
          <cell r="R1198" t="str">
            <v>AUD</v>
          </cell>
          <cell r="U1198" t="str">
            <v>14 Inv</v>
          </cell>
          <cell r="V1198" t="str">
            <v>EFT</v>
          </cell>
          <cell r="W1198" t="str">
            <v>EN_AU</v>
          </cell>
          <cell r="X1198" t="str">
            <v>Exempt</v>
          </cell>
          <cell r="Y1198">
            <v>46838693774</v>
          </cell>
          <cell r="Z1198">
            <v>100</v>
          </cell>
          <cell r="AA1198" t="str">
            <v>NO</v>
          </cell>
          <cell r="AB1198" t="str">
            <v>V-001199</v>
          </cell>
          <cell r="AC1198" t="str">
            <v>V-003322</v>
          </cell>
        </row>
        <row r="1199">
          <cell r="D1199" t="str">
            <v>Boettcher GR &amp; S</v>
          </cell>
          <cell r="E1199" t="str">
            <v>BOETTCHER</v>
          </cell>
          <cell r="I1199" t="str">
            <v>WEST LAKES SHORE</v>
          </cell>
          <cell r="J1199" t="str">
            <v>AUS</v>
          </cell>
          <cell r="K1199" t="str">
            <v>AU</v>
          </cell>
          <cell r="L1199" t="str">
            <v>Boettcher GR &amp; S</v>
          </cell>
          <cell r="M1199" t="str">
            <v>Business</v>
          </cell>
          <cell r="N1199" t="str">
            <v>SA</v>
          </cell>
          <cell r="O1199" t="str">
            <v>16 Shore Crt</v>
          </cell>
          <cell r="P1199">
            <v>5020</v>
          </cell>
          <cell r="Q1199" t="str">
            <v>NO</v>
          </cell>
          <cell r="R1199" t="str">
            <v>AUD</v>
          </cell>
          <cell r="U1199" t="str">
            <v>01 Inv</v>
          </cell>
          <cell r="V1199" t="str">
            <v>EFT</v>
          </cell>
          <cell r="W1199" t="str">
            <v>EN_AU</v>
          </cell>
          <cell r="X1199" t="str">
            <v>GST</v>
          </cell>
          <cell r="Y1199">
            <v>95492548524</v>
          </cell>
          <cell r="Z1199">
            <v>100</v>
          </cell>
          <cell r="AA1199" t="str">
            <v>NO</v>
          </cell>
          <cell r="AB1199" t="str">
            <v>V-001200</v>
          </cell>
          <cell r="AC1199" t="str">
            <v>V-010707</v>
          </cell>
        </row>
        <row r="1200">
          <cell r="D1200" t="str">
            <v>Bogan Mechanical Industries Pty Ltd</v>
          </cell>
          <cell r="E1200" t="str">
            <v>BOGAN MECH</v>
          </cell>
          <cell r="I1200" t="str">
            <v>NYNGAN</v>
          </cell>
          <cell r="J1200" t="str">
            <v>AUS</v>
          </cell>
          <cell r="K1200" t="str">
            <v>AU</v>
          </cell>
          <cell r="L1200" t="str">
            <v>Bogan Mechanical Industries Pty Ltd</v>
          </cell>
          <cell r="M1200" t="str">
            <v>Business</v>
          </cell>
          <cell r="N1200" t="str">
            <v>NSW</v>
          </cell>
          <cell r="O1200" t="str">
            <v>18 Mitchell Highway</v>
          </cell>
          <cell r="P1200">
            <v>2825</v>
          </cell>
          <cell r="Q1200" t="str">
            <v>NO</v>
          </cell>
          <cell r="R1200" t="str">
            <v>AUD</v>
          </cell>
          <cell r="U1200" t="str">
            <v>01 Inv</v>
          </cell>
          <cell r="V1200" t="str">
            <v>EFT</v>
          </cell>
          <cell r="W1200" t="str">
            <v>EN_AU</v>
          </cell>
          <cell r="X1200" t="str">
            <v>GST</v>
          </cell>
          <cell r="Y1200">
            <v>15119204223</v>
          </cell>
          <cell r="Z1200">
            <v>100</v>
          </cell>
          <cell r="AA1200" t="str">
            <v>NO</v>
          </cell>
          <cell r="AB1200" t="str">
            <v>V-001201</v>
          </cell>
          <cell r="AC1200" t="str">
            <v>V-003028</v>
          </cell>
        </row>
        <row r="1201">
          <cell r="D1201" t="str">
            <v>Boisdale Briagolong Football And Ne</v>
          </cell>
          <cell r="E1201" t="str">
            <v>BOISDALE B</v>
          </cell>
          <cell r="I1201" t="str">
            <v>MAFFRA</v>
          </cell>
          <cell r="J1201" t="str">
            <v>AUS</v>
          </cell>
          <cell r="K1201" t="str">
            <v>AU</v>
          </cell>
          <cell r="L1201" t="str">
            <v>Boisdale Briagolong Football And Ne</v>
          </cell>
          <cell r="M1201" t="str">
            <v>Business</v>
          </cell>
          <cell r="N1201" t="str">
            <v>VIC</v>
          </cell>
          <cell r="O1201" t="str">
            <v>PO Box 399</v>
          </cell>
          <cell r="P1201">
            <v>2630</v>
          </cell>
          <cell r="Q1201" t="str">
            <v>NO</v>
          </cell>
          <cell r="R1201" t="str">
            <v>AUD</v>
          </cell>
          <cell r="U1201" t="str">
            <v>30 Inv</v>
          </cell>
          <cell r="V1201" t="str">
            <v>EFT</v>
          </cell>
          <cell r="W1201" t="str">
            <v>EN_AU</v>
          </cell>
          <cell r="X1201" t="str">
            <v>GST</v>
          </cell>
          <cell r="Y1201">
            <v>22500150299</v>
          </cell>
          <cell r="Z1201">
            <v>100</v>
          </cell>
          <cell r="AA1201" t="str">
            <v>NO</v>
          </cell>
          <cell r="AB1201" t="str">
            <v>V-001202</v>
          </cell>
          <cell r="AC1201" t="str">
            <v>V-005784</v>
          </cell>
        </row>
        <row r="1202">
          <cell r="D1202" t="str">
            <v>Bokprint Pty Ltd</v>
          </cell>
          <cell r="E1202" t="str">
            <v>BOKPRINT P</v>
          </cell>
          <cell r="I1202" t="str">
            <v>LAUNCESTON</v>
          </cell>
          <cell r="J1202" t="str">
            <v>AUS</v>
          </cell>
          <cell r="K1202" t="str">
            <v>AU</v>
          </cell>
          <cell r="L1202" t="str">
            <v>Bokprint Pty Ltd</v>
          </cell>
          <cell r="M1202" t="str">
            <v>Business</v>
          </cell>
          <cell r="N1202" t="str">
            <v>TAS</v>
          </cell>
          <cell r="O1202" t="str">
            <v>PO Box 1956</v>
          </cell>
          <cell r="P1202">
            <v>7250</v>
          </cell>
          <cell r="Q1202" t="str">
            <v>NO</v>
          </cell>
          <cell r="R1202" t="str">
            <v>AUD</v>
          </cell>
          <cell r="U1202" t="str">
            <v>30 Inv</v>
          </cell>
          <cell r="V1202" t="str">
            <v>EFT</v>
          </cell>
          <cell r="W1202" t="str">
            <v>EN_AU</v>
          </cell>
          <cell r="X1202" t="str">
            <v>GST</v>
          </cell>
          <cell r="Y1202">
            <v>55009578769</v>
          </cell>
          <cell r="Z1202">
            <v>100</v>
          </cell>
          <cell r="AA1202" t="str">
            <v>NO</v>
          </cell>
          <cell r="AB1202" t="str">
            <v>V-001203</v>
          </cell>
          <cell r="AC1202" t="str">
            <v>V-002157</v>
          </cell>
        </row>
        <row r="1203">
          <cell r="D1203" t="str">
            <v>Boland Petroleum</v>
          </cell>
          <cell r="E1203" t="str">
            <v>BOLAND PET</v>
          </cell>
          <cell r="I1203" t="str">
            <v>MOREE</v>
          </cell>
          <cell r="J1203" t="str">
            <v>AUS</v>
          </cell>
          <cell r="K1203" t="str">
            <v>AU</v>
          </cell>
          <cell r="L1203" t="str">
            <v>Boland Petroleum</v>
          </cell>
          <cell r="M1203" t="str">
            <v>Business</v>
          </cell>
          <cell r="N1203" t="str">
            <v>NSW</v>
          </cell>
          <cell r="O1203" t="str">
            <v>PO Box 1536</v>
          </cell>
          <cell r="P1203">
            <v>2400</v>
          </cell>
          <cell r="Q1203" t="str">
            <v>NO</v>
          </cell>
          <cell r="R1203" t="str">
            <v>AUD</v>
          </cell>
          <cell r="U1203" t="str">
            <v>14 Inv</v>
          </cell>
          <cell r="V1203" t="str">
            <v>EFT</v>
          </cell>
          <cell r="W1203" t="str">
            <v>EN_AU</v>
          </cell>
          <cell r="X1203" t="str">
            <v>GST</v>
          </cell>
          <cell r="Y1203">
            <v>47137841278</v>
          </cell>
          <cell r="Z1203">
            <v>100</v>
          </cell>
          <cell r="AA1203" t="str">
            <v>NO</v>
          </cell>
          <cell r="AB1203" t="str">
            <v>V-001204</v>
          </cell>
          <cell r="AC1203" t="str">
            <v>V-007055</v>
          </cell>
        </row>
        <row r="1204">
          <cell r="D1204" t="str">
            <v>Boland Petroleum Pty Ltd</v>
          </cell>
          <cell r="E1204" t="str">
            <v>BOLAND PET</v>
          </cell>
          <cell r="I1204" t="str">
            <v>MOREE</v>
          </cell>
          <cell r="J1204" t="str">
            <v>AUS</v>
          </cell>
          <cell r="K1204" t="str">
            <v>AU</v>
          </cell>
          <cell r="L1204" t="str">
            <v>Boland Petroleum Pty Ltd</v>
          </cell>
          <cell r="M1204" t="str">
            <v>Business</v>
          </cell>
          <cell r="N1204" t="str">
            <v>NSW</v>
          </cell>
          <cell r="O1204" t="str">
            <v>PO Box 1536</v>
          </cell>
          <cell r="P1204">
            <v>2400</v>
          </cell>
          <cell r="Q1204" t="str">
            <v>NO</v>
          </cell>
          <cell r="R1204" t="str">
            <v>AUD</v>
          </cell>
          <cell r="U1204" t="str">
            <v>45 Inv</v>
          </cell>
          <cell r="V1204" t="str">
            <v>EFT</v>
          </cell>
          <cell r="W1204" t="str">
            <v>EN_AU</v>
          </cell>
          <cell r="X1204" t="str">
            <v>GST</v>
          </cell>
          <cell r="Y1204">
            <v>79646328734</v>
          </cell>
          <cell r="Z1204">
            <v>100</v>
          </cell>
          <cell r="AA1204" t="str">
            <v>NO</v>
          </cell>
          <cell r="AB1204" t="str">
            <v>V-001205</v>
          </cell>
          <cell r="AC1204" t="str">
            <v>V-005293</v>
          </cell>
        </row>
        <row r="1205">
          <cell r="D1205" t="str">
            <v>Boldstep Investments Pty Ltd</v>
          </cell>
          <cell r="E1205" t="str">
            <v>BOLDSTEP I</v>
          </cell>
          <cell r="I1205" t="str">
            <v>KALAMUNDA</v>
          </cell>
          <cell r="J1205" t="str">
            <v>AUS</v>
          </cell>
          <cell r="K1205" t="str">
            <v>AU</v>
          </cell>
          <cell r="L1205" t="str">
            <v>Boldstep Investments Pty Ltd</v>
          </cell>
          <cell r="M1205" t="str">
            <v>Business</v>
          </cell>
          <cell r="N1205" t="str">
            <v>WA</v>
          </cell>
          <cell r="O1205" t="str">
            <v>PO Box 297</v>
          </cell>
          <cell r="P1205">
            <v>6076</v>
          </cell>
          <cell r="Q1205" t="str">
            <v>NO</v>
          </cell>
          <cell r="R1205" t="str">
            <v>AUD</v>
          </cell>
          <cell r="U1205" t="str">
            <v>14 Inv</v>
          </cell>
          <cell r="V1205" t="str">
            <v>EFT</v>
          </cell>
          <cell r="W1205" t="str">
            <v>EN_AU</v>
          </cell>
          <cell r="X1205" t="str">
            <v>Exempt</v>
          </cell>
          <cell r="Y1205">
            <v>45524750870</v>
          </cell>
          <cell r="Z1205">
            <v>100</v>
          </cell>
          <cell r="AA1205" t="str">
            <v>NO</v>
          </cell>
          <cell r="AB1205" t="str">
            <v>V-001206</v>
          </cell>
          <cell r="AC1205" t="str">
            <v>V-010664</v>
          </cell>
        </row>
        <row r="1206">
          <cell r="D1206" t="str">
            <v>Bolper Pty Ltd</v>
          </cell>
          <cell r="E1206" t="str">
            <v>BOLPER PTY</v>
          </cell>
          <cell r="I1206" t="str">
            <v>WANGARATTA</v>
          </cell>
          <cell r="J1206" t="str">
            <v>AUS</v>
          </cell>
          <cell r="K1206" t="str">
            <v>AU</v>
          </cell>
          <cell r="L1206" t="str">
            <v>Bolper Pty Ltd</v>
          </cell>
          <cell r="M1206" t="str">
            <v>Business</v>
          </cell>
          <cell r="N1206" t="str">
            <v>VIC</v>
          </cell>
          <cell r="O1206" t="str">
            <v>PO Box 632</v>
          </cell>
          <cell r="P1206">
            <v>3677</v>
          </cell>
          <cell r="Q1206" t="str">
            <v>NO</v>
          </cell>
          <cell r="R1206" t="str">
            <v>AUD</v>
          </cell>
          <cell r="U1206" t="str">
            <v>14 Inv</v>
          </cell>
          <cell r="V1206" t="str">
            <v>EFT</v>
          </cell>
          <cell r="W1206" t="str">
            <v>EN_AU</v>
          </cell>
          <cell r="X1206" t="str">
            <v>GST</v>
          </cell>
          <cell r="Y1206">
            <v>11494940450</v>
          </cell>
          <cell r="Z1206">
            <v>100</v>
          </cell>
          <cell r="AA1206" t="str">
            <v>NO</v>
          </cell>
          <cell r="AB1206" t="str">
            <v>V-001207</v>
          </cell>
          <cell r="AC1206" t="str">
            <v>V-005209</v>
          </cell>
        </row>
        <row r="1207">
          <cell r="D1207" t="str">
            <v>Bolton Office Supplies Ballarat</v>
          </cell>
          <cell r="E1207" t="str">
            <v>BOLTON OFF</v>
          </cell>
          <cell r="I1207" t="str">
            <v>BALLARAT</v>
          </cell>
          <cell r="J1207" t="str">
            <v>AUS</v>
          </cell>
          <cell r="K1207" t="str">
            <v>AU</v>
          </cell>
          <cell r="L1207" t="str">
            <v>Bolton Office Supplies Ballarat</v>
          </cell>
          <cell r="M1207" t="str">
            <v>Business</v>
          </cell>
          <cell r="N1207" t="str">
            <v>VIC</v>
          </cell>
          <cell r="O1207" t="str">
            <v>23 Grenville Street</v>
          </cell>
          <cell r="P1207">
            <v>3350</v>
          </cell>
          <cell r="Q1207" t="str">
            <v>NO</v>
          </cell>
          <cell r="R1207" t="str">
            <v>AUD</v>
          </cell>
          <cell r="U1207" t="str">
            <v>7 Inv</v>
          </cell>
          <cell r="V1207" t="str">
            <v>EFT</v>
          </cell>
          <cell r="W1207" t="str">
            <v>EN_AU</v>
          </cell>
          <cell r="X1207" t="str">
            <v>GST</v>
          </cell>
          <cell r="Y1207">
            <v>63996685825</v>
          </cell>
          <cell r="Z1207">
            <v>100</v>
          </cell>
          <cell r="AA1207" t="str">
            <v>NO</v>
          </cell>
          <cell r="AB1207" t="str">
            <v>V-001208</v>
          </cell>
          <cell r="AC1207" t="str">
            <v>V-001941</v>
          </cell>
        </row>
        <row r="1208">
          <cell r="D1208" t="str">
            <v>Boltons Office Supplies - Bendigo</v>
          </cell>
          <cell r="E1208" t="str">
            <v>BOLTONS OF</v>
          </cell>
          <cell r="I1208" t="str">
            <v>BENDIGO</v>
          </cell>
          <cell r="J1208" t="str">
            <v>AUS</v>
          </cell>
          <cell r="K1208" t="str">
            <v>AU</v>
          </cell>
          <cell r="L1208" t="str">
            <v>Boltons Office Supplies - Bendigo</v>
          </cell>
          <cell r="M1208" t="str">
            <v>Business</v>
          </cell>
          <cell r="N1208" t="str">
            <v>VIC</v>
          </cell>
          <cell r="O1208" t="str">
            <v>57 Williamson Street</v>
          </cell>
          <cell r="P1208">
            <v>3550</v>
          </cell>
          <cell r="Q1208" t="str">
            <v>NO</v>
          </cell>
          <cell r="R1208" t="str">
            <v>AUD</v>
          </cell>
          <cell r="U1208" t="str">
            <v>30 Inv</v>
          </cell>
          <cell r="V1208" t="str">
            <v>EFT</v>
          </cell>
          <cell r="W1208" t="str">
            <v>EN_AU</v>
          </cell>
          <cell r="X1208" t="str">
            <v>GST</v>
          </cell>
          <cell r="Y1208">
            <v>63996685825</v>
          </cell>
          <cell r="Z1208">
            <v>100</v>
          </cell>
          <cell r="AA1208" t="str">
            <v>NO</v>
          </cell>
          <cell r="AB1208" t="str">
            <v>V-001209</v>
          </cell>
          <cell r="AC1208" t="str">
            <v>V-001442</v>
          </cell>
        </row>
        <row r="1209">
          <cell r="D1209" t="str">
            <v>Bolton'S Precision Engineering</v>
          </cell>
          <cell r="E1209" t="str">
            <v>BOLTON'S P</v>
          </cell>
          <cell r="I1209" t="str">
            <v>BROKEN HILL</v>
          </cell>
          <cell r="J1209" t="str">
            <v>AUS</v>
          </cell>
          <cell r="K1209" t="str">
            <v>AU</v>
          </cell>
          <cell r="L1209" t="str">
            <v>Bolton'S Precision Engineering</v>
          </cell>
          <cell r="M1209" t="str">
            <v>Business</v>
          </cell>
          <cell r="N1209" t="str">
            <v>NSW</v>
          </cell>
          <cell r="O1209" t="str">
            <v>401 Blende Street</v>
          </cell>
          <cell r="P1209">
            <v>2880</v>
          </cell>
          <cell r="Q1209" t="str">
            <v>NO</v>
          </cell>
          <cell r="R1209" t="str">
            <v>AUD</v>
          </cell>
          <cell r="U1209" t="str">
            <v>30 Inv</v>
          </cell>
          <cell r="V1209" t="str">
            <v>EFT</v>
          </cell>
          <cell r="W1209" t="str">
            <v>EN_AU</v>
          </cell>
          <cell r="X1209" t="str">
            <v>GST</v>
          </cell>
          <cell r="Y1209">
            <v>92919632388</v>
          </cell>
          <cell r="Z1209">
            <v>100</v>
          </cell>
          <cell r="AA1209" t="str">
            <v>NO</v>
          </cell>
          <cell r="AB1209" t="str">
            <v>V-001210</v>
          </cell>
          <cell r="AC1209" t="str">
            <v>V-002672</v>
          </cell>
        </row>
        <row r="1210">
          <cell r="D1210" t="str">
            <v>Bolwarra Evergreen</v>
          </cell>
          <cell r="E1210" t="str">
            <v>BOLWARRA E</v>
          </cell>
          <cell r="I1210" t="str">
            <v>BOLWARRA</v>
          </cell>
          <cell r="J1210" t="str">
            <v>AUS</v>
          </cell>
          <cell r="K1210" t="str">
            <v>AU</v>
          </cell>
          <cell r="L1210" t="str">
            <v>Bolwarra Evergreen</v>
          </cell>
          <cell r="M1210" t="str">
            <v>Business</v>
          </cell>
          <cell r="N1210" t="str">
            <v>VIC</v>
          </cell>
          <cell r="O1210" t="str">
            <v>2 Denhill Court</v>
          </cell>
          <cell r="P1210">
            <v>3305</v>
          </cell>
          <cell r="Q1210" t="str">
            <v>NO</v>
          </cell>
          <cell r="R1210" t="str">
            <v>AUD</v>
          </cell>
          <cell r="U1210" t="str">
            <v>30 Inv</v>
          </cell>
          <cell r="V1210" t="str">
            <v>EFT</v>
          </cell>
          <cell r="W1210" t="str">
            <v>EN_AU</v>
          </cell>
          <cell r="X1210" t="str">
            <v>GST</v>
          </cell>
          <cell r="Y1210">
            <v>99181682378</v>
          </cell>
          <cell r="Z1210">
            <v>100</v>
          </cell>
          <cell r="AA1210" t="str">
            <v>NO</v>
          </cell>
          <cell r="AB1210" t="str">
            <v>V-001211</v>
          </cell>
          <cell r="AC1210" t="str">
            <v>V-004496</v>
          </cell>
        </row>
        <row r="1211">
          <cell r="D1211" t="str">
            <v>Bolwarra Evergreen</v>
          </cell>
          <cell r="E1211" t="str">
            <v>BOLWARRA E</v>
          </cell>
          <cell r="I1211" t="str">
            <v>DRUMBORG</v>
          </cell>
          <cell r="J1211" t="str">
            <v>AUS</v>
          </cell>
          <cell r="K1211" t="str">
            <v>AU</v>
          </cell>
          <cell r="L1211" t="str">
            <v>Bolwarra Evergreen</v>
          </cell>
          <cell r="M1211" t="str">
            <v>Business</v>
          </cell>
          <cell r="N1211" t="str">
            <v>VIC</v>
          </cell>
          <cell r="O1211" t="str">
            <v>343 Sinclair Settlement Rd</v>
          </cell>
          <cell r="P1211">
            <v>3304</v>
          </cell>
          <cell r="Q1211" t="str">
            <v>NO</v>
          </cell>
          <cell r="R1211" t="str">
            <v>AUD</v>
          </cell>
          <cell r="U1211" t="str">
            <v>14 Inv</v>
          </cell>
          <cell r="V1211" t="str">
            <v>EFT</v>
          </cell>
          <cell r="W1211" t="str">
            <v>EN_AU</v>
          </cell>
          <cell r="X1211" t="str">
            <v>Exempt</v>
          </cell>
          <cell r="Y1211">
            <v>70464941916</v>
          </cell>
          <cell r="Z1211">
            <v>100</v>
          </cell>
          <cell r="AA1211" t="str">
            <v>NO</v>
          </cell>
          <cell r="AB1211" t="str">
            <v>V-001212</v>
          </cell>
          <cell r="AC1211" t="str">
            <v>V-004496</v>
          </cell>
        </row>
        <row r="1212">
          <cell r="D1212" t="str">
            <v>Bonato Electrical &amp; Air Conditionin</v>
          </cell>
          <cell r="E1212" t="str">
            <v>BONATO ELE</v>
          </cell>
          <cell r="I1212" t="str">
            <v>AYR</v>
          </cell>
          <cell r="J1212" t="str">
            <v>AUS</v>
          </cell>
          <cell r="K1212" t="str">
            <v>AU</v>
          </cell>
          <cell r="L1212" t="str">
            <v>Bonato Electrical &amp; Air Conditionin</v>
          </cell>
          <cell r="M1212" t="str">
            <v>Business</v>
          </cell>
          <cell r="N1212" t="str">
            <v>QLD</v>
          </cell>
          <cell r="O1212" t="str">
            <v>PO Box 1304</v>
          </cell>
          <cell r="P1212">
            <v>4807</v>
          </cell>
          <cell r="Q1212" t="str">
            <v>NO</v>
          </cell>
          <cell r="R1212" t="str">
            <v>AUD</v>
          </cell>
          <cell r="U1212" t="str">
            <v>7 Inv</v>
          </cell>
          <cell r="V1212" t="str">
            <v>EFT</v>
          </cell>
          <cell r="W1212" t="str">
            <v>EN_AU</v>
          </cell>
          <cell r="X1212" t="str">
            <v>GST</v>
          </cell>
          <cell r="Y1212">
            <v>13011042078</v>
          </cell>
          <cell r="Z1212">
            <v>100</v>
          </cell>
          <cell r="AA1212" t="str">
            <v>NO</v>
          </cell>
          <cell r="AB1212" t="str">
            <v>V-001213</v>
          </cell>
          <cell r="AC1212" t="str">
            <v>V-002633</v>
          </cell>
        </row>
        <row r="1213">
          <cell r="D1213" t="str">
            <v>Bond Batteries Pty Ltd</v>
          </cell>
          <cell r="E1213" t="str">
            <v>BOND BATTE</v>
          </cell>
          <cell r="I1213" t="str">
            <v>BALLARAT</v>
          </cell>
          <cell r="J1213" t="str">
            <v>AUS</v>
          </cell>
          <cell r="K1213" t="str">
            <v>AU</v>
          </cell>
          <cell r="L1213" t="str">
            <v>Bond Batteries Pty Ltd</v>
          </cell>
          <cell r="M1213" t="str">
            <v>Business</v>
          </cell>
          <cell r="N1213" t="str">
            <v>VIC</v>
          </cell>
          <cell r="O1213" t="str">
            <v>10 Wallis Street</v>
          </cell>
          <cell r="P1213">
            <v>3350</v>
          </cell>
          <cell r="Q1213" t="str">
            <v>NO</v>
          </cell>
          <cell r="R1213" t="str">
            <v>AUD</v>
          </cell>
          <cell r="U1213" t="str">
            <v>30 Inv</v>
          </cell>
          <cell r="V1213" t="str">
            <v>EFT</v>
          </cell>
          <cell r="W1213" t="str">
            <v>EN_AU</v>
          </cell>
          <cell r="X1213" t="str">
            <v>GST</v>
          </cell>
          <cell r="Y1213">
            <v>68006945437</v>
          </cell>
          <cell r="Z1213">
            <v>100</v>
          </cell>
          <cell r="AA1213" t="str">
            <v>NO</v>
          </cell>
          <cell r="AB1213" t="str">
            <v>V-001214</v>
          </cell>
          <cell r="AC1213" t="str">
            <v>V-003539</v>
          </cell>
        </row>
        <row r="1214">
          <cell r="D1214" t="str">
            <v>Bond Motors Gundagai</v>
          </cell>
          <cell r="E1214" t="str">
            <v>BOND MOTOR</v>
          </cell>
          <cell r="I1214" t="str">
            <v>GUNDAGAI</v>
          </cell>
          <cell r="J1214" t="str">
            <v>AUS</v>
          </cell>
          <cell r="K1214" t="str">
            <v>AU</v>
          </cell>
          <cell r="L1214" t="str">
            <v>Bond Motors Gundagai</v>
          </cell>
          <cell r="M1214" t="str">
            <v>Business</v>
          </cell>
          <cell r="N1214" t="str">
            <v>NSW</v>
          </cell>
          <cell r="O1214" t="str">
            <v>86 Sheridan Street</v>
          </cell>
          <cell r="P1214">
            <v>2722</v>
          </cell>
          <cell r="Q1214" t="str">
            <v>NO</v>
          </cell>
          <cell r="R1214" t="str">
            <v>AUD</v>
          </cell>
          <cell r="U1214" t="str">
            <v>30 Inv</v>
          </cell>
          <cell r="V1214" t="str">
            <v>EFT</v>
          </cell>
          <cell r="W1214" t="str">
            <v>EN_AU</v>
          </cell>
          <cell r="X1214" t="str">
            <v>GST</v>
          </cell>
          <cell r="Y1214">
            <v>74801125149</v>
          </cell>
          <cell r="Z1214">
            <v>100</v>
          </cell>
          <cell r="AA1214" t="str">
            <v>NO</v>
          </cell>
          <cell r="AB1214" t="str">
            <v>V-001215</v>
          </cell>
          <cell r="AC1214" t="str">
            <v>V-003250</v>
          </cell>
        </row>
        <row r="1215">
          <cell r="D1215" t="str">
            <v>Bondos Lawn Care</v>
          </cell>
          <cell r="E1215" t="str">
            <v>BONDOS LAW</v>
          </cell>
          <cell r="I1215" t="str">
            <v>CAPEL</v>
          </cell>
          <cell r="J1215" t="str">
            <v>AUS</v>
          </cell>
          <cell r="K1215" t="str">
            <v>AU</v>
          </cell>
          <cell r="L1215" t="str">
            <v>Bondos Lawn Care</v>
          </cell>
          <cell r="M1215" t="str">
            <v>Business</v>
          </cell>
          <cell r="N1215" t="str">
            <v>WA</v>
          </cell>
          <cell r="O1215" t="str">
            <v>28 Roe Road</v>
          </cell>
          <cell r="P1215">
            <v>6271</v>
          </cell>
          <cell r="Q1215" t="str">
            <v>NO</v>
          </cell>
          <cell r="R1215" t="str">
            <v>AUD</v>
          </cell>
          <cell r="U1215" t="str">
            <v>7 Inv</v>
          </cell>
          <cell r="V1215" t="str">
            <v>EFT</v>
          </cell>
          <cell r="W1215" t="str">
            <v>EN_AU</v>
          </cell>
          <cell r="X1215" t="str">
            <v>Exempt</v>
          </cell>
          <cell r="Y1215">
            <v>76405605959</v>
          </cell>
          <cell r="Z1215">
            <v>100</v>
          </cell>
          <cell r="AA1215" t="str">
            <v>NO</v>
          </cell>
          <cell r="AB1215" t="str">
            <v>V-001216</v>
          </cell>
          <cell r="AC1215" t="str">
            <v>V-003757</v>
          </cell>
        </row>
        <row r="1216">
          <cell r="D1216" t="str">
            <v>Bong Bong Veterinary Hospital</v>
          </cell>
          <cell r="E1216" t="str">
            <v>BONG BONG</v>
          </cell>
          <cell r="I1216" t="str">
            <v>BOWRAL</v>
          </cell>
          <cell r="J1216" t="str">
            <v>AUS</v>
          </cell>
          <cell r="K1216" t="str">
            <v>AU</v>
          </cell>
          <cell r="L1216" t="str">
            <v>Bong Bong Veterinary Hospital</v>
          </cell>
          <cell r="M1216" t="str">
            <v>Business</v>
          </cell>
          <cell r="N1216" t="str">
            <v>NSW</v>
          </cell>
          <cell r="O1216" t="str">
            <v>51 Bowral Street</v>
          </cell>
          <cell r="P1216">
            <v>2576</v>
          </cell>
          <cell r="Q1216" t="str">
            <v>NO</v>
          </cell>
          <cell r="R1216" t="str">
            <v>AUD</v>
          </cell>
          <cell r="U1216" t="str">
            <v>30 Inv</v>
          </cell>
          <cell r="V1216" t="str">
            <v>EFT</v>
          </cell>
          <cell r="W1216" t="str">
            <v>EN_AU</v>
          </cell>
          <cell r="X1216" t="str">
            <v>Exempt</v>
          </cell>
          <cell r="Y1216">
            <v>52662682966</v>
          </cell>
          <cell r="Z1216">
            <v>100</v>
          </cell>
          <cell r="AA1216" t="str">
            <v>NO</v>
          </cell>
          <cell r="AB1216" t="str">
            <v>V-001217</v>
          </cell>
          <cell r="AC1216" t="str">
            <v>V-010269</v>
          </cell>
        </row>
        <row r="1217">
          <cell r="D1217" t="str">
            <v>Bonner Transport Pty Ltd</v>
          </cell>
          <cell r="E1217" t="str">
            <v>BONNER TRA</v>
          </cell>
          <cell r="I1217" t="str">
            <v>CAMPERDOWN</v>
          </cell>
          <cell r="J1217" t="str">
            <v>AUS</v>
          </cell>
          <cell r="K1217" t="str">
            <v>AU</v>
          </cell>
          <cell r="L1217" t="str">
            <v>Bonner Transport Pty Ltd</v>
          </cell>
          <cell r="M1217" t="str">
            <v>Business</v>
          </cell>
          <cell r="N1217" t="str">
            <v>VIC</v>
          </cell>
          <cell r="O1217" t="str">
            <v>135 Cobden Road</v>
          </cell>
          <cell r="P1217">
            <v>3260</v>
          </cell>
          <cell r="Q1217" t="str">
            <v>NO</v>
          </cell>
          <cell r="R1217" t="str">
            <v>AUD</v>
          </cell>
          <cell r="U1217" t="str">
            <v>30 Inv</v>
          </cell>
          <cell r="V1217" t="str">
            <v>EFT</v>
          </cell>
          <cell r="W1217" t="str">
            <v>EN_AU</v>
          </cell>
          <cell r="X1217" t="str">
            <v>GST</v>
          </cell>
          <cell r="Y1217">
            <v>60007220779</v>
          </cell>
          <cell r="Z1217">
            <v>100</v>
          </cell>
          <cell r="AA1217" t="str">
            <v>NO</v>
          </cell>
          <cell r="AB1217" t="str">
            <v>V-001218</v>
          </cell>
          <cell r="AC1217" t="str">
            <v>V-000781</v>
          </cell>
        </row>
        <row r="1218">
          <cell r="D1218" t="str">
            <v>Bonnie Doon Football Netball Club</v>
          </cell>
          <cell r="E1218" t="str">
            <v>BONNIE DOO</v>
          </cell>
          <cell r="I1218" t="str">
            <v>BONNIE DOON</v>
          </cell>
          <cell r="J1218" t="str">
            <v>AUS</v>
          </cell>
          <cell r="K1218" t="str">
            <v>AU</v>
          </cell>
          <cell r="L1218" t="str">
            <v>Bonnie Doon Football Netball Club</v>
          </cell>
          <cell r="M1218" t="str">
            <v>Business</v>
          </cell>
          <cell r="N1218" t="str">
            <v>VIC</v>
          </cell>
          <cell r="O1218" t="str">
            <v>PO Box 298</v>
          </cell>
          <cell r="P1218">
            <v>3720</v>
          </cell>
          <cell r="Q1218" t="str">
            <v>NO</v>
          </cell>
          <cell r="R1218" t="str">
            <v>AUD</v>
          </cell>
          <cell r="U1218" t="str">
            <v>7 Inv</v>
          </cell>
          <cell r="V1218" t="str">
            <v>EFT</v>
          </cell>
          <cell r="W1218" t="str">
            <v>EN_AU</v>
          </cell>
          <cell r="X1218" t="str">
            <v>Exempt</v>
          </cell>
          <cell r="Y1218">
            <v>65894767686</v>
          </cell>
          <cell r="Z1218">
            <v>100</v>
          </cell>
          <cell r="AA1218" t="str">
            <v>NO</v>
          </cell>
          <cell r="AB1218" t="str">
            <v>V-001219</v>
          </cell>
          <cell r="AC1218" t="str">
            <v>V-006990</v>
          </cell>
        </row>
        <row r="1219">
          <cell r="D1219" t="str">
            <v>Bonny'S Cleaning &amp; Carpet Steam</v>
          </cell>
          <cell r="E1219" t="str">
            <v>BONNY'S CL</v>
          </cell>
          <cell r="I1219" t="str">
            <v>DUNNEWORTHY</v>
          </cell>
          <cell r="J1219" t="str">
            <v>AUS</v>
          </cell>
          <cell r="K1219" t="str">
            <v>AU</v>
          </cell>
          <cell r="L1219" t="str">
            <v>Bonny'S Cleaning &amp; Carpet Steam</v>
          </cell>
          <cell r="M1219" t="str">
            <v>Business</v>
          </cell>
          <cell r="N1219" t="str">
            <v>VIC</v>
          </cell>
          <cell r="O1219" t="str">
            <v>4677 Pyrenees Highway</v>
          </cell>
          <cell r="P1219">
            <v>3377</v>
          </cell>
          <cell r="Q1219" t="str">
            <v>NO</v>
          </cell>
          <cell r="R1219" t="str">
            <v>AUD</v>
          </cell>
          <cell r="U1219" t="str">
            <v>14 Inv</v>
          </cell>
          <cell r="V1219" t="str">
            <v>EFT</v>
          </cell>
          <cell r="W1219" t="str">
            <v>EN_AU</v>
          </cell>
          <cell r="X1219" t="str">
            <v>GST</v>
          </cell>
          <cell r="Y1219">
            <v>68760459391</v>
          </cell>
          <cell r="Z1219">
            <v>100</v>
          </cell>
          <cell r="AA1219" t="str">
            <v>NO</v>
          </cell>
          <cell r="AB1219" t="str">
            <v>V-001220</v>
          </cell>
          <cell r="AC1219" t="str">
            <v>V-002494</v>
          </cell>
        </row>
        <row r="1220">
          <cell r="D1220" t="str">
            <v>Bonwinie Manfacturing And Repairs</v>
          </cell>
          <cell r="E1220" t="str">
            <v>BONWINIE M</v>
          </cell>
          <cell r="I1220" t="str">
            <v>BONGEEN</v>
          </cell>
          <cell r="J1220" t="str">
            <v>AUS</v>
          </cell>
          <cell r="K1220" t="str">
            <v>AU</v>
          </cell>
          <cell r="L1220" t="str">
            <v>Bonwinie Manfacturing And Repairs</v>
          </cell>
          <cell r="M1220" t="str">
            <v>Business</v>
          </cell>
          <cell r="N1220" t="str">
            <v>QLD</v>
          </cell>
          <cell r="O1220" t="str">
            <v>260 Ziesemer Kummerow Road</v>
          </cell>
          <cell r="P1220">
            <v>4356</v>
          </cell>
          <cell r="Q1220" t="str">
            <v>NO</v>
          </cell>
          <cell r="R1220" t="str">
            <v>AUD</v>
          </cell>
          <cell r="U1220" t="str">
            <v>01 Inv</v>
          </cell>
          <cell r="V1220" t="str">
            <v>EFT</v>
          </cell>
          <cell r="W1220" t="str">
            <v>EN_AU</v>
          </cell>
          <cell r="X1220" t="str">
            <v>Exempt</v>
          </cell>
          <cell r="Y1220">
            <v>14101267027</v>
          </cell>
          <cell r="Z1220">
            <v>100</v>
          </cell>
          <cell r="AA1220" t="str">
            <v>NO</v>
          </cell>
          <cell r="AB1220" t="str">
            <v>V-001221</v>
          </cell>
          <cell r="AC1220" t="str">
            <v>V-008808</v>
          </cell>
        </row>
        <row r="1221">
          <cell r="D1221" t="str">
            <v>Booborowie Tennis Club</v>
          </cell>
          <cell r="E1221" t="str">
            <v>BOOBOROWIE</v>
          </cell>
          <cell r="I1221" t="str">
            <v>BOOBOROWIE</v>
          </cell>
          <cell r="J1221" t="str">
            <v>AUS</v>
          </cell>
          <cell r="K1221" t="str">
            <v>AU</v>
          </cell>
          <cell r="L1221" t="str">
            <v>Booborowie Tennis Club</v>
          </cell>
          <cell r="M1221" t="str">
            <v>Business</v>
          </cell>
          <cell r="N1221" t="str">
            <v>SA</v>
          </cell>
          <cell r="O1221" t="str">
            <v>PO Box 20</v>
          </cell>
          <cell r="P1221">
            <v>5417</v>
          </cell>
          <cell r="Q1221" t="str">
            <v>NO</v>
          </cell>
          <cell r="R1221" t="str">
            <v>AUD</v>
          </cell>
          <cell r="U1221" t="str">
            <v>7 Inv</v>
          </cell>
          <cell r="V1221" t="str">
            <v>EFT</v>
          </cell>
          <cell r="W1221" t="str">
            <v>EN_AU</v>
          </cell>
          <cell r="X1221" t="str">
            <v>Exempt</v>
          </cell>
          <cell r="Y1221">
            <v>82279193661</v>
          </cell>
          <cell r="Z1221">
            <v>100</v>
          </cell>
          <cell r="AA1221" t="str">
            <v>NO</v>
          </cell>
          <cell r="AB1221" t="str">
            <v>V-001222</v>
          </cell>
          <cell r="AC1221" t="str">
            <v>V-007789</v>
          </cell>
        </row>
        <row r="1222">
          <cell r="D1222" t="str">
            <v>Bookham Agricultural Bureau Inc No</v>
          </cell>
          <cell r="E1222" t="str">
            <v>BOOKHAM AG</v>
          </cell>
          <cell r="I1222" t="str">
            <v>BOOKHAM</v>
          </cell>
          <cell r="J1222" t="str">
            <v>AUS</v>
          </cell>
          <cell r="K1222" t="str">
            <v>AU</v>
          </cell>
          <cell r="L1222" t="str">
            <v>Bookham Agricultural Bureau Inc No</v>
          </cell>
          <cell r="M1222" t="str">
            <v>Business</v>
          </cell>
          <cell r="N1222" t="str">
            <v>NSW</v>
          </cell>
          <cell r="O1222" t="str">
            <v>Babinda</v>
          </cell>
          <cell r="P1222">
            <v>2582</v>
          </cell>
          <cell r="Q1222" t="str">
            <v>NO</v>
          </cell>
          <cell r="R1222" t="str">
            <v>AUD</v>
          </cell>
          <cell r="U1222" t="str">
            <v>01 Inv</v>
          </cell>
          <cell r="V1222" t="str">
            <v>EFT</v>
          </cell>
          <cell r="W1222" t="str">
            <v>EN_AU</v>
          </cell>
          <cell r="X1222" t="str">
            <v>Exempt</v>
          </cell>
          <cell r="Y1222">
            <v>19435593448</v>
          </cell>
          <cell r="Z1222">
            <v>100</v>
          </cell>
          <cell r="AA1222" t="str">
            <v>NO</v>
          </cell>
          <cell r="AB1222" t="str">
            <v>V-001223</v>
          </cell>
          <cell r="AC1222" t="str">
            <v>V-003852</v>
          </cell>
        </row>
        <row r="1223">
          <cell r="D1223" t="str">
            <v>Boolah Farms Pty Ltd</v>
          </cell>
          <cell r="E1223" t="str">
            <v>BOOLAH FAR</v>
          </cell>
          <cell r="I1223" t="str">
            <v>MOREE</v>
          </cell>
          <cell r="J1223" t="str">
            <v>AUS</v>
          </cell>
          <cell r="K1223" t="str">
            <v>AU</v>
          </cell>
          <cell r="L1223" t="str">
            <v>Boolah Farms Pty Ltd</v>
          </cell>
          <cell r="M1223" t="str">
            <v>Business</v>
          </cell>
          <cell r="N1223" t="str">
            <v>NSW</v>
          </cell>
          <cell r="O1223" t="str">
            <v>1 Jones Avenue</v>
          </cell>
          <cell r="P1223">
            <v>2400</v>
          </cell>
          <cell r="Q1223" t="str">
            <v>NO</v>
          </cell>
          <cell r="R1223" t="str">
            <v>AUD</v>
          </cell>
          <cell r="U1223" t="str">
            <v>14 Inv</v>
          </cell>
          <cell r="V1223" t="str">
            <v>EFT</v>
          </cell>
          <cell r="W1223" t="str">
            <v>EN_AU</v>
          </cell>
          <cell r="X1223" t="str">
            <v>Exempt</v>
          </cell>
          <cell r="Y1223">
            <v>99638676829</v>
          </cell>
          <cell r="Z1223">
            <v>100</v>
          </cell>
          <cell r="AA1223" t="str">
            <v>NO</v>
          </cell>
          <cell r="AB1223" t="str">
            <v>V-001224</v>
          </cell>
          <cell r="AC1223" t="str">
            <v>V-010212</v>
          </cell>
        </row>
        <row r="1224">
          <cell r="D1224" t="str">
            <v>Boomerang Motors Pty Ltd</v>
          </cell>
          <cell r="E1224" t="str">
            <v>BOOMERANG</v>
          </cell>
          <cell r="I1224" t="str">
            <v>FINLEY</v>
          </cell>
          <cell r="J1224" t="str">
            <v>AUS</v>
          </cell>
          <cell r="K1224" t="str">
            <v>AU</v>
          </cell>
          <cell r="L1224" t="str">
            <v>Boomerang Motors Pty Ltd</v>
          </cell>
          <cell r="M1224" t="str">
            <v>Business</v>
          </cell>
          <cell r="N1224" t="str">
            <v>NSW</v>
          </cell>
          <cell r="O1224" t="str">
            <v>PO Box 277</v>
          </cell>
          <cell r="P1224">
            <v>2713</v>
          </cell>
          <cell r="Q1224" t="str">
            <v>NO</v>
          </cell>
          <cell r="R1224" t="str">
            <v>AUD</v>
          </cell>
          <cell r="U1224" t="str">
            <v>14 Inv</v>
          </cell>
          <cell r="V1224" t="str">
            <v>EFT</v>
          </cell>
          <cell r="W1224" t="str">
            <v>EN_AU</v>
          </cell>
          <cell r="X1224" t="str">
            <v>GST</v>
          </cell>
          <cell r="Y1224">
            <v>65154470292</v>
          </cell>
          <cell r="Z1224">
            <v>100</v>
          </cell>
          <cell r="AA1224" t="str">
            <v>NO</v>
          </cell>
          <cell r="AB1224" t="str">
            <v>V-001225</v>
          </cell>
          <cell r="AC1224" t="str">
            <v>V-003239</v>
          </cell>
        </row>
        <row r="1225">
          <cell r="D1225" t="str">
            <v>Boomi Combine Churches Campdraft</v>
          </cell>
          <cell r="E1225" t="str">
            <v>BOOMI COMB</v>
          </cell>
          <cell r="I1225" t="str">
            <v>BOOMI</v>
          </cell>
          <cell r="J1225" t="str">
            <v>AUS</v>
          </cell>
          <cell r="K1225" t="str">
            <v>AU</v>
          </cell>
          <cell r="L1225" t="str">
            <v>Boomi Combine Churches Campdraft</v>
          </cell>
          <cell r="M1225" t="str">
            <v>Business</v>
          </cell>
          <cell r="N1225" t="str">
            <v>NSW</v>
          </cell>
          <cell r="O1225" t="str">
            <v>Plantation Road</v>
          </cell>
          <cell r="P1225">
            <v>2405</v>
          </cell>
          <cell r="Q1225" t="str">
            <v>NO</v>
          </cell>
          <cell r="R1225" t="str">
            <v>AUD</v>
          </cell>
          <cell r="U1225" t="str">
            <v>7 Inv</v>
          </cell>
          <cell r="V1225" t="str">
            <v>EFT</v>
          </cell>
          <cell r="W1225" t="str">
            <v>EN_AU</v>
          </cell>
          <cell r="X1225" t="str">
            <v>Exempt</v>
          </cell>
          <cell r="Y1225">
            <v>99999999999</v>
          </cell>
          <cell r="Z1225">
            <v>100</v>
          </cell>
          <cell r="AA1225" t="str">
            <v>NO</v>
          </cell>
          <cell r="AB1225" t="str">
            <v>V-001226</v>
          </cell>
          <cell r="AC1225" t="str">
            <v>V-009187</v>
          </cell>
        </row>
        <row r="1226">
          <cell r="D1226" t="str">
            <v>Boomi Community Co-Operative Ltd</v>
          </cell>
          <cell r="E1226" t="str">
            <v>BOOMI COMM</v>
          </cell>
          <cell r="I1226" t="str">
            <v>BOOMI</v>
          </cell>
          <cell r="J1226" t="str">
            <v>AUS</v>
          </cell>
          <cell r="K1226" t="str">
            <v>AU</v>
          </cell>
          <cell r="L1226" t="str">
            <v>Boomi Community Co-Operative Ltd</v>
          </cell>
          <cell r="M1226" t="str">
            <v>Business</v>
          </cell>
          <cell r="N1226" t="str">
            <v>NSW</v>
          </cell>
          <cell r="O1226" t="str">
            <v>Bishop Street</v>
          </cell>
          <cell r="P1226">
            <v>2405</v>
          </cell>
          <cell r="Q1226" t="str">
            <v>NO</v>
          </cell>
          <cell r="R1226" t="str">
            <v>AUD</v>
          </cell>
          <cell r="U1226" t="str">
            <v>7 Inv</v>
          </cell>
          <cell r="V1226" t="str">
            <v>EFT</v>
          </cell>
          <cell r="W1226" t="str">
            <v>EN_AU</v>
          </cell>
          <cell r="X1226" t="str">
            <v>GST</v>
          </cell>
          <cell r="Y1226">
            <v>26377246610</v>
          </cell>
          <cell r="Z1226">
            <v>100</v>
          </cell>
          <cell r="AA1226" t="str">
            <v>NO</v>
          </cell>
          <cell r="AB1226" t="str">
            <v>V-001227</v>
          </cell>
          <cell r="AC1226" t="str">
            <v>V-008953</v>
          </cell>
        </row>
        <row r="1227">
          <cell r="D1227" t="str">
            <v>Boonah Carrying Co Pty Ltd</v>
          </cell>
          <cell r="E1227" t="str">
            <v>BOONAH CAR</v>
          </cell>
          <cell r="I1227" t="str">
            <v>BOONAH</v>
          </cell>
          <cell r="J1227" t="str">
            <v>AUS</v>
          </cell>
          <cell r="K1227" t="str">
            <v>AU</v>
          </cell>
          <cell r="L1227" t="str">
            <v>Boonah Carrying Co Pty Ltd</v>
          </cell>
          <cell r="M1227" t="str">
            <v>Business</v>
          </cell>
          <cell r="N1227" t="str">
            <v>QLD</v>
          </cell>
          <cell r="O1227" t="str">
            <v>9 Mt French Road</v>
          </cell>
          <cell r="P1227">
            <v>4310</v>
          </cell>
          <cell r="Q1227" t="str">
            <v>NO</v>
          </cell>
          <cell r="R1227" t="str">
            <v>AUD</v>
          </cell>
          <cell r="U1227" t="str">
            <v>7 Inv</v>
          </cell>
          <cell r="V1227" t="str">
            <v>EFT</v>
          </cell>
          <cell r="W1227" t="str">
            <v>EN_AU</v>
          </cell>
          <cell r="X1227" t="str">
            <v>GST</v>
          </cell>
          <cell r="Y1227">
            <v>75011067904</v>
          </cell>
          <cell r="Z1227">
            <v>100</v>
          </cell>
          <cell r="AA1227" t="str">
            <v>NO</v>
          </cell>
          <cell r="AB1227" t="str">
            <v>V-001228</v>
          </cell>
          <cell r="AC1227" t="str">
            <v>V-010004</v>
          </cell>
        </row>
        <row r="1228">
          <cell r="D1228" t="str">
            <v>Boonah Newspaper Company</v>
          </cell>
          <cell r="E1228" t="str">
            <v>BOONAH NEW</v>
          </cell>
          <cell r="I1228" t="str">
            <v>BOONAH</v>
          </cell>
          <cell r="J1228" t="str">
            <v>AUS</v>
          </cell>
          <cell r="K1228" t="str">
            <v>AU</v>
          </cell>
          <cell r="L1228" t="str">
            <v>Boonah Newspaper Company</v>
          </cell>
          <cell r="M1228" t="str">
            <v>Business</v>
          </cell>
          <cell r="N1228" t="str">
            <v>QLD</v>
          </cell>
          <cell r="O1228" t="str">
            <v>PO Box 8</v>
          </cell>
          <cell r="P1228">
            <v>4310</v>
          </cell>
          <cell r="Q1228" t="str">
            <v>NO</v>
          </cell>
          <cell r="R1228" t="str">
            <v>AUD</v>
          </cell>
          <cell r="U1228" t="str">
            <v>21 Inv</v>
          </cell>
          <cell r="V1228" t="str">
            <v>EFT</v>
          </cell>
          <cell r="W1228" t="str">
            <v>EN_AU</v>
          </cell>
          <cell r="X1228" t="str">
            <v>GST</v>
          </cell>
          <cell r="Y1228">
            <v>75265328811</v>
          </cell>
          <cell r="Z1228">
            <v>100</v>
          </cell>
          <cell r="AA1228" t="str">
            <v>NO</v>
          </cell>
          <cell r="AB1228" t="str">
            <v>V-001229</v>
          </cell>
          <cell r="AC1228" t="str">
            <v>V-002605</v>
          </cell>
        </row>
        <row r="1229">
          <cell r="D1229" t="str">
            <v>Boondis Contracting</v>
          </cell>
          <cell r="E1229" t="str">
            <v>BOONDIS CO</v>
          </cell>
          <cell r="I1229" t="str">
            <v>QUILPIE</v>
          </cell>
          <cell r="J1229" t="str">
            <v>AUS</v>
          </cell>
          <cell r="K1229" t="str">
            <v>AU</v>
          </cell>
          <cell r="L1229" t="str">
            <v>Boondis Contracting</v>
          </cell>
          <cell r="M1229" t="str">
            <v>Business</v>
          </cell>
          <cell r="N1229" t="str">
            <v>QLD</v>
          </cell>
          <cell r="O1229" t="str">
            <v>PO Box 324</v>
          </cell>
          <cell r="P1229">
            <v>4480</v>
          </cell>
          <cell r="Q1229" t="str">
            <v>NO</v>
          </cell>
          <cell r="R1229" t="str">
            <v>AUD</v>
          </cell>
          <cell r="U1229" t="str">
            <v>7 Inv</v>
          </cell>
          <cell r="V1229" t="str">
            <v>EFT</v>
          </cell>
          <cell r="W1229" t="str">
            <v>EN_AU</v>
          </cell>
          <cell r="X1229" t="str">
            <v>GST</v>
          </cell>
          <cell r="Y1229">
            <v>24400961181</v>
          </cell>
          <cell r="Z1229">
            <v>100</v>
          </cell>
          <cell r="AA1229" t="str">
            <v>NO</v>
          </cell>
          <cell r="AB1229" t="str">
            <v>V-001230</v>
          </cell>
          <cell r="AC1229" t="str">
            <v>V-006403</v>
          </cell>
        </row>
        <row r="1230">
          <cell r="D1230" t="str">
            <v>Booringa Action Group Inc</v>
          </cell>
          <cell r="E1230" t="str">
            <v>BOORINGA A</v>
          </cell>
          <cell r="I1230" t="str">
            <v>MITCHELL</v>
          </cell>
          <cell r="J1230" t="str">
            <v>AUS</v>
          </cell>
          <cell r="K1230" t="str">
            <v>AU</v>
          </cell>
          <cell r="L1230" t="str">
            <v>Booringa Action Group Inc</v>
          </cell>
          <cell r="M1230" t="str">
            <v>Business</v>
          </cell>
          <cell r="N1230" t="str">
            <v>QLD</v>
          </cell>
          <cell r="O1230" t="str">
            <v>PO Box 149</v>
          </cell>
          <cell r="P1230">
            <v>4465</v>
          </cell>
          <cell r="Q1230" t="str">
            <v>NO</v>
          </cell>
          <cell r="R1230" t="str">
            <v>AUD</v>
          </cell>
          <cell r="U1230" t="str">
            <v>14 Inv</v>
          </cell>
          <cell r="V1230" t="str">
            <v>EFT</v>
          </cell>
          <cell r="W1230" t="str">
            <v>EN_AU</v>
          </cell>
          <cell r="X1230" t="str">
            <v>GST</v>
          </cell>
          <cell r="Y1230">
            <v>21546772092</v>
          </cell>
          <cell r="Z1230">
            <v>100</v>
          </cell>
          <cell r="AA1230" t="str">
            <v>NO</v>
          </cell>
          <cell r="AB1230" t="str">
            <v>V-001231</v>
          </cell>
          <cell r="AC1230" t="str">
            <v>V-001640</v>
          </cell>
        </row>
        <row r="1231">
          <cell r="D1231" t="str">
            <v>Booroorban Sporting &amp; Social Club</v>
          </cell>
          <cell r="E1231" t="str">
            <v>BOOROORBAN</v>
          </cell>
          <cell r="I1231" t="str">
            <v>BOOROORBAN</v>
          </cell>
          <cell r="J1231" t="str">
            <v>AUS</v>
          </cell>
          <cell r="K1231" t="str">
            <v>AU</v>
          </cell>
          <cell r="L1231" t="str">
            <v>Booroorban Sporting &amp; Social Club</v>
          </cell>
          <cell r="M1231" t="str">
            <v>Business</v>
          </cell>
          <cell r="N1231" t="str">
            <v>NSW</v>
          </cell>
          <cell r="O1231" t="str">
            <v>Wargam Road</v>
          </cell>
          <cell r="P1231">
            <v>2710</v>
          </cell>
          <cell r="Q1231" t="str">
            <v>NO</v>
          </cell>
          <cell r="R1231" t="str">
            <v>AUD</v>
          </cell>
          <cell r="U1231" t="str">
            <v>30 Inv</v>
          </cell>
          <cell r="V1231" t="str">
            <v>EFT</v>
          </cell>
          <cell r="W1231" t="str">
            <v>EN_AU</v>
          </cell>
          <cell r="X1231" t="str">
            <v>Exempt</v>
          </cell>
          <cell r="Y1231">
            <v>89436236271</v>
          </cell>
          <cell r="Z1231">
            <v>100</v>
          </cell>
          <cell r="AA1231" t="str">
            <v>NO</v>
          </cell>
          <cell r="AB1231" t="str">
            <v>V-001232</v>
          </cell>
          <cell r="AC1231" t="str">
            <v>V-009955</v>
          </cell>
        </row>
        <row r="1232">
          <cell r="D1232" t="str">
            <v>BooroWA Rugby Union Club Inc</v>
          </cell>
          <cell r="E1232" t="str">
            <v>BOOROWA RU</v>
          </cell>
          <cell r="I1232" t="str">
            <v>BOOROWA</v>
          </cell>
          <cell r="J1232" t="str">
            <v>AUS</v>
          </cell>
          <cell r="K1232" t="str">
            <v>AU</v>
          </cell>
          <cell r="L1232" t="str">
            <v>BooroWA Rugby Union Club Inc</v>
          </cell>
          <cell r="M1232" t="str">
            <v>Business</v>
          </cell>
          <cell r="N1232" t="str">
            <v>NSW</v>
          </cell>
          <cell r="O1232" t="str">
            <v>PO Box 14</v>
          </cell>
          <cell r="P1232">
            <v>2586</v>
          </cell>
          <cell r="Q1232" t="str">
            <v>NO</v>
          </cell>
          <cell r="R1232" t="str">
            <v>AUD</v>
          </cell>
          <cell r="U1232" t="str">
            <v>30 Inv</v>
          </cell>
          <cell r="V1232" t="str">
            <v>EFT</v>
          </cell>
          <cell r="W1232" t="str">
            <v>EN_AU</v>
          </cell>
          <cell r="X1232" t="str">
            <v>Exempt</v>
          </cell>
          <cell r="Y1232">
            <v>97141125766</v>
          </cell>
          <cell r="Z1232">
            <v>100</v>
          </cell>
          <cell r="AA1232" t="str">
            <v>NO</v>
          </cell>
          <cell r="AB1232" t="str">
            <v>V-001233</v>
          </cell>
          <cell r="AC1232" t="str">
            <v>V-005164</v>
          </cell>
        </row>
        <row r="1233">
          <cell r="D1233" t="str">
            <v>Boort Bowls Club Inc</v>
          </cell>
          <cell r="E1233" t="str">
            <v>BOORT BOWL</v>
          </cell>
          <cell r="I1233" t="str">
            <v>BOORT</v>
          </cell>
          <cell r="J1233" t="str">
            <v>AUS</v>
          </cell>
          <cell r="K1233" t="str">
            <v>AU</v>
          </cell>
          <cell r="L1233" t="str">
            <v>Boort Bowls Club Inc Nogst</v>
          </cell>
          <cell r="M1233" t="str">
            <v>Business</v>
          </cell>
          <cell r="N1233" t="str">
            <v>VIC</v>
          </cell>
          <cell r="O1233" t="str">
            <v>160 Godferey Street</v>
          </cell>
          <cell r="P1233">
            <v>3537</v>
          </cell>
          <cell r="Q1233" t="str">
            <v>NO</v>
          </cell>
          <cell r="R1233" t="str">
            <v>AUD</v>
          </cell>
          <cell r="U1233" t="str">
            <v>7 Inv</v>
          </cell>
          <cell r="V1233" t="str">
            <v>EFT</v>
          </cell>
          <cell r="W1233" t="str">
            <v>EN_AU</v>
          </cell>
          <cell r="X1233" t="str">
            <v>GST</v>
          </cell>
          <cell r="Y1233">
            <v>32073195796</v>
          </cell>
          <cell r="Z1233">
            <v>100</v>
          </cell>
          <cell r="AA1233" t="str">
            <v>NO</v>
          </cell>
          <cell r="AB1233" t="str">
            <v>V-001234</v>
          </cell>
          <cell r="AC1233" t="str">
            <v>V-004384</v>
          </cell>
        </row>
        <row r="1234">
          <cell r="D1234" t="str">
            <v>Boral Construction Materials Group</v>
          </cell>
          <cell r="E1234" t="str">
            <v>BORAL CONS</v>
          </cell>
          <cell r="I1234" t="str">
            <v>PARRAMATTA</v>
          </cell>
          <cell r="J1234" t="str">
            <v>AUS</v>
          </cell>
          <cell r="K1234" t="str">
            <v>AU</v>
          </cell>
          <cell r="L1234" t="str">
            <v>Boral Construction Materials Group</v>
          </cell>
          <cell r="M1234" t="str">
            <v>Business</v>
          </cell>
          <cell r="N1234" t="str">
            <v>NSW</v>
          </cell>
          <cell r="O1234" t="str">
            <v>Locked Bag 5025</v>
          </cell>
          <cell r="P1234">
            <v>2124</v>
          </cell>
          <cell r="Q1234" t="str">
            <v>NO</v>
          </cell>
          <cell r="R1234" t="str">
            <v>AUD</v>
          </cell>
          <cell r="U1234" t="str">
            <v>30 Inv</v>
          </cell>
          <cell r="V1234" t="str">
            <v>EFT</v>
          </cell>
          <cell r="W1234" t="str">
            <v>EN_AU</v>
          </cell>
          <cell r="X1234" t="str">
            <v>GST</v>
          </cell>
          <cell r="Y1234">
            <v>15000028080</v>
          </cell>
          <cell r="Z1234">
            <v>100</v>
          </cell>
          <cell r="AA1234" t="str">
            <v>NO</v>
          </cell>
          <cell r="AB1234" t="str">
            <v>V-001235</v>
          </cell>
          <cell r="AC1234" t="str">
            <v>V-002966</v>
          </cell>
        </row>
        <row r="1235">
          <cell r="D1235" t="str">
            <v>Boral Country Concrete &amp; Quarries</v>
          </cell>
          <cell r="E1235" t="str">
            <v>BORAL COUN</v>
          </cell>
          <cell r="I1235" t="str">
            <v>PARRAMATTA</v>
          </cell>
          <cell r="J1235" t="str">
            <v>AUS</v>
          </cell>
          <cell r="K1235" t="str">
            <v>AU</v>
          </cell>
          <cell r="L1235" t="str">
            <v>Boral Country Concrete &amp; Quarries</v>
          </cell>
          <cell r="M1235" t="str">
            <v>Business</v>
          </cell>
          <cell r="N1235" t="str">
            <v>NSW</v>
          </cell>
          <cell r="O1235" t="str">
            <v/>
          </cell>
          <cell r="P1235">
            <v>2124</v>
          </cell>
          <cell r="Q1235" t="str">
            <v>NO</v>
          </cell>
          <cell r="R1235" t="str">
            <v>AUD</v>
          </cell>
          <cell r="U1235" t="str">
            <v>7 Inv</v>
          </cell>
          <cell r="V1235" t="str">
            <v>EFT</v>
          </cell>
          <cell r="W1235" t="str">
            <v>EN_AU</v>
          </cell>
          <cell r="X1235" t="str">
            <v>GST</v>
          </cell>
          <cell r="Y1235">
            <v>51000187002</v>
          </cell>
          <cell r="Z1235">
            <v>100</v>
          </cell>
          <cell r="AA1235" t="str">
            <v>NO</v>
          </cell>
          <cell r="AB1235" t="str">
            <v>V-001236</v>
          </cell>
          <cell r="AC1235" t="str">
            <v>V-001554</v>
          </cell>
        </row>
        <row r="1236">
          <cell r="D1236" t="str">
            <v>Borden Bowling Club Inc</v>
          </cell>
          <cell r="E1236" t="str">
            <v>BORDEN BOW</v>
          </cell>
          <cell r="I1236" t="str">
            <v>BORDEN</v>
          </cell>
          <cell r="J1236" t="str">
            <v>AUS</v>
          </cell>
          <cell r="K1236" t="str">
            <v>AU</v>
          </cell>
          <cell r="L1236" t="str">
            <v>Borden Bowling Club Inc Nogst</v>
          </cell>
          <cell r="M1236" t="str">
            <v>Business</v>
          </cell>
          <cell r="N1236" t="str">
            <v>WA</v>
          </cell>
          <cell r="O1236" t="str">
            <v>PO Box 57</v>
          </cell>
          <cell r="P1236">
            <v>6338</v>
          </cell>
          <cell r="Q1236" t="str">
            <v>NO</v>
          </cell>
          <cell r="R1236" t="str">
            <v>AUD</v>
          </cell>
          <cell r="U1236" t="str">
            <v>30 Inv</v>
          </cell>
          <cell r="V1236" t="str">
            <v>EFT</v>
          </cell>
          <cell r="W1236" t="str">
            <v>EN_AU</v>
          </cell>
          <cell r="X1236" t="str">
            <v>Exempt</v>
          </cell>
          <cell r="Y1236">
            <v>44051788701</v>
          </cell>
          <cell r="Z1236">
            <v>100</v>
          </cell>
          <cell r="AA1236" t="str">
            <v>NO</v>
          </cell>
          <cell r="AB1236" t="str">
            <v>V-001237</v>
          </cell>
          <cell r="AC1236" t="str">
            <v>V-000765</v>
          </cell>
        </row>
        <row r="1237">
          <cell r="D1237" t="str">
            <v>Borden Development Group Inc</v>
          </cell>
          <cell r="E1237" t="str">
            <v>BORDEN DEV</v>
          </cell>
          <cell r="I1237" t="str">
            <v>BORDEN</v>
          </cell>
          <cell r="J1237" t="str">
            <v>AUS</v>
          </cell>
          <cell r="K1237" t="str">
            <v>AU</v>
          </cell>
          <cell r="L1237" t="str">
            <v>Borden Development Group Inc</v>
          </cell>
          <cell r="M1237" t="str">
            <v>Business</v>
          </cell>
          <cell r="N1237" t="str">
            <v>WA</v>
          </cell>
          <cell r="O1237" t="str">
            <v>PO Box 6</v>
          </cell>
          <cell r="P1237">
            <v>6338</v>
          </cell>
          <cell r="Q1237" t="str">
            <v>NO</v>
          </cell>
          <cell r="R1237" t="str">
            <v>AUD</v>
          </cell>
          <cell r="U1237" t="str">
            <v>30 Inv</v>
          </cell>
          <cell r="V1237" t="str">
            <v>EFT</v>
          </cell>
          <cell r="W1237" t="str">
            <v>EN_AU</v>
          </cell>
          <cell r="X1237" t="str">
            <v>Exempt</v>
          </cell>
          <cell r="Y1237">
            <v>94401704120</v>
          </cell>
          <cell r="Z1237">
            <v>100</v>
          </cell>
          <cell r="AA1237" t="str">
            <v>NO</v>
          </cell>
          <cell r="AB1237" t="str">
            <v>V-001238</v>
          </cell>
          <cell r="AC1237" t="str">
            <v>V-009541</v>
          </cell>
        </row>
        <row r="1238">
          <cell r="D1238" t="str">
            <v>Border Carpets &amp; Vinyls</v>
          </cell>
          <cell r="E1238" t="str">
            <v>BORDER CAR</v>
          </cell>
          <cell r="I1238" t="str">
            <v>KOONDROOK</v>
          </cell>
          <cell r="J1238" t="str">
            <v>AUS</v>
          </cell>
          <cell r="K1238" t="str">
            <v>AU</v>
          </cell>
          <cell r="L1238" t="str">
            <v>Border Carpets &amp; Vinyls</v>
          </cell>
          <cell r="M1238" t="str">
            <v>Business</v>
          </cell>
          <cell r="N1238" t="str">
            <v>VIC</v>
          </cell>
          <cell r="O1238" t="str">
            <v>2 Grigg Road</v>
          </cell>
          <cell r="P1238">
            <v>3580</v>
          </cell>
          <cell r="Q1238" t="str">
            <v>NO</v>
          </cell>
          <cell r="R1238" t="str">
            <v>AUD</v>
          </cell>
          <cell r="U1238" t="str">
            <v>30 Inv</v>
          </cell>
          <cell r="V1238" t="str">
            <v>EFT</v>
          </cell>
          <cell r="W1238" t="str">
            <v>EN_AU</v>
          </cell>
          <cell r="X1238" t="str">
            <v>GST</v>
          </cell>
          <cell r="Y1238">
            <v>49332740398</v>
          </cell>
          <cell r="Z1238">
            <v>100</v>
          </cell>
          <cell r="AA1238" t="str">
            <v>NO</v>
          </cell>
          <cell r="AB1238" t="str">
            <v>V-001239</v>
          </cell>
          <cell r="AC1238" t="str">
            <v>V-006714</v>
          </cell>
        </row>
        <row r="1239">
          <cell r="D1239" t="str">
            <v>Border Carriage Club Inc</v>
          </cell>
          <cell r="E1239" t="str">
            <v>BORDER CAR</v>
          </cell>
          <cell r="I1239" t="str">
            <v>HOLBROOK</v>
          </cell>
          <cell r="J1239" t="str">
            <v>AUS</v>
          </cell>
          <cell r="K1239" t="str">
            <v>AU</v>
          </cell>
          <cell r="L1239" t="str">
            <v>Border Carriage Club Inc</v>
          </cell>
          <cell r="M1239" t="str">
            <v>Business</v>
          </cell>
          <cell r="N1239" t="str">
            <v>NSW</v>
          </cell>
          <cell r="O1239" t="str">
            <v>PO Box 130</v>
          </cell>
          <cell r="P1239">
            <v>2644</v>
          </cell>
          <cell r="Q1239" t="str">
            <v>NO</v>
          </cell>
          <cell r="R1239" t="str">
            <v>AUD</v>
          </cell>
          <cell r="U1239" t="str">
            <v>30 Inv</v>
          </cell>
          <cell r="V1239" t="str">
            <v>EFT</v>
          </cell>
          <cell r="W1239" t="str">
            <v>EN_AU</v>
          </cell>
          <cell r="X1239" t="str">
            <v>Exempt</v>
          </cell>
          <cell r="Y1239">
            <v>99999999999</v>
          </cell>
          <cell r="Z1239">
            <v>100</v>
          </cell>
          <cell r="AA1239" t="str">
            <v>NO</v>
          </cell>
          <cell r="AB1239" t="str">
            <v>V-001240</v>
          </cell>
          <cell r="AC1239" t="str">
            <v>V-006375</v>
          </cell>
        </row>
        <row r="1240">
          <cell r="D1240" t="str">
            <v>Border Conveyor Belt Services</v>
          </cell>
          <cell r="E1240" t="str">
            <v>BORDER CON</v>
          </cell>
          <cell r="I1240" t="str">
            <v>HOWLONG</v>
          </cell>
          <cell r="J1240" t="str">
            <v>AUS</v>
          </cell>
          <cell r="K1240" t="str">
            <v>AU</v>
          </cell>
          <cell r="L1240" t="str">
            <v>Border Conveyor Belt Services</v>
          </cell>
          <cell r="M1240" t="str">
            <v>Business</v>
          </cell>
          <cell r="N1240" t="str">
            <v>NSW</v>
          </cell>
          <cell r="O1240" t="str">
            <v>26 Fairway Close</v>
          </cell>
          <cell r="P1240">
            <v>2643</v>
          </cell>
          <cell r="Q1240" t="str">
            <v>NO</v>
          </cell>
          <cell r="R1240" t="str">
            <v>AUD</v>
          </cell>
          <cell r="U1240" t="str">
            <v>30 Inv</v>
          </cell>
          <cell r="V1240" t="str">
            <v>EFT</v>
          </cell>
          <cell r="W1240" t="str">
            <v>EN_AU</v>
          </cell>
          <cell r="X1240" t="str">
            <v>GST</v>
          </cell>
          <cell r="Y1240">
            <v>22909818843</v>
          </cell>
          <cell r="Z1240">
            <v>100</v>
          </cell>
          <cell r="AA1240" t="str">
            <v>NO</v>
          </cell>
          <cell r="AB1240" t="str">
            <v>V-001241</v>
          </cell>
          <cell r="AC1240" t="str">
            <v>V-004853</v>
          </cell>
        </row>
        <row r="1241">
          <cell r="D1241" t="str">
            <v>Border Districts Football Club</v>
          </cell>
          <cell r="E1241" t="str">
            <v>BORDER DIS</v>
          </cell>
          <cell r="I1241" t="str">
            <v>BENAYEO</v>
          </cell>
          <cell r="J1241" t="str">
            <v>AUS</v>
          </cell>
          <cell r="K1241" t="str">
            <v>AU</v>
          </cell>
          <cell r="L1241" t="str">
            <v>Border Districts Football Club</v>
          </cell>
          <cell r="M1241" t="str">
            <v>Business</v>
          </cell>
          <cell r="N1241" t="str">
            <v>VIC</v>
          </cell>
          <cell r="O1241" t="str">
            <v>Appleton Park</v>
          </cell>
          <cell r="P1241">
            <v>3319</v>
          </cell>
          <cell r="Q1241" t="str">
            <v>NO</v>
          </cell>
          <cell r="R1241" t="str">
            <v>AUD</v>
          </cell>
          <cell r="U1241" t="str">
            <v>7 Inv</v>
          </cell>
          <cell r="V1241" t="str">
            <v>EFT</v>
          </cell>
          <cell r="W1241" t="str">
            <v>EN_AU</v>
          </cell>
          <cell r="X1241" t="str">
            <v>GST</v>
          </cell>
          <cell r="Y1241">
            <v>27310022019</v>
          </cell>
          <cell r="Z1241">
            <v>100</v>
          </cell>
          <cell r="AA1241" t="str">
            <v>NO</v>
          </cell>
          <cell r="AB1241" t="str">
            <v>V-001242</v>
          </cell>
          <cell r="AC1241" t="str">
            <v>V-001643</v>
          </cell>
        </row>
        <row r="1242">
          <cell r="D1242" t="str">
            <v>Border Downs Tintinara Netball Club</v>
          </cell>
          <cell r="E1242" t="str">
            <v>BORDER DOW</v>
          </cell>
          <cell r="I1242" t="str">
            <v>TINTINARA</v>
          </cell>
          <cell r="J1242" t="str">
            <v>AUS</v>
          </cell>
          <cell r="K1242" t="str">
            <v>AU</v>
          </cell>
          <cell r="L1242" t="str">
            <v>Border Downs Tintinara Netball Club</v>
          </cell>
          <cell r="M1242" t="str">
            <v>Business</v>
          </cell>
          <cell r="N1242" t="str">
            <v>SA</v>
          </cell>
          <cell r="O1242" t="str">
            <v>PO Box 577</v>
          </cell>
          <cell r="P1242">
            <v>5266</v>
          </cell>
          <cell r="Q1242" t="str">
            <v>NO</v>
          </cell>
          <cell r="R1242" t="str">
            <v>AUD</v>
          </cell>
          <cell r="U1242" t="str">
            <v>14 Inv</v>
          </cell>
          <cell r="V1242" t="str">
            <v>EFT</v>
          </cell>
          <cell r="W1242" t="str">
            <v>EN_AU</v>
          </cell>
          <cell r="X1242" t="str">
            <v>Exempt</v>
          </cell>
          <cell r="Y1242">
            <v>84320882280</v>
          </cell>
          <cell r="Z1242">
            <v>100</v>
          </cell>
          <cell r="AA1242" t="str">
            <v>NO</v>
          </cell>
          <cell r="AB1242" t="str">
            <v>V-001243</v>
          </cell>
          <cell r="AC1242" t="str">
            <v>V-009052</v>
          </cell>
        </row>
        <row r="1243">
          <cell r="D1243" t="str">
            <v>Border Pest Control</v>
          </cell>
          <cell r="E1243" t="str">
            <v>BORDER PES</v>
          </cell>
          <cell r="I1243" t="str">
            <v>ALBURY</v>
          </cell>
          <cell r="J1243" t="str">
            <v>AUS</v>
          </cell>
          <cell r="K1243" t="str">
            <v>AU</v>
          </cell>
          <cell r="L1243" t="str">
            <v>Border Pest Control</v>
          </cell>
          <cell r="M1243" t="str">
            <v>Business</v>
          </cell>
          <cell r="N1243" t="str">
            <v>NSW</v>
          </cell>
          <cell r="O1243" t="str">
            <v>547 Affleck Street</v>
          </cell>
          <cell r="P1243">
            <v>2640</v>
          </cell>
          <cell r="Q1243" t="str">
            <v>NO</v>
          </cell>
          <cell r="R1243" t="str">
            <v>AUD</v>
          </cell>
          <cell r="U1243" t="str">
            <v>30 Inv</v>
          </cell>
          <cell r="V1243" t="str">
            <v>EFT</v>
          </cell>
          <cell r="W1243" t="str">
            <v>EN_AU</v>
          </cell>
          <cell r="X1243" t="str">
            <v>GST</v>
          </cell>
          <cell r="Y1243">
            <v>74112993030</v>
          </cell>
          <cell r="Z1243">
            <v>100</v>
          </cell>
          <cell r="AA1243" t="str">
            <v>NO</v>
          </cell>
          <cell r="AB1243" t="str">
            <v>V-001244</v>
          </cell>
          <cell r="AC1243" t="str">
            <v>V-005355</v>
          </cell>
        </row>
        <row r="1244">
          <cell r="D1244" t="str">
            <v>Border Rivers Food &amp; Fibre Inc</v>
          </cell>
          <cell r="E1244" t="str">
            <v>BORDER RIV</v>
          </cell>
          <cell r="I1244" t="str">
            <v>GOONDIWINDI</v>
          </cell>
          <cell r="J1244" t="str">
            <v>AUS</v>
          </cell>
          <cell r="K1244" t="str">
            <v>AU</v>
          </cell>
          <cell r="L1244" t="str">
            <v>Border Rivers Food &amp; Fibre Inc</v>
          </cell>
          <cell r="M1244" t="str">
            <v>Business</v>
          </cell>
          <cell r="N1244" t="str">
            <v>QLD</v>
          </cell>
          <cell r="O1244" t="str">
            <v>PO Box 507</v>
          </cell>
          <cell r="P1244">
            <v>4390</v>
          </cell>
          <cell r="Q1244" t="str">
            <v>NO</v>
          </cell>
          <cell r="R1244" t="str">
            <v>AUD</v>
          </cell>
          <cell r="U1244" t="str">
            <v>45 Inv</v>
          </cell>
          <cell r="V1244" t="str">
            <v>EFT</v>
          </cell>
          <cell r="W1244" t="str">
            <v>EN_AU</v>
          </cell>
          <cell r="X1244" t="str">
            <v>GST</v>
          </cell>
          <cell r="Y1244">
            <v>99874409963</v>
          </cell>
          <cell r="Z1244">
            <v>100</v>
          </cell>
          <cell r="AA1244" t="str">
            <v>NO</v>
          </cell>
          <cell r="AB1244" t="str">
            <v>V-001245</v>
          </cell>
          <cell r="AC1244" t="str">
            <v>V-004215</v>
          </cell>
        </row>
        <row r="1245">
          <cell r="D1245" t="str">
            <v>Border Roof And Fence Respray</v>
          </cell>
          <cell r="E1245" t="str">
            <v>BORDER ROO</v>
          </cell>
          <cell r="I1245" t="str">
            <v>NORTH ALBURY</v>
          </cell>
          <cell r="J1245" t="str">
            <v>AUS</v>
          </cell>
          <cell r="K1245" t="str">
            <v>AU</v>
          </cell>
          <cell r="L1245" t="str">
            <v>Border Roof And Fence Respray</v>
          </cell>
          <cell r="M1245" t="str">
            <v>Business</v>
          </cell>
          <cell r="N1245" t="str">
            <v>NSW</v>
          </cell>
          <cell r="O1245" t="str">
            <v>566 Regina Avenue</v>
          </cell>
          <cell r="P1245">
            <v>2640</v>
          </cell>
          <cell r="Q1245" t="str">
            <v>NO</v>
          </cell>
          <cell r="R1245" t="str">
            <v>AUD</v>
          </cell>
          <cell r="U1245" t="str">
            <v>7 Inv</v>
          </cell>
          <cell r="V1245" t="str">
            <v>EFT</v>
          </cell>
          <cell r="W1245" t="str">
            <v>EN_AU</v>
          </cell>
          <cell r="X1245" t="str">
            <v>Exempt</v>
          </cell>
          <cell r="Y1245">
            <v>45058055670</v>
          </cell>
          <cell r="Z1245">
            <v>100</v>
          </cell>
          <cell r="AA1245" t="str">
            <v>NO</v>
          </cell>
          <cell r="AB1245" t="str">
            <v>V-001246</v>
          </cell>
          <cell r="AC1245" t="str">
            <v>V-006119</v>
          </cell>
        </row>
        <row r="1246">
          <cell r="D1246" t="str">
            <v>Border Sign Studio</v>
          </cell>
          <cell r="E1246" t="str">
            <v>BORDER SIG</v>
          </cell>
          <cell r="I1246" t="str">
            <v>ALBURY</v>
          </cell>
          <cell r="J1246" t="str">
            <v>AUS</v>
          </cell>
          <cell r="K1246" t="str">
            <v>AU</v>
          </cell>
          <cell r="L1246" t="str">
            <v>Border Sign Studio</v>
          </cell>
          <cell r="M1246" t="str">
            <v>Business</v>
          </cell>
          <cell r="N1246" t="str">
            <v>NSW</v>
          </cell>
          <cell r="O1246" t="str">
            <v>267 Townsend Street, Unit 1</v>
          </cell>
          <cell r="P1246">
            <v>2640</v>
          </cell>
          <cell r="Q1246" t="str">
            <v>NO</v>
          </cell>
          <cell r="R1246" t="str">
            <v>AUD</v>
          </cell>
          <cell r="U1246" t="str">
            <v>14 Inv</v>
          </cell>
          <cell r="V1246" t="str">
            <v>EFT</v>
          </cell>
          <cell r="W1246" t="str">
            <v>EN_AU</v>
          </cell>
          <cell r="X1246" t="str">
            <v>GST</v>
          </cell>
          <cell r="Y1246">
            <v>37113345645</v>
          </cell>
          <cell r="Z1246">
            <v>100</v>
          </cell>
          <cell r="AA1246" t="str">
            <v>NO</v>
          </cell>
          <cell r="AB1246" t="str">
            <v>V-001247</v>
          </cell>
          <cell r="AC1246" t="str">
            <v>V-000450</v>
          </cell>
        </row>
        <row r="1247">
          <cell r="D1247" t="str">
            <v>Border Trays &amp; Powdercoating</v>
          </cell>
          <cell r="E1247" t="str">
            <v>BORDER TRA</v>
          </cell>
          <cell r="I1247" t="str">
            <v>GOONDIWINDI</v>
          </cell>
          <cell r="J1247" t="str">
            <v>AUS</v>
          </cell>
          <cell r="K1247" t="str">
            <v>AU</v>
          </cell>
          <cell r="L1247" t="str">
            <v>Border Trays &amp; Powdercoating</v>
          </cell>
          <cell r="M1247" t="str">
            <v>Business</v>
          </cell>
          <cell r="N1247" t="str">
            <v>QLD</v>
          </cell>
          <cell r="O1247" t="str">
            <v>PO Box 400</v>
          </cell>
          <cell r="P1247">
            <v>4390</v>
          </cell>
          <cell r="Q1247" t="str">
            <v>NO</v>
          </cell>
          <cell r="R1247" t="str">
            <v>AUD</v>
          </cell>
          <cell r="U1247" t="str">
            <v>14 Inv</v>
          </cell>
          <cell r="V1247" t="str">
            <v>EFT</v>
          </cell>
          <cell r="W1247" t="str">
            <v>EN_AU</v>
          </cell>
          <cell r="X1247" t="str">
            <v>GST</v>
          </cell>
          <cell r="Y1247">
            <v>13151732723</v>
          </cell>
          <cell r="Z1247">
            <v>100</v>
          </cell>
          <cell r="AA1247" t="str">
            <v>NO</v>
          </cell>
          <cell r="AB1247" t="str">
            <v>V-001248</v>
          </cell>
          <cell r="AC1247" t="str">
            <v>V-009647</v>
          </cell>
        </row>
        <row r="1248">
          <cell r="D1248" t="str">
            <v>Border Tyres And Batteries Pty Ltd</v>
          </cell>
          <cell r="E1248" t="str">
            <v>BORDER TYR</v>
          </cell>
          <cell r="I1248" t="str">
            <v>GOONDIWINDI</v>
          </cell>
          <cell r="J1248" t="str">
            <v>AUS</v>
          </cell>
          <cell r="K1248" t="str">
            <v>AU</v>
          </cell>
          <cell r="L1248" t="str">
            <v>Border Tyres And Batteries Pty Ltd</v>
          </cell>
          <cell r="M1248" t="str">
            <v>Business</v>
          </cell>
          <cell r="N1248" t="str">
            <v>QLD</v>
          </cell>
          <cell r="O1248" t="str">
            <v>Troy Drive, Lot 20</v>
          </cell>
          <cell r="P1248">
            <v>4390</v>
          </cell>
          <cell r="Q1248" t="str">
            <v>NO</v>
          </cell>
          <cell r="R1248" t="str">
            <v>AUD</v>
          </cell>
          <cell r="U1248" t="str">
            <v>21 Inv</v>
          </cell>
          <cell r="V1248" t="str">
            <v>EFT</v>
          </cell>
          <cell r="W1248" t="str">
            <v>EN_AU</v>
          </cell>
          <cell r="X1248" t="str">
            <v>GST</v>
          </cell>
          <cell r="Y1248">
            <v>20697694922</v>
          </cell>
          <cell r="Z1248">
            <v>100</v>
          </cell>
          <cell r="AA1248" t="str">
            <v>NO</v>
          </cell>
          <cell r="AB1248" t="str">
            <v>V-001249</v>
          </cell>
          <cell r="AC1248" t="str">
            <v>V-002279</v>
          </cell>
        </row>
        <row r="1249">
          <cell r="D1249" t="str">
            <v>Borderdowns Tintinara Football Club</v>
          </cell>
          <cell r="E1249" t="str">
            <v>BORDERDOWN</v>
          </cell>
          <cell r="I1249" t="str">
            <v>TINTINARA</v>
          </cell>
          <cell r="J1249" t="str">
            <v>AUS</v>
          </cell>
          <cell r="K1249" t="str">
            <v>AU</v>
          </cell>
          <cell r="L1249" t="str">
            <v>Borderdowns Tintinara Football Club</v>
          </cell>
          <cell r="M1249" t="str">
            <v>Business</v>
          </cell>
          <cell r="N1249" t="str">
            <v>SA</v>
          </cell>
          <cell r="O1249" t="str">
            <v>Rsd Tintinara</v>
          </cell>
          <cell r="P1249">
            <v>5266</v>
          </cell>
          <cell r="Q1249" t="str">
            <v>NO</v>
          </cell>
          <cell r="R1249" t="str">
            <v>AUD</v>
          </cell>
          <cell r="U1249" t="str">
            <v>30 Inv</v>
          </cell>
          <cell r="V1249" t="str">
            <v>EFT</v>
          </cell>
          <cell r="W1249" t="str">
            <v>EN_AU</v>
          </cell>
          <cell r="X1249" t="str">
            <v>GST</v>
          </cell>
          <cell r="Y1249">
            <v>65679572837</v>
          </cell>
          <cell r="Z1249">
            <v>100</v>
          </cell>
          <cell r="AA1249" t="str">
            <v>NO</v>
          </cell>
          <cell r="AB1249" t="str">
            <v>V-001250</v>
          </cell>
          <cell r="AC1249" t="str">
            <v>V-002369</v>
          </cell>
        </row>
        <row r="1250">
          <cell r="D1250" t="str">
            <v>Bordertown Bed And Breakfast</v>
          </cell>
          <cell r="E1250" t="str">
            <v>BORDERTOWN</v>
          </cell>
          <cell r="I1250" t="str">
            <v>BORDERTOWN</v>
          </cell>
          <cell r="J1250" t="str">
            <v>AUS</v>
          </cell>
          <cell r="K1250" t="str">
            <v>AU</v>
          </cell>
          <cell r="L1250" t="str">
            <v>Bordertown Bed And Breakfast</v>
          </cell>
          <cell r="M1250" t="str">
            <v>Business</v>
          </cell>
          <cell r="N1250" t="str">
            <v>SA</v>
          </cell>
          <cell r="O1250" t="str">
            <v>PO Box 141</v>
          </cell>
          <cell r="P1250">
            <v>5268</v>
          </cell>
          <cell r="Q1250" t="str">
            <v>NO</v>
          </cell>
          <cell r="R1250" t="str">
            <v>AUD</v>
          </cell>
          <cell r="U1250" t="str">
            <v>30 Inv</v>
          </cell>
          <cell r="V1250" t="str">
            <v>EFT</v>
          </cell>
          <cell r="W1250" t="str">
            <v>EN_AU</v>
          </cell>
          <cell r="X1250" t="str">
            <v>GST</v>
          </cell>
          <cell r="Y1250">
            <v>93618124818</v>
          </cell>
          <cell r="Z1250">
            <v>100</v>
          </cell>
          <cell r="AA1250" t="str">
            <v>NO</v>
          </cell>
          <cell r="AB1250" t="str">
            <v>V-001251</v>
          </cell>
          <cell r="AC1250" t="str">
            <v>V-008889</v>
          </cell>
        </row>
        <row r="1251">
          <cell r="D1251" t="str">
            <v>Bordertown Football Club Inc</v>
          </cell>
          <cell r="E1251" t="str">
            <v>BORDERTOWN</v>
          </cell>
          <cell r="I1251" t="str">
            <v>BORDERTOWN</v>
          </cell>
          <cell r="J1251" t="str">
            <v>AUS</v>
          </cell>
          <cell r="K1251" t="str">
            <v>AU</v>
          </cell>
          <cell r="L1251" t="str">
            <v>Bordertown Football Club Inc</v>
          </cell>
          <cell r="M1251" t="str">
            <v>Business</v>
          </cell>
          <cell r="N1251" t="str">
            <v>SA</v>
          </cell>
          <cell r="O1251" t="str">
            <v>PO Box 267</v>
          </cell>
          <cell r="P1251">
            <v>5268</v>
          </cell>
          <cell r="Q1251" t="str">
            <v>NO</v>
          </cell>
          <cell r="R1251" t="str">
            <v>AUD</v>
          </cell>
          <cell r="U1251" t="str">
            <v>14 Inv</v>
          </cell>
          <cell r="V1251" t="str">
            <v>EFT</v>
          </cell>
          <cell r="W1251" t="str">
            <v>EN_AU</v>
          </cell>
          <cell r="X1251" t="str">
            <v>GST</v>
          </cell>
          <cell r="Y1251">
            <v>88736291338</v>
          </cell>
          <cell r="Z1251">
            <v>100</v>
          </cell>
          <cell r="AA1251" t="str">
            <v>NO</v>
          </cell>
          <cell r="AB1251" t="str">
            <v>V-001252</v>
          </cell>
          <cell r="AC1251" t="str">
            <v>V-002777</v>
          </cell>
        </row>
        <row r="1252">
          <cell r="D1252" t="str">
            <v>Bordertown Golf Club Inc</v>
          </cell>
          <cell r="E1252" t="str">
            <v>BORDERTOWN</v>
          </cell>
          <cell r="I1252" t="str">
            <v>BORDERTOWN</v>
          </cell>
          <cell r="J1252" t="str">
            <v>AUS</v>
          </cell>
          <cell r="K1252" t="str">
            <v>AU</v>
          </cell>
          <cell r="L1252" t="str">
            <v>Bordertown Golf Club Inc</v>
          </cell>
          <cell r="M1252" t="str">
            <v>Business</v>
          </cell>
          <cell r="N1252" t="str">
            <v>SA</v>
          </cell>
          <cell r="O1252" t="str">
            <v>PO Box 116</v>
          </cell>
          <cell r="P1252">
            <v>5268</v>
          </cell>
          <cell r="Q1252" t="str">
            <v>NO</v>
          </cell>
          <cell r="R1252" t="str">
            <v>AUD</v>
          </cell>
          <cell r="U1252" t="str">
            <v>30 Inv</v>
          </cell>
          <cell r="V1252" t="str">
            <v>EFT</v>
          </cell>
          <cell r="W1252" t="str">
            <v>EN_AU</v>
          </cell>
          <cell r="X1252" t="str">
            <v>GST</v>
          </cell>
          <cell r="Y1252">
            <v>27028840428</v>
          </cell>
          <cell r="Z1252">
            <v>100</v>
          </cell>
          <cell r="AA1252" t="str">
            <v>NO</v>
          </cell>
          <cell r="AB1252" t="str">
            <v>V-001253</v>
          </cell>
          <cell r="AC1252" t="str">
            <v>V-009539</v>
          </cell>
        </row>
        <row r="1253">
          <cell r="D1253" t="str">
            <v>Bordertown Gun Club</v>
          </cell>
          <cell r="E1253" t="str">
            <v>BORDERTOWN</v>
          </cell>
          <cell r="I1253" t="str">
            <v>BORDERTOWN</v>
          </cell>
          <cell r="J1253" t="str">
            <v>AUS</v>
          </cell>
          <cell r="K1253" t="str">
            <v>AU</v>
          </cell>
          <cell r="L1253" t="str">
            <v>Bordertown Gun Club</v>
          </cell>
          <cell r="M1253" t="str">
            <v>Business</v>
          </cell>
          <cell r="N1253" t="str">
            <v>SA</v>
          </cell>
          <cell r="O1253" t="str">
            <v>PO Box 155</v>
          </cell>
          <cell r="P1253">
            <v>5268</v>
          </cell>
          <cell r="Q1253" t="str">
            <v>NO</v>
          </cell>
          <cell r="R1253" t="str">
            <v>AUD</v>
          </cell>
          <cell r="U1253" t="str">
            <v>01 Inv</v>
          </cell>
          <cell r="V1253" t="str">
            <v>EFT</v>
          </cell>
          <cell r="W1253" t="str">
            <v>EN_AU</v>
          </cell>
          <cell r="X1253" t="str">
            <v>Exempt</v>
          </cell>
          <cell r="Y1253">
            <v>66523493920</v>
          </cell>
          <cell r="Z1253">
            <v>100</v>
          </cell>
          <cell r="AA1253" t="str">
            <v>NO</v>
          </cell>
          <cell r="AB1253" t="str">
            <v>V-001254</v>
          </cell>
          <cell r="AC1253" t="str">
            <v>V-001466</v>
          </cell>
        </row>
        <row r="1254">
          <cell r="D1254" t="str">
            <v>Bordertown Medical Centre</v>
          </cell>
          <cell r="E1254" t="str">
            <v>BORDERTOWN</v>
          </cell>
          <cell r="I1254" t="str">
            <v>BORDERTOWN</v>
          </cell>
          <cell r="J1254" t="str">
            <v>AUS</v>
          </cell>
          <cell r="K1254" t="str">
            <v>AU</v>
          </cell>
          <cell r="L1254" t="str">
            <v>Bordertown Medical Centre</v>
          </cell>
          <cell r="M1254" t="str">
            <v>Business</v>
          </cell>
          <cell r="N1254" t="str">
            <v>SA</v>
          </cell>
          <cell r="O1254" t="str">
            <v>PO Box 263</v>
          </cell>
          <cell r="P1254">
            <v>5268</v>
          </cell>
          <cell r="Q1254" t="str">
            <v>NO</v>
          </cell>
          <cell r="R1254" t="str">
            <v>AUD</v>
          </cell>
          <cell r="U1254" t="str">
            <v>01 Inv</v>
          </cell>
          <cell r="V1254" t="str">
            <v>EFT</v>
          </cell>
          <cell r="W1254" t="str">
            <v>EN_AU</v>
          </cell>
          <cell r="X1254" t="str">
            <v>GST</v>
          </cell>
          <cell r="Y1254">
            <v>35608975408</v>
          </cell>
          <cell r="Z1254">
            <v>100</v>
          </cell>
          <cell r="AA1254" t="str">
            <v>NO</v>
          </cell>
          <cell r="AB1254" t="str">
            <v>V-001255</v>
          </cell>
          <cell r="AC1254" t="str">
            <v>V-004380</v>
          </cell>
        </row>
        <row r="1255">
          <cell r="D1255" t="str">
            <v>Bordertown Pumps &amp; Refrigeration</v>
          </cell>
          <cell r="E1255" t="str">
            <v>BORDERTOWN</v>
          </cell>
          <cell r="I1255" t="str">
            <v>BORDERTOWN</v>
          </cell>
          <cell r="J1255" t="str">
            <v>AUS</v>
          </cell>
          <cell r="K1255" t="str">
            <v>AU</v>
          </cell>
          <cell r="L1255" t="str">
            <v>Bordertown Pumps &amp; Refrigeration</v>
          </cell>
          <cell r="M1255" t="str">
            <v>Business</v>
          </cell>
          <cell r="N1255" t="str">
            <v>SA</v>
          </cell>
          <cell r="O1255" t="str">
            <v>22 Milne Street</v>
          </cell>
          <cell r="P1255">
            <v>5268</v>
          </cell>
          <cell r="Q1255" t="str">
            <v>NO</v>
          </cell>
          <cell r="R1255" t="str">
            <v>AUD</v>
          </cell>
          <cell r="U1255" t="str">
            <v>30 Inv</v>
          </cell>
          <cell r="V1255" t="str">
            <v>EFT</v>
          </cell>
          <cell r="W1255" t="str">
            <v>EN_AU</v>
          </cell>
          <cell r="X1255" t="str">
            <v>GST</v>
          </cell>
          <cell r="Y1255">
            <v>87098161632</v>
          </cell>
          <cell r="Z1255">
            <v>100</v>
          </cell>
          <cell r="AA1255" t="str">
            <v>NO</v>
          </cell>
          <cell r="AB1255" t="str">
            <v>V-001256</v>
          </cell>
          <cell r="AC1255" t="str">
            <v>V-003186</v>
          </cell>
        </row>
        <row r="1256">
          <cell r="D1256" t="str">
            <v>Borgs Brake And Front End Service</v>
          </cell>
          <cell r="E1256" t="str">
            <v>BORGS BRAK</v>
          </cell>
          <cell r="I1256" t="str">
            <v>MACKAY</v>
          </cell>
          <cell r="J1256" t="str">
            <v>AUS</v>
          </cell>
          <cell r="K1256" t="str">
            <v>AU</v>
          </cell>
          <cell r="L1256" t="str">
            <v>Borgs Brake And Front End Service</v>
          </cell>
          <cell r="M1256" t="str">
            <v>Business</v>
          </cell>
          <cell r="N1256" t="str">
            <v>QLD</v>
          </cell>
          <cell r="O1256" t="str">
            <v>6 Burns Street</v>
          </cell>
          <cell r="P1256">
            <v>4740</v>
          </cell>
          <cell r="Q1256" t="str">
            <v>NO</v>
          </cell>
          <cell r="R1256" t="str">
            <v>AUD</v>
          </cell>
          <cell r="U1256" t="str">
            <v>7 Inv</v>
          </cell>
          <cell r="V1256" t="str">
            <v>EFT</v>
          </cell>
          <cell r="W1256" t="str">
            <v>EN_AU</v>
          </cell>
          <cell r="X1256" t="str">
            <v>GST</v>
          </cell>
          <cell r="Y1256">
            <v>30618513929</v>
          </cell>
          <cell r="Z1256">
            <v>100</v>
          </cell>
          <cell r="AA1256" t="str">
            <v>NO</v>
          </cell>
          <cell r="AB1256" t="str">
            <v>V-001257</v>
          </cell>
          <cell r="AC1256" t="str">
            <v>V-009312</v>
          </cell>
        </row>
        <row r="1257">
          <cell r="D1257" t="str">
            <v>Borroloola Amateur Race</v>
          </cell>
          <cell r="E1257" t="str">
            <v>BORROLOOLA</v>
          </cell>
          <cell r="I1257" t="str">
            <v>KATHERINE</v>
          </cell>
          <cell r="J1257" t="str">
            <v>AUS</v>
          </cell>
          <cell r="K1257" t="str">
            <v>AU</v>
          </cell>
          <cell r="L1257" t="str">
            <v>Borroloola Amateur Race</v>
          </cell>
          <cell r="M1257" t="str">
            <v>Business</v>
          </cell>
          <cell r="N1257" t="str">
            <v>NT</v>
          </cell>
          <cell r="O1257" t="str">
            <v>77 Pmb</v>
          </cell>
          <cell r="P1257" t="str">
            <v>0852</v>
          </cell>
          <cell r="Q1257" t="str">
            <v>NO</v>
          </cell>
          <cell r="R1257" t="str">
            <v>AUD</v>
          </cell>
          <cell r="U1257" t="str">
            <v>14 Inv</v>
          </cell>
          <cell r="V1257" t="str">
            <v>EFT</v>
          </cell>
          <cell r="W1257" t="str">
            <v>EN_AU</v>
          </cell>
          <cell r="X1257" t="str">
            <v>Exempt</v>
          </cell>
          <cell r="Y1257">
            <v>48505408715</v>
          </cell>
          <cell r="Z1257">
            <v>100</v>
          </cell>
          <cell r="AA1257" t="str">
            <v>NO</v>
          </cell>
          <cell r="AB1257" t="str">
            <v>V-001258</v>
          </cell>
          <cell r="AC1257" t="str">
            <v>V-007894</v>
          </cell>
        </row>
        <row r="1258">
          <cell r="D1258" t="str">
            <v>Boston Ford</v>
          </cell>
          <cell r="E1258" t="str">
            <v>BOSTON FOR</v>
          </cell>
          <cell r="I1258" t="str">
            <v>JAMESTOWN</v>
          </cell>
          <cell r="J1258" t="str">
            <v>AUS</v>
          </cell>
          <cell r="K1258" t="str">
            <v>AU</v>
          </cell>
          <cell r="L1258" t="str">
            <v>Boston Ford</v>
          </cell>
          <cell r="M1258" t="str">
            <v>Business</v>
          </cell>
          <cell r="N1258" t="str">
            <v>SA</v>
          </cell>
          <cell r="O1258" t="str">
            <v>1-9 Ayr Street</v>
          </cell>
          <cell r="P1258">
            <v>5491</v>
          </cell>
          <cell r="Q1258" t="str">
            <v>NO</v>
          </cell>
          <cell r="R1258" t="str">
            <v>AUD</v>
          </cell>
          <cell r="U1258" t="str">
            <v>30 Inv</v>
          </cell>
          <cell r="V1258" t="str">
            <v>EFT</v>
          </cell>
          <cell r="W1258" t="str">
            <v>EN_AU</v>
          </cell>
          <cell r="X1258" t="str">
            <v>Exempt</v>
          </cell>
          <cell r="Y1258">
            <v>98007625961</v>
          </cell>
          <cell r="Z1258">
            <v>100</v>
          </cell>
          <cell r="AA1258" t="str">
            <v>NO</v>
          </cell>
          <cell r="AB1258" t="str">
            <v>V-001259</v>
          </cell>
          <cell r="AC1258" t="str">
            <v>V-010674</v>
          </cell>
        </row>
        <row r="1259">
          <cell r="D1259" t="str">
            <v>Bothwell Cricket Club</v>
          </cell>
          <cell r="E1259" t="str">
            <v>BOTHWELL C</v>
          </cell>
          <cell r="I1259" t="str">
            <v>BOTHWELL</v>
          </cell>
          <cell r="J1259" t="str">
            <v>AUS</v>
          </cell>
          <cell r="K1259" t="str">
            <v>AU</v>
          </cell>
          <cell r="L1259" t="str">
            <v>Bothwell Cricket Club</v>
          </cell>
          <cell r="M1259" t="str">
            <v>Business</v>
          </cell>
          <cell r="N1259" t="str">
            <v>TAS</v>
          </cell>
          <cell r="O1259" t="str">
            <v>4 Michael Street</v>
          </cell>
          <cell r="P1259">
            <v>7030</v>
          </cell>
          <cell r="Q1259" t="str">
            <v>NO</v>
          </cell>
          <cell r="R1259" t="str">
            <v>AUD</v>
          </cell>
          <cell r="U1259" t="str">
            <v>7 Inv</v>
          </cell>
          <cell r="V1259" t="str">
            <v>EFT</v>
          </cell>
          <cell r="W1259" t="str">
            <v>EN_AU</v>
          </cell>
          <cell r="X1259" t="str">
            <v>Exempt</v>
          </cell>
          <cell r="Y1259">
            <v>99999999999</v>
          </cell>
          <cell r="Z1259">
            <v>100</v>
          </cell>
          <cell r="AA1259" t="str">
            <v>NO</v>
          </cell>
          <cell r="AB1259" t="str">
            <v>V-001260</v>
          </cell>
          <cell r="AC1259" t="str">
            <v>V-004400</v>
          </cell>
        </row>
        <row r="1260">
          <cell r="D1260" t="str">
            <v>Bothwell District High School P&amp;F A</v>
          </cell>
          <cell r="E1260" t="str">
            <v>BOTHWELL D</v>
          </cell>
          <cell r="I1260" t="str">
            <v>BOTHWELL</v>
          </cell>
          <cell r="J1260" t="str">
            <v>AUS</v>
          </cell>
          <cell r="K1260" t="str">
            <v>AU</v>
          </cell>
          <cell r="L1260" t="str">
            <v>Bothwell District High School P&amp;F A</v>
          </cell>
          <cell r="M1260" t="str">
            <v>Business</v>
          </cell>
          <cell r="N1260" t="str">
            <v>TAS</v>
          </cell>
          <cell r="O1260" t="str">
            <v>37-39A Patrick Street</v>
          </cell>
          <cell r="P1260">
            <v>7030</v>
          </cell>
          <cell r="Q1260" t="str">
            <v>NO</v>
          </cell>
          <cell r="R1260" t="str">
            <v>AUD</v>
          </cell>
          <cell r="U1260" t="str">
            <v>01 Inv</v>
          </cell>
          <cell r="V1260" t="str">
            <v>EFT</v>
          </cell>
          <cell r="W1260" t="str">
            <v>EN_AU</v>
          </cell>
          <cell r="X1260" t="str">
            <v>Exempt</v>
          </cell>
          <cell r="Y1260">
            <v>11130326417</v>
          </cell>
          <cell r="Z1260">
            <v>100</v>
          </cell>
          <cell r="AA1260" t="str">
            <v>NO</v>
          </cell>
          <cell r="AB1260" t="str">
            <v>V-001261</v>
          </cell>
          <cell r="AC1260" t="str">
            <v>V-004404</v>
          </cell>
        </row>
        <row r="1261">
          <cell r="D1261" t="str">
            <v>Bothwell Football Club Inc</v>
          </cell>
          <cell r="E1261" t="str">
            <v>BOTHWELL F</v>
          </cell>
          <cell r="I1261" t="str">
            <v>BOTHWELL</v>
          </cell>
          <cell r="J1261" t="str">
            <v>AUS</v>
          </cell>
          <cell r="K1261" t="str">
            <v>AU</v>
          </cell>
          <cell r="L1261" t="str">
            <v>Bothwell Football Club Inc</v>
          </cell>
          <cell r="M1261" t="str">
            <v>Business</v>
          </cell>
          <cell r="N1261" t="str">
            <v>TAS</v>
          </cell>
          <cell r="O1261" t="str">
            <v>PO Box 77</v>
          </cell>
          <cell r="P1261">
            <v>7030</v>
          </cell>
          <cell r="Q1261" t="str">
            <v>NO</v>
          </cell>
          <cell r="R1261" t="str">
            <v>AUD</v>
          </cell>
          <cell r="U1261" t="str">
            <v>01 Inv</v>
          </cell>
          <cell r="V1261" t="str">
            <v>EFT</v>
          </cell>
          <cell r="W1261" t="str">
            <v>EN_AU</v>
          </cell>
          <cell r="X1261" t="str">
            <v>Exempt</v>
          </cell>
          <cell r="Y1261">
            <v>39840152213</v>
          </cell>
          <cell r="Z1261">
            <v>100</v>
          </cell>
          <cell r="AA1261" t="str">
            <v>NO</v>
          </cell>
          <cell r="AB1261" t="str">
            <v>V-001262</v>
          </cell>
          <cell r="AC1261" t="str">
            <v>V-003578</v>
          </cell>
        </row>
        <row r="1262">
          <cell r="D1262" t="str">
            <v>Bothwell Sheep Station Cup Inc</v>
          </cell>
          <cell r="E1262" t="str">
            <v>BOTHWELL S</v>
          </cell>
          <cell r="I1262" t="str">
            <v>LAUNCESTON</v>
          </cell>
          <cell r="J1262" t="str">
            <v>AUS</v>
          </cell>
          <cell r="K1262" t="str">
            <v>AU</v>
          </cell>
          <cell r="L1262" t="str">
            <v>Bothwell Sheep Station Cup Inc</v>
          </cell>
          <cell r="M1262" t="str">
            <v>Business</v>
          </cell>
          <cell r="N1262" t="str">
            <v>TAS</v>
          </cell>
          <cell r="O1262" t="str">
            <v>PO Box 199</v>
          </cell>
          <cell r="P1262">
            <v>7250</v>
          </cell>
          <cell r="Q1262" t="str">
            <v>NO</v>
          </cell>
          <cell r="R1262" t="str">
            <v>AUD</v>
          </cell>
          <cell r="U1262" t="str">
            <v>7 Inv</v>
          </cell>
          <cell r="V1262" t="str">
            <v>EFT</v>
          </cell>
          <cell r="W1262" t="str">
            <v>EN_AU</v>
          </cell>
          <cell r="X1262" t="str">
            <v>Exempt</v>
          </cell>
          <cell r="Y1262">
            <v>26925130987</v>
          </cell>
          <cell r="Z1262">
            <v>100</v>
          </cell>
          <cell r="AA1262" t="str">
            <v>NO</v>
          </cell>
          <cell r="AB1262" t="str">
            <v>V-001263</v>
          </cell>
          <cell r="AC1262" t="str">
            <v>V-007476</v>
          </cell>
        </row>
        <row r="1263">
          <cell r="D1263" t="str">
            <v>Bottchers Joinery Pty Ltd</v>
          </cell>
          <cell r="E1263" t="str">
            <v>BOTTCHERS</v>
          </cell>
          <cell r="I1263" t="str">
            <v>GRIFFITH</v>
          </cell>
          <cell r="J1263" t="str">
            <v>AUS</v>
          </cell>
          <cell r="K1263" t="str">
            <v>AU</v>
          </cell>
          <cell r="L1263" t="str">
            <v>Bottchers Joinery Pty Ltd</v>
          </cell>
          <cell r="M1263" t="str">
            <v>Business</v>
          </cell>
          <cell r="N1263" t="str">
            <v>NSW</v>
          </cell>
          <cell r="O1263" t="str">
            <v>PO Box 1406</v>
          </cell>
          <cell r="P1263">
            <v>2680</v>
          </cell>
          <cell r="Q1263" t="str">
            <v>NO</v>
          </cell>
          <cell r="R1263" t="str">
            <v>AUD</v>
          </cell>
          <cell r="U1263" t="str">
            <v>01 Inv</v>
          </cell>
          <cell r="V1263" t="str">
            <v>EFT</v>
          </cell>
          <cell r="W1263" t="str">
            <v>EN_AU</v>
          </cell>
          <cell r="X1263" t="str">
            <v>GST</v>
          </cell>
          <cell r="Y1263">
            <v>63003493114</v>
          </cell>
          <cell r="Z1263">
            <v>100</v>
          </cell>
          <cell r="AA1263" t="str">
            <v>NO</v>
          </cell>
          <cell r="AB1263" t="str">
            <v>V-001264</v>
          </cell>
          <cell r="AC1263" t="str">
            <v>V-007051</v>
          </cell>
        </row>
        <row r="1264">
          <cell r="D1264" t="str">
            <v>Bottomline Technologies (Aust) P/L</v>
          </cell>
          <cell r="E1264" t="str">
            <v>CREATE PRI</v>
          </cell>
          <cell r="I1264" t="str">
            <v>SYDNEY</v>
          </cell>
          <cell r="J1264" t="str">
            <v>AUS</v>
          </cell>
          <cell r="K1264" t="str">
            <v>AU</v>
          </cell>
          <cell r="L1264" t="str">
            <v>Bottomline Technologies (Aust) P/L</v>
          </cell>
          <cell r="M1264" t="str">
            <v>Business</v>
          </cell>
          <cell r="N1264" t="str">
            <v>NSW</v>
          </cell>
          <cell r="O1264" t="str">
            <v>69-71 Edward Street, Level 3</v>
          </cell>
          <cell r="P1264">
            <v>2009</v>
          </cell>
          <cell r="Q1264" t="str">
            <v>NO</v>
          </cell>
          <cell r="R1264" t="str">
            <v>AUD</v>
          </cell>
          <cell r="U1264" t="str">
            <v>14 Inv</v>
          </cell>
          <cell r="V1264" t="str">
            <v>EFT</v>
          </cell>
          <cell r="W1264" t="str">
            <v>EN_AU</v>
          </cell>
          <cell r="X1264" t="str">
            <v>GST</v>
          </cell>
          <cell r="Y1264">
            <v>96077260416</v>
          </cell>
          <cell r="Z1264">
            <v>100</v>
          </cell>
          <cell r="AA1264" t="str">
            <v>NO</v>
          </cell>
          <cell r="AB1264" t="str">
            <v>V-001265</v>
          </cell>
          <cell r="AC1264" t="str">
            <v>V-000747</v>
          </cell>
        </row>
        <row r="1265">
          <cell r="D1265" t="str">
            <v>Bourke Betta Home Living</v>
          </cell>
          <cell r="E1265" t="str">
            <v>BOTU PTY L</v>
          </cell>
          <cell r="I1265" t="str">
            <v>BOURKE</v>
          </cell>
          <cell r="J1265" t="str">
            <v>AUS</v>
          </cell>
          <cell r="K1265" t="str">
            <v>AU</v>
          </cell>
          <cell r="L1265" t="str">
            <v>Bourke Betta Home Living</v>
          </cell>
          <cell r="M1265" t="str">
            <v>Business</v>
          </cell>
          <cell r="N1265" t="str">
            <v>NSW</v>
          </cell>
          <cell r="O1265" t="str">
            <v>37 Oxley Street</v>
          </cell>
          <cell r="P1265">
            <v>2840</v>
          </cell>
          <cell r="Q1265" t="str">
            <v>NO</v>
          </cell>
          <cell r="R1265" t="str">
            <v>AUD</v>
          </cell>
          <cell r="U1265" t="str">
            <v>30 Inv</v>
          </cell>
          <cell r="V1265" t="str">
            <v>Cheque</v>
          </cell>
          <cell r="W1265" t="str">
            <v>EN_AU</v>
          </cell>
          <cell r="X1265" t="str">
            <v>GST</v>
          </cell>
          <cell r="Y1265">
            <v>47524708921</v>
          </cell>
          <cell r="Z1265">
            <v>100</v>
          </cell>
          <cell r="AA1265" t="str">
            <v>NO</v>
          </cell>
          <cell r="AB1265" t="str">
            <v>V-001266</v>
          </cell>
          <cell r="AC1265" t="str">
            <v>V-009781</v>
          </cell>
        </row>
        <row r="1266">
          <cell r="D1266" t="str">
            <v>Bourke Hire</v>
          </cell>
          <cell r="E1266" t="str">
            <v>BOURKE HIR</v>
          </cell>
          <cell r="I1266" t="str">
            <v>COBRAM</v>
          </cell>
          <cell r="J1266" t="str">
            <v>AUS</v>
          </cell>
          <cell r="K1266" t="str">
            <v>AU</v>
          </cell>
          <cell r="L1266" t="str">
            <v>Bourke Hire</v>
          </cell>
          <cell r="M1266" t="str">
            <v>Business</v>
          </cell>
          <cell r="N1266" t="str">
            <v>VIC</v>
          </cell>
          <cell r="O1266" t="str">
            <v>26 Dillion Street</v>
          </cell>
          <cell r="P1266">
            <v>3644</v>
          </cell>
          <cell r="Q1266" t="str">
            <v>NO</v>
          </cell>
          <cell r="R1266" t="str">
            <v>AUD</v>
          </cell>
          <cell r="U1266" t="str">
            <v>30 Inv</v>
          </cell>
          <cell r="V1266" t="str">
            <v>EFT</v>
          </cell>
          <cell r="W1266" t="str">
            <v>EN_AU</v>
          </cell>
          <cell r="X1266" t="str">
            <v>GST</v>
          </cell>
          <cell r="Y1266">
            <v>29410845784</v>
          </cell>
          <cell r="Z1266">
            <v>100</v>
          </cell>
          <cell r="AA1266" t="str">
            <v>NO</v>
          </cell>
          <cell r="AB1266" t="str">
            <v>V-001267</v>
          </cell>
          <cell r="AC1266" t="str">
            <v>V-006757</v>
          </cell>
        </row>
        <row r="1267">
          <cell r="D1267" t="str">
            <v>Bowden Advisory Services</v>
          </cell>
          <cell r="E1267" t="str">
            <v>BOWDEN ADV</v>
          </cell>
          <cell r="I1267" t="str">
            <v>O'CONNOR</v>
          </cell>
          <cell r="J1267" t="str">
            <v>AUS</v>
          </cell>
          <cell r="K1267" t="str">
            <v>AU</v>
          </cell>
          <cell r="L1267" t="str">
            <v>Bowden Advisory Services</v>
          </cell>
          <cell r="M1267" t="str">
            <v>Business</v>
          </cell>
          <cell r="N1267" t="str">
            <v>ACT</v>
          </cell>
          <cell r="O1267" t="str">
            <v>26 Brigalow Street</v>
          </cell>
          <cell r="P1267">
            <v>2602</v>
          </cell>
          <cell r="Q1267" t="str">
            <v>NO</v>
          </cell>
          <cell r="R1267" t="str">
            <v>AUD</v>
          </cell>
          <cell r="U1267" t="str">
            <v>01 Inv</v>
          </cell>
          <cell r="V1267" t="str">
            <v>EFT</v>
          </cell>
          <cell r="W1267" t="str">
            <v>EN_AU</v>
          </cell>
          <cell r="X1267" t="str">
            <v>GST</v>
          </cell>
          <cell r="Y1267">
            <v>57144668020</v>
          </cell>
          <cell r="Z1267">
            <v>100</v>
          </cell>
          <cell r="AA1267" t="str">
            <v>NO</v>
          </cell>
          <cell r="AB1267" t="str">
            <v>V-001268</v>
          </cell>
          <cell r="AC1267" t="str">
            <v>V-005899</v>
          </cell>
        </row>
        <row r="1268">
          <cell r="D1268" t="str">
            <v>Bowden Contracting Pty Ltd</v>
          </cell>
          <cell r="E1268" t="str">
            <v>BOWDEN CON</v>
          </cell>
          <cell r="I1268" t="str">
            <v>NORTH TAMWORTH</v>
          </cell>
          <cell r="J1268" t="str">
            <v>AUS</v>
          </cell>
          <cell r="K1268" t="str">
            <v>AU</v>
          </cell>
          <cell r="L1268" t="str">
            <v>Bowden Contracting Pty Ltd</v>
          </cell>
          <cell r="M1268" t="str">
            <v>Business</v>
          </cell>
          <cell r="N1268" t="str">
            <v>NSW</v>
          </cell>
          <cell r="O1268" t="str">
            <v>33 Flagstaff Road</v>
          </cell>
          <cell r="P1268">
            <v>2340</v>
          </cell>
          <cell r="Q1268" t="str">
            <v>NO</v>
          </cell>
          <cell r="R1268" t="str">
            <v>AUD</v>
          </cell>
          <cell r="U1268" t="str">
            <v>30 Inv</v>
          </cell>
          <cell r="V1268" t="str">
            <v>EFT</v>
          </cell>
          <cell r="W1268" t="str">
            <v>EN_AU</v>
          </cell>
          <cell r="X1268" t="str">
            <v>GST</v>
          </cell>
          <cell r="Y1268">
            <v>48340158255</v>
          </cell>
          <cell r="Z1268">
            <v>100</v>
          </cell>
          <cell r="AA1268" t="str">
            <v>NO</v>
          </cell>
          <cell r="AB1268" t="str">
            <v>V-001269</v>
          </cell>
          <cell r="AC1268" t="str">
            <v>V-009043</v>
          </cell>
        </row>
        <row r="1269">
          <cell r="D1269" t="str">
            <v>Bowden Fabrication</v>
          </cell>
          <cell r="E1269" t="str">
            <v>BOWDEN FAB</v>
          </cell>
          <cell r="I1269" t="str">
            <v>CORRIGIN</v>
          </cell>
          <cell r="J1269" t="str">
            <v>AUS</v>
          </cell>
          <cell r="K1269" t="str">
            <v>AU</v>
          </cell>
          <cell r="L1269" t="str">
            <v>Bowden Fabrication</v>
          </cell>
          <cell r="M1269" t="str">
            <v>Business</v>
          </cell>
          <cell r="N1269" t="str">
            <v>WA</v>
          </cell>
          <cell r="O1269" t="str">
            <v>19 Courboules Crescent</v>
          </cell>
          <cell r="P1269">
            <v>6375</v>
          </cell>
          <cell r="Q1269" t="str">
            <v>NO</v>
          </cell>
          <cell r="R1269" t="str">
            <v>AUD</v>
          </cell>
          <cell r="U1269" t="str">
            <v>7 Inv</v>
          </cell>
          <cell r="V1269" t="str">
            <v>EFT</v>
          </cell>
          <cell r="W1269" t="str">
            <v>EN_AU</v>
          </cell>
          <cell r="X1269" t="str">
            <v>Exempt</v>
          </cell>
          <cell r="Y1269">
            <v>30961263464</v>
          </cell>
          <cell r="Z1269">
            <v>100</v>
          </cell>
          <cell r="AA1269" t="str">
            <v>NO</v>
          </cell>
          <cell r="AB1269" t="str">
            <v>V-001270</v>
          </cell>
          <cell r="AC1269" t="str">
            <v>V-007663</v>
          </cell>
        </row>
        <row r="1270">
          <cell r="D1270" t="str">
            <v>Bowen Pastoral Agricultural Associa</v>
          </cell>
          <cell r="E1270" t="str">
            <v>BOWEN PAST</v>
          </cell>
          <cell r="I1270" t="str">
            <v>BOWEN</v>
          </cell>
          <cell r="J1270" t="str">
            <v>AUS</v>
          </cell>
          <cell r="K1270" t="str">
            <v>AU</v>
          </cell>
          <cell r="L1270" t="str">
            <v>Bowen Pastoral Agricultural Associa</v>
          </cell>
          <cell r="M1270" t="str">
            <v>Business</v>
          </cell>
          <cell r="N1270" t="str">
            <v>QLD</v>
          </cell>
          <cell r="O1270" t="str">
            <v>PO Box 495</v>
          </cell>
          <cell r="P1270">
            <v>4805</v>
          </cell>
          <cell r="Q1270" t="str">
            <v>NO</v>
          </cell>
          <cell r="R1270" t="str">
            <v>AUD</v>
          </cell>
          <cell r="U1270" t="str">
            <v>30 Inv</v>
          </cell>
          <cell r="V1270" t="str">
            <v>EFT</v>
          </cell>
          <cell r="W1270" t="str">
            <v>EN_AU</v>
          </cell>
          <cell r="X1270" t="str">
            <v>GST</v>
          </cell>
          <cell r="Y1270">
            <v>51559763860</v>
          </cell>
          <cell r="Z1270">
            <v>100</v>
          </cell>
          <cell r="AA1270" t="str">
            <v>NO</v>
          </cell>
          <cell r="AB1270" t="str">
            <v>V-001271</v>
          </cell>
          <cell r="AC1270" t="str">
            <v>V-009322</v>
          </cell>
        </row>
        <row r="1271">
          <cell r="D1271" t="str">
            <v>Bowen Polocrosse Club Inc</v>
          </cell>
          <cell r="E1271" t="str">
            <v>BOWEN POLO</v>
          </cell>
          <cell r="I1271" t="str">
            <v>BOWEN</v>
          </cell>
          <cell r="J1271" t="str">
            <v>AUS</v>
          </cell>
          <cell r="K1271" t="str">
            <v>AU</v>
          </cell>
          <cell r="L1271" t="str">
            <v>Bowen Polocrosse Club Inc Nogst</v>
          </cell>
          <cell r="M1271" t="str">
            <v>Business</v>
          </cell>
          <cell r="N1271" t="str">
            <v>QLD</v>
          </cell>
          <cell r="O1271" t="str">
            <v>Woodlands Road</v>
          </cell>
          <cell r="P1271">
            <v>4805</v>
          </cell>
          <cell r="Q1271" t="str">
            <v>NO</v>
          </cell>
          <cell r="R1271" t="str">
            <v>AUD</v>
          </cell>
          <cell r="U1271" t="str">
            <v>7 Inv</v>
          </cell>
          <cell r="V1271" t="str">
            <v>EFT</v>
          </cell>
          <cell r="W1271" t="str">
            <v>EN_AU</v>
          </cell>
          <cell r="X1271" t="str">
            <v>Exempt</v>
          </cell>
          <cell r="Y1271">
            <v>37525258817</v>
          </cell>
          <cell r="Z1271">
            <v>100</v>
          </cell>
          <cell r="AA1271" t="str">
            <v>NO</v>
          </cell>
          <cell r="AB1271" t="str">
            <v>V-001272</v>
          </cell>
          <cell r="AC1271" t="str">
            <v>V-004148</v>
          </cell>
        </row>
        <row r="1272">
          <cell r="D1272" t="str">
            <v>Bowen River Rodeo And Campdraft</v>
          </cell>
          <cell r="E1272" t="str">
            <v>BOWEN RIVE</v>
          </cell>
          <cell r="I1272" t="str">
            <v>COLLINSVILLE</v>
          </cell>
          <cell r="J1272" t="str">
            <v>AUS</v>
          </cell>
          <cell r="K1272" t="str">
            <v>AU</v>
          </cell>
          <cell r="L1272" t="str">
            <v>Bowen River Rodeo And Campdraft</v>
          </cell>
          <cell r="M1272" t="str">
            <v>Business</v>
          </cell>
          <cell r="N1272" t="str">
            <v>QLD</v>
          </cell>
          <cell r="O1272" t="str">
            <v>PO Box 95</v>
          </cell>
          <cell r="P1272">
            <v>4804</v>
          </cell>
          <cell r="Q1272" t="str">
            <v>NO</v>
          </cell>
          <cell r="R1272" t="str">
            <v>AUD</v>
          </cell>
          <cell r="U1272" t="str">
            <v>30 Inv</v>
          </cell>
          <cell r="V1272" t="str">
            <v>EFT</v>
          </cell>
          <cell r="W1272" t="str">
            <v>EN_AU</v>
          </cell>
          <cell r="X1272" t="str">
            <v>GST</v>
          </cell>
          <cell r="Y1272">
            <v>63452233686</v>
          </cell>
          <cell r="Z1272">
            <v>100</v>
          </cell>
          <cell r="AA1272" t="str">
            <v>NO</v>
          </cell>
          <cell r="AB1272" t="str">
            <v>V-001273</v>
          </cell>
          <cell r="AC1272" t="str">
            <v>V-006849</v>
          </cell>
        </row>
        <row r="1273">
          <cell r="D1273" t="str">
            <v>Bowman Transport</v>
          </cell>
          <cell r="E1273" t="str">
            <v>BOWMAN TRA</v>
          </cell>
          <cell r="I1273" t="str">
            <v>ROEBUCK</v>
          </cell>
          <cell r="J1273" t="str">
            <v>AUS</v>
          </cell>
          <cell r="K1273" t="str">
            <v>AU</v>
          </cell>
          <cell r="L1273" t="str">
            <v>Bowman Transport</v>
          </cell>
          <cell r="M1273" t="str">
            <v>Business</v>
          </cell>
          <cell r="N1273" t="str">
            <v>WA</v>
          </cell>
          <cell r="O1273" t="str">
            <v>Lot 2 Broome Road</v>
          </cell>
          <cell r="P1273">
            <v>6725</v>
          </cell>
          <cell r="Q1273" t="str">
            <v>NO</v>
          </cell>
          <cell r="R1273" t="str">
            <v>AUD</v>
          </cell>
          <cell r="U1273" t="str">
            <v>14 Inv</v>
          </cell>
          <cell r="V1273" t="str">
            <v>EFT</v>
          </cell>
          <cell r="W1273" t="str">
            <v>EN_AU</v>
          </cell>
          <cell r="X1273" t="str">
            <v>GST</v>
          </cell>
          <cell r="Y1273">
            <v>73188639320</v>
          </cell>
          <cell r="Z1273">
            <v>100</v>
          </cell>
          <cell r="AA1273" t="str">
            <v>NO</v>
          </cell>
          <cell r="AB1273" t="str">
            <v>V-001274</v>
          </cell>
          <cell r="AC1273" t="str">
            <v>V-007551</v>
          </cell>
        </row>
        <row r="1274">
          <cell r="D1274" t="str">
            <v>Bowtie Communications</v>
          </cell>
          <cell r="E1274" t="str">
            <v>BOWTIE COM</v>
          </cell>
          <cell r="I1274" t="str">
            <v>BUNINYONG</v>
          </cell>
          <cell r="J1274" t="str">
            <v>AUS</v>
          </cell>
          <cell r="K1274" t="str">
            <v>AU</v>
          </cell>
          <cell r="L1274" t="str">
            <v>Bowtie Communications</v>
          </cell>
          <cell r="M1274" t="str">
            <v>Business</v>
          </cell>
          <cell r="N1274" t="str">
            <v>VIC</v>
          </cell>
          <cell r="O1274" t="str">
            <v>PO Box 36</v>
          </cell>
          <cell r="P1274">
            <v>3357</v>
          </cell>
          <cell r="Q1274" t="str">
            <v>NO</v>
          </cell>
          <cell r="R1274" t="str">
            <v>AUD</v>
          </cell>
          <cell r="U1274" t="str">
            <v>30 Inv</v>
          </cell>
          <cell r="V1274" t="str">
            <v>EFT</v>
          </cell>
          <cell r="W1274" t="str">
            <v>EN_AU</v>
          </cell>
          <cell r="X1274" t="str">
            <v>Exempt</v>
          </cell>
          <cell r="Y1274">
            <v>82084218253</v>
          </cell>
          <cell r="Z1274">
            <v>100</v>
          </cell>
          <cell r="AA1274" t="str">
            <v>NO</v>
          </cell>
          <cell r="AB1274" t="str">
            <v>V-001275</v>
          </cell>
          <cell r="AC1274" t="str">
            <v>V-000174</v>
          </cell>
        </row>
        <row r="1275">
          <cell r="D1275" t="str">
            <v>Box Bag Label Graphics Pty Ltd</v>
          </cell>
          <cell r="E1275" t="str">
            <v>BOX BAG LA</v>
          </cell>
          <cell r="I1275" t="str">
            <v>PROSPECT</v>
          </cell>
          <cell r="J1275" t="str">
            <v>AUS</v>
          </cell>
          <cell r="K1275" t="str">
            <v>AU</v>
          </cell>
          <cell r="L1275" t="str">
            <v>Box Bag Label Graphics Pty Ltd</v>
          </cell>
          <cell r="M1275" t="str">
            <v>Business</v>
          </cell>
          <cell r="N1275" t="str">
            <v>SA</v>
          </cell>
          <cell r="O1275" t="str">
            <v>PO Box 154</v>
          </cell>
          <cell r="P1275">
            <v>2148</v>
          </cell>
          <cell r="Q1275" t="str">
            <v>NO</v>
          </cell>
          <cell r="R1275" t="str">
            <v>AUD</v>
          </cell>
          <cell r="U1275" t="str">
            <v>30 Inv</v>
          </cell>
          <cell r="V1275" t="str">
            <v>EFT</v>
          </cell>
          <cell r="W1275" t="str">
            <v>EN_AU</v>
          </cell>
          <cell r="X1275" t="str">
            <v>Exempt</v>
          </cell>
          <cell r="Y1275">
            <v>56150106317</v>
          </cell>
          <cell r="Z1275">
            <v>100</v>
          </cell>
          <cell r="AA1275" t="str">
            <v>NO</v>
          </cell>
          <cell r="AB1275" t="str">
            <v>V-001276</v>
          </cell>
          <cell r="AC1275" t="str">
            <v>V-010798</v>
          </cell>
        </row>
        <row r="1276">
          <cell r="D1276" t="str">
            <v>Box Rallies Pty Ltd</v>
          </cell>
          <cell r="E1276" t="str">
            <v>BOX RALLIE</v>
          </cell>
          <cell r="I1276" t="str">
            <v>ADELAIDE</v>
          </cell>
          <cell r="J1276" t="str">
            <v>AUS</v>
          </cell>
          <cell r="K1276" t="str">
            <v>AU</v>
          </cell>
          <cell r="L1276" t="str">
            <v>Box Rallies Pty Ltd</v>
          </cell>
          <cell r="M1276" t="str">
            <v>Business</v>
          </cell>
          <cell r="N1276" t="str">
            <v>SA</v>
          </cell>
          <cell r="O1276" t="str">
            <v>PO Box 10308</v>
          </cell>
          <cell r="P1276">
            <v>5000</v>
          </cell>
          <cell r="Q1276" t="str">
            <v>NO</v>
          </cell>
          <cell r="R1276" t="str">
            <v>AUD</v>
          </cell>
          <cell r="U1276" t="str">
            <v>14 Inv</v>
          </cell>
          <cell r="V1276" t="str">
            <v>EFT</v>
          </cell>
          <cell r="W1276" t="str">
            <v>EN_AU</v>
          </cell>
          <cell r="X1276" t="str">
            <v>GST</v>
          </cell>
          <cell r="Y1276">
            <v>68970410312</v>
          </cell>
          <cell r="Z1276">
            <v>100</v>
          </cell>
          <cell r="AA1276" t="str">
            <v>NO</v>
          </cell>
          <cell r="AB1276" t="str">
            <v>V-001277</v>
          </cell>
          <cell r="AC1276" t="str">
            <v>V-003631</v>
          </cell>
        </row>
        <row r="1277">
          <cell r="D1277" t="str">
            <v>Boxwood Hill Combined Sports Club (</v>
          </cell>
          <cell r="E1277" t="str">
            <v>BOXWOOD HI</v>
          </cell>
          <cell r="I1277" t="str">
            <v>WELLSTEAD</v>
          </cell>
          <cell r="J1277" t="str">
            <v>AUS</v>
          </cell>
          <cell r="K1277" t="str">
            <v>AU</v>
          </cell>
          <cell r="L1277" t="str">
            <v>Boxwood Hill Combined Sports Club (</v>
          </cell>
          <cell r="M1277" t="str">
            <v>Business</v>
          </cell>
          <cell r="N1277" t="str">
            <v>WA</v>
          </cell>
          <cell r="O1277" t="str">
            <v>PO Box 2</v>
          </cell>
          <cell r="P1277">
            <v>6328</v>
          </cell>
          <cell r="Q1277" t="str">
            <v>NO</v>
          </cell>
          <cell r="R1277" t="str">
            <v>AUD</v>
          </cell>
          <cell r="U1277" t="str">
            <v>30 Inv</v>
          </cell>
          <cell r="V1277" t="str">
            <v>EFT</v>
          </cell>
          <cell r="W1277" t="str">
            <v>EN_AU</v>
          </cell>
          <cell r="X1277" t="str">
            <v>GST</v>
          </cell>
          <cell r="Y1277">
            <v>98503289579</v>
          </cell>
          <cell r="Z1277">
            <v>100</v>
          </cell>
          <cell r="AA1277" t="str">
            <v>NO</v>
          </cell>
          <cell r="AB1277" t="str">
            <v>V-001278</v>
          </cell>
          <cell r="AC1277" t="str">
            <v>V-005071</v>
          </cell>
        </row>
        <row r="1278">
          <cell r="D1278" t="str">
            <v>Boxwood Hill Football Club</v>
          </cell>
          <cell r="E1278" t="str">
            <v>BOXWOOD HI</v>
          </cell>
          <cell r="I1278" t="str">
            <v>GREEN RANGE</v>
          </cell>
          <cell r="J1278" t="str">
            <v>AUS</v>
          </cell>
          <cell r="K1278" t="str">
            <v>AU</v>
          </cell>
          <cell r="L1278" t="str">
            <v>Boxwood Hill Football Club Nogst</v>
          </cell>
          <cell r="M1278" t="str">
            <v>Business</v>
          </cell>
          <cell r="N1278" t="str">
            <v>WA</v>
          </cell>
          <cell r="O1278" t="str">
            <v>40883 South Coast Highway</v>
          </cell>
          <cell r="P1278">
            <v>6328</v>
          </cell>
          <cell r="Q1278" t="str">
            <v>NO</v>
          </cell>
          <cell r="R1278" t="str">
            <v>AUD</v>
          </cell>
          <cell r="U1278" t="str">
            <v>01 Inv</v>
          </cell>
          <cell r="V1278" t="str">
            <v>EFT</v>
          </cell>
          <cell r="W1278" t="str">
            <v>EN_AU</v>
          </cell>
          <cell r="X1278" t="str">
            <v>Exempt</v>
          </cell>
          <cell r="Y1278">
            <v>60988788268</v>
          </cell>
          <cell r="Z1278">
            <v>100</v>
          </cell>
          <cell r="AA1278" t="str">
            <v>NO</v>
          </cell>
          <cell r="AB1278" t="str">
            <v>V-001279</v>
          </cell>
          <cell r="AC1278" t="str">
            <v>V-001157</v>
          </cell>
        </row>
        <row r="1279">
          <cell r="D1279" t="str">
            <v>Boyanup Blowling Club</v>
          </cell>
          <cell r="E1279" t="str">
            <v>BOYANUP BL</v>
          </cell>
          <cell r="I1279" t="str">
            <v>BOYANUP</v>
          </cell>
          <cell r="J1279" t="str">
            <v>AUS</v>
          </cell>
          <cell r="K1279" t="str">
            <v>AU</v>
          </cell>
          <cell r="L1279" t="str">
            <v>Boyanup Blowling Club Nogst</v>
          </cell>
          <cell r="M1279" t="str">
            <v>Business</v>
          </cell>
          <cell r="N1279" t="str">
            <v>WA</v>
          </cell>
          <cell r="O1279" t="str">
            <v>PO Box 144</v>
          </cell>
          <cell r="P1279">
            <v>6237</v>
          </cell>
          <cell r="Q1279" t="str">
            <v>NO</v>
          </cell>
          <cell r="R1279" t="str">
            <v>AUD</v>
          </cell>
          <cell r="U1279" t="str">
            <v>14 Inv</v>
          </cell>
          <cell r="V1279" t="str">
            <v>EFT</v>
          </cell>
          <cell r="W1279" t="str">
            <v>EN_AU</v>
          </cell>
          <cell r="X1279" t="str">
            <v>Exempt</v>
          </cell>
          <cell r="Y1279">
            <v>39878293644</v>
          </cell>
          <cell r="Z1279">
            <v>100</v>
          </cell>
          <cell r="AA1279" t="str">
            <v>NO</v>
          </cell>
          <cell r="AB1279" t="str">
            <v>V-001280</v>
          </cell>
          <cell r="AC1279" t="str">
            <v>V-004723</v>
          </cell>
        </row>
        <row r="1280">
          <cell r="D1280" t="str">
            <v>Boyanup General Store</v>
          </cell>
          <cell r="E1280" t="str">
            <v>BOYANUP GE</v>
          </cell>
          <cell r="I1280" t="str">
            <v>BOYANUP</v>
          </cell>
          <cell r="J1280" t="str">
            <v>AUS</v>
          </cell>
          <cell r="K1280" t="str">
            <v>AU</v>
          </cell>
          <cell r="L1280" t="str">
            <v>Boyanup General Store</v>
          </cell>
          <cell r="M1280" t="str">
            <v>Business</v>
          </cell>
          <cell r="N1280" t="str">
            <v>WA</v>
          </cell>
          <cell r="O1280" t="str">
            <v>Lot 16 South West Highway</v>
          </cell>
          <cell r="P1280">
            <v>6237</v>
          </cell>
          <cell r="Q1280" t="str">
            <v>NO</v>
          </cell>
          <cell r="R1280" t="str">
            <v>AUD</v>
          </cell>
          <cell r="U1280" t="str">
            <v>30 Inv</v>
          </cell>
          <cell r="V1280" t="str">
            <v>EFT</v>
          </cell>
          <cell r="W1280" t="str">
            <v>EN_AU</v>
          </cell>
          <cell r="X1280" t="str">
            <v>GST</v>
          </cell>
          <cell r="Y1280">
            <v>82738648659</v>
          </cell>
          <cell r="Z1280">
            <v>100</v>
          </cell>
          <cell r="AA1280" t="str">
            <v>NO</v>
          </cell>
          <cell r="AB1280" t="str">
            <v>V-001281</v>
          </cell>
          <cell r="AC1280" t="str">
            <v>V-007327</v>
          </cell>
        </row>
        <row r="1281">
          <cell r="D1281" t="str">
            <v>Boyanup Post Publications Incorpora</v>
          </cell>
          <cell r="E1281" t="str">
            <v>BOYANUP PO</v>
          </cell>
          <cell r="I1281" t="str">
            <v>BOYANUP</v>
          </cell>
          <cell r="J1281" t="str">
            <v>AUS</v>
          </cell>
          <cell r="K1281" t="str">
            <v>AU</v>
          </cell>
          <cell r="L1281" t="str">
            <v>Boyanup Post Publications Incorpora</v>
          </cell>
          <cell r="M1281" t="str">
            <v>Business</v>
          </cell>
          <cell r="N1281" t="str">
            <v>WA</v>
          </cell>
          <cell r="O1281" t="str">
            <v>PO Box 159</v>
          </cell>
          <cell r="P1281">
            <v>6237</v>
          </cell>
          <cell r="Q1281" t="str">
            <v>NO</v>
          </cell>
          <cell r="R1281" t="str">
            <v>AUD</v>
          </cell>
          <cell r="U1281" t="str">
            <v>7 Inv</v>
          </cell>
          <cell r="V1281" t="str">
            <v>EFT</v>
          </cell>
          <cell r="W1281" t="str">
            <v>EN_AU</v>
          </cell>
          <cell r="X1281" t="str">
            <v>Exempt</v>
          </cell>
          <cell r="Y1281">
            <v>94078334898</v>
          </cell>
          <cell r="Z1281">
            <v>100</v>
          </cell>
          <cell r="AA1281" t="str">
            <v>NO</v>
          </cell>
          <cell r="AB1281" t="str">
            <v>V-001282</v>
          </cell>
          <cell r="AC1281" t="str">
            <v>V-004576</v>
          </cell>
        </row>
        <row r="1282">
          <cell r="D1282" t="str">
            <v>Boyce Fencing &amp; Mustering Contracto</v>
          </cell>
          <cell r="E1282" t="str">
            <v>BOYCE FENC</v>
          </cell>
          <cell r="I1282" t="str">
            <v>WARRAH CREEK</v>
          </cell>
          <cell r="J1282" t="str">
            <v>AUS</v>
          </cell>
          <cell r="K1282" t="str">
            <v>AU</v>
          </cell>
          <cell r="L1282" t="str">
            <v>Boyce Fencing &amp; Mustering Contracto</v>
          </cell>
          <cell r="M1282" t="str">
            <v>Business</v>
          </cell>
          <cell r="N1282" t="str">
            <v>NSW</v>
          </cell>
          <cell r="O1282" t="str">
            <v>1097 Warrah Creek Road</v>
          </cell>
          <cell r="P1282">
            <v>2339</v>
          </cell>
          <cell r="Q1282" t="str">
            <v>NO</v>
          </cell>
          <cell r="R1282" t="str">
            <v>AUD</v>
          </cell>
          <cell r="U1282" t="str">
            <v>14 Inv</v>
          </cell>
          <cell r="V1282" t="str">
            <v>EFT</v>
          </cell>
          <cell r="W1282" t="str">
            <v>EN_AU</v>
          </cell>
          <cell r="X1282" t="str">
            <v>GST</v>
          </cell>
          <cell r="Y1282">
            <v>55024876851</v>
          </cell>
          <cell r="Z1282">
            <v>100</v>
          </cell>
          <cell r="AA1282" t="str">
            <v>NO</v>
          </cell>
          <cell r="AB1282" t="str">
            <v>V-001283</v>
          </cell>
          <cell r="AC1282" t="str">
            <v>V-002087</v>
          </cell>
        </row>
        <row r="1283">
          <cell r="D1283" t="str">
            <v>Boyceys Custom Engineering</v>
          </cell>
          <cell r="E1283" t="str">
            <v>BOYCEYS CU</v>
          </cell>
          <cell r="I1283" t="str">
            <v>TOLGA</v>
          </cell>
          <cell r="J1283" t="str">
            <v>AUS</v>
          </cell>
          <cell r="K1283" t="str">
            <v>AU</v>
          </cell>
          <cell r="L1283" t="str">
            <v>Boyceys Custom Engineering</v>
          </cell>
          <cell r="M1283" t="str">
            <v>Business</v>
          </cell>
          <cell r="N1283" t="str">
            <v>QLD</v>
          </cell>
          <cell r="O1283" t="str">
            <v>19 Albrecht Street</v>
          </cell>
          <cell r="P1283">
            <v>4882</v>
          </cell>
          <cell r="Q1283" t="str">
            <v>NO</v>
          </cell>
          <cell r="R1283" t="str">
            <v>AUD</v>
          </cell>
          <cell r="U1283" t="str">
            <v>14 Inv</v>
          </cell>
          <cell r="V1283" t="str">
            <v>EFT</v>
          </cell>
          <cell r="W1283" t="str">
            <v>EN_AU</v>
          </cell>
          <cell r="X1283" t="str">
            <v>Exempt</v>
          </cell>
          <cell r="Y1283">
            <v>15660157960</v>
          </cell>
          <cell r="Z1283">
            <v>100</v>
          </cell>
          <cell r="AA1283" t="str">
            <v>NO</v>
          </cell>
          <cell r="AB1283" t="str">
            <v>V-001284</v>
          </cell>
          <cell r="AC1283" t="str">
            <v>V-010259</v>
          </cell>
        </row>
        <row r="1284">
          <cell r="D1284" t="str">
            <v>Boyd Electrical</v>
          </cell>
          <cell r="E1284" t="str">
            <v>BOYD ELECT</v>
          </cell>
          <cell r="I1284" t="str">
            <v>KOONDROOK</v>
          </cell>
          <cell r="J1284" t="str">
            <v>AUS</v>
          </cell>
          <cell r="K1284" t="str">
            <v>AU</v>
          </cell>
          <cell r="L1284" t="str">
            <v>Boyd Electrical</v>
          </cell>
          <cell r="M1284" t="str">
            <v>Business</v>
          </cell>
          <cell r="N1284" t="str">
            <v>VIC</v>
          </cell>
          <cell r="O1284" t="str">
            <v>PO Box 93</v>
          </cell>
          <cell r="P1284">
            <v>3580</v>
          </cell>
          <cell r="Q1284" t="str">
            <v>NO</v>
          </cell>
          <cell r="R1284" t="str">
            <v>AUD</v>
          </cell>
          <cell r="U1284" t="str">
            <v>14 Inv</v>
          </cell>
          <cell r="V1284" t="str">
            <v>EFT</v>
          </cell>
          <cell r="W1284" t="str">
            <v>EN_AU</v>
          </cell>
          <cell r="X1284" t="str">
            <v>GST</v>
          </cell>
          <cell r="Y1284">
            <v>22688339328</v>
          </cell>
          <cell r="Z1284">
            <v>100</v>
          </cell>
          <cell r="AA1284" t="str">
            <v>NO</v>
          </cell>
          <cell r="AB1284" t="str">
            <v>V-001285</v>
          </cell>
          <cell r="AC1284" t="str">
            <v>V-002794</v>
          </cell>
        </row>
        <row r="1285">
          <cell r="D1285" t="str">
            <v>Boyds H Hardware</v>
          </cell>
          <cell r="E1285" t="str">
            <v>BOYDS H HA</v>
          </cell>
          <cell r="I1285" t="str">
            <v>BARHAM</v>
          </cell>
          <cell r="J1285" t="str">
            <v>AUS</v>
          </cell>
          <cell r="K1285" t="str">
            <v>AU</v>
          </cell>
          <cell r="L1285" t="str">
            <v>Boyds H Hardware</v>
          </cell>
          <cell r="M1285" t="str">
            <v>Business</v>
          </cell>
          <cell r="N1285" t="str">
            <v>NSW</v>
          </cell>
          <cell r="O1285" t="str">
            <v>46 Moulamein Road</v>
          </cell>
          <cell r="P1285">
            <v>2732</v>
          </cell>
          <cell r="Q1285" t="str">
            <v>NO</v>
          </cell>
          <cell r="R1285" t="str">
            <v>AUD</v>
          </cell>
          <cell r="U1285" t="str">
            <v>30 Inv</v>
          </cell>
          <cell r="V1285" t="str">
            <v>EFT</v>
          </cell>
          <cell r="W1285" t="str">
            <v>EN_AU</v>
          </cell>
          <cell r="X1285" t="str">
            <v>GST</v>
          </cell>
          <cell r="Y1285">
            <v>68027954369</v>
          </cell>
          <cell r="Z1285">
            <v>100</v>
          </cell>
          <cell r="AA1285" t="str">
            <v>NO</v>
          </cell>
          <cell r="AB1285" t="str">
            <v>V-001286</v>
          </cell>
          <cell r="AC1285" t="str">
            <v>V-004484</v>
          </cell>
        </row>
        <row r="1286">
          <cell r="D1286" t="str">
            <v>Boyers Bobcat And Excavator Hire</v>
          </cell>
          <cell r="E1286" t="str">
            <v>BOYERS BOB</v>
          </cell>
          <cell r="I1286" t="str">
            <v>MULWALA</v>
          </cell>
          <cell r="J1286" t="str">
            <v>AUS</v>
          </cell>
          <cell r="K1286" t="str">
            <v>AU</v>
          </cell>
          <cell r="L1286" t="str">
            <v>Boyers Bobcat And Excavator Hire</v>
          </cell>
          <cell r="M1286" t="str">
            <v>Business</v>
          </cell>
          <cell r="N1286" t="str">
            <v>NSW</v>
          </cell>
          <cell r="O1286" t="str">
            <v>59 Wanani Road</v>
          </cell>
          <cell r="P1286">
            <v>2647</v>
          </cell>
          <cell r="Q1286" t="str">
            <v>NO</v>
          </cell>
          <cell r="R1286" t="str">
            <v>AUD</v>
          </cell>
          <cell r="U1286" t="str">
            <v>14 Inv</v>
          </cell>
          <cell r="V1286" t="str">
            <v>EFT</v>
          </cell>
          <cell r="W1286" t="str">
            <v>EN_AU</v>
          </cell>
          <cell r="X1286" t="str">
            <v>GST</v>
          </cell>
          <cell r="Y1286">
            <v>30715023237</v>
          </cell>
          <cell r="Z1286">
            <v>100</v>
          </cell>
          <cell r="AA1286" t="str">
            <v>NO</v>
          </cell>
          <cell r="AB1286" t="str">
            <v>V-001287</v>
          </cell>
          <cell r="AC1286" t="str">
            <v>V-006664</v>
          </cell>
        </row>
        <row r="1287">
          <cell r="D1287" t="str">
            <v>Boyle'S Livestock Transport Pty Ltd</v>
          </cell>
          <cell r="E1287" t="str">
            <v>BOYLE'S LI</v>
          </cell>
          <cell r="I1287" t="str">
            <v>ALLANSFORD</v>
          </cell>
          <cell r="J1287" t="str">
            <v>AUS</v>
          </cell>
          <cell r="K1287" t="str">
            <v>AU</v>
          </cell>
          <cell r="L1287" t="str">
            <v>Boyle'S Livestock Transport Pty Ltd</v>
          </cell>
          <cell r="M1287" t="str">
            <v>Business</v>
          </cell>
          <cell r="N1287" t="str">
            <v>VIC</v>
          </cell>
          <cell r="O1287" t="str">
            <v>PO Box 2808</v>
          </cell>
          <cell r="P1287">
            <v>3277</v>
          </cell>
          <cell r="Q1287" t="str">
            <v>NO</v>
          </cell>
          <cell r="R1287" t="str">
            <v>AUD</v>
          </cell>
          <cell r="U1287" t="str">
            <v>30 Inv</v>
          </cell>
          <cell r="V1287" t="str">
            <v>EFT</v>
          </cell>
          <cell r="W1287" t="str">
            <v>EN_AU</v>
          </cell>
          <cell r="X1287" t="str">
            <v>GST</v>
          </cell>
          <cell r="Y1287">
            <v>27100871163</v>
          </cell>
          <cell r="Z1287">
            <v>100</v>
          </cell>
          <cell r="AA1287" t="str">
            <v>NO</v>
          </cell>
          <cell r="AB1287" t="str">
            <v>V-001288</v>
          </cell>
          <cell r="AC1287" t="str">
            <v>V-002359</v>
          </cell>
        </row>
        <row r="1288">
          <cell r="D1288" t="str">
            <v>Boyup Brook Community Resource Cent</v>
          </cell>
          <cell r="E1288" t="str">
            <v>BOYUP BROO</v>
          </cell>
          <cell r="I1288" t="str">
            <v>BOYUP BROOK</v>
          </cell>
          <cell r="J1288" t="str">
            <v>AUS</v>
          </cell>
          <cell r="K1288" t="str">
            <v>AU</v>
          </cell>
          <cell r="L1288" t="str">
            <v>Boyup Brook Community Resource Cent</v>
          </cell>
          <cell r="M1288" t="str">
            <v>Business</v>
          </cell>
          <cell r="N1288" t="str">
            <v>WA</v>
          </cell>
          <cell r="O1288" t="str">
            <v>86 Abel Street</v>
          </cell>
          <cell r="P1288">
            <v>6244</v>
          </cell>
          <cell r="Q1288" t="str">
            <v>NO</v>
          </cell>
          <cell r="R1288" t="str">
            <v>AUD</v>
          </cell>
          <cell r="U1288" t="str">
            <v>30 Inv</v>
          </cell>
          <cell r="V1288" t="str">
            <v>EFT</v>
          </cell>
          <cell r="W1288" t="str">
            <v>EN_AU</v>
          </cell>
          <cell r="X1288" t="str">
            <v>GST</v>
          </cell>
          <cell r="Y1288">
            <v>33612027501</v>
          </cell>
          <cell r="Z1288">
            <v>100</v>
          </cell>
          <cell r="AA1288" t="str">
            <v>NO</v>
          </cell>
          <cell r="AB1288" t="str">
            <v>V-001289</v>
          </cell>
          <cell r="AC1288" t="str">
            <v>V-003140</v>
          </cell>
        </row>
        <row r="1289">
          <cell r="D1289" t="str">
            <v>Boyup Brook Football</v>
          </cell>
          <cell r="E1289" t="str">
            <v>BOYUP BROO</v>
          </cell>
          <cell r="I1289" t="str">
            <v>BOYUP BROOK</v>
          </cell>
          <cell r="J1289" t="str">
            <v>AUS</v>
          </cell>
          <cell r="K1289" t="str">
            <v>AU</v>
          </cell>
          <cell r="L1289" t="str">
            <v>Boyup Brook Football Nogst</v>
          </cell>
          <cell r="M1289" t="str">
            <v>Business</v>
          </cell>
          <cell r="N1289" t="str">
            <v>WA</v>
          </cell>
          <cell r="O1289" t="str">
            <v>PO Box 138</v>
          </cell>
          <cell r="P1289">
            <v>6244</v>
          </cell>
          <cell r="Q1289" t="str">
            <v>NO</v>
          </cell>
          <cell r="R1289" t="str">
            <v>AUD</v>
          </cell>
          <cell r="U1289" t="str">
            <v>30 Inv</v>
          </cell>
          <cell r="V1289" t="str">
            <v>EFT</v>
          </cell>
          <cell r="W1289" t="str">
            <v>EN_AU</v>
          </cell>
          <cell r="X1289" t="str">
            <v>Exempt</v>
          </cell>
          <cell r="Y1289">
            <v>82215548396</v>
          </cell>
          <cell r="Z1289">
            <v>100</v>
          </cell>
          <cell r="AA1289" t="str">
            <v>NO</v>
          </cell>
          <cell r="AB1289" t="str">
            <v>V-001290</v>
          </cell>
          <cell r="AC1289" t="str">
            <v>V-003971</v>
          </cell>
        </row>
        <row r="1290">
          <cell r="D1290" t="str">
            <v>Bp &amp; CL Norman</v>
          </cell>
          <cell r="E1290" t="str">
            <v>BP &amp; CL NO</v>
          </cell>
          <cell r="I1290" t="str">
            <v>LAMEROO</v>
          </cell>
          <cell r="J1290" t="str">
            <v>AUS</v>
          </cell>
          <cell r="K1290" t="str">
            <v>AU</v>
          </cell>
          <cell r="L1290" t="str">
            <v>Bp &amp; CL Norman</v>
          </cell>
          <cell r="M1290" t="str">
            <v>Business</v>
          </cell>
          <cell r="N1290" t="str">
            <v>SA</v>
          </cell>
          <cell r="O1290" t="str">
            <v>21 Butler Terrace</v>
          </cell>
          <cell r="P1290">
            <v>5302</v>
          </cell>
          <cell r="Q1290" t="str">
            <v>NO</v>
          </cell>
          <cell r="R1290" t="str">
            <v>AUD</v>
          </cell>
          <cell r="U1290" t="str">
            <v>14 Inv</v>
          </cell>
          <cell r="V1290" t="str">
            <v>EFT</v>
          </cell>
          <cell r="W1290" t="str">
            <v>EN_AU</v>
          </cell>
          <cell r="X1290" t="str">
            <v>GST</v>
          </cell>
          <cell r="Y1290">
            <v>27867585309</v>
          </cell>
          <cell r="Z1290">
            <v>100</v>
          </cell>
          <cell r="AA1290" t="str">
            <v>NO</v>
          </cell>
          <cell r="AB1290" t="str">
            <v>V-001291</v>
          </cell>
          <cell r="AC1290" t="str">
            <v>V-005275</v>
          </cell>
        </row>
        <row r="1291">
          <cell r="D1291" t="str">
            <v>Bp And Sj Cameron</v>
          </cell>
          <cell r="E1291" t="str">
            <v>BP AND SJ</v>
          </cell>
          <cell r="I1291" t="str">
            <v>KINGSLEY</v>
          </cell>
          <cell r="J1291" t="str">
            <v>AUS</v>
          </cell>
          <cell r="K1291" t="str">
            <v>AU</v>
          </cell>
          <cell r="L1291" t="str">
            <v>Bp And Sj Cameron</v>
          </cell>
          <cell r="M1291" t="str">
            <v>Business</v>
          </cell>
          <cell r="N1291" t="str">
            <v>WA</v>
          </cell>
          <cell r="O1291" t="str">
            <v>32 Wimbledon Drive</v>
          </cell>
          <cell r="P1291">
            <v>6026</v>
          </cell>
          <cell r="Q1291" t="str">
            <v>NO</v>
          </cell>
          <cell r="R1291" t="str">
            <v>AUD</v>
          </cell>
          <cell r="U1291" t="str">
            <v>30 Inv</v>
          </cell>
          <cell r="V1291" t="str">
            <v>EFT</v>
          </cell>
          <cell r="W1291" t="str">
            <v>EN_AU</v>
          </cell>
          <cell r="X1291" t="str">
            <v>Exempt</v>
          </cell>
          <cell r="Y1291">
            <v>27463712348</v>
          </cell>
          <cell r="Z1291">
            <v>100</v>
          </cell>
          <cell r="AA1291" t="str">
            <v>NO</v>
          </cell>
          <cell r="AB1291" t="str">
            <v>V-001292</v>
          </cell>
          <cell r="AC1291" t="str">
            <v>V-007019</v>
          </cell>
        </row>
        <row r="1292">
          <cell r="D1292" t="str">
            <v>Bp Australia Pty Ltd</v>
          </cell>
          <cell r="E1292" t="str">
            <v>BP AUSTRAL</v>
          </cell>
          <cell r="I1292" t="str">
            <v>MELBOURNE</v>
          </cell>
          <cell r="J1292" t="str">
            <v>AUS</v>
          </cell>
          <cell r="K1292" t="str">
            <v>AU</v>
          </cell>
          <cell r="L1292" t="str">
            <v>Bp Australia Pty Ltd</v>
          </cell>
          <cell r="M1292" t="str">
            <v>Business</v>
          </cell>
          <cell r="N1292" t="str">
            <v>VIC</v>
          </cell>
          <cell r="O1292" t="str">
            <v>PO Box 1621</v>
          </cell>
          <cell r="P1292">
            <v>3001</v>
          </cell>
          <cell r="Q1292" t="str">
            <v>NO</v>
          </cell>
          <cell r="R1292" t="str">
            <v>AUD</v>
          </cell>
          <cell r="U1292" t="str">
            <v>7 Inv</v>
          </cell>
          <cell r="V1292" t="str">
            <v>EFT</v>
          </cell>
          <cell r="W1292" t="str">
            <v>EN_AU</v>
          </cell>
          <cell r="X1292" t="str">
            <v>GST</v>
          </cell>
          <cell r="Y1292">
            <v>53004085616</v>
          </cell>
          <cell r="Z1292">
            <v>100</v>
          </cell>
          <cell r="AA1292" t="str">
            <v>NO</v>
          </cell>
          <cell r="AB1292" t="str">
            <v>V-001293</v>
          </cell>
          <cell r="AC1292" t="str">
            <v>V-001961</v>
          </cell>
        </row>
        <row r="1293">
          <cell r="D1293" t="str">
            <v>Bp Harris &amp; Son</v>
          </cell>
          <cell r="E1293" t="str">
            <v>BP HARRIS</v>
          </cell>
          <cell r="I1293" t="str">
            <v>GNOWANGERUP</v>
          </cell>
          <cell r="J1293" t="str">
            <v>AUS</v>
          </cell>
          <cell r="K1293" t="str">
            <v>AU</v>
          </cell>
          <cell r="L1293" t="str">
            <v>Bp Harris &amp; Son</v>
          </cell>
          <cell r="M1293" t="str">
            <v>Business</v>
          </cell>
          <cell r="N1293" t="str">
            <v>WA</v>
          </cell>
          <cell r="O1293" t="str">
            <v>PO Box 20</v>
          </cell>
          <cell r="P1293">
            <v>6335</v>
          </cell>
          <cell r="Q1293" t="str">
            <v>NO</v>
          </cell>
          <cell r="R1293" t="str">
            <v>AUD</v>
          </cell>
          <cell r="U1293" t="str">
            <v>30 Inv</v>
          </cell>
          <cell r="V1293" t="str">
            <v>EFT</v>
          </cell>
          <cell r="W1293" t="str">
            <v>EN_AU</v>
          </cell>
          <cell r="X1293" t="str">
            <v>GST</v>
          </cell>
          <cell r="Y1293">
            <v>69182207982</v>
          </cell>
          <cell r="Z1293">
            <v>100</v>
          </cell>
          <cell r="AA1293" t="str">
            <v>NO</v>
          </cell>
          <cell r="AB1293" t="str">
            <v>V-001294</v>
          </cell>
          <cell r="AC1293" t="str">
            <v>V-005248</v>
          </cell>
        </row>
        <row r="1294">
          <cell r="D1294" t="str">
            <v>Br &amp; Ks Colwell</v>
          </cell>
          <cell r="E1294" t="str">
            <v>BR &amp; KS CO</v>
          </cell>
          <cell r="I1294" t="str">
            <v>COONAMBLE</v>
          </cell>
          <cell r="J1294" t="str">
            <v>AUS</v>
          </cell>
          <cell r="K1294" t="str">
            <v>AU</v>
          </cell>
          <cell r="L1294" t="str">
            <v>Br &amp; Ks Colwell</v>
          </cell>
          <cell r="M1294" t="str">
            <v>Business</v>
          </cell>
          <cell r="N1294" t="str">
            <v>NSW</v>
          </cell>
          <cell r="O1294" t="str">
            <v>PO Box 120</v>
          </cell>
          <cell r="P1294">
            <v>2829</v>
          </cell>
          <cell r="Q1294" t="str">
            <v>NO</v>
          </cell>
          <cell r="R1294" t="str">
            <v>AUD</v>
          </cell>
          <cell r="U1294" t="str">
            <v>7 Inv</v>
          </cell>
          <cell r="V1294" t="str">
            <v>EFT</v>
          </cell>
          <cell r="W1294" t="str">
            <v>EN_AU</v>
          </cell>
          <cell r="X1294" t="str">
            <v>GST</v>
          </cell>
          <cell r="Y1294">
            <v>86399641969</v>
          </cell>
          <cell r="Z1294">
            <v>100</v>
          </cell>
          <cell r="AA1294" t="str">
            <v>NO</v>
          </cell>
          <cell r="AB1294" t="str">
            <v>V-001295</v>
          </cell>
          <cell r="AC1294" t="str">
            <v>V-009936</v>
          </cell>
        </row>
        <row r="1295">
          <cell r="D1295" t="str">
            <v>Br Auctioneer</v>
          </cell>
          <cell r="E1295" t="str">
            <v>BR AUCTION</v>
          </cell>
          <cell r="I1295" t="str">
            <v>NORWOOD</v>
          </cell>
          <cell r="J1295" t="str">
            <v>AUS</v>
          </cell>
          <cell r="K1295" t="str">
            <v>AU</v>
          </cell>
          <cell r="L1295" t="str">
            <v>Br Auctioneer</v>
          </cell>
          <cell r="M1295" t="str">
            <v>Business</v>
          </cell>
          <cell r="N1295" t="str">
            <v>SA</v>
          </cell>
          <cell r="O1295" t="str">
            <v>PO Box 3272</v>
          </cell>
          <cell r="P1295">
            <v>5067</v>
          </cell>
          <cell r="Q1295" t="str">
            <v>NO</v>
          </cell>
          <cell r="R1295" t="str">
            <v>AUD</v>
          </cell>
          <cell r="U1295" t="str">
            <v>30 Inv</v>
          </cell>
          <cell r="V1295" t="str">
            <v>EFT</v>
          </cell>
          <cell r="W1295" t="str">
            <v>EN_AU</v>
          </cell>
          <cell r="X1295" t="str">
            <v>GST</v>
          </cell>
          <cell r="Y1295">
            <v>26988606163</v>
          </cell>
          <cell r="Z1295">
            <v>100</v>
          </cell>
          <cell r="AA1295" t="str">
            <v>NO</v>
          </cell>
          <cell r="AB1295" t="str">
            <v>V-001296</v>
          </cell>
          <cell r="AC1295" t="str">
            <v>V-002408</v>
          </cell>
        </row>
        <row r="1296">
          <cell r="D1296" t="str">
            <v>Br Rural Business</v>
          </cell>
          <cell r="E1296" t="str">
            <v>BR RURAL B</v>
          </cell>
          <cell r="I1296" t="str">
            <v>EMERALD</v>
          </cell>
          <cell r="J1296" t="str">
            <v>AUS</v>
          </cell>
          <cell r="K1296" t="str">
            <v>AU</v>
          </cell>
          <cell r="L1296" t="str">
            <v>Br Rural Business</v>
          </cell>
          <cell r="M1296" t="str">
            <v>Business</v>
          </cell>
          <cell r="N1296" t="str">
            <v>QLD</v>
          </cell>
          <cell r="O1296" t="str">
            <v>54 Yamala Street</v>
          </cell>
          <cell r="P1296">
            <v>4720</v>
          </cell>
          <cell r="Q1296" t="str">
            <v>NO</v>
          </cell>
          <cell r="R1296" t="str">
            <v>AUD</v>
          </cell>
          <cell r="U1296" t="str">
            <v>7 Inv</v>
          </cell>
          <cell r="V1296" t="str">
            <v>EFT</v>
          </cell>
          <cell r="W1296" t="str">
            <v>EN_AU</v>
          </cell>
          <cell r="X1296" t="str">
            <v>GST</v>
          </cell>
          <cell r="Y1296">
            <v>30697160351</v>
          </cell>
          <cell r="Z1296">
            <v>100</v>
          </cell>
          <cell r="AA1296" t="str">
            <v>NO</v>
          </cell>
          <cell r="AB1296" t="str">
            <v>V-001297</v>
          </cell>
          <cell r="AC1296" t="str">
            <v>V-005099</v>
          </cell>
        </row>
        <row r="1297">
          <cell r="D1297" t="str">
            <v>Br Weir Pty Ltd</v>
          </cell>
          <cell r="E1297" t="str">
            <v>BR WEIR PT</v>
          </cell>
          <cell r="I1297" t="str">
            <v>SWAN HILL</v>
          </cell>
          <cell r="J1297" t="str">
            <v>AUS</v>
          </cell>
          <cell r="K1297" t="str">
            <v>AU</v>
          </cell>
          <cell r="L1297" t="str">
            <v>Br Weir Pty Ltd</v>
          </cell>
          <cell r="M1297" t="str">
            <v>Business</v>
          </cell>
          <cell r="N1297" t="str">
            <v>VIC</v>
          </cell>
          <cell r="O1297" t="str">
            <v>200 Campbell Street</v>
          </cell>
          <cell r="P1297">
            <v>3585</v>
          </cell>
          <cell r="Q1297" t="str">
            <v>NO</v>
          </cell>
          <cell r="R1297" t="str">
            <v>AUD</v>
          </cell>
          <cell r="U1297" t="str">
            <v>7 Inv</v>
          </cell>
          <cell r="V1297" t="str">
            <v>EFT</v>
          </cell>
          <cell r="W1297" t="str">
            <v>EN_AU</v>
          </cell>
          <cell r="X1297" t="str">
            <v>GST</v>
          </cell>
          <cell r="Y1297">
            <v>66164808780</v>
          </cell>
          <cell r="Z1297">
            <v>100</v>
          </cell>
          <cell r="AA1297" t="str">
            <v>NO</v>
          </cell>
          <cell r="AB1297" t="str">
            <v>V-001298</v>
          </cell>
          <cell r="AC1297" t="str">
            <v>V-008626</v>
          </cell>
        </row>
        <row r="1298">
          <cell r="D1298" t="str">
            <v>Bracket M Cafe Pty Ltd</v>
          </cell>
          <cell r="E1298" t="str">
            <v>BRACKET M</v>
          </cell>
          <cell r="I1298" t="str">
            <v>KAIMKILLENBUN</v>
          </cell>
          <cell r="J1298" t="str">
            <v>AUS</v>
          </cell>
          <cell r="K1298" t="str">
            <v>AU</v>
          </cell>
          <cell r="L1298" t="str">
            <v>Bracket M Cafe Pty Ltd</v>
          </cell>
          <cell r="M1298" t="str">
            <v>Business</v>
          </cell>
          <cell r="N1298" t="str">
            <v>QLD</v>
          </cell>
          <cell r="O1298" t="str">
            <v>3331 Dalby Cooyar Road</v>
          </cell>
          <cell r="P1298">
            <v>4406</v>
          </cell>
          <cell r="Q1298" t="str">
            <v>NO</v>
          </cell>
          <cell r="R1298" t="str">
            <v>AUD</v>
          </cell>
          <cell r="U1298" t="str">
            <v>7 Inv</v>
          </cell>
          <cell r="V1298" t="str">
            <v>EFT</v>
          </cell>
          <cell r="W1298" t="str">
            <v>EN_AU</v>
          </cell>
          <cell r="X1298" t="str">
            <v>GST</v>
          </cell>
          <cell r="Y1298">
            <v>58655033640</v>
          </cell>
          <cell r="Z1298">
            <v>100</v>
          </cell>
          <cell r="AA1298" t="str">
            <v>NO</v>
          </cell>
          <cell r="AB1298" t="str">
            <v>V-001299</v>
          </cell>
          <cell r="AC1298" t="str">
            <v>V-007466</v>
          </cell>
        </row>
        <row r="1299">
          <cell r="D1299" t="str">
            <v>Brad Groves</v>
          </cell>
          <cell r="E1299" t="str">
            <v>BRAD GROVE</v>
          </cell>
          <cell r="I1299" t="str">
            <v>GINGIN</v>
          </cell>
          <cell r="J1299" t="str">
            <v>AUS</v>
          </cell>
          <cell r="K1299" t="str">
            <v>AU</v>
          </cell>
          <cell r="L1299" t="str">
            <v>Brad Groves</v>
          </cell>
          <cell r="M1299" t="str">
            <v>Business</v>
          </cell>
          <cell r="N1299" t="str">
            <v>WA</v>
          </cell>
          <cell r="O1299" t="str">
            <v>41 Lefroy Street</v>
          </cell>
          <cell r="P1299">
            <v>6503</v>
          </cell>
          <cell r="Q1299" t="str">
            <v>NO</v>
          </cell>
          <cell r="R1299" t="str">
            <v>AUD</v>
          </cell>
          <cell r="U1299" t="str">
            <v>30 Inv</v>
          </cell>
          <cell r="V1299" t="str">
            <v>EFT</v>
          </cell>
          <cell r="W1299" t="str">
            <v>EN_AU</v>
          </cell>
          <cell r="X1299" t="str">
            <v>Exempt</v>
          </cell>
          <cell r="Y1299">
            <v>44179230311</v>
          </cell>
          <cell r="Z1299">
            <v>100</v>
          </cell>
          <cell r="AA1299" t="str">
            <v>NO</v>
          </cell>
          <cell r="AB1299" t="str">
            <v>V-001300</v>
          </cell>
          <cell r="AC1299" t="str">
            <v>V-007012</v>
          </cell>
        </row>
        <row r="1300">
          <cell r="D1300" t="str">
            <v>Brad Kempster Handyman Service</v>
          </cell>
          <cell r="E1300" t="str">
            <v>KEMPSTER B</v>
          </cell>
          <cell r="I1300" t="str">
            <v>LOXTON</v>
          </cell>
          <cell r="J1300" t="str">
            <v>AUS</v>
          </cell>
          <cell r="K1300" t="str">
            <v>AU</v>
          </cell>
          <cell r="L1300" t="str">
            <v>Brad Kempster Handyman Service</v>
          </cell>
          <cell r="M1300" t="str">
            <v>Business</v>
          </cell>
          <cell r="N1300" t="str">
            <v>SA</v>
          </cell>
          <cell r="O1300" t="str">
            <v>PO Box 1518</v>
          </cell>
          <cell r="P1300">
            <v>5333</v>
          </cell>
          <cell r="Q1300" t="str">
            <v>NO</v>
          </cell>
          <cell r="R1300" t="str">
            <v>AUD</v>
          </cell>
          <cell r="U1300" t="str">
            <v>30 Inv</v>
          </cell>
          <cell r="V1300" t="str">
            <v>EFT</v>
          </cell>
          <cell r="W1300" t="str">
            <v>EN_AU</v>
          </cell>
          <cell r="X1300" t="str">
            <v>GST</v>
          </cell>
          <cell r="Y1300">
            <v>59464029191</v>
          </cell>
          <cell r="Z1300">
            <v>100</v>
          </cell>
          <cell r="AA1300" t="str">
            <v>NO</v>
          </cell>
          <cell r="AB1300" t="str">
            <v>V-001301</v>
          </cell>
          <cell r="AC1300" t="str">
            <v>V-008985</v>
          </cell>
        </row>
        <row r="1301">
          <cell r="D1301" t="str">
            <v>Brad'S Test &amp; Tag Toowoomba</v>
          </cell>
          <cell r="E1301" t="str">
            <v>BRAD'S TES</v>
          </cell>
          <cell r="I1301" t="str">
            <v>GLENCOE</v>
          </cell>
          <cell r="J1301" t="str">
            <v>AUS</v>
          </cell>
          <cell r="K1301" t="str">
            <v>AU</v>
          </cell>
          <cell r="L1301" t="str">
            <v>Brad'S Test &amp; Tag Toowoomba</v>
          </cell>
          <cell r="M1301" t="str">
            <v>Business</v>
          </cell>
          <cell r="N1301" t="str">
            <v>QLD</v>
          </cell>
          <cell r="O1301" t="str">
            <v>2 Glen Court</v>
          </cell>
          <cell r="P1301">
            <v>4352</v>
          </cell>
          <cell r="Q1301" t="str">
            <v>NO</v>
          </cell>
          <cell r="R1301" t="str">
            <v>AUD</v>
          </cell>
          <cell r="U1301" t="str">
            <v>7 Inv</v>
          </cell>
          <cell r="V1301" t="str">
            <v>EFT</v>
          </cell>
          <cell r="W1301" t="str">
            <v>EN_AU</v>
          </cell>
          <cell r="X1301" t="str">
            <v>GST</v>
          </cell>
          <cell r="Y1301">
            <v>34526113403</v>
          </cell>
          <cell r="Z1301">
            <v>100</v>
          </cell>
          <cell r="AA1301" t="str">
            <v>NO</v>
          </cell>
          <cell r="AB1301" t="str">
            <v>V-001302</v>
          </cell>
          <cell r="AC1301" t="str">
            <v>V-009717</v>
          </cell>
        </row>
        <row r="1302">
          <cell r="D1302" t="str">
            <v>Braeden Hosking</v>
          </cell>
          <cell r="E1302" t="str">
            <v>BRAEDEN HO</v>
          </cell>
          <cell r="I1302" t="str">
            <v>DARWIN CITY</v>
          </cell>
          <cell r="J1302" t="str">
            <v>AUS</v>
          </cell>
          <cell r="K1302" t="str">
            <v>AU</v>
          </cell>
          <cell r="L1302" t="str">
            <v>Braeden Hosking</v>
          </cell>
          <cell r="M1302" t="str">
            <v>Business</v>
          </cell>
          <cell r="N1302" t="str">
            <v>NT</v>
          </cell>
          <cell r="O1302" t="str">
            <v>19 Smith Street Mall</v>
          </cell>
          <cell r="P1302" t="str">
            <v>0800</v>
          </cell>
          <cell r="Q1302" t="str">
            <v>NO</v>
          </cell>
          <cell r="R1302" t="str">
            <v>AUD</v>
          </cell>
          <cell r="U1302" t="str">
            <v>21 Inv</v>
          </cell>
          <cell r="V1302" t="str">
            <v>EFT</v>
          </cell>
          <cell r="W1302" t="str">
            <v>EN_AU</v>
          </cell>
          <cell r="X1302" t="str">
            <v>GST</v>
          </cell>
          <cell r="Y1302">
            <v>22811215156</v>
          </cell>
          <cell r="Z1302">
            <v>100</v>
          </cell>
          <cell r="AA1302" t="str">
            <v>NO</v>
          </cell>
          <cell r="AB1302" t="str">
            <v>V-001303</v>
          </cell>
          <cell r="AC1302" t="str">
            <v>V-005111</v>
          </cell>
        </row>
        <row r="1303">
          <cell r="D1303" t="str">
            <v>Braeside No 2 Trust</v>
          </cell>
          <cell r="E1303" t="str">
            <v>BRAESIDE N</v>
          </cell>
          <cell r="I1303" t="str">
            <v>GOONDIWINDI</v>
          </cell>
          <cell r="J1303" t="str">
            <v>AUS</v>
          </cell>
          <cell r="K1303" t="str">
            <v>AU</v>
          </cell>
          <cell r="L1303" t="str">
            <v>Braeside No 2 Trust</v>
          </cell>
          <cell r="M1303" t="str">
            <v>Business</v>
          </cell>
          <cell r="N1303" t="str">
            <v>QLD</v>
          </cell>
          <cell r="O1303" t="str">
            <v>PO Box 1224</v>
          </cell>
          <cell r="P1303">
            <v>4390</v>
          </cell>
          <cell r="Q1303" t="str">
            <v>NO</v>
          </cell>
          <cell r="R1303" t="str">
            <v>AUD</v>
          </cell>
          <cell r="U1303" t="str">
            <v>01 Inv</v>
          </cell>
          <cell r="V1303" t="str">
            <v>EFT</v>
          </cell>
          <cell r="W1303" t="str">
            <v>EN_AU</v>
          </cell>
          <cell r="X1303" t="str">
            <v>GST</v>
          </cell>
          <cell r="Y1303">
            <v>51529784485</v>
          </cell>
          <cell r="Z1303">
            <v>100</v>
          </cell>
          <cell r="AA1303" t="str">
            <v>NO</v>
          </cell>
          <cell r="AB1303" t="str">
            <v>V-001304</v>
          </cell>
          <cell r="AC1303" t="str">
            <v>V-009927</v>
          </cell>
        </row>
        <row r="1304">
          <cell r="D1304" t="str">
            <v>Brandon And Associates</v>
          </cell>
          <cell r="E1304" t="str">
            <v>BRANDON AN</v>
          </cell>
          <cell r="I1304" t="str">
            <v>CHINCHILLA</v>
          </cell>
          <cell r="J1304" t="str">
            <v>AUS</v>
          </cell>
          <cell r="K1304" t="str">
            <v>AU</v>
          </cell>
          <cell r="L1304" t="str">
            <v>Brandon And Associates</v>
          </cell>
          <cell r="M1304" t="str">
            <v>Business</v>
          </cell>
          <cell r="N1304" t="str">
            <v>QLD</v>
          </cell>
          <cell r="O1304" t="str">
            <v>PO Box 147</v>
          </cell>
          <cell r="P1304">
            <v>4413</v>
          </cell>
          <cell r="Q1304" t="str">
            <v>NO</v>
          </cell>
          <cell r="R1304" t="str">
            <v>AUD</v>
          </cell>
          <cell r="U1304" t="str">
            <v>14 Inv</v>
          </cell>
          <cell r="V1304" t="str">
            <v>EFT</v>
          </cell>
          <cell r="W1304" t="str">
            <v>EN_AU</v>
          </cell>
          <cell r="X1304" t="str">
            <v>GST</v>
          </cell>
          <cell r="Y1304">
            <v>98903123870</v>
          </cell>
          <cell r="Z1304">
            <v>100</v>
          </cell>
          <cell r="AA1304" t="str">
            <v>NO</v>
          </cell>
          <cell r="AB1304" t="str">
            <v>V-001305</v>
          </cell>
          <cell r="AC1304" t="str">
            <v>V-006939</v>
          </cell>
        </row>
        <row r="1305">
          <cell r="D1305" t="str">
            <v>Brandon Craig Pitts</v>
          </cell>
          <cell r="E1305" t="str">
            <v>BRANDON CR</v>
          </cell>
          <cell r="I1305" t="str">
            <v>MOUNT GAMBIER</v>
          </cell>
          <cell r="J1305" t="str">
            <v>AUS</v>
          </cell>
          <cell r="K1305" t="str">
            <v>AU</v>
          </cell>
          <cell r="L1305" t="str">
            <v>Brandon Craig Pitts</v>
          </cell>
          <cell r="M1305" t="str">
            <v>Business</v>
          </cell>
          <cell r="N1305" t="str">
            <v>SA</v>
          </cell>
          <cell r="O1305" t="str">
            <v>50 Boandik Terrace, Shop 5</v>
          </cell>
          <cell r="P1305">
            <v>5290</v>
          </cell>
          <cell r="Q1305" t="str">
            <v>NO</v>
          </cell>
          <cell r="R1305" t="str">
            <v>AUD</v>
          </cell>
          <cell r="U1305" t="str">
            <v>7 Inv</v>
          </cell>
          <cell r="V1305" t="str">
            <v>EFT</v>
          </cell>
          <cell r="W1305" t="str">
            <v>EN_AU</v>
          </cell>
          <cell r="X1305" t="str">
            <v>GST</v>
          </cell>
          <cell r="Y1305">
            <v>35490491918</v>
          </cell>
          <cell r="Z1305">
            <v>100</v>
          </cell>
          <cell r="AA1305" t="str">
            <v>NO</v>
          </cell>
          <cell r="AB1305" t="str">
            <v>V-001306</v>
          </cell>
          <cell r="AC1305" t="str">
            <v>V-004640</v>
          </cell>
        </row>
        <row r="1306">
          <cell r="D1306" t="str">
            <v>Brangus Youth Camp</v>
          </cell>
          <cell r="E1306" t="str">
            <v>BRANGUS YO</v>
          </cell>
          <cell r="I1306" t="str">
            <v>KUNWARARA</v>
          </cell>
          <cell r="J1306" t="str">
            <v>AUS</v>
          </cell>
          <cell r="K1306" t="str">
            <v>AU</v>
          </cell>
          <cell r="L1306" t="str">
            <v>Brangus Youth Camp</v>
          </cell>
          <cell r="M1306" t="str">
            <v>Business</v>
          </cell>
          <cell r="N1306" t="str">
            <v>QLD</v>
          </cell>
          <cell r="O1306" t="str">
            <v>6610 Stanage Bay Road</v>
          </cell>
          <cell r="P1306">
            <v>4702</v>
          </cell>
          <cell r="Q1306" t="str">
            <v>NO</v>
          </cell>
          <cell r="R1306" t="str">
            <v>AUD</v>
          </cell>
          <cell r="U1306" t="str">
            <v>7 Inv</v>
          </cell>
          <cell r="V1306" t="str">
            <v>EFT</v>
          </cell>
          <cell r="W1306" t="str">
            <v>EN_AU</v>
          </cell>
          <cell r="X1306" t="str">
            <v>GST</v>
          </cell>
          <cell r="Y1306">
            <v>76064666084</v>
          </cell>
          <cell r="Z1306">
            <v>100</v>
          </cell>
          <cell r="AA1306" t="str">
            <v>NO</v>
          </cell>
          <cell r="AB1306" t="str">
            <v>V-001307</v>
          </cell>
          <cell r="AC1306" t="str">
            <v>V-004985</v>
          </cell>
        </row>
        <row r="1307">
          <cell r="D1307" t="str">
            <v>Branholme Wallacedale Football Club</v>
          </cell>
          <cell r="E1307" t="str">
            <v>BRANHOLME</v>
          </cell>
          <cell r="I1307" t="str">
            <v>WALLACEDALE</v>
          </cell>
          <cell r="J1307" t="str">
            <v>AUS</v>
          </cell>
          <cell r="K1307" t="str">
            <v>AU</v>
          </cell>
          <cell r="L1307" t="str">
            <v>Branholme Wallacedale Football Club</v>
          </cell>
          <cell r="M1307" t="str">
            <v>Business</v>
          </cell>
          <cell r="N1307" t="str">
            <v>VIC</v>
          </cell>
          <cell r="O1307" t="str">
            <v>137 School Road</v>
          </cell>
          <cell r="P1307">
            <v>3303</v>
          </cell>
          <cell r="Q1307" t="str">
            <v>NO</v>
          </cell>
          <cell r="R1307" t="str">
            <v>AUD</v>
          </cell>
          <cell r="U1307" t="str">
            <v>7 Inv</v>
          </cell>
          <cell r="V1307" t="str">
            <v>EFT</v>
          </cell>
          <cell r="W1307" t="str">
            <v>EN_AU</v>
          </cell>
          <cell r="X1307" t="str">
            <v>Exempt</v>
          </cell>
          <cell r="Y1307">
            <v>78240366168</v>
          </cell>
          <cell r="Z1307">
            <v>100</v>
          </cell>
          <cell r="AA1307" t="str">
            <v>NO</v>
          </cell>
          <cell r="AB1307" t="str">
            <v>V-001308</v>
          </cell>
          <cell r="AC1307" t="str">
            <v>V-003463</v>
          </cell>
        </row>
        <row r="1308">
          <cell r="D1308" t="str">
            <v>Branko &amp; Sue Window Cleaner</v>
          </cell>
          <cell r="E1308" t="str">
            <v>BRANKO WIN</v>
          </cell>
          <cell r="I1308" t="str">
            <v>BUXTON</v>
          </cell>
          <cell r="J1308" t="str">
            <v>AUS</v>
          </cell>
          <cell r="K1308" t="str">
            <v>AU</v>
          </cell>
          <cell r="L1308" t="str">
            <v>Branko &amp; Sue Window Cleaner</v>
          </cell>
          <cell r="M1308" t="str">
            <v>Business</v>
          </cell>
          <cell r="N1308" t="str">
            <v>VIC</v>
          </cell>
          <cell r="O1308" t="str">
            <v>24 Cerberus Lane</v>
          </cell>
          <cell r="P1308">
            <v>3711</v>
          </cell>
          <cell r="Q1308" t="str">
            <v>NO</v>
          </cell>
          <cell r="R1308" t="str">
            <v>AUD</v>
          </cell>
          <cell r="U1308" t="str">
            <v>30 Inv</v>
          </cell>
          <cell r="V1308" t="str">
            <v>EFT</v>
          </cell>
          <cell r="W1308" t="str">
            <v>EN_AU</v>
          </cell>
          <cell r="X1308" t="str">
            <v>GST</v>
          </cell>
          <cell r="Y1308">
            <v>15692930938</v>
          </cell>
          <cell r="Z1308">
            <v>100</v>
          </cell>
          <cell r="AA1308" t="str">
            <v>NO</v>
          </cell>
          <cell r="AB1308" t="str">
            <v>V-001309</v>
          </cell>
          <cell r="AC1308" t="str">
            <v>V-002391</v>
          </cell>
        </row>
        <row r="1309">
          <cell r="D1309" t="str">
            <v>Branko'S Steel Sales</v>
          </cell>
          <cell r="E1309" t="str">
            <v>BRANKO'S S</v>
          </cell>
          <cell r="I1309" t="str">
            <v>MYRTLEFORD</v>
          </cell>
          <cell r="J1309" t="str">
            <v>AUS</v>
          </cell>
          <cell r="K1309" t="str">
            <v>AU</v>
          </cell>
          <cell r="L1309" t="str">
            <v>Branko'S Steel Sales</v>
          </cell>
          <cell r="M1309" t="str">
            <v>Business</v>
          </cell>
          <cell r="N1309" t="str">
            <v>VIC</v>
          </cell>
          <cell r="O1309" t="str">
            <v>PO Box 315</v>
          </cell>
          <cell r="P1309">
            <v>3736</v>
          </cell>
          <cell r="Q1309" t="str">
            <v>NO</v>
          </cell>
          <cell r="R1309" t="str">
            <v>AUD</v>
          </cell>
          <cell r="U1309" t="str">
            <v>14 Inv</v>
          </cell>
          <cell r="V1309" t="str">
            <v>Cheque</v>
          </cell>
          <cell r="W1309" t="str">
            <v>EN_AU</v>
          </cell>
          <cell r="X1309" t="str">
            <v>GST</v>
          </cell>
          <cell r="Y1309">
            <v>96145449132</v>
          </cell>
          <cell r="Z1309">
            <v>100</v>
          </cell>
          <cell r="AA1309" t="str">
            <v>NO</v>
          </cell>
          <cell r="AB1309" t="str">
            <v>V-001310</v>
          </cell>
          <cell r="AC1309" t="str">
            <v>V-003634</v>
          </cell>
        </row>
        <row r="1310">
          <cell r="D1310" t="str">
            <v>Branxholme-Wallacedale Community Sc</v>
          </cell>
          <cell r="E1310" t="str">
            <v>BRANXHOLME</v>
          </cell>
          <cell r="I1310" t="str">
            <v>BRANXHOLME</v>
          </cell>
          <cell r="J1310" t="str">
            <v>AUS</v>
          </cell>
          <cell r="K1310" t="str">
            <v>AU</v>
          </cell>
          <cell r="L1310" t="str">
            <v>Branxholme-Wallacedale Community Sc</v>
          </cell>
          <cell r="M1310" t="str">
            <v>Business</v>
          </cell>
          <cell r="N1310" t="str">
            <v>VIC</v>
          </cell>
          <cell r="O1310" t="str">
            <v>Monroe Street</v>
          </cell>
          <cell r="P1310">
            <v>3302</v>
          </cell>
          <cell r="Q1310" t="str">
            <v>NO</v>
          </cell>
          <cell r="R1310" t="str">
            <v>AUD</v>
          </cell>
          <cell r="U1310" t="str">
            <v>7 Inv</v>
          </cell>
          <cell r="V1310" t="str">
            <v>EFT</v>
          </cell>
          <cell r="W1310" t="str">
            <v>EN_AU</v>
          </cell>
          <cell r="X1310" t="str">
            <v>Exempt</v>
          </cell>
          <cell r="Y1310">
            <v>69702835736</v>
          </cell>
          <cell r="Z1310">
            <v>100</v>
          </cell>
          <cell r="AA1310" t="str">
            <v>NO</v>
          </cell>
          <cell r="AB1310" t="str">
            <v>V-001311</v>
          </cell>
          <cell r="AC1310" t="str">
            <v>V-010282</v>
          </cell>
        </row>
        <row r="1311">
          <cell r="D1311" t="str">
            <v>Bravinzee Pty Ltd</v>
          </cell>
          <cell r="E1311" t="str">
            <v>BRAVINZEE</v>
          </cell>
          <cell r="I1311" t="str">
            <v>SILVER RIDGE</v>
          </cell>
          <cell r="J1311" t="str">
            <v>AUS</v>
          </cell>
          <cell r="K1311" t="str">
            <v>AU</v>
          </cell>
          <cell r="L1311" t="str">
            <v>Bravinzee Pty Ltd</v>
          </cell>
          <cell r="M1311" t="str">
            <v>Business</v>
          </cell>
          <cell r="N1311" t="str">
            <v>QLD</v>
          </cell>
          <cell r="O1311" t="str">
            <v>2242 Flagstone Creek Rd</v>
          </cell>
          <cell r="P1311">
            <v>4352</v>
          </cell>
          <cell r="Q1311" t="str">
            <v>NO</v>
          </cell>
          <cell r="R1311" t="str">
            <v>AUD</v>
          </cell>
          <cell r="U1311" t="str">
            <v>30 Inv</v>
          </cell>
          <cell r="V1311" t="str">
            <v>EFT</v>
          </cell>
          <cell r="W1311" t="str">
            <v>EN_AU</v>
          </cell>
          <cell r="X1311" t="str">
            <v>GST</v>
          </cell>
          <cell r="Y1311">
            <v>23135962499</v>
          </cell>
          <cell r="Z1311">
            <v>100</v>
          </cell>
          <cell r="AA1311" t="str">
            <v>NO</v>
          </cell>
          <cell r="AB1311" t="str">
            <v>V-001312</v>
          </cell>
          <cell r="AC1311" t="str">
            <v>V-009005</v>
          </cell>
        </row>
        <row r="1312">
          <cell r="D1312" t="str">
            <v>Bray Signs &amp; Safety</v>
          </cell>
          <cell r="E1312" t="str">
            <v>BRAY SIGNS</v>
          </cell>
          <cell r="I1312" t="str">
            <v>MAITLAND</v>
          </cell>
          <cell r="J1312" t="str">
            <v>AUS</v>
          </cell>
          <cell r="K1312" t="str">
            <v>AU</v>
          </cell>
          <cell r="L1312" t="str">
            <v>Bray Signs &amp; Safety</v>
          </cell>
          <cell r="M1312" t="str">
            <v>Business</v>
          </cell>
          <cell r="N1312" t="str">
            <v>SA</v>
          </cell>
          <cell r="O1312" t="str">
            <v>PO Box 151</v>
          </cell>
          <cell r="P1312">
            <v>2320</v>
          </cell>
          <cell r="Q1312" t="str">
            <v>NO</v>
          </cell>
          <cell r="R1312" t="str">
            <v>AUD</v>
          </cell>
          <cell r="U1312" t="str">
            <v>01 Inv</v>
          </cell>
          <cell r="V1312" t="str">
            <v>EFT</v>
          </cell>
          <cell r="W1312" t="str">
            <v>EN_AU</v>
          </cell>
          <cell r="X1312" t="str">
            <v>Exempt</v>
          </cell>
          <cell r="Y1312">
            <v>81963530106</v>
          </cell>
          <cell r="Z1312">
            <v>100</v>
          </cell>
          <cell r="AA1312" t="str">
            <v>NO</v>
          </cell>
          <cell r="AB1312" t="str">
            <v>V-001313</v>
          </cell>
          <cell r="AC1312" t="str">
            <v>V-002309</v>
          </cell>
        </row>
        <row r="1313">
          <cell r="D1313" t="str">
            <v>Bray Signs &amp; Safety</v>
          </cell>
          <cell r="E1313" t="str">
            <v>BRAY SIGNS</v>
          </cell>
          <cell r="I1313" t="str">
            <v>PORT VICTORIA</v>
          </cell>
          <cell r="J1313" t="str">
            <v>AUS</v>
          </cell>
          <cell r="K1313" t="str">
            <v>AU</v>
          </cell>
          <cell r="L1313" t="str">
            <v>Bray Signs &amp; Safety</v>
          </cell>
          <cell r="M1313" t="str">
            <v>Business</v>
          </cell>
          <cell r="N1313" t="str">
            <v>SA</v>
          </cell>
          <cell r="O1313" t="str">
            <v>19 Port Victoria Road</v>
          </cell>
          <cell r="P1313">
            <v>5573</v>
          </cell>
          <cell r="Q1313" t="str">
            <v>NO</v>
          </cell>
          <cell r="R1313" t="str">
            <v>AUD</v>
          </cell>
          <cell r="U1313" t="str">
            <v>7 Inv</v>
          </cell>
          <cell r="V1313" t="str">
            <v>EFT</v>
          </cell>
          <cell r="W1313" t="str">
            <v>EN_AU</v>
          </cell>
          <cell r="X1313" t="str">
            <v>GST</v>
          </cell>
          <cell r="Y1313">
            <v>72942644172</v>
          </cell>
          <cell r="Z1313">
            <v>100</v>
          </cell>
          <cell r="AA1313" t="str">
            <v>NO</v>
          </cell>
          <cell r="AB1313" t="str">
            <v>V-001314</v>
          </cell>
          <cell r="AC1313" t="str">
            <v>V-002309</v>
          </cell>
        </row>
        <row r="1314">
          <cell r="D1314" t="str">
            <v>Brayco Commercial Pty Ltd</v>
          </cell>
          <cell r="E1314" t="str">
            <v>BRAYCO COM</v>
          </cell>
          <cell r="I1314" t="str">
            <v>NORTH FREMANTLE</v>
          </cell>
          <cell r="J1314" t="str">
            <v>AUS</v>
          </cell>
          <cell r="K1314" t="str">
            <v>AU</v>
          </cell>
          <cell r="L1314" t="str">
            <v>Brayco Commercial Pty Ltd</v>
          </cell>
          <cell r="M1314" t="str">
            <v>Business</v>
          </cell>
          <cell r="N1314" t="str">
            <v>WA</v>
          </cell>
          <cell r="O1314" t="str">
            <v>PO Box 553</v>
          </cell>
          <cell r="P1314">
            <v>6159</v>
          </cell>
          <cell r="Q1314" t="str">
            <v>NO</v>
          </cell>
          <cell r="R1314" t="str">
            <v>AUD</v>
          </cell>
          <cell r="U1314" t="str">
            <v>01 Inv</v>
          </cell>
          <cell r="V1314" t="str">
            <v>EFT</v>
          </cell>
          <cell r="W1314" t="str">
            <v>EN_AU</v>
          </cell>
          <cell r="X1314" t="str">
            <v>GST</v>
          </cell>
          <cell r="Y1314">
            <v>84645876857</v>
          </cell>
          <cell r="Z1314">
            <v>100</v>
          </cell>
          <cell r="AA1314" t="str">
            <v>NO</v>
          </cell>
          <cell r="AB1314" t="str">
            <v>V-001315</v>
          </cell>
          <cell r="AC1314" t="str">
            <v>V-009434</v>
          </cell>
        </row>
        <row r="1315">
          <cell r="D1315" t="str">
            <v>Brayley And Hayes</v>
          </cell>
          <cell r="E1315" t="str">
            <v>BRAYLEY AN</v>
          </cell>
          <cell r="I1315" t="str">
            <v>HAMILTON</v>
          </cell>
          <cell r="J1315" t="str">
            <v>AUS</v>
          </cell>
          <cell r="K1315" t="str">
            <v>AU</v>
          </cell>
          <cell r="L1315" t="str">
            <v>Brayley And Hayes</v>
          </cell>
          <cell r="M1315" t="str">
            <v>Business</v>
          </cell>
          <cell r="N1315" t="str">
            <v>VIC</v>
          </cell>
          <cell r="O1315" t="str">
            <v>85 Kennedy Street</v>
          </cell>
          <cell r="P1315">
            <v>3300</v>
          </cell>
          <cell r="Q1315" t="str">
            <v>NO</v>
          </cell>
          <cell r="R1315" t="str">
            <v>AUD</v>
          </cell>
          <cell r="U1315" t="str">
            <v>14 Inv</v>
          </cell>
          <cell r="V1315" t="str">
            <v>EFT</v>
          </cell>
          <cell r="W1315" t="str">
            <v>EN_AU</v>
          </cell>
          <cell r="X1315" t="str">
            <v>Exempt</v>
          </cell>
          <cell r="Y1315">
            <v>83454504061</v>
          </cell>
          <cell r="Z1315">
            <v>100</v>
          </cell>
          <cell r="AA1315" t="str">
            <v>NO</v>
          </cell>
          <cell r="AB1315" t="str">
            <v>V-001316</v>
          </cell>
          <cell r="AC1315" t="str">
            <v>V-009805</v>
          </cell>
        </row>
        <row r="1316">
          <cell r="D1316" t="str">
            <v>Brb Electrical Contractor And Servi</v>
          </cell>
          <cell r="E1316" t="str">
            <v>BRB ELECTR</v>
          </cell>
          <cell r="I1316" t="str">
            <v>MAIDEN GULLY</v>
          </cell>
          <cell r="J1316" t="str">
            <v>AUS</v>
          </cell>
          <cell r="K1316" t="str">
            <v>AU</v>
          </cell>
          <cell r="L1316" t="str">
            <v>Brb Electrical Contractor And Servi</v>
          </cell>
          <cell r="M1316" t="str">
            <v>Business</v>
          </cell>
          <cell r="N1316" t="str">
            <v>VIC</v>
          </cell>
          <cell r="O1316" t="str">
            <v>3 Meadows Way</v>
          </cell>
          <cell r="P1316">
            <v>3551</v>
          </cell>
          <cell r="Q1316" t="str">
            <v>NO</v>
          </cell>
          <cell r="R1316" t="str">
            <v>AUD</v>
          </cell>
          <cell r="U1316" t="str">
            <v>7 Inv</v>
          </cell>
          <cell r="V1316" t="str">
            <v>EFT</v>
          </cell>
          <cell r="W1316" t="str">
            <v>EN_AU</v>
          </cell>
          <cell r="X1316" t="str">
            <v>GST</v>
          </cell>
          <cell r="Y1316">
            <v>60142946405</v>
          </cell>
          <cell r="Z1316">
            <v>100</v>
          </cell>
          <cell r="AA1316" t="str">
            <v>NO</v>
          </cell>
          <cell r="AB1316" t="str">
            <v>V-001317</v>
          </cell>
          <cell r="AC1316" t="str">
            <v>V-005448</v>
          </cell>
        </row>
        <row r="1317">
          <cell r="D1317" t="str">
            <v>Bream Creek Show Society Inc</v>
          </cell>
          <cell r="E1317" t="str">
            <v>BREAM CREE</v>
          </cell>
          <cell r="I1317" t="str">
            <v>DUNALLEY</v>
          </cell>
          <cell r="J1317" t="str">
            <v>AUS</v>
          </cell>
          <cell r="K1317" t="str">
            <v>AU</v>
          </cell>
          <cell r="L1317" t="str">
            <v>Bream Creek Show Society Inc</v>
          </cell>
          <cell r="M1317" t="str">
            <v>Business</v>
          </cell>
          <cell r="N1317" t="str">
            <v>TAS</v>
          </cell>
          <cell r="O1317" t="str">
            <v>PO Box 113</v>
          </cell>
          <cell r="P1317">
            <v>7177</v>
          </cell>
          <cell r="Q1317" t="str">
            <v>NO</v>
          </cell>
          <cell r="R1317" t="str">
            <v>AUD</v>
          </cell>
          <cell r="U1317" t="str">
            <v>14 Inv</v>
          </cell>
          <cell r="V1317" t="str">
            <v>EFT</v>
          </cell>
          <cell r="W1317" t="str">
            <v>EN_AU</v>
          </cell>
          <cell r="X1317" t="str">
            <v>Exempt</v>
          </cell>
          <cell r="Y1317">
            <v>81840565852</v>
          </cell>
          <cell r="Z1317">
            <v>100</v>
          </cell>
          <cell r="AA1317" t="str">
            <v>NO</v>
          </cell>
          <cell r="AB1317" t="str">
            <v>V-001318</v>
          </cell>
          <cell r="AC1317" t="str">
            <v>V-001228</v>
          </cell>
        </row>
        <row r="1318">
          <cell r="D1318" t="str">
            <v>Breast And Prostate Cancer Associat</v>
          </cell>
          <cell r="E1318" t="str">
            <v>BREAST AND</v>
          </cell>
          <cell r="I1318" t="str">
            <v>LONGREACH</v>
          </cell>
          <cell r="J1318" t="str">
            <v>AUS</v>
          </cell>
          <cell r="K1318" t="str">
            <v>AU</v>
          </cell>
          <cell r="L1318" t="str">
            <v>Breast And Prostate Cancer Associat</v>
          </cell>
          <cell r="M1318" t="str">
            <v>Business</v>
          </cell>
          <cell r="N1318" t="str">
            <v>QLD</v>
          </cell>
          <cell r="O1318" t="str">
            <v>PO Box 302</v>
          </cell>
          <cell r="P1318">
            <v>4730</v>
          </cell>
          <cell r="Q1318" t="str">
            <v>NO</v>
          </cell>
          <cell r="R1318" t="str">
            <v>AUD</v>
          </cell>
          <cell r="U1318" t="str">
            <v>01 Inv</v>
          </cell>
          <cell r="V1318" t="str">
            <v>EFT</v>
          </cell>
          <cell r="W1318" t="str">
            <v>EN_AU</v>
          </cell>
          <cell r="X1318" t="str">
            <v>GST</v>
          </cell>
          <cell r="Y1318">
            <v>44367067442</v>
          </cell>
          <cell r="Z1318">
            <v>100</v>
          </cell>
          <cell r="AA1318" t="str">
            <v>NO</v>
          </cell>
          <cell r="AB1318" t="str">
            <v>V-001319</v>
          </cell>
          <cell r="AC1318" t="str">
            <v>V-009199</v>
          </cell>
        </row>
        <row r="1319">
          <cell r="D1319" t="str">
            <v>Brecken Health Care</v>
          </cell>
          <cell r="E1319" t="str">
            <v>BRECKEN HE</v>
          </cell>
          <cell r="I1319" t="str">
            <v>BUNBURY</v>
          </cell>
          <cell r="J1319" t="str">
            <v>AUS</v>
          </cell>
          <cell r="K1319" t="str">
            <v>AU</v>
          </cell>
          <cell r="L1319" t="str">
            <v>Brecken Health Care</v>
          </cell>
          <cell r="M1319" t="str">
            <v>Business</v>
          </cell>
          <cell r="N1319" t="str">
            <v>WA</v>
          </cell>
          <cell r="O1319" t="str">
            <v>PO Box 2043</v>
          </cell>
          <cell r="P1319">
            <v>6230</v>
          </cell>
          <cell r="Q1319" t="str">
            <v>NO</v>
          </cell>
          <cell r="R1319" t="str">
            <v>AUD</v>
          </cell>
          <cell r="U1319" t="str">
            <v>01 Inv</v>
          </cell>
          <cell r="V1319" t="str">
            <v>EFT</v>
          </cell>
          <cell r="W1319" t="str">
            <v>EN_AU</v>
          </cell>
          <cell r="X1319" t="str">
            <v>GST</v>
          </cell>
          <cell r="Y1319">
            <v>33016587487</v>
          </cell>
          <cell r="Z1319">
            <v>100</v>
          </cell>
          <cell r="AA1319" t="str">
            <v>NO</v>
          </cell>
          <cell r="AB1319" t="str">
            <v>V-001320</v>
          </cell>
          <cell r="AC1319" t="str">
            <v>V-003131</v>
          </cell>
        </row>
        <row r="1320">
          <cell r="D1320" t="str">
            <v>Bremer Bay Community Resource Centr</v>
          </cell>
          <cell r="E1320" t="str">
            <v>BREMER BAY</v>
          </cell>
          <cell r="I1320" t="str">
            <v>BREMER BAY</v>
          </cell>
          <cell r="J1320" t="str">
            <v>AUS</v>
          </cell>
          <cell r="K1320" t="str">
            <v>AU</v>
          </cell>
          <cell r="L1320" t="str">
            <v>Bremer Bay Community Resource Centr</v>
          </cell>
          <cell r="M1320" t="str">
            <v>Business</v>
          </cell>
          <cell r="N1320" t="str">
            <v>WA</v>
          </cell>
          <cell r="O1320" t="str">
            <v>7 Mary Street</v>
          </cell>
          <cell r="P1320">
            <v>6338</v>
          </cell>
          <cell r="Q1320" t="str">
            <v>NO</v>
          </cell>
          <cell r="R1320" t="str">
            <v>AUD</v>
          </cell>
          <cell r="U1320" t="str">
            <v>01 Inv</v>
          </cell>
          <cell r="V1320" t="str">
            <v>EFT</v>
          </cell>
          <cell r="W1320" t="str">
            <v>EN_AU</v>
          </cell>
          <cell r="X1320" t="str">
            <v>GST</v>
          </cell>
          <cell r="Y1320">
            <v>92001314673</v>
          </cell>
          <cell r="Z1320">
            <v>100</v>
          </cell>
          <cell r="AA1320" t="str">
            <v>NO</v>
          </cell>
          <cell r="AB1320" t="str">
            <v>V-001321</v>
          </cell>
          <cell r="AC1320" t="str">
            <v>V-003296</v>
          </cell>
        </row>
        <row r="1321">
          <cell r="D1321" t="str">
            <v>Bremer Bay Landscape</v>
          </cell>
          <cell r="E1321" t="str">
            <v>BREMER BAY</v>
          </cell>
          <cell r="I1321" t="str">
            <v>BREMER BAY</v>
          </cell>
          <cell r="J1321" t="str">
            <v>AUS</v>
          </cell>
          <cell r="K1321" t="str">
            <v>AU</v>
          </cell>
          <cell r="L1321" t="str">
            <v>Bremer Bay Landscape</v>
          </cell>
          <cell r="M1321" t="str">
            <v>Business</v>
          </cell>
          <cell r="N1321" t="str">
            <v>WA</v>
          </cell>
          <cell r="O1321" t="str">
            <v>60 Gneiss Hill Road</v>
          </cell>
          <cell r="P1321">
            <v>6338</v>
          </cell>
          <cell r="Q1321" t="str">
            <v>NO</v>
          </cell>
          <cell r="R1321" t="str">
            <v>AUD</v>
          </cell>
          <cell r="U1321" t="str">
            <v>30 Inv</v>
          </cell>
          <cell r="V1321" t="str">
            <v>EFT</v>
          </cell>
          <cell r="W1321" t="str">
            <v>EN_AU</v>
          </cell>
          <cell r="X1321" t="str">
            <v>Exempt</v>
          </cell>
          <cell r="Y1321">
            <v>29671897358</v>
          </cell>
          <cell r="Z1321">
            <v>100</v>
          </cell>
          <cell r="AA1321" t="str">
            <v>NO</v>
          </cell>
          <cell r="AB1321" t="str">
            <v>V-001322</v>
          </cell>
          <cell r="AC1321" t="str">
            <v>V-005833</v>
          </cell>
        </row>
        <row r="1322">
          <cell r="D1322" t="str">
            <v>Bremer Bay Tennis Club</v>
          </cell>
          <cell r="E1322" t="str">
            <v>BREMER BAY</v>
          </cell>
          <cell r="I1322" t="str">
            <v>BREMER BAY</v>
          </cell>
          <cell r="J1322" t="str">
            <v>AUS</v>
          </cell>
          <cell r="K1322" t="str">
            <v>AU</v>
          </cell>
          <cell r="L1322" t="str">
            <v>Bremer Bay Tennis Club Nogst</v>
          </cell>
          <cell r="M1322" t="str">
            <v>Business</v>
          </cell>
          <cell r="N1322" t="str">
            <v>WA</v>
          </cell>
          <cell r="O1322" t="str">
            <v>Frantom Way</v>
          </cell>
          <cell r="P1322">
            <v>6338</v>
          </cell>
          <cell r="Q1322" t="str">
            <v>NO</v>
          </cell>
          <cell r="R1322" t="str">
            <v>AUD</v>
          </cell>
          <cell r="U1322" t="str">
            <v>01 Inv</v>
          </cell>
          <cell r="V1322" t="str">
            <v>EFT</v>
          </cell>
          <cell r="W1322" t="str">
            <v>EN_AU</v>
          </cell>
          <cell r="X1322" t="str">
            <v>Exempt</v>
          </cell>
          <cell r="Y1322">
            <v>43792576292</v>
          </cell>
          <cell r="Z1322">
            <v>100</v>
          </cell>
          <cell r="AA1322" t="str">
            <v>NO</v>
          </cell>
          <cell r="AB1322" t="str">
            <v>V-001323</v>
          </cell>
          <cell r="AC1322" t="str">
            <v>V-004755</v>
          </cell>
        </row>
        <row r="1323">
          <cell r="D1323" t="str">
            <v>Bremer Hired Hands</v>
          </cell>
          <cell r="E1323" t="str">
            <v>BREMER HIR</v>
          </cell>
          <cell r="I1323" t="str">
            <v>EAST IPSWICH</v>
          </cell>
          <cell r="J1323" t="str">
            <v>AUS</v>
          </cell>
          <cell r="K1323" t="str">
            <v>AU</v>
          </cell>
          <cell r="L1323" t="str">
            <v>Bremer Hired Hands</v>
          </cell>
          <cell r="M1323" t="str">
            <v>Business</v>
          </cell>
          <cell r="N1323" t="str">
            <v>QLD</v>
          </cell>
          <cell r="O1323" t="str">
            <v>Chermside Road</v>
          </cell>
          <cell r="P1323">
            <v>4305</v>
          </cell>
          <cell r="Q1323" t="str">
            <v>NO</v>
          </cell>
          <cell r="R1323" t="str">
            <v>AUD</v>
          </cell>
          <cell r="U1323" t="str">
            <v>7 Inv</v>
          </cell>
          <cell r="V1323" t="str">
            <v>EFT</v>
          </cell>
          <cell r="W1323" t="str">
            <v>EN_AU</v>
          </cell>
          <cell r="X1323" t="str">
            <v>GST</v>
          </cell>
          <cell r="Y1323">
            <v>84807500596</v>
          </cell>
          <cell r="Z1323">
            <v>100</v>
          </cell>
          <cell r="AA1323" t="str">
            <v>NO</v>
          </cell>
          <cell r="AB1323" t="str">
            <v>V-001324</v>
          </cell>
          <cell r="AC1323" t="str">
            <v>V-006820</v>
          </cell>
        </row>
        <row r="1324">
          <cell r="D1324" t="str">
            <v>Brendan Brieffies Family Trust</v>
          </cell>
          <cell r="E1324" t="str">
            <v>BERNDAN BR</v>
          </cell>
          <cell r="I1324" t="str">
            <v>CLERMONT</v>
          </cell>
          <cell r="J1324" t="str">
            <v>AUS</v>
          </cell>
          <cell r="K1324" t="str">
            <v>AU</v>
          </cell>
          <cell r="L1324" t="str">
            <v>Brendan Brieffies Family Trust</v>
          </cell>
          <cell r="M1324" t="str">
            <v>Business</v>
          </cell>
          <cell r="N1324" t="str">
            <v>QLD</v>
          </cell>
          <cell r="O1324" t="str">
            <v>PO Box 189</v>
          </cell>
          <cell r="P1324">
            <v>4721</v>
          </cell>
          <cell r="Q1324" t="str">
            <v>NO</v>
          </cell>
          <cell r="R1324" t="str">
            <v>AUD</v>
          </cell>
          <cell r="U1324" t="str">
            <v>7 Inv</v>
          </cell>
          <cell r="V1324" t="str">
            <v>EFT</v>
          </cell>
          <cell r="W1324" t="str">
            <v>EN_AU</v>
          </cell>
          <cell r="X1324" t="str">
            <v>Exempt</v>
          </cell>
          <cell r="Y1324">
            <v>45584973706</v>
          </cell>
          <cell r="Z1324">
            <v>100</v>
          </cell>
          <cell r="AA1324" t="str">
            <v>NO</v>
          </cell>
          <cell r="AB1324" t="str">
            <v>V-001325</v>
          </cell>
          <cell r="AC1324" t="str">
            <v>V-010423</v>
          </cell>
        </row>
        <row r="1325">
          <cell r="D1325" t="str">
            <v>Brendan Kelly Electrical Pty Ltd</v>
          </cell>
          <cell r="E1325" t="str">
            <v>KELLY BREN</v>
          </cell>
          <cell r="I1325" t="str">
            <v>SWAN HILL</v>
          </cell>
          <cell r="J1325" t="str">
            <v>AUS</v>
          </cell>
          <cell r="K1325" t="str">
            <v>AU</v>
          </cell>
          <cell r="L1325" t="str">
            <v>Brendan Kelly Electrical Pty Ltd</v>
          </cell>
          <cell r="M1325" t="str">
            <v>Business</v>
          </cell>
          <cell r="N1325" t="str">
            <v>VIC</v>
          </cell>
          <cell r="O1325" t="str">
            <v>PO Box 479</v>
          </cell>
          <cell r="P1325">
            <v>3585</v>
          </cell>
          <cell r="Q1325" t="str">
            <v>NO</v>
          </cell>
          <cell r="R1325" t="str">
            <v>AUD</v>
          </cell>
          <cell r="U1325" t="str">
            <v>14 Inv</v>
          </cell>
          <cell r="V1325" t="str">
            <v>EFT</v>
          </cell>
          <cell r="W1325" t="str">
            <v>EN_AU</v>
          </cell>
          <cell r="X1325" t="str">
            <v>GST</v>
          </cell>
          <cell r="Y1325">
            <v>13423085202</v>
          </cell>
          <cell r="Z1325">
            <v>100</v>
          </cell>
          <cell r="AA1325" t="str">
            <v>NO</v>
          </cell>
          <cell r="AB1325" t="str">
            <v>V-001326</v>
          </cell>
          <cell r="AC1325" t="str">
            <v>V-002435</v>
          </cell>
        </row>
        <row r="1326">
          <cell r="D1326" t="str">
            <v>Brendan Manions Coaches Pty Ltd</v>
          </cell>
          <cell r="E1326" t="str">
            <v>BRENDAN MA</v>
          </cell>
          <cell r="I1326" t="str">
            <v>BEACONSFIELD</v>
          </cell>
          <cell r="J1326" t="str">
            <v>AUS</v>
          </cell>
          <cell r="K1326" t="str">
            <v>AU</v>
          </cell>
          <cell r="L1326" t="str">
            <v>Brendan Manions Coaches Pty Ltd</v>
          </cell>
          <cell r="M1326" t="str">
            <v>Business</v>
          </cell>
          <cell r="N1326" t="str">
            <v>TAS</v>
          </cell>
          <cell r="O1326" t="str">
            <v>72 Shaw Street</v>
          </cell>
          <cell r="P1326">
            <v>7270</v>
          </cell>
          <cell r="Q1326" t="str">
            <v>NO</v>
          </cell>
          <cell r="R1326" t="str">
            <v>AUD</v>
          </cell>
          <cell r="U1326" t="str">
            <v>30 Inv</v>
          </cell>
          <cell r="V1326" t="str">
            <v>EFT</v>
          </cell>
          <cell r="W1326" t="str">
            <v>EN_AU</v>
          </cell>
          <cell r="X1326" t="str">
            <v>GST</v>
          </cell>
          <cell r="Y1326">
            <v>44085362634</v>
          </cell>
          <cell r="Z1326">
            <v>100</v>
          </cell>
          <cell r="AA1326" t="str">
            <v>NO</v>
          </cell>
          <cell r="AB1326" t="str">
            <v>V-001327</v>
          </cell>
          <cell r="AC1326" t="str">
            <v>V-006709</v>
          </cell>
        </row>
        <row r="1327">
          <cell r="D1327" t="str">
            <v>Brendan Woodward</v>
          </cell>
          <cell r="E1327" t="str">
            <v>WOODWARD B</v>
          </cell>
          <cell r="I1327" t="str">
            <v>ELLASWOOD</v>
          </cell>
          <cell r="J1327" t="str">
            <v>AUS</v>
          </cell>
          <cell r="K1327" t="str">
            <v>AU</v>
          </cell>
          <cell r="L1327" t="str">
            <v>Brendan Woodward</v>
          </cell>
          <cell r="M1327" t="str">
            <v>Business</v>
          </cell>
          <cell r="N1327" t="str">
            <v>VIC</v>
          </cell>
          <cell r="O1327" t="str">
            <v>195 Mount Lookout Road</v>
          </cell>
          <cell r="P1327">
            <v>3875</v>
          </cell>
          <cell r="Q1327" t="str">
            <v>NO</v>
          </cell>
          <cell r="R1327" t="str">
            <v>AUD</v>
          </cell>
          <cell r="U1327" t="str">
            <v>7 Inv</v>
          </cell>
          <cell r="V1327" t="str">
            <v>EFT</v>
          </cell>
          <cell r="W1327" t="str">
            <v>EN_AU</v>
          </cell>
          <cell r="X1327" t="str">
            <v>GST</v>
          </cell>
          <cell r="Y1327">
            <v>15689956700</v>
          </cell>
          <cell r="Z1327">
            <v>100</v>
          </cell>
          <cell r="AA1327" t="str">
            <v>NO</v>
          </cell>
          <cell r="AB1327" t="str">
            <v>V-001328</v>
          </cell>
          <cell r="AC1327" t="str">
            <v>V-001332</v>
          </cell>
        </row>
        <row r="1328">
          <cell r="D1328" t="str">
            <v>Brendon Dean</v>
          </cell>
          <cell r="E1328" t="str">
            <v>BRENDON DE</v>
          </cell>
          <cell r="I1328" t="str">
            <v>TINONEE</v>
          </cell>
          <cell r="J1328" t="str">
            <v>AUS</v>
          </cell>
          <cell r="K1328" t="str">
            <v>AU</v>
          </cell>
          <cell r="L1328" t="str">
            <v>Brendon Dean</v>
          </cell>
          <cell r="M1328" t="str">
            <v>Business</v>
          </cell>
          <cell r="N1328" t="str">
            <v>NSW</v>
          </cell>
          <cell r="O1328" t="str">
            <v>38 Manchester Street</v>
          </cell>
          <cell r="P1328">
            <v>2430</v>
          </cell>
          <cell r="Q1328" t="str">
            <v>NO</v>
          </cell>
          <cell r="R1328" t="str">
            <v>AUD</v>
          </cell>
          <cell r="U1328" t="str">
            <v>30 Inv</v>
          </cell>
          <cell r="V1328" t="str">
            <v>EFT</v>
          </cell>
          <cell r="W1328" t="str">
            <v>EN_AU</v>
          </cell>
          <cell r="X1328" t="str">
            <v>GST</v>
          </cell>
          <cell r="Y1328">
            <v>50501933662</v>
          </cell>
          <cell r="Z1328">
            <v>100</v>
          </cell>
          <cell r="AA1328" t="str">
            <v>NO</v>
          </cell>
          <cell r="AB1328" t="str">
            <v>V-001329</v>
          </cell>
          <cell r="AC1328" t="str">
            <v>V-005889</v>
          </cell>
        </row>
        <row r="1329">
          <cell r="D1329" t="str">
            <v>Brendon Ede Pest Management</v>
          </cell>
          <cell r="E1329" t="str">
            <v>BRENDON ED</v>
          </cell>
          <cell r="I1329" t="str">
            <v>MILDURA</v>
          </cell>
          <cell r="J1329" t="str">
            <v>AUS</v>
          </cell>
          <cell r="K1329" t="str">
            <v>AU</v>
          </cell>
          <cell r="L1329" t="str">
            <v>Brendon Ede Pest Management</v>
          </cell>
          <cell r="M1329" t="str">
            <v>Business</v>
          </cell>
          <cell r="N1329" t="str">
            <v>VIC</v>
          </cell>
          <cell r="O1329" t="str">
            <v>PO Box 818</v>
          </cell>
          <cell r="P1329">
            <v>3502</v>
          </cell>
          <cell r="Q1329" t="str">
            <v>NO</v>
          </cell>
          <cell r="R1329" t="str">
            <v>AUD</v>
          </cell>
          <cell r="U1329" t="str">
            <v>7 Inv</v>
          </cell>
          <cell r="V1329" t="str">
            <v>EFT</v>
          </cell>
          <cell r="W1329" t="str">
            <v>EN_AU</v>
          </cell>
          <cell r="X1329" t="str">
            <v>GST</v>
          </cell>
          <cell r="Y1329">
            <v>26606192116</v>
          </cell>
          <cell r="Z1329">
            <v>100</v>
          </cell>
          <cell r="AA1329" t="str">
            <v>NO</v>
          </cell>
          <cell r="AB1329" t="str">
            <v>V-001330</v>
          </cell>
          <cell r="AC1329" t="str">
            <v>V-002045</v>
          </cell>
        </row>
        <row r="1330">
          <cell r="D1330" t="str">
            <v>Brendon N Proud</v>
          </cell>
          <cell r="E1330" t="str">
            <v>BRENDON N</v>
          </cell>
          <cell r="I1330" t="str">
            <v>GRIFFITH</v>
          </cell>
          <cell r="J1330" t="str">
            <v>AUS</v>
          </cell>
          <cell r="K1330" t="str">
            <v>AU</v>
          </cell>
          <cell r="L1330" t="str">
            <v>Brendon N Proud</v>
          </cell>
          <cell r="M1330" t="str">
            <v>Business</v>
          </cell>
          <cell r="N1330" t="str">
            <v>NSW</v>
          </cell>
          <cell r="O1330" t="str">
            <v>PO Box 8155</v>
          </cell>
          <cell r="P1330">
            <v>2680</v>
          </cell>
          <cell r="Q1330" t="str">
            <v>NO</v>
          </cell>
          <cell r="R1330" t="str">
            <v>AUD</v>
          </cell>
          <cell r="U1330" t="str">
            <v>30 Inv</v>
          </cell>
          <cell r="V1330" t="str">
            <v>EFT</v>
          </cell>
          <cell r="W1330" t="str">
            <v>EN_AU</v>
          </cell>
          <cell r="X1330" t="str">
            <v>GST</v>
          </cell>
          <cell r="Y1330">
            <v>59924709487</v>
          </cell>
          <cell r="Z1330">
            <v>100</v>
          </cell>
          <cell r="AA1330" t="str">
            <v>NO</v>
          </cell>
          <cell r="AB1330" t="str">
            <v>V-001331</v>
          </cell>
          <cell r="AC1330" t="str">
            <v>V-010041</v>
          </cell>
        </row>
        <row r="1331">
          <cell r="D1331" t="str">
            <v>Brendon Wilkes</v>
          </cell>
          <cell r="E1331" t="str">
            <v>BRENDON WI</v>
          </cell>
          <cell r="I1331" t="str">
            <v>GOOMALLING</v>
          </cell>
          <cell r="J1331" t="str">
            <v>AUS</v>
          </cell>
          <cell r="K1331" t="str">
            <v>AU</v>
          </cell>
          <cell r="L1331" t="str">
            <v>Brendon Wilkes</v>
          </cell>
          <cell r="M1331" t="str">
            <v>Business</v>
          </cell>
          <cell r="N1331" t="str">
            <v>WA</v>
          </cell>
          <cell r="O1331" t="str">
            <v>PO Box 284</v>
          </cell>
          <cell r="P1331">
            <v>6401</v>
          </cell>
          <cell r="Q1331" t="str">
            <v>NO</v>
          </cell>
          <cell r="R1331" t="str">
            <v>AUD</v>
          </cell>
          <cell r="U1331" t="str">
            <v>14 Inv</v>
          </cell>
          <cell r="V1331" t="str">
            <v>EFT</v>
          </cell>
          <cell r="W1331" t="str">
            <v>EN_AU</v>
          </cell>
          <cell r="X1331" t="str">
            <v>GST</v>
          </cell>
          <cell r="Y1331">
            <v>83278578071</v>
          </cell>
          <cell r="Z1331">
            <v>100</v>
          </cell>
          <cell r="AA1331" t="str">
            <v>NO</v>
          </cell>
          <cell r="AB1331" t="str">
            <v>V-001332</v>
          </cell>
          <cell r="AC1331" t="str">
            <v>V-008756</v>
          </cell>
        </row>
        <row r="1332">
          <cell r="D1332" t="str">
            <v>Brent Beale</v>
          </cell>
          <cell r="E1332" t="str">
            <v>BRENT BEA</v>
          </cell>
          <cell r="I1332" t="str">
            <v>WEEMELAH</v>
          </cell>
          <cell r="J1332" t="str">
            <v>AUS</v>
          </cell>
          <cell r="K1332" t="str">
            <v>AU</v>
          </cell>
          <cell r="L1332" t="str">
            <v>Brent Beale</v>
          </cell>
          <cell r="M1332" t="str">
            <v>Business</v>
          </cell>
          <cell r="N1332" t="str">
            <v>NSW</v>
          </cell>
          <cell r="O1332" t="str">
            <v>7987 Carnarvon Highway</v>
          </cell>
          <cell r="P1332">
            <v>2406</v>
          </cell>
          <cell r="Q1332" t="str">
            <v>NO</v>
          </cell>
          <cell r="R1332" t="str">
            <v>AUD</v>
          </cell>
          <cell r="U1332" t="str">
            <v>01 Inv</v>
          </cell>
          <cell r="V1332" t="str">
            <v>EFT</v>
          </cell>
          <cell r="W1332" t="str">
            <v>EN_AU</v>
          </cell>
          <cell r="X1332" t="str">
            <v>GST</v>
          </cell>
          <cell r="Y1332">
            <v>93757017036</v>
          </cell>
          <cell r="Z1332">
            <v>100</v>
          </cell>
          <cell r="AA1332" t="str">
            <v>NO</v>
          </cell>
          <cell r="AB1332" t="str">
            <v>V-001333</v>
          </cell>
          <cell r="AC1332" t="str">
            <v>V-005086</v>
          </cell>
        </row>
        <row r="1333">
          <cell r="D1333" t="str">
            <v>Brenton Cox Photography</v>
          </cell>
          <cell r="E1333" t="str">
            <v>BRENTON CO</v>
          </cell>
          <cell r="I1333" t="str">
            <v>SPRING HILL</v>
          </cell>
          <cell r="J1333" t="str">
            <v>AUS</v>
          </cell>
          <cell r="K1333" t="str">
            <v>AU</v>
          </cell>
          <cell r="L1333" t="str">
            <v>Brenton Cox Photography</v>
          </cell>
          <cell r="M1333" t="str">
            <v>Business</v>
          </cell>
          <cell r="N1333" t="str">
            <v>NSW</v>
          </cell>
          <cell r="O1333" t="str">
            <v>16 Orangr Street</v>
          </cell>
          <cell r="P1333">
            <v>2800</v>
          </cell>
          <cell r="Q1333" t="str">
            <v>NO</v>
          </cell>
          <cell r="R1333" t="str">
            <v>AUD</v>
          </cell>
          <cell r="U1333" t="str">
            <v>30 Inv</v>
          </cell>
          <cell r="V1333" t="str">
            <v>EFT</v>
          </cell>
          <cell r="W1333" t="str">
            <v>EN_AU</v>
          </cell>
          <cell r="X1333" t="str">
            <v>GST</v>
          </cell>
          <cell r="Y1333">
            <v>37833289770</v>
          </cell>
          <cell r="Z1333">
            <v>100</v>
          </cell>
          <cell r="AA1333" t="str">
            <v>NO</v>
          </cell>
          <cell r="AB1333" t="str">
            <v>V-001334</v>
          </cell>
          <cell r="AC1333" t="str">
            <v>V-005915</v>
          </cell>
        </row>
        <row r="1334">
          <cell r="D1334" t="str">
            <v>Brents Rent</v>
          </cell>
          <cell r="E1334" t="str">
            <v>BRENTS REN</v>
          </cell>
          <cell r="I1334" t="str">
            <v>CLERMONT</v>
          </cell>
          <cell r="J1334" t="str">
            <v>AUS</v>
          </cell>
          <cell r="K1334" t="str">
            <v>AU</v>
          </cell>
          <cell r="L1334" t="str">
            <v>Brents Rent</v>
          </cell>
          <cell r="M1334" t="str">
            <v>Business</v>
          </cell>
          <cell r="N1334" t="str">
            <v>QLD</v>
          </cell>
          <cell r="O1334" t="str">
            <v>PO Box 111</v>
          </cell>
          <cell r="P1334">
            <v>4721</v>
          </cell>
          <cell r="Q1334" t="str">
            <v>NO</v>
          </cell>
          <cell r="R1334" t="str">
            <v>AUD</v>
          </cell>
          <cell r="U1334" t="str">
            <v>30 Inv</v>
          </cell>
          <cell r="V1334" t="str">
            <v>EFT</v>
          </cell>
          <cell r="W1334" t="str">
            <v>EN_AU</v>
          </cell>
          <cell r="X1334" t="str">
            <v>GST</v>
          </cell>
          <cell r="Y1334">
            <v>28313102826</v>
          </cell>
          <cell r="Z1334">
            <v>100</v>
          </cell>
          <cell r="AA1334" t="str">
            <v>NO</v>
          </cell>
          <cell r="AB1334" t="str">
            <v>V-001335</v>
          </cell>
          <cell r="AC1334" t="str">
            <v>V-003468</v>
          </cell>
        </row>
        <row r="1335">
          <cell r="D1335" t="str">
            <v>Brett Andrews</v>
          </cell>
          <cell r="E1335" t="str">
            <v>BRETT ANDR</v>
          </cell>
          <cell r="I1335" t="str">
            <v>COOTAMUNDRA</v>
          </cell>
          <cell r="J1335" t="str">
            <v>AUS</v>
          </cell>
          <cell r="K1335" t="str">
            <v>AU</v>
          </cell>
          <cell r="L1335" t="str">
            <v>Brett Andrews</v>
          </cell>
          <cell r="M1335" t="str">
            <v>Business</v>
          </cell>
          <cell r="N1335" t="str">
            <v>NSW</v>
          </cell>
          <cell r="O1335" t="str">
            <v>16 Poole Street</v>
          </cell>
          <cell r="P1335">
            <v>2490</v>
          </cell>
          <cell r="Q1335" t="str">
            <v>NO</v>
          </cell>
          <cell r="R1335" t="str">
            <v>AUD</v>
          </cell>
          <cell r="U1335" t="str">
            <v>01 Inv</v>
          </cell>
          <cell r="V1335" t="str">
            <v>EFT</v>
          </cell>
          <cell r="W1335" t="str">
            <v>EN_AU</v>
          </cell>
          <cell r="X1335" t="str">
            <v>GST</v>
          </cell>
          <cell r="Y1335">
            <v>70254838516</v>
          </cell>
          <cell r="Z1335">
            <v>100</v>
          </cell>
          <cell r="AA1335" t="str">
            <v>NO</v>
          </cell>
          <cell r="AB1335" t="str">
            <v>V-001336</v>
          </cell>
          <cell r="AC1335" t="str">
            <v>V-009373</v>
          </cell>
        </row>
        <row r="1336">
          <cell r="D1336" t="str">
            <v>Brett Bowtell</v>
          </cell>
          <cell r="E1336" t="str">
            <v>BRETT BOWT</v>
          </cell>
          <cell r="I1336" t="str">
            <v>YORK</v>
          </cell>
          <cell r="J1336" t="str">
            <v>AUS</v>
          </cell>
          <cell r="K1336" t="str">
            <v>AU</v>
          </cell>
          <cell r="L1336" t="str">
            <v>Brett Bowtell</v>
          </cell>
          <cell r="M1336" t="str">
            <v>Business</v>
          </cell>
          <cell r="N1336" t="str">
            <v>WA</v>
          </cell>
          <cell r="O1336" t="str">
            <v>173 North Road</v>
          </cell>
          <cell r="P1336">
            <v>6302</v>
          </cell>
          <cell r="Q1336" t="str">
            <v>NO</v>
          </cell>
          <cell r="R1336" t="str">
            <v>AUD</v>
          </cell>
          <cell r="U1336" t="str">
            <v>7 Inv</v>
          </cell>
          <cell r="V1336" t="str">
            <v>EFT</v>
          </cell>
          <cell r="W1336" t="str">
            <v>EN_AU</v>
          </cell>
          <cell r="X1336" t="str">
            <v>Exempt</v>
          </cell>
          <cell r="Y1336">
            <v>19194122188</v>
          </cell>
          <cell r="Z1336">
            <v>100</v>
          </cell>
          <cell r="AA1336" t="str">
            <v>NO</v>
          </cell>
          <cell r="AB1336" t="str">
            <v>V-001337</v>
          </cell>
          <cell r="AC1336" t="str">
            <v>V-005686</v>
          </cell>
        </row>
        <row r="1337">
          <cell r="D1337" t="str">
            <v>Brett Carr Signs</v>
          </cell>
          <cell r="E1337" t="str">
            <v>BRETT CARR</v>
          </cell>
          <cell r="I1337" t="str">
            <v>KINGSTON SE</v>
          </cell>
          <cell r="J1337" t="str">
            <v>AUS</v>
          </cell>
          <cell r="K1337" t="str">
            <v>AU</v>
          </cell>
          <cell r="L1337" t="str">
            <v>Brett Carr Signs</v>
          </cell>
          <cell r="M1337" t="str">
            <v>Business</v>
          </cell>
          <cell r="N1337" t="str">
            <v>SA</v>
          </cell>
          <cell r="O1337" t="str">
            <v>1 Watson Street</v>
          </cell>
          <cell r="P1337">
            <v>5275</v>
          </cell>
          <cell r="Q1337" t="str">
            <v>NO</v>
          </cell>
          <cell r="R1337" t="str">
            <v>AUD</v>
          </cell>
          <cell r="U1337" t="str">
            <v>01 Inv</v>
          </cell>
          <cell r="V1337" t="str">
            <v>EFT</v>
          </cell>
          <cell r="W1337" t="str">
            <v>EN_AU</v>
          </cell>
          <cell r="X1337" t="str">
            <v>Exempt</v>
          </cell>
          <cell r="Y1337">
            <v>70476014157</v>
          </cell>
          <cell r="Z1337">
            <v>100</v>
          </cell>
          <cell r="AA1337" t="str">
            <v>NO</v>
          </cell>
          <cell r="AB1337" t="str">
            <v>V-001338</v>
          </cell>
          <cell r="AC1337" t="str">
            <v>V-008656</v>
          </cell>
        </row>
        <row r="1338">
          <cell r="D1338" t="str">
            <v>Brett Holz Electrical And Solar</v>
          </cell>
          <cell r="E1338" t="str">
            <v>BRETT HOLZ</v>
          </cell>
          <cell r="I1338" t="str">
            <v>QUIRINDI</v>
          </cell>
          <cell r="J1338" t="str">
            <v>AUS</v>
          </cell>
          <cell r="K1338" t="str">
            <v>AU</v>
          </cell>
          <cell r="L1338" t="str">
            <v>Brett Holz Electrical And Solar</v>
          </cell>
          <cell r="M1338" t="str">
            <v>Business</v>
          </cell>
          <cell r="N1338" t="str">
            <v>NSW</v>
          </cell>
          <cell r="O1338" t="str">
            <v>PO Box 30</v>
          </cell>
          <cell r="P1338">
            <v>2343</v>
          </cell>
          <cell r="Q1338" t="str">
            <v>NO</v>
          </cell>
          <cell r="R1338" t="str">
            <v>AUD</v>
          </cell>
          <cell r="U1338" t="str">
            <v>7 Inv</v>
          </cell>
          <cell r="V1338" t="str">
            <v>EFT</v>
          </cell>
          <cell r="W1338" t="str">
            <v>EN_AU</v>
          </cell>
          <cell r="X1338" t="str">
            <v>GST</v>
          </cell>
          <cell r="Y1338">
            <v>63744548350</v>
          </cell>
          <cell r="Z1338">
            <v>100</v>
          </cell>
          <cell r="AA1338" t="str">
            <v>NO</v>
          </cell>
          <cell r="AB1338" t="str">
            <v>V-001339</v>
          </cell>
          <cell r="AC1338" t="str">
            <v>V-004154</v>
          </cell>
        </row>
        <row r="1339">
          <cell r="D1339" t="str">
            <v>Brett Lunghusen</v>
          </cell>
          <cell r="E1339" t="str">
            <v>BRETT LUNG</v>
          </cell>
          <cell r="I1339" t="str">
            <v>ECHUCA VILLAGE</v>
          </cell>
          <cell r="J1339" t="str">
            <v>AUS</v>
          </cell>
          <cell r="K1339" t="str">
            <v>AU</v>
          </cell>
          <cell r="L1339" t="str">
            <v>Brett Lunghusen</v>
          </cell>
          <cell r="M1339" t="str">
            <v>Business</v>
          </cell>
          <cell r="N1339" t="str">
            <v>VIC</v>
          </cell>
          <cell r="O1339" t="str">
            <v>Murray Valley Highway</v>
          </cell>
          <cell r="P1339">
            <v>3564</v>
          </cell>
          <cell r="Q1339" t="str">
            <v>NO</v>
          </cell>
          <cell r="R1339" t="str">
            <v>AUD</v>
          </cell>
          <cell r="U1339" t="str">
            <v>30 Inv</v>
          </cell>
          <cell r="V1339" t="str">
            <v>EFT</v>
          </cell>
          <cell r="W1339" t="str">
            <v>EN_AU</v>
          </cell>
          <cell r="X1339" t="str">
            <v>Exempt</v>
          </cell>
          <cell r="Y1339">
            <v>70326140159</v>
          </cell>
          <cell r="Z1339">
            <v>100</v>
          </cell>
          <cell r="AA1339" t="str">
            <v>NO</v>
          </cell>
          <cell r="AB1339" t="str">
            <v>V-001340</v>
          </cell>
          <cell r="AC1339" t="str">
            <v>V-005416</v>
          </cell>
        </row>
        <row r="1340">
          <cell r="D1340" t="str">
            <v>Brett Naseby Creative Pty Ltd</v>
          </cell>
          <cell r="E1340" t="str">
            <v>BRETT NASE</v>
          </cell>
          <cell r="I1340" t="str">
            <v>GRIFFITH</v>
          </cell>
          <cell r="J1340" t="str">
            <v>AUS</v>
          </cell>
          <cell r="K1340" t="str">
            <v>AU</v>
          </cell>
          <cell r="L1340" t="str">
            <v>Brett Naseby Creative Pty Ltd</v>
          </cell>
          <cell r="M1340" t="str">
            <v>Business</v>
          </cell>
          <cell r="N1340" t="str">
            <v>NSW</v>
          </cell>
          <cell r="O1340" t="str">
            <v>48 Wood Road</v>
          </cell>
          <cell r="P1340">
            <v>2680</v>
          </cell>
          <cell r="Q1340" t="str">
            <v>NO</v>
          </cell>
          <cell r="R1340" t="str">
            <v>AUD</v>
          </cell>
          <cell r="U1340" t="str">
            <v>01 Inv</v>
          </cell>
          <cell r="V1340" t="str">
            <v>EFT</v>
          </cell>
          <cell r="W1340" t="str">
            <v>EN_AU</v>
          </cell>
          <cell r="X1340" t="str">
            <v>GST</v>
          </cell>
          <cell r="Y1340">
            <v>34636068267</v>
          </cell>
          <cell r="Z1340">
            <v>100</v>
          </cell>
          <cell r="AA1340" t="str">
            <v>NO</v>
          </cell>
          <cell r="AB1340" t="str">
            <v>V-001341</v>
          </cell>
          <cell r="AC1340" t="str">
            <v>V-010011</v>
          </cell>
        </row>
        <row r="1341">
          <cell r="D1341" t="str">
            <v>Brett S Owen T/A Ep Document</v>
          </cell>
          <cell r="E1341" t="str">
            <v>EP DOCUMEN</v>
          </cell>
          <cell r="I1341" t="str">
            <v>PORT LINCOLN</v>
          </cell>
          <cell r="J1341" t="str">
            <v>AUS</v>
          </cell>
          <cell r="K1341" t="str">
            <v>AU</v>
          </cell>
          <cell r="L1341" t="str">
            <v>Brett S Owen T/A Ep Document</v>
          </cell>
          <cell r="M1341" t="str">
            <v>Business</v>
          </cell>
          <cell r="N1341" t="str">
            <v>SA</v>
          </cell>
          <cell r="O1341" t="str">
            <v>1B Hall Street</v>
          </cell>
          <cell r="P1341">
            <v>5606</v>
          </cell>
          <cell r="Q1341" t="str">
            <v>NO</v>
          </cell>
          <cell r="R1341" t="str">
            <v>AUD</v>
          </cell>
          <cell r="U1341" t="str">
            <v>30 Inv</v>
          </cell>
          <cell r="V1341" t="str">
            <v>EFT</v>
          </cell>
          <cell r="W1341" t="str">
            <v>EN_AU</v>
          </cell>
          <cell r="X1341" t="str">
            <v>GST</v>
          </cell>
          <cell r="Y1341">
            <v>64729434203</v>
          </cell>
          <cell r="Z1341">
            <v>100</v>
          </cell>
          <cell r="AA1341" t="str">
            <v>NO</v>
          </cell>
          <cell r="AB1341" t="str">
            <v>V-001342</v>
          </cell>
          <cell r="AC1341" t="str">
            <v>V-001842</v>
          </cell>
        </row>
        <row r="1342">
          <cell r="D1342" t="str">
            <v>Bretts Building Services</v>
          </cell>
          <cell r="E1342" t="str">
            <v>BRETT'S BU</v>
          </cell>
          <cell r="I1342" t="str">
            <v>AYR</v>
          </cell>
          <cell r="J1342" t="str">
            <v>AUS</v>
          </cell>
          <cell r="K1342" t="str">
            <v>AU</v>
          </cell>
          <cell r="L1342" t="str">
            <v>Bretts Building Services</v>
          </cell>
          <cell r="M1342" t="str">
            <v>Business</v>
          </cell>
          <cell r="N1342" t="str">
            <v>QLD</v>
          </cell>
          <cell r="O1342" t="str">
            <v>298 Old Clare Road</v>
          </cell>
          <cell r="P1342">
            <v>4807</v>
          </cell>
          <cell r="Q1342" t="str">
            <v>NO</v>
          </cell>
          <cell r="R1342" t="str">
            <v>AUD</v>
          </cell>
          <cell r="U1342" t="str">
            <v>7 Inv</v>
          </cell>
          <cell r="V1342" t="str">
            <v>EFT</v>
          </cell>
          <cell r="W1342" t="str">
            <v>EN_AU</v>
          </cell>
          <cell r="X1342" t="str">
            <v>GST</v>
          </cell>
          <cell r="Y1342">
            <v>27314964709</v>
          </cell>
          <cell r="Z1342">
            <v>100</v>
          </cell>
          <cell r="AA1342" t="str">
            <v>NO</v>
          </cell>
          <cell r="AB1342" t="str">
            <v>V-001343</v>
          </cell>
          <cell r="AC1342" t="str">
            <v>V-008121</v>
          </cell>
        </row>
        <row r="1343">
          <cell r="D1343" t="str">
            <v>Breuers Hire Pl</v>
          </cell>
          <cell r="E1343" t="str">
            <v>BREUERS HI</v>
          </cell>
          <cell r="I1343" t="str">
            <v>HORSHAM</v>
          </cell>
          <cell r="J1343" t="str">
            <v>AUS</v>
          </cell>
          <cell r="K1343" t="str">
            <v>AU</v>
          </cell>
          <cell r="L1343" t="str">
            <v>Breuers Hire Pl</v>
          </cell>
          <cell r="M1343" t="str">
            <v>Business</v>
          </cell>
          <cell r="N1343" t="str">
            <v>VIC</v>
          </cell>
          <cell r="O1343" t="str">
            <v>105 Stawell Road</v>
          </cell>
          <cell r="P1343">
            <v>3400</v>
          </cell>
          <cell r="Q1343" t="str">
            <v>NO</v>
          </cell>
          <cell r="R1343" t="str">
            <v>AUD</v>
          </cell>
          <cell r="U1343" t="str">
            <v>30 Inv</v>
          </cell>
          <cell r="V1343" t="str">
            <v>EFT</v>
          </cell>
          <cell r="W1343" t="str">
            <v>EN_AU</v>
          </cell>
          <cell r="X1343" t="str">
            <v>GST</v>
          </cell>
          <cell r="Y1343">
            <v>93239048819</v>
          </cell>
          <cell r="Z1343">
            <v>100</v>
          </cell>
          <cell r="AA1343" t="str">
            <v>NO</v>
          </cell>
          <cell r="AB1343" t="str">
            <v>V-001344</v>
          </cell>
          <cell r="AC1343" t="str">
            <v>V-005142</v>
          </cell>
        </row>
        <row r="1344">
          <cell r="D1344" t="str">
            <v>Brian Hills</v>
          </cell>
          <cell r="E1344" t="str">
            <v>BRIAN HILL</v>
          </cell>
          <cell r="I1344" t="str">
            <v>MOURA</v>
          </cell>
          <cell r="J1344" t="str">
            <v>AUS</v>
          </cell>
          <cell r="K1344" t="str">
            <v>AU</v>
          </cell>
          <cell r="L1344" t="str">
            <v>Brian Hills</v>
          </cell>
          <cell r="M1344" t="str">
            <v>Business</v>
          </cell>
          <cell r="N1344" t="str">
            <v>QLD</v>
          </cell>
          <cell r="O1344" t="str">
            <v>101 River Road</v>
          </cell>
          <cell r="P1344">
            <v>4718</v>
          </cell>
          <cell r="Q1344" t="str">
            <v>NO</v>
          </cell>
          <cell r="R1344" t="str">
            <v>AUD</v>
          </cell>
          <cell r="U1344" t="str">
            <v>01 Inv</v>
          </cell>
          <cell r="V1344" t="str">
            <v>EFT</v>
          </cell>
          <cell r="W1344" t="str">
            <v>EN_AU</v>
          </cell>
          <cell r="X1344" t="str">
            <v>GST</v>
          </cell>
          <cell r="Y1344">
            <v>71975792872</v>
          </cell>
          <cell r="Z1344">
            <v>100</v>
          </cell>
          <cell r="AA1344" t="str">
            <v>NO</v>
          </cell>
          <cell r="AB1344" t="str">
            <v>V-001345</v>
          </cell>
          <cell r="AC1344" t="str">
            <v>V-002343</v>
          </cell>
        </row>
        <row r="1345">
          <cell r="D1345" t="str">
            <v>Brian Leslie Pty Ltd</v>
          </cell>
          <cell r="E1345" t="str">
            <v>BRIAN LESL</v>
          </cell>
          <cell r="I1345" t="str">
            <v>KIALLA</v>
          </cell>
          <cell r="J1345" t="str">
            <v>AUS</v>
          </cell>
          <cell r="K1345" t="str">
            <v>AU</v>
          </cell>
          <cell r="L1345" t="str">
            <v>Brian Leslie Pty Ltd</v>
          </cell>
          <cell r="M1345" t="str">
            <v>Business</v>
          </cell>
          <cell r="N1345" t="str">
            <v>VIC</v>
          </cell>
          <cell r="O1345" t="str">
            <v>305 River Road</v>
          </cell>
          <cell r="P1345">
            <v>3631</v>
          </cell>
          <cell r="Q1345" t="str">
            <v>NO</v>
          </cell>
          <cell r="R1345" t="str">
            <v>AUD</v>
          </cell>
          <cell r="U1345" t="str">
            <v>7 Inv</v>
          </cell>
          <cell r="V1345" t="str">
            <v>EFT</v>
          </cell>
          <cell r="W1345" t="str">
            <v>EN_AU</v>
          </cell>
          <cell r="X1345" t="str">
            <v>GST</v>
          </cell>
          <cell r="Y1345">
            <v>24074540944</v>
          </cell>
          <cell r="Z1345">
            <v>100</v>
          </cell>
          <cell r="AA1345" t="str">
            <v>NO</v>
          </cell>
          <cell r="AB1345" t="str">
            <v>V-001346</v>
          </cell>
          <cell r="AC1345" t="str">
            <v>V-000536</v>
          </cell>
        </row>
        <row r="1346">
          <cell r="D1346" t="str">
            <v>Brian Lewis</v>
          </cell>
          <cell r="E1346" t="str">
            <v>BRIAN LEWI</v>
          </cell>
          <cell r="I1346" t="str">
            <v>BRENTWOOD</v>
          </cell>
          <cell r="J1346" t="str">
            <v>AUS</v>
          </cell>
          <cell r="K1346" t="str">
            <v>AU</v>
          </cell>
          <cell r="L1346" t="str">
            <v>Brian Lewis</v>
          </cell>
          <cell r="M1346" t="str">
            <v>Business</v>
          </cell>
          <cell r="N1346" t="str">
            <v>SA</v>
          </cell>
          <cell r="O1346" t="str">
            <v>PO Box Lewis</v>
          </cell>
          <cell r="P1346">
            <v>5575</v>
          </cell>
          <cell r="Q1346" t="str">
            <v>NO</v>
          </cell>
          <cell r="R1346" t="str">
            <v>AUD</v>
          </cell>
          <cell r="U1346" t="str">
            <v>30 Inv</v>
          </cell>
          <cell r="V1346" t="str">
            <v>EFT</v>
          </cell>
          <cell r="W1346" t="str">
            <v>EN_AU</v>
          </cell>
          <cell r="X1346" t="str">
            <v>Exempt</v>
          </cell>
          <cell r="Y1346">
            <v>69224759868</v>
          </cell>
          <cell r="Z1346">
            <v>100</v>
          </cell>
          <cell r="AA1346" t="str">
            <v>NO</v>
          </cell>
          <cell r="AB1346" t="str">
            <v>V-001347</v>
          </cell>
          <cell r="AC1346" t="str">
            <v>V-006294</v>
          </cell>
        </row>
        <row r="1347">
          <cell r="D1347" t="str">
            <v>Brian Painter</v>
          </cell>
          <cell r="E1347" t="str">
            <v>BRIAN PAIN</v>
          </cell>
          <cell r="I1347" t="str">
            <v>KERANG</v>
          </cell>
          <cell r="J1347" t="str">
            <v>AUS</v>
          </cell>
          <cell r="K1347" t="str">
            <v>AU</v>
          </cell>
          <cell r="L1347" t="str">
            <v>Brian Painter</v>
          </cell>
          <cell r="M1347" t="str">
            <v>Business</v>
          </cell>
          <cell r="N1347" t="str">
            <v>VIC</v>
          </cell>
          <cell r="O1347" t="str">
            <v>PO Box 510</v>
          </cell>
          <cell r="P1347">
            <v>3579</v>
          </cell>
          <cell r="Q1347" t="str">
            <v>NO</v>
          </cell>
          <cell r="R1347" t="str">
            <v>AUD</v>
          </cell>
          <cell r="U1347" t="str">
            <v>30 Inv</v>
          </cell>
          <cell r="V1347" t="str">
            <v>EFT</v>
          </cell>
          <cell r="W1347" t="str">
            <v>EN_AU</v>
          </cell>
          <cell r="X1347" t="str">
            <v>Exempt</v>
          </cell>
          <cell r="Y1347">
            <v>45091674876</v>
          </cell>
          <cell r="Z1347">
            <v>100</v>
          </cell>
          <cell r="AA1347" t="str">
            <v>NO</v>
          </cell>
          <cell r="AB1347" t="str">
            <v>V-001348</v>
          </cell>
          <cell r="AC1347" t="str">
            <v>V-010717</v>
          </cell>
        </row>
        <row r="1348">
          <cell r="D1348" t="str">
            <v>Brian Plumb</v>
          </cell>
          <cell r="E1348" t="str">
            <v>BRIAN PLUM</v>
          </cell>
          <cell r="I1348" t="str">
            <v>SUMMERHILL</v>
          </cell>
          <cell r="J1348" t="str">
            <v>AUS</v>
          </cell>
          <cell r="K1348" t="str">
            <v>AU</v>
          </cell>
          <cell r="L1348" t="str">
            <v>Brian Plumb Nogst</v>
          </cell>
          <cell r="M1348" t="str">
            <v>Business</v>
          </cell>
          <cell r="N1348" t="str">
            <v>TAS</v>
          </cell>
          <cell r="O1348" t="str">
            <v>250 Peel Street</v>
          </cell>
          <cell r="P1348">
            <v>7250</v>
          </cell>
          <cell r="Q1348" t="str">
            <v>NO</v>
          </cell>
          <cell r="R1348" t="str">
            <v>AUD</v>
          </cell>
          <cell r="U1348" t="str">
            <v>01 Inv</v>
          </cell>
          <cell r="V1348" t="str">
            <v>EFT</v>
          </cell>
          <cell r="W1348" t="str">
            <v>EN_AU</v>
          </cell>
          <cell r="X1348" t="str">
            <v>Exempt</v>
          </cell>
          <cell r="Y1348">
            <v>82027123194</v>
          </cell>
          <cell r="Z1348">
            <v>100</v>
          </cell>
          <cell r="AA1348" t="str">
            <v>NO</v>
          </cell>
          <cell r="AB1348" t="str">
            <v>V-001349</v>
          </cell>
          <cell r="AC1348" t="str">
            <v>V-002536</v>
          </cell>
        </row>
        <row r="1349">
          <cell r="D1349" t="str">
            <v>Brian Richard Tucker</v>
          </cell>
          <cell r="E1349" t="str">
            <v>BRIAN TUCK</v>
          </cell>
          <cell r="I1349" t="str">
            <v>STRATHALBYN</v>
          </cell>
          <cell r="J1349" t="str">
            <v>AUS</v>
          </cell>
          <cell r="K1349" t="str">
            <v>AU</v>
          </cell>
          <cell r="L1349" t="str">
            <v>Brian Richard Tucker</v>
          </cell>
          <cell r="M1349" t="str">
            <v>Business</v>
          </cell>
          <cell r="N1349" t="str">
            <v>SA</v>
          </cell>
          <cell r="O1349" t="str">
            <v>PO Box 203</v>
          </cell>
          <cell r="P1349">
            <v>5255</v>
          </cell>
          <cell r="Q1349" t="str">
            <v>NO</v>
          </cell>
          <cell r="R1349" t="str">
            <v>AUD</v>
          </cell>
          <cell r="U1349" t="str">
            <v>7 Inv</v>
          </cell>
          <cell r="V1349" t="str">
            <v>EFT</v>
          </cell>
          <cell r="W1349" t="str">
            <v>EN_AU</v>
          </cell>
          <cell r="X1349" t="str">
            <v>GST</v>
          </cell>
          <cell r="Y1349">
            <v>62010091709</v>
          </cell>
          <cell r="Z1349">
            <v>100</v>
          </cell>
          <cell r="AA1349" t="str">
            <v>NO</v>
          </cell>
          <cell r="AB1349" t="str">
            <v>V-001350</v>
          </cell>
          <cell r="AC1349" t="str">
            <v>V-007185</v>
          </cell>
        </row>
        <row r="1350">
          <cell r="D1350" t="str">
            <v>Brian Smith Plumbing</v>
          </cell>
          <cell r="E1350" t="str">
            <v>SMITH BRIA</v>
          </cell>
          <cell r="I1350" t="str">
            <v>QUIRINDI</v>
          </cell>
          <cell r="J1350" t="str">
            <v>AUS</v>
          </cell>
          <cell r="K1350" t="str">
            <v>AU</v>
          </cell>
          <cell r="L1350" t="str">
            <v>Brian Smith Plumbing</v>
          </cell>
          <cell r="M1350" t="str">
            <v>Business</v>
          </cell>
          <cell r="N1350" t="str">
            <v>NSW</v>
          </cell>
          <cell r="O1350" t="str">
            <v>Cnr Smith &amp; Allen Street</v>
          </cell>
          <cell r="P1350">
            <v>2343</v>
          </cell>
          <cell r="Q1350" t="str">
            <v>NO</v>
          </cell>
          <cell r="R1350" t="str">
            <v>AUD</v>
          </cell>
          <cell r="U1350" t="str">
            <v>30 Inv</v>
          </cell>
          <cell r="V1350" t="str">
            <v>EFT</v>
          </cell>
          <cell r="W1350" t="str">
            <v>EN_AU</v>
          </cell>
          <cell r="X1350" t="str">
            <v>GST</v>
          </cell>
          <cell r="Y1350">
            <v>87078852927</v>
          </cell>
          <cell r="Z1350">
            <v>100</v>
          </cell>
          <cell r="AA1350" t="str">
            <v>NO</v>
          </cell>
          <cell r="AB1350" t="str">
            <v>V-001351</v>
          </cell>
          <cell r="AC1350" t="str">
            <v>V-001572</v>
          </cell>
        </row>
        <row r="1351">
          <cell r="D1351" t="str">
            <v>Brian Unthank Rodwell</v>
          </cell>
          <cell r="E1351" t="str">
            <v>BRIAN UNTH</v>
          </cell>
          <cell r="I1351" t="str">
            <v>SOUTH ALBURY</v>
          </cell>
          <cell r="J1351" t="str">
            <v>AUS</v>
          </cell>
          <cell r="K1351" t="str">
            <v>AU</v>
          </cell>
          <cell r="L1351" t="str">
            <v>Brian Unthank Rodwell</v>
          </cell>
          <cell r="M1351" t="str">
            <v>Business</v>
          </cell>
          <cell r="N1351" t="str">
            <v>NSW</v>
          </cell>
          <cell r="O1351" t="str">
            <v>PO Box 613</v>
          </cell>
          <cell r="P1351">
            <v>2640</v>
          </cell>
          <cell r="Q1351" t="str">
            <v>NO</v>
          </cell>
          <cell r="R1351" t="str">
            <v>AUD</v>
          </cell>
          <cell r="U1351" t="str">
            <v>7 Inv</v>
          </cell>
          <cell r="V1351" t="str">
            <v>EFT</v>
          </cell>
          <cell r="W1351" t="str">
            <v>EN_AU</v>
          </cell>
          <cell r="X1351" t="str">
            <v>GST</v>
          </cell>
          <cell r="Y1351">
            <v>88100097050</v>
          </cell>
          <cell r="Z1351">
            <v>100</v>
          </cell>
          <cell r="AA1351" t="str">
            <v>NO</v>
          </cell>
          <cell r="AB1351" t="str">
            <v>V-001352</v>
          </cell>
          <cell r="AC1351" t="str">
            <v>V-000256</v>
          </cell>
        </row>
        <row r="1352">
          <cell r="D1352" t="str">
            <v>Brian Warton</v>
          </cell>
          <cell r="E1352" t="str">
            <v>BRIAN WART</v>
          </cell>
          <cell r="I1352" t="str">
            <v>MANSFIELD</v>
          </cell>
          <cell r="J1352" t="str">
            <v>AUS</v>
          </cell>
          <cell r="K1352" t="str">
            <v>AU</v>
          </cell>
          <cell r="L1352" t="str">
            <v>Brian Warton</v>
          </cell>
          <cell r="M1352" t="str">
            <v>Business</v>
          </cell>
          <cell r="N1352" t="str">
            <v>VIC</v>
          </cell>
          <cell r="O1352" t="str">
            <v/>
          </cell>
          <cell r="P1352">
            <v>3722</v>
          </cell>
          <cell r="Q1352" t="str">
            <v>NO</v>
          </cell>
          <cell r="R1352" t="str">
            <v>AUD</v>
          </cell>
          <cell r="U1352" t="str">
            <v>30 Inv</v>
          </cell>
          <cell r="V1352" t="str">
            <v>EFT</v>
          </cell>
          <cell r="W1352" t="str">
            <v>EN_AU</v>
          </cell>
          <cell r="X1352" t="str">
            <v>Exempt</v>
          </cell>
          <cell r="Y1352">
            <v>55655021520</v>
          </cell>
          <cell r="Z1352">
            <v>100</v>
          </cell>
          <cell r="AA1352" t="str">
            <v>NO</v>
          </cell>
          <cell r="AB1352" t="str">
            <v>V-001353</v>
          </cell>
          <cell r="AC1352" t="str">
            <v>V-005655</v>
          </cell>
        </row>
        <row r="1353">
          <cell r="D1353" t="str">
            <v>Bribbaree Show Society Inc</v>
          </cell>
          <cell r="E1353" t="str">
            <v>BRIBBAREE</v>
          </cell>
          <cell r="I1353" t="str">
            <v>YOUNG</v>
          </cell>
          <cell r="J1353" t="str">
            <v>AUS</v>
          </cell>
          <cell r="K1353" t="str">
            <v>AU</v>
          </cell>
          <cell r="L1353" t="str">
            <v>Bribbaree Show Society Inc Nogst</v>
          </cell>
          <cell r="M1353" t="str">
            <v>Business</v>
          </cell>
          <cell r="N1353" t="str">
            <v>NSW</v>
          </cell>
          <cell r="O1353" t="str">
            <v>PO Box 765</v>
          </cell>
          <cell r="P1353">
            <v>2594</v>
          </cell>
          <cell r="Q1353" t="str">
            <v>NO</v>
          </cell>
          <cell r="R1353" t="str">
            <v>AUD</v>
          </cell>
          <cell r="U1353" t="str">
            <v>7 Inv</v>
          </cell>
          <cell r="V1353" t="str">
            <v>EFT</v>
          </cell>
          <cell r="W1353" t="str">
            <v>EN_AU</v>
          </cell>
          <cell r="X1353" t="str">
            <v>Exempt</v>
          </cell>
          <cell r="Y1353">
            <v>58763045098</v>
          </cell>
          <cell r="Z1353">
            <v>100</v>
          </cell>
          <cell r="AA1353" t="str">
            <v>NO</v>
          </cell>
          <cell r="AB1353" t="str">
            <v>V-001354</v>
          </cell>
          <cell r="AC1353" t="str">
            <v>V-009229</v>
          </cell>
        </row>
        <row r="1354">
          <cell r="D1354" t="str">
            <v>Bridge Autospark</v>
          </cell>
          <cell r="E1354" t="str">
            <v>BRIDGE AUT</v>
          </cell>
          <cell r="I1354" t="str">
            <v>MURRAY BRIDGE</v>
          </cell>
          <cell r="J1354" t="str">
            <v>AUS</v>
          </cell>
          <cell r="K1354" t="str">
            <v>AU</v>
          </cell>
          <cell r="L1354" t="str">
            <v>Bridge Autospark</v>
          </cell>
          <cell r="M1354" t="str">
            <v>Business</v>
          </cell>
          <cell r="N1354" t="str">
            <v>SA</v>
          </cell>
          <cell r="O1354" t="str">
            <v>92 Eleanor Terrace</v>
          </cell>
          <cell r="P1354">
            <v>5253</v>
          </cell>
          <cell r="Q1354" t="str">
            <v>NO</v>
          </cell>
          <cell r="R1354" t="str">
            <v>AUD</v>
          </cell>
          <cell r="U1354" t="str">
            <v>30 Inv</v>
          </cell>
          <cell r="V1354" t="str">
            <v>EFT</v>
          </cell>
          <cell r="W1354" t="str">
            <v>EN_AU</v>
          </cell>
          <cell r="X1354" t="str">
            <v>GST</v>
          </cell>
          <cell r="Y1354">
            <v>88650972062</v>
          </cell>
          <cell r="Z1354">
            <v>100</v>
          </cell>
          <cell r="AA1354" t="str">
            <v>NO</v>
          </cell>
          <cell r="AB1354" t="str">
            <v>V-001355</v>
          </cell>
          <cell r="AC1354" t="str">
            <v>V-005236</v>
          </cell>
        </row>
        <row r="1355">
          <cell r="D1355" t="str">
            <v>Bridge Autospark</v>
          </cell>
          <cell r="E1355" t="str">
            <v>BRIDGE AUT</v>
          </cell>
          <cell r="I1355" t="str">
            <v>MURRAY BRIDGE</v>
          </cell>
          <cell r="J1355" t="str">
            <v>AUS</v>
          </cell>
          <cell r="K1355" t="str">
            <v>AU</v>
          </cell>
          <cell r="L1355" t="str">
            <v>Bridge Autospark</v>
          </cell>
          <cell r="M1355" t="str">
            <v>Business</v>
          </cell>
          <cell r="N1355" t="str">
            <v>SA</v>
          </cell>
          <cell r="O1355" t="str">
            <v>141 Adelaide Road</v>
          </cell>
          <cell r="P1355">
            <v>5253</v>
          </cell>
          <cell r="Q1355" t="str">
            <v>NO</v>
          </cell>
          <cell r="R1355" t="str">
            <v>AUD</v>
          </cell>
          <cell r="U1355" t="str">
            <v>7 Inv</v>
          </cell>
          <cell r="V1355" t="str">
            <v>EFT</v>
          </cell>
          <cell r="W1355" t="str">
            <v>EN_AU</v>
          </cell>
          <cell r="X1355" t="str">
            <v>GST</v>
          </cell>
          <cell r="Y1355">
            <v>33626515215</v>
          </cell>
          <cell r="Z1355">
            <v>100</v>
          </cell>
          <cell r="AA1355" t="str">
            <v>NO</v>
          </cell>
          <cell r="AB1355" t="str">
            <v>V-001356</v>
          </cell>
          <cell r="AC1355" t="str">
            <v>V-005236</v>
          </cell>
        </row>
        <row r="1356">
          <cell r="D1356" t="str">
            <v>Bridge Office National</v>
          </cell>
          <cell r="E1356" t="str">
            <v>OFFICE NAT</v>
          </cell>
          <cell r="I1356" t="str">
            <v>MURRAY BRIDGE</v>
          </cell>
          <cell r="J1356" t="str">
            <v>AUS</v>
          </cell>
          <cell r="K1356" t="str">
            <v>AU</v>
          </cell>
          <cell r="L1356" t="str">
            <v>Bridge Office National</v>
          </cell>
          <cell r="M1356" t="str">
            <v>Business</v>
          </cell>
          <cell r="N1356" t="str">
            <v>SA</v>
          </cell>
          <cell r="O1356" t="str">
            <v>26 Seventh St</v>
          </cell>
          <cell r="P1356">
            <v>5253</v>
          </cell>
          <cell r="Q1356" t="str">
            <v>NO</v>
          </cell>
          <cell r="R1356" t="str">
            <v>AUD</v>
          </cell>
          <cell r="U1356" t="str">
            <v>30 Inv</v>
          </cell>
          <cell r="V1356" t="str">
            <v>EFT</v>
          </cell>
          <cell r="W1356" t="str">
            <v>EN_AU</v>
          </cell>
          <cell r="X1356" t="str">
            <v>GST</v>
          </cell>
          <cell r="Y1356">
            <v>38573743494</v>
          </cell>
          <cell r="Z1356">
            <v>100</v>
          </cell>
          <cell r="AA1356" t="str">
            <v>NO</v>
          </cell>
          <cell r="AB1356" t="str">
            <v>V-001357</v>
          </cell>
          <cell r="AC1356" t="str">
            <v>V-010560</v>
          </cell>
        </row>
        <row r="1357">
          <cell r="D1357" t="str">
            <v>Bridgeport Hotel</v>
          </cell>
          <cell r="E1357" t="str">
            <v>BRIDGEPORT</v>
          </cell>
          <cell r="I1357" t="str">
            <v>MURRAY BRIDGE</v>
          </cell>
          <cell r="J1357" t="str">
            <v>AUS</v>
          </cell>
          <cell r="K1357" t="str">
            <v>AU</v>
          </cell>
          <cell r="L1357" t="str">
            <v>Bridgeport Hotel</v>
          </cell>
          <cell r="M1357" t="str">
            <v>Business</v>
          </cell>
          <cell r="N1357" t="str">
            <v>SA</v>
          </cell>
          <cell r="O1357" t="str">
            <v>2 Bridge Street</v>
          </cell>
          <cell r="P1357">
            <v>5253</v>
          </cell>
          <cell r="Q1357" t="str">
            <v>NO</v>
          </cell>
          <cell r="R1357" t="str">
            <v>AUD</v>
          </cell>
          <cell r="U1357" t="str">
            <v>01 Inv</v>
          </cell>
          <cell r="V1357" t="str">
            <v>EFT</v>
          </cell>
          <cell r="W1357" t="str">
            <v>EN_AU</v>
          </cell>
          <cell r="X1357" t="str">
            <v>Exempt</v>
          </cell>
          <cell r="Y1357">
            <v>50637512942</v>
          </cell>
          <cell r="Z1357">
            <v>100</v>
          </cell>
          <cell r="AA1357" t="str">
            <v>NO</v>
          </cell>
          <cell r="AB1357" t="str">
            <v>V-001358</v>
          </cell>
          <cell r="AC1357" t="str">
            <v>V-010627</v>
          </cell>
        </row>
        <row r="1358">
          <cell r="D1358" t="str">
            <v>Bridgestone Australia Ltd</v>
          </cell>
          <cell r="E1358" t="str">
            <v>BRIDGESTON</v>
          </cell>
          <cell r="I1358" t="str">
            <v>EASTWOOD</v>
          </cell>
          <cell r="J1358" t="str">
            <v>AUS</v>
          </cell>
          <cell r="K1358" t="str">
            <v>AU</v>
          </cell>
          <cell r="L1358" t="str">
            <v>Bridgestone Australia Ltd</v>
          </cell>
          <cell r="M1358" t="str">
            <v>Business</v>
          </cell>
          <cell r="N1358" t="str">
            <v>SA</v>
          </cell>
          <cell r="O1358" t="str">
            <v>196 Greenhill Road</v>
          </cell>
          <cell r="P1358">
            <v>5063</v>
          </cell>
          <cell r="Q1358" t="str">
            <v>NO</v>
          </cell>
          <cell r="R1358" t="str">
            <v>AUD</v>
          </cell>
          <cell r="U1358" t="str">
            <v>21 Inv</v>
          </cell>
          <cell r="V1358" t="str">
            <v>EFT</v>
          </cell>
          <cell r="W1358" t="str">
            <v>EN_AU</v>
          </cell>
          <cell r="X1358" t="str">
            <v>GST</v>
          </cell>
          <cell r="Y1358">
            <v>65007516841</v>
          </cell>
          <cell r="Z1358">
            <v>100</v>
          </cell>
          <cell r="AA1358" t="str">
            <v>NO</v>
          </cell>
          <cell r="AB1358" t="str">
            <v>V-001359</v>
          </cell>
          <cell r="AC1358" t="str">
            <v>V-007164</v>
          </cell>
        </row>
        <row r="1359">
          <cell r="D1359" t="str">
            <v>Bridgestone Service Centre</v>
          </cell>
          <cell r="E1359" t="str">
            <v>BRIDGESTON</v>
          </cell>
          <cell r="I1359" t="str">
            <v>JAMESTOWN</v>
          </cell>
          <cell r="J1359" t="str">
            <v>AUS</v>
          </cell>
          <cell r="K1359" t="str">
            <v>AU</v>
          </cell>
          <cell r="L1359" t="str">
            <v>Bridgestone Service Centre</v>
          </cell>
          <cell r="M1359" t="str">
            <v>Business</v>
          </cell>
          <cell r="N1359" t="str">
            <v>SA</v>
          </cell>
          <cell r="O1359" t="str">
            <v>PO Box 288</v>
          </cell>
          <cell r="P1359">
            <v>5491</v>
          </cell>
          <cell r="Q1359" t="str">
            <v>NO</v>
          </cell>
          <cell r="R1359" t="str">
            <v>AUD</v>
          </cell>
          <cell r="U1359" t="str">
            <v>30 Inv</v>
          </cell>
          <cell r="V1359" t="str">
            <v>EFT</v>
          </cell>
          <cell r="W1359" t="str">
            <v>EN_AU</v>
          </cell>
          <cell r="X1359" t="str">
            <v>GST</v>
          </cell>
          <cell r="Y1359">
            <v>27898212144</v>
          </cell>
          <cell r="Z1359">
            <v>100</v>
          </cell>
          <cell r="AA1359" t="str">
            <v>NO</v>
          </cell>
          <cell r="AB1359" t="str">
            <v>V-001360</v>
          </cell>
          <cell r="AC1359" t="str">
            <v>V-008387</v>
          </cell>
        </row>
        <row r="1360">
          <cell r="D1360" t="str">
            <v>Bridgestone Service Centre</v>
          </cell>
          <cell r="E1360" t="str">
            <v>BRIDGESTON</v>
          </cell>
          <cell r="I1360" t="str">
            <v>LEETON</v>
          </cell>
          <cell r="J1360" t="str">
            <v>AUS</v>
          </cell>
          <cell r="K1360" t="str">
            <v>AU</v>
          </cell>
          <cell r="L1360" t="str">
            <v>Bridgestone Service Centre</v>
          </cell>
          <cell r="M1360" t="str">
            <v>Business</v>
          </cell>
          <cell r="N1360" t="str">
            <v>NSW</v>
          </cell>
          <cell r="O1360" t="str">
            <v>49-55 Kurrajong Avenue</v>
          </cell>
          <cell r="P1360">
            <v>2705</v>
          </cell>
          <cell r="Q1360" t="str">
            <v>NO</v>
          </cell>
          <cell r="R1360" t="str">
            <v>AUD</v>
          </cell>
          <cell r="U1360" t="str">
            <v>30 Inv</v>
          </cell>
          <cell r="V1360" t="str">
            <v>EFT</v>
          </cell>
          <cell r="W1360" t="str">
            <v>EN_AU</v>
          </cell>
          <cell r="X1360" t="str">
            <v>GST</v>
          </cell>
          <cell r="Y1360">
            <v>61068717653</v>
          </cell>
          <cell r="Z1360">
            <v>100</v>
          </cell>
          <cell r="AA1360" t="str">
            <v>NO</v>
          </cell>
          <cell r="AB1360" t="str">
            <v>V-001361</v>
          </cell>
          <cell r="AC1360" t="str">
            <v>V-008387</v>
          </cell>
        </row>
        <row r="1361">
          <cell r="D1361" t="str">
            <v>Bridget Bartlett Photography</v>
          </cell>
          <cell r="E1361" t="str">
            <v>BRIDGET BA</v>
          </cell>
          <cell r="I1361" t="str">
            <v>DUBBO</v>
          </cell>
          <cell r="J1361" t="str">
            <v>AUS</v>
          </cell>
          <cell r="K1361" t="str">
            <v>AU</v>
          </cell>
          <cell r="L1361" t="str">
            <v>Bridget Bartlett Photography</v>
          </cell>
          <cell r="M1361" t="str">
            <v>Business</v>
          </cell>
          <cell r="N1361" t="str">
            <v>NSW</v>
          </cell>
          <cell r="O1361" t="str">
            <v>25 Tarlow Avenue</v>
          </cell>
          <cell r="P1361">
            <v>2830</v>
          </cell>
          <cell r="Q1361" t="str">
            <v>NO</v>
          </cell>
          <cell r="R1361" t="str">
            <v>AUD</v>
          </cell>
          <cell r="U1361" t="str">
            <v>14 Inv</v>
          </cell>
          <cell r="V1361" t="str">
            <v>EFT</v>
          </cell>
          <cell r="W1361" t="str">
            <v>EN_AU</v>
          </cell>
          <cell r="X1361" t="str">
            <v>Exempt</v>
          </cell>
          <cell r="Y1361">
            <v>31330275455</v>
          </cell>
          <cell r="Z1361">
            <v>100</v>
          </cell>
          <cell r="AA1361" t="str">
            <v>NO</v>
          </cell>
          <cell r="AB1361" t="str">
            <v>V-001362</v>
          </cell>
          <cell r="AC1361" t="str">
            <v>V-007131</v>
          </cell>
        </row>
        <row r="1362">
          <cell r="D1362" t="str">
            <v>Bridgetown Football Club Inc</v>
          </cell>
          <cell r="E1362" t="str">
            <v>BRIDGETOWN</v>
          </cell>
          <cell r="I1362" t="str">
            <v>BRIDGETOWN</v>
          </cell>
          <cell r="J1362" t="str">
            <v>AUS</v>
          </cell>
          <cell r="K1362" t="str">
            <v>AU</v>
          </cell>
          <cell r="L1362" t="str">
            <v>Bridgetown Football Club Inc Nogst</v>
          </cell>
          <cell r="M1362" t="str">
            <v>Business</v>
          </cell>
          <cell r="N1362" t="str">
            <v>WA</v>
          </cell>
          <cell r="O1362" t="str">
            <v>PO Box 319</v>
          </cell>
          <cell r="P1362">
            <v>6255</v>
          </cell>
          <cell r="Q1362" t="str">
            <v>NO</v>
          </cell>
          <cell r="R1362" t="str">
            <v>AUD</v>
          </cell>
          <cell r="U1362" t="str">
            <v>14 Inv</v>
          </cell>
          <cell r="V1362" t="str">
            <v>EFT</v>
          </cell>
          <cell r="W1362" t="str">
            <v>EN_AU</v>
          </cell>
          <cell r="X1362" t="str">
            <v>Exempt</v>
          </cell>
          <cell r="Y1362">
            <v>40198521279</v>
          </cell>
          <cell r="Z1362">
            <v>100</v>
          </cell>
          <cell r="AA1362" t="str">
            <v>NO</v>
          </cell>
          <cell r="AB1362" t="str">
            <v>V-001363</v>
          </cell>
          <cell r="AC1362" t="str">
            <v>V-004510</v>
          </cell>
        </row>
        <row r="1363">
          <cell r="D1363" t="str">
            <v>Brighton Corporate Pty Ltd</v>
          </cell>
          <cell r="E1363" t="str">
            <v/>
          </cell>
          <cell r="I1363" t="str">
            <v>BONDI BEACH</v>
          </cell>
          <cell r="J1363" t="str">
            <v>AUS</v>
          </cell>
          <cell r="K1363" t="str">
            <v>AU</v>
          </cell>
          <cell r="L1363" t="str">
            <v>Brighton Corporate Pty Ltd</v>
          </cell>
          <cell r="M1363" t="str">
            <v>Business</v>
          </cell>
          <cell r="N1363" t="str">
            <v>NSW</v>
          </cell>
          <cell r="O1363" t="str">
            <v>29,61 Ramsgate Avenue</v>
          </cell>
          <cell r="P1363">
            <v>2026</v>
          </cell>
          <cell r="Q1363" t="str">
            <v>NO</v>
          </cell>
          <cell r="R1363" t="str">
            <v>AUD</v>
          </cell>
          <cell r="U1363" t="str">
            <v>30 Inv</v>
          </cell>
          <cell r="V1363" t="str">
            <v>EFT</v>
          </cell>
          <cell r="W1363" t="str">
            <v>EN_AU</v>
          </cell>
          <cell r="X1363" t="str">
            <v>GST</v>
          </cell>
          <cell r="Y1363">
            <v>52623914287</v>
          </cell>
          <cell r="Z1363">
            <v>100</v>
          </cell>
          <cell r="AA1363" t="str">
            <v>NO</v>
          </cell>
          <cell r="AB1363" t="str">
            <v>V-001364</v>
          </cell>
          <cell r="AC1363" t="str">
            <v>V-006589</v>
          </cell>
        </row>
        <row r="1364">
          <cell r="D1364" t="str">
            <v>Brightworks Consulting</v>
          </cell>
          <cell r="E1364" t="str">
            <v>BRIGHTWORK</v>
          </cell>
          <cell r="I1364" t="str">
            <v>MORELAND</v>
          </cell>
          <cell r="J1364" t="str">
            <v>AUS</v>
          </cell>
          <cell r="K1364" t="str">
            <v>AU</v>
          </cell>
          <cell r="L1364" t="str">
            <v>Brightworks Consulting</v>
          </cell>
          <cell r="M1364" t="str">
            <v>Business</v>
          </cell>
          <cell r="N1364" t="str">
            <v>VIC</v>
          </cell>
          <cell r="O1364" t="str">
            <v>PO Box 241</v>
          </cell>
          <cell r="P1364">
            <v>3058</v>
          </cell>
          <cell r="Q1364" t="str">
            <v>NO</v>
          </cell>
          <cell r="R1364" t="str">
            <v>AUD</v>
          </cell>
          <cell r="U1364" t="str">
            <v>30 Inv</v>
          </cell>
          <cell r="V1364" t="str">
            <v>EFT</v>
          </cell>
          <cell r="W1364" t="str">
            <v>EN_AU</v>
          </cell>
          <cell r="X1364" t="str">
            <v>GST</v>
          </cell>
          <cell r="Y1364">
            <v>33634784802</v>
          </cell>
          <cell r="Z1364">
            <v>100</v>
          </cell>
          <cell r="AA1364" t="str">
            <v>NO</v>
          </cell>
          <cell r="AB1364" t="str">
            <v>V-001365</v>
          </cell>
          <cell r="AC1364" t="str">
            <v>V-005811</v>
          </cell>
        </row>
        <row r="1365">
          <cell r="D1365" t="str">
            <v>Brinkley Hall Inc</v>
          </cell>
          <cell r="E1365" t="str">
            <v>BRINKLEY H</v>
          </cell>
          <cell r="I1365" t="str">
            <v>MURRAY BRIDGE</v>
          </cell>
          <cell r="J1365" t="str">
            <v>AUS</v>
          </cell>
          <cell r="K1365" t="str">
            <v>AU</v>
          </cell>
          <cell r="L1365" t="str">
            <v>Brinkley Hall Inc</v>
          </cell>
          <cell r="M1365" t="str">
            <v>Business</v>
          </cell>
          <cell r="N1365" t="str">
            <v>SA</v>
          </cell>
          <cell r="O1365" t="str">
            <v>PO Box 2184</v>
          </cell>
          <cell r="P1365">
            <v>5253</v>
          </cell>
          <cell r="Q1365" t="str">
            <v>NO</v>
          </cell>
          <cell r="R1365" t="str">
            <v>AUD</v>
          </cell>
          <cell r="U1365" t="str">
            <v>01 Inv</v>
          </cell>
          <cell r="V1365" t="str">
            <v>EFT</v>
          </cell>
          <cell r="W1365" t="str">
            <v>EN_AU</v>
          </cell>
          <cell r="X1365" t="str">
            <v>Exempt</v>
          </cell>
          <cell r="Y1365">
            <v>99999999999</v>
          </cell>
          <cell r="Z1365">
            <v>100</v>
          </cell>
          <cell r="AA1365" t="str">
            <v>NO</v>
          </cell>
          <cell r="AB1365" t="str">
            <v>V-001366</v>
          </cell>
          <cell r="AC1365" t="str">
            <v>V-000702</v>
          </cell>
        </row>
        <row r="1366">
          <cell r="D1366" t="str">
            <v>Brisbane Convention And</v>
          </cell>
          <cell r="E1366" t="str">
            <v>BRISBANE C</v>
          </cell>
          <cell r="I1366" t="str">
            <v>SOUTH BRISBANE</v>
          </cell>
          <cell r="J1366" t="str">
            <v>AUS</v>
          </cell>
          <cell r="K1366" t="str">
            <v>AU</v>
          </cell>
          <cell r="L1366" t="str">
            <v>Brisbane Convention And</v>
          </cell>
          <cell r="M1366" t="str">
            <v>Business</v>
          </cell>
          <cell r="N1366" t="str">
            <v>QLD</v>
          </cell>
          <cell r="O1366" t="str">
            <v>PO Box 3869</v>
          </cell>
          <cell r="P1366">
            <v>4101</v>
          </cell>
          <cell r="Q1366" t="str">
            <v>NO</v>
          </cell>
          <cell r="R1366" t="str">
            <v>AUD</v>
          </cell>
          <cell r="U1366" t="str">
            <v>01 Inv</v>
          </cell>
          <cell r="V1366" t="str">
            <v>EFT</v>
          </cell>
          <cell r="W1366" t="str">
            <v>EN_AU</v>
          </cell>
          <cell r="X1366" t="str">
            <v>GST</v>
          </cell>
          <cell r="Y1366">
            <v>40055184322</v>
          </cell>
          <cell r="Z1366">
            <v>100</v>
          </cell>
          <cell r="AA1366" t="str">
            <v>NO</v>
          </cell>
          <cell r="AB1366" t="str">
            <v>V-001367</v>
          </cell>
          <cell r="AC1366" t="str">
            <v>V-002730</v>
          </cell>
        </row>
        <row r="1367">
          <cell r="D1367" t="str">
            <v>Brisbane Convention Centre Hotel</v>
          </cell>
          <cell r="E1367" t="str">
            <v>BRISBANE C</v>
          </cell>
          <cell r="I1367" t="str">
            <v>SOUTH BRISBANE</v>
          </cell>
          <cell r="J1367" t="str">
            <v>AUS</v>
          </cell>
          <cell r="K1367" t="str">
            <v>AU</v>
          </cell>
          <cell r="L1367" t="str">
            <v>Brisbane Convention Centre Hotel</v>
          </cell>
          <cell r="M1367" t="str">
            <v>Business</v>
          </cell>
          <cell r="N1367" t="str">
            <v>QLD</v>
          </cell>
          <cell r="O1367" t="str">
            <v>9 Glenelg Street</v>
          </cell>
          <cell r="P1367">
            <v>4101</v>
          </cell>
          <cell r="Q1367" t="str">
            <v>NO</v>
          </cell>
          <cell r="R1367" t="str">
            <v>AUD</v>
          </cell>
          <cell r="U1367" t="str">
            <v>14 Inv</v>
          </cell>
          <cell r="V1367" t="str">
            <v>EFT</v>
          </cell>
          <cell r="W1367" t="str">
            <v>EN_AU</v>
          </cell>
          <cell r="X1367" t="str">
            <v>GST</v>
          </cell>
          <cell r="Y1367">
            <v>77063152107</v>
          </cell>
          <cell r="Z1367">
            <v>100</v>
          </cell>
          <cell r="AA1367" t="str">
            <v>NO</v>
          </cell>
          <cell r="AB1367" t="str">
            <v>V-001368</v>
          </cell>
          <cell r="AC1367" t="str">
            <v>V-003243</v>
          </cell>
        </row>
        <row r="1368">
          <cell r="D1368" t="str">
            <v>Brm Electrical</v>
          </cell>
          <cell r="E1368" t="str">
            <v>BRM ELECTR</v>
          </cell>
          <cell r="I1368" t="str">
            <v>TOOLEYBUC</v>
          </cell>
          <cell r="J1368" t="str">
            <v>AUS</v>
          </cell>
          <cell r="K1368" t="str">
            <v>AU</v>
          </cell>
          <cell r="L1368" t="str">
            <v>Brm Electrical</v>
          </cell>
          <cell r="M1368" t="str">
            <v>Business</v>
          </cell>
          <cell r="N1368" t="str">
            <v>NSW</v>
          </cell>
          <cell r="O1368" t="str">
            <v>PO Box 91</v>
          </cell>
          <cell r="P1368">
            <v>2736</v>
          </cell>
          <cell r="Q1368" t="str">
            <v>NO</v>
          </cell>
          <cell r="R1368" t="str">
            <v>AUD</v>
          </cell>
          <cell r="U1368" t="str">
            <v>14 Inv</v>
          </cell>
          <cell r="V1368" t="str">
            <v>EFT</v>
          </cell>
          <cell r="W1368" t="str">
            <v>EN_AU</v>
          </cell>
          <cell r="X1368" t="str">
            <v>GST</v>
          </cell>
          <cell r="Y1368">
            <v>43890881505</v>
          </cell>
          <cell r="Z1368">
            <v>100</v>
          </cell>
          <cell r="AA1368" t="str">
            <v>NO</v>
          </cell>
          <cell r="AB1368" t="str">
            <v>V-001369</v>
          </cell>
          <cell r="AC1368" t="str">
            <v>V-008719</v>
          </cell>
        </row>
        <row r="1369">
          <cell r="D1369" t="str">
            <v>Broadacre Automotive</v>
          </cell>
          <cell r="E1369" t="str">
            <v>BROADACRE</v>
          </cell>
          <cell r="I1369" t="str">
            <v>DUMBLEYUNG</v>
          </cell>
          <cell r="J1369" t="str">
            <v>AUS</v>
          </cell>
          <cell r="K1369" t="str">
            <v>AU</v>
          </cell>
          <cell r="L1369" t="str">
            <v>Broadacre Automotive</v>
          </cell>
          <cell r="M1369" t="str">
            <v>Business</v>
          </cell>
          <cell r="N1369" t="str">
            <v>WA</v>
          </cell>
          <cell r="O1369" t="str">
            <v>40 Taylor Street</v>
          </cell>
          <cell r="P1369">
            <v>6350</v>
          </cell>
          <cell r="Q1369" t="str">
            <v>NO</v>
          </cell>
          <cell r="R1369" t="str">
            <v>AUD</v>
          </cell>
          <cell r="U1369" t="str">
            <v>7 Inv</v>
          </cell>
          <cell r="V1369" t="str">
            <v>EFT</v>
          </cell>
          <cell r="W1369" t="str">
            <v>EN_AU</v>
          </cell>
          <cell r="X1369" t="str">
            <v>GST</v>
          </cell>
          <cell r="Y1369">
            <v>68648414877</v>
          </cell>
          <cell r="Z1369">
            <v>100</v>
          </cell>
          <cell r="AA1369" t="str">
            <v>NO</v>
          </cell>
          <cell r="AB1369" t="str">
            <v>V-001370</v>
          </cell>
          <cell r="AC1369" t="str">
            <v>V-005631</v>
          </cell>
        </row>
        <row r="1370">
          <cell r="D1370" t="str">
            <v>Broadav Pty Ltd</v>
          </cell>
          <cell r="E1370" t="str">
            <v>BROADAV PT</v>
          </cell>
          <cell r="I1370" t="str">
            <v>TOOWOOMBA</v>
          </cell>
          <cell r="J1370" t="str">
            <v>AUS</v>
          </cell>
          <cell r="K1370" t="str">
            <v>AU</v>
          </cell>
          <cell r="L1370" t="str">
            <v>Broadav Pty Ltd</v>
          </cell>
          <cell r="M1370" t="str">
            <v>Business</v>
          </cell>
          <cell r="N1370" t="str">
            <v>QLD</v>
          </cell>
          <cell r="O1370" t="str">
            <v>188A Stephen Street</v>
          </cell>
          <cell r="P1370">
            <v>4350</v>
          </cell>
          <cell r="Q1370" t="str">
            <v>NO</v>
          </cell>
          <cell r="R1370" t="str">
            <v>AUD</v>
          </cell>
          <cell r="U1370" t="str">
            <v>01 Inv</v>
          </cell>
          <cell r="V1370" t="str">
            <v>EFT</v>
          </cell>
          <cell r="W1370" t="str">
            <v>EN_AU</v>
          </cell>
          <cell r="X1370" t="str">
            <v>GST</v>
          </cell>
          <cell r="Y1370">
            <v>82727705149</v>
          </cell>
          <cell r="Z1370">
            <v>100</v>
          </cell>
          <cell r="AA1370" t="str">
            <v>NO</v>
          </cell>
          <cell r="AB1370" t="str">
            <v>V-001371</v>
          </cell>
          <cell r="AC1370" t="str">
            <v>V-001770</v>
          </cell>
        </row>
        <row r="1371">
          <cell r="D1371" t="str">
            <v>Broadbean Technology Pty Ltd</v>
          </cell>
          <cell r="E1371" t="str">
            <v>BROADBEAN</v>
          </cell>
          <cell r="I1371" t="str">
            <v>SYDNEY</v>
          </cell>
          <cell r="J1371" t="str">
            <v>AUS</v>
          </cell>
          <cell r="K1371" t="str">
            <v>AU</v>
          </cell>
          <cell r="L1371" t="str">
            <v>Broadbean Technology Pty Ltd</v>
          </cell>
          <cell r="M1371" t="str">
            <v>Business</v>
          </cell>
          <cell r="N1371" t="str">
            <v>NSW</v>
          </cell>
          <cell r="O1371" t="str">
            <v>309 George Street, Level 4</v>
          </cell>
          <cell r="P1371">
            <v>2000</v>
          </cell>
          <cell r="Q1371" t="str">
            <v>NO</v>
          </cell>
          <cell r="R1371" t="str">
            <v>AUD</v>
          </cell>
          <cell r="U1371" t="str">
            <v>30 Inv</v>
          </cell>
          <cell r="V1371" t="str">
            <v>EFT</v>
          </cell>
          <cell r="W1371" t="str">
            <v>EN_AU</v>
          </cell>
          <cell r="X1371" t="str">
            <v>Exempt</v>
          </cell>
          <cell r="Y1371">
            <v>79116011959</v>
          </cell>
          <cell r="Z1371">
            <v>100</v>
          </cell>
          <cell r="AA1371" t="str">
            <v>NO</v>
          </cell>
          <cell r="AB1371" t="str">
            <v>V-001372</v>
          </cell>
          <cell r="AC1371" t="str">
            <v>V-010288</v>
          </cell>
        </row>
        <row r="1372">
          <cell r="D1372" t="str">
            <v>Broadview Trading</v>
          </cell>
          <cell r="E1372" t="str">
            <v>BROADVIEW</v>
          </cell>
          <cell r="I1372" t="str">
            <v>ORROROO</v>
          </cell>
          <cell r="J1372" t="str">
            <v>AUS</v>
          </cell>
          <cell r="K1372" t="str">
            <v>AU</v>
          </cell>
          <cell r="L1372" t="str">
            <v>Broadview Trading</v>
          </cell>
          <cell r="M1372" t="str">
            <v>Business</v>
          </cell>
          <cell r="N1372" t="str">
            <v>SA</v>
          </cell>
          <cell r="O1372" t="str">
            <v>611 Johnburgh Rd</v>
          </cell>
          <cell r="P1372">
            <v>5431</v>
          </cell>
          <cell r="Q1372" t="str">
            <v>NO</v>
          </cell>
          <cell r="R1372" t="str">
            <v>AUD</v>
          </cell>
          <cell r="U1372" t="str">
            <v>01 Inv</v>
          </cell>
          <cell r="V1372" t="str">
            <v>EFT</v>
          </cell>
          <cell r="W1372" t="str">
            <v>EN_AU</v>
          </cell>
          <cell r="X1372" t="str">
            <v>Exempt</v>
          </cell>
          <cell r="Y1372">
            <v>78484431918</v>
          </cell>
          <cell r="Z1372">
            <v>100</v>
          </cell>
          <cell r="AA1372" t="str">
            <v>NO</v>
          </cell>
          <cell r="AB1372" t="str">
            <v>V-001373</v>
          </cell>
          <cell r="AC1372" t="str">
            <v>V-010328</v>
          </cell>
        </row>
        <row r="1373">
          <cell r="D1373" t="str">
            <v>Brock - Burrum Football Club Inc No</v>
          </cell>
          <cell r="E1373" t="str">
            <v>BROCK - BU</v>
          </cell>
          <cell r="I1373" t="str">
            <v>BURRUMBUTTOCK</v>
          </cell>
          <cell r="J1373" t="str">
            <v>AUS</v>
          </cell>
          <cell r="K1373" t="str">
            <v>AU</v>
          </cell>
          <cell r="L1373" t="str">
            <v>Brock - Burrum Football Club Inc No</v>
          </cell>
          <cell r="M1373" t="str">
            <v>Business</v>
          </cell>
          <cell r="N1373" t="str">
            <v>NSW</v>
          </cell>
          <cell r="O1373" t="str">
            <v>Yaralla</v>
          </cell>
          <cell r="P1373">
            <v>2642</v>
          </cell>
          <cell r="Q1373" t="str">
            <v>NO</v>
          </cell>
          <cell r="R1373" t="str">
            <v>AUD</v>
          </cell>
          <cell r="U1373" t="str">
            <v>7 Inv</v>
          </cell>
          <cell r="V1373" t="str">
            <v>EFT</v>
          </cell>
          <cell r="W1373" t="str">
            <v>EN_AU</v>
          </cell>
          <cell r="X1373" t="str">
            <v>Exempt</v>
          </cell>
          <cell r="Y1373">
            <v>32636226694</v>
          </cell>
          <cell r="Z1373">
            <v>100</v>
          </cell>
          <cell r="AA1373" t="str">
            <v>NO</v>
          </cell>
          <cell r="AB1373" t="str">
            <v>V-001374</v>
          </cell>
          <cell r="AC1373" t="str">
            <v>V-002429</v>
          </cell>
        </row>
        <row r="1374">
          <cell r="D1374" t="str">
            <v>Brock Mathers</v>
          </cell>
          <cell r="E1374" t="str">
            <v>BROCK MATH</v>
          </cell>
          <cell r="I1374" t="str">
            <v>INVERELL</v>
          </cell>
          <cell r="J1374" t="str">
            <v>AUS</v>
          </cell>
          <cell r="K1374" t="str">
            <v>AU</v>
          </cell>
          <cell r="L1374" t="str">
            <v>Brock Mathers</v>
          </cell>
          <cell r="M1374" t="str">
            <v>Business</v>
          </cell>
          <cell r="N1374" t="str">
            <v>NSW</v>
          </cell>
          <cell r="O1374" t="str">
            <v>395 Auburn Vale Road</v>
          </cell>
          <cell r="P1374">
            <v>2360</v>
          </cell>
          <cell r="Q1374" t="str">
            <v>NO</v>
          </cell>
          <cell r="R1374" t="str">
            <v>AUD</v>
          </cell>
          <cell r="U1374" t="str">
            <v>30 Inv</v>
          </cell>
          <cell r="V1374" t="str">
            <v>EFT</v>
          </cell>
          <cell r="W1374" t="str">
            <v>EN_AU</v>
          </cell>
          <cell r="X1374" t="str">
            <v>Exempt</v>
          </cell>
          <cell r="Y1374">
            <v>38661971367</v>
          </cell>
          <cell r="Z1374">
            <v>100</v>
          </cell>
          <cell r="AA1374" t="str">
            <v>NO</v>
          </cell>
          <cell r="AB1374" t="str">
            <v>V-001375</v>
          </cell>
          <cell r="AC1374" t="str">
            <v>V-009922</v>
          </cell>
        </row>
        <row r="1375">
          <cell r="D1375" t="str">
            <v>Brock Short Painting Contractor</v>
          </cell>
          <cell r="E1375" t="str">
            <v>BROCK SHOR</v>
          </cell>
          <cell r="I1375" t="str">
            <v>CHARLEVILLE</v>
          </cell>
          <cell r="J1375" t="str">
            <v>AUS</v>
          </cell>
          <cell r="K1375" t="str">
            <v>AU</v>
          </cell>
          <cell r="L1375" t="str">
            <v>Brock Short Painting Contractor</v>
          </cell>
          <cell r="M1375" t="str">
            <v>Business</v>
          </cell>
          <cell r="N1375" t="str">
            <v>QLD</v>
          </cell>
          <cell r="O1375" t="str">
            <v>11 Walter Street</v>
          </cell>
          <cell r="P1375">
            <v>4470</v>
          </cell>
          <cell r="Q1375" t="str">
            <v>NO</v>
          </cell>
          <cell r="R1375" t="str">
            <v>AUD</v>
          </cell>
          <cell r="U1375" t="str">
            <v>01 Inv</v>
          </cell>
          <cell r="V1375" t="str">
            <v>EFT</v>
          </cell>
          <cell r="W1375" t="str">
            <v>EN_AU</v>
          </cell>
          <cell r="X1375" t="str">
            <v>Exempt</v>
          </cell>
          <cell r="Y1375">
            <v>54028677502</v>
          </cell>
          <cell r="Z1375">
            <v>100</v>
          </cell>
          <cell r="AA1375" t="str">
            <v>NO</v>
          </cell>
          <cell r="AB1375" t="str">
            <v>V-001376</v>
          </cell>
          <cell r="AC1375" t="str">
            <v>V-010043</v>
          </cell>
        </row>
        <row r="1376">
          <cell r="D1376" t="str">
            <v>Brocklesby Tennis Club</v>
          </cell>
          <cell r="E1376" t="str">
            <v>BROCKLESBY</v>
          </cell>
          <cell r="I1376" t="str">
            <v>BROCKLESBY</v>
          </cell>
          <cell r="J1376" t="str">
            <v>AUS</v>
          </cell>
          <cell r="K1376" t="str">
            <v>AU</v>
          </cell>
          <cell r="L1376" t="str">
            <v>Brocklesby Tennis Club</v>
          </cell>
          <cell r="M1376" t="str">
            <v>Business</v>
          </cell>
          <cell r="N1376" t="str">
            <v>NSW</v>
          </cell>
          <cell r="O1376" t="str">
            <v>Belvoir</v>
          </cell>
          <cell r="P1376">
            <v>2642</v>
          </cell>
          <cell r="Q1376" t="str">
            <v>NO</v>
          </cell>
          <cell r="R1376" t="str">
            <v>AUD</v>
          </cell>
          <cell r="U1376" t="str">
            <v>30 Inv</v>
          </cell>
          <cell r="V1376" t="str">
            <v>EFT</v>
          </cell>
          <cell r="W1376" t="str">
            <v>EN_AU</v>
          </cell>
          <cell r="X1376" t="str">
            <v>Exempt</v>
          </cell>
          <cell r="Y1376">
            <v>39012040682</v>
          </cell>
          <cell r="Z1376">
            <v>100</v>
          </cell>
          <cell r="AA1376" t="str">
            <v>NO</v>
          </cell>
          <cell r="AB1376" t="str">
            <v>V-001377</v>
          </cell>
          <cell r="AC1376" t="str">
            <v>V-009716</v>
          </cell>
        </row>
        <row r="1377">
          <cell r="D1377" t="str">
            <v>Brody Moss Livestock Transport</v>
          </cell>
          <cell r="E1377" t="str">
            <v>BRODY MOSS</v>
          </cell>
          <cell r="I1377" t="str">
            <v>YASS</v>
          </cell>
          <cell r="J1377" t="str">
            <v>AUS</v>
          </cell>
          <cell r="K1377" t="str">
            <v>AU</v>
          </cell>
          <cell r="L1377" t="str">
            <v>Brody Moss Livestock Transport</v>
          </cell>
          <cell r="M1377" t="str">
            <v>Business</v>
          </cell>
          <cell r="N1377" t="str">
            <v>NSW</v>
          </cell>
          <cell r="O1377" t="str">
            <v>PO Box 598</v>
          </cell>
          <cell r="P1377">
            <v>2582</v>
          </cell>
          <cell r="Q1377" t="str">
            <v>NO</v>
          </cell>
          <cell r="R1377" t="str">
            <v>AUD</v>
          </cell>
          <cell r="U1377" t="str">
            <v>14 Inv</v>
          </cell>
          <cell r="V1377" t="str">
            <v>EFT</v>
          </cell>
          <cell r="W1377" t="str">
            <v>EN_AU</v>
          </cell>
          <cell r="X1377" t="str">
            <v>GST</v>
          </cell>
          <cell r="Y1377">
            <v>83365339110</v>
          </cell>
          <cell r="Z1377">
            <v>100</v>
          </cell>
          <cell r="AA1377" t="str">
            <v>NO</v>
          </cell>
          <cell r="AB1377" t="str">
            <v>V-001378</v>
          </cell>
          <cell r="AC1377" t="str">
            <v>V-005752</v>
          </cell>
        </row>
        <row r="1378">
          <cell r="D1378" t="str">
            <v>Broinvest Pty Ltd</v>
          </cell>
          <cell r="E1378" t="str">
            <v>PENINSULA</v>
          </cell>
          <cell r="I1378" t="str">
            <v>MAITLAND</v>
          </cell>
          <cell r="J1378" t="str">
            <v>AUS</v>
          </cell>
          <cell r="K1378" t="str">
            <v>AU</v>
          </cell>
          <cell r="L1378" t="str">
            <v>Broinvest Pty Ltd</v>
          </cell>
          <cell r="M1378" t="str">
            <v>Business</v>
          </cell>
          <cell r="N1378" t="str">
            <v>SA</v>
          </cell>
          <cell r="O1378" t="str">
            <v>25 Alice Street</v>
          </cell>
          <cell r="P1378">
            <v>5573</v>
          </cell>
          <cell r="Q1378" t="str">
            <v>NO</v>
          </cell>
          <cell r="R1378" t="str">
            <v>AUD</v>
          </cell>
          <cell r="U1378" t="str">
            <v>7 Inv</v>
          </cell>
          <cell r="V1378" t="str">
            <v>EFT</v>
          </cell>
          <cell r="W1378" t="str">
            <v>EN_AU</v>
          </cell>
          <cell r="X1378" t="str">
            <v>GST</v>
          </cell>
          <cell r="Y1378">
            <v>74169549384</v>
          </cell>
          <cell r="Z1378">
            <v>100</v>
          </cell>
          <cell r="AA1378" t="str">
            <v>NO</v>
          </cell>
          <cell r="AB1378" t="str">
            <v>V-001379</v>
          </cell>
          <cell r="AC1378" t="str">
            <v>V-003054</v>
          </cell>
        </row>
        <row r="1379">
          <cell r="D1379" t="str">
            <v>Broken Hill City Council</v>
          </cell>
          <cell r="E1379" t="str">
            <v>COUNCIL OF</v>
          </cell>
          <cell r="I1379" t="str">
            <v>BROKEN HILL</v>
          </cell>
          <cell r="J1379" t="str">
            <v>AUS</v>
          </cell>
          <cell r="K1379" t="str">
            <v>AU</v>
          </cell>
          <cell r="L1379" t="str">
            <v>Broken Hill City Council</v>
          </cell>
          <cell r="M1379" t="str">
            <v>Business</v>
          </cell>
          <cell r="N1379" t="str">
            <v>NSW</v>
          </cell>
          <cell r="O1379" t="str">
            <v>PO Box 448</v>
          </cell>
          <cell r="P1379">
            <v>2880</v>
          </cell>
          <cell r="Q1379" t="str">
            <v>NO</v>
          </cell>
          <cell r="R1379" t="str">
            <v>AUD</v>
          </cell>
          <cell r="U1379" t="str">
            <v>01 Inv</v>
          </cell>
          <cell r="V1379" t="str">
            <v>EFT</v>
          </cell>
          <cell r="W1379" t="str">
            <v>EN_AU</v>
          </cell>
          <cell r="X1379" t="str">
            <v>GST</v>
          </cell>
          <cell r="Y1379">
            <v>84873116132</v>
          </cell>
          <cell r="Z1379">
            <v>100</v>
          </cell>
          <cell r="AA1379" t="str">
            <v>NO</v>
          </cell>
          <cell r="AB1379" t="str">
            <v>V-001380</v>
          </cell>
          <cell r="AC1379" t="str">
            <v>V-000048</v>
          </cell>
        </row>
        <row r="1380">
          <cell r="D1380" t="str">
            <v>Broken Hill Golf And Country Club</v>
          </cell>
          <cell r="E1380" t="str">
            <v>BROKEN HIL</v>
          </cell>
          <cell r="I1380" t="str">
            <v>BROKEN HILL</v>
          </cell>
          <cell r="J1380" t="str">
            <v>AUS</v>
          </cell>
          <cell r="K1380" t="str">
            <v>AU</v>
          </cell>
          <cell r="L1380" t="str">
            <v>Broken Hill Golf And Country Club</v>
          </cell>
          <cell r="M1380" t="str">
            <v>Business</v>
          </cell>
          <cell r="N1380" t="str">
            <v>NSW</v>
          </cell>
          <cell r="O1380" t="str">
            <v>1 Racecourse Road</v>
          </cell>
          <cell r="P1380">
            <v>2880</v>
          </cell>
          <cell r="Q1380" t="str">
            <v>NO</v>
          </cell>
          <cell r="R1380" t="str">
            <v>AUD</v>
          </cell>
          <cell r="U1380" t="str">
            <v>30 Inv</v>
          </cell>
          <cell r="V1380" t="str">
            <v>EFT</v>
          </cell>
          <cell r="W1380" t="str">
            <v>EN_AU</v>
          </cell>
          <cell r="X1380" t="str">
            <v>GST</v>
          </cell>
          <cell r="Y1380">
            <v>71099052187</v>
          </cell>
          <cell r="Z1380">
            <v>100</v>
          </cell>
          <cell r="AA1380" t="str">
            <v>NO</v>
          </cell>
          <cell r="AB1380" t="str">
            <v>V-001381</v>
          </cell>
          <cell r="AC1380" t="str">
            <v>V-006901</v>
          </cell>
        </row>
        <row r="1381">
          <cell r="D1381" t="str">
            <v>Broken Hill Motor Co Pty Ltd</v>
          </cell>
          <cell r="E1381" t="str">
            <v>BROKEN HIL</v>
          </cell>
          <cell r="I1381" t="str">
            <v>BROKEN HILL</v>
          </cell>
          <cell r="J1381" t="str">
            <v>AUS</v>
          </cell>
          <cell r="K1381" t="str">
            <v>AU</v>
          </cell>
          <cell r="L1381" t="str">
            <v>Broken Hill Motor Co Pty Ltd</v>
          </cell>
          <cell r="M1381" t="str">
            <v>Business</v>
          </cell>
          <cell r="N1381" t="str">
            <v>NSW</v>
          </cell>
          <cell r="O1381" t="str">
            <v>320 Beryl Street</v>
          </cell>
          <cell r="P1381">
            <v>2880</v>
          </cell>
          <cell r="Q1381" t="str">
            <v>NO</v>
          </cell>
          <cell r="R1381" t="str">
            <v>AUD</v>
          </cell>
          <cell r="U1381" t="str">
            <v>30 Inv</v>
          </cell>
          <cell r="V1381" t="str">
            <v>EFT</v>
          </cell>
          <cell r="W1381" t="str">
            <v>EN_AU</v>
          </cell>
          <cell r="X1381" t="str">
            <v>GST</v>
          </cell>
          <cell r="Y1381">
            <v>57129343246</v>
          </cell>
          <cell r="Z1381">
            <v>100</v>
          </cell>
          <cell r="AA1381" t="str">
            <v>NO</v>
          </cell>
          <cell r="AB1381" t="str">
            <v>V-001382</v>
          </cell>
          <cell r="AC1381" t="str">
            <v>V-003078</v>
          </cell>
        </row>
        <row r="1382">
          <cell r="D1382" t="str">
            <v>Broken Spur</v>
          </cell>
          <cell r="E1382" t="str">
            <v>BROKEN SPU</v>
          </cell>
          <cell r="I1382" t="str">
            <v>DESERT SPRINGS</v>
          </cell>
          <cell r="J1382" t="str">
            <v>AUS</v>
          </cell>
          <cell r="K1382" t="str">
            <v>AU</v>
          </cell>
          <cell r="L1382" t="str">
            <v>Broken Spur</v>
          </cell>
          <cell r="M1382" t="str">
            <v>Business</v>
          </cell>
          <cell r="N1382" t="str">
            <v>NT</v>
          </cell>
          <cell r="O1382" t="str">
            <v>28 The Links</v>
          </cell>
          <cell r="P1382" t="str">
            <v>0870</v>
          </cell>
          <cell r="Q1382" t="str">
            <v>NO</v>
          </cell>
          <cell r="R1382" t="str">
            <v>AUD</v>
          </cell>
          <cell r="U1382" t="str">
            <v>30 Inv</v>
          </cell>
          <cell r="V1382" t="str">
            <v>EFT</v>
          </cell>
          <cell r="W1382" t="str">
            <v>EN_AU</v>
          </cell>
          <cell r="X1382" t="str">
            <v>Exempt</v>
          </cell>
          <cell r="Y1382">
            <v>20259068009</v>
          </cell>
          <cell r="Z1382">
            <v>100</v>
          </cell>
          <cell r="AA1382" t="str">
            <v>NO</v>
          </cell>
          <cell r="AB1382" t="str">
            <v>V-001383</v>
          </cell>
          <cell r="AC1382" t="str">
            <v>V-009277</v>
          </cell>
        </row>
        <row r="1383">
          <cell r="D1383" t="str">
            <v>Brolga Helicopters</v>
          </cell>
          <cell r="E1383" t="str">
            <v>BROLGA HEL</v>
          </cell>
          <cell r="I1383" t="str">
            <v>GOONDIWINDI</v>
          </cell>
          <cell r="J1383" t="str">
            <v>AUS</v>
          </cell>
          <cell r="K1383" t="str">
            <v>AU</v>
          </cell>
          <cell r="L1383" t="str">
            <v>Brolga Helicopters</v>
          </cell>
          <cell r="M1383" t="str">
            <v>Business</v>
          </cell>
          <cell r="N1383" t="str">
            <v>QLD</v>
          </cell>
          <cell r="O1383" t="str">
            <v>PO Box 406</v>
          </cell>
          <cell r="P1383">
            <v>4390</v>
          </cell>
          <cell r="Q1383" t="str">
            <v>NO</v>
          </cell>
          <cell r="R1383" t="str">
            <v>AUD</v>
          </cell>
          <cell r="U1383" t="str">
            <v>30 Inv</v>
          </cell>
          <cell r="V1383" t="str">
            <v>EFT</v>
          </cell>
          <cell r="W1383" t="str">
            <v>EN_AU</v>
          </cell>
          <cell r="X1383" t="str">
            <v>GST</v>
          </cell>
          <cell r="Y1383">
            <v>72144902161</v>
          </cell>
          <cell r="Z1383">
            <v>100</v>
          </cell>
          <cell r="AA1383" t="str">
            <v>NO</v>
          </cell>
          <cell r="AB1383" t="str">
            <v>V-001384</v>
          </cell>
          <cell r="AC1383" t="str">
            <v>V-007580</v>
          </cell>
        </row>
        <row r="1384">
          <cell r="D1384" t="str">
            <v>Bromar Engineering Pty Ltd</v>
          </cell>
          <cell r="E1384" t="str">
            <v>BROMAR ENG</v>
          </cell>
          <cell r="I1384" t="str">
            <v>GRENFELL</v>
          </cell>
          <cell r="J1384" t="str">
            <v>AUS</v>
          </cell>
          <cell r="K1384" t="str">
            <v>AU</v>
          </cell>
          <cell r="L1384" t="str">
            <v>Bromar Engineering Pty Ltd</v>
          </cell>
          <cell r="M1384" t="str">
            <v>Business</v>
          </cell>
          <cell r="N1384" t="str">
            <v>NSW</v>
          </cell>
          <cell r="O1384" t="str">
            <v>4-6 Grafton Street</v>
          </cell>
          <cell r="P1384">
            <v>2810</v>
          </cell>
          <cell r="Q1384" t="str">
            <v>NO</v>
          </cell>
          <cell r="R1384" t="str">
            <v>AUD</v>
          </cell>
          <cell r="U1384" t="str">
            <v>30 Inv</v>
          </cell>
          <cell r="V1384" t="str">
            <v>EFT</v>
          </cell>
          <cell r="W1384" t="str">
            <v>EN_AU</v>
          </cell>
          <cell r="X1384" t="str">
            <v>GST</v>
          </cell>
          <cell r="Y1384">
            <v>68120185408</v>
          </cell>
          <cell r="Z1384">
            <v>100</v>
          </cell>
          <cell r="AA1384" t="str">
            <v>NO</v>
          </cell>
          <cell r="AB1384" t="str">
            <v>V-001385</v>
          </cell>
          <cell r="AC1384" t="str">
            <v>V-010183</v>
          </cell>
        </row>
        <row r="1385">
          <cell r="D1385" t="str">
            <v>Bronson Safety Pty Ltd</v>
          </cell>
          <cell r="E1385" t="str">
            <v>BRONSON SA</v>
          </cell>
          <cell r="I1385" t="str">
            <v>CANNON HILL</v>
          </cell>
          <cell r="J1385" t="str">
            <v>AUS</v>
          </cell>
          <cell r="K1385" t="str">
            <v>AU</v>
          </cell>
          <cell r="L1385" t="str">
            <v>Bronson Safety Pty Ltd</v>
          </cell>
          <cell r="M1385" t="str">
            <v>Business</v>
          </cell>
          <cell r="N1385" t="str">
            <v>QLD</v>
          </cell>
          <cell r="O1385" t="str">
            <v>PO Box 105</v>
          </cell>
          <cell r="P1385">
            <v>4170</v>
          </cell>
          <cell r="Q1385" t="str">
            <v>NO</v>
          </cell>
          <cell r="R1385" t="str">
            <v>AUD</v>
          </cell>
          <cell r="U1385" t="str">
            <v>45 Inv</v>
          </cell>
          <cell r="V1385" t="str">
            <v>EFT</v>
          </cell>
          <cell r="W1385" t="str">
            <v>EN_AU</v>
          </cell>
          <cell r="X1385" t="str">
            <v>GST</v>
          </cell>
          <cell r="Y1385">
            <v>65139516957</v>
          </cell>
          <cell r="Z1385">
            <v>100</v>
          </cell>
          <cell r="AA1385" t="str">
            <v>NO</v>
          </cell>
          <cell r="AB1385" t="str">
            <v>V-001386</v>
          </cell>
          <cell r="AC1385" t="str">
            <v>V-005952</v>
          </cell>
        </row>
        <row r="1386">
          <cell r="D1386" t="str">
            <v>Bronte Grant Smith</v>
          </cell>
          <cell r="E1386" t="str">
            <v>BRONTE GRA</v>
          </cell>
          <cell r="I1386" t="str">
            <v>COWELL</v>
          </cell>
          <cell r="J1386" t="str">
            <v>AUS</v>
          </cell>
          <cell r="K1386" t="str">
            <v>AU</v>
          </cell>
          <cell r="L1386" t="str">
            <v>Bronte Grant Smith</v>
          </cell>
          <cell r="M1386" t="str">
            <v>Business</v>
          </cell>
          <cell r="N1386" t="str">
            <v>SA</v>
          </cell>
          <cell r="O1386" t="str">
            <v>17 Wellington Road</v>
          </cell>
          <cell r="P1386">
            <v>5602</v>
          </cell>
          <cell r="Q1386" t="str">
            <v>NO</v>
          </cell>
          <cell r="R1386" t="str">
            <v>AUD</v>
          </cell>
          <cell r="U1386" t="str">
            <v>7 Inv</v>
          </cell>
          <cell r="V1386" t="str">
            <v>EFT</v>
          </cell>
          <cell r="W1386" t="str">
            <v>EN_AU</v>
          </cell>
          <cell r="X1386" t="str">
            <v>GST</v>
          </cell>
          <cell r="Y1386">
            <v>49613792131</v>
          </cell>
          <cell r="Z1386">
            <v>100</v>
          </cell>
          <cell r="AA1386" t="str">
            <v>NO</v>
          </cell>
          <cell r="AB1386" t="str">
            <v>V-001387</v>
          </cell>
          <cell r="AC1386" t="str">
            <v>V-009209</v>
          </cell>
        </row>
        <row r="1387">
          <cell r="D1387" t="str">
            <v>Brontes Glass Art And Signs</v>
          </cell>
          <cell r="E1387" t="str">
            <v>BRONTES GL</v>
          </cell>
          <cell r="I1387" t="str">
            <v>RENMARK</v>
          </cell>
          <cell r="J1387" t="str">
            <v>AUS</v>
          </cell>
          <cell r="K1387" t="str">
            <v>AU</v>
          </cell>
          <cell r="L1387" t="str">
            <v>Brontes Glass Art And Signs</v>
          </cell>
          <cell r="M1387" t="str">
            <v>Business</v>
          </cell>
          <cell r="N1387" t="str">
            <v>SA</v>
          </cell>
          <cell r="O1387" t="str">
            <v>PO Box 511</v>
          </cell>
          <cell r="P1387">
            <v>5341</v>
          </cell>
          <cell r="Q1387" t="str">
            <v>NO</v>
          </cell>
          <cell r="R1387" t="str">
            <v>AUD</v>
          </cell>
          <cell r="U1387" t="str">
            <v>14 Inv</v>
          </cell>
          <cell r="V1387" t="str">
            <v>EFT</v>
          </cell>
          <cell r="W1387" t="str">
            <v>EN_AU</v>
          </cell>
          <cell r="X1387" t="str">
            <v>Exempt</v>
          </cell>
          <cell r="Y1387">
            <v>59600442452</v>
          </cell>
          <cell r="Z1387">
            <v>100</v>
          </cell>
          <cell r="AA1387" t="str">
            <v>NO</v>
          </cell>
          <cell r="AB1387" t="str">
            <v>V-001388</v>
          </cell>
          <cell r="AC1387" t="str">
            <v>V-005663</v>
          </cell>
        </row>
        <row r="1388">
          <cell r="D1388" t="str">
            <v>Brooks Investment Trust</v>
          </cell>
          <cell r="E1388" t="str">
            <v>BROOKS INV</v>
          </cell>
          <cell r="I1388" t="str">
            <v>WARRNAMBOOL</v>
          </cell>
          <cell r="J1388" t="str">
            <v>AUS</v>
          </cell>
          <cell r="K1388" t="str">
            <v>AU</v>
          </cell>
          <cell r="L1388" t="str">
            <v>Brooks Investment Trust</v>
          </cell>
          <cell r="M1388" t="str">
            <v>Business</v>
          </cell>
          <cell r="N1388" t="str">
            <v>VIC</v>
          </cell>
          <cell r="O1388" t="str">
            <v>10 Jamieson Street</v>
          </cell>
          <cell r="P1388">
            <v>3280</v>
          </cell>
          <cell r="Q1388" t="str">
            <v>NO</v>
          </cell>
          <cell r="R1388" t="str">
            <v>AUD</v>
          </cell>
          <cell r="U1388" t="str">
            <v>30 Inv</v>
          </cell>
          <cell r="V1388" t="str">
            <v>EFT</v>
          </cell>
          <cell r="W1388" t="str">
            <v>EN_AU</v>
          </cell>
          <cell r="X1388" t="str">
            <v>GST</v>
          </cell>
          <cell r="Y1388">
            <v>85918624965</v>
          </cell>
          <cell r="Z1388">
            <v>100</v>
          </cell>
          <cell r="AA1388" t="str">
            <v>NO</v>
          </cell>
          <cell r="AB1388" t="str">
            <v>V-001389</v>
          </cell>
          <cell r="AC1388" t="str">
            <v>V-009481</v>
          </cell>
        </row>
        <row r="1389">
          <cell r="D1389" t="str">
            <v>Brookton Country Club Inc</v>
          </cell>
          <cell r="E1389" t="str">
            <v>BROOKTON C</v>
          </cell>
          <cell r="I1389" t="str">
            <v>BROOKTON</v>
          </cell>
          <cell r="J1389" t="str">
            <v>AUS</v>
          </cell>
          <cell r="K1389" t="str">
            <v>AU</v>
          </cell>
          <cell r="L1389" t="str">
            <v>Brookton Country Club Inc</v>
          </cell>
          <cell r="M1389" t="str">
            <v>Business</v>
          </cell>
          <cell r="N1389" t="str">
            <v>WA</v>
          </cell>
          <cell r="O1389" t="str">
            <v>PO Box 190</v>
          </cell>
          <cell r="P1389">
            <v>6306</v>
          </cell>
          <cell r="Q1389" t="str">
            <v>NO</v>
          </cell>
          <cell r="R1389" t="str">
            <v>AUD</v>
          </cell>
          <cell r="U1389" t="str">
            <v>01 Inv</v>
          </cell>
          <cell r="V1389" t="str">
            <v>EFT</v>
          </cell>
          <cell r="W1389" t="str">
            <v>EN_AU</v>
          </cell>
          <cell r="X1389" t="str">
            <v>GST</v>
          </cell>
          <cell r="Y1389">
            <v>23705669833</v>
          </cell>
          <cell r="Z1389">
            <v>100</v>
          </cell>
          <cell r="AA1389" t="str">
            <v>NO</v>
          </cell>
          <cell r="AB1389" t="str">
            <v>V-001390</v>
          </cell>
          <cell r="AC1389" t="str">
            <v>V-001307</v>
          </cell>
        </row>
        <row r="1390">
          <cell r="D1390" t="str">
            <v>Broome Diesel And Hydraulic Service</v>
          </cell>
          <cell r="E1390" t="str">
            <v>BROOME DIE</v>
          </cell>
          <cell r="I1390" t="str">
            <v>BROOME</v>
          </cell>
          <cell r="J1390" t="str">
            <v>AUS</v>
          </cell>
          <cell r="K1390" t="str">
            <v>AU</v>
          </cell>
          <cell r="L1390" t="str">
            <v>Broome Diesel And Hydraulic Service</v>
          </cell>
          <cell r="M1390" t="str">
            <v>Business</v>
          </cell>
          <cell r="N1390" t="str">
            <v>WA</v>
          </cell>
          <cell r="O1390" t="str">
            <v>PO Box 299</v>
          </cell>
          <cell r="P1390">
            <v>6725</v>
          </cell>
          <cell r="Q1390" t="str">
            <v>NO</v>
          </cell>
          <cell r="R1390" t="str">
            <v>AUD</v>
          </cell>
          <cell r="U1390" t="str">
            <v>01 Inv</v>
          </cell>
          <cell r="V1390" t="str">
            <v>EFT</v>
          </cell>
          <cell r="W1390" t="str">
            <v>EN_AU</v>
          </cell>
          <cell r="X1390" t="str">
            <v>GST</v>
          </cell>
          <cell r="Y1390">
            <v>92062416700</v>
          </cell>
          <cell r="Z1390">
            <v>100</v>
          </cell>
          <cell r="AA1390" t="str">
            <v>NO</v>
          </cell>
          <cell r="AB1390" t="str">
            <v>V-001391</v>
          </cell>
          <cell r="AC1390" t="str">
            <v>V-009006</v>
          </cell>
        </row>
        <row r="1391">
          <cell r="D1391" t="str">
            <v>Broome Rodeo Club Inc</v>
          </cell>
          <cell r="E1391" t="str">
            <v>BROOME ROD</v>
          </cell>
          <cell r="I1391" t="str">
            <v>BROOME</v>
          </cell>
          <cell r="J1391" t="str">
            <v>AUS</v>
          </cell>
          <cell r="K1391" t="str">
            <v>AU</v>
          </cell>
          <cell r="L1391" t="str">
            <v>Broome Rodeo Club Inc</v>
          </cell>
          <cell r="M1391" t="str">
            <v>Business</v>
          </cell>
          <cell r="N1391" t="str">
            <v>WA</v>
          </cell>
          <cell r="O1391" t="str">
            <v>PO Box 3644</v>
          </cell>
          <cell r="P1391">
            <v>6725</v>
          </cell>
          <cell r="Q1391" t="str">
            <v>NO</v>
          </cell>
          <cell r="R1391" t="str">
            <v>AUD</v>
          </cell>
          <cell r="U1391" t="str">
            <v>01 Inv</v>
          </cell>
          <cell r="V1391" t="str">
            <v>EFT</v>
          </cell>
          <cell r="W1391" t="str">
            <v>EN_AU</v>
          </cell>
          <cell r="X1391" t="str">
            <v>Exempt</v>
          </cell>
          <cell r="Y1391">
            <v>50953674400</v>
          </cell>
          <cell r="Z1391">
            <v>100</v>
          </cell>
          <cell r="AA1391" t="str">
            <v>NO</v>
          </cell>
          <cell r="AB1391" t="str">
            <v>V-001392</v>
          </cell>
          <cell r="AC1391" t="str">
            <v>V-009474</v>
          </cell>
        </row>
        <row r="1392">
          <cell r="D1392" t="str">
            <v>Broome Small Engine Services</v>
          </cell>
          <cell r="E1392" t="str">
            <v>BROOME SMA</v>
          </cell>
          <cell r="I1392" t="str">
            <v>BROOME</v>
          </cell>
          <cell r="J1392" t="str">
            <v>AUS</v>
          </cell>
          <cell r="K1392" t="str">
            <v>AU</v>
          </cell>
          <cell r="L1392" t="str">
            <v>Broome Small Engine Services</v>
          </cell>
          <cell r="M1392" t="str">
            <v>Business</v>
          </cell>
          <cell r="N1392" t="str">
            <v>WA</v>
          </cell>
          <cell r="O1392" t="str">
            <v>17 Hunter Street</v>
          </cell>
          <cell r="P1392">
            <v>6725</v>
          </cell>
          <cell r="Q1392" t="str">
            <v>NO</v>
          </cell>
          <cell r="R1392" t="str">
            <v>AUD</v>
          </cell>
          <cell r="U1392" t="str">
            <v>21 Inv</v>
          </cell>
          <cell r="V1392" t="str">
            <v>EFT</v>
          </cell>
          <cell r="W1392" t="str">
            <v>EN_AU</v>
          </cell>
          <cell r="X1392" t="str">
            <v>Exempt</v>
          </cell>
          <cell r="Y1392">
            <v>48340495145</v>
          </cell>
          <cell r="Z1392">
            <v>100</v>
          </cell>
          <cell r="AA1392" t="str">
            <v>NO</v>
          </cell>
          <cell r="AB1392" t="str">
            <v>V-001393</v>
          </cell>
          <cell r="AC1392" t="str">
            <v>V-007271</v>
          </cell>
        </row>
        <row r="1393">
          <cell r="D1393" t="str">
            <v>Broome Spit Roasts</v>
          </cell>
          <cell r="E1393" t="str">
            <v>BROOME SPI</v>
          </cell>
          <cell r="I1393" t="str">
            <v>BROOME</v>
          </cell>
          <cell r="J1393" t="str">
            <v>AUS</v>
          </cell>
          <cell r="K1393" t="str">
            <v>AU</v>
          </cell>
          <cell r="L1393" t="str">
            <v>Broome Spit Roasts</v>
          </cell>
          <cell r="M1393" t="str">
            <v>Business</v>
          </cell>
          <cell r="N1393" t="str">
            <v>WA</v>
          </cell>
          <cell r="O1393" t="str">
            <v>PO Box 3383</v>
          </cell>
          <cell r="P1393">
            <v>6725</v>
          </cell>
          <cell r="Q1393" t="str">
            <v>NO</v>
          </cell>
          <cell r="R1393" t="str">
            <v>AUD</v>
          </cell>
          <cell r="U1393" t="str">
            <v>30 Inv</v>
          </cell>
          <cell r="V1393" t="str">
            <v>EFT</v>
          </cell>
          <cell r="W1393" t="str">
            <v>EN_AU</v>
          </cell>
          <cell r="X1393" t="str">
            <v>Exempt</v>
          </cell>
          <cell r="Y1393">
            <v>46418831219</v>
          </cell>
          <cell r="Z1393">
            <v>100</v>
          </cell>
          <cell r="AA1393" t="str">
            <v>NO</v>
          </cell>
          <cell r="AB1393" t="str">
            <v>V-001395</v>
          </cell>
          <cell r="AC1393" t="str">
            <v>V-009265</v>
          </cell>
        </row>
        <row r="1394">
          <cell r="D1394" t="str">
            <v>Broome Toyota</v>
          </cell>
          <cell r="E1394" t="str">
            <v>BROOME TOY</v>
          </cell>
          <cell r="I1394" t="str">
            <v>BROOME</v>
          </cell>
          <cell r="J1394" t="str">
            <v>AUS</v>
          </cell>
          <cell r="K1394" t="str">
            <v>AU</v>
          </cell>
          <cell r="L1394" t="str">
            <v>Broome Toyota</v>
          </cell>
          <cell r="M1394" t="str">
            <v>Business</v>
          </cell>
          <cell r="N1394" t="str">
            <v>WA</v>
          </cell>
          <cell r="O1394" t="str">
            <v>PO Box 1551</v>
          </cell>
          <cell r="P1394">
            <v>6725</v>
          </cell>
          <cell r="Q1394" t="str">
            <v>NO</v>
          </cell>
          <cell r="R1394" t="str">
            <v>AUD</v>
          </cell>
          <cell r="U1394" t="str">
            <v>14 Inv</v>
          </cell>
          <cell r="V1394" t="str">
            <v>EFT</v>
          </cell>
          <cell r="W1394" t="str">
            <v>EN_AU</v>
          </cell>
          <cell r="X1394" t="str">
            <v>GST</v>
          </cell>
          <cell r="Y1394">
            <v>94839137724</v>
          </cell>
          <cell r="Z1394">
            <v>100</v>
          </cell>
          <cell r="AA1394" t="str">
            <v>NO</v>
          </cell>
          <cell r="AB1394" t="str">
            <v>V-001396</v>
          </cell>
          <cell r="AC1394" t="str">
            <v>V-002039</v>
          </cell>
        </row>
        <row r="1395">
          <cell r="D1395" t="str">
            <v>Broome Turf Club Incorporated</v>
          </cell>
          <cell r="E1395" t="str">
            <v>BROOME TUR</v>
          </cell>
          <cell r="I1395" t="str">
            <v>BROOME</v>
          </cell>
          <cell r="J1395" t="str">
            <v>AUS</v>
          </cell>
          <cell r="K1395" t="str">
            <v>AU</v>
          </cell>
          <cell r="L1395" t="str">
            <v>Broome Turf Club Incorporated</v>
          </cell>
          <cell r="M1395" t="str">
            <v>Business</v>
          </cell>
          <cell r="N1395" t="str">
            <v>WA</v>
          </cell>
          <cell r="O1395" t="str">
            <v>PO Box 330</v>
          </cell>
          <cell r="P1395">
            <v>6725</v>
          </cell>
          <cell r="Q1395" t="str">
            <v>NO</v>
          </cell>
          <cell r="R1395" t="str">
            <v>AUD</v>
          </cell>
          <cell r="U1395" t="str">
            <v>14 Inv</v>
          </cell>
          <cell r="V1395" t="str">
            <v>EFT</v>
          </cell>
          <cell r="W1395" t="str">
            <v>EN_AU</v>
          </cell>
          <cell r="X1395" t="str">
            <v>GST</v>
          </cell>
          <cell r="Y1395">
            <v>11670116476</v>
          </cell>
          <cell r="Z1395">
            <v>100</v>
          </cell>
          <cell r="AA1395" t="str">
            <v>NO</v>
          </cell>
          <cell r="AB1395" t="str">
            <v>V-001397</v>
          </cell>
          <cell r="AC1395" t="str">
            <v>V-005204</v>
          </cell>
        </row>
        <row r="1396">
          <cell r="D1396" t="str">
            <v>Broomsfast Lincoln</v>
          </cell>
          <cell r="E1396" t="str">
            <v>BROOMSFAST</v>
          </cell>
          <cell r="I1396" t="str">
            <v>HAMILTON</v>
          </cell>
          <cell r="J1396" t="str">
            <v>AUS</v>
          </cell>
          <cell r="K1396" t="str">
            <v>AU</v>
          </cell>
          <cell r="L1396" t="str">
            <v>Broomsfast Lincoln</v>
          </cell>
          <cell r="M1396" t="str">
            <v>Business</v>
          </cell>
          <cell r="N1396" t="str">
            <v>QLD</v>
          </cell>
          <cell r="O1396" t="str">
            <v>PO Box 97</v>
          </cell>
          <cell r="P1396">
            <v>2303</v>
          </cell>
          <cell r="Q1396" t="str">
            <v>NO</v>
          </cell>
          <cell r="R1396" t="str">
            <v>AUD</v>
          </cell>
          <cell r="U1396" t="str">
            <v>30 Inv</v>
          </cell>
          <cell r="V1396" t="str">
            <v>EFT</v>
          </cell>
          <cell r="W1396" t="str">
            <v>EN_AU</v>
          </cell>
          <cell r="X1396" t="str">
            <v>GST</v>
          </cell>
          <cell r="Y1396">
            <v>29005159093</v>
          </cell>
          <cell r="Z1396">
            <v>100</v>
          </cell>
          <cell r="AA1396" t="str">
            <v>NO</v>
          </cell>
          <cell r="AB1396" t="str">
            <v>V-001398</v>
          </cell>
          <cell r="AC1396" t="str">
            <v>V-008410</v>
          </cell>
        </row>
        <row r="1397">
          <cell r="D1397" t="str">
            <v>Brothers Leagues Club Innisfail</v>
          </cell>
          <cell r="E1397" t="str">
            <v>BROTHERS L</v>
          </cell>
          <cell r="I1397" t="str">
            <v>INNISFAIL</v>
          </cell>
          <cell r="J1397" t="str">
            <v>AUS</v>
          </cell>
          <cell r="K1397" t="str">
            <v>AU</v>
          </cell>
          <cell r="L1397" t="str">
            <v>Brothers Leagues Club Innisfail</v>
          </cell>
          <cell r="M1397" t="str">
            <v>Business</v>
          </cell>
          <cell r="N1397" t="str">
            <v>QLD</v>
          </cell>
          <cell r="O1397" t="str">
            <v>PO Box 634</v>
          </cell>
          <cell r="P1397">
            <v>4860</v>
          </cell>
          <cell r="Q1397" t="str">
            <v>NO</v>
          </cell>
          <cell r="R1397" t="str">
            <v>AUD</v>
          </cell>
          <cell r="U1397" t="str">
            <v>7 Inv</v>
          </cell>
          <cell r="V1397" t="str">
            <v>EFT</v>
          </cell>
          <cell r="W1397" t="str">
            <v>EN_AU</v>
          </cell>
          <cell r="X1397" t="str">
            <v>GST</v>
          </cell>
          <cell r="Y1397">
            <v>65010440098</v>
          </cell>
          <cell r="Z1397">
            <v>100</v>
          </cell>
          <cell r="AA1397" t="str">
            <v>NO</v>
          </cell>
          <cell r="AB1397" t="str">
            <v>V-001399</v>
          </cell>
          <cell r="AC1397" t="str">
            <v>V-010019</v>
          </cell>
        </row>
        <row r="1398">
          <cell r="D1398" t="str">
            <v>Brough Properties Pty Ltd</v>
          </cell>
          <cell r="E1398" t="str">
            <v>BROUGH PRO</v>
          </cell>
          <cell r="I1398" t="str">
            <v>BIRCHIP</v>
          </cell>
          <cell r="J1398" t="str">
            <v>AUS</v>
          </cell>
          <cell r="K1398" t="str">
            <v>AU</v>
          </cell>
          <cell r="L1398" t="str">
            <v>Brough Properties Pty Ltd</v>
          </cell>
          <cell r="M1398" t="str">
            <v>Business</v>
          </cell>
          <cell r="N1398" t="str">
            <v>VIC</v>
          </cell>
          <cell r="O1398" t="str">
            <v>PO Box 91</v>
          </cell>
          <cell r="P1398">
            <v>3483</v>
          </cell>
          <cell r="Q1398" t="str">
            <v>NO</v>
          </cell>
          <cell r="R1398" t="str">
            <v>AUD</v>
          </cell>
          <cell r="U1398" t="str">
            <v>01 Inv</v>
          </cell>
          <cell r="V1398" t="str">
            <v>EFT</v>
          </cell>
          <cell r="W1398" t="str">
            <v>EN_AU</v>
          </cell>
          <cell r="X1398" t="str">
            <v>GST</v>
          </cell>
          <cell r="Y1398">
            <v>18979926129</v>
          </cell>
          <cell r="Z1398">
            <v>100</v>
          </cell>
          <cell r="AA1398" t="str">
            <v>NO</v>
          </cell>
          <cell r="AB1398" t="str">
            <v>V-001400</v>
          </cell>
          <cell r="AC1398" t="str">
            <v>V-010184</v>
          </cell>
        </row>
        <row r="1399">
          <cell r="D1399" t="str">
            <v>Brown Besier</v>
          </cell>
          <cell r="E1399" t="str">
            <v>BROWN BESI</v>
          </cell>
          <cell r="I1399" t="str">
            <v>ALBANY</v>
          </cell>
          <cell r="J1399" t="str">
            <v>AUS</v>
          </cell>
          <cell r="K1399" t="str">
            <v>AU</v>
          </cell>
          <cell r="L1399" t="str">
            <v>Brown Besier</v>
          </cell>
          <cell r="M1399" t="str">
            <v>Business</v>
          </cell>
          <cell r="N1399" t="str">
            <v>WA</v>
          </cell>
          <cell r="O1399" t="str">
            <v>23 Cuthbert St</v>
          </cell>
          <cell r="P1399">
            <v>6330</v>
          </cell>
          <cell r="Q1399" t="str">
            <v>NO</v>
          </cell>
          <cell r="R1399" t="str">
            <v>AUD</v>
          </cell>
          <cell r="U1399" t="str">
            <v>30 Inv</v>
          </cell>
          <cell r="V1399" t="str">
            <v>EFT</v>
          </cell>
          <cell r="W1399" t="str">
            <v>EN_AU</v>
          </cell>
          <cell r="X1399" t="str">
            <v>Exempt</v>
          </cell>
          <cell r="Y1399">
            <v>57973036589</v>
          </cell>
          <cell r="Z1399">
            <v>100</v>
          </cell>
          <cell r="AA1399" t="str">
            <v>NO</v>
          </cell>
          <cell r="AB1399" t="str">
            <v>V-001401</v>
          </cell>
          <cell r="AC1399" t="str">
            <v>V-006325</v>
          </cell>
        </row>
        <row r="1400">
          <cell r="D1400" t="str">
            <v>Brownfoot Property Maintenance</v>
          </cell>
          <cell r="E1400" t="str">
            <v>BROWNFOOT</v>
          </cell>
          <cell r="I1400" t="str">
            <v>WARNBRO</v>
          </cell>
          <cell r="J1400" t="str">
            <v>AUS</v>
          </cell>
          <cell r="K1400" t="str">
            <v>AU</v>
          </cell>
          <cell r="L1400" t="str">
            <v>Brownfoot Property Maintenance</v>
          </cell>
          <cell r="M1400" t="str">
            <v>Business</v>
          </cell>
          <cell r="N1400" t="str">
            <v>WA</v>
          </cell>
          <cell r="O1400" t="str">
            <v>131 Fendam St</v>
          </cell>
          <cell r="P1400">
            <v>6169</v>
          </cell>
          <cell r="Q1400" t="str">
            <v>NO</v>
          </cell>
          <cell r="R1400" t="str">
            <v>AUD</v>
          </cell>
          <cell r="U1400" t="str">
            <v>30 Inv</v>
          </cell>
          <cell r="V1400" t="str">
            <v>EFT</v>
          </cell>
          <cell r="W1400" t="str">
            <v>EN_AU</v>
          </cell>
          <cell r="X1400" t="str">
            <v>GST</v>
          </cell>
          <cell r="Y1400">
            <v>85624688040</v>
          </cell>
          <cell r="Z1400">
            <v>100</v>
          </cell>
          <cell r="AA1400" t="str">
            <v>NO</v>
          </cell>
          <cell r="AB1400" t="str">
            <v>V-001402</v>
          </cell>
          <cell r="AC1400" t="str">
            <v>V-005974</v>
          </cell>
        </row>
        <row r="1401">
          <cell r="D1401" t="str">
            <v>Browning Media Pty Ltd</v>
          </cell>
          <cell r="E1401" t="str">
            <v>BROWNING M</v>
          </cell>
          <cell r="I1401" t="str">
            <v>BEACHLANDS</v>
          </cell>
          <cell r="J1401" t="str">
            <v>AUS</v>
          </cell>
          <cell r="K1401" t="str">
            <v>AU</v>
          </cell>
          <cell r="L1401" t="str">
            <v>Browning Media Pty Ltd</v>
          </cell>
          <cell r="M1401" t="str">
            <v>Business</v>
          </cell>
          <cell r="N1401" t="str">
            <v>WA</v>
          </cell>
          <cell r="O1401" t="str">
            <v>20 Broadbank Lane</v>
          </cell>
          <cell r="P1401">
            <v>6530</v>
          </cell>
          <cell r="Q1401" t="str">
            <v>NO</v>
          </cell>
          <cell r="R1401" t="str">
            <v>AUD</v>
          </cell>
          <cell r="U1401" t="str">
            <v>7 Inv</v>
          </cell>
          <cell r="V1401" t="str">
            <v>EFT</v>
          </cell>
          <cell r="W1401" t="str">
            <v>EN_AU</v>
          </cell>
          <cell r="X1401" t="str">
            <v>GST</v>
          </cell>
          <cell r="Y1401">
            <v>47166522649</v>
          </cell>
          <cell r="Z1401">
            <v>100</v>
          </cell>
          <cell r="AA1401" t="str">
            <v>NO</v>
          </cell>
          <cell r="AB1401" t="str">
            <v>V-001403</v>
          </cell>
          <cell r="AC1401" t="str">
            <v>V-008887</v>
          </cell>
        </row>
        <row r="1402">
          <cell r="D1402" t="str">
            <v>Browning Motors Quirindi</v>
          </cell>
          <cell r="E1402" t="str">
            <v>BROWNING M</v>
          </cell>
          <cell r="I1402" t="str">
            <v>QUIRINDI</v>
          </cell>
          <cell r="J1402" t="str">
            <v>AUS</v>
          </cell>
          <cell r="K1402" t="str">
            <v>AU</v>
          </cell>
          <cell r="L1402" t="str">
            <v>Browning Motors Quirindi</v>
          </cell>
          <cell r="M1402" t="str">
            <v>Business</v>
          </cell>
          <cell r="N1402" t="str">
            <v>NSW</v>
          </cell>
          <cell r="O1402" t="str">
            <v>PO Box 79</v>
          </cell>
          <cell r="P1402">
            <v>2343</v>
          </cell>
          <cell r="Q1402" t="str">
            <v>NO</v>
          </cell>
          <cell r="R1402" t="str">
            <v>AUD</v>
          </cell>
          <cell r="U1402" t="str">
            <v>30 Inv</v>
          </cell>
          <cell r="V1402" t="str">
            <v>EFT</v>
          </cell>
          <cell r="W1402" t="str">
            <v>EN_AU</v>
          </cell>
          <cell r="X1402" t="str">
            <v>GST</v>
          </cell>
          <cell r="Y1402">
            <v>42002989728</v>
          </cell>
          <cell r="Z1402">
            <v>100</v>
          </cell>
          <cell r="AA1402" t="str">
            <v>NO</v>
          </cell>
          <cell r="AB1402" t="str">
            <v>V-001404</v>
          </cell>
          <cell r="AC1402" t="str">
            <v>V-002689</v>
          </cell>
        </row>
        <row r="1403">
          <cell r="D1403" t="str">
            <v>Brownleys Plumbing &amp; Gas</v>
          </cell>
          <cell r="E1403" t="str">
            <v>BROWNLEYS</v>
          </cell>
          <cell r="I1403" t="str">
            <v>BRUCE ROCK</v>
          </cell>
          <cell r="J1403" t="str">
            <v>AUS</v>
          </cell>
          <cell r="K1403" t="str">
            <v>AU</v>
          </cell>
          <cell r="L1403" t="str">
            <v>Brownleys Plumbing &amp; Gas</v>
          </cell>
          <cell r="M1403" t="str">
            <v>Business</v>
          </cell>
          <cell r="N1403" t="str">
            <v>WA</v>
          </cell>
          <cell r="O1403" t="str">
            <v>PO Box 137</v>
          </cell>
          <cell r="P1403">
            <v>6418</v>
          </cell>
          <cell r="Q1403" t="str">
            <v>NO</v>
          </cell>
          <cell r="R1403" t="str">
            <v>AUD</v>
          </cell>
          <cell r="U1403" t="str">
            <v>7 Inv</v>
          </cell>
          <cell r="V1403" t="str">
            <v>EFT</v>
          </cell>
          <cell r="W1403" t="str">
            <v>EN_AU</v>
          </cell>
          <cell r="X1403" t="str">
            <v>GST</v>
          </cell>
          <cell r="Y1403">
            <v>81363273168</v>
          </cell>
          <cell r="Z1403">
            <v>100</v>
          </cell>
          <cell r="AA1403" t="str">
            <v>NO</v>
          </cell>
          <cell r="AB1403" t="str">
            <v>V-001405</v>
          </cell>
          <cell r="AC1403" t="str">
            <v>V-010536</v>
          </cell>
        </row>
        <row r="1404">
          <cell r="D1404" t="str">
            <v>Browns Floorcoverings</v>
          </cell>
          <cell r="E1404" t="str">
            <v>BROWNS FLO</v>
          </cell>
          <cell r="I1404" t="str">
            <v>CHINCHILLA</v>
          </cell>
          <cell r="J1404" t="str">
            <v>AUS</v>
          </cell>
          <cell r="K1404" t="str">
            <v>AU</v>
          </cell>
          <cell r="L1404" t="str">
            <v>Browns Floorcoverings</v>
          </cell>
          <cell r="M1404" t="str">
            <v>Business</v>
          </cell>
          <cell r="N1404" t="str">
            <v>QLD</v>
          </cell>
          <cell r="O1404" t="str">
            <v>22 Bell Street</v>
          </cell>
          <cell r="P1404">
            <v>4413</v>
          </cell>
          <cell r="Q1404" t="str">
            <v>NO</v>
          </cell>
          <cell r="R1404" t="str">
            <v>AUD</v>
          </cell>
          <cell r="U1404" t="str">
            <v>7 Inv</v>
          </cell>
          <cell r="V1404" t="str">
            <v>EFT</v>
          </cell>
          <cell r="W1404" t="str">
            <v>EN_AU</v>
          </cell>
          <cell r="X1404" t="str">
            <v>GST</v>
          </cell>
          <cell r="Y1404">
            <v>37338664587</v>
          </cell>
          <cell r="Z1404">
            <v>100</v>
          </cell>
          <cell r="AA1404" t="str">
            <v>NO</v>
          </cell>
          <cell r="AB1404" t="str">
            <v>V-001406</v>
          </cell>
          <cell r="AC1404" t="str">
            <v>V-005607</v>
          </cell>
        </row>
        <row r="1405">
          <cell r="D1405" t="str">
            <v>Browns Freightlines Pty Ltd</v>
          </cell>
          <cell r="E1405" t="str">
            <v>BROWNS FRE</v>
          </cell>
          <cell r="I1405" t="str">
            <v>LAMEROO</v>
          </cell>
          <cell r="J1405" t="str">
            <v>AUS</v>
          </cell>
          <cell r="K1405" t="str">
            <v>AU</v>
          </cell>
          <cell r="L1405" t="str">
            <v>Browns Freightlines Pty Ltd</v>
          </cell>
          <cell r="M1405" t="str">
            <v>Business</v>
          </cell>
          <cell r="N1405" t="str">
            <v>SA</v>
          </cell>
          <cell r="O1405" t="str">
            <v>PO Box 168</v>
          </cell>
          <cell r="P1405">
            <v>5302</v>
          </cell>
          <cell r="Q1405" t="str">
            <v>NO</v>
          </cell>
          <cell r="R1405" t="str">
            <v>AUD</v>
          </cell>
          <cell r="U1405" t="str">
            <v>14 Inv</v>
          </cell>
          <cell r="V1405" t="str">
            <v>EFT</v>
          </cell>
          <cell r="W1405" t="str">
            <v>EN_AU</v>
          </cell>
          <cell r="X1405" t="str">
            <v>GST</v>
          </cell>
          <cell r="Y1405">
            <v>77600301102</v>
          </cell>
          <cell r="Z1405">
            <v>100</v>
          </cell>
          <cell r="AA1405" t="str">
            <v>NO</v>
          </cell>
          <cell r="AB1405" t="str">
            <v>V-001407</v>
          </cell>
          <cell r="AC1405" t="str">
            <v>V-002224</v>
          </cell>
        </row>
        <row r="1406">
          <cell r="D1406" t="str">
            <v>Browns Tyre Service Pty Ltd</v>
          </cell>
          <cell r="E1406" t="str">
            <v>BROWN'S TY</v>
          </cell>
          <cell r="I1406" t="str">
            <v>GUNNEDAH</v>
          </cell>
          <cell r="J1406" t="str">
            <v>AUS</v>
          </cell>
          <cell r="K1406" t="str">
            <v>AU</v>
          </cell>
          <cell r="L1406" t="str">
            <v>Browns Tyre Service Pty Ltd</v>
          </cell>
          <cell r="M1406" t="str">
            <v>Business</v>
          </cell>
          <cell r="N1406" t="str">
            <v>NSW</v>
          </cell>
          <cell r="O1406" t="str">
            <v>PO Box 329</v>
          </cell>
          <cell r="P1406">
            <v>2380</v>
          </cell>
          <cell r="Q1406" t="str">
            <v>NO</v>
          </cell>
          <cell r="R1406" t="str">
            <v>AUD</v>
          </cell>
          <cell r="U1406" t="str">
            <v>30 Inv</v>
          </cell>
          <cell r="V1406" t="str">
            <v>EFT</v>
          </cell>
          <cell r="W1406" t="str">
            <v>EN_AU</v>
          </cell>
          <cell r="X1406" t="str">
            <v>Exempt</v>
          </cell>
          <cell r="Y1406">
            <v>51003493945</v>
          </cell>
          <cell r="Z1406">
            <v>100</v>
          </cell>
          <cell r="AA1406" t="str">
            <v>NO</v>
          </cell>
          <cell r="AB1406" t="str">
            <v>V-001408</v>
          </cell>
          <cell r="AC1406" t="str">
            <v>V-000767</v>
          </cell>
        </row>
        <row r="1407">
          <cell r="D1407" t="str">
            <v>Browns Well Football Club Inc</v>
          </cell>
          <cell r="E1407" t="str">
            <v>BROWNS WEL</v>
          </cell>
          <cell r="I1407" t="str">
            <v>LOXTON</v>
          </cell>
          <cell r="J1407" t="str">
            <v>AUS</v>
          </cell>
          <cell r="K1407" t="str">
            <v>AU</v>
          </cell>
          <cell r="L1407" t="str">
            <v>Browns Well Football Club Inc</v>
          </cell>
          <cell r="M1407" t="str">
            <v>Business</v>
          </cell>
          <cell r="N1407" t="str">
            <v>SA</v>
          </cell>
          <cell r="O1407" t="str">
            <v>PO Box 1148</v>
          </cell>
          <cell r="P1407">
            <v>5333</v>
          </cell>
          <cell r="Q1407" t="str">
            <v>NO</v>
          </cell>
          <cell r="R1407" t="str">
            <v>AUD</v>
          </cell>
          <cell r="U1407" t="str">
            <v>14 Inv</v>
          </cell>
          <cell r="V1407" t="str">
            <v>EFT</v>
          </cell>
          <cell r="W1407" t="str">
            <v>EN_AU</v>
          </cell>
          <cell r="X1407" t="str">
            <v>GST</v>
          </cell>
          <cell r="Y1407">
            <v>48768389509</v>
          </cell>
          <cell r="Z1407">
            <v>100</v>
          </cell>
          <cell r="AA1407" t="str">
            <v>NO</v>
          </cell>
          <cell r="AB1407" t="str">
            <v>V-001409</v>
          </cell>
          <cell r="AC1407" t="str">
            <v>V-003906</v>
          </cell>
        </row>
        <row r="1408">
          <cell r="D1408" t="str">
            <v>Brt Steel</v>
          </cell>
          <cell r="E1408" t="str">
            <v>BRT STEEL</v>
          </cell>
          <cell r="I1408" t="str">
            <v>PORT AUGUSTA</v>
          </cell>
          <cell r="J1408" t="str">
            <v>AUS</v>
          </cell>
          <cell r="K1408" t="str">
            <v>AU</v>
          </cell>
          <cell r="L1408" t="str">
            <v>Brt Steel</v>
          </cell>
          <cell r="M1408" t="str">
            <v>Business</v>
          </cell>
          <cell r="N1408" t="str">
            <v>SA</v>
          </cell>
          <cell r="O1408" t="str">
            <v>124-134 Daniel Tce</v>
          </cell>
          <cell r="P1408">
            <v>5700</v>
          </cell>
          <cell r="Q1408" t="str">
            <v>NO</v>
          </cell>
          <cell r="R1408" t="str">
            <v>AUD</v>
          </cell>
          <cell r="U1408" t="str">
            <v>01 Inv</v>
          </cell>
          <cell r="V1408" t="str">
            <v>EFT</v>
          </cell>
          <cell r="W1408" t="str">
            <v>EN_AU</v>
          </cell>
          <cell r="X1408" t="str">
            <v>GST</v>
          </cell>
          <cell r="Y1408">
            <v>87919594523</v>
          </cell>
          <cell r="Z1408">
            <v>100</v>
          </cell>
          <cell r="AA1408" t="str">
            <v>NO</v>
          </cell>
          <cell r="AB1408" t="str">
            <v>V-001410</v>
          </cell>
          <cell r="AC1408" t="str">
            <v>V-009679</v>
          </cell>
        </row>
        <row r="1409">
          <cell r="D1409" t="str">
            <v>Bruce Rock Amateur Swimming Club</v>
          </cell>
          <cell r="E1409" t="str">
            <v>BRUCE ROCK</v>
          </cell>
          <cell r="I1409" t="str">
            <v>BRUCE ROCK</v>
          </cell>
          <cell r="J1409" t="str">
            <v>AUS</v>
          </cell>
          <cell r="K1409" t="str">
            <v>AU</v>
          </cell>
          <cell r="L1409" t="str">
            <v>Bruce Rock Amateur Swimming Club</v>
          </cell>
          <cell r="M1409" t="str">
            <v>Business</v>
          </cell>
          <cell r="N1409" t="str">
            <v>WA</v>
          </cell>
          <cell r="O1409" t="str">
            <v>PO Box 11</v>
          </cell>
          <cell r="P1409">
            <v>6418</v>
          </cell>
          <cell r="Q1409" t="str">
            <v>NO</v>
          </cell>
          <cell r="R1409" t="str">
            <v>AUD</v>
          </cell>
          <cell r="U1409" t="str">
            <v>7 Inv</v>
          </cell>
          <cell r="V1409" t="str">
            <v>EFT</v>
          </cell>
          <cell r="W1409" t="str">
            <v>EN_AU</v>
          </cell>
          <cell r="X1409" t="str">
            <v>Exempt</v>
          </cell>
          <cell r="Y1409">
            <v>73268021474</v>
          </cell>
          <cell r="Z1409">
            <v>100</v>
          </cell>
          <cell r="AA1409" t="str">
            <v>NO</v>
          </cell>
          <cell r="AB1409" t="str">
            <v>V-001411</v>
          </cell>
          <cell r="AC1409" t="str">
            <v>V-002315</v>
          </cell>
        </row>
        <row r="1410">
          <cell r="D1410" t="str">
            <v>Bruce Rock And Districts Agricultur</v>
          </cell>
          <cell r="E1410" t="str">
            <v>BRUCE ROCK</v>
          </cell>
          <cell r="I1410" t="str">
            <v>BRUCE ROCK</v>
          </cell>
          <cell r="J1410" t="str">
            <v>AUS</v>
          </cell>
          <cell r="K1410" t="str">
            <v>AU</v>
          </cell>
          <cell r="L1410" t="str">
            <v>Bruce Rock And Districts Agricultur</v>
          </cell>
          <cell r="M1410" t="str">
            <v>Business</v>
          </cell>
          <cell r="N1410" t="str">
            <v>WA</v>
          </cell>
          <cell r="O1410" t="str">
            <v>PO Box 52</v>
          </cell>
          <cell r="P1410">
            <v>6418</v>
          </cell>
          <cell r="Q1410" t="str">
            <v>NO</v>
          </cell>
          <cell r="R1410" t="str">
            <v>AUD</v>
          </cell>
          <cell r="U1410" t="str">
            <v>30 Inv</v>
          </cell>
          <cell r="V1410" t="str">
            <v>EFT</v>
          </cell>
          <cell r="W1410" t="str">
            <v>EN_AU</v>
          </cell>
          <cell r="X1410" t="str">
            <v>Exempt</v>
          </cell>
          <cell r="Y1410">
            <v>52577169079</v>
          </cell>
          <cell r="Z1410">
            <v>100</v>
          </cell>
          <cell r="AA1410" t="str">
            <v>NO</v>
          </cell>
          <cell r="AB1410" t="str">
            <v>V-001412</v>
          </cell>
          <cell r="AC1410" t="str">
            <v>V-010000</v>
          </cell>
        </row>
        <row r="1411">
          <cell r="D1411" t="str">
            <v>Bruce Rock Bowling Club (Inc)</v>
          </cell>
          <cell r="E1411" t="str">
            <v>BRUCE ROCK</v>
          </cell>
          <cell r="I1411" t="str">
            <v>BRUCE ROCK</v>
          </cell>
          <cell r="J1411" t="str">
            <v>AUS</v>
          </cell>
          <cell r="K1411" t="str">
            <v>AU</v>
          </cell>
          <cell r="L1411" t="str">
            <v>Bruce Rock Bowling Club (Inc)</v>
          </cell>
          <cell r="M1411" t="str">
            <v>Business</v>
          </cell>
          <cell r="N1411" t="str">
            <v>WA</v>
          </cell>
          <cell r="O1411" t="str">
            <v>PO Box 101</v>
          </cell>
          <cell r="P1411">
            <v>6418</v>
          </cell>
          <cell r="Q1411" t="str">
            <v>NO</v>
          </cell>
          <cell r="R1411" t="str">
            <v>AUD</v>
          </cell>
          <cell r="U1411" t="str">
            <v>01 Inv</v>
          </cell>
          <cell r="V1411" t="str">
            <v>EFT</v>
          </cell>
          <cell r="W1411" t="str">
            <v>EN_AU</v>
          </cell>
          <cell r="X1411" t="str">
            <v>Exempt</v>
          </cell>
          <cell r="Y1411">
            <v>71076642727</v>
          </cell>
          <cell r="Z1411">
            <v>100</v>
          </cell>
          <cell r="AA1411" t="str">
            <v>NO</v>
          </cell>
          <cell r="AB1411" t="str">
            <v>V-001413</v>
          </cell>
          <cell r="AC1411" t="str">
            <v>V-003737</v>
          </cell>
        </row>
        <row r="1412">
          <cell r="D1412" t="str">
            <v>Bruce Rock Community Resource Centr</v>
          </cell>
          <cell r="E1412" t="str">
            <v>BRUCE ROCK</v>
          </cell>
          <cell r="I1412" t="str">
            <v>BRUCE ROCK</v>
          </cell>
          <cell r="J1412" t="str">
            <v>AUS</v>
          </cell>
          <cell r="K1412" t="str">
            <v>AU</v>
          </cell>
          <cell r="L1412" t="str">
            <v>Bruce Rock Community Resource Centr</v>
          </cell>
          <cell r="M1412" t="str">
            <v>Business</v>
          </cell>
          <cell r="N1412" t="str">
            <v>WA</v>
          </cell>
          <cell r="O1412" t="str">
            <v>40-42 Johnson Street</v>
          </cell>
          <cell r="P1412">
            <v>6418</v>
          </cell>
          <cell r="Q1412" t="str">
            <v>NO</v>
          </cell>
          <cell r="R1412" t="str">
            <v>AUD</v>
          </cell>
          <cell r="U1412" t="str">
            <v>30 Inv</v>
          </cell>
          <cell r="V1412" t="str">
            <v>EFT</v>
          </cell>
          <cell r="W1412" t="str">
            <v>EN_AU</v>
          </cell>
          <cell r="X1412" t="str">
            <v>GST</v>
          </cell>
          <cell r="Y1412">
            <v>12361024838</v>
          </cell>
          <cell r="Z1412">
            <v>100</v>
          </cell>
          <cell r="AA1412" t="str">
            <v>NO</v>
          </cell>
          <cell r="AB1412" t="str">
            <v>V-001414</v>
          </cell>
          <cell r="AC1412" t="str">
            <v>V-000935</v>
          </cell>
        </row>
        <row r="1413">
          <cell r="D1413" t="str">
            <v>Bruce Rock District Club Inc</v>
          </cell>
          <cell r="E1413" t="str">
            <v>BRUCE ROCK</v>
          </cell>
          <cell r="I1413" t="str">
            <v>BRUCE ROCK</v>
          </cell>
          <cell r="J1413" t="str">
            <v>AUS</v>
          </cell>
          <cell r="K1413" t="str">
            <v>AU</v>
          </cell>
          <cell r="L1413" t="str">
            <v>Bruce Rock District Club Inc</v>
          </cell>
          <cell r="M1413" t="str">
            <v>Business</v>
          </cell>
          <cell r="N1413" t="str">
            <v>WA</v>
          </cell>
          <cell r="O1413" t="str">
            <v>PO Box 50</v>
          </cell>
          <cell r="P1413">
            <v>6418</v>
          </cell>
          <cell r="Q1413" t="str">
            <v>NO</v>
          </cell>
          <cell r="R1413" t="str">
            <v>AUD</v>
          </cell>
          <cell r="U1413" t="str">
            <v>21 Inv</v>
          </cell>
          <cell r="V1413" t="str">
            <v>EFT</v>
          </cell>
          <cell r="W1413" t="str">
            <v>EN_AU</v>
          </cell>
          <cell r="X1413" t="str">
            <v>GST</v>
          </cell>
          <cell r="Y1413">
            <v>35741369573</v>
          </cell>
          <cell r="Z1413">
            <v>100</v>
          </cell>
          <cell r="AA1413" t="str">
            <v>NO</v>
          </cell>
          <cell r="AB1413" t="str">
            <v>V-001415</v>
          </cell>
          <cell r="AC1413" t="str">
            <v>V-002752</v>
          </cell>
        </row>
        <row r="1414">
          <cell r="D1414" t="str">
            <v>Bruce Rock District High School</v>
          </cell>
          <cell r="E1414" t="str">
            <v>BRUCE ROCK</v>
          </cell>
          <cell r="I1414" t="str">
            <v>BRUCE ROCK</v>
          </cell>
          <cell r="J1414" t="str">
            <v>AUS</v>
          </cell>
          <cell r="K1414" t="str">
            <v>AU</v>
          </cell>
          <cell r="L1414" t="str">
            <v>Bruce Rock District High School</v>
          </cell>
          <cell r="M1414" t="str">
            <v>Business</v>
          </cell>
          <cell r="N1414" t="str">
            <v>WA</v>
          </cell>
          <cell r="O1414" t="str">
            <v>57 Johnson Street</v>
          </cell>
          <cell r="P1414">
            <v>6418</v>
          </cell>
          <cell r="Q1414" t="str">
            <v>NO</v>
          </cell>
          <cell r="R1414" t="str">
            <v>AUD</v>
          </cell>
          <cell r="U1414" t="str">
            <v>01 Inv</v>
          </cell>
          <cell r="V1414" t="str">
            <v>EFT</v>
          </cell>
          <cell r="W1414" t="str">
            <v>EN_AU</v>
          </cell>
          <cell r="X1414" t="str">
            <v>GST</v>
          </cell>
          <cell r="Y1414">
            <v>54661268915</v>
          </cell>
          <cell r="Z1414">
            <v>100</v>
          </cell>
          <cell r="AA1414" t="str">
            <v>NO</v>
          </cell>
          <cell r="AB1414" t="str">
            <v>V-001416</v>
          </cell>
          <cell r="AC1414" t="str">
            <v>V-006534</v>
          </cell>
        </row>
        <row r="1415">
          <cell r="D1415" t="str">
            <v>Bruce Rock Fire &amp; Emergency Service</v>
          </cell>
          <cell r="E1415" t="str">
            <v>BRUCE ROCK</v>
          </cell>
          <cell r="I1415" t="str">
            <v>BRUCE ROCK</v>
          </cell>
          <cell r="J1415" t="str">
            <v>AUS</v>
          </cell>
          <cell r="K1415" t="str">
            <v>AU</v>
          </cell>
          <cell r="L1415" t="str">
            <v>Bruce Rock Fire &amp; Emergency Service</v>
          </cell>
          <cell r="M1415" t="str">
            <v>Business</v>
          </cell>
          <cell r="N1415" t="str">
            <v>WA</v>
          </cell>
          <cell r="O1415" t="str">
            <v>PO Box 140</v>
          </cell>
          <cell r="P1415">
            <v>6418</v>
          </cell>
          <cell r="Q1415" t="str">
            <v>NO</v>
          </cell>
          <cell r="R1415" t="str">
            <v>AUD</v>
          </cell>
          <cell r="U1415" t="str">
            <v>30 Inv</v>
          </cell>
          <cell r="V1415" t="str">
            <v>EFT</v>
          </cell>
          <cell r="W1415" t="str">
            <v>EN_AU</v>
          </cell>
          <cell r="X1415" t="str">
            <v>Exempt</v>
          </cell>
          <cell r="Y1415">
            <v>47654928706</v>
          </cell>
          <cell r="Z1415">
            <v>100</v>
          </cell>
          <cell r="AA1415" t="str">
            <v>NO</v>
          </cell>
          <cell r="AB1415" t="str">
            <v>V-001417</v>
          </cell>
          <cell r="AC1415" t="str">
            <v>V-009366</v>
          </cell>
        </row>
        <row r="1416">
          <cell r="D1416" t="str">
            <v>Bruce Rock Football Club Inc</v>
          </cell>
          <cell r="E1416" t="str">
            <v>BRUCE ROCK</v>
          </cell>
          <cell r="I1416" t="str">
            <v>BRUCE ROCK</v>
          </cell>
          <cell r="J1416" t="str">
            <v>AUS</v>
          </cell>
          <cell r="K1416" t="str">
            <v>AU</v>
          </cell>
          <cell r="L1416" t="str">
            <v>Bruce Rock Football Club Inc</v>
          </cell>
          <cell r="M1416" t="str">
            <v>Business</v>
          </cell>
          <cell r="N1416" t="str">
            <v>WA</v>
          </cell>
          <cell r="O1416" t="str">
            <v>PO Box 40</v>
          </cell>
          <cell r="P1416">
            <v>6418</v>
          </cell>
          <cell r="Q1416" t="str">
            <v>NO</v>
          </cell>
          <cell r="R1416" t="str">
            <v>AUD</v>
          </cell>
          <cell r="U1416" t="str">
            <v>01 Inv</v>
          </cell>
          <cell r="V1416" t="str">
            <v>EFT</v>
          </cell>
          <cell r="W1416" t="str">
            <v>EN_AU</v>
          </cell>
          <cell r="X1416" t="str">
            <v>GST</v>
          </cell>
          <cell r="Y1416">
            <v>69635739796</v>
          </cell>
          <cell r="Z1416">
            <v>100</v>
          </cell>
          <cell r="AA1416" t="str">
            <v>NO</v>
          </cell>
          <cell r="AB1416" t="str">
            <v>V-001418</v>
          </cell>
          <cell r="AC1416" t="str">
            <v>V-003439</v>
          </cell>
        </row>
        <row r="1417">
          <cell r="D1417" t="str">
            <v>Bruce Rock Golf Club</v>
          </cell>
          <cell r="E1417" t="str">
            <v>BRUCE ROCK</v>
          </cell>
          <cell r="I1417" t="str">
            <v>BRUCE ROCK</v>
          </cell>
          <cell r="J1417" t="str">
            <v>AUS</v>
          </cell>
          <cell r="K1417" t="str">
            <v>AU</v>
          </cell>
          <cell r="L1417" t="str">
            <v>Bruce Rock Golf Club</v>
          </cell>
          <cell r="M1417" t="str">
            <v>Business</v>
          </cell>
          <cell r="N1417" t="str">
            <v>WA</v>
          </cell>
          <cell r="O1417" t="str">
            <v>PO Box 141</v>
          </cell>
          <cell r="P1417">
            <v>6418</v>
          </cell>
          <cell r="Q1417" t="str">
            <v>NO</v>
          </cell>
          <cell r="R1417" t="str">
            <v>AUD</v>
          </cell>
          <cell r="U1417" t="str">
            <v>30 Inv</v>
          </cell>
          <cell r="V1417" t="str">
            <v>EFT</v>
          </cell>
          <cell r="W1417" t="str">
            <v>EN_AU</v>
          </cell>
          <cell r="X1417" t="str">
            <v>Exempt</v>
          </cell>
          <cell r="Y1417">
            <v>91259691439</v>
          </cell>
          <cell r="Z1417">
            <v>100</v>
          </cell>
          <cell r="AA1417" t="str">
            <v>NO</v>
          </cell>
          <cell r="AB1417" t="str">
            <v>V-001419</v>
          </cell>
          <cell r="AC1417" t="str">
            <v>V-005360</v>
          </cell>
        </row>
        <row r="1418">
          <cell r="D1418" t="str">
            <v>Bruce Rock Hockey Club Inc</v>
          </cell>
          <cell r="E1418" t="str">
            <v>BRUCE ROCK</v>
          </cell>
          <cell r="I1418" t="str">
            <v>BRUCE ROCK</v>
          </cell>
          <cell r="J1418" t="str">
            <v>AUS</v>
          </cell>
          <cell r="K1418" t="str">
            <v>AU</v>
          </cell>
          <cell r="L1418" t="str">
            <v>Bruce Rock Hockey Club Inc</v>
          </cell>
          <cell r="M1418" t="str">
            <v>Business</v>
          </cell>
          <cell r="N1418" t="str">
            <v>WA</v>
          </cell>
          <cell r="O1418" t="str">
            <v>PO Box 139</v>
          </cell>
          <cell r="P1418">
            <v>6418</v>
          </cell>
          <cell r="Q1418" t="str">
            <v>NO</v>
          </cell>
          <cell r="R1418" t="str">
            <v>AUD</v>
          </cell>
          <cell r="U1418" t="str">
            <v>30 Inv</v>
          </cell>
          <cell r="V1418" t="str">
            <v>EFT</v>
          </cell>
          <cell r="W1418" t="str">
            <v>EN_AU</v>
          </cell>
          <cell r="X1418" t="str">
            <v>Exempt</v>
          </cell>
          <cell r="Y1418">
            <v>95495213818</v>
          </cell>
          <cell r="Z1418">
            <v>100</v>
          </cell>
          <cell r="AA1418" t="str">
            <v>NO</v>
          </cell>
          <cell r="AB1418" t="str">
            <v>V-001420</v>
          </cell>
          <cell r="AC1418" t="str">
            <v>V-004632</v>
          </cell>
        </row>
        <row r="1419">
          <cell r="D1419" t="str">
            <v>Bruce Rock Netball Club Inc</v>
          </cell>
          <cell r="E1419" t="str">
            <v>BRUCE ROCK</v>
          </cell>
          <cell r="I1419" t="str">
            <v>BRUCE ROCK</v>
          </cell>
          <cell r="J1419" t="str">
            <v>AUS</v>
          </cell>
          <cell r="K1419" t="str">
            <v>AU</v>
          </cell>
          <cell r="L1419" t="str">
            <v>Bruce Rock Netball Club Inc</v>
          </cell>
          <cell r="M1419" t="str">
            <v>Business</v>
          </cell>
          <cell r="N1419" t="str">
            <v>WA</v>
          </cell>
          <cell r="O1419" t="str">
            <v>PO Box 39</v>
          </cell>
          <cell r="P1419">
            <v>6418</v>
          </cell>
          <cell r="Q1419" t="str">
            <v>NO</v>
          </cell>
          <cell r="R1419" t="str">
            <v>AUD</v>
          </cell>
          <cell r="U1419" t="str">
            <v>30 Inv</v>
          </cell>
          <cell r="V1419" t="str">
            <v>EFT</v>
          </cell>
          <cell r="W1419" t="str">
            <v>EN_AU</v>
          </cell>
          <cell r="X1419" t="str">
            <v>Exempt</v>
          </cell>
          <cell r="Y1419">
            <v>20096368180</v>
          </cell>
          <cell r="Z1419">
            <v>100</v>
          </cell>
          <cell r="AA1419" t="str">
            <v>NO</v>
          </cell>
          <cell r="AB1419" t="str">
            <v>V-001421</v>
          </cell>
          <cell r="AC1419" t="str">
            <v>V-005167</v>
          </cell>
        </row>
        <row r="1420">
          <cell r="D1420" t="str">
            <v>Bruce Rock Pony Club</v>
          </cell>
          <cell r="E1420" t="str">
            <v>BRUCE ROCK</v>
          </cell>
          <cell r="I1420" t="str">
            <v>SHACKLETON</v>
          </cell>
          <cell r="J1420" t="str">
            <v>AUS</v>
          </cell>
          <cell r="K1420" t="str">
            <v>AU</v>
          </cell>
          <cell r="L1420" t="str">
            <v>Bruce Rock Pony Club</v>
          </cell>
          <cell r="M1420" t="str">
            <v>Business</v>
          </cell>
          <cell r="N1420" t="str">
            <v>WA</v>
          </cell>
          <cell r="O1420" t="str">
            <v>Rmb 2103</v>
          </cell>
          <cell r="P1420">
            <v>6386</v>
          </cell>
          <cell r="Q1420" t="str">
            <v>NO</v>
          </cell>
          <cell r="R1420" t="str">
            <v>AUD</v>
          </cell>
          <cell r="U1420" t="str">
            <v>01 Inv</v>
          </cell>
          <cell r="V1420" t="str">
            <v>EFT</v>
          </cell>
          <cell r="W1420" t="str">
            <v>EN_AU</v>
          </cell>
          <cell r="X1420" t="str">
            <v>Exempt</v>
          </cell>
          <cell r="Y1420">
            <v>11874946690</v>
          </cell>
          <cell r="Z1420">
            <v>100</v>
          </cell>
          <cell r="AA1420" t="str">
            <v>NO</v>
          </cell>
          <cell r="AB1420" t="str">
            <v>V-001422</v>
          </cell>
          <cell r="AC1420" t="str">
            <v>V-008904</v>
          </cell>
        </row>
        <row r="1421">
          <cell r="D1421" t="str">
            <v>Bruce Severin Family Trust</v>
          </cell>
          <cell r="E1421" t="str">
            <v>BRUCE SEVE</v>
          </cell>
          <cell r="I1421" t="str">
            <v>HOWLONG</v>
          </cell>
          <cell r="J1421" t="str">
            <v>AUS</v>
          </cell>
          <cell r="K1421" t="str">
            <v>AU</v>
          </cell>
          <cell r="L1421" t="str">
            <v>Bruce Severin Family Trust</v>
          </cell>
          <cell r="M1421" t="str">
            <v>Business</v>
          </cell>
          <cell r="N1421" t="str">
            <v>NSW</v>
          </cell>
          <cell r="O1421" t="str">
            <v>9 Billy Day Court</v>
          </cell>
          <cell r="P1421">
            <v>2643</v>
          </cell>
          <cell r="Q1421" t="str">
            <v>NO</v>
          </cell>
          <cell r="R1421" t="str">
            <v>AUD</v>
          </cell>
          <cell r="U1421" t="str">
            <v>30 Inv</v>
          </cell>
          <cell r="V1421" t="str">
            <v>EFT</v>
          </cell>
          <cell r="W1421" t="str">
            <v>EN_AU</v>
          </cell>
          <cell r="X1421" t="str">
            <v>GST</v>
          </cell>
          <cell r="Y1421">
            <v>58961974408</v>
          </cell>
          <cell r="Z1421">
            <v>100</v>
          </cell>
          <cell r="AA1421" t="str">
            <v>NO</v>
          </cell>
          <cell r="AB1421" t="str">
            <v>V-001423</v>
          </cell>
          <cell r="AC1421" t="str">
            <v>V-004837</v>
          </cell>
        </row>
        <row r="1422">
          <cell r="D1422" t="str">
            <v>Bruce Smith</v>
          </cell>
          <cell r="E1422" t="str">
            <v>BRUCE SMIT</v>
          </cell>
          <cell r="I1422" t="str">
            <v>BIRKDALE</v>
          </cell>
          <cell r="J1422" t="str">
            <v>AUS</v>
          </cell>
          <cell r="K1422" t="str">
            <v>AU</v>
          </cell>
          <cell r="L1422" t="str">
            <v>Bruce Smith</v>
          </cell>
          <cell r="M1422" t="str">
            <v>Business</v>
          </cell>
          <cell r="N1422" t="str">
            <v>QLD</v>
          </cell>
          <cell r="O1422" t="str">
            <v>31 Ruth Street</v>
          </cell>
          <cell r="P1422">
            <v>4159</v>
          </cell>
          <cell r="Q1422" t="str">
            <v>NO</v>
          </cell>
          <cell r="R1422" t="str">
            <v>AUD</v>
          </cell>
          <cell r="U1422" t="str">
            <v>01 Inv</v>
          </cell>
          <cell r="V1422" t="str">
            <v>EFT</v>
          </cell>
          <cell r="W1422" t="str">
            <v>EN_AU</v>
          </cell>
          <cell r="X1422" t="str">
            <v>Exempt</v>
          </cell>
          <cell r="Y1422">
            <v>85224265899</v>
          </cell>
          <cell r="Z1422">
            <v>100</v>
          </cell>
          <cell r="AA1422" t="str">
            <v>NO</v>
          </cell>
          <cell r="AB1422" t="str">
            <v>V-001424</v>
          </cell>
          <cell r="AC1422" t="str">
            <v>V-005024</v>
          </cell>
        </row>
        <row r="1423">
          <cell r="D1423" t="str">
            <v>Bruces Bike And Mower Repairs Nogs</v>
          </cell>
          <cell r="E1423" t="str">
            <v>BRUCES BIK</v>
          </cell>
          <cell r="I1423" t="str">
            <v>HAMILTON</v>
          </cell>
          <cell r="J1423" t="str">
            <v>AUS</v>
          </cell>
          <cell r="K1423" t="str">
            <v>AU</v>
          </cell>
          <cell r="L1423" t="str">
            <v>Bruces Bike And Mower Repairs Nogs</v>
          </cell>
          <cell r="M1423" t="str">
            <v>Business</v>
          </cell>
          <cell r="N1423" t="str">
            <v>VIC</v>
          </cell>
          <cell r="O1423" t="str">
            <v>11 Grace Avenue</v>
          </cell>
          <cell r="P1423">
            <v>3300</v>
          </cell>
          <cell r="Q1423" t="str">
            <v>NO</v>
          </cell>
          <cell r="R1423" t="str">
            <v>AUD</v>
          </cell>
          <cell r="U1423" t="str">
            <v>01 Inv</v>
          </cell>
          <cell r="V1423" t="str">
            <v>EFT</v>
          </cell>
          <cell r="W1423" t="str">
            <v>EN_AU</v>
          </cell>
          <cell r="X1423" t="str">
            <v>Exempt</v>
          </cell>
          <cell r="Y1423">
            <v>11941443208</v>
          </cell>
          <cell r="Z1423">
            <v>100</v>
          </cell>
          <cell r="AA1423" t="str">
            <v>NO</v>
          </cell>
          <cell r="AB1423" t="str">
            <v>V-001425</v>
          </cell>
          <cell r="AC1423" t="str">
            <v>V-004707</v>
          </cell>
        </row>
        <row r="1424">
          <cell r="D1424" t="str">
            <v>BruNSWick Agricultural Society</v>
          </cell>
          <cell r="E1424" t="str">
            <v>BRUNSWICK</v>
          </cell>
          <cell r="I1424" t="str">
            <v>BRUNSWICK</v>
          </cell>
          <cell r="J1424" t="str">
            <v>AUS</v>
          </cell>
          <cell r="K1424" t="str">
            <v>AU</v>
          </cell>
          <cell r="L1424" t="str">
            <v>Brunswick Agricultural Society</v>
          </cell>
          <cell r="M1424" t="str">
            <v>Business</v>
          </cell>
          <cell r="N1424" t="str">
            <v>WA</v>
          </cell>
          <cell r="O1424" t="str">
            <v>PO Box 70</v>
          </cell>
          <cell r="P1424">
            <v>6224</v>
          </cell>
          <cell r="Q1424" t="str">
            <v>NO</v>
          </cell>
          <cell r="R1424" t="str">
            <v>AUD</v>
          </cell>
          <cell r="U1424" t="str">
            <v>7 Inv</v>
          </cell>
          <cell r="V1424" t="str">
            <v>EFT</v>
          </cell>
          <cell r="W1424" t="str">
            <v>EN_AU</v>
          </cell>
          <cell r="X1424" t="str">
            <v>GST</v>
          </cell>
          <cell r="Y1424">
            <v>51207857048</v>
          </cell>
          <cell r="Z1424">
            <v>100</v>
          </cell>
          <cell r="AA1424" t="str">
            <v>NO</v>
          </cell>
          <cell r="AB1424" t="str">
            <v>V-001426</v>
          </cell>
          <cell r="AC1424" t="str">
            <v>V-000329</v>
          </cell>
        </row>
        <row r="1425">
          <cell r="D1425" t="str">
            <v>BruNSWick Community Resource Centre</v>
          </cell>
          <cell r="E1425" t="str">
            <v>BRUNSWICK</v>
          </cell>
          <cell r="I1425" t="str">
            <v>BRUNSWICK</v>
          </cell>
          <cell r="J1425" t="str">
            <v>AUS</v>
          </cell>
          <cell r="K1425" t="str">
            <v>AU</v>
          </cell>
          <cell r="L1425" t="str">
            <v>Brunswick Community Resource Centre</v>
          </cell>
          <cell r="M1425" t="str">
            <v>Business</v>
          </cell>
          <cell r="N1425" t="str">
            <v>WA</v>
          </cell>
          <cell r="O1425" t="str">
            <v>1 Ridley Street</v>
          </cell>
          <cell r="P1425">
            <v>6224</v>
          </cell>
          <cell r="Q1425" t="str">
            <v>NO</v>
          </cell>
          <cell r="R1425" t="str">
            <v>AUD</v>
          </cell>
          <cell r="U1425" t="str">
            <v>30 Inv</v>
          </cell>
          <cell r="V1425" t="str">
            <v>EFT</v>
          </cell>
          <cell r="W1425" t="str">
            <v>EN_AU</v>
          </cell>
          <cell r="X1425" t="str">
            <v>GST</v>
          </cell>
          <cell r="Y1425">
            <v>76158851518</v>
          </cell>
          <cell r="Z1425">
            <v>100</v>
          </cell>
          <cell r="AA1425" t="str">
            <v>NO</v>
          </cell>
          <cell r="AB1425" t="str">
            <v>V-001427</v>
          </cell>
          <cell r="AC1425" t="str">
            <v>V-001556</v>
          </cell>
        </row>
        <row r="1426">
          <cell r="D1426" t="str">
            <v>Brw Elec Industries Pty Ltd</v>
          </cell>
          <cell r="E1426" t="str">
            <v>BRW ELEC I</v>
          </cell>
          <cell r="I1426" t="str">
            <v>MILDURA</v>
          </cell>
          <cell r="J1426" t="str">
            <v>AUS</v>
          </cell>
          <cell r="K1426" t="str">
            <v>AU</v>
          </cell>
          <cell r="L1426" t="str">
            <v>Brw Elec Industries Pty Ltd</v>
          </cell>
          <cell r="M1426" t="str">
            <v>Business</v>
          </cell>
          <cell r="N1426" t="str">
            <v>VIC</v>
          </cell>
          <cell r="O1426" t="str">
            <v>PO Box 10496</v>
          </cell>
          <cell r="P1426">
            <v>3500</v>
          </cell>
          <cell r="Q1426" t="str">
            <v>NO</v>
          </cell>
          <cell r="R1426" t="str">
            <v>AUD</v>
          </cell>
          <cell r="U1426" t="str">
            <v>21 Inv</v>
          </cell>
          <cell r="V1426" t="str">
            <v>EFT</v>
          </cell>
          <cell r="W1426" t="str">
            <v>EN_AU</v>
          </cell>
          <cell r="X1426" t="str">
            <v>Exempt</v>
          </cell>
          <cell r="Y1426">
            <v>39640155906</v>
          </cell>
          <cell r="Z1426">
            <v>100</v>
          </cell>
          <cell r="AA1426" t="str">
            <v>NO</v>
          </cell>
          <cell r="AB1426" t="str">
            <v>V-001428</v>
          </cell>
          <cell r="AC1426" t="str">
            <v>V-009916</v>
          </cell>
        </row>
        <row r="1427">
          <cell r="D1427" t="str">
            <v>Bryan Dorman Transport Pty Ltd</v>
          </cell>
          <cell r="E1427" t="str">
            <v>BRYAN DORM</v>
          </cell>
          <cell r="I1427" t="str">
            <v>THUDDUNGRA</v>
          </cell>
          <cell r="J1427" t="str">
            <v>AUS</v>
          </cell>
          <cell r="K1427" t="str">
            <v>AU</v>
          </cell>
          <cell r="L1427" t="str">
            <v>Bryan Dorman Transport Pty Ltd</v>
          </cell>
          <cell r="M1427" t="str">
            <v>Business</v>
          </cell>
          <cell r="N1427" t="str">
            <v>NSW</v>
          </cell>
          <cell r="O1427" t="str">
            <v>246 Baileys Road</v>
          </cell>
          <cell r="P1427">
            <v>2594</v>
          </cell>
          <cell r="Q1427" t="str">
            <v>NO</v>
          </cell>
          <cell r="R1427" t="str">
            <v>AUD</v>
          </cell>
          <cell r="U1427" t="str">
            <v>14 Inv</v>
          </cell>
          <cell r="V1427" t="str">
            <v>EFT</v>
          </cell>
          <cell r="W1427" t="str">
            <v>EN_AU</v>
          </cell>
          <cell r="X1427" t="str">
            <v>GST</v>
          </cell>
          <cell r="Y1427">
            <v>60642980050</v>
          </cell>
          <cell r="Z1427">
            <v>100</v>
          </cell>
          <cell r="AA1427" t="str">
            <v>NO</v>
          </cell>
          <cell r="AB1427" t="str">
            <v>V-001429</v>
          </cell>
          <cell r="AC1427" t="str">
            <v>V-005033</v>
          </cell>
        </row>
        <row r="1428">
          <cell r="D1428" t="str">
            <v>Bryants Glass &amp; Windscreens</v>
          </cell>
          <cell r="E1428" t="str">
            <v>BRYANTS GL</v>
          </cell>
          <cell r="I1428" t="str">
            <v>COWRA</v>
          </cell>
          <cell r="J1428" t="str">
            <v>AUS</v>
          </cell>
          <cell r="K1428" t="str">
            <v>AU</v>
          </cell>
          <cell r="L1428" t="str">
            <v>Bryants Glass &amp; Windscreens</v>
          </cell>
          <cell r="M1428" t="str">
            <v>Business</v>
          </cell>
          <cell r="N1428" t="str">
            <v>NSW</v>
          </cell>
          <cell r="O1428" t="str">
            <v>54 Redfern Street</v>
          </cell>
          <cell r="P1428">
            <v>2794</v>
          </cell>
          <cell r="Q1428" t="str">
            <v>NO</v>
          </cell>
          <cell r="R1428" t="str">
            <v>AUD</v>
          </cell>
          <cell r="U1428" t="str">
            <v>01 Inv</v>
          </cell>
          <cell r="V1428" t="str">
            <v>EFT</v>
          </cell>
          <cell r="W1428" t="str">
            <v>EN_AU</v>
          </cell>
          <cell r="X1428" t="str">
            <v>GST</v>
          </cell>
          <cell r="Y1428">
            <v>77937126339</v>
          </cell>
          <cell r="Z1428">
            <v>100</v>
          </cell>
          <cell r="AA1428" t="str">
            <v>NO</v>
          </cell>
          <cell r="AB1428" t="str">
            <v>V-001430</v>
          </cell>
          <cell r="AC1428" t="str">
            <v>V-009444</v>
          </cell>
        </row>
        <row r="1429">
          <cell r="D1429" t="str">
            <v>Bryants Packaging</v>
          </cell>
          <cell r="E1429" t="str">
            <v>BRYANTS PA</v>
          </cell>
          <cell r="I1429" t="str">
            <v>COWRA</v>
          </cell>
          <cell r="J1429" t="str">
            <v>AUS</v>
          </cell>
          <cell r="K1429" t="str">
            <v>AU</v>
          </cell>
          <cell r="L1429" t="str">
            <v>Bryants Packaging</v>
          </cell>
          <cell r="M1429" t="str">
            <v>Business</v>
          </cell>
          <cell r="N1429" t="str">
            <v>NSW</v>
          </cell>
          <cell r="O1429" t="str">
            <v>PO Box 671</v>
          </cell>
          <cell r="P1429">
            <v>2794</v>
          </cell>
          <cell r="Q1429" t="str">
            <v>NO</v>
          </cell>
          <cell r="R1429" t="str">
            <v>AUD</v>
          </cell>
          <cell r="U1429" t="str">
            <v>7 Inv</v>
          </cell>
          <cell r="V1429" t="str">
            <v>EFT</v>
          </cell>
          <cell r="W1429" t="str">
            <v>EN_AU</v>
          </cell>
          <cell r="X1429" t="str">
            <v>GST</v>
          </cell>
          <cell r="Y1429">
            <v>72746925535</v>
          </cell>
          <cell r="Z1429">
            <v>100</v>
          </cell>
          <cell r="AA1429" t="str">
            <v>NO</v>
          </cell>
          <cell r="AB1429" t="str">
            <v>V-001431</v>
          </cell>
          <cell r="AC1429" t="str">
            <v>V-007076</v>
          </cell>
        </row>
        <row r="1430">
          <cell r="D1430" t="str">
            <v>Brymac Transport</v>
          </cell>
          <cell r="E1430" t="str">
            <v>BRYMAC TRA</v>
          </cell>
          <cell r="I1430" t="str">
            <v>MOURA</v>
          </cell>
          <cell r="J1430" t="str">
            <v>AUS</v>
          </cell>
          <cell r="K1430" t="str">
            <v>AU</v>
          </cell>
          <cell r="L1430" t="str">
            <v>Brymac Transport</v>
          </cell>
          <cell r="M1430" t="str">
            <v>Business</v>
          </cell>
          <cell r="N1430" t="str">
            <v>QLD</v>
          </cell>
          <cell r="O1430" t="str">
            <v>6 Becker Street</v>
          </cell>
          <cell r="P1430">
            <v>4718</v>
          </cell>
          <cell r="Q1430" t="str">
            <v>NO</v>
          </cell>
          <cell r="R1430" t="str">
            <v>AUD</v>
          </cell>
          <cell r="U1430" t="str">
            <v>30 Inv</v>
          </cell>
          <cell r="V1430" t="str">
            <v>EFT</v>
          </cell>
          <cell r="W1430" t="str">
            <v>EN_AU</v>
          </cell>
          <cell r="X1430" t="str">
            <v>GST</v>
          </cell>
          <cell r="Y1430">
            <v>74703544390</v>
          </cell>
          <cell r="Z1430">
            <v>100</v>
          </cell>
          <cell r="AA1430" t="str">
            <v>NO</v>
          </cell>
          <cell r="AB1430" t="str">
            <v>V-001432</v>
          </cell>
          <cell r="AC1430" t="str">
            <v>V-005424</v>
          </cell>
        </row>
        <row r="1431">
          <cell r="D1431" t="str">
            <v>Bsale Australia Pty Ltd</v>
          </cell>
          <cell r="E1431" t="str">
            <v>BSALE AUST</v>
          </cell>
          <cell r="I1431" t="str">
            <v>EMPIRE BAY</v>
          </cell>
          <cell r="J1431" t="str">
            <v>AUS</v>
          </cell>
          <cell r="K1431" t="str">
            <v>AU</v>
          </cell>
          <cell r="L1431" t="str">
            <v>Bsale Australia Pty Ltd</v>
          </cell>
          <cell r="M1431" t="str">
            <v>Business</v>
          </cell>
          <cell r="N1431" t="str">
            <v>WA</v>
          </cell>
          <cell r="O1431" t="str">
            <v>3 Pomona Road</v>
          </cell>
          <cell r="P1431">
            <v>2257</v>
          </cell>
          <cell r="Q1431" t="str">
            <v>NO</v>
          </cell>
          <cell r="R1431" t="str">
            <v>AUD</v>
          </cell>
          <cell r="U1431" t="str">
            <v>14 Inv</v>
          </cell>
          <cell r="V1431" t="str">
            <v>EFT</v>
          </cell>
          <cell r="W1431" t="str">
            <v>EN_AU</v>
          </cell>
          <cell r="X1431" t="str">
            <v>GST</v>
          </cell>
          <cell r="Y1431">
            <v>55626970447</v>
          </cell>
          <cell r="Z1431">
            <v>100</v>
          </cell>
          <cell r="AA1431" t="str">
            <v>NO</v>
          </cell>
          <cell r="AB1431" t="str">
            <v>V-001433</v>
          </cell>
          <cell r="AC1431" t="str">
            <v>V-004211</v>
          </cell>
        </row>
        <row r="1432">
          <cell r="D1432" t="str">
            <v>Bsr Football &amp; Netball Club</v>
          </cell>
          <cell r="E1432" t="str">
            <v>BSR FOOTBA</v>
          </cell>
          <cell r="I1432" t="str">
            <v>SPALDING</v>
          </cell>
          <cell r="J1432" t="str">
            <v>AUS</v>
          </cell>
          <cell r="K1432" t="str">
            <v>AU</v>
          </cell>
          <cell r="L1432" t="str">
            <v>Bsr Football &amp; Netball Club</v>
          </cell>
          <cell r="M1432" t="str">
            <v>Business</v>
          </cell>
          <cell r="N1432" t="str">
            <v>SA</v>
          </cell>
          <cell r="O1432" t="str">
            <v>PO Box 90</v>
          </cell>
          <cell r="P1432">
            <v>5454</v>
          </cell>
          <cell r="Q1432" t="str">
            <v>NO</v>
          </cell>
          <cell r="R1432" t="str">
            <v>AUD</v>
          </cell>
          <cell r="U1432" t="str">
            <v>01 Inv</v>
          </cell>
          <cell r="V1432" t="str">
            <v>EFT</v>
          </cell>
          <cell r="W1432" t="str">
            <v>EN_AU</v>
          </cell>
          <cell r="X1432" t="str">
            <v>Exempt</v>
          </cell>
          <cell r="Y1432">
            <v>75898185046</v>
          </cell>
          <cell r="Z1432">
            <v>100</v>
          </cell>
          <cell r="AA1432" t="str">
            <v>NO</v>
          </cell>
          <cell r="AB1432" t="str">
            <v>V-001434</v>
          </cell>
          <cell r="AC1432" t="str">
            <v>V-002483</v>
          </cell>
        </row>
        <row r="1433">
          <cell r="D1433" t="str">
            <v>Btl Mechanical</v>
          </cell>
          <cell r="E1433" t="str">
            <v>BTL MECHAN</v>
          </cell>
          <cell r="I1433" t="str">
            <v>WALGETT</v>
          </cell>
          <cell r="J1433" t="str">
            <v>AUS</v>
          </cell>
          <cell r="K1433" t="str">
            <v>AU</v>
          </cell>
          <cell r="L1433" t="str">
            <v>Btl Mechanical</v>
          </cell>
          <cell r="M1433" t="str">
            <v>Business</v>
          </cell>
          <cell r="N1433" t="str">
            <v>NSW</v>
          </cell>
          <cell r="O1433" t="str">
            <v>PO Box 412</v>
          </cell>
          <cell r="P1433">
            <v>2832</v>
          </cell>
          <cell r="Q1433" t="str">
            <v>NO</v>
          </cell>
          <cell r="R1433" t="str">
            <v>AUD</v>
          </cell>
          <cell r="U1433" t="str">
            <v>7 Inv</v>
          </cell>
          <cell r="V1433" t="str">
            <v>EFT</v>
          </cell>
          <cell r="W1433" t="str">
            <v>EN_AU</v>
          </cell>
          <cell r="X1433" t="str">
            <v>GST</v>
          </cell>
          <cell r="Y1433">
            <v>66763807965</v>
          </cell>
          <cell r="Z1433">
            <v>100</v>
          </cell>
          <cell r="AA1433" t="str">
            <v>NO</v>
          </cell>
          <cell r="AB1433" t="str">
            <v>V-001435</v>
          </cell>
          <cell r="AC1433" t="str">
            <v>V-010193</v>
          </cell>
        </row>
        <row r="1434">
          <cell r="D1434" t="str">
            <v>Bts Blinds &amp; Awnings</v>
          </cell>
          <cell r="E1434" t="str">
            <v>BTS BLINDS</v>
          </cell>
          <cell r="I1434" t="str">
            <v>GUNNEDAH</v>
          </cell>
          <cell r="J1434" t="str">
            <v>AUS</v>
          </cell>
          <cell r="K1434" t="str">
            <v>AU</v>
          </cell>
          <cell r="L1434" t="str">
            <v>Bts Blinds &amp; Awnings</v>
          </cell>
          <cell r="M1434" t="str">
            <v>Business</v>
          </cell>
          <cell r="N1434" t="str">
            <v>NSW</v>
          </cell>
          <cell r="O1434" t="str">
            <v>240 Conadilly Street</v>
          </cell>
          <cell r="P1434">
            <v>2380</v>
          </cell>
          <cell r="Q1434" t="str">
            <v>NO</v>
          </cell>
          <cell r="R1434" t="str">
            <v>AUD</v>
          </cell>
          <cell r="U1434" t="str">
            <v>01 Inv</v>
          </cell>
          <cell r="V1434" t="str">
            <v>EFT</v>
          </cell>
          <cell r="W1434" t="str">
            <v>EN_AU</v>
          </cell>
          <cell r="X1434" t="str">
            <v>GST</v>
          </cell>
          <cell r="Y1434">
            <v>68293420708</v>
          </cell>
          <cell r="Z1434">
            <v>100</v>
          </cell>
          <cell r="AA1434" t="str">
            <v>NO</v>
          </cell>
          <cell r="AB1434" t="str">
            <v>V-001436</v>
          </cell>
          <cell r="AC1434" t="str">
            <v>V-008559</v>
          </cell>
        </row>
        <row r="1435">
          <cell r="D1435" t="str">
            <v>Bts Cooling Services</v>
          </cell>
          <cell r="E1435" t="str">
            <v>BTS COOLIN</v>
          </cell>
          <cell r="I1435" t="str">
            <v>LOXTON</v>
          </cell>
          <cell r="J1435" t="str">
            <v>AUS</v>
          </cell>
          <cell r="K1435" t="str">
            <v>AU</v>
          </cell>
          <cell r="L1435" t="str">
            <v>Bts Cooling Services</v>
          </cell>
          <cell r="M1435" t="str">
            <v>Business</v>
          </cell>
          <cell r="N1435" t="str">
            <v>SA</v>
          </cell>
          <cell r="O1435" t="str">
            <v>PO Box 872</v>
          </cell>
          <cell r="P1435">
            <v>5333</v>
          </cell>
          <cell r="Q1435" t="str">
            <v>NO</v>
          </cell>
          <cell r="R1435" t="str">
            <v>AUD</v>
          </cell>
          <cell r="U1435" t="str">
            <v>14 Inv</v>
          </cell>
          <cell r="V1435" t="str">
            <v>EFT</v>
          </cell>
          <cell r="W1435" t="str">
            <v>EN_AU</v>
          </cell>
          <cell r="X1435" t="str">
            <v>GST</v>
          </cell>
          <cell r="Y1435">
            <v>77165579582</v>
          </cell>
          <cell r="Z1435">
            <v>100</v>
          </cell>
          <cell r="AA1435" t="str">
            <v>NO</v>
          </cell>
          <cell r="AB1435" t="str">
            <v>V-001437</v>
          </cell>
          <cell r="AC1435" t="str">
            <v>V-003100</v>
          </cell>
        </row>
        <row r="1436">
          <cell r="D1436" t="str">
            <v>Bts Technology</v>
          </cell>
          <cell r="E1436" t="str">
            <v>BTS TECHNO</v>
          </cell>
          <cell r="I1436" t="str">
            <v>BUNBURY</v>
          </cell>
          <cell r="J1436" t="str">
            <v>AUS</v>
          </cell>
          <cell r="K1436" t="str">
            <v>AU</v>
          </cell>
          <cell r="L1436" t="str">
            <v>Bts Technology</v>
          </cell>
          <cell r="M1436" t="str">
            <v>Business</v>
          </cell>
          <cell r="N1436" t="str">
            <v>WA</v>
          </cell>
          <cell r="O1436" t="str">
            <v>6D Albert Lane</v>
          </cell>
          <cell r="P1436">
            <v>6230</v>
          </cell>
          <cell r="Q1436" t="str">
            <v>NO</v>
          </cell>
          <cell r="R1436" t="str">
            <v>AUD</v>
          </cell>
          <cell r="U1436" t="str">
            <v>14 Inv</v>
          </cell>
          <cell r="V1436" t="str">
            <v>EFT</v>
          </cell>
          <cell r="W1436" t="str">
            <v>EN_AU</v>
          </cell>
          <cell r="X1436" t="str">
            <v>GST</v>
          </cell>
          <cell r="Y1436">
            <v>59779339506</v>
          </cell>
          <cell r="Z1436">
            <v>100</v>
          </cell>
          <cell r="AA1436" t="str">
            <v>NO</v>
          </cell>
          <cell r="AB1436" t="str">
            <v>V-001438</v>
          </cell>
          <cell r="AC1436" t="str">
            <v>V-002340</v>
          </cell>
        </row>
        <row r="1437">
          <cell r="D1437" t="str">
            <v>Bttb Marketing Pty Ltd</v>
          </cell>
          <cell r="E1437" t="str">
            <v>BTTB MARKE</v>
          </cell>
          <cell r="I1437" t="str">
            <v>UPPER COOMERA</v>
          </cell>
          <cell r="J1437" t="str">
            <v>AUS</v>
          </cell>
          <cell r="K1437" t="str">
            <v>AU</v>
          </cell>
          <cell r="L1437" t="str">
            <v>Bttb Marketing Pty Ltd</v>
          </cell>
          <cell r="M1437" t="str">
            <v>Business</v>
          </cell>
          <cell r="N1437" t="str">
            <v>QLD</v>
          </cell>
          <cell r="O1437" t="str">
            <v>PO Box 361</v>
          </cell>
          <cell r="P1437">
            <v>4209</v>
          </cell>
          <cell r="Q1437" t="str">
            <v>NO</v>
          </cell>
          <cell r="R1437" t="str">
            <v>AUD</v>
          </cell>
          <cell r="U1437" t="str">
            <v>30 Inv</v>
          </cell>
          <cell r="V1437" t="str">
            <v>EFT</v>
          </cell>
          <cell r="W1437" t="str">
            <v>EN_AU</v>
          </cell>
          <cell r="X1437" t="str">
            <v>GST</v>
          </cell>
          <cell r="Y1437">
            <v>11088536903</v>
          </cell>
          <cell r="Z1437">
            <v>100</v>
          </cell>
          <cell r="AA1437" t="str">
            <v>NO</v>
          </cell>
          <cell r="AB1437" t="str">
            <v>V-001439</v>
          </cell>
          <cell r="AC1437" t="str">
            <v>V-007388</v>
          </cell>
        </row>
        <row r="1438">
          <cell r="D1438" t="str">
            <v>Btx Contracting</v>
          </cell>
          <cell r="E1438" t="str">
            <v>BTX CONTRA</v>
          </cell>
          <cell r="I1438" t="str">
            <v>CARNARVON</v>
          </cell>
          <cell r="J1438" t="str">
            <v>AUS</v>
          </cell>
          <cell r="K1438" t="str">
            <v>AU</v>
          </cell>
          <cell r="L1438" t="str">
            <v>Btx Contracting</v>
          </cell>
          <cell r="M1438" t="str">
            <v>Business</v>
          </cell>
          <cell r="N1438" t="str">
            <v>WA</v>
          </cell>
          <cell r="O1438" t="str">
            <v>PO Box 155</v>
          </cell>
          <cell r="P1438">
            <v>6701</v>
          </cell>
          <cell r="Q1438" t="str">
            <v>NO</v>
          </cell>
          <cell r="R1438" t="str">
            <v>AUD</v>
          </cell>
          <cell r="U1438" t="str">
            <v>14 Inv</v>
          </cell>
          <cell r="V1438" t="str">
            <v>EFT</v>
          </cell>
          <cell r="W1438" t="str">
            <v>EN_AU</v>
          </cell>
          <cell r="X1438" t="str">
            <v>GST</v>
          </cell>
          <cell r="Y1438">
            <v>37154211021</v>
          </cell>
          <cell r="Z1438">
            <v>100</v>
          </cell>
          <cell r="AA1438" t="str">
            <v>NO</v>
          </cell>
          <cell r="AB1438" t="str">
            <v>V-001440</v>
          </cell>
          <cell r="AC1438" t="str">
            <v>V-009930</v>
          </cell>
        </row>
        <row r="1439">
          <cell r="D1439" t="str">
            <v>Bubbles Plumbing &amp; Gas Pty Ltd</v>
          </cell>
          <cell r="E1439" t="str">
            <v>BUBBLES PL</v>
          </cell>
          <cell r="I1439" t="str">
            <v>GERALDTON</v>
          </cell>
          <cell r="J1439" t="str">
            <v>AUS</v>
          </cell>
          <cell r="K1439" t="str">
            <v>AU</v>
          </cell>
          <cell r="L1439" t="str">
            <v>Bubbles Plumbing &amp; Gas Pty Ltd</v>
          </cell>
          <cell r="M1439" t="str">
            <v>Business</v>
          </cell>
          <cell r="N1439" t="str">
            <v>WA</v>
          </cell>
          <cell r="O1439" t="str">
            <v>PO Box 1973</v>
          </cell>
          <cell r="P1439">
            <v>6531</v>
          </cell>
          <cell r="Q1439" t="str">
            <v>NO</v>
          </cell>
          <cell r="R1439" t="str">
            <v>AUD</v>
          </cell>
          <cell r="U1439" t="str">
            <v>7 Inv</v>
          </cell>
          <cell r="V1439" t="str">
            <v>EFT</v>
          </cell>
          <cell r="W1439" t="str">
            <v>EN_AU</v>
          </cell>
          <cell r="X1439" t="str">
            <v>GST</v>
          </cell>
          <cell r="Y1439">
            <v>22600595435</v>
          </cell>
          <cell r="Z1439">
            <v>100</v>
          </cell>
          <cell r="AA1439" t="str">
            <v>NO</v>
          </cell>
          <cell r="AB1439" t="str">
            <v>V-001441</v>
          </cell>
          <cell r="AC1439" t="str">
            <v>V-004876</v>
          </cell>
        </row>
        <row r="1440">
          <cell r="D1440" t="str">
            <v>Buesselton Retravision</v>
          </cell>
          <cell r="E1440" t="str">
            <v>BUESSELTON</v>
          </cell>
          <cell r="I1440" t="str">
            <v>BUSSELTON</v>
          </cell>
          <cell r="J1440" t="str">
            <v>AUS</v>
          </cell>
          <cell r="K1440" t="str">
            <v>AU</v>
          </cell>
          <cell r="L1440" t="str">
            <v>Buesselton Retravision</v>
          </cell>
          <cell r="M1440" t="str">
            <v>Business</v>
          </cell>
          <cell r="N1440" t="str">
            <v>WA</v>
          </cell>
          <cell r="O1440" t="str">
            <v>44 Bussell Highway</v>
          </cell>
          <cell r="P1440">
            <v>6280</v>
          </cell>
          <cell r="Q1440" t="str">
            <v>NO</v>
          </cell>
          <cell r="R1440" t="str">
            <v>AUD</v>
          </cell>
          <cell r="U1440" t="str">
            <v>01 Inv</v>
          </cell>
          <cell r="V1440" t="str">
            <v>EFT</v>
          </cell>
          <cell r="W1440" t="str">
            <v>EN_AU</v>
          </cell>
          <cell r="X1440" t="str">
            <v>GST</v>
          </cell>
          <cell r="Y1440">
            <v>30100205329</v>
          </cell>
          <cell r="Z1440">
            <v>100</v>
          </cell>
          <cell r="AA1440" t="str">
            <v>NO</v>
          </cell>
          <cell r="AB1440" t="str">
            <v>V-001442</v>
          </cell>
          <cell r="AC1440" t="str">
            <v>V-009458</v>
          </cell>
        </row>
        <row r="1441">
          <cell r="D1441" t="str">
            <v>Buffier Livestock Marketing</v>
          </cell>
          <cell r="E1441" t="str">
            <v>BUFFIER LI</v>
          </cell>
          <cell r="I1441" t="str">
            <v>SCONE</v>
          </cell>
          <cell r="J1441" t="str">
            <v>AUS</v>
          </cell>
          <cell r="K1441" t="str">
            <v>AU</v>
          </cell>
          <cell r="L1441" t="str">
            <v>Buffier Livestock Marketing</v>
          </cell>
          <cell r="M1441" t="str">
            <v>Business</v>
          </cell>
          <cell r="N1441" t="str">
            <v>NSW</v>
          </cell>
          <cell r="O1441" t="str">
            <v>PO Box 192</v>
          </cell>
          <cell r="P1441">
            <v>2337</v>
          </cell>
          <cell r="Q1441" t="str">
            <v>NO</v>
          </cell>
          <cell r="R1441" t="str">
            <v>AUD</v>
          </cell>
          <cell r="U1441" t="str">
            <v>7 Inv</v>
          </cell>
          <cell r="V1441" t="str">
            <v>EFT</v>
          </cell>
          <cell r="W1441" t="str">
            <v>EN_AU</v>
          </cell>
          <cell r="X1441" t="str">
            <v>GST</v>
          </cell>
          <cell r="Y1441">
            <v>93158606067</v>
          </cell>
          <cell r="Z1441">
            <v>100</v>
          </cell>
          <cell r="AA1441" t="str">
            <v>NO</v>
          </cell>
          <cell r="AB1441" t="str">
            <v>V-001443</v>
          </cell>
          <cell r="AC1441" t="str">
            <v>V-010754</v>
          </cell>
        </row>
        <row r="1442">
          <cell r="D1442" t="str">
            <v>Bugs For Bugs Pty Ltd</v>
          </cell>
          <cell r="E1442" t="str">
            <v>BUGS FOR B</v>
          </cell>
          <cell r="I1442" t="str">
            <v>GLENVALE</v>
          </cell>
          <cell r="J1442" t="str">
            <v>AUS</v>
          </cell>
          <cell r="K1442" t="str">
            <v>AU</v>
          </cell>
          <cell r="L1442" t="str">
            <v>Bugs For Bugs Pty Ltd</v>
          </cell>
          <cell r="M1442" t="str">
            <v>Business</v>
          </cell>
          <cell r="N1442" t="str">
            <v>QLD</v>
          </cell>
          <cell r="O1442" t="str">
            <v>3 Rocla Court</v>
          </cell>
          <cell r="P1442">
            <v>4350</v>
          </cell>
          <cell r="Q1442" t="str">
            <v>NO</v>
          </cell>
          <cell r="R1442" t="str">
            <v>AUD</v>
          </cell>
          <cell r="U1442" t="str">
            <v>30 Inv</v>
          </cell>
          <cell r="V1442" t="str">
            <v>EFT</v>
          </cell>
          <cell r="W1442" t="str">
            <v>EN_AU</v>
          </cell>
          <cell r="X1442" t="str">
            <v>GST</v>
          </cell>
          <cell r="Y1442">
            <v>17165459816</v>
          </cell>
          <cell r="Z1442">
            <v>100</v>
          </cell>
          <cell r="AA1442" t="str">
            <v>NO</v>
          </cell>
          <cell r="AB1442" t="str">
            <v>V-001444</v>
          </cell>
          <cell r="AC1442" t="str">
            <v>V-004630</v>
          </cell>
        </row>
        <row r="1443">
          <cell r="D1443" t="str">
            <v>Build A Door Services</v>
          </cell>
          <cell r="E1443" t="str">
            <v>BUILD A DO</v>
          </cell>
          <cell r="I1443" t="str">
            <v>TAMWORTH</v>
          </cell>
          <cell r="J1443" t="str">
            <v>AUS</v>
          </cell>
          <cell r="K1443" t="str">
            <v>AU</v>
          </cell>
          <cell r="L1443" t="str">
            <v>Build A Door Services</v>
          </cell>
          <cell r="M1443" t="str">
            <v>Business</v>
          </cell>
          <cell r="N1443" t="str">
            <v>NSW</v>
          </cell>
          <cell r="O1443" t="str">
            <v>99 Kable Avenue</v>
          </cell>
          <cell r="P1443">
            <v>2340</v>
          </cell>
          <cell r="Q1443" t="str">
            <v>NO</v>
          </cell>
          <cell r="R1443" t="str">
            <v>AUD</v>
          </cell>
          <cell r="U1443" t="str">
            <v>01 Inv</v>
          </cell>
          <cell r="V1443" t="str">
            <v>EFT</v>
          </cell>
          <cell r="W1443" t="str">
            <v>EN_AU</v>
          </cell>
          <cell r="X1443" t="str">
            <v>GST</v>
          </cell>
          <cell r="Y1443">
            <v>21116060288</v>
          </cell>
          <cell r="Z1443">
            <v>100</v>
          </cell>
          <cell r="AA1443" t="str">
            <v>NO</v>
          </cell>
          <cell r="AB1443" t="str">
            <v>V-001445</v>
          </cell>
          <cell r="AC1443" t="str">
            <v>V-001014</v>
          </cell>
        </row>
        <row r="1444">
          <cell r="D1444" t="str">
            <v>Building Inspectors Sa</v>
          </cell>
          <cell r="E1444" t="str">
            <v>BUILDING I</v>
          </cell>
          <cell r="I1444" t="str">
            <v>PORT AUGUSTA</v>
          </cell>
          <cell r="J1444" t="str">
            <v>AUS</v>
          </cell>
          <cell r="K1444" t="str">
            <v>AU</v>
          </cell>
          <cell r="L1444" t="str">
            <v>Building Inspectors Sa</v>
          </cell>
          <cell r="M1444" t="str">
            <v>Business</v>
          </cell>
          <cell r="N1444" t="str">
            <v>SA</v>
          </cell>
          <cell r="O1444" t="str">
            <v>PO Box 490</v>
          </cell>
          <cell r="P1444">
            <v>5700</v>
          </cell>
          <cell r="Q1444" t="str">
            <v>NO</v>
          </cell>
          <cell r="R1444" t="str">
            <v>AUD</v>
          </cell>
          <cell r="U1444" t="str">
            <v>7 Inv</v>
          </cell>
          <cell r="V1444" t="str">
            <v>EFT</v>
          </cell>
          <cell r="W1444" t="str">
            <v>EN_AU</v>
          </cell>
          <cell r="X1444" t="str">
            <v>GST</v>
          </cell>
          <cell r="Y1444">
            <v>70619785447</v>
          </cell>
          <cell r="Z1444">
            <v>100</v>
          </cell>
          <cell r="AA1444" t="str">
            <v>NO</v>
          </cell>
          <cell r="AB1444" t="str">
            <v>V-001446</v>
          </cell>
          <cell r="AC1444" t="str">
            <v>V-006027</v>
          </cell>
        </row>
        <row r="1445">
          <cell r="D1445" t="str">
            <v>Built By Loz</v>
          </cell>
          <cell r="E1445" t="str">
            <v>BUILT BY L</v>
          </cell>
          <cell r="I1445" t="str">
            <v>POSTMANS RIDGE</v>
          </cell>
          <cell r="J1445" t="str">
            <v>AUS</v>
          </cell>
          <cell r="K1445" t="str">
            <v>AU</v>
          </cell>
          <cell r="L1445" t="str">
            <v>Built By Loz</v>
          </cell>
          <cell r="M1445" t="str">
            <v>Business</v>
          </cell>
          <cell r="N1445" t="str">
            <v>QLD</v>
          </cell>
          <cell r="O1445" t="str">
            <v>300 Six Mile Creek Rd</v>
          </cell>
          <cell r="P1445">
            <v>4352</v>
          </cell>
          <cell r="Q1445" t="str">
            <v>NO</v>
          </cell>
          <cell r="R1445" t="str">
            <v>AUD</v>
          </cell>
          <cell r="U1445" t="str">
            <v>7 Inv</v>
          </cell>
          <cell r="V1445" t="str">
            <v>EFT</v>
          </cell>
          <cell r="W1445" t="str">
            <v>EN_AU</v>
          </cell>
          <cell r="X1445" t="str">
            <v>GST</v>
          </cell>
          <cell r="Y1445">
            <v>18556011446</v>
          </cell>
          <cell r="Z1445">
            <v>100</v>
          </cell>
          <cell r="AA1445" t="str">
            <v>NO</v>
          </cell>
          <cell r="AB1445" t="str">
            <v>V-001447</v>
          </cell>
          <cell r="AC1445" t="str">
            <v>V-006092</v>
          </cell>
        </row>
        <row r="1446">
          <cell r="D1446" t="str">
            <v>Bull And Bull Pty Ltd</v>
          </cell>
          <cell r="E1446" t="str">
            <v>BULL AND B</v>
          </cell>
          <cell r="I1446" t="str">
            <v>ADELAIDE</v>
          </cell>
          <cell r="J1446" t="str">
            <v>AUS</v>
          </cell>
          <cell r="K1446" t="str">
            <v>AU</v>
          </cell>
          <cell r="L1446" t="str">
            <v>Bull And Bull Pty Ltd</v>
          </cell>
          <cell r="M1446" t="str">
            <v>Business</v>
          </cell>
          <cell r="N1446" t="str">
            <v>SA</v>
          </cell>
          <cell r="O1446" t="str">
            <v>PO Box 1001</v>
          </cell>
          <cell r="P1446">
            <v>5000</v>
          </cell>
          <cell r="Q1446" t="str">
            <v>NO</v>
          </cell>
          <cell r="R1446" t="str">
            <v>AUD</v>
          </cell>
          <cell r="U1446" t="str">
            <v>01 Inv</v>
          </cell>
          <cell r="V1446" t="str">
            <v>EFT</v>
          </cell>
          <cell r="W1446" t="str">
            <v>EN_AU</v>
          </cell>
          <cell r="X1446" t="str">
            <v>GST</v>
          </cell>
          <cell r="Y1446">
            <v>43147514734</v>
          </cell>
          <cell r="Z1446">
            <v>100</v>
          </cell>
          <cell r="AA1446" t="str">
            <v>NO</v>
          </cell>
          <cell r="AB1446" t="str">
            <v>V-001448</v>
          </cell>
          <cell r="AC1446" t="str">
            <v>V-009655</v>
          </cell>
        </row>
        <row r="1447">
          <cell r="D1447" t="str">
            <v>Bullant Motors</v>
          </cell>
          <cell r="E1447" t="str">
            <v>BULLANT MO</v>
          </cell>
          <cell r="I1447" t="str">
            <v>HAY</v>
          </cell>
          <cell r="J1447" t="str">
            <v>AUS</v>
          </cell>
          <cell r="K1447" t="str">
            <v>AU</v>
          </cell>
          <cell r="L1447" t="str">
            <v>Bullant Motors</v>
          </cell>
          <cell r="M1447" t="str">
            <v>Business</v>
          </cell>
          <cell r="N1447" t="str">
            <v>NSW</v>
          </cell>
          <cell r="O1447" t="str">
            <v>254 Hope Street</v>
          </cell>
          <cell r="P1447">
            <v>2711</v>
          </cell>
          <cell r="Q1447" t="str">
            <v>NO</v>
          </cell>
          <cell r="R1447" t="str">
            <v>AUD</v>
          </cell>
          <cell r="U1447" t="str">
            <v>01 Inv</v>
          </cell>
          <cell r="V1447" t="str">
            <v>EFT</v>
          </cell>
          <cell r="W1447" t="str">
            <v>EN_AU</v>
          </cell>
          <cell r="X1447" t="str">
            <v>GST</v>
          </cell>
          <cell r="Y1447">
            <v>69795147937</v>
          </cell>
          <cell r="Z1447">
            <v>100</v>
          </cell>
          <cell r="AA1447" t="str">
            <v>NO</v>
          </cell>
          <cell r="AB1447" t="str">
            <v>V-001449</v>
          </cell>
          <cell r="AC1447" t="str">
            <v>V-002145</v>
          </cell>
        </row>
        <row r="1448">
          <cell r="D1448" t="str">
            <v>Bullant Security Pty Ltd</v>
          </cell>
          <cell r="E1448" t="str">
            <v>BULLANT SE</v>
          </cell>
          <cell r="I1448" t="str">
            <v>ROCKINGHAM</v>
          </cell>
          <cell r="J1448" t="str">
            <v>AUS</v>
          </cell>
          <cell r="K1448" t="str">
            <v>AU</v>
          </cell>
          <cell r="L1448" t="str">
            <v>Bullant Security Pty Ltd</v>
          </cell>
          <cell r="M1448" t="str">
            <v>Business</v>
          </cell>
          <cell r="N1448" t="str">
            <v>WA</v>
          </cell>
          <cell r="O1448" t="str">
            <v/>
          </cell>
          <cell r="P1448">
            <v>6967</v>
          </cell>
          <cell r="Q1448" t="str">
            <v>NO</v>
          </cell>
          <cell r="R1448" t="str">
            <v>AUD</v>
          </cell>
          <cell r="U1448" t="str">
            <v>30 Inv</v>
          </cell>
          <cell r="V1448" t="str">
            <v>EFT</v>
          </cell>
          <cell r="W1448" t="str">
            <v>EN_AU</v>
          </cell>
          <cell r="X1448" t="str">
            <v>GST</v>
          </cell>
          <cell r="Y1448">
            <v>77133202516</v>
          </cell>
          <cell r="Z1448">
            <v>100</v>
          </cell>
          <cell r="AA1448" t="str">
            <v>NO</v>
          </cell>
          <cell r="AB1448" t="str">
            <v>V-001450</v>
          </cell>
          <cell r="AC1448" t="str">
            <v>V-007602</v>
          </cell>
        </row>
        <row r="1449">
          <cell r="D1449" t="str">
            <v>Bulloo Shire Council</v>
          </cell>
          <cell r="E1449" t="str">
            <v>BULLOO SHI</v>
          </cell>
          <cell r="I1449" t="str">
            <v>THARGOMINDAH</v>
          </cell>
          <cell r="J1449" t="str">
            <v>AUS</v>
          </cell>
          <cell r="K1449" t="str">
            <v>AU</v>
          </cell>
          <cell r="L1449" t="str">
            <v>Bulloo Shire Council</v>
          </cell>
          <cell r="M1449" t="str">
            <v>Business</v>
          </cell>
          <cell r="N1449" t="str">
            <v>QLD</v>
          </cell>
          <cell r="O1449" t="str">
            <v>PO Box 46</v>
          </cell>
          <cell r="P1449">
            <v>4492</v>
          </cell>
          <cell r="Q1449" t="str">
            <v>NO</v>
          </cell>
          <cell r="R1449" t="str">
            <v>AUD</v>
          </cell>
          <cell r="U1449" t="str">
            <v>01 Inv</v>
          </cell>
          <cell r="V1449" t="str">
            <v>EFT</v>
          </cell>
          <cell r="W1449" t="str">
            <v>EN_AU</v>
          </cell>
          <cell r="X1449" t="str">
            <v>GST</v>
          </cell>
          <cell r="Y1449">
            <v>77018448039</v>
          </cell>
          <cell r="Z1449">
            <v>100</v>
          </cell>
          <cell r="AA1449" t="str">
            <v>NO</v>
          </cell>
          <cell r="AB1449" t="str">
            <v>V-001451</v>
          </cell>
          <cell r="AC1449" t="str">
            <v>V-005971</v>
          </cell>
        </row>
        <row r="1450">
          <cell r="D1450" t="str">
            <v>Buloke Shire Council</v>
          </cell>
          <cell r="E1450" t="str">
            <v>THE SHIRE</v>
          </cell>
          <cell r="I1450" t="str">
            <v>WYCHEPROOF</v>
          </cell>
          <cell r="J1450" t="str">
            <v>AUS</v>
          </cell>
          <cell r="K1450" t="str">
            <v>AU</v>
          </cell>
          <cell r="L1450" t="str">
            <v>Buloke Shire Council</v>
          </cell>
          <cell r="M1450" t="str">
            <v>Business</v>
          </cell>
          <cell r="N1450" t="str">
            <v>VIC</v>
          </cell>
          <cell r="O1450" t="str">
            <v>PO Box 1</v>
          </cell>
          <cell r="P1450">
            <v>3527</v>
          </cell>
          <cell r="Q1450" t="str">
            <v>NO</v>
          </cell>
          <cell r="R1450" t="str">
            <v>AUD</v>
          </cell>
          <cell r="U1450" t="str">
            <v>01 Inv</v>
          </cell>
          <cell r="V1450" t="str">
            <v>EFT</v>
          </cell>
          <cell r="W1450" t="str">
            <v>EN_AU</v>
          </cell>
          <cell r="X1450" t="str">
            <v>GST</v>
          </cell>
          <cell r="Y1450">
            <v>89293793980</v>
          </cell>
          <cell r="Z1450">
            <v>100</v>
          </cell>
          <cell r="AA1450" t="str">
            <v>NO</v>
          </cell>
          <cell r="AB1450" t="str">
            <v>V-001452</v>
          </cell>
          <cell r="AC1450" t="str">
            <v>V-000147</v>
          </cell>
        </row>
        <row r="1451">
          <cell r="D1451" t="str">
            <v>Bunbury And Busselton Air</v>
          </cell>
          <cell r="E1451" t="str">
            <v>BUNBURY AN</v>
          </cell>
          <cell r="I1451" t="str">
            <v>BUNBURY</v>
          </cell>
          <cell r="J1451" t="str">
            <v>AUS</v>
          </cell>
          <cell r="K1451" t="str">
            <v>AU</v>
          </cell>
          <cell r="L1451" t="str">
            <v>Bunbury And Busselton Air</v>
          </cell>
          <cell r="M1451" t="str">
            <v>Business</v>
          </cell>
          <cell r="N1451" t="str">
            <v>WA</v>
          </cell>
          <cell r="O1451" t="str">
            <v>PO Box 708</v>
          </cell>
          <cell r="P1451">
            <v>6231</v>
          </cell>
          <cell r="Q1451" t="str">
            <v>NO</v>
          </cell>
          <cell r="R1451" t="str">
            <v>AUD</v>
          </cell>
          <cell r="U1451" t="str">
            <v>01 Inv</v>
          </cell>
          <cell r="V1451" t="str">
            <v>EFT</v>
          </cell>
          <cell r="W1451" t="str">
            <v>EN_AU</v>
          </cell>
          <cell r="X1451" t="str">
            <v>GST</v>
          </cell>
          <cell r="Y1451">
            <v>41637595165</v>
          </cell>
          <cell r="Z1451">
            <v>100</v>
          </cell>
          <cell r="AA1451" t="str">
            <v>NO</v>
          </cell>
          <cell r="AB1451" t="str">
            <v>V-001453</v>
          </cell>
          <cell r="AC1451" t="str">
            <v>V-004833</v>
          </cell>
        </row>
        <row r="1452">
          <cell r="D1452" t="str">
            <v>Bunbury Cleaning Services</v>
          </cell>
          <cell r="E1452" t="str">
            <v>BUNBURY CL</v>
          </cell>
          <cell r="I1452" t="str">
            <v>BUNBURY</v>
          </cell>
          <cell r="J1452" t="str">
            <v>AUS</v>
          </cell>
          <cell r="K1452" t="str">
            <v>AU</v>
          </cell>
          <cell r="L1452" t="str">
            <v>Bunbury Cleaning Services</v>
          </cell>
          <cell r="M1452" t="str">
            <v>Business</v>
          </cell>
          <cell r="N1452" t="str">
            <v>WA</v>
          </cell>
          <cell r="O1452" t="str">
            <v>PO Box 43</v>
          </cell>
          <cell r="P1452">
            <v>6231</v>
          </cell>
          <cell r="Q1452" t="str">
            <v>NO</v>
          </cell>
          <cell r="R1452" t="str">
            <v>AUD</v>
          </cell>
          <cell r="U1452" t="str">
            <v>01 Inv</v>
          </cell>
          <cell r="V1452" t="str">
            <v>EFT</v>
          </cell>
          <cell r="W1452" t="str">
            <v>EN_AU</v>
          </cell>
          <cell r="X1452" t="str">
            <v>GST</v>
          </cell>
          <cell r="Y1452">
            <v>76247531733</v>
          </cell>
          <cell r="Z1452">
            <v>100</v>
          </cell>
          <cell r="AA1452" t="str">
            <v>NO</v>
          </cell>
          <cell r="AB1452" t="str">
            <v>V-001454</v>
          </cell>
          <cell r="AC1452" t="str">
            <v>V-009523</v>
          </cell>
        </row>
        <row r="1453">
          <cell r="D1453" t="str">
            <v>Bunbury Dolphin Discovery Centre In</v>
          </cell>
          <cell r="E1453" t="str">
            <v>BUNBURY DO</v>
          </cell>
          <cell r="I1453" t="str">
            <v>BUNBURY</v>
          </cell>
          <cell r="J1453" t="str">
            <v>AUS</v>
          </cell>
          <cell r="K1453" t="str">
            <v>AU</v>
          </cell>
          <cell r="L1453" t="str">
            <v>Bunbury Dolphin Discovery Centre In</v>
          </cell>
          <cell r="M1453" t="str">
            <v>Business</v>
          </cell>
          <cell r="N1453" t="str">
            <v>WA</v>
          </cell>
          <cell r="O1453" t="str">
            <v>Lot 556 Koombana Drive</v>
          </cell>
          <cell r="P1453">
            <v>6230</v>
          </cell>
          <cell r="Q1453" t="str">
            <v>NO</v>
          </cell>
          <cell r="R1453" t="str">
            <v>AUD</v>
          </cell>
          <cell r="U1453" t="str">
            <v>21 Inv</v>
          </cell>
          <cell r="V1453" t="str">
            <v>EFT</v>
          </cell>
          <cell r="W1453" t="str">
            <v>EN_AU</v>
          </cell>
          <cell r="X1453" t="str">
            <v>Exempt</v>
          </cell>
          <cell r="Y1453">
            <v>64473551336</v>
          </cell>
          <cell r="Z1453">
            <v>100</v>
          </cell>
          <cell r="AA1453" t="str">
            <v>NO</v>
          </cell>
          <cell r="AB1453" t="str">
            <v>V-001455</v>
          </cell>
          <cell r="AC1453" t="str">
            <v>V-009868</v>
          </cell>
        </row>
        <row r="1454">
          <cell r="D1454" t="str">
            <v>Bunbury Garage Doors</v>
          </cell>
          <cell r="E1454" t="str">
            <v>BUNBURY GA</v>
          </cell>
          <cell r="I1454" t="str">
            <v>EATON</v>
          </cell>
          <cell r="J1454" t="str">
            <v>AUS</v>
          </cell>
          <cell r="K1454" t="str">
            <v>AU</v>
          </cell>
          <cell r="L1454" t="str">
            <v>Bunbury Garage Doors</v>
          </cell>
          <cell r="M1454" t="str">
            <v>Business</v>
          </cell>
          <cell r="N1454" t="str">
            <v>WA</v>
          </cell>
          <cell r="O1454" t="str">
            <v>16 Bradford Loop</v>
          </cell>
          <cell r="P1454">
            <v>6232</v>
          </cell>
          <cell r="Q1454" t="str">
            <v>NO</v>
          </cell>
          <cell r="R1454" t="str">
            <v>AUD</v>
          </cell>
          <cell r="U1454" t="str">
            <v>01 Inv</v>
          </cell>
          <cell r="V1454" t="str">
            <v>EFT</v>
          </cell>
          <cell r="W1454" t="str">
            <v>EN_AU</v>
          </cell>
          <cell r="X1454" t="str">
            <v>GST</v>
          </cell>
          <cell r="Y1454">
            <v>39548228461</v>
          </cell>
          <cell r="Z1454">
            <v>100</v>
          </cell>
          <cell r="AA1454" t="str">
            <v>NO</v>
          </cell>
          <cell r="AB1454" t="str">
            <v>V-001456</v>
          </cell>
          <cell r="AC1454" t="str">
            <v>V-006120</v>
          </cell>
        </row>
        <row r="1455">
          <cell r="D1455" t="str">
            <v>Bunbury Geographe Chamber Of Commer</v>
          </cell>
          <cell r="E1455" t="str">
            <v>BUNBURY GE</v>
          </cell>
          <cell r="I1455" t="str">
            <v>BUNBURY</v>
          </cell>
          <cell r="J1455" t="str">
            <v>AUS</v>
          </cell>
          <cell r="K1455" t="str">
            <v>AU</v>
          </cell>
          <cell r="L1455" t="str">
            <v>Bunbury Geographe Chamber Of Commer</v>
          </cell>
          <cell r="M1455" t="str">
            <v>Business</v>
          </cell>
          <cell r="N1455" t="str">
            <v>WA</v>
          </cell>
          <cell r="O1455" t="str">
            <v>PO Box 739</v>
          </cell>
          <cell r="P1455">
            <v>5266</v>
          </cell>
          <cell r="Q1455" t="str">
            <v>NO</v>
          </cell>
          <cell r="R1455" t="str">
            <v>AUD</v>
          </cell>
          <cell r="U1455" t="str">
            <v>14 Inv</v>
          </cell>
          <cell r="V1455" t="str">
            <v>EFT</v>
          </cell>
          <cell r="W1455" t="str">
            <v>EN_AU</v>
          </cell>
          <cell r="X1455" t="str">
            <v>GST</v>
          </cell>
          <cell r="Y1455">
            <v>74685221099</v>
          </cell>
          <cell r="Z1455">
            <v>100</v>
          </cell>
          <cell r="AA1455" t="str">
            <v>NO</v>
          </cell>
          <cell r="AB1455" t="str">
            <v>V-001457</v>
          </cell>
          <cell r="AC1455" t="str">
            <v>V-001350</v>
          </cell>
        </row>
        <row r="1456">
          <cell r="D1456" t="str">
            <v>Bunbury Glass Pty Ltd</v>
          </cell>
          <cell r="E1456" t="str">
            <v>BUNBURY GL</v>
          </cell>
          <cell r="I1456" t="str">
            <v>BUNBURY</v>
          </cell>
          <cell r="J1456" t="str">
            <v>AUS</v>
          </cell>
          <cell r="K1456" t="str">
            <v>AU</v>
          </cell>
          <cell r="L1456" t="str">
            <v>Bunbury Glass Pty Ltd</v>
          </cell>
          <cell r="M1456" t="str">
            <v>Business</v>
          </cell>
          <cell r="N1456" t="str">
            <v>WA</v>
          </cell>
          <cell r="O1456" t="str">
            <v>109 Forrest Avenue</v>
          </cell>
          <cell r="P1456">
            <v>6230</v>
          </cell>
          <cell r="Q1456" t="str">
            <v>NO</v>
          </cell>
          <cell r="R1456" t="str">
            <v>AUD</v>
          </cell>
          <cell r="U1456" t="str">
            <v>30 Inv</v>
          </cell>
          <cell r="V1456" t="str">
            <v>EFT</v>
          </cell>
          <cell r="W1456" t="str">
            <v>EN_AU</v>
          </cell>
          <cell r="X1456" t="str">
            <v>GST</v>
          </cell>
          <cell r="Y1456">
            <v>30634068732</v>
          </cell>
          <cell r="Z1456">
            <v>100</v>
          </cell>
          <cell r="AA1456" t="str">
            <v>NO</v>
          </cell>
          <cell r="AB1456" t="str">
            <v>V-001458</v>
          </cell>
          <cell r="AC1456" t="str">
            <v>V-006778</v>
          </cell>
        </row>
        <row r="1457">
          <cell r="D1457" t="str">
            <v>Bunbury Ink Family Trust T/A Cartri</v>
          </cell>
          <cell r="E1457" t="str">
            <v>CARTRIDGE</v>
          </cell>
          <cell r="I1457" t="str">
            <v>BUNBURY</v>
          </cell>
          <cell r="J1457" t="str">
            <v>AUS</v>
          </cell>
          <cell r="K1457" t="str">
            <v>AU</v>
          </cell>
          <cell r="L1457" t="str">
            <v>Bunbury Ink Family Trust T/A Cartri</v>
          </cell>
          <cell r="M1457" t="str">
            <v>Business</v>
          </cell>
          <cell r="N1457" t="str">
            <v>WA</v>
          </cell>
          <cell r="O1457" t="str">
            <v>119 Beach Road</v>
          </cell>
          <cell r="P1457">
            <v>6230</v>
          </cell>
          <cell r="Q1457" t="str">
            <v>NO</v>
          </cell>
          <cell r="R1457" t="str">
            <v>AUD</v>
          </cell>
          <cell r="U1457" t="str">
            <v>14 Inv</v>
          </cell>
          <cell r="V1457" t="str">
            <v>EFT</v>
          </cell>
          <cell r="W1457" t="str">
            <v>EN_AU</v>
          </cell>
          <cell r="X1457" t="str">
            <v>GST</v>
          </cell>
          <cell r="Y1457">
            <v>36135033029</v>
          </cell>
          <cell r="Z1457">
            <v>100</v>
          </cell>
          <cell r="AA1457" t="str">
            <v>NO</v>
          </cell>
          <cell r="AB1457" t="str">
            <v>V-001459</v>
          </cell>
          <cell r="AC1457" t="str">
            <v>V-001802</v>
          </cell>
        </row>
        <row r="1458">
          <cell r="D1458" t="str">
            <v>Bunbury Trucks</v>
          </cell>
          <cell r="E1458" t="str">
            <v>BUNBURY TR</v>
          </cell>
          <cell r="I1458" t="str">
            <v>BUNBURY</v>
          </cell>
          <cell r="J1458" t="str">
            <v>AUS</v>
          </cell>
          <cell r="K1458" t="str">
            <v>AU</v>
          </cell>
          <cell r="L1458" t="str">
            <v>Bunbury Trucks</v>
          </cell>
          <cell r="M1458" t="str">
            <v>Business</v>
          </cell>
          <cell r="N1458" t="str">
            <v>WA</v>
          </cell>
          <cell r="O1458" t="str">
            <v>1 Olive Court</v>
          </cell>
          <cell r="P1458">
            <v>6230</v>
          </cell>
          <cell r="Q1458" t="str">
            <v>NO</v>
          </cell>
          <cell r="R1458" t="str">
            <v>AUD</v>
          </cell>
          <cell r="U1458" t="str">
            <v>21 Inv</v>
          </cell>
          <cell r="V1458" t="str">
            <v>EFT</v>
          </cell>
          <cell r="W1458" t="str">
            <v>EN_AU</v>
          </cell>
          <cell r="X1458" t="str">
            <v>GST</v>
          </cell>
          <cell r="Y1458">
            <v>21638324437</v>
          </cell>
          <cell r="Z1458">
            <v>100</v>
          </cell>
          <cell r="AA1458" t="str">
            <v>NO</v>
          </cell>
          <cell r="AB1458" t="str">
            <v>V-001460</v>
          </cell>
          <cell r="AC1458" t="str">
            <v>V-005061</v>
          </cell>
        </row>
        <row r="1459">
          <cell r="D1459" t="str">
            <v>Bunbury Tyrepower</v>
          </cell>
          <cell r="E1459" t="str">
            <v>TYREPOWER</v>
          </cell>
          <cell r="I1459" t="str">
            <v>BUNBURY</v>
          </cell>
          <cell r="J1459" t="str">
            <v>AUS</v>
          </cell>
          <cell r="K1459" t="str">
            <v>AU</v>
          </cell>
          <cell r="L1459" t="str">
            <v>Bunbury Tyrepower</v>
          </cell>
          <cell r="M1459" t="str">
            <v>Business</v>
          </cell>
          <cell r="N1459" t="str">
            <v>WA</v>
          </cell>
          <cell r="O1459" t="str">
            <v>Cnr Blair &amp; Stuart Streets</v>
          </cell>
          <cell r="P1459">
            <v>6230</v>
          </cell>
          <cell r="Q1459" t="str">
            <v>NO</v>
          </cell>
          <cell r="R1459" t="str">
            <v>AUD</v>
          </cell>
          <cell r="U1459" t="str">
            <v>30 Inv</v>
          </cell>
          <cell r="V1459" t="str">
            <v>EFT</v>
          </cell>
          <cell r="W1459" t="str">
            <v>EN_AU</v>
          </cell>
          <cell r="X1459" t="str">
            <v>GST</v>
          </cell>
          <cell r="Y1459">
            <v>61009366938</v>
          </cell>
          <cell r="Z1459">
            <v>100</v>
          </cell>
          <cell r="AA1459" t="str">
            <v>NO</v>
          </cell>
          <cell r="AB1459" t="str">
            <v>V-001461</v>
          </cell>
          <cell r="AC1459" t="str">
            <v>V-000472</v>
          </cell>
        </row>
        <row r="1460">
          <cell r="D1460" t="str">
            <v>Bunbury Window Cleaning</v>
          </cell>
          <cell r="E1460" t="str">
            <v>BUNBURY WI</v>
          </cell>
          <cell r="I1460" t="str">
            <v>BUNBURY</v>
          </cell>
          <cell r="J1460" t="str">
            <v>AUS</v>
          </cell>
          <cell r="K1460" t="str">
            <v>AU</v>
          </cell>
          <cell r="L1460" t="str">
            <v>Bunbury Window Cleaning Nogst</v>
          </cell>
          <cell r="M1460" t="str">
            <v>Business</v>
          </cell>
          <cell r="N1460" t="str">
            <v>WA</v>
          </cell>
          <cell r="O1460" t="str">
            <v>3 Eades Street</v>
          </cell>
          <cell r="P1460">
            <v>6230</v>
          </cell>
          <cell r="Q1460" t="str">
            <v>NO</v>
          </cell>
          <cell r="R1460" t="str">
            <v>AUD</v>
          </cell>
          <cell r="U1460" t="str">
            <v>30 Inv</v>
          </cell>
          <cell r="V1460" t="str">
            <v>Cheque</v>
          </cell>
          <cell r="W1460" t="str">
            <v>EN_AU</v>
          </cell>
          <cell r="X1460" t="str">
            <v>Exempt</v>
          </cell>
          <cell r="Y1460">
            <v>69274890035</v>
          </cell>
          <cell r="Z1460">
            <v>100</v>
          </cell>
          <cell r="AA1460" t="str">
            <v>NO</v>
          </cell>
          <cell r="AB1460" t="str">
            <v>V-001462</v>
          </cell>
          <cell r="AC1460" t="str">
            <v>V-000185</v>
          </cell>
        </row>
        <row r="1461">
          <cell r="D1461" t="str">
            <v>Bunbury Xtreme Clean</v>
          </cell>
          <cell r="E1461" t="str">
            <v>BUNBURY XT</v>
          </cell>
          <cell r="I1461" t="str">
            <v>DALYELLUP</v>
          </cell>
          <cell r="J1461" t="str">
            <v>AUS</v>
          </cell>
          <cell r="K1461" t="str">
            <v>AU</v>
          </cell>
          <cell r="L1461" t="str">
            <v>Bunbury Xtreme Clean</v>
          </cell>
          <cell r="M1461" t="str">
            <v>Business</v>
          </cell>
          <cell r="N1461" t="str">
            <v>WA</v>
          </cell>
          <cell r="O1461" t="str">
            <v>24 Kularda Road</v>
          </cell>
          <cell r="P1461">
            <v>6230</v>
          </cell>
          <cell r="Q1461" t="str">
            <v>NO</v>
          </cell>
          <cell r="R1461" t="str">
            <v>AUD</v>
          </cell>
          <cell r="U1461" t="str">
            <v>30 Inv</v>
          </cell>
          <cell r="V1461" t="str">
            <v>EFT</v>
          </cell>
          <cell r="W1461" t="str">
            <v>EN_AU</v>
          </cell>
          <cell r="X1461" t="str">
            <v>GST</v>
          </cell>
          <cell r="Y1461">
            <v>32745303967</v>
          </cell>
          <cell r="Z1461">
            <v>100</v>
          </cell>
          <cell r="AA1461" t="str">
            <v>NO</v>
          </cell>
          <cell r="AB1461" t="str">
            <v>V-001463</v>
          </cell>
          <cell r="AC1461" t="str">
            <v>V-007847</v>
          </cell>
        </row>
        <row r="1462">
          <cell r="D1462" t="str">
            <v>Bunch Group Pty Ltd</v>
          </cell>
          <cell r="E1462" t="str">
            <v>BUNCH GROU</v>
          </cell>
          <cell r="I1462" t="str">
            <v>SOUTH MELBOURNE</v>
          </cell>
          <cell r="J1462" t="str">
            <v>AUS</v>
          </cell>
          <cell r="K1462" t="str">
            <v>AU</v>
          </cell>
          <cell r="L1462" t="str">
            <v>Bunch Group Pty Ltd</v>
          </cell>
          <cell r="M1462" t="str">
            <v>Business</v>
          </cell>
          <cell r="N1462" t="str">
            <v>VIC</v>
          </cell>
          <cell r="O1462" t="str">
            <v>PO Box 5772</v>
          </cell>
          <cell r="P1462">
            <v>3205</v>
          </cell>
          <cell r="Q1462" t="str">
            <v>NO</v>
          </cell>
          <cell r="R1462" t="str">
            <v>AUD</v>
          </cell>
          <cell r="U1462" t="str">
            <v>30 Inv</v>
          </cell>
          <cell r="V1462" t="str">
            <v>EFT</v>
          </cell>
          <cell r="W1462" t="str">
            <v>EN_AU</v>
          </cell>
          <cell r="X1462" t="str">
            <v>Exempt</v>
          </cell>
          <cell r="Y1462">
            <v>42919023401</v>
          </cell>
          <cell r="Z1462">
            <v>100</v>
          </cell>
          <cell r="AA1462" t="str">
            <v>NO</v>
          </cell>
          <cell r="AB1462" t="str">
            <v>V-001464</v>
          </cell>
          <cell r="AC1462" t="str">
            <v>V-010512</v>
          </cell>
        </row>
        <row r="1463">
          <cell r="D1463" t="str">
            <v>Bundaberg Regional Council</v>
          </cell>
          <cell r="E1463" t="str">
            <v>BUNDABERG</v>
          </cell>
          <cell r="I1463" t="str">
            <v>BUNDABERG</v>
          </cell>
          <cell r="J1463" t="str">
            <v>AUS</v>
          </cell>
          <cell r="K1463" t="str">
            <v>AU</v>
          </cell>
          <cell r="L1463" t="str">
            <v>Bundaberg Regional Council</v>
          </cell>
          <cell r="M1463" t="str">
            <v>Business</v>
          </cell>
          <cell r="N1463" t="str">
            <v>QLD</v>
          </cell>
          <cell r="O1463" t="str">
            <v>PO Box 3130</v>
          </cell>
          <cell r="P1463">
            <v>4670</v>
          </cell>
          <cell r="Q1463" t="str">
            <v>NO</v>
          </cell>
          <cell r="R1463" t="str">
            <v>AUD</v>
          </cell>
          <cell r="U1463" t="str">
            <v>14 Inv</v>
          </cell>
          <cell r="V1463" t="str">
            <v>Cheque</v>
          </cell>
          <cell r="W1463" t="str">
            <v>EN_AU</v>
          </cell>
          <cell r="X1463" t="str">
            <v>GST</v>
          </cell>
          <cell r="Y1463">
            <v>72427835198</v>
          </cell>
          <cell r="Z1463">
            <v>100</v>
          </cell>
          <cell r="AA1463" t="str">
            <v>NO</v>
          </cell>
          <cell r="AB1463" t="str">
            <v>V-001465</v>
          </cell>
          <cell r="AC1463" t="str">
            <v>V-008489</v>
          </cell>
        </row>
        <row r="1464">
          <cell r="D1464" t="str">
            <v>Bundaleer Forest Community Areas As</v>
          </cell>
          <cell r="E1464" t="str">
            <v>BUNDALEER</v>
          </cell>
          <cell r="I1464" t="str">
            <v>JAMESTOWN</v>
          </cell>
          <cell r="J1464" t="str">
            <v>AUS</v>
          </cell>
          <cell r="K1464" t="str">
            <v>AU</v>
          </cell>
          <cell r="L1464" t="str">
            <v>Bundaleer Forest Community Areas As</v>
          </cell>
          <cell r="M1464" t="str">
            <v>Business</v>
          </cell>
          <cell r="N1464" t="str">
            <v>SA</v>
          </cell>
          <cell r="O1464" t="str">
            <v>PO Box 1</v>
          </cell>
          <cell r="P1464">
            <v>5491</v>
          </cell>
          <cell r="Q1464" t="str">
            <v>NO</v>
          </cell>
          <cell r="R1464" t="str">
            <v>AUD</v>
          </cell>
          <cell r="U1464" t="str">
            <v>21 Inv</v>
          </cell>
          <cell r="V1464" t="str">
            <v>EFT</v>
          </cell>
          <cell r="W1464" t="str">
            <v>EN_AU</v>
          </cell>
          <cell r="X1464" t="str">
            <v>GST</v>
          </cell>
          <cell r="Y1464">
            <v>82846586149</v>
          </cell>
          <cell r="Z1464">
            <v>100</v>
          </cell>
          <cell r="AA1464" t="str">
            <v>NO</v>
          </cell>
          <cell r="AB1464" t="str">
            <v>V-001466</v>
          </cell>
          <cell r="AC1464" t="str">
            <v>V-005023</v>
          </cell>
        </row>
        <row r="1465">
          <cell r="D1465" t="str">
            <v>Bundarra M &amp;M Leeds Family Trust</v>
          </cell>
          <cell r="E1465" t="str">
            <v>BUNDARRA M</v>
          </cell>
          <cell r="I1465" t="str">
            <v>MOORA</v>
          </cell>
          <cell r="J1465" t="str">
            <v>AUS</v>
          </cell>
          <cell r="K1465" t="str">
            <v>AU</v>
          </cell>
          <cell r="L1465" t="str">
            <v>Bundarra M &amp;M Leeds Family Trust</v>
          </cell>
          <cell r="M1465" t="str">
            <v>Business</v>
          </cell>
          <cell r="N1465" t="str">
            <v>WA</v>
          </cell>
          <cell r="O1465" t="str">
            <v>PO Box 192</v>
          </cell>
          <cell r="P1465">
            <v>3612</v>
          </cell>
          <cell r="Q1465" t="str">
            <v>NO</v>
          </cell>
          <cell r="R1465" t="str">
            <v>AUD</v>
          </cell>
          <cell r="U1465" t="str">
            <v>7 Inv</v>
          </cell>
          <cell r="V1465" t="str">
            <v>EFT</v>
          </cell>
          <cell r="W1465" t="str">
            <v>EN_AU</v>
          </cell>
          <cell r="X1465" t="str">
            <v>GST</v>
          </cell>
          <cell r="Y1465">
            <v>32680568017</v>
          </cell>
          <cell r="Z1465">
            <v>100</v>
          </cell>
          <cell r="AA1465" t="str">
            <v>NO</v>
          </cell>
          <cell r="AB1465" t="str">
            <v>V-001467</v>
          </cell>
          <cell r="AC1465" t="str">
            <v>V-004752</v>
          </cell>
        </row>
        <row r="1466">
          <cell r="D1466" t="str">
            <v>Bundys Plastering</v>
          </cell>
          <cell r="E1466" t="str">
            <v>BUNDYS PLA</v>
          </cell>
          <cell r="I1466" t="str">
            <v>NARRANDERA</v>
          </cell>
          <cell r="J1466" t="str">
            <v>AUS</v>
          </cell>
          <cell r="K1466" t="str">
            <v>AU</v>
          </cell>
          <cell r="L1466" t="str">
            <v>Bundys Plastering</v>
          </cell>
          <cell r="M1466" t="str">
            <v>Business</v>
          </cell>
          <cell r="N1466" t="str">
            <v>NSW</v>
          </cell>
          <cell r="O1466" t="str">
            <v>28 Argus Street</v>
          </cell>
          <cell r="P1466">
            <v>2700</v>
          </cell>
          <cell r="Q1466" t="str">
            <v>NO</v>
          </cell>
          <cell r="R1466" t="str">
            <v>AUD</v>
          </cell>
          <cell r="U1466" t="str">
            <v>7 Inv</v>
          </cell>
          <cell r="V1466" t="str">
            <v>EFT</v>
          </cell>
          <cell r="W1466" t="str">
            <v>EN_AU</v>
          </cell>
          <cell r="X1466" t="str">
            <v>GST</v>
          </cell>
          <cell r="Y1466">
            <v>65679699078</v>
          </cell>
          <cell r="Z1466">
            <v>100</v>
          </cell>
          <cell r="AA1466" t="str">
            <v>NO</v>
          </cell>
          <cell r="AB1466" t="str">
            <v>V-001468</v>
          </cell>
          <cell r="AC1466" t="str">
            <v>V-007900</v>
          </cell>
        </row>
        <row r="1467">
          <cell r="D1467" t="str">
            <v>Buninyong Bowling Club</v>
          </cell>
          <cell r="E1467" t="str">
            <v>BUNINYONG</v>
          </cell>
          <cell r="I1467" t="str">
            <v>BUNINYONG</v>
          </cell>
          <cell r="J1467" t="str">
            <v>AUS</v>
          </cell>
          <cell r="K1467" t="str">
            <v>AU</v>
          </cell>
          <cell r="L1467" t="str">
            <v>Buninyong Bowling Club</v>
          </cell>
          <cell r="M1467" t="str">
            <v>Business</v>
          </cell>
          <cell r="N1467" t="str">
            <v>VIC</v>
          </cell>
          <cell r="O1467" t="str">
            <v>PO Box 40</v>
          </cell>
          <cell r="P1467">
            <v>3357</v>
          </cell>
          <cell r="Q1467" t="str">
            <v>NO</v>
          </cell>
          <cell r="R1467" t="str">
            <v>AUD</v>
          </cell>
          <cell r="U1467" t="str">
            <v>7 Inv</v>
          </cell>
          <cell r="V1467" t="str">
            <v>EFT</v>
          </cell>
          <cell r="W1467" t="str">
            <v>EN_AU</v>
          </cell>
          <cell r="X1467" t="str">
            <v>GST</v>
          </cell>
          <cell r="Y1467">
            <v>69319488343</v>
          </cell>
          <cell r="Z1467">
            <v>100</v>
          </cell>
          <cell r="AA1467" t="str">
            <v>NO</v>
          </cell>
          <cell r="AB1467" t="str">
            <v>V-001469</v>
          </cell>
          <cell r="AC1467" t="str">
            <v>V-006089</v>
          </cell>
        </row>
        <row r="1468">
          <cell r="D1468" t="str">
            <v>Bunneys Glass And Aluminium</v>
          </cell>
          <cell r="E1468" t="str">
            <v>BUNNEYS GL</v>
          </cell>
          <cell r="I1468" t="str">
            <v>MIDVALE</v>
          </cell>
          <cell r="J1468" t="str">
            <v>AUS</v>
          </cell>
          <cell r="K1468" t="str">
            <v>AU</v>
          </cell>
          <cell r="L1468" t="str">
            <v>Bunneys Glass And Aluminium</v>
          </cell>
          <cell r="M1468" t="str">
            <v>Business</v>
          </cell>
          <cell r="N1468" t="str">
            <v>WA</v>
          </cell>
          <cell r="O1468" t="str">
            <v>U3/30 Beaconsfield Avenue</v>
          </cell>
          <cell r="P1468">
            <v>6056</v>
          </cell>
          <cell r="Q1468" t="str">
            <v>NO</v>
          </cell>
          <cell r="R1468" t="str">
            <v>AUD</v>
          </cell>
          <cell r="U1468" t="str">
            <v>7 Inv</v>
          </cell>
          <cell r="V1468" t="str">
            <v>EFT</v>
          </cell>
          <cell r="W1468" t="str">
            <v>EN_AU</v>
          </cell>
          <cell r="X1468" t="str">
            <v>GST</v>
          </cell>
          <cell r="Y1468">
            <v>11640214473</v>
          </cell>
          <cell r="Z1468">
            <v>100</v>
          </cell>
          <cell r="AA1468" t="str">
            <v>NO</v>
          </cell>
          <cell r="AB1468" t="str">
            <v>V-001470</v>
          </cell>
          <cell r="AC1468" t="str">
            <v>V-007923</v>
          </cell>
        </row>
        <row r="1469">
          <cell r="D1469" t="str">
            <v>Bunnik Pty Ltd</v>
          </cell>
          <cell r="E1469" t="str">
            <v>BUNNIK &amp; W</v>
          </cell>
          <cell r="I1469" t="str">
            <v>CASTERTON</v>
          </cell>
          <cell r="J1469" t="str">
            <v>AUS</v>
          </cell>
          <cell r="K1469" t="str">
            <v>AU</v>
          </cell>
          <cell r="L1469" t="str">
            <v>Bunnik Pty Ltd</v>
          </cell>
          <cell r="M1469" t="str">
            <v>Business</v>
          </cell>
          <cell r="N1469" t="str">
            <v>VIC</v>
          </cell>
          <cell r="O1469" t="str">
            <v>PO Box 97</v>
          </cell>
          <cell r="P1469">
            <v>3311</v>
          </cell>
          <cell r="Q1469" t="str">
            <v>NO</v>
          </cell>
          <cell r="R1469" t="str">
            <v>AUD</v>
          </cell>
          <cell r="U1469" t="str">
            <v>30 Inv</v>
          </cell>
          <cell r="V1469" t="str">
            <v>EFT</v>
          </cell>
          <cell r="W1469" t="str">
            <v>EN_AU</v>
          </cell>
          <cell r="X1469" t="str">
            <v>GST</v>
          </cell>
          <cell r="Y1469">
            <v>37007164301</v>
          </cell>
          <cell r="Z1469">
            <v>100</v>
          </cell>
          <cell r="AA1469" t="str">
            <v>NO</v>
          </cell>
          <cell r="AB1469" t="str">
            <v>V-001471</v>
          </cell>
          <cell r="AC1469" t="str">
            <v>V-000209</v>
          </cell>
        </row>
        <row r="1470">
          <cell r="D1470" t="str">
            <v>Bunnings Griffith Warehouse</v>
          </cell>
          <cell r="E1470" t="str">
            <v>BUNNINGS G</v>
          </cell>
          <cell r="I1470" t="str">
            <v>GRIFFITH</v>
          </cell>
          <cell r="J1470" t="str">
            <v>AUS</v>
          </cell>
          <cell r="K1470" t="str">
            <v>AU</v>
          </cell>
          <cell r="L1470" t="str">
            <v>Bunnings Griffith Warehouse</v>
          </cell>
          <cell r="M1470" t="str">
            <v>Business</v>
          </cell>
          <cell r="N1470" t="str">
            <v>NSW</v>
          </cell>
          <cell r="O1470" t="str">
            <v>Kidman Way</v>
          </cell>
          <cell r="P1470">
            <v>2680</v>
          </cell>
          <cell r="Q1470" t="str">
            <v>NO</v>
          </cell>
          <cell r="R1470" t="str">
            <v>AUD</v>
          </cell>
          <cell r="U1470" t="str">
            <v>7 Inv</v>
          </cell>
          <cell r="V1470" t="str">
            <v>Cheque</v>
          </cell>
          <cell r="W1470" t="str">
            <v>EN_AU</v>
          </cell>
          <cell r="X1470" t="str">
            <v>GST</v>
          </cell>
          <cell r="Y1470">
            <v>26008672179</v>
          </cell>
          <cell r="Z1470">
            <v>100</v>
          </cell>
          <cell r="AA1470" t="str">
            <v>NO</v>
          </cell>
          <cell r="AB1470" t="str">
            <v>V-001472</v>
          </cell>
          <cell r="AC1470" t="str">
            <v>V-001273</v>
          </cell>
        </row>
        <row r="1471">
          <cell r="D1471" t="str">
            <v>Bunnings Tamworth</v>
          </cell>
          <cell r="E1471" t="str">
            <v>BUNNINGS T</v>
          </cell>
          <cell r="I1471" t="str">
            <v>TAMWORTH</v>
          </cell>
          <cell r="J1471" t="str">
            <v>AUS</v>
          </cell>
          <cell r="K1471" t="str">
            <v>AU</v>
          </cell>
          <cell r="L1471" t="str">
            <v>Bunnings Tamworth</v>
          </cell>
          <cell r="M1471" t="str">
            <v>Business</v>
          </cell>
          <cell r="N1471" t="str">
            <v>NSW</v>
          </cell>
          <cell r="O1471" t="str">
            <v>Jewry Street</v>
          </cell>
          <cell r="P1471">
            <v>2340</v>
          </cell>
          <cell r="Q1471" t="str">
            <v>NO</v>
          </cell>
          <cell r="R1471" t="str">
            <v>AUD</v>
          </cell>
          <cell r="U1471" t="str">
            <v>30 Inv</v>
          </cell>
          <cell r="V1471" t="str">
            <v>EFT</v>
          </cell>
          <cell r="W1471" t="str">
            <v>EN_AU</v>
          </cell>
          <cell r="X1471" t="str">
            <v>GST</v>
          </cell>
          <cell r="Y1471">
            <v>26008672179</v>
          </cell>
          <cell r="Z1471">
            <v>100</v>
          </cell>
          <cell r="AA1471" t="str">
            <v>NO</v>
          </cell>
          <cell r="AB1471" t="str">
            <v>V-001473</v>
          </cell>
          <cell r="AC1471" t="str">
            <v>V-003132</v>
          </cell>
        </row>
        <row r="1472">
          <cell r="D1472" t="str">
            <v>Bunyans Plumbing</v>
          </cell>
          <cell r="E1472" t="str">
            <v>BUNYANS PL</v>
          </cell>
          <cell r="I1472" t="str">
            <v>HAY</v>
          </cell>
          <cell r="J1472" t="str">
            <v>AUS</v>
          </cell>
          <cell r="K1472" t="str">
            <v>AU</v>
          </cell>
          <cell r="L1472" t="str">
            <v>Bunyans Plumbing</v>
          </cell>
          <cell r="M1472" t="str">
            <v>Business</v>
          </cell>
          <cell r="N1472" t="str">
            <v>NSW</v>
          </cell>
          <cell r="O1472" t="str">
            <v>170 Kangaroo Lane</v>
          </cell>
          <cell r="P1472">
            <v>2711</v>
          </cell>
          <cell r="Q1472" t="str">
            <v>NO</v>
          </cell>
          <cell r="R1472" t="str">
            <v>AUD</v>
          </cell>
          <cell r="U1472" t="str">
            <v>01 Inv</v>
          </cell>
          <cell r="V1472" t="str">
            <v>EFT</v>
          </cell>
          <cell r="W1472" t="str">
            <v>EN_AU</v>
          </cell>
          <cell r="X1472" t="str">
            <v>GST</v>
          </cell>
          <cell r="Y1472">
            <v>60681081062</v>
          </cell>
          <cell r="Z1472">
            <v>100</v>
          </cell>
          <cell r="AA1472" t="str">
            <v>NO</v>
          </cell>
          <cell r="AB1472" t="str">
            <v>V-001474</v>
          </cell>
          <cell r="AC1472" t="str">
            <v>V-004050</v>
          </cell>
        </row>
        <row r="1473">
          <cell r="D1473" t="str">
            <v>Burdekin Printers</v>
          </cell>
          <cell r="E1473" t="str">
            <v>BURDEKIN P</v>
          </cell>
          <cell r="I1473" t="str">
            <v>AYR</v>
          </cell>
          <cell r="J1473" t="str">
            <v>AUS</v>
          </cell>
          <cell r="K1473" t="str">
            <v>AU</v>
          </cell>
          <cell r="L1473" t="str">
            <v>Burdekin Printers</v>
          </cell>
          <cell r="M1473" t="str">
            <v>Business</v>
          </cell>
          <cell r="N1473" t="str">
            <v>QLD</v>
          </cell>
          <cell r="O1473" t="str">
            <v>113 Edwards Street</v>
          </cell>
          <cell r="P1473">
            <v>4807</v>
          </cell>
          <cell r="Q1473" t="str">
            <v>NO</v>
          </cell>
          <cell r="R1473" t="str">
            <v>AUD</v>
          </cell>
          <cell r="U1473" t="str">
            <v>30 Inv</v>
          </cell>
          <cell r="V1473" t="str">
            <v>EFT</v>
          </cell>
          <cell r="W1473" t="str">
            <v>EN_AU</v>
          </cell>
          <cell r="X1473" t="str">
            <v>Exempt</v>
          </cell>
          <cell r="Y1473">
            <v>16122652872</v>
          </cell>
          <cell r="Z1473">
            <v>100</v>
          </cell>
          <cell r="AA1473" t="str">
            <v>NO</v>
          </cell>
          <cell r="AB1473" t="str">
            <v>V-001475</v>
          </cell>
          <cell r="AC1473" t="str">
            <v>V-001679</v>
          </cell>
        </row>
        <row r="1474">
          <cell r="D1474" t="str">
            <v>Burdekin Printers</v>
          </cell>
          <cell r="E1474" t="str">
            <v>BURDEKIN P</v>
          </cell>
          <cell r="I1474" t="str">
            <v>AYR</v>
          </cell>
          <cell r="J1474" t="str">
            <v>AUS</v>
          </cell>
          <cell r="K1474" t="str">
            <v>AU</v>
          </cell>
          <cell r="L1474" t="str">
            <v>Burdekin Printers</v>
          </cell>
          <cell r="M1474" t="str">
            <v>Business</v>
          </cell>
          <cell r="N1474" t="str">
            <v>QLD</v>
          </cell>
          <cell r="O1474" t="str">
            <v>113 Edwards Street</v>
          </cell>
          <cell r="P1474">
            <v>4807</v>
          </cell>
          <cell r="Q1474" t="str">
            <v>NO</v>
          </cell>
          <cell r="R1474" t="str">
            <v>AUD</v>
          </cell>
          <cell r="U1474" t="str">
            <v>30 Inv</v>
          </cell>
          <cell r="V1474" t="str">
            <v>EFT</v>
          </cell>
          <cell r="W1474" t="str">
            <v>EN_AU</v>
          </cell>
          <cell r="X1474" t="str">
            <v>Exempt</v>
          </cell>
          <cell r="Y1474">
            <v>83657051020</v>
          </cell>
          <cell r="Z1474">
            <v>100</v>
          </cell>
          <cell r="AA1474" t="str">
            <v>NO</v>
          </cell>
          <cell r="AB1474" t="str">
            <v>V-001476</v>
          </cell>
          <cell r="AC1474" t="str">
            <v>V-001679</v>
          </cell>
        </row>
        <row r="1475">
          <cell r="D1475" t="str">
            <v>Burdekin Water Festival Committee I</v>
          </cell>
          <cell r="E1475" t="str">
            <v>BURDEKIN W</v>
          </cell>
          <cell r="I1475" t="str">
            <v>AYR</v>
          </cell>
          <cell r="J1475" t="str">
            <v>AUS</v>
          </cell>
          <cell r="K1475" t="str">
            <v>AU</v>
          </cell>
          <cell r="L1475" t="str">
            <v>Burdekin Water Festival Committee I</v>
          </cell>
          <cell r="M1475" t="str">
            <v>Business</v>
          </cell>
          <cell r="N1475" t="str">
            <v>QLD</v>
          </cell>
          <cell r="O1475" t="str">
            <v>PO Box 831</v>
          </cell>
          <cell r="P1475">
            <v>4807</v>
          </cell>
          <cell r="Q1475" t="str">
            <v>NO</v>
          </cell>
          <cell r="R1475" t="str">
            <v>AUD</v>
          </cell>
          <cell r="U1475" t="str">
            <v>30 Inv</v>
          </cell>
          <cell r="V1475" t="str">
            <v>EFT</v>
          </cell>
          <cell r="W1475" t="str">
            <v>EN_AU</v>
          </cell>
          <cell r="X1475" t="str">
            <v>Exempt</v>
          </cell>
          <cell r="Y1475">
            <v>89711231023</v>
          </cell>
          <cell r="Z1475">
            <v>100</v>
          </cell>
          <cell r="AA1475" t="str">
            <v>NO</v>
          </cell>
          <cell r="AB1475" t="str">
            <v>V-001477</v>
          </cell>
          <cell r="AC1475" t="str">
            <v>V-007950</v>
          </cell>
        </row>
        <row r="1476">
          <cell r="D1476" t="str">
            <v>Bureau VeriTAS Australia Pty Ltd</v>
          </cell>
          <cell r="E1476" t="str">
            <v>BUREAU VER</v>
          </cell>
          <cell r="I1476" t="str">
            <v>MELBOURNE</v>
          </cell>
          <cell r="J1476" t="str">
            <v>AUS</v>
          </cell>
          <cell r="K1476" t="str">
            <v>AU</v>
          </cell>
          <cell r="L1476" t="str">
            <v>Bureau VeriTAS Australia Pty Ltd</v>
          </cell>
          <cell r="M1476" t="str">
            <v>Business</v>
          </cell>
          <cell r="N1476" t="str">
            <v>VIC</v>
          </cell>
          <cell r="O1476" t="str">
            <v>3/435 Williamstown Road</v>
          </cell>
          <cell r="P1476">
            <v>3207</v>
          </cell>
          <cell r="Q1476" t="str">
            <v>NO</v>
          </cell>
          <cell r="R1476" t="str">
            <v>AUD</v>
          </cell>
          <cell r="U1476" t="str">
            <v>30 Inv</v>
          </cell>
          <cell r="V1476" t="str">
            <v>EFT</v>
          </cell>
          <cell r="W1476" t="str">
            <v>EN_AU</v>
          </cell>
          <cell r="X1476" t="str">
            <v>Exempt</v>
          </cell>
          <cell r="Y1476">
            <v>15090874570</v>
          </cell>
          <cell r="Z1476">
            <v>100</v>
          </cell>
          <cell r="AA1476" t="str">
            <v>NO</v>
          </cell>
          <cell r="AB1476" t="str">
            <v>V-001478</v>
          </cell>
          <cell r="AC1476" t="str">
            <v>V-006994</v>
          </cell>
        </row>
        <row r="1477">
          <cell r="D1477" t="str">
            <v>Burgess Paint N Panel</v>
          </cell>
          <cell r="E1477" t="str">
            <v>BURGESS PA</v>
          </cell>
          <cell r="I1477" t="str">
            <v>MURRAY BRIDGE</v>
          </cell>
          <cell r="J1477" t="str">
            <v>AUS</v>
          </cell>
          <cell r="K1477" t="str">
            <v>AU</v>
          </cell>
          <cell r="L1477" t="str">
            <v>Burgess Paint N Panel</v>
          </cell>
          <cell r="M1477" t="str">
            <v>Business</v>
          </cell>
          <cell r="N1477" t="str">
            <v>SA</v>
          </cell>
          <cell r="O1477" t="str">
            <v>6 Short Street</v>
          </cell>
          <cell r="P1477">
            <v>5253</v>
          </cell>
          <cell r="Q1477" t="str">
            <v>NO</v>
          </cell>
          <cell r="R1477" t="str">
            <v>AUD</v>
          </cell>
          <cell r="U1477" t="str">
            <v>14 Inv</v>
          </cell>
          <cell r="V1477" t="str">
            <v>EFT</v>
          </cell>
          <cell r="W1477" t="str">
            <v>EN_AU</v>
          </cell>
          <cell r="X1477" t="str">
            <v>GST</v>
          </cell>
          <cell r="Y1477">
            <v>33099121687</v>
          </cell>
          <cell r="Z1477">
            <v>100</v>
          </cell>
          <cell r="AA1477" t="str">
            <v>NO</v>
          </cell>
          <cell r="AB1477" t="str">
            <v>V-001479</v>
          </cell>
          <cell r="AC1477" t="str">
            <v>V-002879</v>
          </cell>
        </row>
        <row r="1478">
          <cell r="D1478" t="str">
            <v>Burgess Rawson</v>
          </cell>
          <cell r="E1478" t="str">
            <v>BURGESS RA</v>
          </cell>
          <cell r="I1478" t="str">
            <v>MELBOURNE</v>
          </cell>
          <cell r="J1478" t="str">
            <v>AUS</v>
          </cell>
          <cell r="K1478" t="str">
            <v>AU</v>
          </cell>
          <cell r="L1478" t="str">
            <v>Burgess Rawson</v>
          </cell>
          <cell r="M1478" t="str">
            <v>Business</v>
          </cell>
          <cell r="N1478" t="str">
            <v>VIC</v>
          </cell>
          <cell r="O1478" t="str">
            <v>140 Bourke Street, Level 7</v>
          </cell>
          <cell r="P1478">
            <v>3000</v>
          </cell>
          <cell r="Q1478" t="str">
            <v>NO</v>
          </cell>
          <cell r="R1478" t="str">
            <v>AUD</v>
          </cell>
          <cell r="U1478" t="str">
            <v>01 Inv</v>
          </cell>
          <cell r="V1478" t="str">
            <v>EFT</v>
          </cell>
          <cell r="W1478" t="str">
            <v>EN_AU</v>
          </cell>
          <cell r="X1478" t="str">
            <v>GST</v>
          </cell>
          <cell r="Y1478">
            <v>75820881853</v>
          </cell>
          <cell r="Z1478">
            <v>100</v>
          </cell>
          <cell r="AA1478" t="str">
            <v>NO</v>
          </cell>
          <cell r="AB1478" t="str">
            <v>V-001480</v>
          </cell>
          <cell r="AC1478" t="str">
            <v>V-004189</v>
          </cell>
        </row>
        <row r="1479">
          <cell r="D1479" t="str">
            <v>Burgess Rawson NSW Pty Ltd</v>
          </cell>
          <cell r="E1479" t="str">
            <v>BURGESS RA</v>
          </cell>
          <cell r="I1479" t="str">
            <v>SYDNEY</v>
          </cell>
          <cell r="J1479" t="str">
            <v>AUS</v>
          </cell>
          <cell r="K1479" t="str">
            <v>AU</v>
          </cell>
          <cell r="L1479" t="str">
            <v>Burgess Rawson NSW Pty Ltd</v>
          </cell>
          <cell r="M1479" t="str">
            <v>Business</v>
          </cell>
          <cell r="N1479" t="str">
            <v>NSW</v>
          </cell>
          <cell r="O1479" t="str">
            <v>L11-9 Castlereagh Street</v>
          </cell>
          <cell r="P1479">
            <v>2000</v>
          </cell>
          <cell r="Q1479" t="str">
            <v>NO</v>
          </cell>
          <cell r="R1479" t="str">
            <v>AUD</v>
          </cell>
          <cell r="U1479" t="str">
            <v>01 Inv</v>
          </cell>
          <cell r="V1479" t="str">
            <v>EFT</v>
          </cell>
          <cell r="W1479" t="str">
            <v>EN_AU</v>
          </cell>
          <cell r="X1479" t="str">
            <v>Exempt</v>
          </cell>
          <cell r="Y1479">
            <v>43002716234</v>
          </cell>
          <cell r="Z1479">
            <v>100</v>
          </cell>
          <cell r="AA1479" t="str">
            <v>NO</v>
          </cell>
          <cell r="AB1479" t="str">
            <v>V-001481</v>
          </cell>
          <cell r="AC1479" t="str">
            <v>V-010206</v>
          </cell>
        </row>
        <row r="1480">
          <cell r="D1480" t="str">
            <v>Burke Ag Contracting</v>
          </cell>
          <cell r="E1480" t="str">
            <v>BURKE AG C</v>
          </cell>
          <cell r="I1480" t="str">
            <v>ECHUCA</v>
          </cell>
          <cell r="J1480" t="str">
            <v>AUS</v>
          </cell>
          <cell r="K1480" t="str">
            <v>AU</v>
          </cell>
          <cell r="L1480" t="str">
            <v>Burke Ag Contracting</v>
          </cell>
          <cell r="M1480" t="str">
            <v>Business</v>
          </cell>
          <cell r="N1480" t="str">
            <v>VIC</v>
          </cell>
          <cell r="O1480" t="str">
            <v>15 Licncoln Crescent</v>
          </cell>
          <cell r="P1480">
            <v>3564</v>
          </cell>
          <cell r="Q1480" t="str">
            <v>NO</v>
          </cell>
          <cell r="R1480" t="str">
            <v>AUD</v>
          </cell>
          <cell r="U1480" t="str">
            <v>30 Inv</v>
          </cell>
          <cell r="V1480" t="str">
            <v>EFT</v>
          </cell>
          <cell r="W1480" t="str">
            <v>EN_AU</v>
          </cell>
          <cell r="X1480" t="str">
            <v>Exempt</v>
          </cell>
          <cell r="Y1480">
            <v>24457094845</v>
          </cell>
          <cell r="Z1480">
            <v>100</v>
          </cell>
          <cell r="AA1480" t="str">
            <v>NO</v>
          </cell>
          <cell r="AB1480" t="str">
            <v>V-001482</v>
          </cell>
          <cell r="AC1480" t="str">
            <v>V-009895</v>
          </cell>
        </row>
        <row r="1481">
          <cell r="D1481" t="str">
            <v>Burke And Wills Hotel</v>
          </cell>
          <cell r="E1481" t="str">
            <v>BURKE AND</v>
          </cell>
          <cell r="I1481" t="str">
            <v>TOOWOOMBA</v>
          </cell>
          <cell r="J1481" t="str">
            <v>AUS</v>
          </cell>
          <cell r="K1481" t="str">
            <v>AU</v>
          </cell>
          <cell r="L1481" t="str">
            <v>Burke And Wills Hotel</v>
          </cell>
          <cell r="M1481" t="str">
            <v>Business</v>
          </cell>
          <cell r="N1481" t="str">
            <v>QLD</v>
          </cell>
          <cell r="O1481" t="str">
            <v>554 Ruthven Street</v>
          </cell>
          <cell r="P1481">
            <v>4350</v>
          </cell>
          <cell r="Q1481" t="str">
            <v>NO</v>
          </cell>
          <cell r="R1481" t="str">
            <v>AUD</v>
          </cell>
          <cell r="U1481" t="str">
            <v>01 Inv</v>
          </cell>
          <cell r="V1481" t="str">
            <v>EFT</v>
          </cell>
          <cell r="W1481" t="str">
            <v>EN_AU</v>
          </cell>
          <cell r="X1481" t="str">
            <v>GST</v>
          </cell>
          <cell r="Y1481">
            <v>65106661278</v>
          </cell>
          <cell r="Z1481">
            <v>100</v>
          </cell>
          <cell r="AA1481" t="str">
            <v>NO</v>
          </cell>
          <cell r="AB1481" t="str">
            <v>V-001483</v>
          </cell>
          <cell r="AC1481" t="str">
            <v>V-001241</v>
          </cell>
        </row>
        <row r="1482">
          <cell r="D1482" t="str">
            <v>Burke And Wills Motor Inn</v>
          </cell>
          <cell r="E1482" t="str">
            <v>BURKE AND</v>
          </cell>
          <cell r="I1482" t="str">
            <v>MOREE</v>
          </cell>
          <cell r="J1482" t="str">
            <v>AUS</v>
          </cell>
          <cell r="K1482" t="str">
            <v>AU</v>
          </cell>
          <cell r="L1482" t="str">
            <v>Burke And Wills Motor Inn</v>
          </cell>
          <cell r="M1482" t="str">
            <v>Business</v>
          </cell>
          <cell r="N1482" t="str">
            <v>NSW</v>
          </cell>
          <cell r="O1482" t="str">
            <v>2 Mungindi Road</v>
          </cell>
          <cell r="P1482">
            <v>2400</v>
          </cell>
          <cell r="Q1482" t="str">
            <v>NO</v>
          </cell>
          <cell r="R1482" t="str">
            <v>AUD</v>
          </cell>
          <cell r="U1482" t="str">
            <v>30 Inv</v>
          </cell>
          <cell r="V1482" t="str">
            <v>EFT</v>
          </cell>
          <cell r="W1482" t="str">
            <v>EN_AU</v>
          </cell>
          <cell r="X1482" t="str">
            <v>GST</v>
          </cell>
          <cell r="Y1482">
            <v>48601915468</v>
          </cell>
          <cell r="Z1482">
            <v>100</v>
          </cell>
          <cell r="AA1482" t="str">
            <v>NO</v>
          </cell>
          <cell r="AB1482" t="str">
            <v>V-001484</v>
          </cell>
          <cell r="AC1482" t="str">
            <v>V-005807</v>
          </cell>
        </row>
        <row r="1483">
          <cell r="D1483" t="str">
            <v>Burke And Wills Sports Club Inc</v>
          </cell>
          <cell r="E1483" t="str">
            <v>BURKE AND</v>
          </cell>
          <cell r="I1483" t="str">
            <v>JULIA CREEK</v>
          </cell>
          <cell r="J1483" t="str">
            <v>AUS</v>
          </cell>
          <cell r="K1483" t="str">
            <v>AU</v>
          </cell>
          <cell r="L1483" t="str">
            <v>Burke And Wills Sports Club Inc</v>
          </cell>
          <cell r="M1483" t="str">
            <v>Business</v>
          </cell>
          <cell r="N1483" t="str">
            <v>QLD</v>
          </cell>
          <cell r="O1483" t="str">
            <v>Pmb 70</v>
          </cell>
          <cell r="P1483">
            <v>4823</v>
          </cell>
          <cell r="Q1483" t="str">
            <v>NO</v>
          </cell>
          <cell r="R1483" t="str">
            <v>AUD</v>
          </cell>
          <cell r="U1483" t="str">
            <v>7 Inv</v>
          </cell>
          <cell r="V1483" t="str">
            <v>EFT</v>
          </cell>
          <cell r="W1483" t="str">
            <v>EN_AU</v>
          </cell>
          <cell r="X1483" t="str">
            <v>Exempt</v>
          </cell>
          <cell r="Y1483">
            <v>62979224235</v>
          </cell>
          <cell r="Z1483">
            <v>100</v>
          </cell>
          <cell r="AA1483" t="str">
            <v>NO</v>
          </cell>
          <cell r="AB1483" t="str">
            <v>V-001485</v>
          </cell>
          <cell r="AC1483" t="str">
            <v>V-001973</v>
          </cell>
        </row>
        <row r="1484">
          <cell r="D1484" t="str">
            <v>Burnt Barrel Pty Ltd</v>
          </cell>
          <cell r="E1484" t="str">
            <v>BURNT BARR</v>
          </cell>
          <cell r="I1484" t="str">
            <v>NANSON</v>
          </cell>
          <cell r="J1484" t="str">
            <v>AUS</v>
          </cell>
          <cell r="K1484" t="str">
            <v>AU</v>
          </cell>
          <cell r="L1484" t="str">
            <v>Burnt Barrel Pty Ltd</v>
          </cell>
          <cell r="M1484" t="str">
            <v>Business</v>
          </cell>
          <cell r="N1484" t="str">
            <v>WA</v>
          </cell>
          <cell r="O1484" t="str">
            <v>305 Nanson-Howatharra Road</v>
          </cell>
          <cell r="P1484">
            <v>6532</v>
          </cell>
          <cell r="Q1484" t="str">
            <v>NO</v>
          </cell>
          <cell r="R1484" t="str">
            <v>AUD</v>
          </cell>
          <cell r="U1484" t="str">
            <v>7 Inv</v>
          </cell>
          <cell r="V1484" t="str">
            <v>EFT</v>
          </cell>
          <cell r="W1484" t="str">
            <v>EN_AU</v>
          </cell>
          <cell r="X1484" t="str">
            <v>GST</v>
          </cell>
          <cell r="Y1484">
            <v>36479150988</v>
          </cell>
          <cell r="Z1484">
            <v>100</v>
          </cell>
          <cell r="AA1484" t="str">
            <v>NO</v>
          </cell>
          <cell r="AB1484" t="str">
            <v>V-001486</v>
          </cell>
          <cell r="AC1484" t="str">
            <v>V-007632</v>
          </cell>
        </row>
        <row r="1485">
          <cell r="D1485" t="str">
            <v>Buronga Truck Sales &amp; Service Pty L</v>
          </cell>
          <cell r="E1485" t="str">
            <v>BURONGA TR</v>
          </cell>
          <cell r="I1485" t="str">
            <v>SWAN HILL</v>
          </cell>
          <cell r="J1485" t="str">
            <v>AUS</v>
          </cell>
          <cell r="K1485" t="str">
            <v>AU</v>
          </cell>
          <cell r="L1485" t="str">
            <v>Buronga Truck Sales &amp; Service Pty L</v>
          </cell>
          <cell r="M1485" t="str">
            <v>Business</v>
          </cell>
          <cell r="N1485" t="str">
            <v>VIC</v>
          </cell>
          <cell r="O1485" t="str">
            <v>PO Box 1411</v>
          </cell>
          <cell r="P1485">
            <v>3585</v>
          </cell>
          <cell r="Q1485" t="str">
            <v>NO</v>
          </cell>
          <cell r="R1485" t="str">
            <v>AUD</v>
          </cell>
          <cell r="U1485" t="str">
            <v>01 Inv</v>
          </cell>
          <cell r="V1485" t="str">
            <v>EFT</v>
          </cell>
          <cell r="W1485" t="str">
            <v>EN_AU</v>
          </cell>
          <cell r="X1485" t="str">
            <v>GST</v>
          </cell>
          <cell r="Y1485">
            <v>52000610695</v>
          </cell>
          <cell r="Z1485">
            <v>100</v>
          </cell>
          <cell r="AA1485" t="str">
            <v>NO</v>
          </cell>
          <cell r="AB1485" t="str">
            <v>V-001487</v>
          </cell>
          <cell r="AC1485" t="str">
            <v>V-002570</v>
          </cell>
        </row>
        <row r="1486">
          <cell r="D1486" t="str">
            <v>Burra Booborowie Hallett Football</v>
          </cell>
          <cell r="E1486" t="str">
            <v>BURRA BOOB</v>
          </cell>
          <cell r="I1486" t="str">
            <v>BURRA</v>
          </cell>
          <cell r="J1486" t="str">
            <v>AUS</v>
          </cell>
          <cell r="K1486" t="str">
            <v>AU</v>
          </cell>
          <cell r="L1486" t="str">
            <v>Burra Booborowie Hallett Football</v>
          </cell>
          <cell r="M1486" t="str">
            <v>Business</v>
          </cell>
          <cell r="N1486" t="str">
            <v>SA</v>
          </cell>
          <cell r="O1486" t="str">
            <v>PO Box 189</v>
          </cell>
          <cell r="P1486">
            <v>5417</v>
          </cell>
          <cell r="Q1486" t="str">
            <v>NO</v>
          </cell>
          <cell r="R1486" t="str">
            <v>AUD</v>
          </cell>
          <cell r="U1486" t="str">
            <v>14 Inv</v>
          </cell>
          <cell r="V1486" t="str">
            <v>EFT</v>
          </cell>
          <cell r="W1486" t="str">
            <v>EN_AU</v>
          </cell>
          <cell r="X1486" t="str">
            <v>GST</v>
          </cell>
          <cell r="Y1486">
            <v>19763706607</v>
          </cell>
          <cell r="Z1486">
            <v>100</v>
          </cell>
          <cell r="AA1486" t="str">
            <v>NO</v>
          </cell>
          <cell r="AB1486" t="str">
            <v>V-001488</v>
          </cell>
          <cell r="AC1486" t="str">
            <v>V-000942</v>
          </cell>
        </row>
        <row r="1487">
          <cell r="D1487" t="str">
            <v>Burra Bowling Club</v>
          </cell>
          <cell r="E1487" t="str">
            <v>BURRA BOWL</v>
          </cell>
          <cell r="I1487" t="str">
            <v>BURRA</v>
          </cell>
          <cell r="J1487" t="str">
            <v>AUS</v>
          </cell>
          <cell r="K1487" t="str">
            <v>AU</v>
          </cell>
          <cell r="L1487" t="str">
            <v>Burra Bowling Club Nogst</v>
          </cell>
          <cell r="M1487" t="str">
            <v>Business</v>
          </cell>
          <cell r="N1487" t="str">
            <v>SA</v>
          </cell>
          <cell r="O1487" t="str">
            <v>PO Box 317</v>
          </cell>
          <cell r="P1487">
            <v>5417</v>
          </cell>
          <cell r="Q1487" t="str">
            <v>NO</v>
          </cell>
          <cell r="R1487" t="str">
            <v>AUD</v>
          </cell>
          <cell r="U1487" t="str">
            <v>14 Inv</v>
          </cell>
          <cell r="V1487" t="str">
            <v>EFT</v>
          </cell>
          <cell r="W1487" t="str">
            <v>EN_AU</v>
          </cell>
          <cell r="X1487" t="str">
            <v>Exempt</v>
          </cell>
          <cell r="Y1487">
            <v>96192537828</v>
          </cell>
          <cell r="Z1487">
            <v>100</v>
          </cell>
          <cell r="AA1487" t="str">
            <v>NO</v>
          </cell>
          <cell r="AB1487" t="str">
            <v>V-001489</v>
          </cell>
          <cell r="AC1487" t="str">
            <v>V-000438</v>
          </cell>
        </row>
        <row r="1488">
          <cell r="D1488" t="str">
            <v>Burra Burra Show Inc</v>
          </cell>
          <cell r="E1488" t="str">
            <v>BURRA SHOW</v>
          </cell>
          <cell r="I1488" t="str">
            <v>BURRA</v>
          </cell>
          <cell r="J1488" t="str">
            <v>AUS</v>
          </cell>
          <cell r="K1488" t="str">
            <v>AU</v>
          </cell>
          <cell r="L1488" t="str">
            <v>Burra Burra Show Inc</v>
          </cell>
          <cell r="M1488" t="str">
            <v>Business</v>
          </cell>
          <cell r="N1488" t="str">
            <v>SA</v>
          </cell>
          <cell r="O1488" t="str">
            <v>PO Box 65</v>
          </cell>
          <cell r="P1488">
            <v>5417</v>
          </cell>
          <cell r="Q1488" t="str">
            <v>NO</v>
          </cell>
          <cell r="R1488" t="str">
            <v>AUD</v>
          </cell>
          <cell r="U1488" t="str">
            <v>30 Inv</v>
          </cell>
          <cell r="V1488" t="str">
            <v>EFT</v>
          </cell>
          <cell r="W1488" t="str">
            <v>EN_AU</v>
          </cell>
          <cell r="X1488" t="str">
            <v>GST</v>
          </cell>
          <cell r="Y1488">
            <v>92852536076</v>
          </cell>
          <cell r="Z1488">
            <v>100</v>
          </cell>
          <cell r="AA1488" t="str">
            <v>NO</v>
          </cell>
          <cell r="AB1488" t="str">
            <v>V-001490</v>
          </cell>
          <cell r="AC1488" t="str">
            <v>V-008857</v>
          </cell>
        </row>
        <row r="1489">
          <cell r="D1489" t="str">
            <v>Burra Community &amp; Sports Club Bar</v>
          </cell>
          <cell r="E1489" t="str">
            <v>BURRA COMM</v>
          </cell>
          <cell r="I1489" t="str">
            <v>BURRA</v>
          </cell>
          <cell r="J1489" t="str">
            <v>AUS</v>
          </cell>
          <cell r="K1489" t="str">
            <v>AU</v>
          </cell>
          <cell r="L1489" t="str">
            <v>Burra Community &amp; Sports Club Bar</v>
          </cell>
          <cell r="M1489" t="str">
            <v>Business</v>
          </cell>
          <cell r="N1489" t="str">
            <v>SA</v>
          </cell>
          <cell r="O1489" t="str">
            <v>PO Box 165</v>
          </cell>
          <cell r="P1489">
            <v>5417</v>
          </cell>
          <cell r="Q1489" t="str">
            <v>NO</v>
          </cell>
          <cell r="R1489" t="str">
            <v>AUD</v>
          </cell>
          <cell r="U1489" t="str">
            <v>14 Inv</v>
          </cell>
          <cell r="V1489" t="str">
            <v>EFT</v>
          </cell>
          <cell r="W1489" t="str">
            <v>EN_AU</v>
          </cell>
          <cell r="X1489" t="str">
            <v>Exempt</v>
          </cell>
          <cell r="Y1489">
            <v>36268913674</v>
          </cell>
          <cell r="Z1489">
            <v>100</v>
          </cell>
          <cell r="AA1489" t="str">
            <v>NO</v>
          </cell>
          <cell r="AB1489" t="str">
            <v>V-001491</v>
          </cell>
          <cell r="AC1489" t="str">
            <v>V-001320</v>
          </cell>
        </row>
        <row r="1490">
          <cell r="D1490" t="str">
            <v>Burra Community Management Committe</v>
          </cell>
          <cell r="E1490" t="str">
            <v>BURRA COMM</v>
          </cell>
          <cell r="I1490" t="str">
            <v>BURRA</v>
          </cell>
          <cell r="J1490" t="str">
            <v>AUS</v>
          </cell>
          <cell r="K1490" t="str">
            <v>AU</v>
          </cell>
          <cell r="L1490" t="str">
            <v>Burra Community Management Committe</v>
          </cell>
          <cell r="M1490" t="str">
            <v>Business</v>
          </cell>
          <cell r="N1490" t="str">
            <v>SA</v>
          </cell>
          <cell r="O1490" t="str">
            <v>PO Box 180</v>
          </cell>
          <cell r="P1490">
            <v>2620</v>
          </cell>
          <cell r="Q1490" t="str">
            <v>NO</v>
          </cell>
          <cell r="R1490" t="str">
            <v>AUD</v>
          </cell>
          <cell r="U1490" t="str">
            <v>7 Inv</v>
          </cell>
          <cell r="V1490" t="str">
            <v>EFT</v>
          </cell>
          <cell r="W1490" t="str">
            <v>EN_AU</v>
          </cell>
          <cell r="X1490" t="str">
            <v>GST</v>
          </cell>
          <cell r="Y1490">
            <v>75464489753</v>
          </cell>
          <cell r="Z1490">
            <v>100</v>
          </cell>
          <cell r="AA1490" t="str">
            <v>NO</v>
          </cell>
          <cell r="AB1490" t="str">
            <v>V-001492</v>
          </cell>
          <cell r="AC1490" t="str">
            <v>V-002270</v>
          </cell>
        </row>
        <row r="1491">
          <cell r="D1491" t="str">
            <v>Burra Community School</v>
          </cell>
          <cell r="E1491" t="str">
            <v>BURRA COMM</v>
          </cell>
          <cell r="I1491" t="str">
            <v>BURRA</v>
          </cell>
          <cell r="J1491" t="str">
            <v>AUS</v>
          </cell>
          <cell r="K1491" t="str">
            <v>AU</v>
          </cell>
          <cell r="L1491" t="str">
            <v>Burra Community School</v>
          </cell>
          <cell r="M1491" t="str">
            <v>Business</v>
          </cell>
          <cell r="N1491" t="str">
            <v>SA</v>
          </cell>
          <cell r="O1491" t="str">
            <v>7 Bridge Terrace</v>
          </cell>
          <cell r="P1491">
            <v>5417</v>
          </cell>
          <cell r="Q1491" t="str">
            <v>NO</v>
          </cell>
          <cell r="R1491" t="str">
            <v>AUD</v>
          </cell>
          <cell r="U1491" t="str">
            <v>14 Inv</v>
          </cell>
          <cell r="V1491" t="str">
            <v>EFT</v>
          </cell>
          <cell r="W1491" t="str">
            <v>EN_AU</v>
          </cell>
          <cell r="X1491" t="str">
            <v>GST</v>
          </cell>
          <cell r="Y1491">
            <v>75329472289</v>
          </cell>
          <cell r="Z1491">
            <v>100</v>
          </cell>
          <cell r="AA1491" t="str">
            <v>NO</v>
          </cell>
          <cell r="AB1491" t="str">
            <v>V-001493</v>
          </cell>
          <cell r="AC1491" t="str">
            <v>V-007216</v>
          </cell>
        </row>
        <row r="1492">
          <cell r="D1492" t="str">
            <v>Burra Golf Club Incorporated</v>
          </cell>
          <cell r="E1492" t="str">
            <v>BURRA GOLF</v>
          </cell>
          <cell r="I1492" t="str">
            <v>BURRA</v>
          </cell>
          <cell r="J1492" t="str">
            <v>AUS</v>
          </cell>
          <cell r="K1492" t="str">
            <v>AU</v>
          </cell>
          <cell r="L1492" t="str">
            <v>Burra Golf Club Incorporated</v>
          </cell>
          <cell r="M1492" t="str">
            <v>Business</v>
          </cell>
          <cell r="N1492" t="str">
            <v>SA</v>
          </cell>
          <cell r="O1492" t="str">
            <v>PO Box 132</v>
          </cell>
          <cell r="P1492">
            <v>5417</v>
          </cell>
          <cell r="Q1492" t="str">
            <v>NO</v>
          </cell>
          <cell r="R1492" t="str">
            <v>AUD</v>
          </cell>
          <cell r="U1492" t="str">
            <v>01 Inv</v>
          </cell>
          <cell r="V1492" t="str">
            <v>EFT</v>
          </cell>
          <cell r="W1492" t="str">
            <v>EN_AU</v>
          </cell>
          <cell r="X1492" t="str">
            <v>GST</v>
          </cell>
          <cell r="Y1492">
            <v>84369272139</v>
          </cell>
          <cell r="Z1492">
            <v>100</v>
          </cell>
          <cell r="AA1492" t="str">
            <v>NO</v>
          </cell>
          <cell r="AB1492" t="str">
            <v>V-001494</v>
          </cell>
          <cell r="AC1492" t="str">
            <v>V-000279</v>
          </cell>
        </row>
        <row r="1493">
          <cell r="D1493" t="str">
            <v>Burra Leighton Junior Cricket Club</v>
          </cell>
          <cell r="E1493" t="str">
            <v>BURRA LEIG</v>
          </cell>
          <cell r="I1493" t="str">
            <v>BURRA</v>
          </cell>
          <cell r="J1493" t="str">
            <v>AUS</v>
          </cell>
          <cell r="K1493" t="str">
            <v>AU</v>
          </cell>
          <cell r="L1493" t="str">
            <v>Burra Leighton Junior Cricket Club</v>
          </cell>
          <cell r="M1493" t="str">
            <v>Business</v>
          </cell>
          <cell r="N1493" t="str">
            <v>SA</v>
          </cell>
          <cell r="O1493" t="str">
            <v>11 Smelts Road</v>
          </cell>
          <cell r="P1493">
            <v>5417</v>
          </cell>
          <cell r="Q1493" t="str">
            <v>NO</v>
          </cell>
          <cell r="R1493" t="str">
            <v>AUD</v>
          </cell>
          <cell r="U1493" t="str">
            <v>30 Inv</v>
          </cell>
          <cell r="V1493" t="str">
            <v>EFT</v>
          </cell>
          <cell r="W1493" t="str">
            <v>EN_AU</v>
          </cell>
          <cell r="X1493" t="str">
            <v>Exempt</v>
          </cell>
          <cell r="Y1493">
            <v>99999999999</v>
          </cell>
          <cell r="Z1493">
            <v>100</v>
          </cell>
          <cell r="AA1493" t="str">
            <v>NO</v>
          </cell>
          <cell r="AB1493" t="str">
            <v>V-001495</v>
          </cell>
          <cell r="AC1493" t="str">
            <v>V-007941</v>
          </cell>
        </row>
        <row r="1494">
          <cell r="D1494" t="str">
            <v>Burra Picnic Race Club Inc</v>
          </cell>
          <cell r="E1494" t="str">
            <v>BURRA PICN</v>
          </cell>
          <cell r="I1494" t="str">
            <v>BURRA</v>
          </cell>
          <cell r="J1494" t="str">
            <v>AUS</v>
          </cell>
          <cell r="K1494" t="str">
            <v>AU</v>
          </cell>
          <cell r="L1494" t="str">
            <v>Burra Picnic Race Club Inc</v>
          </cell>
          <cell r="M1494" t="str">
            <v>Business</v>
          </cell>
          <cell r="N1494" t="str">
            <v>SA</v>
          </cell>
          <cell r="O1494" t="str">
            <v>Thistlebeds Station Via Burra</v>
          </cell>
          <cell r="P1494">
            <v>5417</v>
          </cell>
          <cell r="Q1494" t="str">
            <v>NO</v>
          </cell>
          <cell r="R1494" t="str">
            <v>AUD</v>
          </cell>
          <cell r="U1494" t="str">
            <v>14 Inv</v>
          </cell>
          <cell r="V1494" t="str">
            <v>EFT</v>
          </cell>
          <cell r="W1494" t="str">
            <v>EN_AU</v>
          </cell>
          <cell r="X1494" t="str">
            <v>Exempt</v>
          </cell>
          <cell r="Y1494">
            <v>60474594765</v>
          </cell>
          <cell r="Z1494">
            <v>100</v>
          </cell>
          <cell r="AA1494" t="str">
            <v>NO</v>
          </cell>
          <cell r="AB1494" t="str">
            <v>V-001496</v>
          </cell>
          <cell r="AC1494" t="str">
            <v>V-008839</v>
          </cell>
        </row>
        <row r="1495">
          <cell r="D1495" t="str">
            <v>Burra Stationers</v>
          </cell>
          <cell r="E1495" t="str">
            <v>BURRA STAT</v>
          </cell>
          <cell r="I1495" t="str">
            <v>BURRA</v>
          </cell>
          <cell r="J1495" t="str">
            <v>AUS</v>
          </cell>
          <cell r="K1495" t="str">
            <v>AU</v>
          </cell>
          <cell r="L1495" t="str">
            <v>Burra Stationers</v>
          </cell>
          <cell r="M1495" t="str">
            <v>Business</v>
          </cell>
          <cell r="N1495" t="str">
            <v>SA</v>
          </cell>
          <cell r="O1495" t="str">
            <v>10 Market Square</v>
          </cell>
          <cell r="P1495">
            <v>5417</v>
          </cell>
          <cell r="Q1495" t="str">
            <v>NO</v>
          </cell>
          <cell r="R1495" t="str">
            <v>AUD</v>
          </cell>
          <cell r="U1495" t="str">
            <v>7 Inv</v>
          </cell>
          <cell r="V1495" t="str">
            <v>EFT</v>
          </cell>
          <cell r="W1495" t="str">
            <v>EN_AU</v>
          </cell>
          <cell r="X1495" t="str">
            <v>GST</v>
          </cell>
          <cell r="Y1495">
            <v>82613053148</v>
          </cell>
          <cell r="Z1495">
            <v>100</v>
          </cell>
          <cell r="AA1495" t="str">
            <v>NO</v>
          </cell>
          <cell r="AB1495" t="str">
            <v>V-001497</v>
          </cell>
          <cell r="AC1495" t="str">
            <v>V-003123</v>
          </cell>
        </row>
        <row r="1496">
          <cell r="D1496" t="str">
            <v>Burra Tennis Club</v>
          </cell>
          <cell r="E1496" t="str">
            <v>BURRA TENN</v>
          </cell>
          <cell r="I1496" t="str">
            <v>BURRA</v>
          </cell>
          <cell r="J1496" t="str">
            <v>AUS</v>
          </cell>
          <cell r="K1496" t="str">
            <v>AU</v>
          </cell>
          <cell r="L1496" t="str">
            <v>Burra Tennis Club</v>
          </cell>
          <cell r="M1496" t="str">
            <v>Business</v>
          </cell>
          <cell r="N1496" t="str">
            <v>SA</v>
          </cell>
          <cell r="O1496" t="str">
            <v>PO Box 87</v>
          </cell>
          <cell r="P1496">
            <v>2620</v>
          </cell>
          <cell r="Q1496" t="str">
            <v>NO</v>
          </cell>
          <cell r="R1496" t="str">
            <v>AUD</v>
          </cell>
          <cell r="U1496" t="str">
            <v>30 Inv</v>
          </cell>
          <cell r="V1496" t="str">
            <v>EFT</v>
          </cell>
          <cell r="W1496" t="str">
            <v>EN_AU</v>
          </cell>
          <cell r="X1496" t="str">
            <v>Exempt</v>
          </cell>
          <cell r="Y1496">
            <v>99999999999</v>
          </cell>
          <cell r="Z1496">
            <v>100</v>
          </cell>
          <cell r="AA1496" t="str">
            <v>NO</v>
          </cell>
          <cell r="AB1496" t="str">
            <v>V-001498</v>
          </cell>
          <cell r="AC1496" t="str">
            <v>V-009912</v>
          </cell>
        </row>
        <row r="1497">
          <cell r="D1497" t="str">
            <v>Burra Tyres</v>
          </cell>
          <cell r="E1497" t="str">
            <v>BURRA TYRE</v>
          </cell>
          <cell r="I1497" t="str">
            <v>BURRA</v>
          </cell>
          <cell r="J1497" t="str">
            <v>AUS</v>
          </cell>
          <cell r="K1497" t="str">
            <v>AU</v>
          </cell>
          <cell r="L1497" t="str">
            <v>Burra Tyres</v>
          </cell>
          <cell r="M1497" t="str">
            <v>Business</v>
          </cell>
          <cell r="N1497" t="str">
            <v>SA</v>
          </cell>
          <cell r="O1497" t="str">
            <v>7 Market Street</v>
          </cell>
          <cell r="P1497">
            <v>5417</v>
          </cell>
          <cell r="Q1497" t="str">
            <v>NO</v>
          </cell>
          <cell r="R1497" t="str">
            <v>AUD</v>
          </cell>
          <cell r="U1497" t="str">
            <v>14 Inv</v>
          </cell>
          <cell r="V1497" t="str">
            <v>EFT</v>
          </cell>
          <cell r="W1497" t="str">
            <v>EN_AU</v>
          </cell>
          <cell r="X1497" t="str">
            <v>GST</v>
          </cell>
          <cell r="Y1497">
            <v>78928740899</v>
          </cell>
          <cell r="Z1497">
            <v>100</v>
          </cell>
          <cell r="AA1497" t="str">
            <v>NO</v>
          </cell>
          <cell r="AB1497" t="str">
            <v>V-001499</v>
          </cell>
          <cell r="AC1497" t="str">
            <v>V-002287</v>
          </cell>
        </row>
        <row r="1498">
          <cell r="D1498" t="str">
            <v>Burracoppin Football Club</v>
          </cell>
          <cell r="E1498" t="str">
            <v>BURRACOPPI</v>
          </cell>
          <cell r="I1498" t="str">
            <v>MERREDIN</v>
          </cell>
          <cell r="J1498" t="str">
            <v>AUS</v>
          </cell>
          <cell r="K1498" t="str">
            <v>AU</v>
          </cell>
          <cell r="L1498" t="str">
            <v>Burracoppin Football Club Nogst</v>
          </cell>
          <cell r="M1498" t="str">
            <v>Business</v>
          </cell>
          <cell r="N1498" t="str">
            <v>WA</v>
          </cell>
          <cell r="O1498" t="str">
            <v>PO Box 56</v>
          </cell>
          <cell r="P1498">
            <v>6415</v>
          </cell>
          <cell r="Q1498" t="str">
            <v>NO</v>
          </cell>
          <cell r="R1498" t="str">
            <v>AUD</v>
          </cell>
          <cell r="U1498" t="str">
            <v>30 Inv</v>
          </cell>
          <cell r="V1498" t="str">
            <v>EFT</v>
          </cell>
          <cell r="W1498" t="str">
            <v>EN_AU</v>
          </cell>
          <cell r="X1498" t="str">
            <v>Exempt</v>
          </cell>
          <cell r="Y1498">
            <v>62716885182</v>
          </cell>
          <cell r="Z1498">
            <v>100</v>
          </cell>
          <cell r="AA1498" t="str">
            <v>NO</v>
          </cell>
          <cell r="AB1498" t="str">
            <v>V-001500</v>
          </cell>
          <cell r="AC1498" t="str">
            <v>V-000991</v>
          </cell>
        </row>
        <row r="1499">
          <cell r="D1499" t="str">
            <v>Burracoppin Tennis Club</v>
          </cell>
          <cell r="E1499" t="str">
            <v>BURRACOPPI</v>
          </cell>
          <cell r="I1499" t="str">
            <v>MERREDIN</v>
          </cell>
          <cell r="J1499" t="str">
            <v>AUS</v>
          </cell>
          <cell r="K1499" t="str">
            <v>AU</v>
          </cell>
          <cell r="L1499" t="str">
            <v>Burracoppin Tennis Club</v>
          </cell>
          <cell r="M1499" t="str">
            <v>Business</v>
          </cell>
          <cell r="N1499" t="str">
            <v>WA</v>
          </cell>
          <cell r="O1499" t="str">
            <v>PO Box 796</v>
          </cell>
          <cell r="P1499">
            <v>6415</v>
          </cell>
          <cell r="Q1499" t="str">
            <v>NO</v>
          </cell>
          <cell r="R1499" t="str">
            <v>AUD</v>
          </cell>
          <cell r="U1499" t="str">
            <v>01 Inv</v>
          </cell>
          <cell r="V1499" t="str">
            <v>EFT</v>
          </cell>
          <cell r="W1499" t="str">
            <v>EN_AU</v>
          </cell>
          <cell r="X1499" t="str">
            <v>Exempt</v>
          </cell>
          <cell r="Y1499">
            <v>41852218138</v>
          </cell>
          <cell r="Z1499">
            <v>100</v>
          </cell>
          <cell r="AA1499" t="str">
            <v>NO</v>
          </cell>
          <cell r="AB1499" t="str">
            <v>V-001501</v>
          </cell>
          <cell r="AC1499" t="str">
            <v>V-003744</v>
          </cell>
        </row>
        <row r="1500">
          <cell r="D1500" t="str">
            <v>Burrawang Mens Hockey Club</v>
          </cell>
          <cell r="E1500" t="str">
            <v>BURRAWANG</v>
          </cell>
          <cell r="I1500" t="str">
            <v>WILDES MEADOW</v>
          </cell>
          <cell r="J1500" t="str">
            <v>AUS</v>
          </cell>
          <cell r="K1500" t="str">
            <v>AU</v>
          </cell>
          <cell r="L1500" t="str">
            <v>Burrawang Mens Hockey Club</v>
          </cell>
          <cell r="M1500" t="str">
            <v>Business</v>
          </cell>
          <cell r="N1500" t="str">
            <v>NSW</v>
          </cell>
          <cell r="O1500" t="str">
            <v>454 Pearsons Lanead</v>
          </cell>
          <cell r="P1500">
            <v>2577</v>
          </cell>
          <cell r="Q1500" t="str">
            <v>NO</v>
          </cell>
          <cell r="R1500" t="str">
            <v>AUD</v>
          </cell>
          <cell r="U1500" t="str">
            <v>14 Inv</v>
          </cell>
          <cell r="V1500" t="str">
            <v>EFT</v>
          </cell>
          <cell r="W1500" t="str">
            <v>EN_AU</v>
          </cell>
          <cell r="X1500" t="str">
            <v>Exempt</v>
          </cell>
          <cell r="Y1500">
            <v>99999999999</v>
          </cell>
          <cell r="Z1500">
            <v>100</v>
          </cell>
          <cell r="AA1500" t="str">
            <v>NO</v>
          </cell>
          <cell r="AB1500" t="str">
            <v>V-001502</v>
          </cell>
          <cell r="AC1500" t="str">
            <v>V-001423</v>
          </cell>
        </row>
        <row r="1501">
          <cell r="D1501" t="str">
            <v>Burrumbeet Park &amp; Windermere</v>
          </cell>
          <cell r="E1501" t="str">
            <v>BURRUMBEET</v>
          </cell>
          <cell r="I1501" t="str">
            <v>ALFREDTON</v>
          </cell>
          <cell r="J1501" t="str">
            <v>AUS</v>
          </cell>
          <cell r="K1501" t="str">
            <v>AU</v>
          </cell>
          <cell r="L1501" t="str">
            <v>Burrumbeet Park &amp; Windermere</v>
          </cell>
          <cell r="M1501" t="str">
            <v>Business</v>
          </cell>
          <cell r="N1501" t="str">
            <v>VIC</v>
          </cell>
          <cell r="O1501" t="str">
            <v>PO Box 4040</v>
          </cell>
          <cell r="P1501">
            <v>3350</v>
          </cell>
          <cell r="Q1501" t="str">
            <v>NO</v>
          </cell>
          <cell r="R1501" t="str">
            <v>AUD</v>
          </cell>
          <cell r="U1501" t="str">
            <v>14 Inv</v>
          </cell>
          <cell r="V1501" t="str">
            <v>EFT</v>
          </cell>
          <cell r="W1501" t="str">
            <v>EN_AU</v>
          </cell>
          <cell r="X1501" t="str">
            <v>GST</v>
          </cell>
          <cell r="Y1501">
            <v>89198291454</v>
          </cell>
          <cell r="Z1501">
            <v>100</v>
          </cell>
          <cell r="AA1501" t="str">
            <v>NO</v>
          </cell>
          <cell r="AB1501" t="str">
            <v>V-001503</v>
          </cell>
          <cell r="AC1501" t="str">
            <v>V-000572</v>
          </cell>
        </row>
        <row r="1502">
          <cell r="D1502" t="str">
            <v>Burrumbeet Soldiers Memorial Hall</v>
          </cell>
          <cell r="E1502" t="str">
            <v>BURRUMBEET</v>
          </cell>
          <cell r="I1502" t="str">
            <v>BURRUMBEET</v>
          </cell>
          <cell r="J1502" t="str">
            <v>AUS</v>
          </cell>
          <cell r="K1502" t="str">
            <v>AU</v>
          </cell>
          <cell r="L1502" t="str">
            <v>Burrumbeet Soldiers Memorial Hall</v>
          </cell>
          <cell r="M1502" t="str">
            <v>Business</v>
          </cell>
          <cell r="N1502" t="str">
            <v>VIC</v>
          </cell>
          <cell r="O1502" t="str">
            <v>876 Ercildoune Road</v>
          </cell>
          <cell r="P1502">
            <v>3352</v>
          </cell>
          <cell r="Q1502" t="str">
            <v>NO</v>
          </cell>
          <cell r="R1502" t="str">
            <v>AUD</v>
          </cell>
          <cell r="U1502" t="str">
            <v>7 Inv</v>
          </cell>
          <cell r="V1502" t="str">
            <v>EFT</v>
          </cell>
          <cell r="W1502" t="str">
            <v>EN_AU</v>
          </cell>
          <cell r="X1502" t="str">
            <v>Exempt</v>
          </cell>
          <cell r="Y1502">
            <v>27615507757</v>
          </cell>
          <cell r="Z1502">
            <v>100</v>
          </cell>
          <cell r="AA1502" t="str">
            <v>NO</v>
          </cell>
          <cell r="AB1502" t="str">
            <v>V-001504</v>
          </cell>
          <cell r="AC1502" t="str">
            <v>V-001428</v>
          </cell>
        </row>
        <row r="1503">
          <cell r="D1503" t="str">
            <v>Burrumbuttock Tennis Club Inc.</v>
          </cell>
          <cell r="E1503" t="str">
            <v>BURRUMBUTT</v>
          </cell>
          <cell r="I1503" t="str">
            <v>LAVINGTON</v>
          </cell>
          <cell r="J1503" t="str">
            <v>AUS</v>
          </cell>
          <cell r="K1503" t="str">
            <v>AU</v>
          </cell>
          <cell r="L1503" t="str">
            <v>Burrumbuttock Tennis Club Inc.</v>
          </cell>
          <cell r="M1503" t="str">
            <v>Business</v>
          </cell>
          <cell r="N1503" t="str">
            <v>NSW</v>
          </cell>
          <cell r="O1503" t="str">
            <v>PO Box 925</v>
          </cell>
          <cell r="P1503">
            <v>2641</v>
          </cell>
          <cell r="Q1503" t="str">
            <v>NO</v>
          </cell>
          <cell r="R1503" t="str">
            <v>AUD</v>
          </cell>
          <cell r="U1503" t="str">
            <v>14 Inv</v>
          </cell>
          <cell r="V1503" t="str">
            <v>EFT</v>
          </cell>
          <cell r="W1503" t="str">
            <v>EN_AU</v>
          </cell>
          <cell r="X1503" t="str">
            <v>Exempt</v>
          </cell>
          <cell r="Y1503">
            <v>88119761933</v>
          </cell>
          <cell r="Z1503">
            <v>100</v>
          </cell>
          <cell r="AA1503" t="str">
            <v>NO</v>
          </cell>
          <cell r="AB1503" t="str">
            <v>V-001505</v>
          </cell>
          <cell r="AC1503" t="str">
            <v>V-005001</v>
          </cell>
        </row>
        <row r="1504">
          <cell r="D1504" t="str">
            <v>Burswood Nominees Ltd</v>
          </cell>
          <cell r="E1504" t="str">
            <v>BURSWOOD N</v>
          </cell>
          <cell r="I1504" t="str">
            <v>VICTORIA PARK</v>
          </cell>
          <cell r="J1504" t="str">
            <v>AUS</v>
          </cell>
          <cell r="K1504" t="str">
            <v>AU</v>
          </cell>
          <cell r="L1504" t="str">
            <v>Burswood Nominees Ltd</v>
          </cell>
          <cell r="M1504" t="str">
            <v>Business</v>
          </cell>
          <cell r="N1504" t="str">
            <v>WA</v>
          </cell>
          <cell r="O1504" t="str">
            <v>PO Box 500</v>
          </cell>
          <cell r="P1504">
            <v>6100</v>
          </cell>
          <cell r="Q1504" t="str">
            <v>NO</v>
          </cell>
          <cell r="R1504" t="str">
            <v>AUD</v>
          </cell>
          <cell r="U1504" t="str">
            <v>7 Inv</v>
          </cell>
          <cell r="V1504" t="str">
            <v>EFT</v>
          </cell>
          <cell r="W1504" t="str">
            <v>EN_AU</v>
          </cell>
          <cell r="X1504" t="str">
            <v>GST</v>
          </cell>
          <cell r="Y1504">
            <v>24078250307</v>
          </cell>
          <cell r="Z1504">
            <v>100</v>
          </cell>
          <cell r="AA1504" t="str">
            <v>NO</v>
          </cell>
          <cell r="AB1504" t="str">
            <v>V-001506</v>
          </cell>
          <cell r="AC1504" t="str">
            <v>V-003440</v>
          </cell>
        </row>
        <row r="1505">
          <cell r="D1505" t="str">
            <v>Burtenshaw General Welding</v>
          </cell>
          <cell r="E1505" t="str">
            <v>BURTENSHAW</v>
          </cell>
          <cell r="I1505" t="str">
            <v>COONAMBLE</v>
          </cell>
          <cell r="J1505" t="str">
            <v>AUS</v>
          </cell>
          <cell r="K1505" t="str">
            <v>AU</v>
          </cell>
          <cell r="L1505" t="str">
            <v>Burtenshaw General Welding</v>
          </cell>
          <cell r="M1505" t="str">
            <v>Business</v>
          </cell>
          <cell r="N1505" t="str">
            <v>NSW</v>
          </cell>
          <cell r="O1505" t="str">
            <v>PO Box 305</v>
          </cell>
          <cell r="P1505">
            <v>2829</v>
          </cell>
          <cell r="Q1505" t="str">
            <v>NO</v>
          </cell>
          <cell r="R1505" t="str">
            <v>AUD</v>
          </cell>
          <cell r="U1505" t="str">
            <v>01 Inv</v>
          </cell>
          <cell r="V1505" t="str">
            <v>EFT</v>
          </cell>
          <cell r="W1505" t="str">
            <v>EN_AU</v>
          </cell>
          <cell r="X1505" t="str">
            <v>GST</v>
          </cell>
          <cell r="Y1505">
            <v>32621094026</v>
          </cell>
          <cell r="Z1505">
            <v>100</v>
          </cell>
          <cell r="AA1505" t="str">
            <v>NO</v>
          </cell>
          <cell r="AB1505" t="str">
            <v>V-001507</v>
          </cell>
          <cell r="AC1505" t="str">
            <v>V-010022</v>
          </cell>
        </row>
        <row r="1506">
          <cell r="D1506" t="str">
            <v>Burton Stores Pty Ltd</v>
          </cell>
          <cell r="E1506" t="str">
            <v>BURTON STO</v>
          </cell>
          <cell r="I1506" t="str">
            <v>EUROA</v>
          </cell>
          <cell r="J1506" t="str">
            <v>AUS</v>
          </cell>
          <cell r="K1506" t="str">
            <v>AU</v>
          </cell>
          <cell r="L1506" t="str">
            <v>Burton Stores Pty Ltd</v>
          </cell>
          <cell r="M1506" t="str">
            <v>Business</v>
          </cell>
          <cell r="N1506" t="str">
            <v>VIC</v>
          </cell>
          <cell r="O1506" t="str">
            <v>75 Binney Street</v>
          </cell>
          <cell r="P1506">
            <v>3666</v>
          </cell>
          <cell r="Q1506" t="str">
            <v>NO</v>
          </cell>
          <cell r="R1506" t="str">
            <v>AUD</v>
          </cell>
          <cell r="U1506" t="str">
            <v>21 Inv</v>
          </cell>
          <cell r="V1506" t="str">
            <v>EFT</v>
          </cell>
          <cell r="W1506" t="str">
            <v>EN_AU</v>
          </cell>
          <cell r="X1506" t="str">
            <v>GST</v>
          </cell>
          <cell r="Y1506">
            <v>78004413325</v>
          </cell>
          <cell r="Z1506">
            <v>100</v>
          </cell>
          <cell r="AA1506" t="str">
            <v>NO</v>
          </cell>
          <cell r="AB1506" t="str">
            <v>V-001508</v>
          </cell>
          <cell r="AC1506" t="str">
            <v>V-000974</v>
          </cell>
        </row>
        <row r="1507">
          <cell r="D1507" t="str">
            <v>Burtons Iga And Liquor</v>
          </cell>
          <cell r="E1507" t="str">
            <v>BURTONS IG</v>
          </cell>
          <cell r="I1507" t="str">
            <v>EUROA</v>
          </cell>
          <cell r="J1507" t="str">
            <v>AUS</v>
          </cell>
          <cell r="K1507" t="str">
            <v>AU</v>
          </cell>
          <cell r="L1507" t="str">
            <v>Burtons Iga And Liquor</v>
          </cell>
          <cell r="M1507" t="str">
            <v>Business</v>
          </cell>
          <cell r="N1507" t="str">
            <v>VIC</v>
          </cell>
          <cell r="O1507" t="str">
            <v>75 Binney Street</v>
          </cell>
          <cell r="P1507">
            <v>3666</v>
          </cell>
          <cell r="Q1507" t="str">
            <v>NO</v>
          </cell>
          <cell r="R1507" t="str">
            <v>AUD</v>
          </cell>
          <cell r="U1507" t="str">
            <v>30 Inv</v>
          </cell>
          <cell r="V1507" t="str">
            <v>EFT</v>
          </cell>
          <cell r="W1507" t="str">
            <v>EN_AU</v>
          </cell>
          <cell r="X1507" t="str">
            <v>GST</v>
          </cell>
          <cell r="Y1507">
            <v>55643632946</v>
          </cell>
          <cell r="Z1507">
            <v>100</v>
          </cell>
          <cell r="AA1507" t="str">
            <v>NO</v>
          </cell>
          <cell r="AB1507" t="str">
            <v>V-001509</v>
          </cell>
          <cell r="AC1507" t="str">
            <v>V-005235</v>
          </cell>
        </row>
        <row r="1508">
          <cell r="D1508" t="str">
            <v>Burtons Repairs &amp; Services</v>
          </cell>
          <cell r="E1508" t="str">
            <v>BURTONS RE</v>
          </cell>
          <cell r="I1508" t="str">
            <v>FINLEY</v>
          </cell>
          <cell r="J1508" t="str">
            <v>AUS</v>
          </cell>
          <cell r="K1508" t="str">
            <v>AU</v>
          </cell>
          <cell r="L1508" t="str">
            <v>Burtons Repairs &amp; Services</v>
          </cell>
          <cell r="M1508" t="str">
            <v>Business</v>
          </cell>
          <cell r="N1508" t="str">
            <v>NSW</v>
          </cell>
          <cell r="O1508" t="str">
            <v>1 Burton Street</v>
          </cell>
          <cell r="P1508">
            <v>2713</v>
          </cell>
          <cell r="Q1508" t="str">
            <v>NO</v>
          </cell>
          <cell r="R1508" t="str">
            <v>AUD</v>
          </cell>
          <cell r="U1508" t="str">
            <v>30 Inv</v>
          </cell>
          <cell r="V1508" t="str">
            <v>EFT</v>
          </cell>
          <cell r="W1508" t="str">
            <v>EN_AU</v>
          </cell>
          <cell r="X1508" t="str">
            <v>GST</v>
          </cell>
          <cell r="Y1508">
            <v>70086341382</v>
          </cell>
          <cell r="Z1508">
            <v>100</v>
          </cell>
          <cell r="AA1508" t="str">
            <v>NO</v>
          </cell>
          <cell r="AB1508" t="str">
            <v>V-001510</v>
          </cell>
          <cell r="AC1508" t="str">
            <v>V-002590</v>
          </cell>
        </row>
        <row r="1509">
          <cell r="D1509" t="str">
            <v>Burtos Mowing</v>
          </cell>
          <cell r="E1509" t="str">
            <v>BURTOS MOW</v>
          </cell>
          <cell r="I1509" t="str">
            <v>ATHERTON</v>
          </cell>
          <cell r="J1509" t="str">
            <v>AUS</v>
          </cell>
          <cell r="K1509" t="str">
            <v>AU</v>
          </cell>
          <cell r="L1509" t="str">
            <v>Burtos Mowing</v>
          </cell>
          <cell r="M1509" t="str">
            <v>Business</v>
          </cell>
          <cell r="N1509" t="str">
            <v>QLD</v>
          </cell>
          <cell r="O1509" t="str">
            <v>PO Box 1570</v>
          </cell>
          <cell r="P1509">
            <v>4883</v>
          </cell>
          <cell r="Q1509" t="str">
            <v>NO</v>
          </cell>
          <cell r="R1509" t="str">
            <v>AUD</v>
          </cell>
          <cell r="U1509" t="str">
            <v>7 Inv</v>
          </cell>
          <cell r="V1509" t="str">
            <v>EFT</v>
          </cell>
          <cell r="W1509" t="str">
            <v>EN_AU</v>
          </cell>
          <cell r="X1509" t="str">
            <v>GST</v>
          </cell>
          <cell r="Y1509">
            <v>40955770791</v>
          </cell>
          <cell r="Z1509">
            <v>100</v>
          </cell>
          <cell r="AA1509" t="str">
            <v>NO</v>
          </cell>
          <cell r="AB1509" t="str">
            <v>V-001511</v>
          </cell>
          <cell r="AC1509" t="str">
            <v>V-004255</v>
          </cell>
        </row>
        <row r="1510">
          <cell r="D1510" t="str">
            <v>Bush Tin Cookies</v>
          </cell>
          <cell r="E1510" t="str">
            <v>BUSH TIN C</v>
          </cell>
          <cell r="I1510" t="str">
            <v>NYNGAN</v>
          </cell>
          <cell r="J1510" t="str">
            <v>AUS</v>
          </cell>
          <cell r="K1510" t="str">
            <v>AU</v>
          </cell>
          <cell r="L1510" t="str">
            <v>Bush Tin Cookies</v>
          </cell>
          <cell r="M1510" t="str">
            <v>Business</v>
          </cell>
          <cell r="N1510" t="str">
            <v>NSW</v>
          </cell>
          <cell r="O1510" t="str">
            <v>352 Wyes Road</v>
          </cell>
          <cell r="P1510">
            <v>2825</v>
          </cell>
          <cell r="Q1510" t="str">
            <v>NO</v>
          </cell>
          <cell r="R1510" t="str">
            <v>AUD</v>
          </cell>
          <cell r="U1510" t="str">
            <v>30 Inv</v>
          </cell>
          <cell r="V1510" t="str">
            <v>EFT</v>
          </cell>
          <cell r="W1510" t="str">
            <v>EN_AU</v>
          </cell>
          <cell r="X1510" t="str">
            <v>Exempt</v>
          </cell>
          <cell r="Y1510">
            <v>56774244079</v>
          </cell>
          <cell r="Z1510">
            <v>100</v>
          </cell>
          <cell r="AA1510" t="str">
            <v>NO</v>
          </cell>
          <cell r="AB1510" t="str">
            <v>V-001512</v>
          </cell>
          <cell r="AC1510" t="str">
            <v>V-010457</v>
          </cell>
        </row>
        <row r="1511">
          <cell r="D1511" t="str">
            <v>Business Requisities</v>
          </cell>
          <cell r="E1511" t="str">
            <v>BUSINESS R</v>
          </cell>
          <cell r="I1511" t="str">
            <v>GOULBURN</v>
          </cell>
          <cell r="J1511" t="str">
            <v>AUS</v>
          </cell>
          <cell r="K1511" t="str">
            <v>AU</v>
          </cell>
          <cell r="L1511" t="str">
            <v>Business Requisities</v>
          </cell>
          <cell r="M1511" t="str">
            <v>Business</v>
          </cell>
          <cell r="N1511" t="str">
            <v>NSW</v>
          </cell>
          <cell r="O1511" t="str">
            <v>10 Russell Lane</v>
          </cell>
          <cell r="P1511">
            <v>2580</v>
          </cell>
          <cell r="Q1511" t="str">
            <v>NO</v>
          </cell>
          <cell r="R1511" t="str">
            <v>AUD</v>
          </cell>
          <cell r="U1511" t="str">
            <v>30 Inv</v>
          </cell>
          <cell r="V1511" t="str">
            <v>EFT</v>
          </cell>
          <cell r="W1511" t="str">
            <v>EN_AU</v>
          </cell>
          <cell r="X1511" t="str">
            <v>GST</v>
          </cell>
          <cell r="Y1511">
            <v>98922135218</v>
          </cell>
          <cell r="Z1511">
            <v>100</v>
          </cell>
          <cell r="AA1511" t="str">
            <v>NO</v>
          </cell>
          <cell r="AB1511" t="str">
            <v>V-001513</v>
          </cell>
          <cell r="AC1511" t="str">
            <v>V-001302</v>
          </cell>
        </row>
        <row r="1512">
          <cell r="D1512" t="str">
            <v>Busselton Advanced Driver Training</v>
          </cell>
          <cell r="E1512" t="str">
            <v>BUSSELTON</v>
          </cell>
          <cell r="I1512" t="str">
            <v>BUSSELTON</v>
          </cell>
          <cell r="J1512" t="str">
            <v>AUS</v>
          </cell>
          <cell r="K1512" t="str">
            <v>AU</v>
          </cell>
          <cell r="L1512" t="str">
            <v>Busselton Advanced Driver Training</v>
          </cell>
          <cell r="M1512" t="str">
            <v>Business</v>
          </cell>
          <cell r="N1512" t="str">
            <v>WA</v>
          </cell>
          <cell r="O1512" t="str">
            <v>66 Strelly Street</v>
          </cell>
          <cell r="P1512">
            <v>6280</v>
          </cell>
          <cell r="Q1512" t="str">
            <v>NO</v>
          </cell>
          <cell r="R1512" t="str">
            <v>AUD</v>
          </cell>
          <cell r="U1512" t="str">
            <v>7 Inv</v>
          </cell>
          <cell r="V1512" t="str">
            <v>EFT</v>
          </cell>
          <cell r="W1512" t="str">
            <v>EN_AU</v>
          </cell>
          <cell r="X1512" t="str">
            <v>GST</v>
          </cell>
          <cell r="Y1512">
            <v>60053962299</v>
          </cell>
          <cell r="Z1512">
            <v>100</v>
          </cell>
          <cell r="AA1512" t="str">
            <v>NO</v>
          </cell>
          <cell r="AB1512" t="str">
            <v>V-001514</v>
          </cell>
          <cell r="AC1512" t="str">
            <v>V-004800</v>
          </cell>
        </row>
        <row r="1513">
          <cell r="D1513" t="str">
            <v>Busselton City Construction Pty Ltd</v>
          </cell>
          <cell r="E1513" t="str">
            <v>BUSSELTON</v>
          </cell>
          <cell r="I1513" t="str">
            <v>BUSSELTON</v>
          </cell>
          <cell r="J1513" t="str">
            <v>AUS</v>
          </cell>
          <cell r="K1513" t="str">
            <v>AU</v>
          </cell>
          <cell r="L1513" t="str">
            <v>Busselton City Construction Pty Ltd</v>
          </cell>
          <cell r="M1513" t="str">
            <v>Business</v>
          </cell>
          <cell r="N1513" t="str">
            <v>WA</v>
          </cell>
          <cell r="O1513" t="str">
            <v>PO Box 1853</v>
          </cell>
          <cell r="P1513">
            <v>6280</v>
          </cell>
          <cell r="Q1513" t="str">
            <v>NO</v>
          </cell>
          <cell r="R1513" t="str">
            <v>AUD</v>
          </cell>
          <cell r="U1513" t="str">
            <v>7 Inv</v>
          </cell>
          <cell r="V1513" t="str">
            <v>EFT</v>
          </cell>
          <cell r="W1513" t="str">
            <v>EN_AU</v>
          </cell>
          <cell r="X1513" t="str">
            <v>GST</v>
          </cell>
          <cell r="Y1513">
            <v>65603479287</v>
          </cell>
          <cell r="Z1513">
            <v>100</v>
          </cell>
          <cell r="AA1513" t="str">
            <v>NO</v>
          </cell>
          <cell r="AB1513" t="str">
            <v>V-001515</v>
          </cell>
          <cell r="AC1513" t="str">
            <v>V-008787</v>
          </cell>
        </row>
        <row r="1514">
          <cell r="D1514" t="str">
            <v>Butch'S Auto Detailing</v>
          </cell>
          <cell r="E1514" t="str">
            <v>BUTCH'S AU</v>
          </cell>
          <cell r="I1514" t="str">
            <v>KADINA</v>
          </cell>
          <cell r="J1514" t="str">
            <v>AUS</v>
          </cell>
          <cell r="K1514" t="str">
            <v>AU</v>
          </cell>
          <cell r="L1514" t="str">
            <v>Butch'S Auto Detailing</v>
          </cell>
          <cell r="M1514" t="str">
            <v>Business</v>
          </cell>
          <cell r="N1514" t="str">
            <v>SA</v>
          </cell>
          <cell r="O1514" t="str">
            <v>PO Box 618</v>
          </cell>
          <cell r="P1514">
            <v>5554</v>
          </cell>
          <cell r="Q1514" t="str">
            <v>NO</v>
          </cell>
          <cell r="R1514" t="str">
            <v>AUD</v>
          </cell>
          <cell r="U1514" t="str">
            <v>01 Inv</v>
          </cell>
          <cell r="V1514" t="str">
            <v>EFT</v>
          </cell>
          <cell r="W1514" t="str">
            <v>EN_AU</v>
          </cell>
          <cell r="X1514" t="str">
            <v>Exempt</v>
          </cell>
          <cell r="Y1514">
            <v>82321846414</v>
          </cell>
          <cell r="Z1514">
            <v>100</v>
          </cell>
          <cell r="AA1514" t="str">
            <v>NO</v>
          </cell>
          <cell r="AB1514" t="str">
            <v>V-001516</v>
          </cell>
          <cell r="AC1514" t="str">
            <v>V-009030</v>
          </cell>
        </row>
        <row r="1515">
          <cell r="D1515" t="str">
            <v>Bute Football Club Inc</v>
          </cell>
          <cell r="E1515" t="str">
            <v>BUTE FOOTB</v>
          </cell>
          <cell r="I1515" t="str">
            <v>BUTE</v>
          </cell>
          <cell r="J1515" t="str">
            <v>AUS</v>
          </cell>
          <cell r="K1515" t="str">
            <v>AU</v>
          </cell>
          <cell r="L1515" t="str">
            <v>Bute Football Club Inc</v>
          </cell>
          <cell r="M1515" t="str">
            <v>Business</v>
          </cell>
          <cell r="N1515" t="str">
            <v>SA</v>
          </cell>
          <cell r="O1515" t="str">
            <v>PO Box 73</v>
          </cell>
          <cell r="P1515">
            <v>5560</v>
          </cell>
          <cell r="Q1515" t="str">
            <v>NO</v>
          </cell>
          <cell r="R1515" t="str">
            <v>AUD</v>
          </cell>
          <cell r="U1515" t="str">
            <v>14 Inv</v>
          </cell>
          <cell r="V1515" t="str">
            <v>EFT</v>
          </cell>
          <cell r="W1515" t="str">
            <v>EN_AU</v>
          </cell>
          <cell r="X1515" t="str">
            <v>GST</v>
          </cell>
          <cell r="Y1515">
            <v>18395146553</v>
          </cell>
          <cell r="Z1515">
            <v>100</v>
          </cell>
          <cell r="AA1515" t="str">
            <v>NO</v>
          </cell>
          <cell r="AB1515" t="str">
            <v>V-001517</v>
          </cell>
          <cell r="AC1515" t="str">
            <v>V-002548</v>
          </cell>
        </row>
        <row r="1516">
          <cell r="D1516" t="str">
            <v>Butler Painting Pty Ltd</v>
          </cell>
          <cell r="E1516" t="str">
            <v>BUTLER PAI</v>
          </cell>
          <cell r="I1516" t="str">
            <v>PORT PIRIE</v>
          </cell>
          <cell r="J1516" t="str">
            <v>AUS</v>
          </cell>
          <cell r="K1516" t="str">
            <v>AU</v>
          </cell>
          <cell r="L1516" t="str">
            <v>Butler Painting Pty Ltd</v>
          </cell>
          <cell r="M1516" t="str">
            <v>Business</v>
          </cell>
          <cell r="N1516" t="str">
            <v>SA</v>
          </cell>
          <cell r="O1516" t="str">
            <v>31 Stanley Ave</v>
          </cell>
          <cell r="P1516">
            <v>5540</v>
          </cell>
          <cell r="Q1516" t="str">
            <v>NO</v>
          </cell>
          <cell r="R1516" t="str">
            <v>AUD</v>
          </cell>
          <cell r="U1516" t="str">
            <v>7 Inv</v>
          </cell>
          <cell r="V1516" t="str">
            <v>EFT</v>
          </cell>
          <cell r="W1516" t="str">
            <v>EN_AU</v>
          </cell>
          <cell r="X1516" t="str">
            <v>Exempt</v>
          </cell>
          <cell r="Y1516">
            <v>85623553159</v>
          </cell>
          <cell r="Z1516">
            <v>100</v>
          </cell>
          <cell r="AA1516" t="str">
            <v>NO</v>
          </cell>
          <cell r="AB1516" t="str">
            <v>V-001518</v>
          </cell>
          <cell r="AC1516" t="str">
            <v>V-007934</v>
          </cell>
        </row>
        <row r="1517">
          <cell r="D1517" t="str">
            <v>Buttco Pty Ltd</v>
          </cell>
          <cell r="E1517" t="str">
            <v>BUTTCO</v>
          </cell>
          <cell r="I1517" t="str">
            <v>LONGREACH</v>
          </cell>
          <cell r="J1517" t="str">
            <v>AUS</v>
          </cell>
          <cell r="K1517" t="str">
            <v>AU</v>
          </cell>
          <cell r="L1517" t="str">
            <v>Buttco Pty Ltd</v>
          </cell>
          <cell r="M1517" t="str">
            <v>Business</v>
          </cell>
          <cell r="N1517" t="str">
            <v>QLD</v>
          </cell>
          <cell r="O1517" t="str">
            <v>PO Box 459</v>
          </cell>
          <cell r="P1517">
            <v>4730</v>
          </cell>
          <cell r="Q1517" t="str">
            <v>NO</v>
          </cell>
          <cell r="R1517" t="str">
            <v>AUD</v>
          </cell>
          <cell r="U1517" t="str">
            <v>7 Inv</v>
          </cell>
          <cell r="V1517" t="str">
            <v>EFT</v>
          </cell>
          <cell r="W1517" t="str">
            <v>EN_AU</v>
          </cell>
          <cell r="X1517" t="str">
            <v>GST</v>
          </cell>
          <cell r="Y1517">
            <v>87105802702</v>
          </cell>
          <cell r="Z1517">
            <v>100</v>
          </cell>
          <cell r="AA1517" t="str">
            <v>NO</v>
          </cell>
          <cell r="AB1517" t="str">
            <v>V-001519</v>
          </cell>
          <cell r="AC1517" t="str">
            <v>V-003855</v>
          </cell>
        </row>
        <row r="1518">
          <cell r="D1518" t="str">
            <v>Butters Warehouse</v>
          </cell>
          <cell r="E1518" t="str">
            <v>BUTTERS WA</v>
          </cell>
          <cell r="I1518" t="str">
            <v>DALBY</v>
          </cell>
          <cell r="J1518" t="str">
            <v>AUS</v>
          </cell>
          <cell r="K1518" t="str">
            <v>AU</v>
          </cell>
          <cell r="L1518" t="str">
            <v>Butters Warehouse</v>
          </cell>
          <cell r="M1518" t="str">
            <v>Business</v>
          </cell>
          <cell r="N1518" t="str">
            <v>QLD</v>
          </cell>
          <cell r="O1518" t="str">
            <v>20 Eileen Street</v>
          </cell>
          <cell r="P1518">
            <v>4405</v>
          </cell>
          <cell r="Q1518" t="str">
            <v>NO</v>
          </cell>
          <cell r="R1518" t="str">
            <v>AUD</v>
          </cell>
          <cell r="U1518" t="str">
            <v>30 Inv</v>
          </cell>
          <cell r="V1518" t="str">
            <v>EFT</v>
          </cell>
          <cell r="W1518" t="str">
            <v>EN_AU</v>
          </cell>
          <cell r="X1518" t="str">
            <v>GST</v>
          </cell>
          <cell r="Y1518">
            <v>97805856420</v>
          </cell>
          <cell r="Z1518">
            <v>100</v>
          </cell>
          <cell r="AA1518" t="str">
            <v>NO</v>
          </cell>
          <cell r="AB1518" t="str">
            <v>V-001520</v>
          </cell>
          <cell r="AC1518" t="str">
            <v>V-002702</v>
          </cell>
        </row>
        <row r="1519">
          <cell r="D1519" t="str">
            <v>Bv &amp; Dk Knuckey</v>
          </cell>
          <cell r="E1519" t="str">
            <v>BV &amp; DK KN</v>
          </cell>
          <cell r="I1519" t="str">
            <v>MULWALA</v>
          </cell>
          <cell r="J1519" t="str">
            <v>AUS</v>
          </cell>
          <cell r="K1519" t="str">
            <v>AU</v>
          </cell>
          <cell r="L1519" t="str">
            <v>Bv &amp; Dk Knuckey</v>
          </cell>
          <cell r="M1519" t="str">
            <v>Business</v>
          </cell>
          <cell r="N1519" t="str">
            <v>NSW</v>
          </cell>
          <cell r="O1519" t="str">
            <v>780 Tocumwal Road</v>
          </cell>
          <cell r="P1519">
            <v>2647</v>
          </cell>
          <cell r="Q1519" t="str">
            <v>NO</v>
          </cell>
          <cell r="R1519" t="str">
            <v>AUD</v>
          </cell>
          <cell r="U1519" t="str">
            <v>30 Inv</v>
          </cell>
          <cell r="V1519" t="str">
            <v>EFT</v>
          </cell>
          <cell r="W1519" t="str">
            <v>EN_AU</v>
          </cell>
          <cell r="X1519" t="str">
            <v>GST</v>
          </cell>
          <cell r="Y1519">
            <v>59840617804</v>
          </cell>
          <cell r="Z1519">
            <v>100</v>
          </cell>
          <cell r="AA1519" t="str">
            <v>NO</v>
          </cell>
          <cell r="AB1519" t="str">
            <v>V-001521</v>
          </cell>
          <cell r="AC1519" t="str">
            <v>V-007726</v>
          </cell>
        </row>
        <row r="1520">
          <cell r="D1520" t="str">
            <v>Bwrm Bellarine Pty Ltd</v>
          </cell>
          <cell r="E1520" t="str">
            <v>BWRM BELLA</v>
          </cell>
          <cell r="I1520" t="str">
            <v>QUEENSCLIFF</v>
          </cell>
          <cell r="J1520" t="str">
            <v>AUS</v>
          </cell>
          <cell r="K1520" t="str">
            <v>AU</v>
          </cell>
          <cell r="L1520" t="str">
            <v>Bwrm Bellarine Pty Ltd</v>
          </cell>
          <cell r="M1520" t="str">
            <v>Business</v>
          </cell>
          <cell r="N1520" t="str">
            <v>VIC</v>
          </cell>
          <cell r="O1520" t="str">
            <v>12 Waterview Close</v>
          </cell>
          <cell r="P1520">
            <v>3225</v>
          </cell>
          <cell r="Q1520" t="str">
            <v>NO</v>
          </cell>
          <cell r="R1520" t="str">
            <v>AUD</v>
          </cell>
          <cell r="U1520" t="str">
            <v>7 Inv</v>
          </cell>
          <cell r="V1520" t="str">
            <v>EFT</v>
          </cell>
          <cell r="W1520" t="str">
            <v>EN_AU</v>
          </cell>
          <cell r="X1520" t="str">
            <v>GST</v>
          </cell>
          <cell r="Y1520">
            <v>46608497552</v>
          </cell>
          <cell r="Z1520">
            <v>100</v>
          </cell>
          <cell r="AA1520" t="str">
            <v>NO</v>
          </cell>
          <cell r="AB1520" t="str">
            <v>V-001522</v>
          </cell>
          <cell r="AC1520" t="str">
            <v>V-005430</v>
          </cell>
        </row>
        <row r="1521">
          <cell r="D1521" t="str">
            <v>Bwrm Geelong</v>
          </cell>
          <cell r="E1521" t="str">
            <v>BWRM GEELO</v>
          </cell>
          <cell r="I1521" t="str">
            <v>OCEAN GROVE</v>
          </cell>
          <cell r="J1521" t="str">
            <v>AUS</v>
          </cell>
          <cell r="K1521" t="str">
            <v>AU</v>
          </cell>
          <cell r="L1521" t="str">
            <v>Bwrm Geelong</v>
          </cell>
          <cell r="M1521" t="str">
            <v>Business</v>
          </cell>
          <cell r="N1521" t="str">
            <v>VIC</v>
          </cell>
          <cell r="O1521" t="str">
            <v>129 The Parade</v>
          </cell>
          <cell r="P1521">
            <v>3226</v>
          </cell>
          <cell r="Q1521" t="str">
            <v>NO</v>
          </cell>
          <cell r="R1521" t="str">
            <v>AUD</v>
          </cell>
          <cell r="U1521" t="str">
            <v>14 Inv</v>
          </cell>
          <cell r="V1521" t="str">
            <v>EFT</v>
          </cell>
          <cell r="W1521" t="str">
            <v>EN_AU</v>
          </cell>
          <cell r="X1521" t="str">
            <v>GST</v>
          </cell>
          <cell r="Y1521">
            <v>12115128299</v>
          </cell>
          <cell r="Z1521">
            <v>100</v>
          </cell>
          <cell r="AA1521" t="str">
            <v>NO</v>
          </cell>
          <cell r="AB1521" t="str">
            <v>V-001523</v>
          </cell>
          <cell r="AC1521" t="str">
            <v>V-003613</v>
          </cell>
        </row>
        <row r="1522">
          <cell r="D1522" t="str">
            <v>Byers Electrical (Vic) Pty Ltd</v>
          </cell>
          <cell r="E1522" t="str">
            <v>BYERS ELEC</v>
          </cell>
          <cell r="I1522" t="str">
            <v>SHEPPARTON</v>
          </cell>
          <cell r="J1522" t="str">
            <v>AUS</v>
          </cell>
          <cell r="K1522" t="str">
            <v>AU</v>
          </cell>
          <cell r="L1522" t="str">
            <v>Byers Electrical (Vic) Pty Ltd</v>
          </cell>
          <cell r="M1522" t="str">
            <v>Business</v>
          </cell>
          <cell r="N1522" t="str">
            <v>VIC</v>
          </cell>
          <cell r="O1522" t="str">
            <v>57 Annerley Avenue</v>
          </cell>
          <cell r="P1522">
            <v>3630</v>
          </cell>
          <cell r="Q1522" t="str">
            <v>NO</v>
          </cell>
          <cell r="R1522" t="str">
            <v>AUD</v>
          </cell>
          <cell r="U1522" t="str">
            <v>7 Inv</v>
          </cell>
          <cell r="V1522" t="str">
            <v>EFT</v>
          </cell>
          <cell r="W1522" t="str">
            <v>EN_AU</v>
          </cell>
          <cell r="X1522" t="str">
            <v>GST</v>
          </cell>
          <cell r="Y1522">
            <v>88120082180</v>
          </cell>
          <cell r="Z1522">
            <v>100</v>
          </cell>
          <cell r="AA1522" t="str">
            <v>NO</v>
          </cell>
          <cell r="AB1522" t="str">
            <v>V-001524</v>
          </cell>
          <cell r="AC1522" t="str">
            <v>V-001274</v>
          </cell>
        </row>
        <row r="1523">
          <cell r="D1523" t="str">
            <v>Bylsma Hire</v>
          </cell>
          <cell r="E1523" t="str">
            <v>W BYLSMA</v>
          </cell>
          <cell r="I1523" t="str">
            <v>SEBASTOPOL</v>
          </cell>
          <cell r="J1523" t="str">
            <v>AUS</v>
          </cell>
          <cell r="K1523" t="str">
            <v>AU</v>
          </cell>
          <cell r="L1523" t="str">
            <v>Bylsma Hire</v>
          </cell>
          <cell r="M1523" t="str">
            <v>Business</v>
          </cell>
          <cell r="N1523" t="str">
            <v>VIC</v>
          </cell>
          <cell r="O1523" t="str">
            <v>346 Albert Street</v>
          </cell>
          <cell r="P1523">
            <v>3356</v>
          </cell>
          <cell r="Q1523" t="str">
            <v>NO</v>
          </cell>
          <cell r="R1523" t="str">
            <v>AUD</v>
          </cell>
          <cell r="U1523" t="str">
            <v>01 Inv</v>
          </cell>
          <cell r="V1523" t="str">
            <v>EFT</v>
          </cell>
          <cell r="W1523" t="str">
            <v>EN_AU</v>
          </cell>
          <cell r="X1523" t="str">
            <v>GST</v>
          </cell>
          <cell r="Y1523">
            <v>16067634486</v>
          </cell>
          <cell r="Z1523">
            <v>100</v>
          </cell>
          <cell r="AA1523" t="str">
            <v>NO</v>
          </cell>
          <cell r="AB1523" t="str">
            <v>V-001525</v>
          </cell>
          <cell r="AC1523" t="str">
            <v>V-000930</v>
          </cell>
        </row>
        <row r="1524">
          <cell r="D1524" t="str">
            <v>Bylund Building Pty Limited</v>
          </cell>
          <cell r="E1524" t="str">
            <v>BYLUND BUI</v>
          </cell>
          <cell r="I1524" t="str">
            <v>COOMA</v>
          </cell>
          <cell r="J1524" t="str">
            <v>AUS</v>
          </cell>
          <cell r="K1524" t="str">
            <v>AU</v>
          </cell>
          <cell r="L1524" t="str">
            <v>Bylund Building Pty Limited</v>
          </cell>
          <cell r="M1524" t="str">
            <v>Business</v>
          </cell>
          <cell r="N1524" t="str">
            <v>NSW</v>
          </cell>
          <cell r="O1524" t="str">
            <v>PO Box 961</v>
          </cell>
          <cell r="P1524">
            <v>2630</v>
          </cell>
          <cell r="Q1524" t="str">
            <v>NO</v>
          </cell>
          <cell r="R1524" t="str">
            <v>AUD</v>
          </cell>
          <cell r="U1524" t="str">
            <v>14 Inv</v>
          </cell>
          <cell r="V1524" t="str">
            <v>EFT</v>
          </cell>
          <cell r="W1524" t="str">
            <v>EN_AU</v>
          </cell>
          <cell r="X1524" t="str">
            <v>GST</v>
          </cell>
          <cell r="Y1524">
            <v>75104828293</v>
          </cell>
          <cell r="Z1524">
            <v>100</v>
          </cell>
          <cell r="AA1524" t="str">
            <v>NO</v>
          </cell>
          <cell r="AB1524" t="str">
            <v>V-001526</v>
          </cell>
          <cell r="AC1524" t="str">
            <v>V-008608</v>
          </cell>
        </row>
        <row r="1525">
          <cell r="D1525" t="str">
            <v>Byron Mcmillan</v>
          </cell>
          <cell r="E1525" t="str">
            <v>BYRON MCMI</v>
          </cell>
          <cell r="I1525" t="str">
            <v>MUNGINDI</v>
          </cell>
          <cell r="J1525" t="str">
            <v>AUS</v>
          </cell>
          <cell r="K1525" t="str">
            <v>AU</v>
          </cell>
          <cell r="L1525" t="str">
            <v>Byron Mcmillan</v>
          </cell>
          <cell r="M1525" t="str">
            <v>Business</v>
          </cell>
          <cell r="N1525" t="str">
            <v>NSW</v>
          </cell>
          <cell r="O1525" t="str">
            <v>56-58 Tully St</v>
          </cell>
          <cell r="P1525">
            <v>2406</v>
          </cell>
          <cell r="Q1525" t="str">
            <v>NO</v>
          </cell>
          <cell r="R1525" t="str">
            <v>AUD</v>
          </cell>
          <cell r="U1525" t="str">
            <v>30 Inv</v>
          </cell>
          <cell r="V1525" t="str">
            <v>EFT</v>
          </cell>
          <cell r="W1525" t="str">
            <v>EN_AU</v>
          </cell>
          <cell r="X1525" t="str">
            <v>Exempt</v>
          </cell>
          <cell r="Y1525">
            <v>26782279279</v>
          </cell>
          <cell r="Z1525">
            <v>100</v>
          </cell>
          <cell r="AA1525" t="str">
            <v>NO</v>
          </cell>
          <cell r="AB1525" t="str">
            <v>V-001527</v>
          </cell>
          <cell r="AC1525" t="str">
            <v>V-010291</v>
          </cell>
        </row>
        <row r="1526">
          <cell r="D1526" t="str">
            <v>Byron Street Auto Electrics</v>
          </cell>
          <cell r="E1526" t="str">
            <v>BYRON STRE</v>
          </cell>
          <cell r="I1526" t="str">
            <v>INVERELL</v>
          </cell>
          <cell r="J1526" t="str">
            <v>AUS</v>
          </cell>
          <cell r="K1526" t="str">
            <v>AU</v>
          </cell>
          <cell r="L1526" t="str">
            <v>Byron Street Auto Electrics</v>
          </cell>
          <cell r="M1526" t="str">
            <v>Business</v>
          </cell>
          <cell r="N1526" t="str">
            <v>NSW</v>
          </cell>
          <cell r="O1526" t="str">
            <v>202 Byron Street</v>
          </cell>
          <cell r="P1526">
            <v>2360</v>
          </cell>
          <cell r="Q1526" t="str">
            <v>NO</v>
          </cell>
          <cell r="R1526" t="str">
            <v>AUD</v>
          </cell>
          <cell r="U1526" t="str">
            <v>21 Inv</v>
          </cell>
          <cell r="V1526" t="str">
            <v>EFT</v>
          </cell>
          <cell r="W1526" t="str">
            <v>EN_AU</v>
          </cell>
          <cell r="X1526" t="str">
            <v>GST</v>
          </cell>
          <cell r="Y1526">
            <v>83253203195</v>
          </cell>
          <cell r="Z1526">
            <v>100</v>
          </cell>
          <cell r="AA1526" t="str">
            <v>NO</v>
          </cell>
          <cell r="AB1526" t="str">
            <v>V-001528</v>
          </cell>
          <cell r="AC1526" t="str">
            <v>V-000706</v>
          </cell>
        </row>
        <row r="1527">
          <cell r="D1527" t="str">
            <v>C &amp; D Innovations Pty Ltd</v>
          </cell>
          <cell r="E1527" t="str">
            <v>C &amp; D INNO</v>
          </cell>
          <cell r="I1527" t="str">
            <v>GOULBURN</v>
          </cell>
          <cell r="J1527" t="str">
            <v>AUS</v>
          </cell>
          <cell r="K1527" t="str">
            <v>AU</v>
          </cell>
          <cell r="L1527" t="str">
            <v>C &amp; D Innovations Pty Ltd</v>
          </cell>
          <cell r="M1527" t="str">
            <v>Business</v>
          </cell>
          <cell r="N1527" t="str">
            <v>NSW</v>
          </cell>
          <cell r="O1527" t="str">
            <v>33 Verner Street</v>
          </cell>
          <cell r="P1527">
            <v>2580</v>
          </cell>
          <cell r="Q1527" t="str">
            <v>NO</v>
          </cell>
          <cell r="R1527" t="str">
            <v>AUD</v>
          </cell>
          <cell r="U1527" t="str">
            <v>14 Inv</v>
          </cell>
          <cell r="V1527" t="str">
            <v>EFT</v>
          </cell>
          <cell r="W1527" t="str">
            <v>EN_AU</v>
          </cell>
          <cell r="X1527" t="str">
            <v>GST</v>
          </cell>
          <cell r="Y1527">
            <v>54651436476</v>
          </cell>
          <cell r="Z1527">
            <v>100</v>
          </cell>
          <cell r="AA1527" t="str">
            <v>NO</v>
          </cell>
          <cell r="AB1527" t="str">
            <v>V-001529</v>
          </cell>
          <cell r="AC1527" t="str">
            <v>V-005331</v>
          </cell>
        </row>
        <row r="1528">
          <cell r="D1528" t="str">
            <v>C &amp; E Mcgauchie</v>
          </cell>
          <cell r="E1528" t="str">
            <v>C &amp; E MCGA</v>
          </cell>
          <cell r="I1528" t="str">
            <v>PRAIRIE</v>
          </cell>
          <cell r="J1528" t="str">
            <v>AUS</v>
          </cell>
          <cell r="K1528" t="str">
            <v>AU</v>
          </cell>
          <cell r="L1528" t="str">
            <v>C &amp; E Mcgauchie</v>
          </cell>
          <cell r="M1528" t="str">
            <v>Business</v>
          </cell>
          <cell r="N1528" t="str">
            <v>VIC</v>
          </cell>
          <cell r="O1528" t="str">
            <v>2400 Echuca Serpentine Road</v>
          </cell>
          <cell r="P1528">
            <v>3572</v>
          </cell>
          <cell r="Q1528" t="str">
            <v>NO</v>
          </cell>
          <cell r="R1528" t="str">
            <v>AUD</v>
          </cell>
          <cell r="U1528" t="str">
            <v>14 Inv</v>
          </cell>
          <cell r="V1528" t="str">
            <v>EFT</v>
          </cell>
          <cell r="W1528" t="str">
            <v>EN_AU</v>
          </cell>
          <cell r="X1528" t="str">
            <v>GST</v>
          </cell>
          <cell r="Y1528">
            <v>14471159629</v>
          </cell>
          <cell r="Z1528">
            <v>100</v>
          </cell>
          <cell r="AA1528" t="str">
            <v>NO</v>
          </cell>
          <cell r="AB1528" t="str">
            <v>V-001530</v>
          </cell>
          <cell r="AC1528" t="str">
            <v>V-003698</v>
          </cell>
        </row>
        <row r="1529">
          <cell r="D1529" t="str">
            <v>C &amp; G Cleaning</v>
          </cell>
          <cell r="E1529" t="str">
            <v>C &amp; G CLEA</v>
          </cell>
          <cell r="I1529" t="str">
            <v>MILDURA</v>
          </cell>
          <cell r="J1529" t="str">
            <v>AUS</v>
          </cell>
          <cell r="K1529" t="str">
            <v>AU</v>
          </cell>
          <cell r="L1529" t="str">
            <v>C &amp; G Cleaning</v>
          </cell>
          <cell r="M1529" t="str">
            <v>Business</v>
          </cell>
          <cell r="N1529" t="str">
            <v>VIC</v>
          </cell>
          <cell r="O1529" t="str">
            <v>4 Heather Close</v>
          </cell>
          <cell r="P1529">
            <v>3500</v>
          </cell>
          <cell r="Q1529" t="str">
            <v>NO</v>
          </cell>
          <cell r="R1529" t="str">
            <v>AUD</v>
          </cell>
          <cell r="U1529" t="str">
            <v>30 Inv</v>
          </cell>
          <cell r="V1529" t="str">
            <v>EFT</v>
          </cell>
          <cell r="W1529" t="str">
            <v>EN_AU</v>
          </cell>
          <cell r="X1529" t="str">
            <v>Exempt</v>
          </cell>
          <cell r="Y1529">
            <v>96710207883</v>
          </cell>
          <cell r="Z1529">
            <v>100</v>
          </cell>
          <cell r="AA1529" t="str">
            <v>NO</v>
          </cell>
          <cell r="AB1529" t="str">
            <v>V-001531</v>
          </cell>
          <cell r="AC1529" t="str">
            <v>V-009426</v>
          </cell>
        </row>
        <row r="1530">
          <cell r="D1530" t="str">
            <v>C &amp; Ij Higgins T/A Mcalpin &amp; Maurer</v>
          </cell>
          <cell r="E1530" t="str">
            <v>C &amp; IJ HIG</v>
          </cell>
          <cell r="I1530" t="str">
            <v>TAREE</v>
          </cell>
          <cell r="J1530" t="str">
            <v>AUS</v>
          </cell>
          <cell r="K1530" t="str">
            <v>AU</v>
          </cell>
          <cell r="L1530" t="str">
            <v>C &amp; Ij Higgins T/A Mcalpin &amp; Maurer</v>
          </cell>
          <cell r="M1530" t="str">
            <v>Business</v>
          </cell>
          <cell r="N1530" t="str">
            <v>NSW</v>
          </cell>
          <cell r="O1530" t="str">
            <v>48A Crescent Avenue</v>
          </cell>
          <cell r="P1530">
            <v>2430</v>
          </cell>
          <cell r="Q1530" t="str">
            <v>NO</v>
          </cell>
          <cell r="R1530" t="str">
            <v>AUD</v>
          </cell>
          <cell r="U1530" t="str">
            <v>30 Inv</v>
          </cell>
          <cell r="V1530" t="str">
            <v>EFT</v>
          </cell>
          <cell r="W1530" t="str">
            <v>EN_AU</v>
          </cell>
          <cell r="X1530" t="str">
            <v>GST</v>
          </cell>
          <cell r="Y1530">
            <v>28858095979</v>
          </cell>
          <cell r="Z1530">
            <v>100</v>
          </cell>
          <cell r="AA1530" t="str">
            <v>NO</v>
          </cell>
          <cell r="AB1530" t="str">
            <v>V-001532</v>
          </cell>
          <cell r="AC1530" t="str">
            <v>V-002865</v>
          </cell>
        </row>
        <row r="1531">
          <cell r="D1531" t="str">
            <v>C &amp; S Welding</v>
          </cell>
          <cell r="E1531" t="str">
            <v>C EMERY &amp;</v>
          </cell>
          <cell r="I1531" t="str">
            <v>MEANDARRA</v>
          </cell>
          <cell r="J1531" t="str">
            <v>AUS</v>
          </cell>
          <cell r="K1531" t="str">
            <v>AU</v>
          </cell>
          <cell r="L1531" t="str">
            <v>C &amp; S Welding</v>
          </cell>
          <cell r="M1531" t="str">
            <v>Business</v>
          </cell>
          <cell r="N1531" t="str">
            <v>QLD</v>
          </cell>
          <cell r="O1531" t="str">
            <v>PO Box 35</v>
          </cell>
          <cell r="P1531">
            <v>4422</v>
          </cell>
          <cell r="Q1531" t="str">
            <v>NO</v>
          </cell>
          <cell r="R1531" t="str">
            <v>AUD</v>
          </cell>
          <cell r="U1531" t="str">
            <v>7 Inv</v>
          </cell>
          <cell r="V1531" t="str">
            <v>EFT</v>
          </cell>
          <cell r="W1531" t="str">
            <v>EN_AU</v>
          </cell>
          <cell r="X1531" t="str">
            <v>GST</v>
          </cell>
          <cell r="Y1531">
            <v>43543741603</v>
          </cell>
          <cell r="Z1531">
            <v>100</v>
          </cell>
          <cell r="AA1531" t="str">
            <v>NO</v>
          </cell>
          <cell r="AB1531" t="str">
            <v>V-001533</v>
          </cell>
          <cell r="AC1531" t="str">
            <v>V-001970</v>
          </cell>
        </row>
        <row r="1532">
          <cell r="D1532" t="str">
            <v>C &amp; T Ballin Pty Ltd</v>
          </cell>
          <cell r="E1532" t="str">
            <v>C &amp; T BALL</v>
          </cell>
          <cell r="I1532" t="str">
            <v>KINGAROY</v>
          </cell>
          <cell r="J1532" t="str">
            <v>AUS</v>
          </cell>
          <cell r="K1532" t="str">
            <v>AU</v>
          </cell>
          <cell r="L1532" t="str">
            <v>C &amp; T Ballin Pty Ltd</v>
          </cell>
          <cell r="M1532" t="str">
            <v>Business</v>
          </cell>
          <cell r="N1532" t="str">
            <v>QLD</v>
          </cell>
          <cell r="O1532" t="str">
            <v>168 Haly Street</v>
          </cell>
          <cell r="P1532">
            <v>4610</v>
          </cell>
          <cell r="Q1532" t="str">
            <v>NO</v>
          </cell>
          <cell r="R1532" t="str">
            <v>AUD</v>
          </cell>
          <cell r="U1532" t="str">
            <v>7 Inv</v>
          </cell>
          <cell r="V1532" t="str">
            <v>EFT</v>
          </cell>
          <cell r="W1532" t="str">
            <v>EN_AU</v>
          </cell>
          <cell r="X1532" t="str">
            <v>GST</v>
          </cell>
          <cell r="Y1532">
            <v>15619526751</v>
          </cell>
          <cell r="Z1532">
            <v>100</v>
          </cell>
          <cell r="AA1532" t="str">
            <v>NO</v>
          </cell>
          <cell r="AB1532" t="str">
            <v>V-001534</v>
          </cell>
          <cell r="AC1532" t="str">
            <v>V-009158</v>
          </cell>
        </row>
        <row r="1533">
          <cell r="D1533" t="str">
            <v>C And S Donnellan</v>
          </cell>
          <cell r="E1533" t="str">
            <v>C AND S DO</v>
          </cell>
          <cell r="I1533" t="str">
            <v>UNDERBOOL</v>
          </cell>
          <cell r="J1533" t="str">
            <v>AUS</v>
          </cell>
          <cell r="K1533" t="str">
            <v>AU</v>
          </cell>
          <cell r="L1533" t="str">
            <v>C And S Donnellan</v>
          </cell>
          <cell r="M1533" t="str">
            <v>Business</v>
          </cell>
          <cell r="N1533" t="str">
            <v>VIC</v>
          </cell>
          <cell r="O1533" t="str">
            <v>17 Monash Avenue</v>
          </cell>
          <cell r="P1533">
            <v>3509</v>
          </cell>
          <cell r="Q1533" t="str">
            <v>NO</v>
          </cell>
          <cell r="R1533" t="str">
            <v>AUD</v>
          </cell>
          <cell r="U1533" t="str">
            <v>30 Inv</v>
          </cell>
          <cell r="V1533" t="str">
            <v>EFT</v>
          </cell>
          <cell r="W1533" t="str">
            <v>EN_AU</v>
          </cell>
          <cell r="X1533" t="str">
            <v>Exempt</v>
          </cell>
          <cell r="Y1533">
            <v>31109989135</v>
          </cell>
          <cell r="Z1533">
            <v>100</v>
          </cell>
          <cell r="AA1533" t="str">
            <v>NO</v>
          </cell>
          <cell r="AB1533" t="str">
            <v>V-001535</v>
          </cell>
          <cell r="AC1533" t="str">
            <v>V-010348</v>
          </cell>
        </row>
        <row r="1534">
          <cell r="D1534" t="str">
            <v>C G Scott</v>
          </cell>
          <cell r="E1534" t="str">
            <v>C G SCOTT</v>
          </cell>
          <cell r="I1534" t="str">
            <v>INNISFAIL</v>
          </cell>
          <cell r="J1534" t="str">
            <v>AUS</v>
          </cell>
          <cell r="K1534" t="str">
            <v>AU</v>
          </cell>
          <cell r="L1534" t="str">
            <v>C G Scott</v>
          </cell>
          <cell r="M1534" t="str">
            <v>Business</v>
          </cell>
          <cell r="N1534" t="str">
            <v>QLD</v>
          </cell>
          <cell r="O1534" t="str">
            <v>16 Esplanade</v>
          </cell>
          <cell r="P1534">
            <v>4860</v>
          </cell>
          <cell r="Q1534" t="str">
            <v>NO</v>
          </cell>
          <cell r="R1534" t="str">
            <v>AUD</v>
          </cell>
          <cell r="U1534" t="str">
            <v>01 Inv</v>
          </cell>
          <cell r="V1534" t="str">
            <v>EFT</v>
          </cell>
          <cell r="W1534" t="str">
            <v>EN_AU</v>
          </cell>
          <cell r="X1534" t="str">
            <v>GST</v>
          </cell>
          <cell r="Y1534">
            <v>48553503885</v>
          </cell>
          <cell r="Z1534">
            <v>100</v>
          </cell>
          <cell r="AA1534" t="str">
            <v>NO</v>
          </cell>
          <cell r="AB1534" t="str">
            <v>V-001536</v>
          </cell>
          <cell r="AC1534" t="str">
            <v>V-000658</v>
          </cell>
        </row>
        <row r="1535">
          <cell r="D1535" t="str">
            <v>C Grovers Investments Pty Ltd</v>
          </cell>
          <cell r="E1535" t="str">
            <v>C GROVERS</v>
          </cell>
          <cell r="I1535" t="str">
            <v>BUNINYONG</v>
          </cell>
          <cell r="J1535" t="str">
            <v>AUS</v>
          </cell>
          <cell r="K1535" t="str">
            <v>AU</v>
          </cell>
          <cell r="L1535" t="str">
            <v>C Grovers Investments Pty Ltd</v>
          </cell>
          <cell r="M1535" t="str">
            <v>Business</v>
          </cell>
          <cell r="N1535" t="str">
            <v>VIC</v>
          </cell>
          <cell r="O1535" t="str">
            <v>7161 Midland Highway</v>
          </cell>
          <cell r="P1535">
            <v>3357</v>
          </cell>
          <cell r="Q1535" t="str">
            <v>NO</v>
          </cell>
          <cell r="R1535" t="str">
            <v>AUD</v>
          </cell>
          <cell r="U1535" t="str">
            <v>14 Inv</v>
          </cell>
          <cell r="V1535" t="str">
            <v>EFT</v>
          </cell>
          <cell r="W1535" t="str">
            <v>EN_AU</v>
          </cell>
          <cell r="X1535" t="str">
            <v>GST</v>
          </cell>
          <cell r="Y1535">
            <v>85864658564</v>
          </cell>
          <cell r="Z1535">
            <v>100</v>
          </cell>
          <cell r="AA1535" t="str">
            <v>NO</v>
          </cell>
          <cell r="AB1535" t="str">
            <v>V-001537</v>
          </cell>
          <cell r="AC1535" t="str">
            <v>V-005377</v>
          </cell>
        </row>
        <row r="1536">
          <cell r="D1536" t="str">
            <v>C J Longmire And J D Longmire</v>
          </cell>
          <cell r="E1536" t="str">
            <v>C J LONGMI</v>
          </cell>
          <cell r="I1536" t="str">
            <v>LOCK</v>
          </cell>
          <cell r="J1536" t="str">
            <v>AUS</v>
          </cell>
          <cell r="K1536" t="str">
            <v>AU</v>
          </cell>
          <cell r="L1536" t="str">
            <v>C J Longmire And J D Longmire</v>
          </cell>
          <cell r="M1536" t="str">
            <v>Business</v>
          </cell>
          <cell r="N1536" t="str">
            <v>SA</v>
          </cell>
          <cell r="O1536" t="str">
            <v>PO Box 1301</v>
          </cell>
          <cell r="P1536">
            <v>5633</v>
          </cell>
          <cell r="Q1536" t="str">
            <v>NO</v>
          </cell>
          <cell r="R1536" t="str">
            <v>AUD</v>
          </cell>
          <cell r="U1536" t="str">
            <v>30 Inv</v>
          </cell>
          <cell r="V1536" t="str">
            <v>EFT</v>
          </cell>
          <cell r="W1536" t="str">
            <v>EN_AU</v>
          </cell>
          <cell r="X1536" t="str">
            <v>Exempt</v>
          </cell>
          <cell r="Y1536">
            <v>22997041668</v>
          </cell>
          <cell r="Z1536">
            <v>100</v>
          </cell>
          <cell r="AA1536" t="str">
            <v>NO</v>
          </cell>
          <cell r="AB1536" t="str">
            <v>V-001538</v>
          </cell>
          <cell r="AC1536" t="str">
            <v>V-010214</v>
          </cell>
        </row>
        <row r="1537">
          <cell r="D1537" t="str">
            <v>C L Dickinson Auto Electrics</v>
          </cell>
          <cell r="E1537" t="str">
            <v>DICKINSON</v>
          </cell>
          <cell r="I1537" t="str">
            <v>NARRABRI</v>
          </cell>
          <cell r="J1537" t="str">
            <v>AUS</v>
          </cell>
          <cell r="K1537" t="str">
            <v>AU</v>
          </cell>
          <cell r="L1537" t="str">
            <v>C L Dickinson Auto Electrics</v>
          </cell>
          <cell r="M1537" t="str">
            <v>Business</v>
          </cell>
          <cell r="N1537" t="str">
            <v>NSW</v>
          </cell>
          <cell r="O1537" t="str">
            <v>PO Box 299</v>
          </cell>
          <cell r="P1537">
            <v>2390</v>
          </cell>
          <cell r="Q1537" t="str">
            <v>NO</v>
          </cell>
          <cell r="R1537" t="str">
            <v>AUD</v>
          </cell>
          <cell r="U1537" t="str">
            <v>7 Inv</v>
          </cell>
          <cell r="V1537" t="str">
            <v>EFT</v>
          </cell>
          <cell r="W1537" t="str">
            <v>EN_AU</v>
          </cell>
          <cell r="X1537" t="str">
            <v>GST</v>
          </cell>
          <cell r="Y1537">
            <v>26882291729</v>
          </cell>
          <cell r="Z1537">
            <v>100</v>
          </cell>
          <cell r="AA1537" t="str">
            <v>NO</v>
          </cell>
          <cell r="AB1537" t="str">
            <v>V-001539</v>
          </cell>
          <cell r="AC1537" t="str">
            <v>V-000839</v>
          </cell>
        </row>
        <row r="1538">
          <cell r="D1538" t="str">
            <v>C L Squires &amp; Co Pty Ltd</v>
          </cell>
          <cell r="E1538" t="str">
            <v>SQUIRES C</v>
          </cell>
          <cell r="I1538" t="str">
            <v>INVERELL</v>
          </cell>
          <cell r="J1538" t="str">
            <v>AUS</v>
          </cell>
          <cell r="K1538" t="str">
            <v>AU</v>
          </cell>
          <cell r="L1538" t="str">
            <v>C L Squires &amp; Co Pty Ltd</v>
          </cell>
          <cell r="M1538" t="str">
            <v>Business</v>
          </cell>
          <cell r="N1538" t="str">
            <v>NSW</v>
          </cell>
          <cell r="O1538" t="str">
            <v>PO Box 355</v>
          </cell>
          <cell r="P1538">
            <v>2360</v>
          </cell>
          <cell r="Q1538" t="str">
            <v>NO</v>
          </cell>
          <cell r="R1538" t="str">
            <v>AUD</v>
          </cell>
          <cell r="U1538" t="str">
            <v>01 Inv</v>
          </cell>
          <cell r="V1538" t="str">
            <v>EFT</v>
          </cell>
          <cell r="W1538" t="str">
            <v>EN_AU</v>
          </cell>
          <cell r="X1538" t="str">
            <v>GST</v>
          </cell>
          <cell r="Y1538">
            <v>89126015003</v>
          </cell>
          <cell r="Z1538">
            <v>100</v>
          </cell>
          <cell r="AA1538" t="str">
            <v>NO</v>
          </cell>
          <cell r="AB1538" t="str">
            <v>V-001540</v>
          </cell>
          <cell r="AC1538" t="str">
            <v>V-001118</v>
          </cell>
        </row>
        <row r="1539">
          <cell r="D1539" t="str">
            <v>C N Worboys</v>
          </cell>
          <cell r="E1539" t="str">
            <v>C N WORBOY</v>
          </cell>
          <cell r="I1539" t="str">
            <v>QUIRINDI</v>
          </cell>
          <cell r="J1539" t="str">
            <v>AUS</v>
          </cell>
          <cell r="K1539" t="str">
            <v>AU</v>
          </cell>
          <cell r="L1539" t="str">
            <v>C N Worboys</v>
          </cell>
          <cell r="M1539" t="str">
            <v>Business</v>
          </cell>
          <cell r="N1539" t="str">
            <v>NSW</v>
          </cell>
          <cell r="O1539" t="str">
            <v>2 North Avenue</v>
          </cell>
          <cell r="P1539">
            <v>2343</v>
          </cell>
          <cell r="Q1539" t="str">
            <v>NO</v>
          </cell>
          <cell r="R1539" t="str">
            <v>AUD</v>
          </cell>
          <cell r="U1539" t="str">
            <v>7 Inv</v>
          </cell>
          <cell r="V1539" t="str">
            <v>EFT</v>
          </cell>
          <cell r="W1539" t="str">
            <v>EN_AU</v>
          </cell>
          <cell r="X1539" t="str">
            <v>Exempt</v>
          </cell>
          <cell r="Y1539">
            <v>29591692217</v>
          </cell>
          <cell r="Z1539">
            <v>100</v>
          </cell>
          <cell r="AA1539" t="str">
            <v>NO</v>
          </cell>
          <cell r="AB1539" t="str">
            <v>V-001541</v>
          </cell>
          <cell r="AC1539" t="str">
            <v>V-009321</v>
          </cell>
        </row>
        <row r="1540">
          <cell r="D1540" t="str">
            <v>C Q Plaquer And Memorials</v>
          </cell>
          <cell r="E1540" t="str">
            <v>C Q PLAQUE</v>
          </cell>
          <cell r="I1540" t="str">
            <v>BOULDERCOMBE</v>
          </cell>
          <cell r="J1540" t="str">
            <v>AUS</v>
          </cell>
          <cell r="K1540" t="str">
            <v>AU</v>
          </cell>
          <cell r="L1540" t="str">
            <v>C Q Plaquer And Memorials</v>
          </cell>
          <cell r="M1540" t="str">
            <v>Business</v>
          </cell>
          <cell r="N1540" t="str">
            <v>QLD</v>
          </cell>
          <cell r="O1540" t="str">
            <v>73 Poison Creek Road</v>
          </cell>
          <cell r="P1540">
            <v>4702</v>
          </cell>
          <cell r="Q1540" t="str">
            <v>NO</v>
          </cell>
          <cell r="R1540" t="str">
            <v>AUD</v>
          </cell>
          <cell r="U1540" t="str">
            <v>30 Inv</v>
          </cell>
          <cell r="V1540" t="str">
            <v>EFT</v>
          </cell>
          <cell r="W1540" t="str">
            <v>EN_AU</v>
          </cell>
          <cell r="X1540" t="str">
            <v>GST</v>
          </cell>
          <cell r="Y1540">
            <v>24191485321</v>
          </cell>
          <cell r="Z1540">
            <v>100</v>
          </cell>
          <cell r="AA1540" t="str">
            <v>NO</v>
          </cell>
          <cell r="AB1540" t="str">
            <v>V-001542</v>
          </cell>
          <cell r="AC1540" t="str">
            <v>V-010025</v>
          </cell>
        </row>
        <row r="1541">
          <cell r="D1541" t="str">
            <v>C T L A Association</v>
          </cell>
          <cell r="E1541" t="str">
            <v>C T L A A</v>
          </cell>
          <cell r="I1541" t="str">
            <v>BATHURST</v>
          </cell>
          <cell r="J1541" t="str">
            <v>AUS</v>
          </cell>
          <cell r="K1541" t="str">
            <v>AU</v>
          </cell>
          <cell r="L1541" t="str">
            <v>C T L A Association Nogst</v>
          </cell>
          <cell r="M1541" t="str">
            <v>Business</v>
          </cell>
          <cell r="N1541" t="str">
            <v>NSW</v>
          </cell>
          <cell r="O1541" t="str">
            <v>PO Box 431</v>
          </cell>
          <cell r="P1541">
            <v>2795</v>
          </cell>
          <cell r="Q1541" t="str">
            <v>NO</v>
          </cell>
          <cell r="R1541" t="str">
            <v>AUD</v>
          </cell>
          <cell r="U1541" t="str">
            <v>30 Inv</v>
          </cell>
          <cell r="V1541" t="str">
            <v>EFT</v>
          </cell>
          <cell r="W1541" t="str">
            <v>EN_AU</v>
          </cell>
          <cell r="X1541" t="str">
            <v>Exempt</v>
          </cell>
          <cell r="Y1541">
            <v>69314747099</v>
          </cell>
          <cell r="Z1541">
            <v>100</v>
          </cell>
          <cell r="AA1541" t="str">
            <v>NO</v>
          </cell>
          <cell r="AB1541" t="str">
            <v>V-001543</v>
          </cell>
          <cell r="AC1541" t="str">
            <v>V-008990</v>
          </cell>
        </row>
        <row r="1542">
          <cell r="D1542" t="str">
            <v>C4 Cleaning</v>
          </cell>
          <cell r="E1542" t="str">
            <v>C4 CLEANIN</v>
          </cell>
          <cell r="I1542" t="str">
            <v>MEEKATHARRA</v>
          </cell>
          <cell r="J1542" t="str">
            <v>AUS</v>
          </cell>
          <cell r="K1542" t="str">
            <v>AU</v>
          </cell>
          <cell r="L1542" t="str">
            <v>C4 Cleaning</v>
          </cell>
          <cell r="M1542" t="str">
            <v>Business</v>
          </cell>
          <cell r="N1542" t="str">
            <v>WA</v>
          </cell>
          <cell r="O1542" t="str">
            <v>PO Box 232</v>
          </cell>
          <cell r="P1542">
            <v>6642</v>
          </cell>
          <cell r="Q1542" t="str">
            <v>NO</v>
          </cell>
          <cell r="R1542" t="str">
            <v>AUD</v>
          </cell>
          <cell r="U1542" t="str">
            <v>14 Inv</v>
          </cell>
          <cell r="V1542" t="str">
            <v>EFT</v>
          </cell>
          <cell r="W1542" t="str">
            <v>EN_AU</v>
          </cell>
          <cell r="X1542" t="str">
            <v>Exempt</v>
          </cell>
          <cell r="Y1542">
            <v>42824060561</v>
          </cell>
          <cell r="Z1542">
            <v>100</v>
          </cell>
          <cell r="AA1542" t="str">
            <v>NO</v>
          </cell>
          <cell r="AB1542" t="str">
            <v>V-001544</v>
          </cell>
          <cell r="AC1542" t="str">
            <v>V-009788</v>
          </cell>
        </row>
        <row r="1543">
          <cell r="D1543" t="str">
            <v>Cabcharge Australia Pty Ltd</v>
          </cell>
          <cell r="E1543" t="str">
            <v>CABCHARGE</v>
          </cell>
          <cell r="I1543" t="str">
            <v>PADDINGTON</v>
          </cell>
          <cell r="J1543" t="str">
            <v>AUS</v>
          </cell>
          <cell r="K1543" t="str">
            <v>AU</v>
          </cell>
          <cell r="L1543" t="str">
            <v>Cabcharge Australia Pty Ltd</v>
          </cell>
          <cell r="M1543" t="str">
            <v>Business</v>
          </cell>
          <cell r="N1543" t="str">
            <v>NSW</v>
          </cell>
          <cell r="O1543" t="str">
            <v>PO Box 600</v>
          </cell>
          <cell r="P1543">
            <v>2021</v>
          </cell>
          <cell r="Q1543" t="str">
            <v>NO</v>
          </cell>
          <cell r="R1543" t="str">
            <v>AUD</v>
          </cell>
          <cell r="U1543" t="str">
            <v>21 Inv</v>
          </cell>
          <cell r="V1543" t="str">
            <v>EFT</v>
          </cell>
          <cell r="W1543" t="str">
            <v>EN_AU</v>
          </cell>
          <cell r="X1543" t="str">
            <v>GST</v>
          </cell>
          <cell r="Y1543">
            <v>99001958390</v>
          </cell>
          <cell r="Z1543">
            <v>100</v>
          </cell>
          <cell r="AA1543" t="str">
            <v>NO</v>
          </cell>
          <cell r="AB1543" t="str">
            <v>V-001545</v>
          </cell>
          <cell r="AC1543" t="str">
            <v>V-008258</v>
          </cell>
        </row>
        <row r="1544">
          <cell r="D1544" t="str">
            <v>Cabinets By Michael</v>
          </cell>
          <cell r="E1544" t="str">
            <v>CABINETS B</v>
          </cell>
          <cell r="I1544" t="str">
            <v>MOUNT GAMBIER</v>
          </cell>
          <cell r="J1544" t="str">
            <v>AUS</v>
          </cell>
          <cell r="K1544" t="str">
            <v>AU</v>
          </cell>
          <cell r="L1544" t="str">
            <v>Cabinets By Michael</v>
          </cell>
          <cell r="M1544" t="str">
            <v>Business</v>
          </cell>
          <cell r="N1544" t="str">
            <v>SA</v>
          </cell>
          <cell r="O1544" t="str">
            <v>Unit 1 Margaret Street</v>
          </cell>
          <cell r="P1544">
            <v>5290</v>
          </cell>
          <cell r="Q1544" t="str">
            <v>NO</v>
          </cell>
          <cell r="R1544" t="str">
            <v>AUD</v>
          </cell>
          <cell r="U1544" t="str">
            <v>30 Inv</v>
          </cell>
          <cell r="V1544" t="str">
            <v>EFT</v>
          </cell>
          <cell r="W1544" t="str">
            <v>EN_AU</v>
          </cell>
          <cell r="X1544" t="str">
            <v>GST</v>
          </cell>
          <cell r="Y1544">
            <v>35322669049</v>
          </cell>
          <cell r="Z1544">
            <v>100</v>
          </cell>
          <cell r="AA1544" t="str">
            <v>NO</v>
          </cell>
          <cell r="AB1544" t="str">
            <v>V-001546</v>
          </cell>
          <cell r="AC1544" t="str">
            <v>V-006229</v>
          </cell>
        </row>
        <row r="1545">
          <cell r="D1545" t="str">
            <v>Cabonne Constructions</v>
          </cell>
          <cell r="E1545" t="str">
            <v>CABONNE CO</v>
          </cell>
          <cell r="I1545" t="str">
            <v>ORANGE</v>
          </cell>
          <cell r="J1545" t="str">
            <v>AUS</v>
          </cell>
          <cell r="K1545" t="str">
            <v>AU</v>
          </cell>
          <cell r="L1545" t="str">
            <v>Cabonne Constructions</v>
          </cell>
          <cell r="M1545" t="str">
            <v>Business</v>
          </cell>
          <cell r="N1545" t="str">
            <v>NSW</v>
          </cell>
          <cell r="O1545" t="str">
            <v>200 Summer Street, Suite 3</v>
          </cell>
          <cell r="P1545">
            <v>2800</v>
          </cell>
          <cell r="Q1545" t="str">
            <v>NO</v>
          </cell>
          <cell r="R1545" t="str">
            <v>AUD</v>
          </cell>
          <cell r="U1545" t="str">
            <v>7 Inv</v>
          </cell>
          <cell r="V1545" t="str">
            <v>EFT</v>
          </cell>
          <cell r="W1545" t="str">
            <v>EN_AU</v>
          </cell>
          <cell r="X1545" t="str">
            <v>GST</v>
          </cell>
          <cell r="Y1545">
            <v>93161031321</v>
          </cell>
          <cell r="Z1545">
            <v>100</v>
          </cell>
          <cell r="AA1545" t="str">
            <v>NO</v>
          </cell>
          <cell r="AB1545" t="str">
            <v>V-001547</v>
          </cell>
          <cell r="AC1545" t="str">
            <v>V-005848</v>
          </cell>
        </row>
        <row r="1546">
          <cell r="D1546" t="str">
            <v>Cad Contracting Co Pty Ltd</v>
          </cell>
          <cell r="E1546" t="str">
            <v>CAD CONTRA</v>
          </cell>
          <cell r="I1546" t="str">
            <v>NARROMINE</v>
          </cell>
          <cell r="J1546" t="str">
            <v>AUS</v>
          </cell>
          <cell r="K1546" t="str">
            <v>AU</v>
          </cell>
          <cell r="L1546" t="str">
            <v>Cad Contracting Co Pty Ltd</v>
          </cell>
          <cell r="M1546" t="str">
            <v>Business</v>
          </cell>
          <cell r="N1546" t="str">
            <v>NSW</v>
          </cell>
          <cell r="O1546" t="str">
            <v>311 Ceres Siding Road</v>
          </cell>
          <cell r="P1546">
            <v>2823</v>
          </cell>
          <cell r="Q1546" t="str">
            <v>NO</v>
          </cell>
          <cell r="R1546" t="str">
            <v>AUD</v>
          </cell>
          <cell r="U1546" t="str">
            <v>14 Inv</v>
          </cell>
          <cell r="V1546" t="str">
            <v>EFT</v>
          </cell>
          <cell r="W1546" t="str">
            <v>EN_AU</v>
          </cell>
          <cell r="X1546" t="str">
            <v>Exempt</v>
          </cell>
          <cell r="Y1546">
            <v>25652112626</v>
          </cell>
          <cell r="Z1546">
            <v>100</v>
          </cell>
          <cell r="AA1546" t="str">
            <v>NO</v>
          </cell>
          <cell r="AB1546" t="str">
            <v>V-001548</v>
          </cell>
          <cell r="AC1546" t="str">
            <v>V-010787</v>
          </cell>
        </row>
        <row r="1547">
          <cell r="D1547" t="str">
            <v>Cafe Gray</v>
          </cell>
          <cell r="E1547" t="str">
            <v>CAFE GRAY</v>
          </cell>
          <cell r="I1547" t="str">
            <v>HAMILTON</v>
          </cell>
          <cell r="J1547" t="str">
            <v>AUS</v>
          </cell>
          <cell r="K1547" t="str">
            <v>AU</v>
          </cell>
          <cell r="L1547" t="str">
            <v>Cafe Gray</v>
          </cell>
          <cell r="M1547" t="str">
            <v>Business</v>
          </cell>
          <cell r="N1547" t="str">
            <v>VIC</v>
          </cell>
          <cell r="O1547" t="str">
            <v>109 Gray Street</v>
          </cell>
          <cell r="P1547">
            <v>3300</v>
          </cell>
          <cell r="Q1547" t="str">
            <v>NO</v>
          </cell>
          <cell r="R1547" t="str">
            <v>AUD</v>
          </cell>
          <cell r="U1547" t="str">
            <v>7 Inv</v>
          </cell>
          <cell r="V1547" t="str">
            <v>EFT</v>
          </cell>
          <cell r="W1547" t="str">
            <v>EN_AU</v>
          </cell>
          <cell r="X1547" t="str">
            <v>GST</v>
          </cell>
          <cell r="Y1547">
            <v>49571667152</v>
          </cell>
          <cell r="Z1547">
            <v>100</v>
          </cell>
          <cell r="AA1547" t="str">
            <v>NO</v>
          </cell>
          <cell r="AB1547" t="str">
            <v>V-001549</v>
          </cell>
          <cell r="AC1547" t="str">
            <v>V-004618</v>
          </cell>
        </row>
        <row r="1548">
          <cell r="D1548" t="str">
            <v>Cain Electrical</v>
          </cell>
          <cell r="E1548" t="str">
            <v>CAIN ELECT</v>
          </cell>
          <cell r="I1548" t="str">
            <v>WAIKERIE</v>
          </cell>
          <cell r="J1548" t="str">
            <v>AUS</v>
          </cell>
          <cell r="K1548" t="str">
            <v>AU</v>
          </cell>
          <cell r="L1548" t="str">
            <v>Cain Electrical</v>
          </cell>
          <cell r="M1548" t="str">
            <v>Business</v>
          </cell>
          <cell r="N1548" t="str">
            <v>SA</v>
          </cell>
          <cell r="O1548" t="str">
            <v>24 Henderson Street</v>
          </cell>
          <cell r="P1548">
            <v>5330</v>
          </cell>
          <cell r="Q1548" t="str">
            <v>NO</v>
          </cell>
          <cell r="R1548" t="str">
            <v>AUD</v>
          </cell>
          <cell r="U1548" t="str">
            <v>14 Inv</v>
          </cell>
          <cell r="V1548" t="str">
            <v>EFT</v>
          </cell>
          <cell r="W1548" t="str">
            <v>EN_AU</v>
          </cell>
          <cell r="X1548" t="str">
            <v>GST</v>
          </cell>
          <cell r="Y1548">
            <v>99216646228</v>
          </cell>
          <cell r="Z1548">
            <v>100</v>
          </cell>
          <cell r="AA1548" t="str">
            <v>NO</v>
          </cell>
          <cell r="AB1548" t="str">
            <v>V-001550</v>
          </cell>
          <cell r="AC1548" t="str">
            <v>V-000371</v>
          </cell>
        </row>
        <row r="1549">
          <cell r="D1549" t="str">
            <v>Caithness Farming</v>
          </cell>
          <cell r="E1549" t="str">
            <v>CAITHNESS</v>
          </cell>
          <cell r="I1549" t="str">
            <v>EAST PINGELLY</v>
          </cell>
          <cell r="J1549" t="str">
            <v>AUS</v>
          </cell>
          <cell r="K1549" t="str">
            <v>AU</v>
          </cell>
          <cell r="L1549" t="str">
            <v>Caithness Farming</v>
          </cell>
          <cell r="M1549" t="str">
            <v>Business</v>
          </cell>
          <cell r="N1549" t="str">
            <v>WA</v>
          </cell>
          <cell r="O1549" t="str">
            <v>1988 Shaddick Road</v>
          </cell>
          <cell r="P1549">
            <v>6308</v>
          </cell>
          <cell r="Q1549" t="str">
            <v>NO</v>
          </cell>
          <cell r="R1549" t="str">
            <v>AUD</v>
          </cell>
          <cell r="U1549" t="str">
            <v>14 Inv</v>
          </cell>
          <cell r="V1549" t="str">
            <v>EFT</v>
          </cell>
          <cell r="W1549" t="str">
            <v>EN_AU</v>
          </cell>
          <cell r="X1549" t="str">
            <v>GST</v>
          </cell>
          <cell r="Y1549">
            <v>71949858567</v>
          </cell>
          <cell r="Z1549">
            <v>100</v>
          </cell>
          <cell r="AA1549" t="str">
            <v>NO</v>
          </cell>
          <cell r="AB1549" t="str">
            <v>V-001551</v>
          </cell>
          <cell r="AC1549" t="str">
            <v>V-010173</v>
          </cell>
        </row>
        <row r="1550">
          <cell r="D1550" t="str">
            <v>Caithness Precision Seeding &amp; Sprea</v>
          </cell>
          <cell r="E1550" t="str">
            <v>CAITHNESS</v>
          </cell>
          <cell r="I1550" t="str">
            <v>BAIRNSDALE</v>
          </cell>
          <cell r="J1550" t="str">
            <v>AUS</v>
          </cell>
          <cell r="K1550" t="str">
            <v>AU</v>
          </cell>
          <cell r="L1550" t="str">
            <v>Caithness Precision Seeding &amp; Sprea</v>
          </cell>
          <cell r="M1550" t="str">
            <v>Business</v>
          </cell>
          <cell r="N1550" t="str">
            <v>VIC</v>
          </cell>
          <cell r="O1550" t="str">
            <v>PO Box 1185</v>
          </cell>
          <cell r="P1550">
            <v>3875</v>
          </cell>
          <cell r="Q1550" t="str">
            <v>NO</v>
          </cell>
          <cell r="R1550" t="str">
            <v>AUD</v>
          </cell>
          <cell r="U1550" t="str">
            <v>14 Inv</v>
          </cell>
          <cell r="V1550" t="str">
            <v>EFT</v>
          </cell>
          <cell r="W1550" t="str">
            <v>EN_AU</v>
          </cell>
          <cell r="X1550" t="str">
            <v>GST</v>
          </cell>
          <cell r="Y1550">
            <v>22361253930</v>
          </cell>
          <cell r="Z1550">
            <v>100</v>
          </cell>
          <cell r="AA1550" t="str">
            <v>NO</v>
          </cell>
          <cell r="AB1550" t="str">
            <v>V-001552</v>
          </cell>
          <cell r="AC1550" t="str">
            <v>V-009148</v>
          </cell>
        </row>
        <row r="1551">
          <cell r="D1551" t="str">
            <v>Caithness Spreading And Fertilisers</v>
          </cell>
          <cell r="E1551" t="str">
            <v>CAITHNESS</v>
          </cell>
          <cell r="I1551" t="str">
            <v>BAIRNSDALE</v>
          </cell>
          <cell r="J1551" t="str">
            <v>AUS</v>
          </cell>
          <cell r="K1551" t="str">
            <v>AU</v>
          </cell>
          <cell r="L1551" t="str">
            <v>Caithness Spreading And Fertilisers</v>
          </cell>
          <cell r="M1551" t="str">
            <v>Business</v>
          </cell>
          <cell r="N1551" t="str">
            <v>VIC</v>
          </cell>
          <cell r="O1551" t="str">
            <v>PO Box 1185</v>
          </cell>
          <cell r="P1551">
            <v>3875</v>
          </cell>
          <cell r="Q1551" t="str">
            <v>NO</v>
          </cell>
          <cell r="R1551" t="str">
            <v>AUD</v>
          </cell>
          <cell r="U1551" t="str">
            <v>14 Inv</v>
          </cell>
          <cell r="V1551" t="str">
            <v>EFT</v>
          </cell>
          <cell r="W1551" t="str">
            <v>EN_AU</v>
          </cell>
          <cell r="X1551" t="str">
            <v>GST</v>
          </cell>
          <cell r="Y1551">
            <v>21651194964</v>
          </cell>
          <cell r="Z1551">
            <v>100</v>
          </cell>
          <cell r="AA1551" t="str">
            <v>NO</v>
          </cell>
          <cell r="AB1551" t="str">
            <v>V-001553</v>
          </cell>
          <cell r="AC1551" t="str">
            <v>V-005367</v>
          </cell>
        </row>
        <row r="1552">
          <cell r="D1552" t="str">
            <v>Caitlin J Martin</v>
          </cell>
          <cell r="E1552" t="str">
            <v>CAITLIN J</v>
          </cell>
          <cell r="I1552" t="str">
            <v>KARIAH</v>
          </cell>
          <cell r="J1552" t="str">
            <v>AUS</v>
          </cell>
          <cell r="K1552" t="str">
            <v>AU</v>
          </cell>
          <cell r="L1552" t="str">
            <v>Caitlin J Martin</v>
          </cell>
          <cell r="M1552" t="str">
            <v>Business</v>
          </cell>
          <cell r="N1552" t="str">
            <v>VIC</v>
          </cell>
          <cell r="O1552" t="str">
            <v>210 Mcmahons Road</v>
          </cell>
          <cell r="P1552">
            <v>3260</v>
          </cell>
          <cell r="Q1552" t="str">
            <v>NO</v>
          </cell>
          <cell r="R1552" t="str">
            <v>AUD</v>
          </cell>
          <cell r="U1552" t="str">
            <v>30 Inv</v>
          </cell>
          <cell r="V1552" t="str">
            <v>EFT</v>
          </cell>
          <cell r="W1552" t="str">
            <v>EN_AU</v>
          </cell>
          <cell r="X1552" t="str">
            <v>Exempt</v>
          </cell>
          <cell r="Y1552">
            <v>99999999999</v>
          </cell>
          <cell r="Z1552">
            <v>100</v>
          </cell>
          <cell r="AA1552" t="str">
            <v>NO</v>
          </cell>
          <cell r="AB1552" t="str">
            <v>V-001554</v>
          </cell>
          <cell r="AC1552" t="str">
            <v>V-006768</v>
          </cell>
        </row>
        <row r="1553">
          <cell r="D1553" t="str">
            <v>Calcimo Lime &amp; Fertilizers Pty Ltd</v>
          </cell>
          <cell r="E1553" t="str">
            <v>CALCIMO LI</v>
          </cell>
          <cell r="I1553" t="str">
            <v>SALE</v>
          </cell>
          <cell r="J1553" t="str">
            <v>AUS</v>
          </cell>
          <cell r="K1553" t="str">
            <v>AU</v>
          </cell>
          <cell r="L1553" t="str">
            <v>Calcimo Lime &amp; Fertilizers Pty Ltd</v>
          </cell>
          <cell r="M1553" t="str">
            <v>Business</v>
          </cell>
          <cell r="N1553" t="str">
            <v>VIC</v>
          </cell>
          <cell r="O1553" t="str">
            <v>76-82 Princes Highway</v>
          </cell>
          <cell r="P1553">
            <v>3850</v>
          </cell>
          <cell r="Q1553" t="str">
            <v>NO</v>
          </cell>
          <cell r="R1553" t="str">
            <v>AUD</v>
          </cell>
          <cell r="U1553" t="str">
            <v>45 Inv</v>
          </cell>
          <cell r="V1553" t="str">
            <v>EFT</v>
          </cell>
          <cell r="W1553" t="str">
            <v>EN_AU</v>
          </cell>
          <cell r="X1553" t="str">
            <v>GST</v>
          </cell>
          <cell r="Y1553">
            <v>24007285887</v>
          </cell>
          <cell r="Z1553">
            <v>100</v>
          </cell>
          <cell r="AA1553" t="str">
            <v>NO</v>
          </cell>
          <cell r="AB1553" t="str">
            <v>V-001555</v>
          </cell>
          <cell r="AC1553" t="str">
            <v>V-004337</v>
          </cell>
        </row>
        <row r="1554">
          <cell r="D1554" t="str">
            <v>Caldwell'S Cleaning Service</v>
          </cell>
          <cell r="E1554" t="str">
            <v>CALDWELL'S</v>
          </cell>
          <cell r="I1554" t="str">
            <v>ESPERANCE</v>
          </cell>
          <cell r="J1554" t="str">
            <v>AUS</v>
          </cell>
          <cell r="K1554" t="str">
            <v>AU</v>
          </cell>
          <cell r="L1554" t="str">
            <v>Caldwell'S Cleaning Service</v>
          </cell>
          <cell r="M1554" t="str">
            <v>Business</v>
          </cell>
          <cell r="N1554" t="str">
            <v>WA</v>
          </cell>
          <cell r="O1554" t="str">
            <v>PO Box 2295</v>
          </cell>
          <cell r="P1554">
            <v>6450</v>
          </cell>
          <cell r="Q1554" t="str">
            <v>NO</v>
          </cell>
          <cell r="R1554" t="str">
            <v>AUD</v>
          </cell>
          <cell r="U1554" t="str">
            <v>01 Inv</v>
          </cell>
          <cell r="V1554" t="str">
            <v>EFT</v>
          </cell>
          <cell r="W1554" t="str">
            <v>EN_AU</v>
          </cell>
          <cell r="X1554" t="str">
            <v>Exempt</v>
          </cell>
          <cell r="Y1554">
            <v>37282535594</v>
          </cell>
          <cell r="Z1554">
            <v>100</v>
          </cell>
          <cell r="AA1554" t="str">
            <v>NO</v>
          </cell>
          <cell r="AB1554" t="str">
            <v>V-001556</v>
          </cell>
          <cell r="AC1554" t="str">
            <v>V-002462</v>
          </cell>
        </row>
        <row r="1555">
          <cell r="D1555" t="str">
            <v>Calingiri Football Club Inc</v>
          </cell>
          <cell r="E1555" t="str">
            <v>CALINGIRI</v>
          </cell>
          <cell r="I1555" t="str">
            <v>CALINGIRI</v>
          </cell>
          <cell r="J1555" t="str">
            <v>AUS</v>
          </cell>
          <cell r="K1555" t="str">
            <v>AU</v>
          </cell>
          <cell r="L1555" t="str">
            <v>Calingiri Football Club Inc</v>
          </cell>
          <cell r="M1555" t="str">
            <v>Business</v>
          </cell>
          <cell r="N1555" t="str">
            <v>WA</v>
          </cell>
          <cell r="O1555" t="str">
            <v>Lambert Crescent</v>
          </cell>
          <cell r="P1555">
            <v>6569</v>
          </cell>
          <cell r="Q1555" t="str">
            <v>NO</v>
          </cell>
          <cell r="R1555" t="str">
            <v>AUD</v>
          </cell>
          <cell r="U1555" t="str">
            <v>30 Inv</v>
          </cell>
          <cell r="V1555" t="str">
            <v>EFT</v>
          </cell>
          <cell r="W1555" t="str">
            <v>EN_AU</v>
          </cell>
          <cell r="X1555" t="str">
            <v>GST</v>
          </cell>
          <cell r="Y1555">
            <v>80833436659</v>
          </cell>
          <cell r="Z1555">
            <v>100</v>
          </cell>
          <cell r="AA1555" t="str">
            <v>NO</v>
          </cell>
          <cell r="AB1555" t="str">
            <v>V-001557</v>
          </cell>
          <cell r="AC1555" t="str">
            <v>V-002755</v>
          </cell>
        </row>
        <row r="1556">
          <cell r="D1556" t="str">
            <v>Calipso Pools &amp; Spas</v>
          </cell>
          <cell r="E1556" t="str">
            <v>CALIPSO PO</v>
          </cell>
          <cell r="I1556" t="str">
            <v>PALMERSTON</v>
          </cell>
          <cell r="J1556" t="str">
            <v>AUS</v>
          </cell>
          <cell r="K1556" t="str">
            <v>AU</v>
          </cell>
          <cell r="L1556" t="str">
            <v>Calipso Pools &amp; Spas</v>
          </cell>
          <cell r="M1556" t="str">
            <v>Business</v>
          </cell>
          <cell r="N1556" t="str">
            <v>NT</v>
          </cell>
          <cell r="O1556" t="str">
            <v>PO Box 922</v>
          </cell>
          <cell r="P1556" t="str">
            <v>0831</v>
          </cell>
          <cell r="Q1556" t="str">
            <v>NO</v>
          </cell>
          <cell r="R1556" t="str">
            <v>AUD</v>
          </cell>
          <cell r="U1556" t="str">
            <v>14 Inv</v>
          </cell>
          <cell r="V1556" t="str">
            <v>EFT</v>
          </cell>
          <cell r="W1556" t="str">
            <v>EN_AU</v>
          </cell>
          <cell r="X1556" t="str">
            <v>GST</v>
          </cell>
          <cell r="Y1556">
            <v>49062429547</v>
          </cell>
          <cell r="Z1556">
            <v>100</v>
          </cell>
          <cell r="AA1556" t="str">
            <v>NO</v>
          </cell>
          <cell r="AB1556" t="str">
            <v>V-001558</v>
          </cell>
          <cell r="AC1556" t="str">
            <v>V-001503</v>
          </cell>
        </row>
        <row r="1557">
          <cell r="D1557" t="str">
            <v>Calivil United Football &amp; Netball C</v>
          </cell>
          <cell r="E1557" t="str">
            <v>CALIVIL UN</v>
          </cell>
          <cell r="I1557" t="str">
            <v>BENDIGO</v>
          </cell>
          <cell r="J1557" t="str">
            <v>AUS</v>
          </cell>
          <cell r="K1557" t="str">
            <v>AU</v>
          </cell>
          <cell r="L1557" t="str">
            <v>Calivil United Football &amp; Netball C</v>
          </cell>
          <cell r="M1557" t="str">
            <v>Business</v>
          </cell>
          <cell r="N1557" t="str">
            <v>VIC</v>
          </cell>
          <cell r="O1557" t="str">
            <v>PO Box 563</v>
          </cell>
          <cell r="P1557">
            <v>3552</v>
          </cell>
          <cell r="Q1557" t="str">
            <v>NO</v>
          </cell>
          <cell r="R1557" t="str">
            <v>AUD</v>
          </cell>
          <cell r="U1557" t="str">
            <v>7 Inv</v>
          </cell>
          <cell r="V1557" t="str">
            <v>EFT</v>
          </cell>
          <cell r="W1557" t="str">
            <v>EN_AU</v>
          </cell>
          <cell r="X1557" t="str">
            <v>GST</v>
          </cell>
          <cell r="Y1557">
            <v>56635009156</v>
          </cell>
          <cell r="Z1557">
            <v>100</v>
          </cell>
          <cell r="AA1557" t="str">
            <v>NO</v>
          </cell>
          <cell r="AB1557" t="str">
            <v>V-001559</v>
          </cell>
          <cell r="AC1557" t="str">
            <v>V-002005</v>
          </cell>
        </row>
        <row r="1558">
          <cell r="D1558" t="str">
            <v>Calley Services P/L</v>
          </cell>
          <cell r="E1558" t="str">
            <v>CALLEY SER</v>
          </cell>
          <cell r="I1558" t="str">
            <v>FAIRVIEW PARK</v>
          </cell>
          <cell r="J1558" t="str">
            <v>AUS</v>
          </cell>
          <cell r="K1558" t="str">
            <v>AU</v>
          </cell>
          <cell r="L1558" t="str">
            <v>Calley Services P/L</v>
          </cell>
          <cell r="M1558" t="str">
            <v>Business</v>
          </cell>
          <cell r="N1558" t="str">
            <v>SA</v>
          </cell>
          <cell r="O1558" t="str">
            <v>20 Mchale Road</v>
          </cell>
          <cell r="P1558">
            <v>5126</v>
          </cell>
          <cell r="Q1558" t="str">
            <v>NO</v>
          </cell>
          <cell r="R1558" t="str">
            <v>AUD</v>
          </cell>
          <cell r="U1558" t="str">
            <v>7 Inv</v>
          </cell>
          <cell r="V1558" t="str">
            <v>EFT</v>
          </cell>
          <cell r="W1558" t="str">
            <v>EN_AU</v>
          </cell>
          <cell r="X1558" t="str">
            <v>GST</v>
          </cell>
          <cell r="Y1558">
            <v>61840096902</v>
          </cell>
          <cell r="Z1558">
            <v>100</v>
          </cell>
          <cell r="AA1558" t="str">
            <v>NO</v>
          </cell>
          <cell r="AB1558" t="str">
            <v>V-001560</v>
          </cell>
          <cell r="AC1558" t="str">
            <v>V-004822</v>
          </cell>
        </row>
        <row r="1559">
          <cell r="D1559" t="str">
            <v>Callide Dawson Clay Target Club Inc</v>
          </cell>
          <cell r="E1559" t="str">
            <v>CALLIDE DA</v>
          </cell>
          <cell r="I1559" t="str">
            <v>BILOELA</v>
          </cell>
          <cell r="J1559" t="str">
            <v>AUS</v>
          </cell>
          <cell r="K1559" t="str">
            <v>AU</v>
          </cell>
          <cell r="L1559" t="str">
            <v>Callide Dawson Clay Target Club Inc</v>
          </cell>
          <cell r="M1559" t="str">
            <v>Business</v>
          </cell>
          <cell r="N1559" t="str">
            <v>QLD</v>
          </cell>
          <cell r="O1559" t="str">
            <v>PO Box 862</v>
          </cell>
          <cell r="P1559">
            <v>4715</v>
          </cell>
          <cell r="Q1559" t="str">
            <v>NO</v>
          </cell>
          <cell r="R1559" t="str">
            <v>AUD</v>
          </cell>
          <cell r="U1559" t="str">
            <v>14 Inv</v>
          </cell>
          <cell r="V1559" t="str">
            <v>EFT</v>
          </cell>
          <cell r="W1559" t="str">
            <v>EN_AU</v>
          </cell>
          <cell r="X1559" t="str">
            <v>Exempt</v>
          </cell>
          <cell r="Y1559">
            <v>53428528365</v>
          </cell>
          <cell r="Z1559">
            <v>100</v>
          </cell>
          <cell r="AA1559" t="str">
            <v>NO</v>
          </cell>
          <cell r="AB1559" t="str">
            <v>V-001561</v>
          </cell>
          <cell r="AC1559" t="str">
            <v>V-006143</v>
          </cell>
        </row>
        <row r="1560">
          <cell r="D1560" t="str">
            <v>Callide Plumbing Services Pty Ltd</v>
          </cell>
          <cell r="E1560" t="str">
            <v>CALLIDE PL</v>
          </cell>
          <cell r="I1560" t="str">
            <v>BILOELA</v>
          </cell>
          <cell r="J1560" t="str">
            <v>AUS</v>
          </cell>
          <cell r="K1560" t="str">
            <v>AU</v>
          </cell>
          <cell r="L1560" t="str">
            <v>Callide Plumbing Services Pty Ltd</v>
          </cell>
          <cell r="M1560" t="str">
            <v>Business</v>
          </cell>
          <cell r="N1560" t="str">
            <v>QLD</v>
          </cell>
          <cell r="O1560" t="str">
            <v>PO Box 200</v>
          </cell>
          <cell r="P1560">
            <v>4715</v>
          </cell>
          <cell r="Q1560" t="str">
            <v>NO</v>
          </cell>
          <cell r="R1560" t="str">
            <v>AUD</v>
          </cell>
          <cell r="U1560" t="str">
            <v>7 Inv</v>
          </cell>
          <cell r="V1560" t="str">
            <v>EFT</v>
          </cell>
          <cell r="W1560" t="str">
            <v>EN_AU</v>
          </cell>
          <cell r="X1560" t="str">
            <v>GST</v>
          </cell>
          <cell r="Y1560">
            <v>39168256203</v>
          </cell>
          <cell r="Z1560">
            <v>100</v>
          </cell>
          <cell r="AA1560" t="str">
            <v>NO</v>
          </cell>
          <cell r="AB1560" t="str">
            <v>V-001562</v>
          </cell>
          <cell r="AC1560" t="str">
            <v>V-004564</v>
          </cell>
        </row>
        <row r="1561">
          <cell r="D1561" t="str">
            <v>Callide Valley Agricultural &amp; Pasto</v>
          </cell>
          <cell r="E1561" t="str">
            <v>CALLIDE VA</v>
          </cell>
          <cell r="I1561" t="str">
            <v>BILOELA</v>
          </cell>
          <cell r="J1561" t="str">
            <v>AUS</v>
          </cell>
          <cell r="K1561" t="str">
            <v>AU</v>
          </cell>
          <cell r="L1561" t="str">
            <v>Callide Valley Agricultural &amp; Pasto</v>
          </cell>
          <cell r="M1561" t="str">
            <v>Business</v>
          </cell>
          <cell r="N1561" t="str">
            <v>QLD</v>
          </cell>
          <cell r="O1561" t="str">
            <v>PO Box 461</v>
          </cell>
          <cell r="P1561">
            <v>4715</v>
          </cell>
          <cell r="Q1561" t="str">
            <v>NO</v>
          </cell>
          <cell r="R1561" t="str">
            <v>AUD</v>
          </cell>
          <cell r="U1561" t="str">
            <v>01 Inv</v>
          </cell>
          <cell r="V1561" t="str">
            <v>EFT</v>
          </cell>
          <cell r="W1561" t="str">
            <v>EN_AU</v>
          </cell>
          <cell r="X1561" t="str">
            <v>GST</v>
          </cell>
          <cell r="Y1561">
            <v>44253193052</v>
          </cell>
          <cell r="Z1561">
            <v>100</v>
          </cell>
          <cell r="AA1561" t="str">
            <v>NO</v>
          </cell>
          <cell r="AB1561" t="str">
            <v>V-001563</v>
          </cell>
          <cell r="AC1561" t="str">
            <v>V-003467</v>
          </cell>
        </row>
        <row r="1562">
          <cell r="D1562" t="str">
            <v>Callide Valley Electrics</v>
          </cell>
          <cell r="E1562" t="str">
            <v>CALLIDE VA</v>
          </cell>
          <cell r="I1562" t="str">
            <v>BILOELA</v>
          </cell>
          <cell r="J1562" t="str">
            <v>AUS</v>
          </cell>
          <cell r="K1562" t="str">
            <v>AU</v>
          </cell>
          <cell r="L1562" t="str">
            <v>Callide Valley Electrics</v>
          </cell>
          <cell r="M1562" t="str">
            <v>Business</v>
          </cell>
          <cell r="N1562" t="str">
            <v>QLD</v>
          </cell>
          <cell r="O1562" t="str">
            <v>PO Box 671</v>
          </cell>
          <cell r="P1562">
            <v>4715</v>
          </cell>
          <cell r="Q1562" t="str">
            <v>NO</v>
          </cell>
          <cell r="R1562" t="str">
            <v>AUD</v>
          </cell>
          <cell r="U1562" t="str">
            <v>30 Inv</v>
          </cell>
          <cell r="V1562" t="str">
            <v>EFT</v>
          </cell>
          <cell r="W1562" t="str">
            <v>EN_AU</v>
          </cell>
          <cell r="X1562" t="str">
            <v>GST</v>
          </cell>
          <cell r="Y1562">
            <v>62631867765</v>
          </cell>
          <cell r="Z1562">
            <v>100</v>
          </cell>
          <cell r="AA1562" t="str">
            <v>NO</v>
          </cell>
          <cell r="AB1562" t="str">
            <v>V-001564</v>
          </cell>
          <cell r="AC1562" t="str">
            <v>V-003549</v>
          </cell>
        </row>
        <row r="1563">
          <cell r="D1563" t="str">
            <v>Callide Valley Mower Services</v>
          </cell>
          <cell r="E1563" t="str">
            <v>CALLIDE VA</v>
          </cell>
          <cell r="I1563" t="str">
            <v>BILOELA</v>
          </cell>
          <cell r="J1563" t="str">
            <v>AUS</v>
          </cell>
          <cell r="K1563" t="str">
            <v>AU</v>
          </cell>
          <cell r="L1563" t="str">
            <v>Callide Valley Mower Services</v>
          </cell>
          <cell r="M1563" t="str">
            <v>Business</v>
          </cell>
          <cell r="N1563" t="str">
            <v>SA</v>
          </cell>
          <cell r="O1563" t="str">
            <v>2 Raedon Street</v>
          </cell>
          <cell r="P1563">
            <v>4715</v>
          </cell>
          <cell r="Q1563" t="str">
            <v>NO</v>
          </cell>
          <cell r="R1563" t="str">
            <v>AUD</v>
          </cell>
          <cell r="U1563" t="str">
            <v>14 Inv</v>
          </cell>
          <cell r="V1563" t="str">
            <v>EFT</v>
          </cell>
          <cell r="W1563" t="str">
            <v>EN_AU</v>
          </cell>
          <cell r="X1563" t="str">
            <v>GST</v>
          </cell>
          <cell r="Y1563">
            <v>66781132758</v>
          </cell>
          <cell r="Z1563">
            <v>100</v>
          </cell>
          <cell r="AA1563" t="str">
            <v>NO</v>
          </cell>
          <cell r="AB1563" t="str">
            <v>V-001565</v>
          </cell>
          <cell r="AC1563" t="str">
            <v>V-008675</v>
          </cell>
        </row>
        <row r="1564">
          <cell r="D1564" t="str">
            <v>Callide Valley Toyota</v>
          </cell>
          <cell r="E1564" t="str">
            <v>CALLIDE VA</v>
          </cell>
          <cell r="I1564" t="str">
            <v>BILOELA</v>
          </cell>
          <cell r="J1564" t="str">
            <v>AUS</v>
          </cell>
          <cell r="K1564" t="str">
            <v>AU</v>
          </cell>
          <cell r="L1564" t="str">
            <v>Callide Valley Toyota</v>
          </cell>
          <cell r="M1564" t="str">
            <v>Business</v>
          </cell>
          <cell r="N1564" t="str">
            <v>QLD</v>
          </cell>
          <cell r="O1564" t="str">
            <v>PO Box 114</v>
          </cell>
          <cell r="P1564">
            <v>4715</v>
          </cell>
          <cell r="Q1564" t="str">
            <v>NO</v>
          </cell>
          <cell r="R1564" t="str">
            <v>AUD</v>
          </cell>
          <cell r="U1564" t="str">
            <v>30 Inv</v>
          </cell>
          <cell r="V1564" t="str">
            <v>EFT</v>
          </cell>
          <cell r="W1564" t="str">
            <v>EN_AU</v>
          </cell>
          <cell r="X1564" t="str">
            <v>GST</v>
          </cell>
          <cell r="Y1564">
            <v>36293178185</v>
          </cell>
          <cell r="Z1564">
            <v>100</v>
          </cell>
          <cell r="AA1564" t="str">
            <v>NO</v>
          </cell>
          <cell r="AB1564" t="str">
            <v>V-001566</v>
          </cell>
          <cell r="AC1564" t="str">
            <v>V-010763</v>
          </cell>
        </row>
        <row r="1565">
          <cell r="D1565" t="str">
            <v>Caltex Australia Petroleum Pty Ltd</v>
          </cell>
          <cell r="E1565" t="str">
            <v>CALTEX AUS</v>
          </cell>
          <cell r="I1565" t="str">
            <v>SYDNEY</v>
          </cell>
          <cell r="J1565" t="str">
            <v>AUS</v>
          </cell>
          <cell r="K1565" t="str">
            <v>AU</v>
          </cell>
          <cell r="L1565" t="str">
            <v>Caltex Australia Petroleum Pty Ltd</v>
          </cell>
          <cell r="M1565" t="str">
            <v>Business</v>
          </cell>
          <cell r="N1565" t="str">
            <v>NSW</v>
          </cell>
          <cell r="O1565" t="str">
            <v>2 Market Street, Level 24</v>
          </cell>
          <cell r="P1565">
            <v>2000</v>
          </cell>
          <cell r="Q1565" t="str">
            <v>NO</v>
          </cell>
          <cell r="R1565" t="str">
            <v>AUD</v>
          </cell>
          <cell r="U1565" t="str">
            <v>21 Inv</v>
          </cell>
          <cell r="V1565" t="str">
            <v>EFT</v>
          </cell>
          <cell r="W1565" t="str">
            <v>EN_AU</v>
          </cell>
          <cell r="X1565" t="str">
            <v>GST</v>
          </cell>
          <cell r="Y1565">
            <v>17000032128</v>
          </cell>
          <cell r="Z1565">
            <v>100</v>
          </cell>
          <cell r="AA1565" t="str">
            <v>NO</v>
          </cell>
          <cell r="AB1565" t="str">
            <v>V-001567</v>
          </cell>
          <cell r="AC1565" t="str">
            <v>V-009695</v>
          </cell>
        </row>
        <row r="1566">
          <cell r="D1566" t="str">
            <v>Calvett Co Pty Ltd</v>
          </cell>
          <cell r="E1566" t="str">
            <v>CALVETT CO</v>
          </cell>
          <cell r="I1566" t="str">
            <v>BROADBEACH WATERS</v>
          </cell>
          <cell r="J1566" t="str">
            <v>AUS</v>
          </cell>
          <cell r="K1566" t="str">
            <v>AU</v>
          </cell>
          <cell r="L1566" t="str">
            <v>Calvett Co Pty Ltd</v>
          </cell>
          <cell r="M1566" t="str">
            <v>Business</v>
          </cell>
          <cell r="N1566" t="str">
            <v>QLD</v>
          </cell>
          <cell r="O1566" t="str">
            <v>25 Kalimna Drive</v>
          </cell>
          <cell r="P1566">
            <v>4218</v>
          </cell>
          <cell r="Q1566" t="str">
            <v>NO</v>
          </cell>
          <cell r="R1566" t="str">
            <v>AUD</v>
          </cell>
          <cell r="U1566" t="str">
            <v>7 Inv</v>
          </cell>
          <cell r="V1566" t="str">
            <v>EFT</v>
          </cell>
          <cell r="W1566" t="str">
            <v>EN_AU</v>
          </cell>
          <cell r="X1566" t="str">
            <v>GST</v>
          </cell>
          <cell r="Y1566">
            <v>12603417867</v>
          </cell>
          <cell r="Z1566">
            <v>100</v>
          </cell>
          <cell r="AA1566" t="str">
            <v>NO</v>
          </cell>
          <cell r="AB1566" t="str">
            <v>V-001568</v>
          </cell>
          <cell r="AC1566" t="str">
            <v>V-003281</v>
          </cell>
        </row>
        <row r="1567">
          <cell r="D1567" t="str">
            <v>Cam Dun Delivery Service</v>
          </cell>
          <cell r="E1567" t="str">
            <v>CAM DUN DE</v>
          </cell>
          <cell r="I1567" t="str">
            <v>FORBES</v>
          </cell>
          <cell r="J1567" t="str">
            <v>AUS</v>
          </cell>
          <cell r="K1567" t="str">
            <v>AU</v>
          </cell>
          <cell r="L1567" t="str">
            <v>Cam Dun Delivery Service</v>
          </cell>
          <cell r="M1567" t="str">
            <v>Business</v>
          </cell>
          <cell r="N1567" t="str">
            <v>NSW</v>
          </cell>
          <cell r="O1567" t="str">
            <v>PO Box 809</v>
          </cell>
          <cell r="P1567">
            <v>2871</v>
          </cell>
          <cell r="Q1567" t="str">
            <v>NO</v>
          </cell>
          <cell r="R1567" t="str">
            <v>AUD</v>
          </cell>
          <cell r="U1567" t="str">
            <v>14 Inv</v>
          </cell>
          <cell r="V1567" t="str">
            <v>EFT</v>
          </cell>
          <cell r="W1567" t="str">
            <v>EN_AU</v>
          </cell>
          <cell r="X1567" t="str">
            <v>GST</v>
          </cell>
          <cell r="Y1567">
            <v>93156028410</v>
          </cell>
          <cell r="Z1567">
            <v>100</v>
          </cell>
          <cell r="AA1567" t="str">
            <v>NO</v>
          </cell>
          <cell r="AB1567" t="str">
            <v>V-001569</v>
          </cell>
          <cell r="AC1567" t="str">
            <v>V-003427</v>
          </cell>
        </row>
        <row r="1568">
          <cell r="D1568" t="str">
            <v>Cambec Investments Pty Ltd</v>
          </cell>
          <cell r="E1568" t="str">
            <v>CAMBEC INV</v>
          </cell>
          <cell r="I1568" t="str">
            <v>ROCKHAMPTON</v>
          </cell>
          <cell r="J1568" t="str">
            <v>AUS</v>
          </cell>
          <cell r="K1568" t="str">
            <v>AU</v>
          </cell>
          <cell r="L1568" t="str">
            <v>Cambec Investments Pty Ltd</v>
          </cell>
          <cell r="M1568" t="str">
            <v>Business</v>
          </cell>
          <cell r="N1568" t="str">
            <v>QLD</v>
          </cell>
          <cell r="O1568" t="str">
            <v>58 Victoria Parade</v>
          </cell>
          <cell r="P1568">
            <v>4700</v>
          </cell>
          <cell r="Q1568" t="str">
            <v>NO</v>
          </cell>
          <cell r="R1568" t="str">
            <v>AUD</v>
          </cell>
          <cell r="U1568" t="str">
            <v>7 Inv</v>
          </cell>
          <cell r="V1568" t="str">
            <v>EFT</v>
          </cell>
          <cell r="W1568" t="str">
            <v>EN_AU</v>
          </cell>
          <cell r="X1568" t="str">
            <v>GST</v>
          </cell>
          <cell r="Y1568">
            <v>37619213731</v>
          </cell>
          <cell r="Z1568">
            <v>100</v>
          </cell>
          <cell r="AA1568" t="str">
            <v>NO</v>
          </cell>
          <cell r="AB1568" t="str">
            <v>V-001570</v>
          </cell>
          <cell r="AC1568" t="str">
            <v>V-006076</v>
          </cell>
        </row>
        <row r="1569">
          <cell r="D1569" t="str">
            <v>Camboon Campdraft &amp; Recreation Nogs</v>
          </cell>
          <cell r="E1569" t="str">
            <v>CAMBOON CA</v>
          </cell>
          <cell r="I1569" t="str">
            <v>MONTO</v>
          </cell>
          <cell r="J1569" t="str">
            <v>AUS</v>
          </cell>
          <cell r="K1569" t="str">
            <v>AU</v>
          </cell>
          <cell r="L1569" t="str">
            <v>Camboon Campdraft &amp; Recreation Nogs</v>
          </cell>
          <cell r="M1569" t="str">
            <v>Business</v>
          </cell>
          <cell r="N1569" t="str">
            <v>QLD</v>
          </cell>
          <cell r="O1569" t="str">
            <v>Ms 101</v>
          </cell>
          <cell r="P1569">
            <v>4630</v>
          </cell>
          <cell r="Q1569" t="str">
            <v>NO</v>
          </cell>
          <cell r="R1569" t="str">
            <v>AUD</v>
          </cell>
          <cell r="U1569" t="str">
            <v>01 Inv</v>
          </cell>
          <cell r="V1569" t="str">
            <v>EFT</v>
          </cell>
          <cell r="W1569" t="str">
            <v>EN_AU</v>
          </cell>
          <cell r="X1569" t="str">
            <v>Exempt</v>
          </cell>
          <cell r="Y1569">
            <v>77759842115</v>
          </cell>
          <cell r="Z1569">
            <v>100</v>
          </cell>
          <cell r="AA1569" t="str">
            <v>NO</v>
          </cell>
          <cell r="AB1569" t="str">
            <v>V-001571</v>
          </cell>
          <cell r="AC1569" t="str">
            <v>V-009677</v>
          </cell>
        </row>
        <row r="1570">
          <cell r="D1570" t="str">
            <v>Cameron &amp; Kaitlyn Dare</v>
          </cell>
          <cell r="E1570" t="str">
            <v>CAMERON &amp;</v>
          </cell>
          <cell r="I1570" t="str">
            <v>BARCALDINE</v>
          </cell>
          <cell r="J1570" t="str">
            <v>AUS</v>
          </cell>
          <cell r="K1570" t="str">
            <v>AU</v>
          </cell>
          <cell r="L1570" t="str">
            <v>Cameron &amp; Kaitlyn Dare</v>
          </cell>
          <cell r="M1570" t="str">
            <v>Business</v>
          </cell>
          <cell r="N1570" t="str">
            <v>QLD</v>
          </cell>
          <cell r="O1570" t="str">
            <v>7 Cypress Street</v>
          </cell>
          <cell r="P1570">
            <v>4725</v>
          </cell>
          <cell r="Q1570" t="str">
            <v>NO</v>
          </cell>
          <cell r="R1570" t="str">
            <v>AUD</v>
          </cell>
          <cell r="U1570" t="str">
            <v>21 Inv</v>
          </cell>
          <cell r="V1570" t="str">
            <v>EFT</v>
          </cell>
          <cell r="W1570" t="str">
            <v>EN_AU</v>
          </cell>
          <cell r="X1570" t="str">
            <v>GST</v>
          </cell>
          <cell r="Y1570">
            <v>93701010563</v>
          </cell>
          <cell r="Z1570">
            <v>100</v>
          </cell>
          <cell r="AA1570" t="str">
            <v>NO</v>
          </cell>
          <cell r="AB1570" t="str">
            <v>V-001572</v>
          </cell>
          <cell r="AC1570" t="str">
            <v>V-005230</v>
          </cell>
        </row>
        <row r="1571">
          <cell r="D1571" t="str">
            <v>Cameron Russell Copywriter</v>
          </cell>
          <cell r="E1571" t="str">
            <v>CAMERON RU</v>
          </cell>
          <cell r="I1571" t="str">
            <v>POINT COOK</v>
          </cell>
          <cell r="J1571" t="str">
            <v>AUS</v>
          </cell>
          <cell r="K1571" t="str">
            <v>AU</v>
          </cell>
          <cell r="L1571" t="str">
            <v>Cameron Russell Copywriter</v>
          </cell>
          <cell r="M1571" t="str">
            <v>Business</v>
          </cell>
          <cell r="N1571" t="str">
            <v>VIC</v>
          </cell>
          <cell r="O1571" t="str">
            <v>10 Tiffany Walk</v>
          </cell>
          <cell r="P1571">
            <v>3030</v>
          </cell>
          <cell r="Q1571" t="str">
            <v>NO</v>
          </cell>
          <cell r="R1571" t="str">
            <v>AUD</v>
          </cell>
          <cell r="U1571" t="str">
            <v>14 Inv</v>
          </cell>
          <cell r="V1571" t="str">
            <v>EFT</v>
          </cell>
          <cell r="W1571" t="str">
            <v>EN_AU</v>
          </cell>
          <cell r="X1571" t="str">
            <v>GST</v>
          </cell>
          <cell r="Y1571">
            <v>57083962807</v>
          </cell>
          <cell r="Z1571">
            <v>100</v>
          </cell>
          <cell r="AA1571" t="str">
            <v>NO</v>
          </cell>
          <cell r="AB1571" t="str">
            <v>V-001573</v>
          </cell>
          <cell r="AC1571" t="str">
            <v>V-005478</v>
          </cell>
        </row>
        <row r="1572">
          <cell r="D1572" t="str">
            <v>Cameron Veterinary Services Pty Ltd</v>
          </cell>
          <cell r="E1572" t="str">
            <v>CAMERON VE</v>
          </cell>
          <cell r="I1572" t="str">
            <v>CHARLESTON</v>
          </cell>
          <cell r="J1572" t="str">
            <v>AUS</v>
          </cell>
          <cell r="K1572" t="str">
            <v>AU</v>
          </cell>
          <cell r="L1572" t="str">
            <v>Cameron Veterinary Services Pty Ltd</v>
          </cell>
          <cell r="M1572" t="str">
            <v>Business</v>
          </cell>
          <cell r="N1572" t="str">
            <v>SA</v>
          </cell>
          <cell r="O1572" t="str">
            <v>PO Box 61</v>
          </cell>
          <cell r="P1572">
            <v>5244</v>
          </cell>
          <cell r="Q1572" t="str">
            <v>NO</v>
          </cell>
          <cell r="R1572" t="str">
            <v>AUD</v>
          </cell>
          <cell r="U1572" t="str">
            <v>01 Inv</v>
          </cell>
          <cell r="V1572" t="str">
            <v>EFT</v>
          </cell>
          <cell r="W1572" t="str">
            <v>EN_AU</v>
          </cell>
          <cell r="X1572" t="str">
            <v>GST</v>
          </cell>
          <cell r="Y1572">
            <v>38638823042</v>
          </cell>
          <cell r="Z1572">
            <v>100</v>
          </cell>
          <cell r="AA1572" t="str">
            <v>NO</v>
          </cell>
          <cell r="AB1572" t="str">
            <v>V-001574</v>
          </cell>
          <cell r="AC1572" t="str">
            <v>V-006643</v>
          </cell>
        </row>
        <row r="1573">
          <cell r="D1573" t="str">
            <v>Camilla Duffy Photography</v>
          </cell>
          <cell r="E1573" t="str">
            <v>CAMILLA DU</v>
          </cell>
          <cell r="I1573" t="str">
            <v>BINALONG</v>
          </cell>
          <cell r="J1573" t="str">
            <v>AUS</v>
          </cell>
          <cell r="K1573" t="str">
            <v>AU</v>
          </cell>
          <cell r="L1573" t="str">
            <v>Camilla Duffy Photography</v>
          </cell>
          <cell r="M1573" t="str">
            <v>Business</v>
          </cell>
          <cell r="N1573" t="str">
            <v>NSW</v>
          </cell>
          <cell r="O1573" t="str">
            <v>521 Lagoons Road</v>
          </cell>
          <cell r="P1573">
            <v>2584</v>
          </cell>
          <cell r="Q1573" t="str">
            <v>NO</v>
          </cell>
          <cell r="R1573" t="str">
            <v>AUD</v>
          </cell>
          <cell r="U1573" t="str">
            <v>7 Inv</v>
          </cell>
          <cell r="V1573" t="str">
            <v>EFT</v>
          </cell>
          <cell r="W1573" t="str">
            <v>EN_AU</v>
          </cell>
          <cell r="X1573" t="str">
            <v>GST</v>
          </cell>
          <cell r="Y1573">
            <v>24608677851</v>
          </cell>
          <cell r="Z1573">
            <v>100</v>
          </cell>
          <cell r="AA1573" t="str">
            <v>NO</v>
          </cell>
          <cell r="AB1573" t="str">
            <v>V-001575</v>
          </cell>
          <cell r="AC1573" t="str">
            <v>V-005733</v>
          </cell>
        </row>
        <row r="1574">
          <cell r="D1574" t="str">
            <v>Camms</v>
          </cell>
          <cell r="E1574" t="str">
            <v>CAMMS</v>
          </cell>
          <cell r="I1574" t="str">
            <v>ADELAIDE</v>
          </cell>
          <cell r="J1574" t="str">
            <v>AUS</v>
          </cell>
          <cell r="K1574" t="str">
            <v>AU</v>
          </cell>
          <cell r="L1574" t="str">
            <v>Camms</v>
          </cell>
          <cell r="M1574" t="str">
            <v>Business</v>
          </cell>
          <cell r="N1574" t="str">
            <v>SA</v>
          </cell>
          <cell r="O1574" t="str">
            <v>387 King William Street</v>
          </cell>
          <cell r="P1574">
            <v>5000</v>
          </cell>
          <cell r="Q1574" t="str">
            <v>NO</v>
          </cell>
          <cell r="R1574" t="str">
            <v>AUD</v>
          </cell>
          <cell r="U1574" t="str">
            <v>14 Inv</v>
          </cell>
          <cell r="V1574" t="str">
            <v>EFT</v>
          </cell>
          <cell r="W1574" t="str">
            <v>EN_AU</v>
          </cell>
          <cell r="X1574" t="str">
            <v>GST</v>
          </cell>
          <cell r="Y1574">
            <v>80101710534</v>
          </cell>
          <cell r="Z1574">
            <v>100</v>
          </cell>
          <cell r="AA1574" t="str">
            <v>NO</v>
          </cell>
          <cell r="AB1574" t="str">
            <v>V-001576</v>
          </cell>
          <cell r="AC1574" t="str">
            <v>V-004639</v>
          </cell>
        </row>
        <row r="1575">
          <cell r="D1575" t="str">
            <v>Camp Quality Limited</v>
          </cell>
          <cell r="E1575" t="str">
            <v>CAMP QUALI</v>
          </cell>
          <cell r="I1575" t="str">
            <v>WARNERS BAY</v>
          </cell>
          <cell r="J1575" t="str">
            <v>AUS</v>
          </cell>
          <cell r="K1575" t="str">
            <v>AU</v>
          </cell>
          <cell r="L1575" t="str">
            <v>Camp Quality Limited</v>
          </cell>
          <cell r="M1575" t="str">
            <v>Business</v>
          </cell>
          <cell r="N1575" t="str">
            <v>NSW</v>
          </cell>
          <cell r="O1575" t="str">
            <v>PO Box 545</v>
          </cell>
          <cell r="P1575">
            <v>2282</v>
          </cell>
          <cell r="Q1575" t="str">
            <v>NO</v>
          </cell>
          <cell r="R1575" t="str">
            <v>AUD</v>
          </cell>
          <cell r="U1575" t="str">
            <v>30 Inv</v>
          </cell>
          <cell r="V1575" t="str">
            <v>EFT</v>
          </cell>
          <cell r="W1575" t="str">
            <v>EN_AU</v>
          </cell>
          <cell r="X1575" t="str">
            <v>GST</v>
          </cell>
          <cell r="Y1575">
            <v>87052097720</v>
          </cell>
          <cell r="Z1575">
            <v>100</v>
          </cell>
          <cell r="AA1575" t="str">
            <v>NO</v>
          </cell>
          <cell r="AB1575" t="str">
            <v>V-001577</v>
          </cell>
          <cell r="AC1575" t="str">
            <v>V-000685</v>
          </cell>
        </row>
        <row r="1576">
          <cell r="D1576" t="str">
            <v>Campaspe Pest Control</v>
          </cell>
          <cell r="E1576" t="str">
            <v>CAMPASPE P</v>
          </cell>
          <cell r="I1576" t="str">
            <v>EPSOM</v>
          </cell>
          <cell r="J1576" t="str">
            <v>AUS</v>
          </cell>
          <cell r="K1576" t="str">
            <v>AU</v>
          </cell>
          <cell r="L1576" t="str">
            <v>Campaspe Pest Control</v>
          </cell>
          <cell r="M1576" t="str">
            <v>Business</v>
          </cell>
          <cell r="N1576" t="str">
            <v>VIC</v>
          </cell>
          <cell r="O1576" t="str">
            <v>PO Box 415</v>
          </cell>
          <cell r="P1576">
            <v>4741</v>
          </cell>
          <cell r="Q1576" t="str">
            <v>NO</v>
          </cell>
          <cell r="R1576" t="str">
            <v>AUD</v>
          </cell>
          <cell r="U1576" t="str">
            <v>14 Inv</v>
          </cell>
          <cell r="V1576" t="str">
            <v>EFT</v>
          </cell>
          <cell r="W1576" t="str">
            <v>EN_AU</v>
          </cell>
          <cell r="X1576" t="str">
            <v>Exempt</v>
          </cell>
          <cell r="Y1576">
            <v>71450689560</v>
          </cell>
          <cell r="Z1576">
            <v>100</v>
          </cell>
          <cell r="AA1576" t="str">
            <v>NO</v>
          </cell>
          <cell r="AB1576" t="str">
            <v>V-001578</v>
          </cell>
          <cell r="AC1576" t="str">
            <v>V-010462</v>
          </cell>
        </row>
        <row r="1577">
          <cell r="D1577" t="str">
            <v>Campbell Drilling</v>
          </cell>
          <cell r="E1577" t="str">
            <v>CAMPBELL D</v>
          </cell>
          <cell r="I1577" t="str">
            <v>TUGGERAH</v>
          </cell>
          <cell r="J1577" t="str">
            <v>AUS</v>
          </cell>
          <cell r="K1577" t="str">
            <v>AU</v>
          </cell>
          <cell r="L1577" t="str">
            <v>Campbell Drilling</v>
          </cell>
          <cell r="M1577" t="str">
            <v>Business</v>
          </cell>
          <cell r="N1577" t="str">
            <v>NSW</v>
          </cell>
          <cell r="O1577" t="str">
            <v>PO Box 3385</v>
          </cell>
          <cell r="P1577">
            <v>2259</v>
          </cell>
          <cell r="Q1577" t="str">
            <v>NO</v>
          </cell>
          <cell r="R1577" t="str">
            <v>AUD</v>
          </cell>
          <cell r="U1577" t="str">
            <v>30 Inv</v>
          </cell>
          <cell r="V1577" t="str">
            <v>EFT</v>
          </cell>
          <cell r="W1577" t="str">
            <v>EN_AU</v>
          </cell>
          <cell r="X1577" t="str">
            <v>GST</v>
          </cell>
          <cell r="Y1577">
            <v>17832063092</v>
          </cell>
          <cell r="Z1577">
            <v>100</v>
          </cell>
          <cell r="AA1577" t="str">
            <v>NO</v>
          </cell>
          <cell r="AB1577" t="str">
            <v>V-001579</v>
          </cell>
          <cell r="AC1577" t="str">
            <v>V-007590</v>
          </cell>
        </row>
        <row r="1578">
          <cell r="D1578" t="str">
            <v>Campbell Transport</v>
          </cell>
          <cell r="E1578" t="str">
            <v>CAMPBELL T</v>
          </cell>
          <cell r="I1578" t="str">
            <v>JERRAMUNGUP</v>
          </cell>
          <cell r="J1578" t="str">
            <v>AUS</v>
          </cell>
          <cell r="K1578" t="str">
            <v>AU</v>
          </cell>
          <cell r="L1578" t="str">
            <v>Campbell Transport</v>
          </cell>
          <cell r="M1578" t="str">
            <v>Business</v>
          </cell>
          <cell r="N1578" t="str">
            <v>WA</v>
          </cell>
          <cell r="O1578" t="str">
            <v>2 Bennett Street</v>
          </cell>
          <cell r="P1578">
            <v>6337</v>
          </cell>
          <cell r="Q1578" t="str">
            <v>NO</v>
          </cell>
          <cell r="R1578" t="str">
            <v>AUD</v>
          </cell>
          <cell r="U1578" t="str">
            <v>14 Inv</v>
          </cell>
          <cell r="V1578" t="str">
            <v>EFT</v>
          </cell>
          <cell r="W1578" t="str">
            <v>EN_AU</v>
          </cell>
          <cell r="X1578" t="str">
            <v>GST</v>
          </cell>
          <cell r="Y1578">
            <v>46216918631</v>
          </cell>
          <cell r="Z1578">
            <v>100</v>
          </cell>
          <cell r="AA1578" t="str">
            <v>NO</v>
          </cell>
          <cell r="AB1578" t="str">
            <v>V-001580</v>
          </cell>
          <cell r="AC1578" t="str">
            <v>V-004817</v>
          </cell>
        </row>
        <row r="1579">
          <cell r="D1579" t="str">
            <v>Campbells Farm Contracting Pty Ltd</v>
          </cell>
          <cell r="E1579" t="str">
            <v>CAMPBELLS</v>
          </cell>
          <cell r="I1579" t="str">
            <v>MERRIWA</v>
          </cell>
          <cell r="J1579" t="str">
            <v>AUS</v>
          </cell>
          <cell r="K1579" t="str">
            <v>AU</v>
          </cell>
          <cell r="L1579" t="str">
            <v>Campbells Farm Contracting Pty Ltd</v>
          </cell>
          <cell r="M1579" t="str">
            <v>Business</v>
          </cell>
          <cell r="N1579" t="str">
            <v>NSW</v>
          </cell>
          <cell r="O1579" t="str">
            <v>159 Killoe Road</v>
          </cell>
          <cell r="P1579">
            <v>2329</v>
          </cell>
          <cell r="Q1579" t="str">
            <v>NO</v>
          </cell>
          <cell r="R1579" t="str">
            <v>AUD</v>
          </cell>
          <cell r="U1579" t="str">
            <v>30 Inv</v>
          </cell>
          <cell r="V1579" t="str">
            <v>EFT</v>
          </cell>
          <cell r="W1579" t="str">
            <v>EN_AU</v>
          </cell>
          <cell r="X1579" t="str">
            <v>Exempt</v>
          </cell>
          <cell r="Y1579">
            <v>20631459240</v>
          </cell>
          <cell r="Z1579">
            <v>100</v>
          </cell>
          <cell r="AA1579" t="str">
            <v>NO</v>
          </cell>
          <cell r="AB1579" t="str">
            <v>V-001581</v>
          </cell>
          <cell r="AC1579" t="str">
            <v>V-007945</v>
          </cell>
        </row>
        <row r="1580">
          <cell r="D1580" t="str">
            <v>Camperdown Auth Newsagency</v>
          </cell>
          <cell r="E1580" t="str">
            <v>CAMPERDOWN</v>
          </cell>
          <cell r="I1580" t="str">
            <v>CAMPERDOWN</v>
          </cell>
          <cell r="J1580" t="str">
            <v>AUS</v>
          </cell>
          <cell r="K1580" t="str">
            <v>AU</v>
          </cell>
          <cell r="L1580" t="str">
            <v>Camperdown Auth Newsagency</v>
          </cell>
          <cell r="M1580" t="str">
            <v>Business</v>
          </cell>
          <cell r="N1580" t="str">
            <v>VIC</v>
          </cell>
          <cell r="O1580" t="str">
            <v>211 Manifold Street</v>
          </cell>
          <cell r="P1580">
            <v>3260</v>
          </cell>
          <cell r="Q1580" t="str">
            <v>NO</v>
          </cell>
          <cell r="R1580" t="str">
            <v>AUD</v>
          </cell>
          <cell r="U1580" t="str">
            <v>14 Inv</v>
          </cell>
          <cell r="V1580" t="str">
            <v>EFT</v>
          </cell>
          <cell r="W1580" t="str">
            <v>EN_AU</v>
          </cell>
          <cell r="X1580" t="str">
            <v>GST</v>
          </cell>
          <cell r="Y1580">
            <v>31902371673</v>
          </cell>
          <cell r="Z1580">
            <v>100</v>
          </cell>
          <cell r="AA1580" t="str">
            <v>NO</v>
          </cell>
          <cell r="AB1580" t="str">
            <v>V-001582</v>
          </cell>
          <cell r="AC1580" t="str">
            <v>V-001050</v>
          </cell>
        </row>
        <row r="1581">
          <cell r="D1581" t="str">
            <v>Camperdown Bowling Club</v>
          </cell>
          <cell r="E1581" t="str">
            <v>CAMPERDOWN</v>
          </cell>
          <cell r="I1581" t="str">
            <v>CAMPERDOWN</v>
          </cell>
          <cell r="J1581" t="str">
            <v>AUS</v>
          </cell>
          <cell r="K1581" t="str">
            <v>AU</v>
          </cell>
          <cell r="L1581" t="str">
            <v>Camperdown Bowling Club Nogst</v>
          </cell>
          <cell r="M1581" t="str">
            <v>Business</v>
          </cell>
          <cell r="N1581" t="str">
            <v>VIC</v>
          </cell>
          <cell r="O1581" t="str">
            <v>8 Thornton Street</v>
          </cell>
          <cell r="P1581">
            <v>3260</v>
          </cell>
          <cell r="Q1581" t="str">
            <v>NO</v>
          </cell>
          <cell r="R1581" t="str">
            <v>AUD</v>
          </cell>
          <cell r="U1581" t="str">
            <v>14 Inv</v>
          </cell>
          <cell r="V1581" t="str">
            <v>Cheque</v>
          </cell>
          <cell r="W1581" t="str">
            <v>EN_AU</v>
          </cell>
          <cell r="X1581" t="str">
            <v>Exempt</v>
          </cell>
          <cell r="Y1581">
            <v>39882673659</v>
          </cell>
          <cell r="Z1581">
            <v>100</v>
          </cell>
          <cell r="AA1581" t="str">
            <v>NO</v>
          </cell>
          <cell r="AB1581" t="str">
            <v>V-001583</v>
          </cell>
          <cell r="AC1581" t="str">
            <v>V-000857</v>
          </cell>
        </row>
        <row r="1582">
          <cell r="D1582" t="str">
            <v>Camperdown Football Netball Club In</v>
          </cell>
          <cell r="E1582" t="str">
            <v>CAMPERDOWN</v>
          </cell>
          <cell r="I1582" t="str">
            <v>CAMPERDOWN</v>
          </cell>
          <cell r="J1582" t="str">
            <v>AUS</v>
          </cell>
          <cell r="K1582" t="str">
            <v>AU</v>
          </cell>
          <cell r="L1582" t="str">
            <v>Camperdown Football Netball Club In</v>
          </cell>
          <cell r="M1582" t="str">
            <v>Business</v>
          </cell>
          <cell r="N1582" t="str">
            <v>VIC</v>
          </cell>
          <cell r="O1582" t="str">
            <v>PO Box 72</v>
          </cell>
          <cell r="P1582">
            <v>3260</v>
          </cell>
          <cell r="Q1582" t="str">
            <v>NO</v>
          </cell>
          <cell r="R1582" t="str">
            <v>AUD</v>
          </cell>
          <cell r="U1582" t="str">
            <v>01 Inv</v>
          </cell>
          <cell r="V1582" t="str">
            <v>EFT</v>
          </cell>
          <cell r="W1582" t="str">
            <v>EN_AU</v>
          </cell>
          <cell r="X1582" t="str">
            <v>GST</v>
          </cell>
          <cell r="Y1582">
            <v>95598356998</v>
          </cell>
          <cell r="Z1582">
            <v>100</v>
          </cell>
          <cell r="AA1582" t="str">
            <v>NO</v>
          </cell>
          <cell r="AB1582" t="str">
            <v>V-001584</v>
          </cell>
          <cell r="AC1582" t="str">
            <v>V-000220</v>
          </cell>
        </row>
        <row r="1583">
          <cell r="D1583" t="str">
            <v>Camperdown Golf Club Inc</v>
          </cell>
          <cell r="E1583" t="str">
            <v>CAMPERDOWN</v>
          </cell>
          <cell r="I1583" t="str">
            <v>CAMPERDOWN</v>
          </cell>
          <cell r="J1583" t="str">
            <v>AUS</v>
          </cell>
          <cell r="K1583" t="str">
            <v>AU</v>
          </cell>
          <cell r="L1583" t="str">
            <v>Camperdown Golf Club Inc</v>
          </cell>
          <cell r="M1583" t="str">
            <v>Business</v>
          </cell>
          <cell r="N1583" t="str">
            <v>VIC</v>
          </cell>
          <cell r="O1583" t="str">
            <v>PO Box 77</v>
          </cell>
          <cell r="P1583">
            <v>1450</v>
          </cell>
          <cell r="Q1583" t="str">
            <v>NO</v>
          </cell>
          <cell r="R1583" t="str">
            <v>AUD</v>
          </cell>
          <cell r="U1583" t="str">
            <v>7 Inv</v>
          </cell>
          <cell r="V1583" t="str">
            <v>EFT</v>
          </cell>
          <cell r="W1583" t="str">
            <v>EN_AU</v>
          </cell>
          <cell r="X1583" t="str">
            <v>GST</v>
          </cell>
          <cell r="Y1583">
            <v>47480825033</v>
          </cell>
          <cell r="Z1583">
            <v>100</v>
          </cell>
          <cell r="AA1583" t="str">
            <v>NO</v>
          </cell>
          <cell r="AB1583" t="str">
            <v>V-001585</v>
          </cell>
          <cell r="AC1583" t="str">
            <v>V-004382</v>
          </cell>
        </row>
        <row r="1584">
          <cell r="D1584" t="str">
            <v>Camperdown Health Pty Ltd</v>
          </cell>
          <cell r="E1584" t="str">
            <v>CAMPERDOWN</v>
          </cell>
          <cell r="I1584" t="str">
            <v>CAMPERDOWN</v>
          </cell>
          <cell r="J1584" t="str">
            <v>AUS</v>
          </cell>
          <cell r="K1584" t="str">
            <v>AU</v>
          </cell>
          <cell r="L1584" t="str">
            <v>Camperdown Health Pty Ltd</v>
          </cell>
          <cell r="M1584" t="str">
            <v>Business</v>
          </cell>
          <cell r="N1584" t="str">
            <v>VIC</v>
          </cell>
          <cell r="O1584" t="str">
            <v>56 Scott Street</v>
          </cell>
          <cell r="P1584">
            <v>3260</v>
          </cell>
          <cell r="Q1584" t="str">
            <v>NO</v>
          </cell>
          <cell r="R1584" t="str">
            <v>AUD</v>
          </cell>
          <cell r="U1584" t="str">
            <v>30 Inv</v>
          </cell>
          <cell r="V1584" t="str">
            <v>EFT</v>
          </cell>
          <cell r="W1584" t="str">
            <v>EN_AU</v>
          </cell>
          <cell r="X1584" t="str">
            <v>GST</v>
          </cell>
          <cell r="Y1584">
            <v>34638955129</v>
          </cell>
          <cell r="Z1584">
            <v>100</v>
          </cell>
          <cell r="AA1584" t="str">
            <v>NO</v>
          </cell>
          <cell r="AB1584" t="str">
            <v>V-001586</v>
          </cell>
          <cell r="AC1584" t="str">
            <v>V-005992</v>
          </cell>
        </row>
        <row r="1585">
          <cell r="D1585" t="str">
            <v>Camperdown P &amp; A Society</v>
          </cell>
          <cell r="E1585" t="str">
            <v>CAMPERDOWN</v>
          </cell>
          <cell r="I1585" t="str">
            <v>CAMPERDOWN</v>
          </cell>
          <cell r="J1585" t="str">
            <v>AUS</v>
          </cell>
          <cell r="K1585" t="str">
            <v>AU</v>
          </cell>
          <cell r="L1585" t="str">
            <v>Camperdown P &amp; A Society Nogst</v>
          </cell>
          <cell r="M1585" t="str">
            <v>Business</v>
          </cell>
          <cell r="N1585" t="str">
            <v>VIC</v>
          </cell>
          <cell r="O1585" t="str">
            <v>PO Box 161</v>
          </cell>
          <cell r="P1585">
            <v>3260</v>
          </cell>
          <cell r="Q1585" t="str">
            <v>NO</v>
          </cell>
          <cell r="R1585" t="str">
            <v>AUD</v>
          </cell>
          <cell r="U1585" t="str">
            <v>7 Inv</v>
          </cell>
          <cell r="V1585" t="str">
            <v>EFT</v>
          </cell>
          <cell r="W1585" t="str">
            <v>EN_AU</v>
          </cell>
          <cell r="X1585" t="str">
            <v>Exempt</v>
          </cell>
          <cell r="Y1585">
            <v>50734334143</v>
          </cell>
          <cell r="Z1585">
            <v>100</v>
          </cell>
          <cell r="AA1585" t="str">
            <v>NO</v>
          </cell>
          <cell r="AB1585" t="str">
            <v>V-001587</v>
          </cell>
          <cell r="AC1585" t="str">
            <v>V-002683</v>
          </cell>
        </row>
        <row r="1586">
          <cell r="D1586" t="str">
            <v>Camperdown Pharmacy</v>
          </cell>
          <cell r="E1586" t="str">
            <v>CAMPERDOWN</v>
          </cell>
          <cell r="I1586" t="str">
            <v>CAMPERDOWN</v>
          </cell>
          <cell r="J1586" t="str">
            <v>AUS</v>
          </cell>
          <cell r="K1586" t="str">
            <v>AU</v>
          </cell>
          <cell r="L1586" t="str">
            <v>Camperdown Pharmacy</v>
          </cell>
          <cell r="M1586" t="str">
            <v>Business</v>
          </cell>
          <cell r="N1586" t="str">
            <v>VIC</v>
          </cell>
          <cell r="O1586" t="str">
            <v>135 Manifold Street</v>
          </cell>
          <cell r="P1586">
            <v>3260</v>
          </cell>
          <cell r="Q1586" t="str">
            <v>NO</v>
          </cell>
          <cell r="R1586" t="str">
            <v>AUD</v>
          </cell>
          <cell r="U1586" t="str">
            <v>7 Inv</v>
          </cell>
          <cell r="V1586" t="str">
            <v>EFT</v>
          </cell>
          <cell r="W1586" t="str">
            <v>EN_AU</v>
          </cell>
          <cell r="X1586" t="str">
            <v>GST</v>
          </cell>
          <cell r="Y1586">
            <v>19793139831</v>
          </cell>
          <cell r="Z1586">
            <v>100</v>
          </cell>
          <cell r="AA1586" t="str">
            <v>NO</v>
          </cell>
          <cell r="AB1586" t="str">
            <v>V-001588</v>
          </cell>
          <cell r="AC1586" t="str">
            <v>V-004527</v>
          </cell>
        </row>
        <row r="1587">
          <cell r="D1587" t="str">
            <v>Camweld Engineering Pty Ltd</v>
          </cell>
          <cell r="E1587" t="str">
            <v>CAMWELD EN</v>
          </cell>
          <cell r="I1587" t="str">
            <v>ROBINVALE</v>
          </cell>
          <cell r="J1587" t="str">
            <v>AUS</v>
          </cell>
          <cell r="K1587" t="str">
            <v>AU</v>
          </cell>
          <cell r="L1587" t="str">
            <v>Camweld Engineering Pty Ltd</v>
          </cell>
          <cell r="M1587" t="str">
            <v>Business</v>
          </cell>
          <cell r="N1587" t="str">
            <v>VIC</v>
          </cell>
          <cell r="O1587" t="str">
            <v>PO Box 453</v>
          </cell>
          <cell r="P1587">
            <v>3549</v>
          </cell>
          <cell r="Q1587" t="str">
            <v>NO</v>
          </cell>
          <cell r="R1587" t="str">
            <v>AUD</v>
          </cell>
          <cell r="U1587" t="str">
            <v>7 Inv</v>
          </cell>
          <cell r="V1587" t="str">
            <v>EFT</v>
          </cell>
          <cell r="W1587" t="str">
            <v>EN_AU</v>
          </cell>
          <cell r="X1587" t="str">
            <v>GST</v>
          </cell>
          <cell r="Y1587">
            <v>66371354638</v>
          </cell>
          <cell r="Z1587">
            <v>100</v>
          </cell>
          <cell r="AA1587" t="str">
            <v>NO</v>
          </cell>
          <cell r="AB1587" t="str">
            <v>V-001589</v>
          </cell>
          <cell r="AC1587" t="str">
            <v>V-009570</v>
          </cell>
        </row>
        <row r="1588">
          <cell r="D1588" t="str">
            <v>Can Assist</v>
          </cell>
          <cell r="E1588" t="str">
            <v>CAN ASSIST</v>
          </cell>
          <cell r="I1588" t="str">
            <v>HAY</v>
          </cell>
          <cell r="J1588" t="str">
            <v>AUS</v>
          </cell>
          <cell r="K1588" t="str">
            <v>AU</v>
          </cell>
          <cell r="L1588" t="str">
            <v>Can Assist</v>
          </cell>
          <cell r="M1588" t="str">
            <v>Business</v>
          </cell>
          <cell r="N1588" t="str">
            <v>NSW</v>
          </cell>
          <cell r="O1588" t="str">
            <v>PO Box 236</v>
          </cell>
          <cell r="P1588">
            <v>2711</v>
          </cell>
          <cell r="Q1588" t="str">
            <v>NO</v>
          </cell>
          <cell r="R1588" t="str">
            <v>AUD</v>
          </cell>
          <cell r="U1588" t="str">
            <v>14 Inv</v>
          </cell>
          <cell r="V1588" t="str">
            <v>EFT</v>
          </cell>
          <cell r="W1588" t="str">
            <v>EN_AU</v>
          </cell>
          <cell r="X1588" t="str">
            <v>GST</v>
          </cell>
          <cell r="Y1588">
            <v>76000412715</v>
          </cell>
          <cell r="Z1588">
            <v>100</v>
          </cell>
          <cell r="AA1588" t="str">
            <v>NO</v>
          </cell>
          <cell r="AB1588" t="str">
            <v>V-001590</v>
          </cell>
          <cell r="AC1588" t="str">
            <v>V-001268</v>
          </cell>
        </row>
        <row r="1589">
          <cell r="D1589" t="str">
            <v>Can Assist Cootamundra</v>
          </cell>
          <cell r="E1589" t="str">
            <v>CAN ASSIST</v>
          </cell>
          <cell r="I1589" t="str">
            <v>COOTAMUNDRA</v>
          </cell>
          <cell r="J1589" t="str">
            <v>AUS</v>
          </cell>
          <cell r="K1589" t="str">
            <v>AU</v>
          </cell>
          <cell r="L1589" t="str">
            <v>Can Assist Cootamundra</v>
          </cell>
          <cell r="M1589" t="str">
            <v>Business</v>
          </cell>
          <cell r="N1589" t="str">
            <v>NSW</v>
          </cell>
          <cell r="O1589" t="str">
            <v>PO Box 655</v>
          </cell>
          <cell r="P1589">
            <v>2590</v>
          </cell>
          <cell r="Q1589" t="str">
            <v>NO</v>
          </cell>
          <cell r="R1589" t="str">
            <v>AUD</v>
          </cell>
          <cell r="U1589" t="str">
            <v>30 Inv</v>
          </cell>
          <cell r="V1589" t="str">
            <v>EFT</v>
          </cell>
          <cell r="W1589" t="str">
            <v>EN_AU</v>
          </cell>
          <cell r="X1589" t="str">
            <v>GST</v>
          </cell>
          <cell r="Y1589">
            <v>76000412715</v>
          </cell>
          <cell r="Z1589">
            <v>100</v>
          </cell>
          <cell r="AA1589" t="str">
            <v>NO</v>
          </cell>
          <cell r="AB1589" t="str">
            <v>V-001591</v>
          </cell>
          <cell r="AC1589" t="str">
            <v>V-002177</v>
          </cell>
        </row>
        <row r="1590">
          <cell r="D1590" t="str">
            <v>Can Assist Griffith</v>
          </cell>
          <cell r="E1590" t="str">
            <v>CAN ASSIST</v>
          </cell>
          <cell r="I1590" t="str">
            <v>GRIFFITH</v>
          </cell>
          <cell r="J1590" t="str">
            <v>AUS</v>
          </cell>
          <cell r="K1590" t="str">
            <v>AU</v>
          </cell>
          <cell r="L1590" t="str">
            <v>Can Assist Griffith</v>
          </cell>
          <cell r="M1590" t="str">
            <v>Business</v>
          </cell>
          <cell r="N1590" t="str">
            <v>NSW</v>
          </cell>
          <cell r="O1590" t="str">
            <v>PO Box 1535</v>
          </cell>
          <cell r="P1590">
            <v>2680</v>
          </cell>
          <cell r="Q1590" t="str">
            <v>NO</v>
          </cell>
          <cell r="R1590" t="str">
            <v>AUD</v>
          </cell>
          <cell r="U1590" t="str">
            <v>01 Inv</v>
          </cell>
          <cell r="V1590" t="str">
            <v>EFT</v>
          </cell>
          <cell r="W1590" t="str">
            <v>EN_AU</v>
          </cell>
          <cell r="X1590" t="str">
            <v>GST</v>
          </cell>
          <cell r="Y1590">
            <v>76000412715</v>
          </cell>
          <cell r="Z1590">
            <v>100</v>
          </cell>
          <cell r="AA1590" t="str">
            <v>NO</v>
          </cell>
          <cell r="AB1590" t="str">
            <v>V-001592</v>
          </cell>
          <cell r="AC1590" t="str">
            <v>V-006616</v>
          </cell>
        </row>
        <row r="1591">
          <cell r="D1591" t="str">
            <v>Can Assist West Wyalong Branch</v>
          </cell>
          <cell r="E1591" t="str">
            <v>CAN ASSIST</v>
          </cell>
          <cell r="I1591" t="str">
            <v>WEST WYALONG</v>
          </cell>
          <cell r="J1591" t="str">
            <v>AUS</v>
          </cell>
          <cell r="K1591" t="str">
            <v>AU</v>
          </cell>
          <cell r="L1591" t="str">
            <v>Can Assist West Wyalong Branch</v>
          </cell>
          <cell r="M1591" t="str">
            <v>Business</v>
          </cell>
          <cell r="N1591" t="str">
            <v>NSW</v>
          </cell>
          <cell r="O1591" t="str">
            <v>PO Box 246</v>
          </cell>
          <cell r="P1591">
            <v>2671</v>
          </cell>
          <cell r="Q1591" t="str">
            <v>NO</v>
          </cell>
          <cell r="R1591" t="str">
            <v>AUD</v>
          </cell>
          <cell r="U1591" t="str">
            <v>30 Inv</v>
          </cell>
          <cell r="V1591" t="str">
            <v>EFT</v>
          </cell>
          <cell r="W1591" t="str">
            <v>EN_AU</v>
          </cell>
          <cell r="X1591" t="str">
            <v>GST</v>
          </cell>
          <cell r="Y1591">
            <v>76000412715</v>
          </cell>
          <cell r="Z1591">
            <v>100</v>
          </cell>
          <cell r="AA1591" t="str">
            <v>NO</v>
          </cell>
          <cell r="AB1591" t="str">
            <v>V-001593</v>
          </cell>
          <cell r="AC1591" t="str">
            <v>V-007118</v>
          </cell>
        </row>
        <row r="1592">
          <cell r="D1592" t="str">
            <v>Canassist Narrandera</v>
          </cell>
          <cell r="E1592" t="str">
            <v>CANASSIST</v>
          </cell>
          <cell r="I1592" t="str">
            <v>NARRANDERA</v>
          </cell>
          <cell r="J1592" t="str">
            <v>AUS</v>
          </cell>
          <cell r="K1592" t="str">
            <v>AU</v>
          </cell>
          <cell r="L1592" t="str">
            <v>Canassist Narrandera</v>
          </cell>
          <cell r="M1592" t="str">
            <v>Business</v>
          </cell>
          <cell r="N1592" t="str">
            <v>NSW</v>
          </cell>
          <cell r="O1592" t="str">
            <v>PO Box 381</v>
          </cell>
          <cell r="P1592">
            <v>2700</v>
          </cell>
          <cell r="Q1592" t="str">
            <v>NO</v>
          </cell>
          <cell r="R1592" t="str">
            <v>AUD</v>
          </cell>
          <cell r="U1592" t="str">
            <v>01 Inv</v>
          </cell>
          <cell r="V1592" t="str">
            <v>EFT</v>
          </cell>
          <cell r="W1592" t="str">
            <v>EN_AU</v>
          </cell>
          <cell r="X1592" t="str">
            <v>GST</v>
          </cell>
          <cell r="Y1592">
            <v>76000412715</v>
          </cell>
          <cell r="Z1592">
            <v>100</v>
          </cell>
          <cell r="AA1592" t="str">
            <v>NO</v>
          </cell>
          <cell r="AB1592" t="str">
            <v>V-001594</v>
          </cell>
          <cell r="AC1592" t="str">
            <v>V-003217</v>
          </cell>
        </row>
        <row r="1593">
          <cell r="D1593" t="str">
            <v>Canegrowers Herbet River</v>
          </cell>
          <cell r="E1593" t="str">
            <v>CANEGROWER</v>
          </cell>
          <cell r="I1593" t="str">
            <v>INGHAM</v>
          </cell>
          <cell r="J1593" t="str">
            <v>AUS</v>
          </cell>
          <cell r="K1593" t="str">
            <v>AU</v>
          </cell>
          <cell r="L1593" t="str">
            <v>Canegrowers Herbet River</v>
          </cell>
          <cell r="M1593" t="str">
            <v>Business</v>
          </cell>
          <cell r="N1593" t="str">
            <v>QLD</v>
          </cell>
          <cell r="O1593" t="str">
            <v>PO Box 410</v>
          </cell>
          <cell r="P1593">
            <v>4850</v>
          </cell>
          <cell r="Q1593" t="str">
            <v>NO</v>
          </cell>
          <cell r="R1593" t="str">
            <v>AUD</v>
          </cell>
          <cell r="U1593" t="str">
            <v>14 Inv</v>
          </cell>
          <cell r="V1593" t="str">
            <v>EFT</v>
          </cell>
          <cell r="W1593" t="str">
            <v>EN_AU</v>
          </cell>
          <cell r="X1593" t="str">
            <v>GST</v>
          </cell>
          <cell r="Y1593">
            <v>55106007925</v>
          </cell>
          <cell r="Z1593">
            <v>100</v>
          </cell>
          <cell r="AA1593" t="str">
            <v>NO</v>
          </cell>
          <cell r="AB1593" t="str">
            <v>V-001595</v>
          </cell>
          <cell r="AC1593" t="str">
            <v>V-009263</v>
          </cell>
        </row>
        <row r="1594">
          <cell r="D1594" t="str">
            <v>Cannon Hygiene Australia Pty Ltd</v>
          </cell>
          <cell r="E1594" t="str">
            <v>CANNON HYG</v>
          </cell>
          <cell r="I1594" t="str">
            <v>SILVERWATER</v>
          </cell>
          <cell r="J1594" t="str">
            <v>AUS</v>
          </cell>
          <cell r="K1594" t="str">
            <v>AU</v>
          </cell>
          <cell r="L1594" t="str">
            <v>Cannon Hygiene Australia Pty Ltd</v>
          </cell>
          <cell r="M1594" t="str">
            <v>Business</v>
          </cell>
          <cell r="N1594" t="str">
            <v>NSW</v>
          </cell>
          <cell r="O1594" t="str">
            <v>PO Box 6806</v>
          </cell>
          <cell r="P1594">
            <v>2128</v>
          </cell>
          <cell r="Q1594" t="str">
            <v>NO</v>
          </cell>
          <cell r="R1594" t="str">
            <v>AUD</v>
          </cell>
          <cell r="U1594" t="str">
            <v>14 Inv</v>
          </cell>
          <cell r="V1594" t="str">
            <v>EFT</v>
          </cell>
          <cell r="W1594" t="str">
            <v>EN_AU</v>
          </cell>
          <cell r="X1594" t="str">
            <v>GST</v>
          </cell>
          <cell r="Y1594">
            <v>78103144289</v>
          </cell>
          <cell r="Z1594">
            <v>100</v>
          </cell>
          <cell r="AA1594" t="str">
            <v>NO</v>
          </cell>
          <cell r="AB1594" t="str">
            <v>V-001596</v>
          </cell>
          <cell r="AC1594" t="str">
            <v>V-000424</v>
          </cell>
        </row>
        <row r="1595">
          <cell r="D1595" t="str">
            <v>Canns Bus Management Pty Ltd</v>
          </cell>
          <cell r="E1595" t="str">
            <v>CANNS BUS</v>
          </cell>
          <cell r="I1595" t="str">
            <v>COROWA</v>
          </cell>
          <cell r="J1595" t="str">
            <v>AUS</v>
          </cell>
          <cell r="K1595" t="str">
            <v>AU</v>
          </cell>
          <cell r="L1595" t="str">
            <v>Canns Bus Management Pty Ltd</v>
          </cell>
          <cell r="M1595" t="str">
            <v>Business</v>
          </cell>
          <cell r="N1595" t="str">
            <v>NSW</v>
          </cell>
          <cell r="O1595" t="str">
            <v>30-32 Poseidon Road</v>
          </cell>
          <cell r="P1595">
            <v>2646</v>
          </cell>
          <cell r="Q1595" t="str">
            <v>NO</v>
          </cell>
          <cell r="R1595" t="str">
            <v>AUD</v>
          </cell>
          <cell r="U1595" t="str">
            <v>30 Inv</v>
          </cell>
          <cell r="V1595" t="str">
            <v>EFT</v>
          </cell>
          <cell r="W1595" t="str">
            <v>EN_AU</v>
          </cell>
          <cell r="X1595" t="str">
            <v>GST</v>
          </cell>
          <cell r="Y1595">
            <v>12165577622</v>
          </cell>
          <cell r="Z1595">
            <v>100</v>
          </cell>
          <cell r="AA1595" t="str">
            <v>NO</v>
          </cell>
          <cell r="AB1595" t="str">
            <v>V-001597</v>
          </cell>
          <cell r="AC1595" t="str">
            <v>V-006982</v>
          </cell>
        </row>
        <row r="1596">
          <cell r="D1596" t="str">
            <v>Canobolas Springs</v>
          </cell>
          <cell r="E1596" t="str">
            <v>CANOBOLAS</v>
          </cell>
          <cell r="I1596" t="str">
            <v>ORANGE</v>
          </cell>
          <cell r="J1596" t="str">
            <v>AUS</v>
          </cell>
          <cell r="K1596" t="str">
            <v>AU</v>
          </cell>
          <cell r="L1596" t="str">
            <v>Canobolas Springs</v>
          </cell>
          <cell r="M1596" t="str">
            <v>Business</v>
          </cell>
          <cell r="N1596" t="str">
            <v>NSW</v>
          </cell>
          <cell r="O1596" t="str">
            <v>58 Lords Place, Unit 3</v>
          </cell>
          <cell r="P1596">
            <v>2800</v>
          </cell>
          <cell r="Q1596" t="str">
            <v>NO</v>
          </cell>
          <cell r="R1596" t="str">
            <v>AUD</v>
          </cell>
          <cell r="U1596" t="str">
            <v>30 Inv</v>
          </cell>
          <cell r="V1596" t="str">
            <v>EFT</v>
          </cell>
          <cell r="W1596" t="str">
            <v>EN_AU</v>
          </cell>
          <cell r="X1596" t="str">
            <v>GST</v>
          </cell>
          <cell r="Y1596">
            <v>74092715565</v>
          </cell>
          <cell r="Z1596">
            <v>100</v>
          </cell>
          <cell r="AA1596" t="str">
            <v>NO</v>
          </cell>
          <cell r="AB1596" t="str">
            <v>V-001598</v>
          </cell>
          <cell r="AC1596" t="str">
            <v>V-004206</v>
          </cell>
        </row>
        <row r="1597">
          <cell r="D1597" t="str">
            <v>Canon Australia Pty Ltd</v>
          </cell>
          <cell r="E1597" t="str">
            <v>CANON NSW</v>
          </cell>
          <cell r="I1597" t="str">
            <v>NORTH RYDE BC</v>
          </cell>
          <cell r="J1597" t="str">
            <v>AUS</v>
          </cell>
          <cell r="K1597" t="str">
            <v>AU</v>
          </cell>
          <cell r="L1597" t="str">
            <v>Canon Australia Pty Ltd</v>
          </cell>
          <cell r="M1597" t="str">
            <v>Business</v>
          </cell>
          <cell r="N1597" t="str">
            <v>NSW</v>
          </cell>
          <cell r="O1597" t="str">
            <v>PO Box 313</v>
          </cell>
          <cell r="P1597">
            <v>1670</v>
          </cell>
          <cell r="Q1597" t="str">
            <v>NO</v>
          </cell>
          <cell r="R1597" t="str">
            <v>AUD</v>
          </cell>
          <cell r="U1597" t="str">
            <v>30 Inv</v>
          </cell>
          <cell r="V1597" t="str">
            <v>EFT</v>
          </cell>
          <cell r="W1597" t="str">
            <v>EN_AU</v>
          </cell>
          <cell r="X1597" t="str">
            <v>GST</v>
          </cell>
          <cell r="Y1597">
            <v>66005002951</v>
          </cell>
          <cell r="Z1597">
            <v>100</v>
          </cell>
          <cell r="AA1597" t="str">
            <v>NO</v>
          </cell>
          <cell r="AB1597" t="str">
            <v>V-001599</v>
          </cell>
          <cell r="AC1597" t="str">
            <v>V-000005</v>
          </cell>
        </row>
        <row r="1598">
          <cell r="D1598" t="str">
            <v>Canon Finance Australia Pty Ltd</v>
          </cell>
          <cell r="E1598" t="str">
            <v>CANON FINA</v>
          </cell>
          <cell r="I1598" t="str">
            <v>NORTH RYDE BC</v>
          </cell>
          <cell r="J1598" t="str">
            <v>AUS</v>
          </cell>
          <cell r="K1598" t="str">
            <v>AU</v>
          </cell>
          <cell r="L1598" t="str">
            <v>Canon Finance Australia Pty Ltd</v>
          </cell>
          <cell r="M1598" t="str">
            <v>Business</v>
          </cell>
          <cell r="N1598" t="str">
            <v>NSW</v>
          </cell>
          <cell r="O1598" t="str">
            <v>PO Box 313</v>
          </cell>
          <cell r="P1598">
            <v>1670</v>
          </cell>
          <cell r="Q1598" t="str">
            <v>NO</v>
          </cell>
          <cell r="R1598" t="str">
            <v>AUD</v>
          </cell>
          <cell r="U1598" t="str">
            <v>30 Inv</v>
          </cell>
          <cell r="V1598" t="str">
            <v>EFT</v>
          </cell>
          <cell r="W1598" t="str">
            <v>EN_AU</v>
          </cell>
          <cell r="X1598" t="str">
            <v>GST</v>
          </cell>
          <cell r="Y1598">
            <v>21003637116</v>
          </cell>
          <cell r="Z1598">
            <v>100</v>
          </cell>
          <cell r="AA1598" t="str">
            <v>NO</v>
          </cell>
          <cell r="AB1598" t="str">
            <v>V-001600</v>
          </cell>
          <cell r="AC1598" t="str">
            <v>V-000070</v>
          </cell>
        </row>
        <row r="1599">
          <cell r="D1599" t="str">
            <v>Canva Pty Ltd</v>
          </cell>
          <cell r="E1599" t="str">
            <v>CANVA PTY</v>
          </cell>
          <cell r="I1599" t="str">
            <v>SURRY HILLS</v>
          </cell>
          <cell r="J1599" t="str">
            <v>AUS</v>
          </cell>
          <cell r="K1599" t="str">
            <v>AU</v>
          </cell>
          <cell r="L1599" t="str">
            <v>Canva Pty Ltd</v>
          </cell>
          <cell r="M1599" t="str">
            <v>Business</v>
          </cell>
          <cell r="N1599" t="str">
            <v>NSW</v>
          </cell>
          <cell r="O1599" t="str">
            <v>110 Kippax Street</v>
          </cell>
          <cell r="P1599">
            <v>2010</v>
          </cell>
          <cell r="Q1599" t="str">
            <v>NO</v>
          </cell>
          <cell r="R1599" t="str">
            <v>AUD</v>
          </cell>
          <cell r="U1599" t="str">
            <v>30 Inv</v>
          </cell>
          <cell r="V1599" t="str">
            <v>EFT</v>
          </cell>
          <cell r="W1599" t="str">
            <v>EN_AU</v>
          </cell>
          <cell r="X1599" t="str">
            <v>GST</v>
          </cell>
          <cell r="Y1599">
            <v>80158929938</v>
          </cell>
          <cell r="Z1599">
            <v>100</v>
          </cell>
          <cell r="AA1599" t="str">
            <v>NO</v>
          </cell>
          <cell r="AB1599" t="str">
            <v>V-001601</v>
          </cell>
          <cell r="AC1599" t="str">
            <v>V-005533</v>
          </cell>
        </row>
        <row r="1600">
          <cell r="D1600" t="str">
            <v>Capel Bowls Club Inc</v>
          </cell>
          <cell r="E1600" t="str">
            <v>CAPEL BOWL</v>
          </cell>
          <cell r="I1600" t="str">
            <v>CAPEL</v>
          </cell>
          <cell r="J1600" t="str">
            <v>AUS</v>
          </cell>
          <cell r="K1600" t="str">
            <v>AU</v>
          </cell>
          <cell r="L1600" t="str">
            <v>Capel Bowls Club Inc</v>
          </cell>
          <cell r="M1600" t="str">
            <v>Business</v>
          </cell>
          <cell r="N1600" t="str">
            <v>WA</v>
          </cell>
          <cell r="O1600" t="str">
            <v>PO Box 125</v>
          </cell>
          <cell r="P1600">
            <v>6271</v>
          </cell>
          <cell r="Q1600" t="str">
            <v>NO</v>
          </cell>
          <cell r="R1600" t="str">
            <v>AUD</v>
          </cell>
          <cell r="U1600" t="str">
            <v>01 Inv</v>
          </cell>
          <cell r="V1600" t="str">
            <v>EFT</v>
          </cell>
          <cell r="W1600" t="str">
            <v>EN_AU</v>
          </cell>
          <cell r="X1600" t="str">
            <v>Exempt</v>
          </cell>
          <cell r="Y1600">
            <v>16421550729</v>
          </cell>
          <cell r="Z1600">
            <v>100</v>
          </cell>
          <cell r="AA1600" t="str">
            <v>NO</v>
          </cell>
          <cell r="AB1600" t="str">
            <v>V-001602</v>
          </cell>
          <cell r="AC1600" t="str">
            <v>V-007209</v>
          </cell>
        </row>
        <row r="1601">
          <cell r="D1601" t="str">
            <v>Capella Campdraft Association</v>
          </cell>
          <cell r="E1601" t="str">
            <v>CAPELLA CA</v>
          </cell>
          <cell r="I1601" t="str">
            <v>CAPELLA</v>
          </cell>
          <cell r="J1601" t="str">
            <v>AUS</v>
          </cell>
          <cell r="K1601" t="str">
            <v>AU</v>
          </cell>
          <cell r="L1601" t="str">
            <v>Capella Campdraft Association</v>
          </cell>
          <cell r="M1601" t="str">
            <v>Business</v>
          </cell>
          <cell r="N1601" t="str">
            <v>QLD</v>
          </cell>
          <cell r="O1601" t="str">
            <v>PO Box 101</v>
          </cell>
          <cell r="P1601">
            <v>4723</v>
          </cell>
          <cell r="Q1601" t="str">
            <v>NO</v>
          </cell>
          <cell r="R1601" t="str">
            <v>AUD</v>
          </cell>
          <cell r="U1601" t="str">
            <v>01 Inv</v>
          </cell>
          <cell r="V1601" t="str">
            <v>EFT</v>
          </cell>
          <cell r="W1601" t="str">
            <v>EN_AU</v>
          </cell>
          <cell r="X1601" t="str">
            <v>Exempt</v>
          </cell>
          <cell r="Y1601">
            <v>91817347878</v>
          </cell>
          <cell r="Z1601">
            <v>100</v>
          </cell>
          <cell r="AA1601" t="str">
            <v>NO</v>
          </cell>
          <cell r="AB1601" t="str">
            <v>V-001603</v>
          </cell>
          <cell r="AC1601" t="str">
            <v>V-001852</v>
          </cell>
        </row>
        <row r="1602">
          <cell r="D1602" t="str">
            <v>Capitol Glass</v>
          </cell>
          <cell r="E1602" t="str">
            <v>CAPITOL GL</v>
          </cell>
          <cell r="I1602" t="str">
            <v>TAMWORTH</v>
          </cell>
          <cell r="J1602" t="str">
            <v>AUS</v>
          </cell>
          <cell r="K1602" t="str">
            <v>AU</v>
          </cell>
          <cell r="L1602" t="str">
            <v>Capitol Glass</v>
          </cell>
          <cell r="M1602" t="str">
            <v>Business</v>
          </cell>
          <cell r="N1602" t="str">
            <v>NSW</v>
          </cell>
          <cell r="O1602" t="str">
            <v>18 Denison Street</v>
          </cell>
          <cell r="P1602">
            <v>2340</v>
          </cell>
          <cell r="Q1602" t="str">
            <v>NO</v>
          </cell>
          <cell r="R1602" t="str">
            <v>AUD</v>
          </cell>
          <cell r="U1602" t="str">
            <v>30 Inv</v>
          </cell>
          <cell r="V1602" t="str">
            <v>EFT</v>
          </cell>
          <cell r="W1602" t="str">
            <v>EN_AU</v>
          </cell>
          <cell r="X1602" t="str">
            <v>GST</v>
          </cell>
          <cell r="Y1602">
            <v>12347916155</v>
          </cell>
          <cell r="Z1602">
            <v>100</v>
          </cell>
          <cell r="AA1602" t="str">
            <v>NO</v>
          </cell>
          <cell r="AB1602" t="str">
            <v>V-001604</v>
          </cell>
          <cell r="AC1602" t="str">
            <v>V-005782</v>
          </cell>
        </row>
        <row r="1603">
          <cell r="D1603" t="str">
            <v>Cappa Industries Pty Ltd</v>
          </cell>
          <cell r="E1603" t="str">
            <v>CAPPA INDU</v>
          </cell>
          <cell r="I1603" t="str">
            <v>LAKE CARGELLIGO</v>
          </cell>
          <cell r="J1603" t="str">
            <v>AUS</v>
          </cell>
          <cell r="K1603" t="str">
            <v>AU</v>
          </cell>
          <cell r="L1603" t="str">
            <v>Cappa Industries Pty Ltd</v>
          </cell>
          <cell r="M1603" t="str">
            <v>Business</v>
          </cell>
          <cell r="N1603" t="str">
            <v>NSW</v>
          </cell>
          <cell r="O1603" t="str">
            <v>54 Canada Street</v>
          </cell>
          <cell r="P1603">
            <v>2672</v>
          </cell>
          <cell r="Q1603" t="str">
            <v>NO</v>
          </cell>
          <cell r="R1603" t="str">
            <v>AUD</v>
          </cell>
          <cell r="U1603" t="str">
            <v>01 Inv</v>
          </cell>
          <cell r="V1603" t="str">
            <v>EFT</v>
          </cell>
          <cell r="W1603" t="str">
            <v>EN_AU</v>
          </cell>
          <cell r="X1603" t="str">
            <v>GST</v>
          </cell>
          <cell r="Y1603">
            <v>83207071459</v>
          </cell>
          <cell r="Z1603">
            <v>100</v>
          </cell>
          <cell r="AA1603" t="str">
            <v>NO</v>
          </cell>
          <cell r="AB1603" t="str">
            <v>V-001605</v>
          </cell>
          <cell r="AC1603" t="str">
            <v>V-007727</v>
          </cell>
        </row>
        <row r="1604">
          <cell r="D1604" t="str">
            <v>Cappa Motor Bodies Pty Ltd</v>
          </cell>
          <cell r="E1604" t="str">
            <v>CAPPA MOTO</v>
          </cell>
          <cell r="I1604" t="str">
            <v>NARACOORTE</v>
          </cell>
          <cell r="J1604" t="str">
            <v>AUS</v>
          </cell>
          <cell r="K1604" t="str">
            <v>AU</v>
          </cell>
          <cell r="L1604" t="str">
            <v>Cappa Motor Bodies Pty Ltd</v>
          </cell>
          <cell r="M1604" t="str">
            <v>Business</v>
          </cell>
          <cell r="N1604" t="str">
            <v>SA</v>
          </cell>
          <cell r="O1604" t="str">
            <v>PO Box 916</v>
          </cell>
          <cell r="P1604">
            <v>5272</v>
          </cell>
          <cell r="Q1604" t="str">
            <v>NO</v>
          </cell>
          <cell r="R1604" t="str">
            <v>AUD</v>
          </cell>
          <cell r="U1604" t="str">
            <v>14 Inv</v>
          </cell>
          <cell r="V1604" t="str">
            <v>EFT</v>
          </cell>
          <cell r="W1604" t="str">
            <v>EN_AU</v>
          </cell>
          <cell r="X1604" t="str">
            <v>GST</v>
          </cell>
          <cell r="Y1604">
            <v>28169549188</v>
          </cell>
          <cell r="Z1604">
            <v>100</v>
          </cell>
          <cell r="AA1604" t="str">
            <v>NO</v>
          </cell>
          <cell r="AB1604" t="str">
            <v>V-001606</v>
          </cell>
          <cell r="AC1604" t="str">
            <v>V-003181</v>
          </cell>
        </row>
        <row r="1605">
          <cell r="D1605" t="str">
            <v>Cappello &amp; Deluca</v>
          </cell>
          <cell r="E1605" t="str">
            <v>CAPPELLO &amp;</v>
          </cell>
          <cell r="I1605" t="str">
            <v>GRIFFITH</v>
          </cell>
          <cell r="J1605" t="str">
            <v>AUS</v>
          </cell>
          <cell r="K1605" t="str">
            <v>AU</v>
          </cell>
          <cell r="L1605" t="str">
            <v>Cappello &amp; Deluca</v>
          </cell>
          <cell r="M1605" t="str">
            <v>Business</v>
          </cell>
          <cell r="N1605" t="str">
            <v>NSW</v>
          </cell>
          <cell r="O1605" t="str">
            <v>PO Box 1495</v>
          </cell>
          <cell r="P1605">
            <v>2680</v>
          </cell>
          <cell r="Q1605" t="str">
            <v>NO</v>
          </cell>
          <cell r="R1605" t="str">
            <v>AUD</v>
          </cell>
          <cell r="U1605" t="str">
            <v>30 Inv</v>
          </cell>
          <cell r="V1605" t="str">
            <v>EFT</v>
          </cell>
          <cell r="W1605" t="str">
            <v>EN_AU</v>
          </cell>
          <cell r="X1605" t="str">
            <v>GST</v>
          </cell>
          <cell r="Y1605">
            <v>43007754213</v>
          </cell>
          <cell r="Z1605">
            <v>100</v>
          </cell>
          <cell r="AA1605" t="str">
            <v>NO</v>
          </cell>
          <cell r="AB1605" t="str">
            <v>V-001607</v>
          </cell>
          <cell r="AC1605" t="str">
            <v>V-000064</v>
          </cell>
        </row>
        <row r="1606">
          <cell r="D1606" t="str">
            <v>Capricorn Helicopter Rescue</v>
          </cell>
          <cell r="E1606" t="str">
            <v>CAPRICORN</v>
          </cell>
          <cell r="I1606" t="str">
            <v>ROCKHAMPTON</v>
          </cell>
          <cell r="J1606" t="str">
            <v>AUS</v>
          </cell>
          <cell r="K1606" t="str">
            <v>AU</v>
          </cell>
          <cell r="L1606" t="str">
            <v>Capricorn Helicopter Rescue</v>
          </cell>
          <cell r="M1606" t="str">
            <v>Business</v>
          </cell>
          <cell r="N1606" t="str">
            <v>QLD</v>
          </cell>
          <cell r="O1606" t="str">
            <v>PO Box 370</v>
          </cell>
          <cell r="P1606">
            <v>4700</v>
          </cell>
          <cell r="Q1606" t="str">
            <v>NO</v>
          </cell>
          <cell r="R1606" t="str">
            <v>AUD</v>
          </cell>
          <cell r="U1606" t="str">
            <v>7 Inv</v>
          </cell>
          <cell r="V1606" t="str">
            <v>EFT</v>
          </cell>
          <cell r="W1606" t="str">
            <v>EN_AU</v>
          </cell>
          <cell r="X1606" t="str">
            <v>GST</v>
          </cell>
          <cell r="Y1606">
            <v>35071728295</v>
          </cell>
          <cell r="Z1606">
            <v>100</v>
          </cell>
          <cell r="AA1606" t="str">
            <v>NO</v>
          </cell>
          <cell r="AB1606" t="str">
            <v>V-001608</v>
          </cell>
          <cell r="AC1606" t="str">
            <v>V-001661</v>
          </cell>
        </row>
        <row r="1607">
          <cell r="D1607" t="str">
            <v>Caps Australia Pty Ltd</v>
          </cell>
          <cell r="E1607" t="str">
            <v>CAPS AUSTR</v>
          </cell>
          <cell r="I1607" t="str">
            <v>WELSHPOOL</v>
          </cell>
          <cell r="J1607" t="str">
            <v>AUS</v>
          </cell>
          <cell r="K1607" t="str">
            <v>AU</v>
          </cell>
          <cell r="L1607" t="str">
            <v>Caps Australia Pty Ltd</v>
          </cell>
          <cell r="M1607" t="str">
            <v>Business</v>
          </cell>
          <cell r="N1607" t="str">
            <v>WA</v>
          </cell>
          <cell r="O1607" t="str">
            <v>PO Box 936</v>
          </cell>
          <cell r="P1607">
            <v>3966</v>
          </cell>
          <cell r="Q1607" t="str">
            <v>NO</v>
          </cell>
          <cell r="R1607" t="str">
            <v>AUD</v>
          </cell>
          <cell r="U1607" t="str">
            <v>7 Inv</v>
          </cell>
          <cell r="V1607" t="str">
            <v>EFT</v>
          </cell>
          <cell r="W1607" t="str">
            <v>EN_AU</v>
          </cell>
          <cell r="X1607" t="str">
            <v>GST</v>
          </cell>
          <cell r="Y1607">
            <v>79008877790</v>
          </cell>
          <cell r="Z1607">
            <v>100</v>
          </cell>
          <cell r="AA1607" t="str">
            <v>NO</v>
          </cell>
          <cell r="AB1607" t="str">
            <v>V-001609</v>
          </cell>
          <cell r="AC1607" t="str">
            <v>V-008004</v>
          </cell>
        </row>
        <row r="1608">
          <cell r="D1608" t="str">
            <v>Car Audio Connections</v>
          </cell>
          <cell r="E1608" t="str">
            <v>CAR AUDIO</v>
          </cell>
          <cell r="I1608" t="str">
            <v>WANGARATTA</v>
          </cell>
          <cell r="J1608" t="str">
            <v>AUS</v>
          </cell>
          <cell r="K1608" t="str">
            <v>AU</v>
          </cell>
          <cell r="L1608" t="str">
            <v>Car Audio Connections</v>
          </cell>
          <cell r="M1608" t="str">
            <v>Business</v>
          </cell>
          <cell r="N1608" t="str">
            <v>VIC</v>
          </cell>
          <cell r="O1608" t="str">
            <v>22 Handley Street</v>
          </cell>
          <cell r="P1608">
            <v>3677</v>
          </cell>
          <cell r="Q1608" t="str">
            <v>NO</v>
          </cell>
          <cell r="R1608" t="str">
            <v>AUD</v>
          </cell>
          <cell r="U1608" t="str">
            <v>14 Inv</v>
          </cell>
          <cell r="V1608" t="str">
            <v>Cheque</v>
          </cell>
          <cell r="W1608" t="str">
            <v>EN_AU</v>
          </cell>
          <cell r="X1608" t="str">
            <v>GST</v>
          </cell>
          <cell r="Y1608">
            <v>25076170145</v>
          </cell>
          <cell r="Z1608">
            <v>100</v>
          </cell>
          <cell r="AA1608" t="str">
            <v>NO</v>
          </cell>
          <cell r="AB1608" t="str">
            <v>V-001610</v>
          </cell>
          <cell r="AC1608" t="str">
            <v>V-000939</v>
          </cell>
        </row>
        <row r="1609">
          <cell r="D1609" t="str">
            <v>Car Parts (Nt)</v>
          </cell>
          <cell r="E1609" t="str">
            <v>CAR PARTS</v>
          </cell>
          <cell r="I1609" t="str">
            <v>KATHERINE</v>
          </cell>
          <cell r="J1609" t="str">
            <v>AUS</v>
          </cell>
          <cell r="K1609" t="str">
            <v>AU</v>
          </cell>
          <cell r="L1609" t="str">
            <v>Car Parts (Nt)</v>
          </cell>
          <cell r="M1609" t="str">
            <v>Business</v>
          </cell>
          <cell r="N1609" t="str">
            <v>NT</v>
          </cell>
          <cell r="O1609" t="str">
            <v>PO Box 1070</v>
          </cell>
          <cell r="P1609" t="str">
            <v>0851</v>
          </cell>
          <cell r="Q1609" t="str">
            <v>NO</v>
          </cell>
          <cell r="R1609" t="str">
            <v>AUD</v>
          </cell>
          <cell r="U1609" t="str">
            <v>30 Inv</v>
          </cell>
          <cell r="V1609" t="str">
            <v>EFT</v>
          </cell>
          <cell r="W1609" t="str">
            <v>EN_AU</v>
          </cell>
          <cell r="X1609" t="str">
            <v>GST</v>
          </cell>
          <cell r="Y1609">
            <v>71101575240</v>
          </cell>
          <cell r="Z1609">
            <v>100</v>
          </cell>
          <cell r="AA1609" t="str">
            <v>NO</v>
          </cell>
          <cell r="AB1609" t="str">
            <v>V-001611</v>
          </cell>
          <cell r="AC1609" t="str">
            <v>V-009471</v>
          </cell>
        </row>
        <row r="1610">
          <cell r="D1610" t="str">
            <v>Caragabai Merino Ewe Competition</v>
          </cell>
          <cell r="E1610" t="str">
            <v>CARAGABAI</v>
          </cell>
          <cell r="I1610" t="str">
            <v>CARAGABAL</v>
          </cell>
          <cell r="J1610" t="str">
            <v>AUS</v>
          </cell>
          <cell r="K1610" t="str">
            <v>AU</v>
          </cell>
          <cell r="L1610" t="str">
            <v>Caragabai Merino Ewe Competition</v>
          </cell>
          <cell r="M1610" t="str">
            <v>Business</v>
          </cell>
          <cell r="N1610" t="str">
            <v>NSW</v>
          </cell>
          <cell r="O1610" t="str">
            <v>123 Beazleys Lane</v>
          </cell>
          <cell r="P1610">
            <v>2810</v>
          </cell>
          <cell r="Q1610" t="str">
            <v>NO</v>
          </cell>
          <cell r="R1610" t="str">
            <v>AUD</v>
          </cell>
          <cell r="U1610" t="str">
            <v>7 Inv</v>
          </cell>
          <cell r="V1610" t="str">
            <v>EFT</v>
          </cell>
          <cell r="W1610" t="str">
            <v>EN_AU</v>
          </cell>
          <cell r="X1610" t="str">
            <v>Exempt</v>
          </cell>
          <cell r="Y1610">
            <v>99999999999</v>
          </cell>
          <cell r="Z1610">
            <v>100</v>
          </cell>
          <cell r="AA1610" t="str">
            <v>NO</v>
          </cell>
          <cell r="AB1610" t="str">
            <v>V-001612</v>
          </cell>
          <cell r="AC1610" t="str">
            <v>V-008441</v>
          </cell>
        </row>
        <row r="1611">
          <cell r="D1611" t="str">
            <v>Career Employment Group 1900505</v>
          </cell>
          <cell r="E1611" t="str">
            <v>CAREER EMP</v>
          </cell>
          <cell r="I1611" t="str">
            <v>WHYALLA NORRIE</v>
          </cell>
          <cell r="J1611" t="str">
            <v>AUS</v>
          </cell>
          <cell r="K1611" t="str">
            <v>AU</v>
          </cell>
          <cell r="L1611" t="str">
            <v>Career Employment Group 1900505</v>
          </cell>
          <cell r="M1611" t="str">
            <v>Business</v>
          </cell>
          <cell r="N1611" t="str">
            <v>SA</v>
          </cell>
          <cell r="O1611" t="str">
            <v>80 Cartledge Avenue</v>
          </cell>
          <cell r="P1611">
            <v>5608</v>
          </cell>
          <cell r="Q1611" t="str">
            <v>NO</v>
          </cell>
          <cell r="R1611" t="str">
            <v>AUD</v>
          </cell>
          <cell r="U1611" t="str">
            <v>14 Inv</v>
          </cell>
          <cell r="V1611" t="str">
            <v>EFT</v>
          </cell>
          <cell r="W1611" t="str">
            <v>EN_AU</v>
          </cell>
          <cell r="X1611" t="str">
            <v>GST</v>
          </cell>
          <cell r="Y1611">
            <v>83066351029</v>
          </cell>
          <cell r="Z1611">
            <v>100</v>
          </cell>
          <cell r="AA1611" t="str">
            <v>NO</v>
          </cell>
          <cell r="AB1611" t="str">
            <v>V-001613</v>
          </cell>
          <cell r="AC1611" t="str">
            <v>V-006916</v>
          </cell>
        </row>
        <row r="1612">
          <cell r="D1612" t="str">
            <v>Career Employment Group Inc</v>
          </cell>
          <cell r="E1612" t="str">
            <v>CAREER EMP</v>
          </cell>
          <cell r="I1612" t="str">
            <v>WHYALLA NORRIE</v>
          </cell>
          <cell r="J1612" t="str">
            <v>AUS</v>
          </cell>
          <cell r="K1612" t="str">
            <v>AU</v>
          </cell>
          <cell r="L1612" t="str">
            <v>Career Employment Group Inc</v>
          </cell>
          <cell r="M1612" t="str">
            <v>Business</v>
          </cell>
          <cell r="N1612" t="str">
            <v>SA</v>
          </cell>
          <cell r="O1612" t="str">
            <v>80 Cartledge Avenue</v>
          </cell>
          <cell r="P1612">
            <v>5608</v>
          </cell>
          <cell r="Q1612" t="str">
            <v>NO</v>
          </cell>
          <cell r="R1612" t="str">
            <v>AUD</v>
          </cell>
          <cell r="U1612" t="str">
            <v>14 Inv</v>
          </cell>
          <cell r="V1612" t="str">
            <v>EFT</v>
          </cell>
          <cell r="W1612" t="str">
            <v>EN_AU</v>
          </cell>
          <cell r="X1612" t="str">
            <v>GST</v>
          </cell>
          <cell r="Y1612">
            <v>83066351029</v>
          </cell>
          <cell r="Z1612">
            <v>100</v>
          </cell>
          <cell r="AA1612" t="str">
            <v>NO</v>
          </cell>
          <cell r="AB1612" t="str">
            <v>V-001614</v>
          </cell>
          <cell r="AC1612" t="str">
            <v>V-007532</v>
          </cell>
        </row>
        <row r="1613">
          <cell r="D1613" t="str">
            <v>Cargelligo Auto Parts</v>
          </cell>
          <cell r="E1613" t="str">
            <v>CARGELLIGO</v>
          </cell>
          <cell r="I1613" t="str">
            <v>LAKE CARGELLIGO</v>
          </cell>
          <cell r="J1613" t="str">
            <v>AUS</v>
          </cell>
          <cell r="K1613" t="str">
            <v>AU</v>
          </cell>
          <cell r="L1613" t="str">
            <v>Cargelligo Auto Parts</v>
          </cell>
          <cell r="M1613" t="str">
            <v>Business</v>
          </cell>
          <cell r="N1613" t="str">
            <v>NSW</v>
          </cell>
          <cell r="O1613" t="str">
            <v>3 Foster Street</v>
          </cell>
          <cell r="P1613">
            <v>2672</v>
          </cell>
          <cell r="Q1613" t="str">
            <v>NO</v>
          </cell>
          <cell r="R1613" t="str">
            <v>AUD</v>
          </cell>
          <cell r="U1613" t="str">
            <v>14 Inv</v>
          </cell>
          <cell r="V1613" t="str">
            <v>EFT</v>
          </cell>
          <cell r="W1613" t="str">
            <v>EN_AU</v>
          </cell>
          <cell r="X1613" t="str">
            <v>GST</v>
          </cell>
          <cell r="Y1613">
            <v>12996384492</v>
          </cell>
          <cell r="Z1613">
            <v>100</v>
          </cell>
          <cell r="AA1613" t="str">
            <v>NO</v>
          </cell>
          <cell r="AB1613" t="str">
            <v>V-001615</v>
          </cell>
          <cell r="AC1613" t="str">
            <v>V-003946</v>
          </cell>
        </row>
        <row r="1614">
          <cell r="D1614" t="str">
            <v>Cargelligo Engineering</v>
          </cell>
          <cell r="E1614" t="str">
            <v>CARGELLIGO</v>
          </cell>
          <cell r="I1614" t="str">
            <v>LAKE CARGELLIGO</v>
          </cell>
          <cell r="J1614" t="str">
            <v>AUS</v>
          </cell>
          <cell r="K1614" t="str">
            <v>AU</v>
          </cell>
          <cell r="L1614" t="str">
            <v>Cargelligo Engineering</v>
          </cell>
          <cell r="M1614" t="str">
            <v>Business</v>
          </cell>
          <cell r="N1614" t="str">
            <v>NSW</v>
          </cell>
          <cell r="O1614" t="str">
            <v>100 Walker Street</v>
          </cell>
          <cell r="P1614">
            <v>2672</v>
          </cell>
          <cell r="Q1614" t="str">
            <v>NO</v>
          </cell>
          <cell r="R1614" t="str">
            <v>AUD</v>
          </cell>
          <cell r="U1614" t="str">
            <v>14 Inv</v>
          </cell>
          <cell r="V1614" t="str">
            <v>EFT</v>
          </cell>
          <cell r="W1614" t="str">
            <v>EN_AU</v>
          </cell>
          <cell r="X1614" t="str">
            <v>GST</v>
          </cell>
          <cell r="Y1614">
            <v>86129553852</v>
          </cell>
          <cell r="Z1614">
            <v>100</v>
          </cell>
          <cell r="AA1614" t="str">
            <v>NO</v>
          </cell>
          <cell r="AB1614" t="str">
            <v>V-001616</v>
          </cell>
          <cell r="AC1614" t="str">
            <v>V-003145</v>
          </cell>
        </row>
        <row r="1615">
          <cell r="D1615" t="str">
            <v>Cargotec Australia Pty Ltd Ta Hiab</v>
          </cell>
          <cell r="E1615" t="str">
            <v>CARGOTEC A</v>
          </cell>
          <cell r="I1615" t="str">
            <v>DANDENONG SOUTH</v>
          </cell>
          <cell r="J1615" t="str">
            <v>AUS</v>
          </cell>
          <cell r="K1615" t="str">
            <v>AU</v>
          </cell>
          <cell r="L1615" t="str">
            <v>Cargotec Australia Pty Ltd Ta Hiab</v>
          </cell>
          <cell r="M1615" t="str">
            <v>Business</v>
          </cell>
          <cell r="N1615" t="str">
            <v>VIC</v>
          </cell>
          <cell r="O1615" t="str">
            <v>1 Cojo Place</v>
          </cell>
          <cell r="P1615">
            <v>3175</v>
          </cell>
          <cell r="Q1615" t="str">
            <v>NO</v>
          </cell>
          <cell r="R1615" t="str">
            <v>AUD</v>
          </cell>
          <cell r="U1615" t="str">
            <v>7 Inv</v>
          </cell>
          <cell r="V1615" t="str">
            <v>EFT</v>
          </cell>
          <cell r="W1615" t="str">
            <v>EN_AU</v>
          </cell>
          <cell r="X1615" t="str">
            <v>GST</v>
          </cell>
          <cell r="Y1615">
            <v>72097663431</v>
          </cell>
          <cell r="Z1615">
            <v>100</v>
          </cell>
          <cell r="AA1615" t="str">
            <v>NO</v>
          </cell>
          <cell r="AB1615" t="str">
            <v>V-001617</v>
          </cell>
          <cell r="AC1615" t="str">
            <v>V-005798</v>
          </cell>
        </row>
        <row r="1616">
          <cell r="D1616" t="str">
            <v>Carien Lee Photography &amp; Videos</v>
          </cell>
          <cell r="E1616" t="str">
            <v>CARIEN LEE</v>
          </cell>
          <cell r="I1616" t="str">
            <v>DALYELLUP</v>
          </cell>
          <cell r="J1616" t="str">
            <v>AUS</v>
          </cell>
          <cell r="K1616" t="str">
            <v>AU</v>
          </cell>
          <cell r="L1616" t="str">
            <v>Carien Lee Photography &amp; Videos</v>
          </cell>
          <cell r="M1616" t="str">
            <v>Business</v>
          </cell>
          <cell r="N1616" t="str">
            <v>WA</v>
          </cell>
          <cell r="O1616" t="str">
            <v>7 Aurora Street</v>
          </cell>
          <cell r="P1616">
            <v>6230</v>
          </cell>
          <cell r="Q1616" t="str">
            <v>NO</v>
          </cell>
          <cell r="R1616" t="str">
            <v>AUD</v>
          </cell>
          <cell r="U1616" t="str">
            <v>7 Inv</v>
          </cell>
          <cell r="V1616" t="str">
            <v>EFT</v>
          </cell>
          <cell r="W1616" t="str">
            <v>EN_AU</v>
          </cell>
          <cell r="X1616" t="str">
            <v>Exempt</v>
          </cell>
          <cell r="Y1616">
            <v>37539486084</v>
          </cell>
          <cell r="Z1616">
            <v>100</v>
          </cell>
          <cell r="AA1616" t="str">
            <v>NO</v>
          </cell>
          <cell r="AB1616" t="str">
            <v>V-001618</v>
          </cell>
          <cell r="AC1616" t="str">
            <v>V-002122</v>
          </cell>
        </row>
        <row r="1617">
          <cell r="D1617" t="str">
            <v>Carinda Campdraft Club</v>
          </cell>
          <cell r="E1617" t="str">
            <v>CARINDA CA</v>
          </cell>
          <cell r="I1617" t="str">
            <v>WALGETT</v>
          </cell>
          <cell r="J1617" t="str">
            <v>AUS</v>
          </cell>
          <cell r="K1617" t="str">
            <v>AU</v>
          </cell>
          <cell r="L1617" t="str">
            <v>Carinda Campdraft Club</v>
          </cell>
          <cell r="M1617" t="str">
            <v>Business</v>
          </cell>
          <cell r="N1617" t="str">
            <v>NSW</v>
          </cell>
          <cell r="O1617" t="str">
            <v>PO Box 577</v>
          </cell>
          <cell r="P1617">
            <v>2832</v>
          </cell>
          <cell r="Q1617" t="str">
            <v>NO</v>
          </cell>
          <cell r="R1617" t="str">
            <v>AUD</v>
          </cell>
          <cell r="U1617" t="str">
            <v>01 Inv</v>
          </cell>
          <cell r="V1617" t="str">
            <v>EFT</v>
          </cell>
          <cell r="W1617" t="str">
            <v>EN_AU</v>
          </cell>
          <cell r="X1617" t="str">
            <v>Exempt</v>
          </cell>
          <cell r="Y1617">
            <v>67907975145</v>
          </cell>
          <cell r="Z1617">
            <v>100</v>
          </cell>
          <cell r="AA1617" t="str">
            <v>NO</v>
          </cell>
          <cell r="AB1617" t="str">
            <v>V-001619</v>
          </cell>
          <cell r="AC1617" t="str">
            <v>V-001735</v>
          </cell>
        </row>
        <row r="1618">
          <cell r="D1618" t="str">
            <v>Carinda Rugby Club Inc</v>
          </cell>
          <cell r="E1618" t="str">
            <v>CARINDA RU</v>
          </cell>
          <cell r="I1618" t="str">
            <v>WARREN</v>
          </cell>
          <cell r="J1618" t="str">
            <v>AUS</v>
          </cell>
          <cell r="K1618" t="str">
            <v>AU</v>
          </cell>
          <cell r="L1618" t="str">
            <v>Carinda Rugby Club Inc</v>
          </cell>
          <cell r="M1618" t="str">
            <v>Business</v>
          </cell>
          <cell r="N1618" t="str">
            <v>NSW</v>
          </cell>
          <cell r="O1618" t="str">
            <v>14030 Warren Carinda Rd</v>
          </cell>
          <cell r="P1618">
            <v>2832</v>
          </cell>
          <cell r="Q1618" t="str">
            <v>NO</v>
          </cell>
          <cell r="R1618" t="str">
            <v>AUD</v>
          </cell>
          <cell r="U1618" t="str">
            <v>30 Inv</v>
          </cell>
          <cell r="V1618" t="str">
            <v>EFT</v>
          </cell>
          <cell r="W1618" t="str">
            <v>EN_AU</v>
          </cell>
          <cell r="X1618" t="str">
            <v>Exempt</v>
          </cell>
          <cell r="Y1618">
            <v>98284755263</v>
          </cell>
          <cell r="Z1618">
            <v>100</v>
          </cell>
          <cell r="AA1618" t="str">
            <v>NO</v>
          </cell>
          <cell r="AB1618" t="str">
            <v>V-001620</v>
          </cell>
          <cell r="AC1618" t="str">
            <v>V-005986</v>
          </cell>
        </row>
        <row r="1619">
          <cell r="D1619" t="str">
            <v>Carla Grace Art Pty Ltd</v>
          </cell>
          <cell r="E1619" t="str">
            <v>CARLA GRAC</v>
          </cell>
          <cell r="I1619" t="str">
            <v>ALDINGA BEACH</v>
          </cell>
          <cell r="J1619" t="str">
            <v>AUS</v>
          </cell>
          <cell r="K1619" t="str">
            <v>AU</v>
          </cell>
          <cell r="L1619" t="str">
            <v>Carla Grace Art Pty Ltd</v>
          </cell>
          <cell r="M1619" t="str">
            <v>Business</v>
          </cell>
          <cell r="N1619" t="str">
            <v>SA</v>
          </cell>
          <cell r="O1619" t="str">
            <v>33 Norman Road</v>
          </cell>
          <cell r="P1619">
            <v>5173</v>
          </cell>
          <cell r="Q1619" t="str">
            <v>NO</v>
          </cell>
          <cell r="R1619" t="str">
            <v>AUD</v>
          </cell>
          <cell r="U1619" t="str">
            <v>14 Inv</v>
          </cell>
          <cell r="V1619" t="str">
            <v>EFT</v>
          </cell>
          <cell r="W1619" t="str">
            <v>EN_AU</v>
          </cell>
          <cell r="X1619" t="str">
            <v>Exempt</v>
          </cell>
          <cell r="Y1619">
            <v>50636935487</v>
          </cell>
          <cell r="Z1619">
            <v>100</v>
          </cell>
          <cell r="AA1619" t="str">
            <v>NO</v>
          </cell>
          <cell r="AB1619" t="str">
            <v>V-001621</v>
          </cell>
          <cell r="AC1619" t="str">
            <v>V-010408</v>
          </cell>
        </row>
        <row r="1620">
          <cell r="D1620" t="str">
            <v>Carland Securities Pty Ltd</v>
          </cell>
          <cell r="E1620" t="str">
            <v>CARLAND SE</v>
          </cell>
          <cell r="I1620" t="str">
            <v>MOUNT ISA</v>
          </cell>
          <cell r="J1620" t="str">
            <v>AUS</v>
          </cell>
          <cell r="K1620" t="str">
            <v>AU</v>
          </cell>
          <cell r="L1620" t="str">
            <v>Carland Securities Pty Ltd</v>
          </cell>
          <cell r="M1620" t="str">
            <v>Business</v>
          </cell>
          <cell r="N1620" t="str">
            <v>QLD</v>
          </cell>
          <cell r="O1620" t="str">
            <v>PO Box 542</v>
          </cell>
          <cell r="P1620">
            <v>4825</v>
          </cell>
          <cell r="Q1620" t="str">
            <v>NO</v>
          </cell>
          <cell r="R1620" t="str">
            <v>AUD</v>
          </cell>
          <cell r="U1620" t="str">
            <v>7 Inv</v>
          </cell>
          <cell r="V1620" t="str">
            <v>EFT</v>
          </cell>
          <cell r="W1620" t="str">
            <v>EN_AU</v>
          </cell>
          <cell r="X1620" t="str">
            <v>GST</v>
          </cell>
          <cell r="Y1620">
            <v>62090826154</v>
          </cell>
          <cell r="Z1620">
            <v>100</v>
          </cell>
          <cell r="AA1620" t="str">
            <v>NO</v>
          </cell>
          <cell r="AB1620" t="str">
            <v>V-001622</v>
          </cell>
          <cell r="AC1620" t="str">
            <v>V-001246</v>
          </cell>
        </row>
        <row r="1621">
          <cell r="D1621" t="str">
            <v>Carli Engineering Pty Ltd</v>
          </cell>
          <cell r="E1621" t="str">
            <v>CARLI ENGI</v>
          </cell>
          <cell r="I1621" t="str">
            <v>DELACOMBE</v>
          </cell>
          <cell r="J1621" t="str">
            <v>AUS</v>
          </cell>
          <cell r="K1621" t="str">
            <v>AU</v>
          </cell>
          <cell r="L1621" t="str">
            <v>Carli Engineering Pty Ltd</v>
          </cell>
          <cell r="M1621" t="str">
            <v>Business</v>
          </cell>
          <cell r="N1621" t="str">
            <v>VIC</v>
          </cell>
          <cell r="O1621" t="str">
            <v>2 Raydon Court</v>
          </cell>
          <cell r="P1621">
            <v>3356</v>
          </cell>
          <cell r="Q1621" t="str">
            <v>NO</v>
          </cell>
          <cell r="R1621" t="str">
            <v>AUD</v>
          </cell>
          <cell r="U1621" t="str">
            <v>7 Inv</v>
          </cell>
          <cell r="V1621" t="str">
            <v>EFT</v>
          </cell>
          <cell r="W1621" t="str">
            <v>EN_AU</v>
          </cell>
          <cell r="X1621" t="str">
            <v>GST</v>
          </cell>
          <cell r="Y1621">
            <v>65069358381</v>
          </cell>
          <cell r="Z1621">
            <v>100</v>
          </cell>
          <cell r="AA1621" t="str">
            <v>NO</v>
          </cell>
          <cell r="AB1621" t="str">
            <v>V-001623</v>
          </cell>
          <cell r="AC1621" t="str">
            <v>V-003786</v>
          </cell>
        </row>
        <row r="1622">
          <cell r="D1622" t="str">
            <v>Carlisle Park</v>
          </cell>
          <cell r="E1622" t="str">
            <v>CARLISLE P</v>
          </cell>
          <cell r="I1622" t="str">
            <v>YENDA</v>
          </cell>
          <cell r="J1622" t="str">
            <v>AUS</v>
          </cell>
          <cell r="K1622" t="str">
            <v>AU</v>
          </cell>
          <cell r="L1622" t="str">
            <v>Carlisle Park</v>
          </cell>
          <cell r="M1622" t="str">
            <v>Business</v>
          </cell>
          <cell r="N1622" t="str">
            <v>NSW</v>
          </cell>
          <cell r="O1622" t="str">
            <v>PO Box 2342</v>
          </cell>
          <cell r="P1622">
            <v>2681</v>
          </cell>
          <cell r="Q1622" t="str">
            <v>NO</v>
          </cell>
          <cell r="R1622" t="str">
            <v>AUD</v>
          </cell>
          <cell r="U1622" t="str">
            <v>7 Inv</v>
          </cell>
          <cell r="V1622" t="str">
            <v>EFT</v>
          </cell>
          <cell r="W1622" t="str">
            <v>EN_AU</v>
          </cell>
          <cell r="X1622" t="str">
            <v>GST</v>
          </cell>
          <cell r="Y1622">
            <v>14507403571</v>
          </cell>
          <cell r="Z1622">
            <v>100</v>
          </cell>
          <cell r="AA1622" t="str">
            <v>NO</v>
          </cell>
          <cell r="AB1622" t="str">
            <v>V-001624</v>
          </cell>
          <cell r="AC1622" t="str">
            <v>V-005919</v>
          </cell>
        </row>
        <row r="1623">
          <cell r="D1623" t="str">
            <v>Carlo Taranto</v>
          </cell>
          <cell r="E1623" t="str">
            <v>CARLO TARA</v>
          </cell>
          <cell r="I1623" t="str">
            <v>LANG LANG</v>
          </cell>
          <cell r="J1623" t="str">
            <v>AUS</v>
          </cell>
          <cell r="K1623" t="str">
            <v>AU</v>
          </cell>
          <cell r="L1623" t="str">
            <v>Carlo Taranto</v>
          </cell>
          <cell r="M1623" t="str">
            <v>Business</v>
          </cell>
          <cell r="N1623" t="str">
            <v>VIC</v>
          </cell>
          <cell r="O1623" t="str">
            <v>95 Jetty Road</v>
          </cell>
          <cell r="P1623">
            <v>3984</v>
          </cell>
          <cell r="Q1623" t="str">
            <v>NO</v>
          </cell>
          <cell r="R1623" t="str">
            <v>AUD</v>
          </cell>
          <cell r="U1623" t="str">
            <v>7 Inv</v>
          </cell>
          <cell r="V1623" t="str">
            <v>EFT</v>
          </cell>
          <cell r="W1623" t="str">
            <v>EN_AU</v>
          </cell>
          <cell r="X1623" t="str">
            <v>GST</v>
          </cell>
          <cell r="Y1623">
            <v>21427513907</v>
          </cell>
          <cell r="Z1623">
            <v>100</v>
          </cell>
          <cell r="AA1623" t="str">
            <v>NO</v>
          </cell>
          <cell r="AB1623" t="str">
            <v>V-001625</v>
          </cell>
          <cell r="AC1623" t="str">
            <v>V-003036</v>
          </cell>
        </row>
        <row r="1624">
          <cell r="D1624" t="str">
            <v>Carmel By The Sea</v>
          </cell>
          <cell r="E1624" t="str">
            <v>CARMEL BY</v>
          </cell>
          <cell r="I1624" t="str">
            <v>BROADBEACH</v>
          </cell>
          <cell r="J1624" t="str">
            <v>AUS</v>
          </cell>
          <cell r="K1624" t="str">
            <v>AU</v>
          </cell>
          <cell r="L1624" t="str">
            <v>Carmel By The Sea</v>
          </cell>
          <cell r="M1624" t="str">
            <v>Business</v>
          </cell>
          <cell r="N1624" t="str">
            <v>QLD</v>
          </cell>
          <cell r="O1624" t="str">
            <v>177 Old Burleigh Road</v>
          </cell>
          <cell r="P1624">
            <v>4218</v>
          </cell>
          <cell r="Q1624" t="str">
            <v>NO</v>
          </cell>
          <cell r="R1624" t="str">
            <v>AUD</v>
          </cell>
          <cell r="U1624" t="str">
            <v>01 Inv</v>
          </cell>
          <cell r="V1624" t="str">
            <v>EFT</v>
          </cell>
          <cell r="W1624" t="str">
            <v>EN_AU</v>
          </cell>
          <cell r="X1624" t="str">
            <v>GST</v>
          </cell>
          <cell r="Y1624">
            <v>21975954545</v>
          </cell>
          <cell r="Z1624">
            <v>100</v>
          </cell>
          <cell r="AA1624" t="str">
            <v>NO</v>
          </cell>
          <cell r="AB1624" t="str">
            <v>V-001626</v>
          </cell>
          <cell r="AC1624" t="str">
            <v>V-004210</v>
          </cell>
        </row>
        <row r="1625">
          <cell r="D1625" t="str">
            <v>Carmel Cider Company</v>
          </cell>
          <cell r="E1625" t="str">
            <v>CARMEL CID</v>
          </cell>
          <cell r="I1625" t="str">
            <v>CARMEL</v>
          </cell>
          <cell r="J1625" t="str">
            <v>AUS</v>
          </cell>
          <cell r="K1625" t="str">
            <v>AU</v>
          </cell>
          <cell r="L1625" t="str">
            <v>Carmel Cider Company</v>
          </cell>
          <cell r="M1625" t="str">
            <v>Business</v>
          </cell>
          <cell r="N1625" t="str">
            <v>WA</v>
          </cell>
          <cell r="O1625" t="str">
            <v>680 Canning Road</v>
          </cell>
          <cell r="P1625">
            <v>6076</v>
          </cell>
          <cell r="Q1625" t="str">
            <v>NO</v>
          </cell>
          <cell r="R1625" t="str">
            <v>AUD</v>
          </cell>
          <cell r="U1625" t="str">
            <v>30 Inv</v>
          </cell>
          <cell r="V1625" t="str">
            <v>EFT</v>
          </cell>
          <cell r="W1625" t="str">
            <v>EN_AU</v>
          </cell>
          <cell r="X1625" t="str">
            <v>GST</v>
          </cell>
          <cell r="Y1625">
            <v>31273953321</v>
          </cell>
          <cell r="Z1625">
            <v>100</v>
          </cell>
          <cell r="AA1625" t="str">
            <v>NO</v>
          </cell>
          <cell r="AB1625" t="str">
            <v>V-001627</v>
          </cell>
          <cell r="AC1625" t="str">
            <v>V-005157</v>
          </cell>
        </row>
        <row r="1626">
          <cell r="D1626" t="str">
            <v>Carmel Electrics Co Pty Ltd</v>
          </cell>
          <cell r="E1626" t="str">
            <v>CARMEL ELE</v>
          </cell>
          <cell r="I1626" t="str">
            <v>KALAMUNDA</v>
          </cell>
          <cell r="J1626" t="str">
            <v>AUS</v>
          </cell>
          <cell r="K1626" t="str">
            <v>AU</v>
          </cell>
          <cell r="L1626" t="str">
            <v>Carmel Electrics Co Pty Ltd</v>
          </cell>
          <cell r="M1626" t="str">
            <v>Business</v>
          </cell>
          <cell r="N1626" t="str">
            <v>WA</v>
          </cell>
          <cell r="O1626" t="str">
            <v>PO Box 691</v>
          </cell>
          <cell r="P1626">
            <v>6926</v>
          </cell>
          <cell r="Q1626" t="str">
            <v>NO</v>
          </cell>
          <cell r="R1626" t="str">
            <v>AUD</v>
          </cell>
          <cell r="U1626" t="str">
            <v>14 Inv</v>
          </cell>
          <cell r="V1626" t="str">
            <v>EFT</v>
          </cell>
          <cell r="W1626" t="str">
            <v>EN_AU</v>
          </cell>
          <cell r="X1626" t="str">
            <v>GST</v>
          </cell>
          <cell r="Y1626">
            <v>69079172348</v>
          </cell>
          <cell r="Z1626">
            <v>100</v>
          </cell>
          <cell r="AA1626" t="str">
            <v>NO</v>
          </cell>
          <cell r="AB1626" t="str">
            <v>V-001628</v>
          </cell>
          <cell r="AC1626" t="str">
            <v>V-004604</v>
          </cell>
        </row>
        <row r="1627">
          <cell r="D1627" t="str">
            <v>Carmichael Fisher (Vic) Pty Ltd</v>
          </cell>
          <cell r="E1627" t="str">
            <v>CARMICHAEL</v>
          </cell>
          <cell r="I1627" t="str">
            <v>MELBOURNE</v>
          </cell>
          <cell r="J1627" t="str">
            <v>AUS</v>
          </cell>
          <cell r="K1627" t="str">
            <v>AU</v>
          </cell>
          <cell r="L1627" t="str">
            <v>Carmichael Fisher (Vic) Pty Ltd</v>
          </cell>
          <cell r="M1627" t="str">
            <v>Business</v>
          </cell>
          <cell r="N1627" t="str">
            <v>VIC</v>
          </cell>
          <cell r="O1627" t="str">
            <v>4-7/360 Collins Street</v>
          </cell>
          <cell r="P1627">
            <v>3000</v>
          </cell>
          <cell r="Q1627" t="str">
            <v>NO</v>
          </cell>
          <cell r="R1627" t="str">
            <v>AUD</v>
          </cell>
          <cell r="U1627" t="str">
            <v>14 Inv</v>
          </cell>
          <cell r="V1627" t="str">
            <v>EFT</v>
          </cell>
          <cell r="W1627" t="str">
            <v>EN_AU</v>
          </cell>
          <cell r="X1627" t="str">
            <v>GST</v>
          </cell>
          <cell r="Y1627">
            <v>78131799703</v>
          </cell>
          <cell r="Z1627">
            <v>100</v>
          </cell>
          <cell r="AA1627" t="str">
            <v>NO</v>
          </cell>
          <cell r="AB1627" t="str">
            <v>V-001629</v>
          </cell>
          <cell r="AC1627" t="str">
            <v>V-009219</v>
          </cell>
        </row>
        <row r="1628">
          <cell r="D1628" t="str">
            <v>Carnamah Bowling Club Inc</v>
          </cell>
          <cell r="E1628" t="str">
            <v>CARNAMAH B</v>
          </cell>
          <cell r="I1628" t="str">
            <v>CARNAMAH</v>
          </cell>
          <cell r="J1628" t="str">
            <v>AUS</v>
          </cell>
          <cell r="K1628" t="str">
            <v>AU</v>
          </cell>
          <cell r="L1628" t="str">
            <v>Carnamah Bowling Club Inc</v>
          </cell>
          <cell r="M1628" t="str">
            <v>Business</v>
          </cell>
          <cell r="N1628" t="str">
            <v>WA</v>
          </cell>
          <cell r="O1628" t="str">
            <v>6 Niven Crescent</v>
          </cell>
          <cell r="P1628">
            <v>6517</v>
          </cell>
          <cell r="Q1628" t="str">
            <v>NO</v>
          </cell>
          <cell r="R1628" t="str">
            <v>AUD</v>
          </cell>
          <cell r="U1628" t="str">
            <v>01 Inv</v>
          </cell>
          <cell r="V1628" t="str">
            <v>EFT</v>
          </cell>
          <cell r="W1628" t="str">
            <v>EN_AU</v>
          </cell>
          <cell r="X1628" t="str">
            <v>GST</v>
          </cell>
          <cell r="Y1628">
            <v>41654429497</v>
          </cell>
          <cell r="Z1628">
            <v>100</v>
          </cell>
          <cell r="AA1628" t="str">
            <v>NO</v>
          </cell>
          <cell r="AB1628" t="str">
            <v>V-001630</v>
          </cell>
          <cell r="AC1628" t="str">
            <v>V-003625</v>
          </cell>
        </row>
        <row r="1629">
          <cell r="D1629" t="str">
            <v>Carnamah Business House</v>
          </cell>
          <cell r="E1629" t="str">
            <v>CARNAMAH B</v>
          </cell>
          <cell r="I1629" t="str">
            <v>CARNAMAH</v>
          </cell>
          <cell r="J1629" t="str">
            <v>AUS</v>
          </cell>
          <cell r="K1629" t="str">
            <v>AU</v>
          </cell>
          <cell r="L1629" t="str">
            <v>Carnamah Business House</v>
          </cell>
          <cell r="M1629" t="str">
            <v>Business</v>
          </cell>
          <cell r="N1629" t="str">
            <v>WA</v>
          </cell>
          <cell r="O1629" t="str">
            <v>PO Box 151</v>
          </cell>
          <cell r="P1629">
            <v>6517</v>
          </cell>
          <cell r="Q1629" t="str">
            <v>NO</v>
          </cell>
          <cell r="R1629" t="str">
            <v>AUD</v>
          </cell>
          <cell r="U1629" t="str">
            <v>01 Inv</v>
          </cell>
          <cell r="V1629" t="str">
            <v>EFT</v>
          </cell>
          <cell r="W1629" t="str">
            <v>EN_AU</v>
          </cell>
          <cell r="X1629" t="str">
            <v>Exempt</v>
          </cell>
          <cell r="Y1629">
            <v>99999999999</v>
          </cell>
          <cell r="Z1629">
            <v>100</v>
          </cell>
          <cell r="AA1629" t="str">
            <v>NO</v>
          </cell>
          <cell r="AB1629" t="str">
            <v>V-001631</v>
          </cell>
          <cell r="AC1629" t="str">
            <v>V-002327</v>
          </cell>
        </row>
        <row r="1630">
          <cell r="D1630" t="str">
            <v>Carnamah Lawn Tennis Club</v>
          </cell>
          <cell r="E1630" t="str">
            <v>CARNAMAH L</v>
          </cell>
          <cell r="I1630" t="str">
            <v>CARNAMAH</v>
          </cell>
          <cell r="J1630" t="str">
            <v>AUS</v>
          </cell>
          <cell r="K1630" t="str">
            <v>AU</v>
          </cell>
          <cell r="L1630" t="str">
            <v>Carnamah Lawn Tennis Club</v>
          </cell>
          <cell r="M1630" t="str">
            <v>Business</v>
          </cell>
          <cell r="N1630" t="str">
            <v>WA</v>
          </cell>
          <cell r="O1630" t="str">
            <v>PO Box 164</v>
          </cell>
          <cell r="P1630">
            <v>6517</v>
          </cell>
          <cell r="Q1630" t="str">
            <v>NO</v>
          </cell>
          <cell r="R1630" t="str">
            <v>AUD</v>
          </cell>
          <cell r="U1630" t="str">
            <v>30 Inv</v>
          </cell>
          <cell r="V1630" t="str">
            <v>EFT</v>
          </cell>
          <cell r="W1630" t="str">
            <v>EN_AU</v>
          </cell>
          <cell r="X1630" t="str">
            <v>Exempt</v>
          </cell>
          <cell r="Y1630">
            <v>61679816386</v>
          </cell>
          <cell r="Z1630">
            <v>100</v>
          </cell>
          <cell r="AA1630" t="str">
            <v>NO</v>
          </cell>
          <cell r="AB1630" t="str">
            <v>V-001632</v>
          </cell>
          <cell r="AC1630" t="str">
            <v>V-005422</v>
          </cell>
        </row>
        <row r="1631">
          <cell r="D1631" t="str">
            <v>Carnamah Perenjori Football Club N</v>
          </cell>
          <cell r="E1631" t="str">
            <v>CARNAMAH P</v>
          </cell>
          <cell r="I1631" t="str">
            <v>CARNAMAH</v>
          </cell>
          <cell r="J1631" t="str">
            <v>AUS</v>
          </cell>
          <cell r="K1631" t="str">
            <v>AU</v>
          </cell>
          <cell r="L1631" t="str">
            <v>Carnamah Perenjori Football Club N</v>
          </cell>
          <cell r="M1631" t="str">
            <v>Business</v>
          </cell>
          <cell r="N1631" t="str">
            <v>WA</v>
          </cell>
          <cell r="O1631" t="str">
            <v>PO Box 78</v>
          </cell>
          <cell r="P1631">
            <v>6517</v>
          </cell>
          <cell r="Q1631" t="str">
            <v>NO</v>
          </cell>
          <cell r="R1631" t="str">
            <v>AUD</v>
          </cell>
          <cell r="U1631" t="str">
            <v>01 Inv</v>
          </cell>
          <cell r="V1631" t="str">
            <v>EFT</v>
          </cell>
          <cell r="W1631" t="str">
            <v>EN_AU</v>
          </cell>
          <cell r="X1631" t="str">
            <v>Exempt</v>
          </cell>
          <cell r="Y1631">
            <v>20176417747</v>
          </cell>
          <cell r="Z1631">
            <v>100</v>
          </cell>
          <cell r="AA1631" t="str">
            <v>NO</v>
          </cell>
          <cell r="AB1631" t="str">
            <v>V-001633</v>
          </cell>
          <cell r="AC1631" t="str">
            <v>V-000598</v>
          </cell>
        </row>
        <row r="1632">
          <cell r="D1632" t="str">
            <v>Carnamah Womens Hockey Club</v>
          </cell>
          <cell r="E1632" t="str">
            <v>CARNAMAH W</v>
          </cell>
          <cell r="I1632" t="str">
            <v>CARNAMAH</v>
          </cell>
          <cell r="J1632" t="str">
            <v>AUS</v>
          </cell>
          <cell r="K1632" t="str">
            <v>AU</v>
          </cell>
          <cell r="L1632" t="str">
            <v>Carnamah Womens Hockey Club</v>
          </cell>
          <cell r="M1632" t="str">
            <v>Business</v>
          </cell>
          <cell r="N1632" t="str">
            <v>WA</v>
          </cell>
          <cell r="O1632" t="str">
            <v>PO Box 87</v>
          </cell>
          <cell r="P1632">
            <v>6517</v>
          </cell>
          <cell r="Q1632" t="str">
            <v>NO</v>
          </cell>
          <cell r="R1632" t="str">
            <v>AUD</v>
          </cell>
          <cell r="U1632" t="str">
            <v>30 Inv</v>
          </cell>
          <cell r="V1632" t="str">
            <v>EFT</v>
          </cell>
          <cell r="W1632" t="str">
            <v>EN_AU</v>
          </cell>
          <cell r="X1632" t="str">
            <v>Exempt</v>
          </cell>
          <cell r="Y1632">
            <v>13335482044</v>
          </cell>
          <cell r="Z1632">
            <v>100</v>
          </cell>
          <cell r="AA1632" t="str">
            <v>NO</v>
          </cell>
          <cell r="AB1632" t="str">
            <v>V-001634</v>
          </cell>
          <cell r="AC1632" t="str">
            <v>V-009073</v>
          </cell>
        </row>
        <row r="1633">
          <cell r="D1633" t="str">
            <v>Carnarvon Auto Electrics</v>
          </cell>
          <cell r="E1633" t="str">
            <v>CARNARVON</v>
          </cell>
          <cell r="I1633" t="str">
            <v>CARNARVON</v>
          </cell>
          <cell r="J1633" t="str">
            <v>AUS</v>
          </cell>
          <cell r="K1633" t="str">
            <v>AU</v>
          </cell>
          <cell r="L1633" t="str">
            <v>Carnarvon Auto Electrics</v>
          </cell>
          <cell r="M1633" t="str">
            <v>Business</v>
          </cell>
          <cell r="N1633" t="str">
            <v>WA</v>
          </cell>
          <cell r="O1633" t="str">
            <v>PO Box 1351</v>
          </cell>
          <cell r="P1633">
            <v>6701</v>
          </cell>
          <cell r="Q1633" t="str">
            <v>NO</v>
          </cell>
          <cell r="R1633" t="str">
            <v>AUD</v>
          </cell>
          <cell r="U1633" t="str">
            <v>30 Inv</v>
          </cell>
          <cell r="V1633" t="str">
            <v>EFT</v>
          </cell>
          <cell r="W1633" t="str">
            <v>EN_AU</v>
          </cell>
          <cell r="X1633" t="str">
            <v>GST</v>
          </cell>
          <cell r="Y1633">
            <v>96114585205</v>
          </cell>
          <cell r="Z1633">
            <v>100</v>
          </cell>
          <cell r="AA1633" t="str">
            <v>NO</v>
          </cell>
          <cell r="AB1633" t="str">
            <v>V-001635</v>
          </cell>
          <cell r="AC1633" t="str">
            <v>V-000824</v>
          </cell>
        </row>
        <row r="1634">
          <cell r="D1634" t="str">
            <v>Carnarvon Cleaners Pty Ltd</v>
          </cell>
          <cell r="E1634" t="str">
            <v>CARNARVON</v>
          </cell>
          <cell r="I1634" t="str">
            <v>CARNARVON</v>
          </cell>
          <cell r="J1634" t="str">
            <v>AUS</v>
          </cell>
          <cell r="K1634" t="str">
            <v>AU</v>
          </cell>
          <cell r="L1634" t="str">
            <v>Carnarvon Cleaners Pty Ltd</v>
          </cell>
          <cell r="M1634" t="str">
            <v>Business</v>
          </cell>
          <cell r="N1634" t="str">
            <v>WA</v>
          </cell>
          <cell r="O1634" t="str">
            <v>PO Box 613</v>
          </cell>
          <cell r="P1634">
            <v>6701</v>
          </cell>
          <cell r="Q1634" t="str">
            <v>NO</v>
          </cell>
          <cell r="R1634" t="str">
            <v>AUD</v>
          </cell>
          <cell r="U1634" t="str">
            <v>7 Inv</v>
          </cell>
          <cell r="V1634" t="str">
            <v>EFT</v>
          </cell>
          <cell r="W1634" t="str">
            <v>EN_AU</v>
          </cell>
          <cell r="X1634" t="str">
            <v>GST</v>
          </cell>
          <cell r="Y1634">
            <v>54134865008</v>
          </cell>
          <cell r="Z1634">
            <v>100</v>
          </cell>
          <cell r="AA1634" t="str">
            <v>NO</v>
          </cell>
          <cell r="AB1634" t="str">
            <v>V-001636</v>
          </cell>
          <cell r="AC1634" t="str">
            <v>V-001522</v>
          </cell>
        </row>
        <row r="1635">
          <cell r="D1635" t="str">
            <v>Carnarvon Electrics</v>
          </cell>
          <cell r="E1635" t="str">
            <v>CARNARVON</v>
          </cell>
          <cell r="I1635" t="str">
            <v>CARNARVON</v>
          </cell>
          <cell r="J1635" t="str">
            <v>AUS</v>
          </cell>
          <cell r="K1635" t="str">
            <v>AU</v>
          </cell>
          <cell r="L1635" t="str">
            <v>Carnarvon Electrics</v>
          </cell>
          <cell r="M1635" t="str">
            <v>Business</v>
          </cell>
          <cell r="N1635" t="str">
            <v>WA</v>
          </cell>
          <cell r="O1635" t="str">
            <v>PO Box 38</v>
          </cell>
          <cell r="P1635">
            <v>6701</v>
          </cell>
          <cell r="Q1635" t="str">
            <v>NO</v>
          </cell>
          <cell r="R1635" t="str">
            <v>AUD</v>
          </cell>
          <cell r="U1635" t="str">
            <v>14 Inv</v>
          </cell>
          <cell r="V1635" t="str">
            <v>EFT</v>
          </cell>
          <cell r="W1635" t="str">
            <v>EN_AU</v>
          </cell>
          <cell r="X1635" t="str">
            <v>GST</v>
          </cell>
          <cell r="Y1635">
            <v>21814433168</v>
          </cell>
          <cell r="Z1635">
            <v>100</v>
          </cell>
          <cell r="AA1635" t="str">
            <v>NO</v>
          </cell>
          <cell r="AB1635" t="str">
            <v>V-001637</v>
          </cell>
          <cell r="AC1635" t="str">
            <v>V-004051</v>
          </cell>
        </row>
        <row r="1636">
          <cell r="D1636" t="str">
            <v>Carnarvon Motor Group</v>
          </cell>
          <cell r="E1636" t="str">
            <v>CARNARVON</v>
          </cell>
          <cell r="I1636" t="str">
            <v>CARNARVON</v>
          </cell>
          <cell r="J1636" t="str">
            <v>AUS</v>
          </cell>
          <cell r="K1636" t="str">
            <v>AU</v>
          </cell>
          <cell r="L1636" t="str">
            <v>Carnarvon Motor Group</v>
          </cell>
          <cell r="M1636" t="str">
            <v>Business</v>
          </cell>
          <cell r="N1636" t="str">
            <v>WA</v>
          </cell>
          <cell r="O1636" t="str">
            <v>PO Box 1023</v>
          </cell>
          <cell r="P1636">
            <v>6701</v>
          </cell>
          <cell r="Q1636" t="str">
            <v>NO</v>
          </cell>
          <cell r="R1636" t="str">
            <v>AUD</v>
          </cell>
          <cell r="U1636" t="str">
            <v>7 Inv</v>
          </cell>
          <cell r="V1636" t="str">
            <v>EFT</v>
          </cell>
          <cell r="W1636" t="str">
            <v>EN_AU</v>
          </cell>
          <cell r="X1636" t="str">
            <v>GST</v>
          </cell>
          <cell r="Y1636">
            <v>85123182490</v>
          </cell>
          <cell r="Z1636">
            <v>100</v>
          </cell>
          <cell r="AA1636" t="str">
            <v>NO</v>
          </cell>
          <cell r="AB1636" t="str">
            <v>V-001638</v>
          </cell>
          <cell r="AC1636" t="str">
            <v>V-007074</v>
          </cell>
        </row>
        <row r="1637">
          <cell r="D1637" t="str">
            <v>Carnarvon Panel Works Pty Ltd</v>
          </cell>
          <cell r="E1637" t="str">
            <v>CARNARVON</v>
          </cell>
          <cell r="I1637" t="str">
            <v>SPRINGSURE</v>
          </cell>
          <cell r="J1637" t="str">
            <v>AUS</v>
          </cell>
          <cell r="K1637" t="str">
            <v>AU</v>
          </cell>
          <cell r="L1637" t="str">
            <v>Carnarvon Panel Works Pty Ltd</v>
          </cell>
          <cell r="M1637" t="str">
            <v>Business</v>
          </cell>
          <cell r="N1637" t="str">
            <v>QLD</v>
          </cell>
          <cell r="O1637" t="str">
            <v>13 Eclipse Street</v>
          </cell>
          <cell r="P1637">
            <v>4722</v>
          </cell>
          <cell r="Q1637" t="str">
            <v>NO</v>
          </cell>
          <cell r="R1637" t="str">
            <v>AUD</v>
          </cell>
          <cell r="U1637" t="str">
            <v>30 Inv</v>
          </cell>
          <cell r="V1637" t="str">
            <v>EFT</v>
          </cell>
          <cell r="W1637" t="str">
            <v>EN_AU</v>
          </cell>
          <cell r="X1637" t="str">
            <v>GST</v>
          </cell>
          <cell r="Y1637">
            <v>36101411943</v>
          </cell>
          <cell r="Z1637">
            <v>100</v>
          </cell>
          <cell r="AA1637" t="str">
            <v>NO</v>
          </cell>
          <cell r="AB1637" t="str">
            <v>V-001639</v>
          </cell>
          <cell r="AC1637" t="str">
            <v>V-005977</v>
          </cell>
        </row>
        <row r="1638">
          <cell r="D1638" t="str">
            <v>Carnarvon Plumbing Service</v>
          </cell>
          <cell r="E1638" t="str">
            <v>CARNARVON</v>
          </cell>
          <cell r="I1638" t="str">
            <v>CARNARVON</v>
          </cell>
          <cell r="J1638" t="str">
            <v>AUS</v>
          </cell>
          <cell r="K1638" t="str">
            <v>AU</v>
          </cell>
          <cell r="L1638" t="str">
            <v>Carnarvon Plumbing Service</v>
          </cell>
          <cell r="M1638" t="str">
            <v>Business</v>
          </cell>
          <cell r="N1638" t="str">
            <v>WA</v>
          </cell>
          <cell r="O1638" t="str">
            <v>PO Box 284</v>
          </cell>
          <cell r="P1638">
            <v>6701</v>
          </cell>
          <cell r="Q1638" t="str">
            <v>NO</v>
          </cell>
          <cell r="R1638" t="str">
            <v>AUD</v>
          </cell>
          <cell r="U1638" t="str">
            <v>7 Inv</v>
          </cell>
          <cell r="V1638" t="str">
            <v>EFT</v>
          </cell>
          <cell r="W1638" t="str">
            <v>EN_AU</v>
          </cell>
          <cell r="X1638" t="str">
            <v>GST</v>
          </cell>
          <cell r="Y1638">
            <v>55009267541</v>
          </cell>
          <cell r="Z1638">
            <v>100</v>
          </cell>
          <cell r="AA1638" t="str">
            <v>NO</v>
          </cell>
          <cell r="AB1638" t="str">
            <v>V-001640</v>
          </cell>
          <cell r="AC1638" t="str">
            <v>V-002851</v>
          </cell>
        </row>
        <row r="1639">
          <cell r="D1639" t="str">
            <v>Carol Champion Contracting Services</v>
          </cell>
          <cell r="E1639" t="str">
            <v>CAROL CHAM</v>
          </cell>
          <cell r="I1639" t="str">
            <v>ST GEORGE</v>
          </cell>
          <cell r="J1639" t="str">
            <v>AUS</v>
          </cell>
          <cell r="K1639" t="str">
            <v>AU</v>
          </cell>
          <cell r="L1639" t="str">
            <v>Carol Champion Contracting Services</v>
          </cell>
          <cell r="M1639" t="str">
            <v>Business</v>
          </cell>
          <cell r="N1639" t="str">
            <v>SA</v>
          </cell>
          <cell r="O1639" t="str">
            <v>St George Terrace</v>
          </cell>
          <cell r="P1639">
            <v>4487</v>
          </cell>
          <cell r="Q1639" t="str">
            <v>NO</v>
          </cell>
          <cell r="R1639" t="str">
            <v>AUD</v>
          </cell>
          <cell r="U1639" t="str">
            <v>30 Inv</v>
          </cell>
          <cell r="V1639" t="str">
            <v>EFT</v>
          </cell>
          <cell r="W1639" t="str">
            <v>EN_AU</v>
          </cell>
          <cell r="X1639" t="str">
            <v>Exempt</v>
          </cell>
          <cell r="Y1639">
            <v>19451898273</v>
          </cell>
          <cell r="Z1639">
            <v>100</v>
          </cell>
          <cell r="AA1639" t="str">
            <v>NO</v>
          </cell>
          <cell r="AB1639" t="str">
            <v>V-001641</v>
          </cell>
          <cell r="AC1639" t="str">
            <v>V-007428</v>
          </cell>
        </row>
        <row r="1640">
          <cell r="D1640" t="str">
            <v>Carol Elizabeth Duncan</v>
          </cell>
          <cell r="E1640" t="str">
            <v>CAROL ELIZ</v>
          </cell>
          <cell r="I1640" t="str">
            <v>LITTLE GROVE</v>
          </cell>
          <cell r="J1640" t="str">
            <v>AUS</v>
          </cell>
          <cell r="K1640" t="str">
            <v>AU</v>
          </cell>
          <cell r="L1640" t="str">
            <v>Carol Elizabeth Duncan</v>
          </cell>
          <cell r="M1640" t="str">
            <v>Business</v>
          </cell>
          <cell r="N1640" t="str">
            <v>WA</v>
          </cell>
          <cell r="O1640" t="str">
            <v>24 Paulas Way</v>
          </cell>
          <cell r="P1640">
            <v>6330</v>
          </cell>
          <cell r="Q1640" t="str">
            <v>NO</v>
          </cell>
          <cell r="R1640" t="str">
            <v>AUD</v>
          </cell>
          <cell r="U1640" t="str">
            <v>7 Inv</v>
          </cell>
          <cell r="V1640" t="str">
            <v>EFT</v>
          </cell>
          <cell r="W1640" t="str">
            <v>EN_AU</v>
          </cell>
          <cell r="X1640" t="str">
            <v>Exempt</v>
          </cell>
          <cell r="Y1640">
            <v>22341824622</v>
          </cell>
          <cell r="Z1640">
            <v>100</v>
          </cell>
          <cell r="AA1640" t="str">
            <v>NO</v>
          </cell>
          <cell r="AB1640" t="str">
            <v>V-001642</v>
          </cell>
          <cell r="AC1640" t="str">
            <v>V-003259</v>
          </cell>
        </row>
        <row r="1641">
          <cell r="D1641" t="str">
            <v>Carolyn Hulbert</v>
          </cell>
          <cell r="E1641" t="str">
            <v>CAROLYN HU</v>
          </cell>
          <cell r="I1641" t="str">
            <v>DORRIGO</v>
          </cell>
          <cell r="J1641" t="str">
            <v>AUS</v>
          </cell>
          <cell r="K1641" t="str">
            <v>AU</v>
          </cell>
          <cell r="L1641" t="str">
            <v>Carolyn Hulbert Nogst</v>
          </cell>
          <cell r="M1641" t="str">
            <v>Business</v>
          </cell>
          <cell r="N1641" t="str">
            <v>NSW</v>
          </cell>
          <cell r="O1641" t="str">
            <v>PO Box 105</v>
          </cell>
          <cell r="P1641">
            <v>2453</v>
          </cell>
          <cell r="Q1641" t="str">
            <v>NO</v>
          </cell>
          <cell r="R1641" t="str">
            <v>AUD</v>
          </cell>
          <cell r="U1641" t="str">
            <v>01 Inv</v>
          </cell>
          <cell r="V1641" t="str">
            <v>EFT</v>
          </cell>
          <cell r="W1641" t="str">
            <v>EN_AU</v>
          </cell>
          <cell r="X1641" t="str">
            <v>Exempt</v>
          </cell>
          <cell r="Y1641">
            <v>86280264385</v>
          </cell>
          <cell r="Z1641">
            <v>100</v>
          </cell>
          <cell r="AA1641" t="str">
            <v>NO</v>
          </cell>
          <cell r="AB1641" t="str">
            <v>V-001643</v>
          </cell>
          <cell r="AC1641" t="str">
            <v>V-003783</v>
          </cell>
        </row>
        <row r="1642">
          <cell r="D1642" t="str">
            <v>Carpentry And Maintenance Services</v>
          </cell>
          <cell r="E1642" t="str">
            <v>CARPENTRY</v>
          </cell>
          <cell r="I1642" t="str">
            <v>PORT KENNEDY</v>
          </cell>
          <cell r="J1642" t="str">
            <v>AUS</v>
          </cell>
          <cell r="K1642" t="str">
            <v>AU</v>
          </cell>
          <cell r="L1642" t="str">
            <v>Carpentry And Maintenance Services</v>
          </cell>
          <cell r="M1642" t="str">
            <v>Business</v>
          </cell>
          <cell r="N1642" t="str">
            <v>WA</v>
          </cell>
          <cell r="O1642" t="str">
            <v>220 Grand Ocean Boulevard</v>
          </cell>
          <cell r="P1642">
            <v>6172</v>
          </cell>
          <cell r="Q1642" t="str">
            <v>NO</v>
          </cell>
          <cell r="R1642" t="str">
            <v>AUD</v>
          </cell>
          <cell r="U1642" t="str">
            <v>30 Inv</v>
          </cell>
          <cell r="V1642" t="str">
            <v>EFT</v>
          </cell>
          <cell r="W1642" t="str">
            <v>EN_AU</v>
          </cell>
          <cell r="X1642" t="str">
            <v>Exempt</v>
          </cell>
          <cell r="Y1642">
            <v>94820701735</v>
          </cell>
          <cell r="Z1642">
            <v>100</v>
          </cell>
          <cell r="AA1642" t="str">
            <v>NO</v>
          </cell>
          <cell r="AB1642" t="str">
            <v>V-001644</v>
          </cell>
          <cell r="AC1642" t="str">
            <v>V-010469</v>
          </cell>
        </row>
        <row r="1643">
          <cell r="D1643" t="str">
            <v>Carrathool Jockey Club</v>
          </cell>
          <cell r="E1643" t="str">
            <v>CARRATHOOL</v>
          </cell>
          <cell r="I1643" t="str">
            <v>GRIFFITH</v>
          </cell>
          <cell r="J1643" t="str">
            <v>AUS</v>
          </cell>
          <cell r="K1643" t="str">
            <v>AU</v>
          </cell>
          <cell r="L1643" t="str">
            <v>Carrathool Jockey Club Nogst</v>
          </cell>
          <cell r="M1643" t="str">
            <v>Business</v>
          </cell>
          <cell r="N1643" t="str">
            <v>NSW</v>
          </cell>
          <cell r="O1643" t="str">
            <v>PO Box 4</v>
          </cell>
          <cell r="P1643">
            <v>2680</v>
          </cell>
          <cell r="Q1643" t="str">
            <v>NO</v>
          </cell>
          <cell r="R1643" t="str">
            <v>AUD</v>
          </cell>
          <cell r="U1643" t="str">
            <v>30 Inv</v>
          </cell>
          <cell r="V1643" t="str">
            <v>EFT</v>
          </cell>
          <cell r="W1643" t="str">
            <v>EN_AU</v>
          </cell>
          <cell r="X1643" t="str">
            <v>Exempt</v>
          </cell>
          <cell r="Y1643">
            <v>45269884953</v>
          </cell>
          <cell r="Z1643">
            <v>100</v>
          </cell>
          <cell r="AA1643" t="str">
            <v>NO</v>
          </cell>
          <cell r="AB1643" t="str">
            <v>V-001645</v>
          </cell>
          <cell r="AC1643" t="str">
            <v>V-010617</v>
          </cell>
        </row>
        <row r="1644">
          <cell r="D1644" t="str">
            <v>Carrieton Rodeo Club</v>
          </cell>
          <cell r="E1644" t="str">
            <v>CARRIETON</v>
          </cell>
          <cell r="I1644" t="str">
            <v>CARRIETON</v>
          </cell>
          <cell r="J1644" t="str">
            <v>AUS</v>
          </cell>
          <cell r="K1644" t="str">
            <v>AU</v>
          </cell>
          <cell r="L1644" t="str">
            <v>Carrieton Rodeo Club</v>
          </cell>
          <cell r="M1644" t="str">
            <v>Business</v>
          </cell>
          <cell r="N1644" t="str">
            <v>SA</v>
          </cell>
          <cell r="O1644" t="str">
            <v>PO Box 16</v>
          </cell>
          <cell r="P1644">
            <v>5432</v>
          </cell>
          <cell r="Q1644" t="str">
            <v>NO</v>
          </cell>
          <cell r="R1644" t="str">
            <v>AUD</v>
          </cell>
          <cell r="U1644" t="str">
            <v>7 Inv</v>
          </cell>
          <cell r="V1644" t="str">
            <v>EFT</v>
          </cell>
          <cell r="W1644" t="str">
            <v>EN_AU</v>
          </cell>
          <cell r="X1644" t="str">
            <v>GST</v>
          </cell>
          <cell r="Y1644">
            <v>49174807899</v>
          </cell>
          <cell r="Z1644">
            <v>100</v>
          </cell>
          <cell r="AA1644" t="str">
            <v>NO</v>
          </cell>
          <cell r="AB1644" t="str">
            <v>V-001646</v>
          </cell>
          <cell r="AC1644" t="str">
            <v>V-001991</v>
          </cell>
        </row>
        <row r="1645">
          <cell r="D1645" t="str">
            <v>Carrieton Twilight Cricket</v>
          </cell>
          <cell r="E1645" t="str">
            <v>CARRIETON</v>
          </cell>
          <cell r="I1645" t="str">
            <v>CARRIETON</v>
          </cell>
          <cell r="J1645" t="str">
            <v>AUS</v>
          </cell>
          <cell r="K1645" t="str">
            <v>AU</v>
          </cell>
          <cell r="L1645" t="str">
            <v>Carrieton Twilight Cricket</v>
          </cell>
          <cell r="M1645" t="str">
            <v>Business</v>
          </cell>
          <cell r="N1645" t="str">
            <v>SA</v>
          </cell>
          <cell r="O1645" t="str">
            <v>PO Box 16</v>
          </cell>
          <cell r="P1645">
            <v>5432</v>
          </cell>
          <cell r="Q1645" t="str">
            <v>NO</v>
          </cell>
          <cell r="R1645" t="str">
            <v>AUD</v>
          </cell>
          <cell r="U1645" t="str">
            <v>30 Inv</v>
          </cell>
          <cell r="V1645" t="str">
            <v>EFT</v>
          </cell>
          <cell r="W1645" t="str">
            <v>EN_AU</v>
          </cell>
          <cell r="X1645" t="str">
            <v>Exempt</v>
          </cell>
          <cell r="Y1645">
            <v>96991088560</v>
          </cell>
          <cell r="Z1645">
            <v>100</v>
          </cell>
          <cell r="AA1645" t="str">
            <v>NO</v>
          </cell>
          <cell r="AB1645" t="str">
            <v>V-001647</v>
          </cell>
          <cell r="AC1645" t="str">
            <v>V-009829</v>
          </cell>
        </row>
        <row r="1646">
          <cell r="D1646" t="str">
            <v>Carroll Cotton Co Pty Ltd</v>
          </cell>
          <cell r="E1646" t="str">
            <v>CARROLL CO</v>
          </cell>
          <cell r="I1646" t="str">
            <v>CARROLL</v>
          </cell>
          <cell r="J1646" t="str">
            <v>AUS</v>
          </cell>
          <cell r="K1646" t="str">
            <v>AU</v>
          </cell>
          <cell r="L1646" t="str">
            <v>Carroll Cotton Co Pty Ltd</v>
          </cell>
          <cell r="M1646" t="str">
            <v>Business</v>
          </cell>
          <cell r="N1646" t="str">
            <v>NSW</v>
          </cell>
          <cell r="O1646" t="str">
            <v>Avondale</v>
          </cell>
          <cell r="P1646">
            <v>2340</v>
          </cell>
          <cell r="Q1646" t="str">
            <v>NO</v>
          </cell>
          <cell r="R1646" t="str">
            <v>AUD</v>
          </cell>
          <cell r="U1646" t="str">
            <v>7 Inv</v>
          </cell>
          <cell r="V1646" t="str">
            <v>EFT</v>
          </cell>
          <cell r="W1646" t="str">
            <v>EN_AU</v>
          </cell>
          <cell r="X1646" t="str">
            <v>GST</v>
          </cell>
          <cell r="Y1646">
            <v>89071098336</v>
          </cell>
          <cell r="Z1646">
            <v>100</v>
          </cell>
          <cell r="AA1646" t="str">
            <v>NO</v>
          </cell>
          <cell r="AB1646" t="str">
            <v>V-001648</v>
          </cell>
          <cell r="AC1646" t="str">
            <v>V-001690</v>
          </cell>
        </row>
        <row r="1647">
          <cell r="D1647" t="str">
            <v>Carsales.Com Limited</v>
          </cell>
          <cell r="E1647" t="str">
            <v>CARSALES.C</v>
          </cell>
          <cell r="I1647" t="str">
            <v>RICHMOND</v>
          </cell>
          <cell r="J1647" t="str">
            <v>AUS</v>
          </cell>
          <cell r="K1647" t="str">
            <v>AU</v>
          </cell>
          <cell r="L1647" t="str">
            <v>Carsales.Com Limited</v>
          </cell>
          <cell r="M1647" t="str">
            <v>Business</v>
          </cell>
          <cell r="N1647" t="str">
            <v>VIC</v>
          </cell>
          <cell r="O1647" t="str">
            <v>4/449 Punt Road</v>
          </cell>
          <cell r="P1647">
            <v>3121</v>
          </cell>
          <cell r="Q1647" t="str">
            <v>NO</v>
          </cell>
          <cell r="R1647" t="str">
            <v>AUD</v>
          </cell>
          <cell r="U1647" t="str">
            <v>30 Inv</v>
          </cell>
          <cell r="V1647" t="str">
            <v>EFT</v>
          </cell>
          <cell r="W1647" t="str">
            <v>EN_AU</v>
          </cell>
          <cell r="X1647" t="str">
            <v>GST</v>
          </cell>
          <cell r="Y1647">
            <v>91074444018</v>
          </cell>
          <cell r="Z1647">
            <v>100</v>
          </cell>
          <cell r="AA1647" t="str">
            <v>NO</v>
          </cell>
          <cell r="AB1647" t="str">
            <v>V-001649</v>
          </cell>
          <cell r="AC1647" t="str">
            <v>V-004047</v>
          </cell>
        </row>
        <row r="1648">
          <cell r="D1648" t="str">
            <v>Cartel Equipment Hire</v>
          </cell>
          <cell r="E1648" t="str">
            <v>CARTEL EQU</v>
          </cell>
          <cell r="I1648" t="str">
            <v>MURRAY BRIDGE</v>
          </cell>
          <cell r="J1648" t="str">
            <v>AUS</v>
          </cell>
          <cell r="K1648" t="str">
            <v>AU</v>
          </cell>
          <cell r="L1648" t="str">
            <v>Cartel Equipment Hire</v>
          </cell>
          <cell r="M1648" t="str">
            <v>Business</v>
          </cell>
          <cell r="N1648" t="str">
            <v>SA</v>
          </cell>
          <cell r="O1648" t="str">
            <v>27 River Glen Drive</v>
          </cell>
          <cell r="P1648">
            <v>5253</v>
          </cell>
          <cell r="Q1648" t="str">
            <v>NO</v>
          </cell>
          <cell r="R1648" t="str">
            <v>AUD</v>
          </cell>
          <cell r="U1648" t="str">
            <v>01 Inv</v>
          </cell>
          <cell r="V1648" t="str">
            <v>EFT</v>
          </cell>
          <cell r="W1648" t="str">
            <v>EN_AU</v>
          </cell>
          <cell r="X1648" t="str">
            <v>GST</v>
          </cell>
          <cell r="Y1648">
            <v>18674980353</v>
          </cell>
          <cell r="Z1648">
            <v>100</v>
          </cell>
          <cell r="AA1648" t="str">
            <v>NO</v>
          </cell>
          <cell r="AB1648" t="str">
            <v>V-001650</v>
          </cell>
          <cell r="AC1648" t="str">
            <v>V-005650</v>
          </cell>
        </row>
        <row r="1649">
          <cell r="D1649" t="str">
            <v>Carter Corporation Pty Ltd</v>
          </cell>
          <cell r="E1649" t="str">
            <v>CARTER COR</v>
          </cell>
          <cell r="I1649" t="str">
            <v>BOWDEN</v>
          </cell>
          <cell r="J1649" t="str">
            <v>AUS</v>
          </cell>
          <cell r="K1649" t="str">
            <v>AU</v>
          </cell>
          <cell r="L1649" t="str">
            <v>Carter Corporation Pty Ltd</v>
          </cell>
          <cell r="M1649" t="str">
            <v>Business</v>
          </cell>
          <cell r="N1649" t="str">
            <v>SA</v>
          </cell>
          <cell r="O1649" t="str">
            <v>42 Trembath Street</v>
          </cell>
          <cell r="P1649">
            <v>5007</v>
          </cell>
          <cell r="Q1649" t="str">
            <v>NO</v>
          </cell>
          <cell r="R1649" t="str">
            <v>AUD</v>
          </cell>
          <cell r="U1649" t="str">
            <v>7 Inv</v>
          </cell>
          <cell r="V1649" t="str">
            <v>EFT</v>
          </cell>
          <cell r="W1649" t="str">
            <v>EN_AU</v>
          </cell>
          <cell r="X1649" t="str">
            <v>GST</v>
          </cell>
          <cell r="Y1649">
            <v>58007881763</v>
          </cell>
          <cell r="Z1649">
            <v>100</v>
          </cell>
          <cell r="AA1649" t="str">
            <v>NO</v>
          </cell>
          <cell r="AB1649" t="str">
            <v>V-001651</v>
          </cell>
          <cell r="AC1649" t="str">
            <v>V-008983</v>
          </cell>
        </row>
        <row r="1650">
          <cell r="D1650" t="str">
            <v>Carter Lindsay &amp; Weber</v>
          </cell>
          <cell r="E1650" t="str">
            <v>CARTER LIN</v>
          </cell>
          <cell r="I1650" t="str">
            <v>DUBBO</v>
          </cell>
          <cell r="J1650" t="str">
            <v>AUS</v>
          </cell>
          <cell r="K1650" t="str">
            <v>AU</v>
          </cell>
          <cell r="L1650" t="str">
            <v>Carter Lindsay &amp; Weber</v>
          </cell>
          <cell r="M1650" t="str">
            <v>Business</v>
          </cell>
          <cell r="N1650" t="str">
            <v>NSW</v>
          </cell>
          <cell r="O1650" t="str">
            <v>PO Box 70</v>
          </cell>
          <cell r="P1650">
            <v>2830</v>
          </cell>
          <cell r="Q1650" t="str">
            <v>NO</v>
          </cell>
          <cell r="R1650" t="str">
            <v>AUD</v>
          </cell>
          <cell r="U1650" t="str">
            <v>01 Inv</v>
          </cell>
          <cell r="V1650" t="str">
            <v>EFT</v>
          </cell>
          <cell r="W1650" t="str">
            <v>EN_AU</v>
          </cell>
          <cell r="X1650" t="str">
            <v>GST</v>
          </cell>
          <cell r="Y1650">
            <v>64408631170</v>
          </cell>
          <cell r="Z1650">
            <v>100</v>
          </cell>
          <cell r="AA1650" t="str">
            <v>NO</v>
          </cell>
          <cell r="AB1650" t="str">
            <v>V-001652</v>
          </cell>
          <cell r="AC1650" t="str">
            <v>V-007719</v>
          </cell>
        </row>
        <row r="1651">
          <cell r="D1651" t="str">
            <v>Carter Newell Lawyers</v>
          </cell>
          <cell r="E1651" t="str">
            <v>CARTER NEW</v>
          </cell>
          <cell r="I1651" t="str">
            <v>BRISBANE</v>
          </cell>
          <cell r="J1651" t="str">
            <v>AUS</v>
          </cell>
          <cell r="K1651" t="str">
            <v>AU</v>
          </cell>
          <cell r="L1651" t="str">
            <v>Carter Newell Lawyers</v>
          </cell>
          <cell r="M1651" t="str">
            <v>Business</v>
          </cell>
          <cell r="N1651" t="str">
            <v>QLD</v>
          </cell>
          <cell r="O1651" t="str">
            <v>PO Box 2232</v>
          </cell>
          <cell r="P1651">
            <v>4001</v>
          </cell>
          <cell r="Q1651" t="str">
            <v>NO</v>
          </cell>
          <cell r="R1651" t="str">
            <v>AUD</v>
          </cell>
          <cell r="U1651" t="str">
            <v>30 Inv</v>
          </cell>
          <cell r="V1651" t="str">
            <v>EFT</v>
          </cell>
          <cell r="W1651" t="str">
            <v>EN_AU</v>
          </cell>
          <cell r="X1651" t="str">
            <v>Exempt</v>
          </cell>
          <cell r="Y1651">
            <v>70144715010</v>
          </cell>
          <cell r="Z1651">
            <v>100</v>
          </cell>
          <cell r="AA1651" t="str">
            <v>NO</v>
          </cell>
          <cell r="AB1651" t="str">
            <v>V-001653</v>
          </cell>
          <cell r="AC1651" t="str">
            <v>V-006991</v>
          </cell>
        </row>
        <row r="1652">
          <cell r="D1652" t="str">
            <v>Carters Transport Victoria Pty Ltd</v>
          </cell>
          <cell r="E1652" t="str">
            <v>CARTERS TR</v>
          </cell>
          <cell r="I1652" t="str">
            <v>MELVILLE FOREST</v>
          </cell>
          <cell r="J1652" t="str">
            <v>AUS</v>
          </cell>
          <cell r="K1652" t="str">
            <v>AU</v>
          </cell>
          <cell r="L1652" t="str">
            <v>Carters Transport Victoria Pty Ltd</v>
          </cell>
          <cell r="M1652" t="str">
            <v>Business</v>
          </cell>
          <cell r="N1652" t="str">
            <v>VIC</v>
          </cell>
          <cell r="O1652" t="str">
            <v>1451 Cavendish-Coleraine Road</v>
          </cell>
          <cell r="P1652">
            <v>3315</v>
          </cell>
          <cell r="Q1652" t="str">
            <v>NO</v>
          </cell>
          <cell r="R1652" t="str">
            <v>AUD</v>
          </cell>
          <cell r="U1652" t="str">
            <v>14 Inv</v>
          </cell>
          <cell r="V1652" t="str">
            <v>EFT</v>
          </cell>
          <cell r="W1652" t="str">
            <v>EN_AU</v>
          </cell>
          <cell r="X1652" t="str">
            <v>GST</v>
          </cell>
          <cell r="Y1652">
            <v>97620739273</v>
          </cell>
          <cell r="Z1652">
            <v>100</v>
          </cell>
          <cell r="AA1652" t="str">
            <v>NO</v>
          </cell>
          <cell r="AB1652" t="str">
            <v>V-001654</v>
          </cell>
          <cell r="AC1652" t="str">
            <v>V-002325</v>
          </cell>
        </row>
        <row r="1653">
          <cell r="D1653" t="str">
            <v>Car-Trek Australia</v>
          </cell>
          <cell r="E1653" t="str">
            <v>ISS FIRST</v>
          </cell>
          <cell r="I1653" t="str">
            <v>NOBLE PARK</v>
          </cell>
          <cell r="J1653" t="str">
            <v>AUS</v>
          </cell>
          <cell r="K1653" t="str">
            <v>AU</v>
          </cell>
          <cell r="L1653" t="str">
            <v>Car-Trek Australia</v>
          </cell>
          <cell r="M1653" t="str">
            <v>Business</v>
          </cell>
          <cell r="N1653" t="str">
            <v>VIC</v>
          </cell>
          <cell r="O1653" t="str">
            <v>10-14 Tower Court</v>
          </cell>
          <cell r="P1653">
            <v>3174</v>
          </cell>
          <cell r="Q1653" t="str">
            <v>NO</v>
          </cell>
          <cell r="R1653" t="str">
            <v>AUD</v>
          </cell>
          <cell r="U1653" t="str">
            <v>30 Inv</v>
          </cell>
          <cell r="V1653" t="str">
            <v>EFT</v>
          </cell>
          <cell r="W1653" t="str">
            <v>EN_AU</v>
          </cell>
          <cell r="X1653" t="str">
            <v>GST</v>
          </cell>
          <cell r="Y1653">
            <v>60506986136</v>
          </cell>
          <cell r="Z1653">
            <v>100</v>
          </cell>
          <cell r="AA1653" t="str">
            <v>NO</v>
          </cell>
          <cell r="AB1653" t="str">
            <v>V-001655</v>
          </cell>
          <cell r="AC1653" t="str">
            <v>V-003882</v>
          </cell>
        </row>
        <row r="1654">
          <cell r="D1654" t="str">
            <v>Casack Constructions</v>
          </cell>
          <cell r="E1654" t="str">
            <v>CASACK CON</v>
          </cell>
          <cell r="I1654" t="str">
            <v>SPRINGSURE</v>
          </cell>
          <cell r="J1654" t="str">
            <v>AUS</v>
          </cell>
          <cell r="K1654" t="str">
            <v>AU</v>
          </cell>
          <cell r="L1654" t="str">
            <v>Casack Constructions</v>
          </cell>
          <cell r="M1654" t="str">
            <v>Business</v>
          </cell>
          <cell r="N1654" t="str">
            <v>QLD</v>
          </cell>
          <cell r="O1654" t="str">
            <v>PO Box 121</v>
          </cell>
          <cell r="P1654">
            <v>4722</v>
          </cell>
          <cell r="Q1654" t="str">
            <v>NO</v>
          </cell>
          <cell r="R1654" t="str">
            <v>AUD</v>
          </cell>
          <cell r="U1654" t="str">
            <v>7 Inv</v>
          </cell>
          <cell r="V1654" t="str">
            <v>EFT</v>
          </cell>
          <cell r="W1654" t="str">
            <v>EN_AU</v>
          </cell>
          <cell r="X1654" t="str">
            <v>GST</v>
          </cell>
          <cell r="Y1654">
            <v>26633708345</v>
          </cell>
          <cell r="Z1654">
            <v>100</v>
          </cell>
          <cell r="AA1654" t="str">
            <v>NO</v>
          </cell>
          <cell r="AB1654" t="str">
            <v>V-001656</v>
          </cell>
          <cell r="AC1654" t="str">
            <v>V-005967</v>
          </cell>
        </row>
        <row r="1655">
          <cell r="D1655" t="str">
            <v>Casey John Mcgrath</v>
          </cell>
          <cell r="E1655" t="str">
            <v>CASEY JOHN</v>
          </cell>
          <cell r="I1655" t="str">
            <v>SPRINGSURE</v>
          </cell>
          <cell r="J1655" t="str">
            <v>AUS</v>
          </cell>
          <cell r="K1655" t="str">
            <v>AU</v>
          </cell>
          <cell r="L1655" t="str">
            <v>Casey John Mcgrath</v>
          </cell>
          <cell r="M1655" t="str">
            <v>Business</v>
          </cell>
          <cell r="N1655" t="str">
            <v>QLD</v>
          </cell>
          <cell r="O1655" t="str">
            <v>PO Box 56</v>
          </cell>
          <cell r="P1655">
            <v>4722</v>
          </cell>
          <cell r="Q1655" t="str">
            <v>NO</v>
          </cell>
          <cell r="R1655" t="str">
            <v>AUD</v>
          </cell>
          <cell r="U1655" t="str">
            <v>7 Inv</v>
          </cell>
          <cell r="V1655" t="str">
            <v>EFT</v>
          </cell>
          <cell r="W1655" t="str">
            <v>EN_AU</v>
          </cell>
          <cell r="X1655" t="str">
            <v>Exempt</v>
          </cell>
          <cell r="Y1655">
            <v>11107497604</v>
          </cell>
          <cell r="Z1655">
            <v>100</v>
          </cell>
          <cell r="AA1655" t="str">
            <v>NO</v>
          </cell>
          <cell r="AB1655" t="str">
            <v>V-001657</v>
          </cell>
          <cell r="AC1655" t="str">
            <v>V-007937</v>
          </cell>
        </row>
        <row r="1656">
          <cell r="D1656" t="str">
            <v>Cash Tyre Service Pty Ltd</v>
          </cell>
          <cell r="E1656" t="str">
            <v>CASH TYRE</v>
          </cell>
          <cell r="I1656" t="str">
            <v>MILDURA</v>
          </cell>
          <cell r="J1656" t="str">
            <v>AUS</v>
          </cell>
          <cell r="K1656" t="str">
            <v>AU</v>
          </cell>
          <cell r="L1656" t="str">
            <v>Cash Tyre Service Pty Ltd</v>
          </cell>
          <cell r="M1656" t="str">
            <v>Business</v>
          </cell>
          <cell r="N1656" t="str">
            <v>VIC</v>
          </cell>
          <cell r="O1656" t="str">
            <v>PO Box 5118</v>
          </cell>
          <cell r="P1656">
            <v>3500</v>
          </cell>
          <cell r="Q1656" t="str">
            <v>NO</v>
          </cell>
          <cell r="R1656" t="str">
            <v>AUD</v>
          </cell>
          <cell r="U1656" t="str">
            <v>30 Inv</v>
          </cell>
          <cell r="V1656" t="str">
            <v>EFT</v>
          </cell>
          <cell r="W1656" t="str">
            <v>EN_AU</v>
          </cell>
          <cell r="X1656" t="str">
            <v>GST</v>
          </cell>
          <cell r="Y1656">
            <v>98004767471</v>
          </cell>
          <cell r="Z1656">
            <v>100</v>
          </cell>
          <cell r="AA1656" t="str">
            <v>NO</v>
          </cell>
          <cell r="AB1656" t="str">
            <v>V-001658</v>
          </cell>
          <cell r="AC1656" t="str">
            <v>V-009596</v>
          </cell>
        </row>
        <row r="1657">
          <cell r="D1657" t="str">
            <v>Cashs Cabinets</v>
          </cell>
          <cell r="E1657" t="str">
            <v>CASHS CABI</v>
          </cell>
          <cell r="I1657" t="str">
            <v>LOXTON</v>
          </cell>
          <cell r="J1657" t="str">
            <v>AUS</v>
          </cell>
          <cell r="K1657" t="str">
            <v>AU</v>
          </cell>
          <cell r="L1657" t="str">
            <v>Cashs Cabinets</v>
          </cell>
          <cell r="M1657" t="str">
            <v>Business</v>
          </cell>
          <cell r="N1657" t="str">
            <v>SA</v>
          </cell>
          <cell r="O1657" t="str">
            <v>28 Mcfarlane Avenue</v>
          </cell>
          <cell r="P1657">
            <v>5333</v>
          </cell>
          <cell r="Q1657" t="str">
            <v>NO</v>
          </cell>
          <cell r="R1657" t="str">
            <v>AUD</v>
          </cell>
          <cell r="U1657" t="str">
            <v>01 Inv</v>
          </cell>
          <cell r="V1657" t="str">
            <v>EFT</v>
          </cell>
          <cell r="W1657" t="str">
            <v>EN_AU</v>
          </cell>
          <cell r="X1657" t="str">
            <v>Exempt</v>
          </cell>
          <cell r="Y1657">
            <v>51636867457</v>
          </cell>
          <cell r="Z1657">
            <v>100</v>
          </cell>
          <cell r="AA1657" t="str">
            <v>NO</v>
          </cell>
          <cell r="AB1657" t="str">
            <v>V-001659</v>
          </cell>
          <cell r="AC1657" t="str">
            <v>V-007143</v>
          </cell>
        </row>
        <row r="1658">
          <cell r="D1658" t="str">
            <v>Cass Equities Pty Ltd</v>
          </cell>
          <cell r="E1658" t="str">
            <v>CASS EQUIT</v>
          </cell>
          <cell r="I1658" t="str">
            <v>STIRLING</v>
          </cell>
          <cell r="J1658" t="str">
            <v>AUS</v>
          </cell>
          <cell r="K1658" t="str">
            <v>AU</v>
          </cell>
          <cell r="L1658" t="str">
            <v>Cass Equities Pty Ltd</v>
          </cell>
          <cell r="M1658" t="str">
            <v>Business</v>
          </cell>
          <cell r="N1658" t="str">
            <v>SA</v>
          </cell>
          <cell r="O1658" t="str">
            <v>PO Box 635</v>
          </cell>
          <cell r="P1658">
            <v>2611</v>
          </cell>
          <cell r="Q1658" t="str">
            <v>NO</v>
          </cell>
          <cell r="R1658" t="str">
            <v>AUD</v>
          </cell>
          <cell r="U1658" t="str">
            <v>01 Inv</v>
          </cell>
          <cell r="V1658" t="str">
            <v>EFT</v>
          </cell>
          <cell r="W1658" t="str">
            <v>EN_AU</v>
          </cell>
          <cell r="X1658" t="str">
            <v>GST</v>
          </cell>
          <cell r="Y1658">
            <v>46702290708</v>
          </cell>
          <cell r="Z1658">
            <v>100</v>
          </cell>
          <cell r="AA1658" t="str">
            <v>NO</v>
          </cell>
          <cell r="AB1658" t="str">
            <v>V-001660</v>
          </cell>
          <cell r="AC1658" t="str">
            <v>V-007463</v>
          </cell>
        </row>
        <row r="1659">
          <cell r="D1659" t="str">
            <v>Cassign</v>
          </cell>
          <cell r="E1659" t="str">
            <v>CASSIGN</v>
          </cell>
          <cell r="I1659" t="str">
            <v>WARRNAMBOOL</v>
          </cell>
          <cell r="J1659" t="str">
            <v>AUS</v>
          </cell>
          <cell r="K1659" t="str">
            <v>AU</v>
          </cell>
          <cell r="L1659" t="str">
            <v>Cassign</v>
          </cell>
          <cell r="M1659" t="str">
            <v>Business</v>
          </cell>
          <cell r="N1659" t="str">
            <v>VIC</v>
          </cell>
          <cell r="O1659" t="str">
            <v>PO Box 1283</v>
          </cell>
          <cell r="P1659">
            <v>3280</v>
          </cell>
          <cell r="Q1659" t="str">
            <v>NO</v>
          </cell>
          <cell r="R1659" t="str">
            <v>AUD</v>
          </cell>
          <cell r="U1659" t="str">
            <v>7 Inv</v>
          </cell>
          <cell r="V1659" t="str">
            <v>EFT</v>
          </cell>
          <cell r="W1659" t="str">
            <v>EN_AU</v>
          </cell>
          <cell r="X1659" t="str">
            <v>GST</v>
          </cell>
          <cell r="Y1659">
            <v>71289079311</v>
          </cell>
          <cell r="Z1659">
            <v>100</v>
          </cell>
          <cell r="AA1659" t="str">
            <v>NO</v>
          </cell>
          <cell r="AB1659" t="str">
            <v>V-001661</v>
          </cell>
          <cell r="AC1659" t="str">
            <v>V-000570</v>
          </cell>
        </row>
        <row r="1660">
          <cell r="D1660" t="str">
            <v>Cassilis Rodeo</v>
          </cell>
          <cell r="E1660" t="str">
            <v>CASSILIS R</v>
          </cell>
          <cell r="I1660" t="str">
            <v>CASSILIS</v>
          </cell>
          <cell r="J1660" t="str">
            <v>AUS</v>
          </cell>
          <cell r="K1660" t="str">
            <v>AU</v>
          </cell>
          <cell r="L1660" t="str">
            <v>Cassilis Rodeo</v>
          </cell>
          <cell r="M1660" t="str">
            <v>Business</v>
          </cell>
          <cell r="N1660" t="str">
            <v>NSW</v>
          </cell>
          <cell r="O1660" t="str">
            <v>Cassilis War Memorial Park</v>
          </cell>
          <cell r="P1660">
            <v>2329</v>
          </cell>
          <cell r="Q1660" t="str">
            <v>NO</v>
          </cell>
          <cell r="R1660" t="str">
            <v>AUD</v>
          </cell>
          <cell r="U1660" t="str">
            <v>01 Inv</v>
          </cell>
          <cell r="V1660" t="str">
            <v>EFT</v>
          </cell>
          <cell r="W1660" t="str">
            <v>EN_AU</v>
          </cell>
          <cell r="X1660" t="str">
            <v>Exempt</v>
          </cell>
          <cell r="Y1660">
            <v>86342610366</v>
          </cell>
          <cell r="Z1660">
            <v>100</v>
          </cell>
          <cell r="AA1660" t="str">
            <v>NO</v>
          </cell>
          <cell r="AB1660" t="str">
            <v>V-001662</v>
          </cell>
          <cell r="AC1660" t="str">
            <v>V-010349</v>
          </cell>
        </row>
        <row r="1661">
          <cell r="D1661" t="str">
            <v>Casterton Agricultural Machinery</v>
          </cell>
          <cell r="E1661" t="str">
            <v>CASTERTON</v>
          </cell>
          <cell r="I1661" t="str">
            <v>CASTERTON</v>
          </cell>
          <cell r="J1661" t="str">
            <v>AUS</v>
          </cell>
          <cell r="K1661" t="str">
            <v>AU</v>
          </cell>
          <cell r="L1661" t="str">
            <v>Casterton Agricultural Machinery</v>
          </cell>
          <cell r="M1661" t="str">
            <v>Business</v>
          </cell>
          <cell r="N1661" t="str">
            <v>VIC</v>
          </cell>
          <cell r="O1661" t="str">
            <v>PO Box 83</v>
          </cell>
          <cell r="P1661">
            <v>3311</v>
          </cell>
          <cell r="Q1661" t="str">
            <v>NO</v>
          </cell>
          <cell r="R1661" t="str">
            <v>AUD</v>
          </cell>
          <cell r="U1661" t="str">
            <v>30 Inv</v>
          </cell>
          <cell r="V1661" t="str">
            <v>EFT</v>
          </cell>
          <cell r="W1661" t="str">
            <v>EN_AU</v>
          </cell>
          <cell r="X1661" t="str">
            <v>GST</v>
          </cell>
          <cell r="Y1661">
            <v>43014227031</v>
          </cell>
          <cell r="Z1661">
            <v>100</v>
          </cell>
          <cell r="AA1661" t="str">
            <v>NO</v>
          </cell>
          <cell r="AB1661" t="str">
            <v>V-001663</v>
          </cell>
          <cell r="AC1661" t="str">
            <v>V-006179</v>
          </cell>
        </row>
        <row r="1662">
          <cell r="D1662" t="str">
            <v>Casterton Bowling Club Inc</v>
          </cell>
          <cell r="E1662" t="str">
            <v>CASTERTON</v>
          </cell>
          <cell r="I1662" t="str">
            <v>CASTERTON</v>
          </cell>
          <cell r="J1662" t="str">
            <v>AUS</v>
          </cell>
          <cell r="K1662" t="str">
            <v>AU</v>
          </cell>
          <cell r="L1662" t="str">
            <v>Casterton Bowling Club Inc</v>
          </cell>
          <cell r="M1662" t="str">
            <v>Business</v>
          </cell>
          <cell r="N1662" t="str">
            <v>VIC</v>
          </cell>
          <cell r="O1662" t="str">
            <v>PO Box 61</v>
          </cell>
          <cell r="P1662">
            <v>3311</v>
          </cell>
          <cell r="Q1662" t="str">
            <v>NO</v>
          </cell>
          <cell r="R1662" t="str">
            <v>AUD</v>
          </cell>
          <cell r="U1662" t="str">
            <v>7 Inv</v>
          </cell>
          <cell r="V1662" t="str">
            <v>Cheque</v>
          </cell>
          <cell r="W1662" t="str">
            <v>EN_AU</v>
          </cell>
          <cell r="X1662" t="str">
            <v>Exempt</v>
          </cell>
          <cell r="Y1662">
            <v>24483059881</v>
          </cell>
          <cell r="Z1662">
            <v>100</v>
          </cell>
          <cell r="AA1662" t="str">
            <v>NO</v>
          </cell>
          <cell r="AB1662" t="str">
            <v>V-001664</v>
          </cell>
          <cell r="AC1662" t="str">
            <v>V-001330</v>
          </cell>
        </row>
        <row r="1663">
          <cell r="D1663" t="str">
            <v>Casterton Cricket Club Inc</v>
          </cell>
          <cell r="E1663" t="str">
            <v>CASTERTON</v>
          </cell>
          <cell r="I1663" t="str">
            <v>CASTERTON</v>
          </cell>
          <cell r="J1663" t="str">
            <v>AUS</v>
          </cell>
          <cell r="K1663" t="str">
            <v>AU</v>
          </cell>
          <cell r="L1663" t="str">
            <v>Casterton Cricket Club Inc</v>
          </cell>
          <cell r="M1663" t="str">
            <v>Business</v>
          </cell>
          <cell r="N1663" t="str">
            <v>VIC</v>
          </cell>
          <cell r="O1663" t="str">
            <v>2 Tuckett Street</v>
          </cell>
          <cell r="P1663">
            <v>3311</v>
          </cell>
          <cell r="Q1663" t="str">
            <v>NO</v>
          </cell>
          <cell r="R1663" t="str">
            <v>AUD</v>
          </cell>
          <cell r="U1663" t="str">
            <v>30 Inv</v>
          </cell>
          <cell r="V1663" t="str">
            <v>EFT</v>
          </cell>
          <cell r="W1663" t="str">
            <v>EN_AU</v>
          </cell>
          <cell r="X1663" t="str">
            <v>Exempt</v>
          </cell>
          <cell r="Y1663">
            <v>40843753083</v>
          </cell>
          <cell r="Z1663">
            <v>100</v>
          </cell>
          <cell r="AA1663" t="str">
            <v>NO</v>
          </cell>
          <cell r="AB1663" t="str">
            <v>V-001665</v>
          </cell>
          <cell r="AC1663" t="str">
            <v>V-002105</v>
          </cell>
        </row>
        <row r="1664">
          <cell r="D1664" t="str">
            <v>Casterton Farm Supplies</v>
          </cell>
          <cell r="E1664" t="str">
            <v>CASTERTON</v>
          </cell>
          <cell r="I1664" t="str">
            <v>CASTERTON</v>
          </cell>
          <cell r="J1664" t="str">
            <v>AUS</v>
          </cell>
          <cell r="K1664" t="str">
            <v>AU</v>
          </cell>
          <cell r="L1664" t="str">
            <v>Casterton Farm Supplies</v>
          </cell>
          <cell r="M1664" t="str">
            <v>Business</v>
          </cell>
          <cell r="N1664" t="str">
            <v>VIC</v>
          </cell>
          <cell r="O1664" t="str">
            <v>PO Box 131</v>
          </cell>
          <cell r="P1664">
            <v>3311</v>
          </cell>
          <cell r="Q1664" t="str">
            <v>NO</v>
          </cell>
          <cell r="R1664" t="str">
            <v>AUD</v>
          </cell>
          <cell r="U1664" t="str">
            <v>7 Inv</v>
          </cell>
          <cell r="V1664" t="str">
            <v>EFT</v>
          </cell>
          <cell r="W1664" t="str">
            <v>EN_AU</v>
          </cell>
          <cell r="X1664" t="str">
            <v>GST</v>
          </cell>
          <cell r="Y1664">
            <v>21158120969</v>
          </cell>
          <cell r="Z1664">
            <v>100</v>
          </cell>
          <cell r="AA1664" t="str">
            <v>NO</v>
          </cell>
          <cell r="AB1664" t="str">
            <v>V-001666</v>
          </cell>
          <cell r="AC1664" t="str">
            <v>V-000286</v>
          </cell>
        </row>
        <row r="1665">
          <cell r="D1665" t="str">
            <v>Casterton Football/Netball Club Inc</v>
          </cell>
          <cell r="E1665" t="str">
            <v>CASTERTON</v>
          </cell>
          <cell r="I1665" t="str">
            <v>CASTERTON</v>
          </cell>
          <cell r="J1665" t="str">
            <v>AUS</v>
          </cell>
          <cell r="K1665" t="str">
            <v>AU</v>
          </cell>
          <cell r="L1665" t="str">
            <v>Casterton Football/Netball Club Inc</v>
          </cell>
          <cell r="M1665" t="str">
            <v>Business</v>
          </cell>
          <cell r="N1665" t="str">
            <v>VIC</v>
          </cell>
          <cell r="O1665" t="str">
            <v>PO Box 23</v>
          </cell>
          <cell r="P1665">
            <v>3311</v>
          </cell>
          <cell r="Q1665" t="str">
            <v>NO</v>
          </cell>
          <cell r="R1665" t="str">
            <v>AUD</v>
          </cell>
          <cell r="U1665" t="str">
            <v>14 Inv</v>
          </cell>
          <cell r="V1665" t="str">
            <v>EFT</v>
          </cell>
          <cell r="W1665" t="str">
            <v>EN_AU</v>
          </cell>
          <cell r="X1665" t="str">
            <v>GST</v>
          </cell>
          <cell r="Y1665">
            <v>63560606643</v>
          </cell>
          <cell r="Z1665">
            <v>100</v>
          </cell>
          <cell r="AA1665" t="str">
            <v>NO</v>
          </cell>
          <cell r="AB1665" t="str">
            <v>V-001667</v>
          </cell>
          <cell r="AC1665" t="str">
            <v>V-000603</v>
          </cell>
        </row>
        <row r="1666">
          <cell r="D1666" t="str">
            <v>Casterton Golf Club Inc</v>
          </cell>
          <cell r="E1666" t="str">
            <v>CASTERTON</v>
          </cell>
          <cell r="I1666" t="str">
            <v>CASTERTON</v>
          </cell>
          <cell r="J1666" t="str">
            <v>AUS</v>
          </cell>
          <cell r="K1666" t="str">
            <v>AU</v>
          </cell>
          <cell r="L1666" t="str">
            <v>Casterton Golf Club Inc</v>
          </cell>
          <cell r="M1666" t="str">
            <v>Business</v>
          </cell>
          <cell r="N1666" t="str">
            <v>VIC</v>
          </cell>
          <cell r="O1666" t="str">
            <v>11 Penola Road</v>
          </cell>
          <cell r="P1666">
            <v>3311</v>
          </cell>
          <cell r="Q1666" t="str">
            <v>NO</v>
          </cell>
          <cell r="R1666" t="str">
            <v>AUD</v>
          </cell>
          <cell r="U1666" t="str">
            <v>14 Inv</v>
          </cell>
          <cell r="V1666" t="str">
            <v>Cheque</v>
          </cell>
          <cell r="W1666" t="str">
            <v>EN_AU</v>
          </cell>
          <cell r="X1666" t="str">
            <v>GST</v>
          </cell>
          <cell r="Y1666">
            <v>90331174593</v>
          </cell>
          <cell r="Z1666">
            <v>100</v>
          </cell>
          <cell r="AA1666" t="str">
            <v>NO</v>
          </cell>
          <cell r="AB1666" t="str">
            <v>V-001668</v>
          </cell>
          <cell r="AC1666" t="str">
            <v>V-002358</v>
          </cell>
        </row>
        <row r="1667">
          <cell r="D1667" t="str">
            <v>Casterton Memorial Hospital</v>
          </cell>
          <cell r="E1667" t="str">
            <v>CASTERTON</v>
          </cell>
          <cell r="I1667" t="str">
            <v>CASTERTON</v>
          </cell>
          <cell r="J1667" t="str">
            <v>AUS</v>
          </cell>
          <cell r="K1667" t="str">
            <v>AU</v>
          </cell>
          <cell r="L1667" t="str">
            <v>Casterton Memorial Hospital</v>
          </cell>
          <cell r="M1667" t="str">
            <v>Business</v>
          </cell>
          <cell r="N1667" t="str">
            <v>VIC</v>
          </cell>
          <cell r="O1667" t="str">
            <v>63-69 Russell Street</v>
          </cell>
          <cell r="P1667">
            <v>3311</v>
          </cell>
          <cell r="Q1667" t="str">
            <v>NO</v>
          </cell>
          <cell r="R1667" t="str">
            <v>AUD</v>
          </cell>
          <cell r="U1667" t="str">
            <v>30 Inv</v>
          </cell>
          <cell r="V1667" t="str">
            <v>EFT</v>
          </cell>
          <cell r="W1667" t="str">
            <v>EN_AU</v>
          </cell>
          <cell r="X1667" t="str">
            <v>GST</v>
          </cell>
          <cell r="Y1667">
            <v>62051291134</v>
          </cell>
          <cell r="Z1667">
            <v>100</v>
          </cell>
          <cell r="AA1667" t="str">
            <v>NO</v>
          </cell>
          <cell r="AB1667" t="str">
            <v>V-001669</v>
          </cell>
          <cell r="AC1667" t="str">
            <v>V-001515</v>
          </cell>
        </row>
        <row r="1668">
          <cell r="D1668" t="str">
            <v>Casterton Newsagency And Lotto</v>
          </cell>
          <cell r="E1668" t="str">
            <v>CASTERTON</v>
          </cell>
          <cell r="I1668" t="str">
            <v>CASTERTON</v>
          </cell>
          <cell r="J1668" t="str">
            <v>AUS</v>
          </cell>
          <cell r="K1668" t="str">
            <v>AU</v>
          </cell>
          <cell r="L1668" t="str">
            <v>Casterton Newsagency And Lotto</v>
          </cell>
          <cell r="M1668" t="str">
            <v>Business</v>
          </cell>
          <cell r="N1668" t="str">
            <v>VIC</v>
          </cell>
          <cell r="O1668" t="str">
            <v>77 Henty Street</v>
          </cell>
          <cell r="P1668">
            <v>3311</v>
          </cell>
          <cell r="Q1668" t="str">
            <v>NO</v>
          </cell>
          <cell r="R1668" t="str">
            <v>AUD</v>
          </cell>
          <cell r="U1668" t="str">
            <v>30 Inv</v>
          </cell>
          <cell r="V1668" t="str">
            <v>EFT</v>
          </cell>
          <cell r="W1668" t="str">
            <v>EN_AU</v>
          </cell>
          <cell r="X1668" t="str">
            <v>GST</v>
          </cell>
          <cell r="Y1668">
            <v>37083083969</v>
          </cell>
          <cell r="Z1668">
            <v>100</v>
          </cell>
          <cell r="AA1668" t="str">
            <v>NO</v>
          </cell>
          <cell r="AB1668" t="str">
            <v>V-001670</v>
          </cell>
          <cell r="AC1668" t="str">
            <v>V-006208</v>
          </cell>
        </row>
        <row r="1669">
          <cell r="D1669" t="str">
            <v>Casterton P&amp;A Society Inc</v>
          </cell>
          <cell r="E1669" t="str">
            <v>CASTERTON</v>
          </cell>
          <cell r="I1669" t="str">
            <v>CASTERTON</v>
          </cell>
          <cell r="J1669" t="str">
            <v>AUS</v>
          </cell>
          <cell r="K1669" t="str">
            <v>AU</v>
          </cell>
          <cell r="L1669" t="str">
            <v>Casterton P&amp;A Society Inc</v>
          </cell>
          <cell r="M1669" t="str">
            <v>Business</v>
          </cell>
          <cell r="N1669" t="str">
            <v>VIC</v>
          </cell>
          <cell r="O1669" t="str">
            <v>PO Box 180</v>
          </cell>
          <cell r="P1669">
            <v>3311</v>
          </cell>
          <cell r="Q1669" t="str">
            <v>NO</v>
          </cell>
          <cell r="R1669" t="str">
            <v>AUD</v>
          </cell>
          <cell r="U1669" t="str">
            <v>7 Inv</v>
          </cell>
          <cell r="V1669" t="str">
            <v>EFT</v>
          </cell>
          <cell r="W1669" t="str">
            <v>EN_AU</v>
          </cell>
          <cell r="X1669" t="str">
            <v>Exempt</v>
          </cell>
          <cell r="Y1669">
            <v>55739490587</v>
          </cell>
          <cell r="Z1669">
            <v>100</v>
          </cell>
          <cell r="AA1669" t="str">
            <v>NO</v>
          </cell>
          <cell r="AB1669" t="str">
            <v>V-001671</v>
          </cell>
          <cell r="AC1669" t="str">
            <v>V-001249</v>
          </cell>
        </row>
        <row r="1670">
          <cell r="D1670" t="str">
            <v>Casterton Playgroup</v>
          </cell>
          <cell r="E1670" t="str">
            <v>CASTERTON</v>
          </cell>
          <cell r="I1670" t="str">
            <v>CASTERTON</v>
          </cell>
          <cell r="J1670" t="str">
            <v>AUS</v>
          </cell>
          <cell r="K1670" t="str">
            <v>AU</v>
          </cell>
          <cell r="L1670" t="str">
            <v>Casterton Playgroup</v>
          </cell>
          <cell r="M1670" t="str">
            <v>Business</v>
          </cell>
          <cell r="N1670" t="str">
            <v>VIC</v>
          </cell>
          <cell r="O1670" t="str">
            <v>PO Box 164</v>
          </cell>
          <cell r="P1670">
            <v>3311</v>
          </cell>
          <cell r="Q1670" t="str">
            <v>NO</v>
          </cell>
          <cell r="R1670" t="str">
            <v>AUD</v>
          </cell>
          <cell r="U1670" t="str">
            <v>30 Inv</v>
          </cell>
          <cell r="V1670" t="str">
            <v>EFT</v>
          </cell>
          <cell r="W1670" t="str">
            <v>EN_AU</v>
          </cell>
          <cell r="X1670" t="str">
            <v>Exempt</v>
          </cell>
          <cell r="Y1670">
            <v>43958902065</v>
          </cell>
          <cell r="Z1670">
            <v>100</v>
          </cell>
          <cell r="AA1670" t="str">
            <v>NO</v>
          </cell>
          <cell r="AB1670" t="str">
            <v>V-001672</v>
          </cell>
          <cell r="AC1670" t="str">
            <v>V-006844</v>
          </cell>
        </row>
        <row r="1671">
          <cell r="D1671" t="str">
            <v>Casterton Sporting Motorcycle Club</v>
          </cell>
          <cell r="E1671" t="str">
            <v>CASTERTON</v>
          </cell>
          <cell r="I1671" t="str">
            <v>CASTERTON</v>
          </cell>
          <cell r="J1671" t="str">
            <v>AUS</v>
          </cell>
          <cell r="K1671" t="str">
            <v>AU</v>
          </cell>
          <cell r="L1671" t="str">
            <v>Casterton Sporting Motorcycle Club</v>
          </cell>
          <cell r="M1671" t="str">
            <v>Business</v>
          </cell>
          <cell r="N1671" t="str">
            <v>VIC</v>
          </cell>
          <cell r="O1671" t="str">
            <v>PO Box 210</v>
          </cell>
          <cell r="P1671">
            <v>3311</v>
          </cell>
          <cell r="Q1671" t="str">
            <v>NO</v>
          </cell>
          <cell r="R1671" t="str">
            <v>AUD</v>
          </cell>
          <cell r="U1671" t="str">
            <v>01 Inv</v>
          </cell>
          <cell r="V1671" t="str">
            <v>EFT</v>
          </cell>
          <cell r="W1671" t="str">
            <v>EN_AU</v>
          </cell>
          <cell r="X1671" t="str">
            <v>Exempt</v>
          </cell>
          <cell r="Y1671">
            <v>99999999999</v>
          </cell>
          <cell r="Z1671">
            <v>100</v>
          </cell>
          <cell r="AA1671" t="str">
            <v>NO</v>
          </cell>
          <cell r="AB1671" t="str">
            <v>V-001673</v>
          </cell>
          <cell r="AC1671" t="str">
            <v>V-004016</v>
          </cell>
        </row>
        <row r="1672">
          <cell r="D1672" t="str">
            <v>Casterton Trailer Hire</v>
          </cell>
          <cell r="E1672" t="str">
            <v>CASTERTON</v>
          </cell>
          <cell r="I1672" t="str">
            <v>CASTERTON</v>
          </cell>
          <cell r="J1672" t="str">
            <v>AUS</v>
          </cell>
          <cell r="K1672" t="str">
            <v>AU</v>
          </cell>
          <cell r="L1672" t="str">
            <v>Casterton Trailer Hire</v>
          </cell>
          <cell r="M1672" t="str">
            <v>Business</v>
          </cell>
          <cell r="N1672" t="str">
            <v>VIC</v>
          </cell>
          <cell r="O1672" t="str">
            <v>34 Shiels Terrace</v>
          </cell>
          <cell r="P1672">
            <v>3311</v>
          </cell>
          <cell r="Q1672" t="str">
            <v>NO</v>
          </cell>
          <cell r="R1672" t="str">
            <v>AUD</v>
          </cell>
          <cell r="U1672" t="str">
            <v>30 Inv</v>
          </cell>
          <cell r="V1672" t="str">
            <v>EFT</v>
          </cell>
          <cell r="W1672" t="str">
            <v>EN_AU</v>
          </cell>
          <cell r="X1672" t="str">
            <v>GST</v>
          </cell>
          <cell r="Y1672">
            <v>45393091526</v>
          </cell>
          <cell r="Z1672">
            <v>100</v>
          </cell>
          <cell r="AA1672" t="str">
            <v>NO</v>
          </cell>
          <cell r="AB1672" t="str">
            <v>V-001674</v>
          </cell>
          <cell r="AC1672" t="str">
            <v>V-002596</v>
          </cell>
        </row>
        <row r="1673">
          <cell r="D1673" t="str">
            <v>Castlyn Pty Limited</v>
          </cell>
          <cell r="E1673" t="str">
            <v>INLAND PET</v>
          </cell>
          <cell r="I1673" t="str">
            <v>DUBBO</v>
          </cell>
          <cell r="J1673" t="str">
            <v>AUS</v>
          </cell>
          <cell r="K1673" t="str">
            <v>AU</v>
          </cell>
          <cell r="L1673" t="str">
            <v>Castlyn Pty Limited</v>
          </cell>
          <cell r="M1673" t="str">
            <v>Business</v>
          </cell>
          <cell r="N1673" t="str">
            <v>NSW</v>
          </cell>
          <cell r="O1673" t="str">
            <v>109 Erskine Street</v>
          </cell>
          <cell r="P1673">
            <v>2830</v>
          </cell>
          <cell r="Q1673" t="str">
            <v>NO</v>
          </cell>
          <cell r="R1673" t="str">
            <v>AUD</v>
          </cell>
          <cell r="U1673" t="str">
            <v>45 Inv</v>
          </cell>
          <cell r="V1673" t="str">
            <v>EFT</v>
          </cell>
          <cell r="W1673" t="str">
            <v>EN_AU</v>
          </cell>
          <cell r="X1673" t="str">
            <v>GST</v>
          </cell>
          <cell r="Y1673">
            <v>52072572322</v>
          </cell>
          <cell r="Z1673">
            <v>100</v>
          </cell>
          <cell r="AA1673" t="str">
            <v>NO</v>
          </cell>
          <cell r="AB1673" t="str">
            <v>V-001675</v>
          </cell>
          <cell r="AC1673" t="str">
            <v>V-004222</v>
          </cell>
        </row>
        <row r="1674">
          <cell r="D1674" t="str">
            <v>Catering Works</v>
          </cell>
          <cell r="E1674" t="str">
            <v>CATERING W</v>
          </cell>
          <cell r="I1674" t="str">
            <v>EAST WANGARATTA</v>
          </cell>
          <cell r="J1674" t="str">
            <v>AUS</v>
          </cell>
          <cell r="K1674" t="str">
            <v>AU</v>
          </cell>
          <cell r="L1674" t="str">
            <v>Catering Works</v>
          </cell>
          <cell r="M1674" t="str">
            <v>Business</v>
          </cell>
          <cell r="N1674" t="str">
            <v>VIC</v>
          </cell>
          <cell r="O1674" t="str">
            <v>138 Wightons Road</v>
          </cell>
          <cell r="P1674">
            <v>3678</v>
          </cell>
          <cell r="Q1674" t="str">
            <v>NO</v>
          </cell>
          <cell r="R1674" t="str">
            <v>AUD</v>
          </cell>
          <cell r="U1674" t="str">
            <v>7 Inv</v>
          </cell>
          <cell r="V1674" t="str">
            <v>EFT</v>
          </cell>
          <cell r="W1674" t="str">
            <v>EN_AU</v>
          </cell>
          <cell r="X1674" t="str">
            <v>Exempt</v>
          </cell>
          <cell r="Y1674">
            <v>34154106489</v>
          </cell>
          <cell r="Z1674">
            <v>100</v>
          </cell>
          <cell r="AA1674" t="str">
            <v>NO</v>
          </cell>
          <cell r="AB1674" t="str">
            <v>V-001676</v>
          </cell>
          <cell r="AC1674" t="str">
            <v>V-010831</v>
          </cell>
        </row>
        <row r="1675">
          <cell r="D1675" t="str">
            <v>Cathcart Transport Industries Pty L</v>
          </cell>
          <cell r="E1675" t="str">
            <v>CATHCART T</v>
          </cell>
          <cell r="I1675" t="str">
            <v>MORTLAKE</v>
          </cell>
          <cell r="J1675" t="str">
            <v>AUS</v>
          </cell>
          <cell r="K1675" t="str">
            <v>AU</v>
          </cell>
          <cell r="L1675" t="str">
            <v>Cathcart Transport Industries Pty L</v>
          </cell>
          <cell r="M1675" t="str">
            <v>Business</v>
          </cell>
          <cell r="N1675" t="str">
            <v>VIC</v>
          </cell>
          <cell r="O1675" t="str">
            <v>PO Box 35</v>
          </cell>
          <cell r="P1675">
            <v>2137</v>
          </cell>
          <cell r="Q1675" t="str">
            <v>NO</v>
          </cell>
          <cell r="R1675" t="str">
            <v>AUD</v>
          </cell>
          <cell r="U1675" t="str">
            <v>30 Inv</v>
          </cell>
          <cell r="V1675" t="str">
            <v>EFT</v>
          </cell>
          <cell r="W1675" t="str">
            <v>EN_AU</v>
          </cell>
          <cell r="X1675" t="str">
            <v>GST</v>
          </cell>
          <cell r="Y1675">
            <v>99621748990</v>
          </cell>
          <cell r="Z1675">
            <v>100</v>
          </cell>
          <cell r="AA1675" t="str">
            <v>NO</v>
          </cell>
          <cell r="AB1675" t="str">
            <v>V-001677</v>
          </cell>
          <cell r="AC1675" t="str">
            <v>V-004782</v>
          </cell>
        </row>
        <row r="1676">
          <cell r="D1676" t="str">
            <v>Catherine Beach</v>
          </cell>
          <cell r="E1676" t="str">
            <v>CATHERINE</v>
          </cell>
          <cell r="I1676" t="str">
            <v>ALBANY</v>
          </cell>
          <cell r="J1676" t="str">
            <v>AUS</v>
          </cell>
          <cell r="K1676" t="str">
            <v>AU</v>
          </cell>
          <cell r="L1676" t="str">
            <v>Catherine Beach</v>
          </cell>
          <cell r="M1676" t="str">
            <v>Business</v>
          </cell>
          <cell r="N1676" t="str">
            <v>WA</v>
          </cell>
          <cell r="O1676" t="str">
            <v>129 Chauncey Way</v>
          </cell>
          <cell r="P1676">
            <v>6330</v>
          </cell>
          <cell r="Q1676" t="str">
            <v>NO</v>
          </cell>
          <cell r="R1676" t="str">
            <v>AUD</v>
          </cell>
          <cell r="U1676" t="str">
            <v>01 Inv</v>
          </cell>
          <cell r="V1676" t="str">
            <v>EFT</v>
          </cell>
          <cell r="W1676" t="str">
            <v>EN_AU</v>
          </cell>
          <cell r="X1676" t="str">
            <v>Exempt</v>
          </cell>
          <cell r="Y1676">
            <v>53506287058</v>
          </cell>
          <cell r="Z1676">
            <v>100</v>
          </cell>
          <cell r="AA1676" t="str">
            <v>NO</v>
          </cell>
          <cell r="AB1676" t="str">
            <v>V-001678</v>
          </cell>
          <cell r="AC1676" t="str">
            <v>V-001981</v>
          </cell>
        </row>
        <row r="1677">
          <cell r="D1677" t="str">
            <v>Cathy Brydon Cleaning And Maintenan</v>
          </cell>
          <cell r="E1677" t="str">
            <v>CATHY BRYD</v>
          </cell>
          <cell r="I1677" t="str">
            <v>DUBBO</v>
          </cell>
          <cell r="J1677" t="str">
            <v>AUS</v>
          </cell>
          <cell r="K1677" t="str">
            <v>AU</v>
          </cell>
          <cell r="L1677" t="str">
            <v>Cathy Brydon Cleaning And Maintenan</v>
          </cell>
          <cell r="M1677" t="str">
            <v>Business</v>
          </cell>
          <cell r="N1677" t="str">
            <v>NSW</v>
          </cell>
          <cell r="O1677" t="str">
            <v>17 Wheelers Lane</v>
          </cell>
          <cell r="P1677">
            <v>2830</v>
          </cell>
          <cell r="Q1677" t="str">
            <v>NO</v>
          </cell>
          <cell r="R1677" t="str">
            <v>AUD</v>
          </cell>
          <cell r="U1677" t="str">
            <v>7 Inv</v>
          </cell>
          <cell r="V1677" t="str">
            <v>EFT</v>
          </cell>
          <cell r="W1677" t="str">
            <v>EN_AU</v>
          </cell>
          <cell r="X1677" t="str">
            <v>Exempt</v>
          </cell>
          <cell r="Y1677">
            <v>82936500194</v>
          </cell>
          <cell r="Z1677">
            <v>100</v>
          </cell>
          <cell r="AA1677" t="str">
            <v>NO</v>
          </cell>
          <cell r="AB1677" t="str">
            <v>V-001679</v>
          </cell>
          <cell r="AC1677" t="str">
            <v>V-010336</v>
          </cell>
        </row>
        <row r="1678">
          <cell r="D1678" t="str">
            <v>Cathy Hope</v>
          </cell>
          <cell r="E1678" t="str">
            <v>CATHY HOPE</v>
          </cell>
          <cell r="I1678" t="str">
            <v>FRANKSTON</v>
          </cell>
          <cell r="J1678" t="str">
            <v>AUS</v>
          </cell>
          <cell r="K1678" t="str">
            <v>AU</v>
          </cell>
          <cell r="L1678" t="str">
            <v>Cathy Hope</v>
          </cell>
          <cell r="M1678" t="str">
            <v>Business</v>
          </cell>
          <cell r="N1678" t="str">
            <v>VIC</v>
          </cell>
          <cell r="O1678" t="str">
            <v>5 Allawah Avenue</v>
          </cell>
          <cell r="P1678">
            <v>3199</v>
          </cell>
          <cell r="Q1678" t="str">
            <v>NO</v>
          </cell>
          <cell r="R1678" t="str">
            <v>AUD</v>
          </cell>
          <cell r="U1678" t="str">
            <v>30 Inv</v>
          </cell>
          <cell r="V1678" t="str">
            <v>EFT</v>
          </cell>
          <cell r="W1678" t="str">
            <v>EN_AU</v>
          </cell>
          <cell r="X1678" t="str">
            <v>Exempt</v>
          </cell>
          <cell r="Y1678">
            <v>22408997484</v>
          </cell>
          <cell r="Z1678">
            <v>100</v>
          </cell>
          <cell r="AA1678" t="str">
            <v>NO</v>
          </cell>
          <cell r="AB1678" t="str">
            <v>V-001680</v>
          </cell>
          <cell r="AC1678" t="str">
            <v>V-006188</v>
          </cell>
        </row>
        <row r="1679">
          <cell r="D1679" t="str">
            <v>Catonga Pty Ltd</v>
          </cell>
          <cell r="E1679" t="str">
            <v>CATONGA PT</v>
          </cell>
          <cell r="I1679" t="str">
            <v>SCONE</v>
          </cell>
          <cell r="J1679" t="str">
            <v>AUS</v>
          </cell>
          <cell r="K1679" t="str">
            <v>AU</v>
          </cell>
          <cell r="L1679" t="str">
            <v>Catonga Pty Ltd</v>
          </cell>
          <cell r="M1679" t="str">
            <v>Business</v>
          </cell>
          <cell r="N1679" t="str">
            <v>NSW</v>
          </cell>
          <cell r="O1679" t="str">
            <v>1750 Tomalla Road</v>
          </cell>
          <cell r="P1679">
            <v>2337</v>
          </cell>
          <cell r="Q1679" t="str">
            <v>NO</v>
          </cell>
          <cell r="R1679" t="str">
            <v>AUD</v>
          </cell>
          <cell r="U1679" t="str">
            <v>7 Inv</v>
          </cell>
          <cell r="V1679" t="str">
            <v>EFT</v>
          </cell>
          <cell r="W1679" t="str">
            <v>EN_AU</v>
          </cell>
          <cell r="X1679" t="str">
            <v>GST</v>
          </cell>
          <cell r="Y1679">
            <v>47129812413</v>
          </cell>
          <cell r="Z1679">
            <v>100</v>
          </cell>
          <cell r="AA1679" t="str">
            <v>NO</v>
          </cell>
          <cell r="AB1679" t="str">
            <v>V-001681</v>
          </cell>
          <cell r="AC1679" t="str">
            <v>V-000612</v>
          </cell>
        </row>
        <row r="1680">
          <cell r="D1680" t="str">
            <v>Cattlelogue Queen</v>
          </cell>
          <cell r="E1680" t="str">
            <v>CATTLELOGU</v>
          </cell>
          <cell r="I1680" t="str">
            <v>BILOELA</v>
          </cell>
          <cell r="J1680" t="str">
            <v>AUS</v>
          </cell>
          <cell r="K1680" t="str">
            <v>AU</v>
          </cell>
          <cell r="L1680" t="str">
            <v>Cattlelogue Queen</v>
          </cell>
          <cell r="M1680" t="str">
            <v>Business</v>
          </cell>
          <cell r="N1680" t="str">
            <v>QLD</v>
          </cell>
          <cell r="O1680" t="str">
            <v>PO Box 1109</v>
          </cell>
          <cell r="P1680">
            <v>4715</v>
          </cell>
          <cell r="Q1680" t="str">
            <v>NO</v>
          </cell>
          <cell r="R1680" t="str">
            <v>AUD</v>
          </cell>
          <cell r="U1680" t="str">
            <v>7 Inv</v>
          </cell>
          <cell r="V1680" t="str">
            <v>EFT</v>
          </cell>
          <cell r="W1680" t="str">
            <v>EN_AU</v>
          </cell>
          <cell r="X1680" t="str">
            <v>GST</v>
          </cell>
          <cell r="Y1680">
            <v>38331195959</v>
          </cell>
          <cell r="Z1680">
            <v>100</v>
          </cell>
          <cell r="AA1680" t="str">
            <v>NO</v>
          </cell>
          <cell r="AB1680" t="str">
            <v>V-001682</v>
          </cell>
          <cell r="AC1680" t="str">
            <v>V-007848</v>
          </cell>
        </row>
        <row r="1681">
          <cell r="D1681" t="str">
            <v>Cattleyard Canteen</v>
          </cell>
          <cell r="E1681" t="str">
            <v>CATTLEYARD</v>
          </cell>
          <cell r="I1681" t="str">
            <v>SALE</v>
          </cell>
          <cell r="J1681" t="str">
            <v>AUS</v>
          </cell>
          <cell r="K1681" t="str">
            <v>AU</v>
          </cell>
          <cell r="L1681" t="str">
            <v>Cattleyard Canteen</v>
          </cell>
          <cell r="M1681" t="str">
            <v>Business</v>
          </cell>
          <cell r="N1681" t="str">
            <v>VIC</v>
          </cell>
          <cell r="O1681" t="str">
            <v>2-30 Saleyards Rd</v>
          </cell>
          <cell r="P1681">
            <v>3850</v>
          </cell>
          <cell r="Q1681" t="str">
            <v>NO</v>
          </cell>
          <cell r="R1681" t="str">
            <v>AUD</v>
          </cell>
          <cell r="U1681" t="str">
            <v>14 Inv</v>
          </cell>
          <cell r="V1681" t="str">
            <v>EFT</v>
          </cell>
          <cell r="W1681" t="str">
            <v>EN_AU</v>
          </cell>
          <cell r="X1681" t="str">
            <v>GST</v>
          </cell>
          <cell r="Y1681">
            <v>62536126133</v>
          </cell>
          <cell r="Z1681">
            <v>100</v>
          </cell>
          <cell r="AA1681" t="str">
            <v>NO</v>
          </cell>
          <cell r="AB1681" t="str">
            <v>V-001683</v>
          </cell>
          <cell r="AC1681" t="str">
            <v>V-005139</v>
          </cell>
        </row>
        <row r="1682">
          <cell r="D1682" t="str">
            <v>Cavalier Engineering</v>
          </cell>
          <cell r="E1682" t="str">
            <v>CAVALIER E</v>
          </cell>
          <cell r="I1682" t="str">
            <v>GYMPIE</v>
          </cell>
          <cell r="J1682" t="str">
            <v>AUS</v>
          </cell>
          <cell r="K1682" t="str">
            <v>AU</v>
          </cell>
          <cell r="L1682" t="str">
            <v>Cavalier Engineering</v>
          </cell>
          <cell r="M1682" t="str">
            <v>Business</v>
          </cell>
          <cell r="N1682" t="str">
            <v>QLD</v>
          </cell>
          <cell r="O1682" t="str">
            <v>41 Dennis Little Drive</v>
          </cell>
          <cell r="P1682">
            <v>4570</v>
          </cell>
          <cell r="Q1682" t="str">
            <v>NO</v>
          </cell>
          <cell r="R1682" t="str">
            <v>AUD</v>
          </cell>
          <cell r="U1682" t="str">
            <v>30 Inv</v>
          </cell>
          <cell r="V1682" t="str">
            <v>EFT</v>
          </cell>
          <cell r="W1682" t="str">
            <v>EN_AU</v>
          </cell>
          <cell r="X1682" t="str">
            <v>GST</v>
          </cell>
          <cell r="Y1682">
            <v>27079181016</v>
          </cell>
          <cell r="Z1682">
            <v>100</v>
          </cell>
          <cell r="AA1682" t="str">
            <v>NO</v>
          </cell>
          <cell r="AB1682" t="str">
            <v>V-001684</v>
          </cell>
          <cell r="AC1682" t="str">
            <v>V-005525</v>
          </cell>
        </row>
        <row r="1683">
          <cell r="D1683" t="str">
            <v>Cavendish &amp; District Lions Club</v>
          </cell>
          <cell r="E1683" t="str">
            <v>CAVENDISH</v>
          </cell>
          <cell r="I1683" t="str">
            <v>CAVENDISH</v>
          </cell>
          <cell r="J1683" t="str">
            <v>AUS</v>
          </cell>
          <cell r="K1683" t="str">
            <v>AU</v>
          </cell>
          <cell r="L1683" t="str">
            <v>Cavendish &amp; District Lions Club</v>
          </cell>
          <cell r="M1683" t="str">
            <v>Business</v>
          </cell>
          <cell r="N1683" t="str">
            <v>VIC</v>
          </cell>
          <cell r="O1683" t="str">
            <v>PO Box 32</v>
          </cell>
          <cell r="P1683">
            <v>3314</v>
          </cell>
          <cell r="Q1683" t="str">
            <v>NO</v>
          </cell>
          <cell r="R1683" t="str">
            <v>AUD</v>
          </cell>
          <cell r="U1683" t="str">
            <v>14 Inv</v>
          </cell>
          <cell r="V1683" t="str">
            <v>EFT</v>
          </cell>
          <cell r="W1683" t="str">
            <v>EN_AU</v>
          </cell>
          <cell r="X1683" t="str">
            <v>Exempt</v>
          </cell>
          <cell r="Y1683">
            <v>91197187627</v>
          </cell>
          <cell r="Z1683">
            <v>100</v>
          </cell>
          <cell r="AA1683" t="str">
            <v>NO</v>
          </cell>
          <cell r="AB1683" t="str">
            <v>V-001685</v>
          </cell>
          <cell r="AC1683" t="str">
            <v>V-002772</v>
          </cell>
        </row>
        <row r="1684">
          <cell r="D1684" t="str">
            <v>Cavpower</v>
          </cell>
          <cell r="E1684" t="str">
            <v>CAVPOWER</v>
          </cell>
          <cell r="I1684" t="str">
            <v>ENFIELD PLAZA</v>
          </cell>
          <cell r="J1684" t="str">
            <v>AUS</v>
          </cell>
          <cell r="K1684" t="str">
            <v>AU</v>
          </cell>
          <cell r="L1684" t="str">
            <v>Cavpower</v>
          </cell>
          <cell r="M1684" t="str">
            <v>Business</v>
          </cell>
          <cell r="N1684" t="str">
            <v>SA</v>
          </cell>
          <cell r="O1684" t="str">
            <v>PO Box 84</v>
          </cell>
          <cell r="P1684">
            <v>5085</v>
          </cell>
          <cell r="Q1684" t="str">
            <v>NO</v>
          </cell>
          <cell r="R1684" t="str">
            <v>AUD</v>
          </cell>
          <cell r="U1684" t="str">
            <v>30 Inv</v>
          </cell>
          <cell r="V1684" t="str">
            <v>EFT</v>
          </cell>
          <cell r="W1684" t="str">
            <v>EN_AU</v>
          </cell>
          <cell r="X1684" t="str">
            <v>GST</v>
          </cell>
          <cell r="Y1684">
            <v>22007735300</v>
          </cell>
          <cell r="Z1684">
            <v>100</v>
          </cell>
          <cell r="AA1684" t="str">
            <v>NO</v>
          </cell>
          <cell r="AB1684" t="str">
            <v>V-001686</v>
          </cell>
          <cell r="AC1684" t="str">
            <v>V-001081</v>
          </cell>
        </row>
        <row r="1685">
          <cell r="D1685" t="str">
            <v>Cb And Mt Potts Partnership</v>
          </cell>
          <cell r="E1685" t="str">
            <v>CB AND MT</v>
          </cell>
          <cell r="I1685" t="str">
            <v>GALONG</v>
          </cell>
          <cell r="J1685" t="str">
            <v>AUS</v>
          </cell>
          <cell r="K1685" t="str">
            <v>AU</v>
          </cell>
          <cell r="L1685" t="str">
            <v>Cb And Mt Potts Partnership</v>
          </cell>
          <cell r="M1685" t="str">
            <v>Business</v>
          </cell>
          <cell r="N1685" t="str">
            <v>NSW</v>
          </cell>
          <cell r="O1685" t="str">
            <v>3429 Burley Griffin Way</v>
          </cell>
          <cell r="P1685">
            <v>2585</v>
          </cell>
          <cell r="Q1685" t="str">
            <v>NO</v>
          </cell>
          <cell r="R1685" t="str">
            <v>AUD</v>
          </cell>
          <cell r="U1685" t="str">
            <v>01 Inv</v>
          </cell>
          <cell r="V1685" t="str">
            <v>EFT</v>
          </cell>
          <cell r="W1685" t="str">
            <v>EN_AU</v>
          </cell>
          <cell r="X1685" t="str">
            <v>Exempt</v>
          </cell>
          <cell r="Y1685">
            <v>45506354706</v>
          </cell>
          <cell r="Z1685">
            <v>100</v>
          </cell>
          <cell r="AA1685" t="str">
            <v>NO</v>
          </cell>
          <cell r="AB1685" t="str">
            <v>V-001687</v>
          </cell>
          <cell r="AC1685" t="str">
            <v>V-006392</v>
          </cell>
        </row>
        <row r="1686">
          <cell r="D1686" t="str">
            <v>Cb Chesson</v>
          </cell>
          <cell r="E1686" t="str">
            <v>CB CHESSON</v>
          </cell>
          <cell r="I1686" t="str">
            <v>CLEVE</v>
          </cell>
          <cell r="J1686" t="str">
            <v>AUS</v>
          </cell>
          <cell r="K1686" t="str">
            <v>AU</v>
          </cell>
          <cell r="L1686" t="str">
            <v>Cb Chesson</v>
          </cell>
          <cell r="M1686" t="str">
            <v>Business</v>
          </cell>
          <cell r="N1686" t="str">
            <v>SA</v>
          </cell>
          <cell r="O1686" t="str">
            <v>PO Box 221</v>
          </cell>
          <cell r="P1686">
            <v>5640</v>
          </cell>
          <cell r="Q1686" t="str">
            <v>NO</v>
          </cell>
          <cell r="R1686" t="str">
            <v>AUD</v>
          </cell>
          <cell r="U1686" t="str">
            <v>7 Inv</v>
          </cell>
          <cell r="V1686" t="str">
            <v>EFT</v>
          </cell>
          <cell r="W1686" t="str">
            <v>EN_AU</v>
          </cell>
          <cell r="X1686" t="str">
            <v>Exempt</v>
          </cell>
          <cell r="Y1686">
            <v>48877192004</v>
          </cell>
          <cell r="Z1686">
            <v>100</v>
          </cell>
          <cell r="AA1686" t="str">
            <v>NO</v>
          </cell>
          <cell r="AB1686" t="str">
            <v>V-001688</v>
          </cell>
          <cell r="AC1686" t="str">
            <v>V-004192</v>
          </cell>
        </row>
        <row r="1687">
          <cell r="D1687" t="str">
            <v>Cbre C Pty Ltd</v>
          </cell>
          <cell r="E1687" t="str">
            <v>CBRE C PTY</v>
          </cell>
          <cell r="I1687" t="str">
            <v>MELBOURNE</v>
          </cell>
          <cell r="J1687" t="str">
            <v>AUS</v>
          </cell>
          <cell r="K1687" t="str">
            <v>AU</v>
          </cell>
          <cell r="L1687" t="str">
            <v>Cbre C Pty Ltd</v>
          </cell>
          <cell r="M1687" t="str">
            <v>Business</v>
          </cell>
          <cell r="N1687" t="str">
            <v>VIC</v>
          </cell>
          <cell r="O1687" t="str">
            <v>L34/8 Exhibition Street</v>
          </cell>
          <cell r="P1687">
            <v>3000</v>
          </cell>
          <cell r="Q1687" t="str">
            <v>NO</v>
          </cell>
          <cell r="R1687" t="str">
            <v>AUD</v>
          </cell>
          <cell r="U1687" t="str">
            <v>01 Inv</v>
          </cell>
          <cell r="V1687" t="str">
            <v>EFT</v>
          </cell>
          <cell r="W1687" t="str">
            <v>EN_AU</v>
          </cell>
          <cell r="X1687" t="str">
            <v>GST</v>
          </cell>
          <cell r="Y1687">
            <v>64003205552</v>
          </cell>
          <cell r="Z1687">
            <v>100</v>
          </cell>
          <cell r="AA1687" t="str">
            <v>NO</v>
          </cell>
          <cell r="AB1687" t="str">
            <v>V-001689</v>
          </cell>
          <cell r="AC1687" t="str">
            <v>V-006041</v>
          </cell>
        </row>
        <row r="1688">
          <cell r="D1688" t="str">
            <v>Cbre Qld 147972</v>
          </cell>
          <cell r="E1688" t="str">
            <v>CBRE QLD 1</v>
          </cell>
          <cell r="I1688" t="str">
            <v>BRISBANE</v>
          </cell>
          <cell r="J1688" t="str">
            <v>AUS</v>
          </cell>
          <cell r="K1688" t="str">
            <v>AU</v>
          </cell>
          <cell r="L1688" t="str">
            <v>Cbre Qld 147972</v>
          </cell>
          <cell r="M1688" t="str">
            <v>Business</v>
          </cell>
          <cell r="N1688" t="str">
            <v>QLD</v>
          </cell>
          <cell r="O1688" t="str">
            <v>1 Eagle Street, L3</v>
          </cell>
          <cell r="P1688">
            <v>4001</v>
          </cell>
          <cell r="Q1688" t="str">
            <v>NO</v>
          </cell>
          <cell r="R1688" t="str">
            <v>AUD</v>
          </cell>
          <cell r="U1688" t="str">
            <v>01 Inv</v>
          </cell>
          <cell r="V1688" t="str">
            <v>EFT</v>
          </cell>
          <cell r="W1688" t="str">
            <v>EN_AU</v>
          </cell>
          <cell r="X1688" t="str">
            <v>GST</v>
          </cell>
          <cell r="Y1688">
            <v>64003205552</v>
          </cell>
          <cell r="Z1688">
            <v>100</v>
          </cell>
          <cell r="AA1688" t="str">
            <v>NO</v>
          </cell>
          <cell r="AB1688" t="str">
            <v>V-001690</v>
          </cell>
          <cell r="AC1688" t="str">
            <v>V-010326</v>
          </cell>
        </row>
        <row r="1689">
          <cell r="D1689" t="str">
            <v>Cc Country Cleaning</v>
          </cell>
          <cell r="E1689" t="str">
            <v>CC COUNTRY</v>
          </cell>
          <cell r="I1689" t="str">
            <v>JANDOWAE</v>
          </cell>
          <cell r="J1689" t="str">
            <v>AUS</v>
          </cell>
          <cell r="K1689" t="str">
            <v>AU</v>
          </cell>
          <cell r="L1689" t="str">
            <v>Cc Country Cleaning</v>
          </cell>
          <cell r="M1689" t="str">
            <v>Business</v>
          </cell>
          <cell r="N1689" t="str">
            <v>QLD</v>
          </cell>
          <cell r="O1689" t="str">
            <v>18 Hickey St</v>
          </cell>
          <cell r="P1689">
            <v>4410</v>
          </cell>
          <cell r="Q1689" t="str">
            <v>NO</v>
          </cell>
          <cell r="R1689" t="str">
            <v>AUD</v>
          </cell>
          <cell r="U1689" t="str">
            <v>01 Inv</v>
          </cell>
          <cell r="V1689" t="str">
            <v>EFT</v>
          </cell>
          <cell r="W1689" t="str">
            <v>EN_AU</v>
          </cell>
          <cell r="X1689" t="str">
            <v>GST</v>
          </cell>
          <cell r="Y1689">
            <v>90664690210</v>
          </cell>
          <cell r="Z1689">
            <v>100</v>
          </cell>
          <cell r="AA1689" t="str">
            <v>NO</v>
          </cell>
          <cell r="AB1689" t="str">
            <v>V-001691</v>
          </cell>
          <cell r="AC1689" t="str">
            <v>V-006078</v>
          </cell>
        </row>
        <row r="1690">
          <cell r="D1690" t="str">
            <v>Cc Shimmer And Shine</v>
          </cell>
          <cell r="E1690" t="str">
            <v>CC SHIMMER</v>
          </cell>
          <cell r="I1690" t="str">
            <v>NARROGIN</v>
          </cell>
          <cell r="J1690" t="str">
            <v>AUS</v>
          </cell>
          <cell r="K1690" t="str">
            <v>AU</v>
          </cell>
          <cell r="L1690" t="str">
            <v>Cc Shimmer And Shine</v>
          </cell>
          <cell r="M1690" t="str">
            <v>Business</v>
          </cell>
          <cell r="N1690" t="str">
            <v>WA</v>
          </cell>
          <cell r="O1690" t="str">
            <v>82 Clayton Road</v>
          </cell>
          <cell r="P1690">
            <v>6312</v>
          </cell>
          <cell r="Q1690" t="str">
            <v>NO</v>
          </cell>
          <cell r="R1690" t="str">
            <v>AUD</v>
          </cell>
          <cell r="U1690" t="str">
            <v>7 Inv</v>
          </cell>
          <cell r="V1690" t="str">
            <v>EFT</v>
          </cell>
          <cell r="W1690" t="str">
            <v>EN_AU</v>
          </cell>
          <cell r="X1690" t="str">
            <v>Exempt</v>
          </cell>
          <cell r="Y1690">
            <v>68102942657</v>
          </cell>
          <cell r="Z1690">
            <v>100</v>
          </cell>
          <cell r="AA1690" t="str">
            <v>NO</v>
          </cell>
          <cell r="AB1690" t="str">
            <v>V-001692</v>
          </cell>
          <cell r="AC1690" t="str">
            <v>V-006154</v>
          </cell>
        </row>
        <row r="1691">
          <cell r="D1691" t="str">
            <v>Cch Australia Limited</v>
          </cell>
          <cell r="E1691" t="str">
            <v>CCH AUSTRA</v>
          </cell>
          <cell r="I1691" t="str">
            <v>SYDNEY</v>
          </cell>
          <cell r="J1691" t="str">
            <v>AUS</v>
          </cell>
          <cell r="K1691" t="str">
            <v>AU</v>
          </cell>
          <cell r="L1691" t="str">
            <v>Cch Australia Limited</v>
          </cell>
          <cell r="M1691" t="str">
            <v>Business</v>
          </cell>
          <cell r="N1691" t="str">
            <v>NSW</v>
          </cell>
          <cell r="O1691" t="str">
            <v>PO Box 4069</v>
          </cell>
          <cell r="P1691">
            <v>2001</v>
          </cell>
          <cell r="Q1691" t="str">
            <v>NO</v>
          </cell>
          <cell r="R1691" t="str">
            <v>AUD</v>
          </cell>
          <cell r="U1691" t="str">
            <v>7 Inv</v>
          </cell>
          <cell r="V1691" t="str">
            <v>EFT</v>
          </cell>
          <cell r="W1691" t="str">
            <v>EN_AU</v>
          </cell>
          <cell r="X1691" t="str">
            <v>GST</v>
          </cell>
          <cell r="Y1691">
            <v>95096903365</v>
          </cell>
          <cell r="Z1691">
            <v>100</v>
          </cell>
          <cell r="AA1691" t="str">
            <v>NO</v>
          </cell>
          <cell r="AB1691" t="str">
            <v>V-001693</v>
          </cell>
          <cell r="AC1691" t="str">
            <v>V-001552</v>
          </cell>
        </row>
        <row r="1692">
          <cell r="D1692" t="str">
            <v>Cd Electrical</v>
          </cell>
          <cell r="E1692" t="str">
            <v>CD ELECTRI</v>
          </cell>
          <cell r="I1692" t="str">
            <v>KIPPA-RING</v>
          </cell>
          <cell r="J1692" t="str">
            <v>AUS</v>
          </cell>
          <cell r="K1692" t="str">
            <v>AU</v>
          </cell>
          <cell r="L1692" t="str">
            <v>Cd Electrical</v>
          </cell>
          <cell r="M1692" t="str">
            <v>Business</v>
          </cell>
          <cell r="N1692" t="str">
            <v>QLD</v>
          </cell>
          <cell r="O1692" t="str">
            <v>17 Arafurat Ct</v>
          </cell>
          <cell r="P1692">
            <v>4021</v>
          </cell>
          <cell r="Q1692" t="str">
            <v>NO</v>
          </cell>
          <cell r="R1692" t="str">
            <v>AUD</v>
          </cell>
          <cell r="U1692" t="str">
            <v>7 Inv</v>
          </cell>
          <cell r="V1692" t="str">
            <v>EFT</v>
          </cell>
          <cell r="W1692" t="str">
            <v>EN_AU</v>
          </cell>
          <cell r="X1692" t="str">
            <v>GST</v>
          </cell>
          <cell r="Y1692">
            <v>39306401152</v>
          </cell>
          <cell r="Z1692">
            <v>100</v>
          </cell>
          <cell r="AA1692" t="str">
            <v>NO</v>
          </cell>
          <cell r="AB1692" t="str">
            <v>V-001694</v>
          </cell>
          <cell r="AC1692" t="str">
            <v>V-006050</v>
          </cell>
        </row>
        <row r="1693">
          <cell r="D1693" t="str">
            <v>Cd Jolly Plumbing</v>
          </cell>
          <cell r="E1693" t="str">
            <v>CD JOLLY</v>
          </cell>
          <cell r="I1693" t="str">
            <v>KINGSTON SE</v>
          </cell>
          <cell r="J1693" t="str">
            <v>AUS</v>
          </cell>
          <cell r="K1693" t="str">
            <v>AU</v>
          </cell>
          <cell r="L1693" t="str">
            <v>Cd Jolly Plumbing</v>
          </cell>
          <cell r="M1693" t="str">
            <v>Business</v>
          </cell>
          <cell r="N1693" t="str">
            <v>SA</v>
          </cell>
          <cell r="O1693" t="str">
            <v>PO Box 55</v>
          </cell>
          <cell r="P1693">
            <v>5275</v>
          </cell>
          <cell r="Q1693" t="str">
            <v>NO</v>
          </cell>
          <cell r="R1693" t="str">
            <v>AUD</v>
          </cell>
          <cell r="U1693" t="str">
            <v>7 Inv</v>
          </cell>
          <cell r="V1693" t="str">
            <v>EFT</v>
          </cell>
          <cell r="W1693" t="str">
            <v>EN_AU</v>
          </cell>
          <cell r="X1693" t="str">
            <v>GST</v>
          </cell>
          <cell r="Y1693">
            <v>81339913924</v>
          </cell>
          <cell r="Z1693">
            <v>100</v>
          </cell>
          <cell r="AA1693" t="str">
            <v>NO</v>
          </cell>
          <cell r="AB1693" t="str">
            <v>V-001695</v>
          </cell>
          <cell r="AC1693" t="str">
            <v>V-002679</v>
          </cell>
        </row>
        <row r="1694">
          <cell r="D1694" t="str">
            <v>Cda Air &amp; Solar</v>
          </cell>
          <cell r="E1694" t="str">
            <v>CDA AIR &amp;</v>
          </cell>
          <cell r="I1694" t="str">
            <v>YORK</v>
          </cell>
          <cell r="J1694" t="str">
            <v>AUS</v>
          </cell>
          <cell r="K1694" t="str">
            <v>AU</v>
          </cell>
          <cell r="L1694" t="str">
            <v>Cda Air &amp; Solar</v>
          </cell>
          <cell r="M1694" t="str">
            <v>Business</v>
          </cell>
          <cell r="N1694" t="str">
            <v>WA</v>
          </cell>
          <cell r="O1694" t="str">
            <v>PO Box 164</v>
          </cell>
          <cell r="P1694">
            <v>6302</v>
          </cell>
          <cell r="Q1694" t="str">
            <v>NO</v>
          </cell>
          <cell r="R1694" t="str">
            <v>AUD</v>
          </cell>
          <cell r="U1694" t="str">
            <v>7 Inv</v>
          </cell>
          <cell r="V1694" t="str">
            <v>EFT</v>
          </cell>
          <cell r="W1694" t="str">
            <v>EN_AU</v>
          </cell>
          <cell r="X1694" t="str">
            <v>GST</v>
          </cell>
          <cell r="Y1694">
            <v>25668911292</v>
          </cell>
          <cell r="Z1694">
            <v>100</v>
          </cell>
          <cell r="AA1694" t="str">
            <v>NO</v>
          </cell>
          <cell r="AB1694" t="str">
            <v>V-001696</v>
          </cell>
          <cell r="AC1694" t="str">
            <v>V-003004</v>
          </cell>
        </row>
        <row r="1695">
          <cell r="D1695" t="str">
            <v>Cdi Pest Management</v>
          </cell>
          <cell r="E1695" t="str">
            <v>CDI PEST M</v>
          </cell>
          <cell r="I1695" t="str">
            <v>BENALLA</v>
          </cell>
          <cell r="J1695" t="str">
            <v>AUS</v>
          </cell>
          <cell r="K1695" t="str">
            <v>AU</v>
          </cell>
          <cell r="L1695" t="str">
            <v>Cdi Pest Management</v>
          </cell>
          <cell r="M1695" t="str">
            <v>Business</v>
          </cell>
          <cell r="N1695" t="str">
            <v>VIC</v>
          </cell>
          <cell r="O1695" t="str">
            <v>317 Goomulibee Road</v>
          </cell>
          <cell r="P1695">
            <v>3672</v>
          </cell>
          <cell r="Q1695" t="str">
            <v>NO</v>
          </cell>
          <cell r="R1695" t="str">
            <v>AUD</v>
          </cell>
          <cell r="U1695" t="str">
            <v>7 Inv</v>
          </cell>
          <cell r="V1695" t="str">
            <v>EFT</v>
          </cell>
          <cell r="W1695" t="str">
            <v>EN_AU</v>
          </cell>
          <cell r="X1695" t="str">
            <v>GST</v>
          </cell>
          <cell r="Y1695">
            <v>39838202791</v>
          </cell>
          <cell r="Z1695">
            <v>100</v>
          </cell>
          <cell r="AA1695" t="str">
            <v>NO</v>
          </cell>
          <cell r="AB1695" t="str">
            <v>V-001697</v>
          </cell>
          <cell r="AC1695" t="str">
            <v>V-001491</v>
          </cell>
        </row>
        <row r="1696">
          <cell r="D1696" t="str">
            <v>Cdi Pest Management - Qld</v>
          </cell>
          <cell r="E1696" t="str">
            <v>CDI PEST M</v>
          </cell>
          <cell r="I1696" t="str">
            <v>TOOWOOMBA</v>
          </cell>
          <cell r="J1696" t="str">
            <v>AUS</v>
          </cell>
          <cell r="K1696" t="str">
            <v>AU</v>
          </cell>
          <cell r="L1696" t="str">
            <v>Cdi Pest Management - Qld</v>
          </cell>
          <cell r="M1696" t="str">
            <v>Business</v>
          </cell>
          <cell r="N1696" t="str">
            <v>QLD</v>
          </cell>
          <cell r="O1696" t="str">
            <v>PO Box 2849</v>
          </cell>
          <cell r="P1696">
            <v>4350</v>
          </cell>
          <cell r="Q1696" t="str">
            <v>NO</v>
          </cell>
          <cell r="R1696" t="str">
            <v>AUD</v>
          </cell>
          <cell r="U1696" t="str">
            <v>01 Inv</v>
          </cell>
          <cell r="V1696" t="str">
            <v>EFT</v>
          </cell>
          <cell r="W1696" t="str">
            <v>EN_AU</v>
          </cell>
          <cell r="X1696" t="str">
            <v>GST</v>
          </cell>
          <cell r="Y1696">
            <v>53621129495</v>
          </cell>
          <cell r="Z1696">
            <v>100</v>
          </cell>
          <cell r="AA1696" t="str">
            <v>NO</v>
          </cell>
          <cell r="AB1696" t="str">
            <v>V-001698</v>
          </cell>
          <cell r="AC1696" t="str">
            <v>V-009723</v>
          </cell>
        </row>
        <row r="1697">
          <cell r="D1697" t="str">
            <v>Cdm Australia Pty Ltd</v>
          </cell>
          <cell r="E1697" t="str">
            <v>CDM AUSTRA</v>
          </cell>
          <cell r="I1697" t="str">
            <v>OSBORNE PARK</v>
          </cell>
          <cell r="J1697" t="str">
            <v>AUS</v>
          </cell>
          <cell r="K1697" t="str">
            <v>AU</v>
          </cell>
          <cell r="L1697" t="str">
            <v>Cdm Australia Pty Ltd</v>
          </cell>
          <cell r="M1697" t="str">
            <v>Business</v>
          </cell>
          <cell r="N1697" t="str">
            <v>WA</v>
          </cell>
          <cell r="O1697" t="str">
            <v>PO Box 109</v>
          </cell>
          <cell r="P1697">
            <v>6017</v>
          </cell>
          <cell r="Q1697" t="str">
            <v>NO</v>
          </cell>
          <cell r="R1697" t="str">
            <v>AUD</v>
          </cell>
          <cell r="U1697" t="str">
            <v>30 Inv</v>
          </cell>
          <cell r="V1697" t="str">
            <v>EFT</v>
          </cell>
          <cell r="W1697" t="str">
            <v>EN_AU</v>
          </cell>
          <cell r="X1697" t="str">
            <v>GST</v>
          </cell>
          <cell r="Y1697">
            <v>68009592965</v>
          </cell>
          <cell r="Z1697">
            <v>100</v>
          </cell>
          <cell r="AA1697" t="str">
            <v>NO</v>
          </cell>
          <cell r="AB1697" t="str">
            <v>V-001699</v>
          </cell>
          <cell r="AC1697" t="str">
            <v>V-008157</v>
          </cell>
        </row>
        <row r="1698">
          <cell r="D1698" t="str">
            <v>Ce &amp; Em Mcguckin Pty Ltd</v>
          </cell>
          <cell r="E1698" t="str">
            <v>CE &amp; EM MC</v>
          </cell>
          <cell r="I1698" t="str">
            <v>QUIRINDI</v>
          </cell>
          <cell r="J1698" t="str">
            <v>AUS</v>
          </cell>
          <cell r="K1698" t="str">
            <v>AU</v>
          </cell>
          <cell r="L1698" t="str">
            <v>Ce &amp; Em Mcguckin Pty Ltd</v>
          </cell>
          <cell r="M1698" t="str">
            <v>Business</v>
          </cell>
          <cell r="N1698" t="str">
            <v>NSW</v>
          </cell>
          <cell r="O1698" t="str">
            <v>34 Nowland Avenue</v>
          </cell>
          <cell r="P1698">
            <v>2343</v>
          </cell>
          <cell r="Q1698" t="str">
            <v>NO</v>
          </cell>
          <cell r="R1698" t="str">
            <v>AUD</v>
          </cell>
          <cell r="U1698" t="str">
            <v>01 Inv</v>
          </cell>
          <cell r="V1698" t="str">
            <v>EFT</v>
          </cell>
          <cell r="W1698" t="str">
            <v>EN_AU</v>
          </cell>
          <cell r="X1698" t="str">
            <v>GST</v>
          </cell>
          <cell r="Y1698">
            <v>60064672055</v>
          </cell>
          <cell r="Z1698">
            <v>100</v>
          </cell>
          <cell r="AA1698" t="str">
            <v>NO</v>
          </cell>
          <cell r="AB1698" t="str">
            <v>V-001700</v>
          </cell>
          <cell r="AC1698" t="str">
            <v>V-004272</v>
          </cell>
        </row>
        <row r="1699">
          <cell r="D1699" t="str">
            <v>Ce And Aj Fowler</v>
          </cell>
          <cell r="E1699" t="str">
            <v>CE AND AJ</v>
          </cell>
          <cell r="I1699" t="str">
            <v>NARRABRI</v>
          </cell>
          <cell r="J1699" t="str">
            <v>AUS</v>
          </cell>
          <cell r="K1699" t="str">
            <v>AU</v>
          </cell>
          <cell r="L1699" t="str">
            <v>Ce And Aj Fowler</v>
          </cell>
          <cell r="M1699" t="str">
            <v>Business</v>
          </cell>
          <cell r="N1699" t="str">
            <v>NSW</v>
          </cell>
          <cell r="O1699" t="str">
            <v>PO Box 577</v>
          </cell>
          <cell r="P1699">
            <v>2390</v>
          </cell>
          <cell r="Q1699" t="str">
            <v>NO</v>
          </cell>
          <cell r="R1699" t="str">
            <v>AUD</v>
          </cell>
          <cell r="U1699" t="str">
            <v>14 Inv</v>
          </cell>
          <cell r="V1699" t="str">
            <v>EFT</v>
          </cell>
          <cell r="W1699" t="str">
            <v>EN_AU</v>
          </cell>
          <cell r="X1699" t="str">
            <v>GST</v>
          </cell>
          <cell r="Y1699">
            <v>99863260178</v>
          </cell>
          <cell r="Z1699">
            <v>100</v>
          </cell>
          <cell r="AA1699" t="str">
            <v>NO</v>
          </cell>
          <cell r="AB1699" t="str">
            <v>V-001701</v>
          </cell>
          <cell r="AC1699" t="str">
            <v>V-005990</v>
          </cell>
        </row>
        <row r="1700">
          <cell r="D1700" t="str">
            <v>Ceduna Foodland</v>
          </cell>
          <cell r="E1700" t="str">
            <v>CEDUNA FOO</v>
          </cell>
          <cell r="I1700" t="str">
            <v>CEDUNA</v>
          </cell>
          <cell r="J1700" t="str">
            <v>AUS</v>
          </cell>
          <cell r="K1700" t="str">
            <v>AU</v>
          </cell>
          <cell r="L1700" t="str">
            <v>Ceduna Foodland</v>
          </cell>
          <cell r="M1700" t="str">
            <v>Business</v>
          </cell>
          <cell r="N1700" t="str">
            <v>SA</v>
          </cell>
          <cell r="O1700" t="str">
            <v>48 Poynton Street</v>
          </cell>
          <cell r="P1700">
            <v>5690</v>
          </cell>
          <cell r="Q1700" t="str">
            <v>NO</v>
          </cell>
          <cell r="R1700" t="str">
            <v>AUD</v>
          </cell>
          <cell r="U1700" t="str">
            <v>21 Inv</v>
          </cell>
          <cell r="V1700" t="str">
            <v>EFT</v>
          </cell>
          <cell r="W1700" t="str">
            <v>EN_AU</v>
          </cell>
          <cell r="X1700" t="str">
            <v>GST</v>
          </cell>
          <cell r="Y1700">
            <v>76008173859</v>
          </cell>
          <cell r="Z1700">
            <v>100</v>
          </cell>
          <cell r="AA1700" t="str">
            <v>NO</v>
          </cell>
          <cell r="AB1700" t="str">
            <v>V-001702</v>
          </cell>
          <cell r="AC1700" t="str">
            <v>V-004329</v>
          </cell>
        </row>
        <row r="1701">
          <cell r="D1701" t="str">
            <v>Ceduna Home Timber &amp; Hardware</v>
          </cell>
          <cell r="E1701" t="str">
            <v>CEDUNA HOM</v>
          </cell>
          <cell r="I1701" t="str">
            <v>CEDUNA</v>
          </cell>
          <cell r="J1701" t="str">
            <v>AUS</v>
          </cell>
          <cell r="K1701" t="str">
            <v>AU</v>
          </cell>
          <cell r="L1701" t="str">
            <v>Ceduna Home Timber &amp; Hardware</v>
          </cell>
          <cell r="M1701" t="str">
            <v>Business</v>
          </cell>
          <cell r="N1701" t="str">
            <v>SA</v>
          </cell>
          <cell r="O1701" t="str">
            <v>PO Box 765</v>
          </cell>
          <cell r="P1701">
            <v>5690</v>
          </cell>
          <cell r="Q1701" t="str">
            <v>NO</v>
          </cell>
          <cell r="R1701" t="str">
            <v>AUD</v>
          </cell>
          <cell r="U1701" t="str">
            <v>30 Inv</v>
          </cell>
          <cell r="V1701" t="str">
            <v>EFT</v>
          </cell>
          <cell r="W1701" t="str">
            <v>EN_AU</v>
          </cell>
          <cell r="X1701" t="str">
            <v>GST</v>
          </cell>
          <cell r="Y1701">
            <v>58292831011</v>
          </cell>
          <cell r="Z1701">
            <v>100</v>
          </cell>
          <cell r="AA1701" t="str">
            <v>NO</v>
          </cell>
          <cell r="AB1701" t="str">
            <v>V-001703</v>
          </cell>
          <cell r="AC1701" t="str">
            <v>V-006555</v>
          </cell>
        </row>
        <row r="1702">
          <cell r="D1702" t="str">
            <v>Ceduna Homescene &amp; Outdoors</v>
          </cell>
          <cell r="E1702" t="str">
            <v>CEDUNA HOM</v>
          </cell>
          <cell r="I1702" t="str">
            <v>CEDUNA</v>
          </cell>
          <cell r="J1702" t="str">
            <v>AUS</v>
          </cell>
          <cell r="K1702" t="str">
            <v>AU</v>
          </cell>
          <cell r="L1702" t="str">
            <v>Ceduna Homescene &amp; Outdoors</v>
          </cell>
          <cell r="M1702" t="str">
            <v>Business</v>
          </cell>
          <cell r="N1702" t="str">
            <v>SA</v>
          </cell>
          <cell r="O1702" t="str">
            <v>50 Poynton Street</v>
          </cell>
          <cell r="P1702">
            <v>5690</v>
          </cell>
          <cell r="Q1702" t="str">
            <v>NO</v>
          </cell>
          <cell r="R1702" t="str">
            <v>AUD</v>
          </cell>
          <cell r="U1702" t="str">
            <v>30 Inv</v>
          </cell>
          <cell r="V1702" t="str">
            <v>EFT</v>
          </cell>
          <cell r="W1702" t="str">
            <v>EN_AU</v>
          </cell>
          <cell r="X1702" t="str">
            <v>GST</v>
          </cell>
          <cell r="Y1702">
            <v>87073665228</v>
          </cell>
          <cell r="Z1702">
            <v>100</v>
          </cell>
          <cell r="AA1702" t="str">
            <v>NO</v>
          </cell>
          <cell r="AB1702" t="str">
            <v>V-001704</v>
          </cell>
          <cell r="AC1702" t="str">
            <v>V-008627</v>
          </cell>
        </row>
        <row r="1703">
          <cell r="D1703" t="str">
            <v>Ceduna Signs</v>
          </cell>
          <cell r="E1703" t="str">
            <v>CEDUNA SIG</v>
          </cell>
          <cell r="I1703" t="str">
            <v>CEDUNA</v>
          </cell>
          <cell r="J1703" t="str">
            <v>AUS</v>
          </cell>
          <cell r="K1703" t="str">
            <v>AU</v>
          </cell>
          <cell r="L1703" t="str">
            <v>Ceduna Signs</v>
          </cell>
          <cell r="M1703" t="str">
            <v>Business</v>
          </cell>
          <cell r="N1703" t="str">
            <v>SA</v>
          </cell>
          <cell r="O1703" t="str">
            <v>PO Box 144</v>
          </cell>
          <cell r="P1703">
            <v>5690</v>
          </cell>
          <cell r="Q1703" t="str">
            <v>NO</v>
          </cell>
          <cell r="R1703" t="str">
            <v>AUD</v>
          </cell>
          <cell r="U1703" t="str">
            <v>14 Inv</v>
          </cell>
          <cell r="V1703" t="str">
            <v>EFT</v>
          </cell>
          <cell r="W1703" t="str">
            <v>EN_AU</v>
          </cell>
          <cell r="X1703" t="str">
            <v>GST</v>
          </cell>
          <cell r="Y1703">
            <v>85229234985</v>
          </cell>
          <cell r="Z1703">
            <v>100</v>
          </cell>
          <cell r="AA1703" t="str">
            <v>NO</v>
          </cell>
          <cell r="AB1703" t="str">
            <v>V-001705</v>
          </cell>
          <cell r="AC1703" t="str">
            <v>V-004302</v>
          </cell>
        </row>
        <row r="1704">
          <cell r="D1704" t="str">
            <v>Cek Spraying Pty Ltd</v>
          </cell>
          <cell r="E1704" t="str">
            <v>CEK SPRAYI</v>
          </cell>
          <cell r="I1704" t="str">
            <v>ST GEORGE</v>
          </cell>
          <cell r="J1704" t="str">
            <v>AUS</v>
          </cell>
          <cell r="K1704" t="str">
            <v>AU</v>
          </cell>
          <cell r="L1704" t="str">
            <v>Cek Spraying Pty Ltd</v>
          </cell>
          <cell r="M1704" t="str">
            <v>Business</v>
          </cell>
          <cell r="N1704" t="str">
            <v>QLD</v>
          </cell>
          <cell r="O1704" t="str">
            <v>22 Alfred</v>
          </cell>
          <cell r="P1704">
            <v>4487</v>
          </cell>
          <cell r="Q1704" t="str">
            <v>NO</v>
          </cell>
          <cell r="R1704" t="str">
            <v>AUD</v>
          </cell>
          <cell r="U1704" t="str">
            <v>30 Inv</v>
          </cell>
          <cell r="V1704" t="str">
            <v>EFT</v>
          </cell>
          <cell r="W1704" t="str">
            <v>EN_AU</v>
          </cell>
          <cell r="X1704" t="str">
            <v>GST</v>
          </cell>
          <cell r="Y1704">
            <v>64637990106</v>
          </cell>
          <cell r="Z1704">
            <v>100</v>
          </cell>
          <cell r="AA1704" t="str">
            <v>NO</v>
          </cell>
          <cell r="AB1704" t="str">
            <v>V-001706</v>
          </cell>
          <cell r="AC1704" t="str">
            <v>V-005465</v>
          </cell>
        </row>
        <row r="1705">
          <cell r="D1705" t="str">
            <v>Celebration Windows</v>
          </cell>
          <cell r="E1705" t="str">
            <v>CELEBRATIO</v>
          </cell>
          <cell r="I1705" t="str">
            <v>NAMBOUR</v>
          </cell>
          <cell r="J1705" t="str">
            <v>AUS</v>
          </cell>
          <cell r="K1705" t="str">
            <v>AU</v>
          </cell>
          <cell r="L1705" t="str">
            <v>Celebration Windows</v>
          </cell>
          <cell r="M1705" t="str">
            <v>Business</v>
          </cell>
          <cell r="N1705" t="str">
            <v>QLD</v>
          </cell>
          <cell r="O1705" t="str">
            <v>PO Box 835</v>
          </cell>
          <cell r="P1705">
            <v>4560</v>
          </cell>
          <cell r="Q1705" t="str">
            <v>NO</v>
          </cell>
          <cell r="R1705" t="str">
            <v>AUD</v>
          </cell>
          <cell r="U1705" t="str">
            <v>7 Inv</v>
          </cell>
          <cell r="V1705" t="str">
            <v>EFT</v>
          </cell>
          <cell r="W1705" t="str">
            <v>EN_AU</v>
          </cell>
          <cell r="X1705" t="str">
            <v>GST</v>
          </cell>
          <cell r="Y1705">
            <v>89689188039</v>
          </cell>
          <cell r="Z1705">
            <v>100</v>
          </cell>
          <cell r="AA1705" t="str">
            <v>NO</v>
          </cell>
          <cell r="AB1705" t="str">
            <v>V-001707</v>
          </cell>
          <cell r="AC1705" t="str">
            <v>V-004962</v>
          </cell>
        </row>
        <row r="1706">
          <cell r="D1706" t="str">
            <v>Celebration Windows</v>
          </cell>
          <cell r="E1706" t="str">
            <v>CELEBRATIO</v>
          </cell>
          <cell r="I1706" t="str">
            <v>NAMBOUR</v>
          </cell>
          <cell r="J1706" t="str">
            <v>AUS</v>
          </cell>
          <cell r="K1706" t="str">
            <v>AU</v>
          </cell>
          <cell r="L1706" t="str">
            <v>Celebration Windows</v>
          </cell>
          <cell r="M1706" t="str">
            <v>Business</v>
          </cell>
          <cell r="N1706" t="str">
            <v>QLD</v>
          </cell>
          <cell r="O1706" t="str">
            <v>PO Box 835</v>
          </cell>
          <cell r="P1706">
            <v>4560</v>
          </cell>
          <cell r="Q1706" t="str">
            <v>NO</v>
          </cell>
          <cell r="R1706" t="str">
            <v>AUD</v>
          </cell>
          <cell r="U1706" t="str">
            <v>14 Inv</v>
          </cell>
          <cell r="V1706" t="str">
            <v>EFT</v>
          </cell>
          <cell r="W1706" t="str">
            <v>EN_AU</v>
          </cell>
          <cell r="X1706" t="str">
            <v>Exempt</v>
          </cell>
          <cell r="Y1706">
            <v>48135770011</v>
          </cell>
          <cell r="Z1706">
            <v>100</v>
          </cell>
          <cell r="AA1706" t="str">
            <v>NO</v>
          </cell>
          <cell r="AB1706" t="str">
            <v>V-001708</v>
          </cell>
          <cell r="AC1706" t="str">
            <v>V-004962</v>
          </cell>
        </row>
        <row r="1707">
          <cell r="D1707" t="str">
            <v>Celebrity Speakers</v>
          </cell>
          <cell r="E1707" t="str">
            <v>CELEBRITY</v>
          </cell>
          <cell r="I1707" t="str">
            <v>SYDNEY</v>
          </cell>
          <cell r="J1707" t="str">
            <v>AUS</v>
          </cell>
          <cell r="K1707" t="str">
            <v>AU</v>
          </cell>
          <cell r="L1707" t="str">
            <v>Celebrity Speakers</v>
          </cell>
          <cell r="M1707" t="str">
            <v>Business</v>
          </cell>
          <cell r="N1707" t="str">
            <v>NSW</v>
          </cell>
          <cell r="O1707" t="str">
            <v>133 Macquarie Street</v>
          </cell>
          <cell r="P1707">
            <v>2000</v>
          </cell>
          <cell r="Q1707" t="str">
            <v>NO</v>
          </cell>
          <cell r="R1707" t="str">
            <v>AUD</v>
          </cell>
          <cell r="U1707" t="str">
            <v>01 Inv</v>
          </cell>
          <cell r="V1707" t="str">
            <v>EFT</v>
          </cell>
          <cell r="W1707" t="str">
            <v>EN_AU</v>
          </cell>
          <cell r="X1707" t="str">
            <v>GST</v>
          </cell>
          <cell r="Y1707">
            <v>36884606155</v>
          </cell>
          <cell r="Z1707">
            <v>100</v>
          </cell>
          <cell r="AA1707" t="str">
            <v>NO</v>
          </cell>
          <cell r="AB1707" t="str">
            <v>V-001709</v>
          </cell>
          <cell r="AC1707" t="str">
            <v>V-002247</v>
          </cell>
        </row>
        <row r="1708">
          <cell r="D1708" t="str">
            <v>Centigrade Commissioning</v>
          </cell>
          <cell r="E1708" t="str">
            <v>CENTIGRADE</v>
          </cell>
          <cell r="I1708" t="str">
            <v>CENTENNIAL PARK</v>
          </cell>
          <cell r="J1708" t="str">
            <v>AUS</v>
          </cell>
          <cell r="K1708" t="str">
            <v>AU</v>
          </cell>
          <cell r="L1708" t="str">
            <v>Centigrade Commissioning</v>
          </cell>
          <cell r="M1708" t="str">
            <v>Business</v>
          </cell>
          <cell r="N1708" t="str">
            <v>WA</v>
          </cell>
          <cell r="O1708" t="str">
            <v>89 Cockburn Street, U2</v>
          </cell>
          <cell r="P1708">
            <v>6330</v>
          </cell>
          <cell r="Q1708" t="str">
            <v>NO</v>
          </cell>
          <cell r="R1708" t="str">
            <v>AUD</v>
          </cell>
          <cell r="U1708" t="str">
            <v>14 Inv</v>
          </cell>
          <cell r="V1708" t="str">
            <v>EFT</v>
          </cell>
          <cell r="W1708" t="str">
            <v>EN_AU</v>
          </cell>
          <cell r="X1708" t="str">
            <v>GST</v>
          </cell>
          <cell r="Y1708">
            <v>48009199151</v>
          </cell>
          <cell r="Z1708">
            <v>100</v>
          </cell>
          <cell r="AA1708" t="str">
            <v>NO</v>
          </cell>
          <cell r="AB1708" t="str">
            <v>V-001710</v>
          </cell>
          <cell r="AC1708" t="str">
            <v>V-009001</v>
          </cell>
        </row>
        <row r="1709">
          <cell r="D1709" t="str">
            <v>Centigrade Services Pty Ltd</v>
          </cell>
          <cell r="E1709" t="str">
            <v>CENTIGRADE</v>
          </cell>
          <cell r="I1709" t="str">
            <v>ALBANY</v>
          </cell>
          <cell r="J1709" t="str">
            <v>AUS</v>
          </cell>
          <cell r="K1709" t="str">
            <v>AU</v>
          </cell>
          <cell r="L1709" t="str">
            <v>Centigrade Services Pty Ltd</v>
          </cell>
          <cell r="M1709" t="str">
            <v>Business</v>
          </cell>
          <cell r="N1709" t="str">
            <v>WA</v>
          </cell>
          <cell r="O1709" t="str">
            <v>89 Cockburn Street, U2</v>
          </cell>
          <cell r="P1709">
            <v>6330</v>
          </cell>
          <cell r="Q1709" t="str">
            <v>NO</v>
          </cell>
          <cell r="R1709" t="str">
            <v>AUD</v>
          </cell>
          <cell r="U1709" t="str">
            <v>30 Inv</v>
          </cell>
          <cell r="V1709" t="str">
            <v>EFT</v>
          </cell>
          <cell r="W1709" t="str">
            <v>EN_AU</v>
          </cell>
          <cell r="X1709" t="str">
            <v>GST</v>
          </cell>
          <cell r="Y1709">
            <v>41617574384</v>
          </cell>
          <cell r="Z1709">
            <v>100</v>
          </cell>
          <cell r="AA1709" t="str">
            <v>NO</v>
          </cell>
          <cell r="AB1709" t="str">
            <v>V-001711</v>
          </cell>
          <cell r="AC1709" t="str">
            <v>V-003763</v>
          </cell>
        </row>
        <row r="1710">
          <cell r="D1710" t="str">
            <v>Central Agri Group Pty Ltd</v>
          </cell>
          <cell r="E1710" t="str">
            <v>CENTRAL AG</v>
          </cell>
          <cell r="I1710" t="str">
            <v>CAMPBELLFIELD</v>
          </cell>
          <cell r="J1710" t="str">
            <v>AUS</v>
          </cell>
          <cell r="K1710" t="str">
            <v>AU</v>
          </cell>
          <cell r="L1710" t="str">
            <v>Central Agri Group Pty Ltd</v>
          </cell>
          <cell r="M1710" t="str">
            <v>Business</v>
          </cell>
          <cell r="N1710" t="str">
            <v>VIC</v>
          </cell>
          <cell r="O1710" t="str">
            <v>PO Box 23</v>
          </cell>
          <cell r="P1710">
            <v>3061</v>
          </cell>
          <cell r="Q1710" t="str">
            <v>NO</v>
          </cell>
          <cell r="R1710" t="str">
            <v>AUD</v>
          </cell>
          <cell r="U1710" t="str">
            <v>14 Inv</v>
          </cell>
          <cell r="V1710" t="str">
            <v>EFT</v>
          </cell>
          <cell r="W1710" t="str">
            <v>EN_AU</v>
          </cell>
          <cell r="X1710" t="str">
            <v>GST</v>
          </cell>
          <cell r="Y1710">
            <v>26606032599</v>
          </cell>
          <cell r="Z1710">
            <v>100</v>
          </cell>
          <cell r="AA1710" t="str">
            <v>NO</v>
          </cell>
          <cell r="AB1710" t="str">
            <v>V-001712</v>
          </cell>
          <cell r="AC1710" t="str">
            <v>V-004048</v>
          </cell>
        </row>
        <row r="1711">
          <cell r="D1711" t="str">
            <v>Central Automatic Doors Pty Ltd</v>
          </cell>
          <cell r="E1711" t="str">
            <v>CENTRAL AU</v>
          </cell>
          <cell r="I1711" t="str">
            <v>ECHUCA</v>
          </cell>
          <cell r="J1711" t="str">
            <v>AUS</v>
          </cell>
          <cell r="K1711" t="str">
            <v>AU</v>
          </cell>
          <cell r="L1711" t="str">
            <v>Central Automatic Doors Pty Ltd</v>
          </cell>
          <cell r="M1711" t="str">
            <v>Business</v>
          </cell>
          <cell r="N1711" t="str">
            <v>VIC</v>
          </cell>
          <cell r="O1711" t="str">
            <v>67 Schoeffel Drive</v>
          </cell>
          <cell r="P1711">
            <v>3564</v>
          </cell>
          <cell r="Q1711" t="str">
            <v>NO</v>
          </cell>
          <cell r="R1711" t="str">
            <v>AUD</v>
          </cell>
          <cell r="U1711" t="str">
            <v>30 Inv</v>
          </cell>
          <cell r="V1711" t="str">
            <v>EFT</v>
          </cell>
          <cell r="W1711" t="str">
            <v>EN_AU</v>
          </cell>
          <cell r="X1711" t="str">
            <v>GST</v>
          </cell>
          <cell r="Y1711">
            <v>46072942913</v>
          </cell>
          <cell r="Z1711">
            <v>100</v>
          </cell>
          <cell r="AA1711" t="str">
            <v>NO</v>
          </cell>
          <cell r="AB1711" t="str">
            <v>V-001713</v>
          </cell>
          <cell r="AC1711" t="str">
            <v>V-009514</v>
          </cell>
        </row>
        <row r="1712">
          <cell r="D1712" t="str">
            <v>Central Broken Hill Football Club I</v>
          </cell>
          <cell r="E1712" t="str">
            <v>CENTRAL BR</v>
          </cell>
          <cell r="I1712" t="str">
            <v>BROKEN HILL</v>
          </cell>
          <cell r="J1712" t="str">
            <v>AUS</v>
          </cell>
          <cell r="K1712" t="str">
            <v>AU</v>
          </cell>
          <cell r="L1712" t="str">
            <v>Central Broken Hill Football Club I</v>
          </cell>
          <cell r="M1712" t="str">
            <v>Business</v>
          </cell>
          <cell r="N1712" t="str">
            <v>NSW</v>
          </cell>
          <cell r="O1712" t="str">
            <v>PO Box 164</v>
          </cell>
          <cell r="P1712">
            <v>2880</v>
          </cell>
          <cell r="Q1712" t="str">
            <v>NO</v>
          </cell>
          <cell r="R1712" t="str">
            <v>AUD</v>
          </cell>
          <cell r="U1712" t="str">
            <v>01 Inv</v>
          </cell>
          <cell r="V1712" t="str">
            <v>EFT</v>
          </cell>
          <cell r="W1712" t="str">
            <v>EN_AU</v>
          </cell>
          <cell r="X1712" t="str">
            <v>GST</v>
          </cell>
          <cell r="Y1712">
            <v>41579037786</v>
          </cell>
          <cell r="Z1712">
            <v>100</v>
          </cell>
          <cell r="AA1712" t="str">
            <v>NO</v>
          </cell>
          <cell r="AB1712" t="str">
            <v>V-001714</v>
          </cell>
          <cell r="AC1712" t="str">
            <v>V-001827</v>
          </cell>
        </row>
        <row r="1713">
          <cell r="D1713" t="str">
            <v>Central District Football Club Inc</v>
          </cell>
          <cell r="E1713" t="str">
            <v>CENTRAL DI</v>
          </cell>
          <cell r="I1713" t="str">
            <v>ELIZABETH</v>
          </cell>
          <cell r="J1713" t="str">
            <v>AUS</v>
          </cell>
          <cell r="K1713" t="str">
            <v>AU</v>
          </cell>
          <cell r="L1713" t="str">
            <v>Central District Football Club Inc</v>
          </cell>
          <cell r="M1713" t="str">
            <v>Business</v>
          </cell>
          <cell r="N1713" t="str">
            <v>SA</v>
          </cell>
          <cell r="O1713" t="str">
            <v>PO Box 10</v>
          </cell>
          <cell r="P1713">
            <v>5112</v>
          </cell>
          <cell r="Q1713" t="str">
            <v>NO</v>
          </cell>
          <cell r="R1713" t="str">
            <v>AUD</v>
          </cell>
          <cell r="U1713" t="str">
            <v>30 Inv</v>
          </cell>
          <cell r="V1713" t="str">
            <v>EFT</v>
          </cell>
          <cell r="W1713" t="str">
            <v>EN_AU</v>
          </cell>
          <cell r="X1713" t="str">
            <v>Exempt</v>
          </cell>
          <cell r="Y1713">
            <v>32591758251</v>
          </cell>
          <cell r="Z1713">
            <v>100</v>
          </cell>
          <cell r="AA1713" t="str">
            <v>NO</v>
          </cell>
          <cell r="AB1713" t="str">
            <v>V-001715</v>
          </cell>
          <cell r="AC1713" t="str">
            <v>V-010250</v>
          </cell>
        </row>
        <row r="1714">
          <cell r="D1714" t="str">
            <v>Central Districts Working Sheep Dog</v>
          </cell>
          <cell r="E1714" t="str">
            <v>CENTRAL DI</v>
          </cell>
          <cell r="I1714" t="str">
            <v>GERALDTON</v>
          </cell>
          <cell r="J1714" t="str">
            <v>AUS</v>
          </cell>
          <cell r="K1714" t="str">
            <v>AU</v>
          </cell>
          <cell r="L1714" t="str">
            <v>Central Districts Working Sheep Dog</v>
          </cell>
          <cell r="M1714" t="str">
            <v>Business</v>
          </cell>
          <cell r="N1714" t="str">
            <v>WA</v>
          </cell>
          <cell r="O1714" t="str">
            <v>PO Box 2975</v>
          </cell>
          <cell r="P1714">
            <v>6530</v>
          </cell>
          <cell r="Q1714" t="str">
            <v>NO</v>
          </cell>
          <cell r="R1714" t="str">
            <v>AUD</v>
          </cell>
          <cell r="U1714" t="str">
            <v>30 Inv</v>
          </cell>
          <cell r="V1714" t="str">
            <v>EFT</v>
          </cell>
          <cell r="W1714" t="str">
            <v>EN_AU</v>
          </cell>
          <cell r="X1714" t="str">
            <v>Exempt</v>
          </cell>
          <cell r="Y1714">
            <v>99999999999</v>
          </cell>
          <cell r="Z1714">
            <v>100</v>
          </cell>
          <cell r="AA1714" t="str">
            <v>NO</v>
          </cell>
          <cell r="AB1714" t="str">
            <v>V-001716</v>
          </cell>
          <cell r="AC1714" t="str">
            <v>V-007874</v>
          </cell>
        </row>
        <row r="1715">
          <cell r="D1715" t="str">
            <v>Central Eyre Utd Football Netball</v>
          </cell>
          <cell r="E1715" t="str">
            <v>CENTRAL EY</v>
          </cell>
          <cell r="I1715" t="str">
            <v>WUDINNA</v>
          </cell>
          <cell r="J1715" t="str">
            <v>AUS</v>
          </cell>
          <cell r="K1715" t="str">
            <v>AU</v>
          </cell>
          <cell r="L1715" t="str">
            <v>Central Eyre Utd Football Netball</v>
          </cell>
          <cell r="M1715" t="str">
            <v>Business</v>
          </cell>
          <cell r="N1715" t="str">
            <v>SA</v>
          </cell>
          <cell r="O1715" t="str">
            <v>PO Box 409</v>
          </cell>
          <cell r="P1715">
            <v>5652</v>
          </cell>
          <cell r="Q1715" t="str">
            <v>NO</v>
          </cell>
          <cell r="R1715" t="str">
            <v>AUD</v>
          </cell>
          <cell r="U1715" t="str">
            <v>14 Inv</v>
          </cell>
          <cell r="V1715" t="str">
            <v>EFT</v>
          </cell>
          <cell r="W1715" t="str">
            <v>EN_AU</v>
          </cell>
          <cell r="X1715" t="str">
            <v>Exempt</v>
          </cell>
          <cell r="Y1715">
            <v>81128295052</v>
          </cell>
          <cell r="Z1715">
            <v>100</v>
          </cell>
          <cell r="AA1715" t="str">
            <v>NO</v>
          </cell>
          <cell r="AB1715" t="str">
            <v>V-001717</v>
          </cell>
          <cell r="AC1715" t="str">
            <v>V-005723</v>
          </cell>
        </row>
        <row r="1716">
          <cell r="D1716" t="str">
            <v>Central Fabrications And Rigging Pt</v>
          </cell>
          <cell r="E1716" t="str">
            <v>CENTRAL FA</v>
          </cell>
          <cell r="I1716" t="str">
            <v>KYNETON</v>
          </cell>
          <cell r="J1716" t="str">
            <v>AUS</v>
          </cell>
          <cell r="K1716" t="str">
            <v>AU</v>
          </cell>
          <cell r="L1716" t="str">
            <v>Central Fabrications And Rigging Pt</v>
          </cell>
          <cell r="M1716" t="str">
            <v>Business</v>
          </cell>
          <cell r="N1716" t="str">
            <v>VIC</v>
          </cell>
          <cell r="O1716" t="str">
            <v>PO Box 1332</v>
          </cell>
          <cell r="P1716">
            <v>3444</v>
          </cell>
          <cell r="Q1716" t="str">
            <v>NO</v>
          </cell>
          <cell r="R1716" t="str">
            <v>AUD</v>
          </cell>
          <cell r="U1716" t="str">
            <v>14 Inv</v>
          </cell>
          <cell r="V1716" t="str">
            <v>EFT</v>
          </cell>
          <cell r="W1716" t="str">
            <v>EN_AU</v>
          </cell>
          <cell r="X1716" t="str">
            <v>GST</v>
          </cell>
          <cell r="Y1716">
            <v>67606864233</v>
          </cell>
          <cell r="Z1716">
            <v>100</v>
          </cell>
          <cell r="AA1716" t="str">
            <v>NO</v>
          </cell>
          <cell r="AB1716" t="str">
            <v>V-001718</v>
          </cell>
          <cell r="AC1716" t="str">
            <v>V-008106</v>
          </cell>
        </row>
        <row r="1717">
          <cell r="D1717" t="str">
            <v>Central Gippsland Jersey Breeders C</v>
          </cell>
          <cell r="E1717" t="str">
            <v>CENTRAL GI</v>
          </cell>
          <cell r="I1717" t="str">
            <v>DROUIN</v>
          </cell>
          <cell r="J1717" t="str">
            <v>AUS</v>
          </cell>
          <cell r="K1717" t="str">
            <v>AU</v>
          </cell>
          <cell r="L1717" t="str">
            <v>Central Gippsland Jersey Breeders C</v>
          </cell>
          <cell r="M1717" t="str">
            <v>Business</v>
          </cell>
          <cell r="N1717" t="str">
            <v>VIC</v>
          </cell>
          <cell r="O1717" t="str">
            <v>355 Old Drouin Road</v>
          </cell>
          <cell r="P1717">
            <v>3816</v>
          </cell>
          <cell r="Q1717" t="str">
            <v>NO</v>
          </cell>
          <cell r="R1717" t="str">
            <v>AUD</v>
          </cell>
          <cell r="U1717" t="str">
            <v>30 Inv</v>
          </cell>
          <cell r="V1717" t="str">
            <v>EFT</v>
          </cell>
          <cell r="W1717" t="str">
            <v>EN_AU</v>
          </cell>
          <cell r="X1717" t="str">
            <v>Exempt</v>
          </cell>
          <cell r="Y1717">
            <v>39288682035</v>
          </cell>
          <cell r="Z1717">
            <v>100</v>
          </cell>
          <cell r="AA1717" t="str">
            <v>NO</v>
          </cell>
          <cell r="AB1717" t="str">
            <v>V-001719</v>
          </cell>
          <cell r="AC1717" t="str">
            <v>V-009946</v>
          </cell>
        </row>
        <row r="1718">
          <cell r="D1718" t="str">
            <v>Central Highlands Development</v>
          </cell>
          <cell r="E1718" t="str">
            <v>CENTRAL HI</v>
          </cell>
          <cell r="I1718" t="str">
            <v>EMERALD</v>
          </cell>
          <cell r="J1718" t="str">
            <v>AUS</v>
          </cell>
          <cell r="K1718" t="str">
            <v>AU</v>
          </cell>
          <cell r="L1718" t="str">
            <v>Central Highlands Development</v>
          </cell>
          <cell r="M1718" t="str">
            <v>Business</v>
          </cell>
          <cell r="N1718" t="str">
            <v>QLD</v>
          </cell>
          <cell r="O1718" t="str">
            <v>PO Box 1425</v>
          </cell>
          <cell r="P1718">
            <v>4720</v>
          </cell>
          <cell r="Q1718" t="str">
            <v>NO</v>
          </cell>
          <cell r="R1718" t="str">
            <v>AUD</v>
          </cell>
          <cell r="U1718" t="str">
            <v>7 Inv</v>
          </cell>
          <cell r="V1718" t="str">
            <v>EFT</v>
          </cell>
          <cell r="W1718" t="str">
            <v>EN_AU</v>
          </cell>
          <cell r="X1718" t="str">
            <v>GST</v>
          </cell>
          <cell r="Y1718">
            <v>89078752048</v>
          </cell>
          <cell r="Z1718">
            <v>100</v>
          </cell>
          <cell r="AA1718" t="str">
            <v>NO</v>
          </cell>
          <cell r="AB1718" t="str">
            <v>V-001720</v>
          </cell>
          <cell r="AC1718" t="str">
            <v>V-009732</v>
          </cell>
        </row>
        <row r="1719">
          <cell r="D1719" t="str">
            <v>Central Highlands Regional Council</v>
          </cell>
          <cell r="E1719" t="str">
            <v>CENTRAL HI</v>
          </cell>
          <cell r="I1719" t="str">
            <v>EMERALD</v>
          </cell>
          <cell r="J1719" t="str">
            <v>AUS</v>
          </cell>
          <cell r="K1719" t="str">
            <v>AU</v>
          </cell>
          <cell r="L1719" t="str">
            <v>Central Highlands Regional Council</v>
          </cell>
          <cell r="M1719" t="str">
            <v>Business</v>
          </cell>
          <cell r="N1719" t="str">
            <v>QLD</v>
          </cell>
          <cell r="O1719" t="str">
            <v>PO Box 21</v>
          </cell>
          <cell r="P1719">
            <v>4720</v>
          </cell>
          <cell r="Q1719" t="str">
            <v>NO</v>
          </cell>
          <cell r="R1719" t="str">
            <v>AUD</v>
          </cell>
          <cell r="U1719" t="str">
            <v>01 Inv</v>
          </cell>
          <cell r="V1719" t="str">
            <v>EFT</v>
          </cell>
          <cell r="W1719" t="str">
            <v>EN_AU</v>
          </cell>
          <cell r="X1719" t="str">
            <v>GST</v>
          </cell>
          <cell r="Y1719">
            <v>79198223277</v>
          </cell>
          <cell r="Z1719">
            <v>100</v>
          </cell>
          <cell r="AA1719" t="str">
            <v>NO</v>
          </cell>
          <cell r="AB1719" t="str">
            <v>V-001721</v>
          </cell>
          <cell r="AC1719" t="str">
            <v>V-002488</v>
          </cell>
        </row>
        <row r="1720">
          <cell r="D1720" t="str">
            <v>Central Highlands Water</v>
          </cell>
          <cell r="E1720" t="str">
            <v>CENTRAL HI</v>
          </cell>
          <cell r="I1720" t="str">
            <v>BALLARAT</v>
          </cell>
          <cell r="J1720" t="str">
            <v>AUS</v>
          </cell>
          <cell r="K1720" t="str">
            <v>AU</v>
          </cell>
          <cell r="L1720" t="str">
            <v>Central Highlands Water</v>
          </cell>
          <cell r="M1720" t="str">
            <v>Business</v>
          </cell>
          <cell r="N1720" t="str">
            <v>VIC</v>
          </cell>
          <cell r="O1720" t="str">
            <v>PO Box 152</v>
          </cell>
          <cell r="P1720">
            <v>3353</v>
          </cell>
          <cell r="Q1720" t="str">
            <v>NO</v>
          </cell>
          <cell r="R1720" t="str">
            <v>AUD</v>
          </cell>
          <cell r="U1720" t="str">
            <v>7 Inv</v>
          </cell>
          <cell r="V1720" t="str">
            <v>Cheque</v>
          </cell>
          <cell r="W1720" t="str">
            <v>EN_AU</v>
          </cell>
          <cell r="X1720" t="str">
            <v>GST</v>
          </cell>
          <cell r="Y1720">
            <v>75224340348</v>
          </cell>
          <cell r="Z1720">
            <v>100</v>
          </cell>
          <cell r="AA1720" t="str">
            <v>NO</v>
          </cell>
          <cell r="AB1720" t="str">
            <v>V-001722</v>
          </cell>
          <cell r="AC1720" t="str">
            <v>V-001399</v>
          </cell>
        </row>
        <row r="1721">
          <cell r="D1721" t="str">
            <v>Central Iga Deniliquin</v>
          </cell>
          <cell r="E1721" t="str">
            <v>CENTRAL IG</v>
          </cell>
          <cell r="I1721" t="str">
            <v>DENILIQUIN</v>
          </cell>
          <cell r="J1721" t="str">
            <v>AUS</v>
          </cell>
          <cell r="K1721" t="str">
            <v>AU</v>
          </cell>
          <cell r="L1721" t="str">
            <v>Central Iga Deniliquin</v>
          </cell>
          <cell r="M1721" t="str">
            <v>Business</v>
          </cell>
          <cell r="N1721" t="str">
            <v>NSW</v>
          </cell>
          <cell r="O1721" t="str">
            <v>George Street</v>
          </cell>
          <cell r="P1721">
            <v>2710</v>
          </cell>
          <cell r="Q1721" t="str">
            <v>NO</v>
          </cell>
          <cell r="R1721" t="str">
            <v>AUD</v>
          </cell>
          <cell r="U1721" t="str">
            <v>7 Inv</v>
          </cell>
          <cell r="V1721" t="str">
            <v>EFT</v>
          </cell>
          <cell r="W1721" t="str">
            <v>EN_AU</v>
          </cell>
          <cell r="X1721" t="str">
            <v>GST</v>
          </cell>
          <cell r="Y1721">
            <v>74073546979</v>
          </cell>
          <cell r="Z1721">
            <v>100</v>
          </cell>
          <cell r="AA1721" t="str">
            <v>NO</v>
          </cell>
          <cell r="AB1721" t="str">
            <v>V-001723</v>
          </cell>
          <cell r="AC1721" t="str">
            <v>V-000489</v>
          </cell>
        </row>
        <row r="1722">
          <cell r="D1722" t="str">
            <v>Central Irrigation Trust</v>
          </cell>
          <cell r="E1722" t="str">
            <v>CENTRAL IR</v>
          </cell>
          <cell r="I1722" t="str">
            <v>BARMERA</v>
          </cell>
          <cell r="J1722" t="str">
            <v>AUS</v>
          </cell>
          <cell r="K1722" t="str">
            <v>AU</v>
          </cell>
          <cell r="L1722" t="str">
            <v>Central Irrigation Trust</v>
          </cell>
          <cell r="M1722" t="str">
            <v>Business</v>
          </cell>
          <cell r="N1722" t="str">
            <v>SA</v>
          </cell>
          <cell r="O1722" t="str">
            <v>PO Box 34</v>
          </cell>
          <cell r="P1722">
            <v>5345</v>
          </cell>
          <cell r="Q1722" t="str">
            <v>NO</v>
          </cell>
          <cell r="R1722" t="str">
            <v>AUD</v>
          </cell>
          <cell r="U1722" t="str">
            <v>30 Inv</v>
          </cell>
          <cell r="V1722" t="str">
            <v>Cheque</v>
          </cell>
          <cell r="W1722" t="str">
            <v>EN_AU</v>
          </cell>
          <cell r="X1722" t="str">
            <v>GST</v>
          </cell>
          <cell r="Y1722">
            <v>17023608663</v>
          </cell>
          <cell r="Z1722">
            <v>100</v>
          </cell>
          <cell r="AA1722" t="str">
            <v>NO</v>
          </cell>
          <cell r="AB1722" t="str">
            <v>V-001724</v>
          </cell>
          <cell r="AC1722" t="str">
            <v>V-002706</v>
          </cell>
        </row>
        <row r="1723">
          <cell r="D1723" t="str">
            <v>Central Midlands Agricultural Socie</v>
          </cell>
          <cell r="E1723" t="str">
            <v>CENTRAL MI</v>
          </cell>
          <cell r="I1723" t="str">
            <v>MOORA</v>
          </cell>
          <cell r="J1723" t="str">
            <v>AUS</v>
          </cell>
          <cell r="K1723" t="str">
            <v>AU</v>
          </cell>
          <cell r="L1723" t="str">
            <v>Central Midlands Agricultural Socie</v>
          </cell>
          <cell r="M1723" t="str">
            <v>Business</v>
          </cell>
          <cell r="N1723" t="str">
            <v>WA</v>
          </cell>
          <cell r="O1723" t="str">
            <v>PO Box 306</v>
          </cell>
          <cell r="P1723">
            <v>6510</v>
          </cell>
          <cell r="Q1723" t="str">
            <v>NO</v>
          </cell>
          <cell r="R1723" t="str">
            <v>AUD</v>
          </cell>
          <cell r="U1723" t="str">
            <v>01 Inv</v>
          </cell>
          <cell r="V1723" t="str">
            <v>EFT</v>
          </cell>
          <cell r="W1723" t="str">
            <v>EN_AU</v>
          </cell>
          <cell r="X1723" t="str">
            <v>Exempt</v>
          </cell>
          <cell r="Y1723">
            <v>21151232157</v>
          </cell>
          <cell r="Z1723">
            <v>100</v>
          </cell>
          <cell r="AA1723" t="str">
            <v>NO</v>
          </cell>
          <cell r="AB1723" t="str">
            <v>V-001725</v>
          </cell>
          <cell r="AC1723" t="str">
            <v>V-008790</v>
          </cell>
        </row>
        <row r="1724">
          <cell r="D1724" t="str">
            <v>Central Motors Winton Pty Ltd</v>
          </cell>
          <cell r="E1724" t="str">
            <v>CENTRAL MO</v>
          </cell>
          <cell r="I1724" t="str">
            <v>WINTON</v>
          </cell>
          <cell r="J1724" t="str">
            <v>AUS</v>
          </cell>
          <cell r="K1724" t="str">
            <v>AU</v>
          </cell>
          <cell r="L1724" t="str">
            <v>Central Motors Winton Pty Ltd</v>
          </cell>
          <cell r="M1724" t="str">
            <v>Business</v>
          </cell>
          <cell r="N1724" t="str">
            <v>QLD</v>
          </cell>
          <cell r="O1724" t="str">
            <v>81 Elderslie Street</v>
          </cell>
          <cell r="P1724">
            <v>4735</v>
          </cell>
          <cell r="Q1724" t="str">
            <v>NO</v>
          </cell>
          <cell r="R1724" t="str">
            <v>AUD</v>
          </cell>
          <cell r="U1724" t="str">
            <v>01 Inv</v>
          </cell>
          <cell r="V1724" t="str">
            <v>EFT</v>
          </cell>
          <cell r="W1724" t="str">
            <v>EN_AU</v>
          </cell>
          <cell r="X1724" t="str">
            <v>GST</v>
          </cell>
          <cell r="Y1724">
            <v>67611724648</v>
          </cell>
          <cell r="Z1724">
            <v>100</v>
          </cell>
          <cell r="AA1724" t="str">
            <v>NO</v>
          </cell>
          <cell r="AB1724" t="str">
            <v>V-001726</v>
          </cell>
          <cell r="AC1724" t="str">
            <v>V-003292</v>
          </cell>
        </row>
        <row r="1725">
          <cell r="D1725" t="str">
            <v>Central Murray &amp; Golden Rivers Leag</v>
          </cell>
          <cell r="E1725" t="str">
            <v>CENTRAL MU</v>
          </cell>
          <cell r="I1725" t="str">
            <v>SWAN HILL</v>
          </cell>
          <cell r="J1725" t="str">
            <v>AUS</v>
          </cell>
          <cell r="K1725" t="str">
            <v>AU</v>
          </cell>
          <cell r="L1725" t="str">
            <v>Central Murray &amp; Golden Rivers Leag</v>
          </cell>
          <cell r="M1725" t="str">
            <v>Business</v>
          </cell>
          <cell r="N1725" t="str">
            <v>VIC</v>
          </cell>
          <cell r="O1725" t="str">
            <v>15 Gray Street</v>
          </cell>
          <cell r="P1725">
            <v>3585</v>
          </cell>
          <cell r="Q1725" t="str">
            <v>NO</v>
          </cell>
          <cell r="R1725" t="str">
            <v>AUD</v>
          </cell>
          <cell r="U1725" t="str">
            <v>30 Inv</v>
          </cell>
          <cell r="V1725" t="str">
            <v>EFT</v>
          </cell>
          <cell r="W1725" t="str">
            <v>EN_AU</v>
          </cell>
          <cell r="X1725" t="str">
            <v>GST</v>
          </cell>
          <cell r="Y1725">
            <v>56820703276</v>
          </cell>
          <cell r="Z1725">
            <v>100</v>
          </cell>
          <cell r="AA1725" t="str">
            <v>NO</v>
          </cell>
          <cell r="AB1725" t="str">
            <v>V-001727</v>
          </cell>
          <cell r="AC1725" t="str">
            <v>V-004840</v>
          </cell>
        </row>
        <row r="1726">
          <cell r="D1726" t="str">
            <v>Central Park Newsagency</v>
          </cell>
          <cell r="E1726" t="str">
            <v>CENTRAL PA</v>
          </cell>
          <cell r="I1726" t="str">
            <v>ROCKHAMPTON</v>
          </cell>
          <cell r="J1726" t="str">
            <v>AUS</v>
          </cell>
          <cell r="K1726" t="str">
            <v>AU</v>
          </cell>
          <cell r="L1726" t="str">
            <v>Central Park Newsagency</v>
          </cell>
          <cell r="M1726" t="str">
            <v>Business</v>
          </cell>
          <cell r="N1726" t="str">
            <v>QLD</v>
          </cell>
          <cell r="O1726" t="str">
            <v>96 Denham Street</v>
          </cell>
          <cell r="P1726">
            <v>4700</v>
          </cell>
          <cell r="Q1726" t="str">
            <v>NO</v>
          </cell>
          <cell r="R1726" t="str">
            <v>AUD</v>
          </cell>
          <cell r="U1726" t="str">
            <v>7 Inv</v>
          </cell>
          <cell r="V1726" t="str">
            <v>EFT</v>
          </cell>
          <cell r="W1726" t="str">
            <v>EN_AU</v>
          </cell>
          <cell r="X1726" t="str">
            <v>GST</v>
          </cell>
          <cell r="Y1726">
            <v>33946450478</v>
          </cell>
          <cell r="Z1726">
            <v>100</v>
          </cell>
          <cell r="AA1726" t="str">
            <v>NO</v>
          </cell>
          <cell r="AB1726" t="str">
            <v>V-001728</v>
          </cell>
          <cell r="AC1726" t="str">
            <v>V-003969</v>
          </cell>
        </row>
        <row r="1727">
          <cell r="D1727" t="str">
            <v>Central Qld Caraces Classic Inc</v>
          </cell>
          <cell r="E1727" t="str">
            <v>CENTRAL QL</v>
          </cell>
          <cell r="I1727" t="str">
            <v>ALLENSTOWN</v>
          </cell>
          <cell r="J1727" t="str">
            <v>AUS</v>
          </cell>
          <cell r="K1727" t="str">
            <v>AU</v>
          </cell>
          <cell r="L1727" t="str">
            <v>Central Qld Caraces Classic Inc</v>
          </cell>
          <cell r="M1727" t="str">
            <v>Business</v>
          </cell>
          <cell r="N1727" t="str">
            <v>QLD</v>
          </cell>
          <cell r="O1727" t="str">
            <v>PO Box 8432</v>
          </cell>
          <cell r="P1727">
            <v>4700</v>
          </cell>
          <cell r="Q1727" t="str">
            <v>NO</v>
          </cell>
          <cell r="R1727" t="str">
            <v>AUD</v>
          </cell>
          <cell r="U1727" t="str">
            <v>30 Inv</v>
          </cell>
          <cell r="V1727" t="str">
            <v>EFT</v>
          </cell>
          <cell r="W1727" t="str">
            <v>EN_AU</v>
          </cell>
          <cell r="X1727" t="str">
            <v>Exempt</v>
          </cell>
          <cell r="Y1727">
            <v>13550476580</v>
          </cell>
          <cell r="Z1727">
            <v>100</v>
          </cell>
          <cell r="AA1727" t="str">
            <v>NO</v>
          </cell>
          <cell r="AB1727" t="str">
            <v>V-001729</v>
          </cell>
          <cell r="AC1727" t="str">
            <v>V-005247</v>
          </cell>
        </row>
        <row r="1728">
          <cell r="D1728" t="str">
            <v>Central Quality Air Pty Ltd</v>
          </cell>
          <cell r="E1728" t="str">
            <v>CENTRAL QU</v>
          </cell>
          <cell r="I1728" t="str">
            <v>WEST WYALONG</v>
          </cell>
          <cell r="J1728" t="str">
            <v>AUS</v>
          </cell>
          <cell r="K1728" t="str">
            <v>AU</v>
          </cell>
          <cell r="L1728" t="str">
            <v>Central Quality Air Pty Ltd</v>
          </cell>
          <cell r="M1728" t="str">
            <v>Business</v>
          </cell>
          <cell r="N1728" t="str">
            <v>NSW</v>
          </cell>
          <cell r="O1728" t="str">
            <v>PO Box 331</v>
          </cell>
          <cell r="P1728">
            <v>2671</v>
          </cell>
          <cell r="Q1728" t="str">
            <v>NO</v>
          </cell>
          <cell r="R1728" t="str">
            <v>AUD</v>
          </cell>
          <cell r="U1728" t="str">
            <v>7 Inv</v>
          </cell>
          <cell r="V1728" t="str">
            <v>EFT</v>
          </cell>
          <cell r="W1728" t="str">
            <v>EN_AU</v>
          </cell>
          <cell r="X1728" t="str">
            <v>GST</v>
          </cell>
          <cell r="Y1728">
            <v>34138897195</v>
          </cell>
          <cell r="Z1728">
            <v>100</v>
          </cell>
          <cell r="AA1728" t="str">
            <v>NO</v>
          </cell>
          <cell r="AB1728" t="str">
            <v>V-001730</v>
          </cell>
          <cell r="AC1728" t="str">
            <v>V-004363</v>
          </cell>
        </row>
        <row r="1729">
          <cell r="D1729" t="str">
            <v>Central Queensland Amateur Racing C</v>
          </cell>
          <cell r="E1729" t="str">
            <v>CENTRAL QU</v>
          </cell>
          <cell r="I1729" t="str">
            <v>ROCKHAMPTON</v>
          </cell>
          <cell r="J1729" t="str">
            <v>AUS</v>
          </cell>
          <cell r="K1729" t="str">
            <v>AU</v>
          </cell>
          <cell r="L1729" t="str">
            <v>Central Queensland Amateur Racing C</v>
          </cell>
          <cell r="M1729" t="str">
            <v>Business</v>
          </cell>
          <cell r="N1729" t="str">
            <v>QLD</v>
          </cell>
          <cell r="O1729" t="str">
            <v>PO Box 192</v>
          </cell>
          <cell r="P1729">
            <v>4700</v>
          </cell>
          <cell r="Q1729" t="str">
            <v>NO</v>
          </cell>
          <cell r="R1729" t="str">
            <v>AUD</v>
          </cell>
          <cell r="U1729" t="str">
            <v>01 Inv</v>
          </cell>
          <cell r="V1729" t="str">
            <v>EFT</v>
          </cell>
          <cell r="W1729" t="str">
            <v>EN_AU</v>
          </cell>
          <cell r="X1729" t="str">
            <v>GST</v>
          </cell>
          <cell r="Y1729">
            <v>88627219157</v>
          </cell>
          <cell r="Z1729">
            <v>100</v>
          </cell>
          <cell r="AA1729" t="str">
            <v>NO</v>
          </cell>
          <cell r="AB1729" t="str">
            <v>V-001731</v>
          </cell>
          <cell r="AC1729" t="str">
            <v>V-008896</v>
          </cell>
        </row>
        <row r="1730">
          <cell r="D1730" t="str">
            <v>Central Queensland Media</v>
          </cell>
          <cell r="E1730" t="str">
            <v>CENTRAL QU</v>
          </cell>
          <cell r="I1730" t="str">
            <v>PAKENHAM</v>
          </cell>
          <cell r="J1730" t="str">
            <v>AUS</v>
          </cell>
          <cell r="K1730" t="str">
            <v>AU</v>
          </cell>
          <cell r="L1730" t="str">
            <v>Central Queensland Media</v>
          </cell>
          <cell r="M1730" t="str">
            <v>Business</v>
          </cell>
          <cell r="N1730" t="str">
            <v>VIC</v>
          </cell>
          <cell r="O1730" t="str">
            <v>PO Box 9</v>
          </cell>
          <cell r="P1730">
            <v>3810</v>
          </cell>
          <cell r="Q1730" t="str">
            <v>NO</v>
          </cell>
          <cell r="R1730" t="str">
            <v>AUD</v>
          </cell>
          <cell r="U1730" t="str">
            <v>30 Inv</v>
          </cell>
          <cell r="V1730" t="str">
            <v>EFT</v>
          </cell>
          <cell r="W1730" t="str">
            <v>EN_AU</v>
          </cell>
          <cell r="X1730" t="str">
            <v>GST</v>
          </cell>
          <cell r="Y1730">
            <v>56642029070</v>
          </cell>
          <cell r="Z1730">
            <v>100</v>
          </cell>
          <cell r="AA1730" t="str">
            <v>NO</v>
          </cell>
          <cell r="AB1730" t="str">
            <v>V-001732</v>
          </cell>
          <cell r="AC1730" t="str">
            <v>V-005589</v>
          </cell>
        </row>
        <row r="1731">
          <cell r="D1731" t="str">
            <v>Central Regional Tafe</v>
          </cell>
          <cell r="E1731" t="str">
            <v>CENTRAL RE</v>
          </cell>
          <cell r="I1731" t="str">
            <v>NORTHAM</v>
          </cell>
          <cell r="J1731" t="str">
            <v>AUS</v>
          </cell>
          <cell r="K1731" t="str">
            <v>AU</v>
          </cell>
          <cell r="L1731" t="str">
            <v>Central Regional Tafe</v>
          </cell>
          <cell r="M1731" t="str">
            <v>Business</v>
          </cell>
          <cell r="N1731" t="str">
            <v>WA</v>
          </cell>
          <cell r="O1731" t="str">
            <v>PO Box 498</v>
          </cell>
          <cell r="P1731">
            <v>6401</v>
          </cell>
          <cell r="Q1731" t="str">
            <v>NO</v>
          </cell>
          <cell r="R1731" t="str">
            <v>AUD</v>
          </cell>
          <cell r="U1731" t="str">
            <v>14 Inv</v>
          </cell>
          <cell r="V1731" t="str">
            <v>EFT</v>
          </cell>
          <cell r="W1731" t="str">
            <v>EN_AU</v>
          </cell>
          <cell r="X1731" t="str">
            <v>GST</v>
          </cell>
          <cell r="Y1731">
            <v>29430373880</v>
          </cell>
          <cell r="Z1731">
            <v>100</v>
          </cell>
          <cell r="AA1731" t="str">
            <v>NO</v>
          </cell>
          <cell r="AB1731" t="str">
            <v>V-001733</v>
          </cell>
          <cell r="AC1731" t="str">
            <v>V-004002</v>
          </cell>
        </row>
        <row r="1732">
          <cell r="D1732" t="str">
            <v>Central Station</v>
          </cell>
          <cell r="E1732" t="str">
            <v>CENTRAL ST</v>
          </cell>
          <cell r="I1732" t="str">
            <v>HALLS CREEK</v>
          </cell>
          <cell r="J1732" t="str">
            <v>AUS</v>
          </cell>
          <cell r="K1732" t="str">
            <v>AU</v>
          </cell>
          <cell r="L1732" t="str">
            <v>Central Station</v>
          </cell>
          <cell r="M1732" t="str">
            <v>Business</v>
          </cell>
          <cell r="N1732" t="str">
            <v>WA</v>
          </cell>
          <cell r="O1732" t="str">
            <v>1 Pbm</v>
          </cell>
          <cell r="P1732">
            <v>6770</v>
          </cell>
          <cell r="Q1732" t="str">
            <v>NO</v>
          </cell>
          <cell r="R1732" t="str">
            <v>AUD</v>
          </cell>
          <cell r="U1732" t="str">
            <v>30 Inv</v>
          </cell>
          <cell r="V1732" t="str">
            <v>EFT</v>
          </cell>
          <cell r="W1732" t="str">
            <v>EN_AU</v>
          </cell>
          <cell r="X1732" t="str">
            <v>Exempt</v>
          </cell>
          <cell r="Y1732">
            <v>13790273608</v>
          </cell>
          <cell r="Z1732">
            <v>100</v>
          </cell>
          <cell r="AA1732" t="str">
            <v>NO</v>
          </cell>
          <cell r="AB1732" t="str">
            <v>V-001734</v>
          </cell>
          <cell r="AC1732" t="str">
            <v>V-009905</v>
          </cell>
        </row>
        <row r="1733">
          <cell r="D1733" t="str">
            <v>Central Steel Sales</v>
          </cell>
          <cell r="E1733" t="str">
            <v>CENTRAL ST</v>
          </cell>
          <cell r="I1733" t="str">
            <v>TARA</v>
          </cell>
          <cell r="J1733" t="str">
            <v>AUS</v>
          </cell>
          <cell r="K1733" t="str">
            <v>AU</v>
          </cell>
          <cell r="L1733" t="str">
            <v>Central Steel Sales</v>
          </cell>
          <cell r="M1733" t="str">
            <v>Business</v>
          </cell>
          <cell r="N1733" t="str">
            <v>QLD</v>
          </cell>
          <cell r="O1733" t="str">
            <v>PO Box 18</v>
          </cell>
          <cell r="P1733">
            <v>2665</v>
          </cell>
          <cell r="Q1733" t="str">
            <v>NO</v>
          </cell>
          <cell r="R1733" t="str">
            <v>AUD</v>
          </cell>
          <cell r="U1733" t="str">
            <v>21 Inv</v>
          </cell>
          <cell r="V1733" t="str">
            <v>EFT</v>
          </cell>
          <cell r="W1733" t="str">
            <v>EN_AU</v>
          </cell>
          <cell r="X1733" t="str">
            <v>GST</v>
          </cell>
          <cell r="Y1733">
            <v>24048224519</v>
          </cell>
          <cell r="Z1733">
            <v>100</v>
          </cell>
          <cell r="AA1733" t="str">
            <v>NO</v>
          </cell>
          <cell r="AB1733" t="str">
            <v>V-001735</v>
          </cell>
          <cell r="AC1733" t="str">
            <v>V-006138</v>
          </cell>
        </row>
        <row r="1734">
          <cell r="D1734" t="str">
            <v>Central Tablelands Fire Services</v>
          </cell>
          <cell r="E1734" t="str">
            <v>CENTRAL TA</v>
          </cell>
          <cell r="I1734" t="str">
            <v>BATHURST</v>
          </cell>
          <cell r="J1734" t="str">
            <v>AUS</v>
          </cell>
          <cell r="K1734" t="str">
            <v>AU</v>
          </cell>
          <cell r="L1734" t="str">
            <v>Central Tablelands Fire Services</v>
          </cell>
          <cell r="M1734" t="str">
            <v>Business</v>
          </cell>
          <cell r="N1734" t="str">
            <v>NSW</v>
          </cell>
          <cell r="O1734" t="str">
            <v>PO Box 290</v>
          </cell>
          <cell r="P1734">
            <v>2795</v>
          </cell>
          <cell r="Q1734" t="str">
            <v>NO</v>
          </cell>
          <cell r="R1734" t="str">
            <v>AUD</v>
          </cell>
          <cell r="U1734" t="str">
            <v>7 Inv</v>
          </cell>
          <cell r="V1734" t="str">
            <v>EFT</v>
          </cell>
          <cell r="W1734" t="str">
            <v>EN_AU</v>
          </cell>
          <cell r="X1734" t="str">
            <v>GST</v>
          </cell>
          <cell r="Y1734">
            <v>72356902818</v>
          </cell>
          <cell r="Z1734">
            <v>100</v>
          </cell>
          <cell r="AA1734" t="str">
            <v>NO</v>
          </cell>
          <cell r="AB1734" t="str">
            <v>V-001736</v>
          </cell>
          <cell r="AC1734" t="str">
            <v>V-004773</v>
          </cell>
        </row>
        <row r="1735">
          <cell r="D1735" t="str">
            <v>Central Tyre Service</v>
          </cell>
          <cell r="E1735" t="str">
            <v>CENTRAL TY</v>
          </cell>
          <cell r="I1735" t="str">
            <v>ATHERTON</v>
          </cell>
          <cell r="J1735" t="str">
            <v>AUS</v>
          </cell>
          <cell r="K1735" t="str">
            <v>AU</v>
          </cell>
          <cell r="L1735" t="str">
            <v>Central Tyre Service</v>
          </cell>
          <cell r="M1735" t="str">
            <v>Business</v>
          </cell>
          <cell r="N1735" t="str">
            <v>QLD</v>
          </cell>
          <cell r="O1735" t="str">
            <v>9 Robert Street</v>
          </cell>
          <cell r="P1735">
            <v>4883</v>
          </cell>
          <cell r="Q1735" t="str">
            <v>NO</v>
          </cell>
          <cell r="R1735" t="str">
            <v>AUD</v>
          </cell>
          <cell r="U1735" t="str">
            <v>30 Inv</v>
          </cell>
          <cell r="V1735" t="str">
            <v>EFT</v>
          </cell>
          <cell r="W1735" t="str">
            <v>EN_AU</v>
          </cell>
          <cell r="X1735" t="str">
            <v>GST</v>
          </cell>
          <cell r="Y1735">
            <v>57201730462</v>
          </cell>
          <cell r="Z1735">
            <v>100</v>
          </cell>
          <cell r="AA1735" t="str">
            <v>NO</v>
          </cell>
          <cell r="AB1735" t="str">
            <v>V-001737</v>
          </cell>
          <cell r="AC1735" t="str">
            <v>V-008292</v>
          </cell>
        </row>
        <row r="1736">
          <cell r="D1736" t="str">
            <v>Central Tyre Service Fnq Pty Ltd</v>
          </cell>
          <cell r="E1736" t="str">
            <v>CENTRAL TY</v>
          </cell>
          <cell r="I1736" t="str">
            <v>ATHERTON</v>
          </cell>
          <cell r="J1736" t="str">
            <v>AUS</v>
          </cell>
          <cell r="K1736" t="str">
            <v>AU</v>
          </cell>
          <cell r="L1736" t="str">
            <v>Central Tyre Service Fnq Pty Ltd</v>
          </cell>
          <cell r="M1736" t="str">
            <v>Business</v>
          </cell>
          <cell r="N1736" t="str">
            <v>QLD</v>
          </cell>
          <cell r="O1736" t="str">
            <v>9 Robert Street</v>
          </cell>
          <cell r="P1736">
            <v>4883</v>
          </cell>
          <cell r="Q1736" t="str">
            <v>NO</v>
          </cell>
          <cell r="R1736" t="str">
            <v>AUD</v>
          </cell>
          <cell r="U1736" t="str">
            <v>30 Inv</v>
          </cell>
          <cell r="V1736" t="str">
            <v>EFT</v>
          </cell>
          <cell r="W1736" t="str">
            <v>EN_AU</v>
          </cell>
          <cell r="X1736" t="str">
            <v>GST</v>
          </cell>
          <cell r="Y1736">
            <v>30646509533</v>
          </cell>
          <cell r="Z1736">
            <v>100</v>
          </cell>
          <cell r="AA1736" t="str">
            <v>NO</v>
          </cell>
          <cell r="AB1736" t="str">
            <v>V-001738</v>
          </cell>
          <cell r="AC1736" t="str">
            <v>V-005219</v>
          </cell>
        </row>
        <row r="1737">
          <cell r="D1737" t="str">
            <v>Central VIC Garage Doors</v>
          </cell>
          <cell r="E1737" t="str">
            <v>CENTRAL VI</v>
          </cell>
          <cell r="I1737" t="str">
            <v>EPSOM</v>
          </cell>
          <cell r="J1737" t="str">
            <v>AUS</v>
          </cell>
          <cell r="K1737" t="str">
            <v>AU</v>
          </cell>
          <cell r="L1737" t="str">
            <v>Central VIC Garage Doors</v>
          </cell>
          <cell r="M1737" t="str">
            <v>Business</v>
          </cell>
          <cell r="N1737" t="str">
            <v>VIC</v>
          </cell>
          <cell r="O1737" t="str">
            <v>1 Ironstone Road</v>
          </cell>
          <cell r="P1737">
            <v>3551</v>
          </cell>
          <cell r="Q1737" t="str">
            <v>NO</v>
          </cell>
          <cell r="R1737" t="str">
            <v>AUD</v>
          </cell>
          <cell r="U1737" t="str">
            <v>14 Inv</v>
          </cell>
          <cell r="V1737" t="str">
            <v>EFT</v>
          </cell>
          <cell r="W1737" t="str">
            <v>EN_AU</v>
          </cell>
          <cell r="X1737" t="str">
            <v>GST</v>
          </cell>
          <cell r="Y1737">
            <v>30336271622</v>
          </cell>
          <cell r="Z1737">
            <v>100</v>
          </cell>
          <cell r="AA1737" t="str">
            <v>NO</v>
          </cell>
          <cell r="AB1737" t="str">
            <v>V-001739</v>
          </cell>
          <cell r="AC1737" t="str">
            <v>V-009125</v>
          </cell>
        </row>
        <row r="1738">
          <cell r="D1738" t="str">
            <v>Central West Pest Control Dubbo</v>
          </cell>
          <cell r="E1738" t="str">
            <v>CENTRAL WE</v>
          </cell>
          <cell r="I1738" t="str">
            <v>DUBBO</v>
          </cell>
          <cell r="J1738" t="str">
            <v>AUS</v>
          </cell>
          <cell r="K1738" t="str">
            <v>AU</v>
          </cell>
          <cell r="L1738" t="str">
            <v>Central West Pest Control Dubbo</v>
          </cell>
          <cell r="M1738" t="str">
            <v>Business</v>
          </cell>
          <cell r="N1738" t="str">
            <v>NSW</v>
          </cell>
          <cell r="O1738" t="str">
            <v>PO Box 699</v>
          </cell>
          <cell r="P1738">
            <v>2830</v>
          </cell>
          <cell r="Q1738" t="str">
            <v>NO</v>
          </cell>
          <cell r="R1738" t="str">
            <v>AUD</v>
          </cell>
          <cell r="U1738" t="str">
            <v>14 Inv</v>
          </cell>
          <cell r="V1738" t="str">
            <v>EFT</v>
          </cell>
          <cell r="W1738" t="str">
            <v>EN_AU</v>
          </cell>
          <cell r="X1738" t="str">
            <v>GST</v>
          </cell>
          <cell r="Y1738">
            <v>60078950384</v>
          </cell>
          <cell r="Z1738">
            <v>100</v>
          </cell>
          <cell r="AA1738" t="str">
            <v>NO</v>
          </cell>
          <cell r="AB1738" t="str">
            <v>V-001740</v>
          </cell>
          <cell r="AC1738" t="str">
            <v>V-000250</v>
          </cell>
        </row>
        <row r="1739">
          <cell r="D1739" t="str">
            <v>Central West Pest Control Geraldton</v>
          </cell>
          <cell r="E1739" t="str">
            <v>CENTRAL WE</v>
          </cell>
          <cell r="I1739" t="str">
            <v>GERALDTON PO</v>
          </cell>
          <cell r="J1739" t="str">
            <v>AUS</v>
          </cell>
          <cell r="K1739" t="str">
            <v>AU</v>
          </cell>
          <cell r="L1739" t="str">
            <v>Central West Pest Control Geraldton</v>
          </cell>
          <cell r="M1739" t="str">
            <v>Business</v>
          </cell>
          <cell r="N1739" t="str">
            <v>WA</v>
          </cell>
          <cell r="O1739" t="str">
            <v>PO Box 161</v>
          </cell>
          <cell r="P1739">
            <v>6531</v>
          </cell>
          <cell r="Q1739" t="str">
            <v>NO</v>
          </cell>
          <cell r="R1739" t="str">
            <v>AUD</v>
          </cell>
          <cell r="U1739" t="str">
            <v>14 Inv</v>
          </cell>
          <cell r="V1739" t="str">
            <v>EFT</v>
          </cell>
          <cell r="W1739" t="str">
            <v>EN_AU</v>
          </cell>
          <cell r="X1739" t="str">
            <v>GST</v>
          </cell>
          <cell r="Y1739">
            <v>79814461719</v>
          </cell>
          <cell r="Z1739">
            <v>100</v>
          </cell>
          <cell r="AA1739" t="str">
            <v>NO</v>
          </cell>
          <cell r="AB1739" t="str">
            <v>V-001741</v>
          </cell>
          <cell r="AC1739" t="str">
            <v>V-000467</v>
          </cell>
        </row>
        <row r="1740">
          <cell r="D1740" t="str">
            <v>Central West Rugby Football League</v>
          </cell>
          <cell r="E1740" t="str">
            <v>CENTRAL WE</v>
          </cell>
          <cell r="I1740" t="str">
            <v>ILFRACOMBE</v>
          </cell>
          <cell r="J1740" t="str">
            <v>AUS</v>
          </cell>
          <cell r="K1740" t="str">
            <v>AU</v>
          </cell>
          <cell r="L1740" t="str">
            <v>Central West Rugby Football League</v>
          </cell>
          <cell r="M1740" t="str">
            <v>Business</v>
          </cell>
          <cell r="N1740" t="str">
            <v>QLD</v>
          </cell>
          <cell r="O1740" t="str">
            <v>PO Box 4</v>
          </cell>
          <cell r="P1740">
            <v>4727</v>
          </cell>
          <cell r="Q1740" t="str">
            <v>NO</v>
          </cell>
          <cell r="R1740" t="str">
            <v>AUD</v>
          </cell>
          <cell r="U1740" t="str">
            <v>01 Inv</v>
          </cell>
          <cell r="V1740" t="str">
            <v>EFT</v>
          </cell>
          <cell r="W1740" t="str">
            <v>EN_AU</v>
          </cell>
          <cell r="X1740" t="str">
            <v>Exempt</v>
          </cell>
          <cell r="Y1740">
            <v>99951693570</v>
          </cell>
          <cell r="Z1740">
            <v>100</v>
          </cell>
          <cell r="AA1740" t="str">
            <v>NO</v>
          </cell>
          <cell r="AB1740" t="str">
            <v>V-001742</v>
          </cell>
          <cell r="AC1740" t="str">
            <v>V-003810</v>
          </cell>
        </row>
        <row r="1741">
          <cell r="D1741" t="str">
            <v>Central Western Panel Repairs</v>
          </cell>
          <cell r="E1741" t="str">
            <v>LAFFIN KA</v>
          </cell>
          <cell r="I1741" t="str">
            <v>WINTON</v>
          </cell>
          <cell r="J1741" t="str">
            <v>AUS</v>
          </cell>
          <cell r="K1741" t="str">
            <v>AU</v>
          </cell>
          <cell r="L1741" t="str">
            <v>Central Western Panel Repairs</v>
          </cell>
          <cell r="M1741" t="str">
            <v>Business</v>
          </cell>
          <cell r="N1741" t="str">
            <v>QLD</v>
          </cell>
          <cell r="O1741" t="str">
            <v>PO Box 369</v>
          </cell>
          <cell r="P1741">
            <v>4735</v>
          </cell>
          <cell r="Q1741" t="str">
            <v>NO</v>
          </cell>
          <cell r="R1741" t="str">
            <v>AUD</v>
          </cell>
          <cell r="U1741" t="str">
            <v>7 Inv</v>
          </cell>
          <cell r="V1741" t="str">
            <v>EFT</v>
          </cell>
          <cell r="W1741" t="str">
            <v>EN_AU</v>
          </cell>
          <cell r="X1741" t="str">
            <v>GST</v>
          </cell>
          <cell r="Y1741">
            <v>52939766087</v>
          </cell>
          <cell r="Z1741">
            <v>100</v>
          </cell>
          <cell r="AA1741" t="str">
            <v>NO</v>
          </cell>
          <cell r="AB1741" t="str">
            <v>V-001743</v>
          </cell>
          <cell r="AC1741" t="str">
            <v>V-001608</v>
          </cell>
        </row>
        <row r="1742">
          <cell r="D1742" t="str">
            <v>Central Western Queensland Remote A</v>
          </cell>
          <cell r="E1742" t="str">
            <v>CENTRAL WE</v>
          </cell>
          <cell r="I1742" t="str">
            <v>LONGREACH</v>
          </cell>
          <cell r="J1742" t="str">
            <v>AUS</v>
          </cell>
          <cell r="K1742" t="str">
            <v>AU</v>
          </cell>
          <cell r="L1742" t="str">
            <v>Central Western Queensland Remote A</v>
          </cell>
          <cell r="M1742" t="str">
            <v>Business</v>
          </cell>
          <cell r="N1742" t="str">
            <v>QLD</v>
          </cell>
          <cell r="O1742" t="str">
            <v>PO Box 592</v>
          </cell>
          <cell r="P1742">
            <v>2540</v>
          </cell>
          <cell r="Q1742" t="str">
            <v>NO</v>
          </cell>
          <cell r="R1742" t="str">
            <v>AUD</v>
          </cell>
          <cell r="U1742" t="str">
            <v>01 Inv</v>
          </cell>
          <cell r="V1742" t="str">
            <v>EFT</v>
          </cell>
          <cell r="W1742" t="str">
            <v>EN_AU</v>
          </cell>
          <cell r="X1742" t="str">
            <v>GST</v>
          </cell>
          <cell r="Y1742">
            <v>76057968653</v>
          </cell>
          <cell r="Z1742">
            <v>100</v>
          </cell>
          <cell r="AA1742" t="str">
            <v>NO</v>
          </cell>
          <cell r="AB1742" t="str">
            <v>V-001744</v>
          </cell>
          <cell r="AC1742" t="str">
            <v>V-008264</v>
          </cell>
        </row>
        <row r="1743">
          <cell r="D1743" t="str">
            <v>Central Wheatbelt Ladies</v>
          </cell>
          <cell r="E1743" t="str">
            <v>CENTRAL WH</v>
          </cell>
          <cell r="I1743" t="str">
            <v>MUKINBUDIN</v>
          </cell>
          <cell r="J1743" t="str">
            <v>AUS</v>
          </cell>
          <cell r="K1743" t="str">
            <v>AU</v>
          </cell>
          <cell r="L1743" t="str">
            <v>Central Wheatbelt Ladies</v>
          </cell>
          <cell r="M1743" t="str">
            <v>Business</v>
          </cell>
          <cell r="N1743" t="str">
            <v>WA</v>
          </cell>
          <cell r="O1743" t="str">
            <v>PO Box 201</v>
          </cell>
          <cell r="P1743">
            <v>6479</v>
          </cell>
          <cell r="Q1743" t="str">
            <v>NO</v>
          </cell>
          <cell r="R1743" t="str">
            <v>AUD</v>
          </cell>
          <cell r="U1743" t="str">
            <v>30 Inv</v>
          </cell>
          <cell r="V1743" t="str">
            <v>EFT</v>
          </cell>
          <cell r="W1743" t="str">
            <v>EN_AU</v>
          </cell>
          <cell r="X1743" t="str">
            <v>Exempt</v>
          </cell>
          <cell r="Y1743">
            <v>22315702516</v>
          </cell>
          <cell r="Z1743">
            <v>100</v>
          </cell>
          <cell r="AA1743" t="str">
            <v>NO</v>
          </cell>
          <cell r="AB1743" t="str">
            <v>V-001745</v>
          </cell>
          <cell r="AC1743" t="str">
            <v>V-007902</v>
          </cell>
        </row>
        <row r="1744">
          <cell r="D1744" t="str">
            <v>Central Wheatbelt Plumbing And</v>
          </cell>
          <cell r="E1744" t="str">
            <v>CENTRAL WH</v>
          </cell>
          <cell r="I1744" t="str">
            <v>KELLERBERRIN</v>
          </cell>
          <cell r="J1744" t="str">
            <v>AUS</v>
          </cell>
          <cell r="K1744" t="str">
            <v>AU</v>
          </cell>
          <cell r="L1744" t="str">
            <v>Central Wheatbelt Plumbing And</v>
          </cell>
          <cell r="M1744" t="str">
            <v>Business</v>
          </cell>
          <cell r="N1744" t="str">
            <v>WA</v>
          </cell>
          <cell r="O1744" t="str">
            <v>PO Box 110</v>
          </cell>
          <cell r="P1744">
            <v>6410</v>
          </cell>
          <cell r="Q1744" t="str">
            <v>NO</v>
          </cell>
          <cell r="R1744" t="str">
            <v>AUD</v>
          </cell>
          <cell r="U1744" t="str">
            <v>7 Inv</v>
          </cell>
          <cell r="V1744" t="str">
            <v>EFT</v>
          </cell>
          <cell r="W1744" t="str">
            <v>EN_AU</v>
          </cell>
          <cell r="X1744" t="str">
            <v>Exempt</v>
          </cell>
          <cell r="Y1744">
            <v>98654921294</v>
          </cell>
          <cell r="Z1744">
            <v>100</v>
          </cell>
          <cell r="AA1744" t="str">
            <v>NO</v>
          </cell>
          <cell r="AB1744" t="str">
            <v>V-001746</v>
          </cell>
          <cell r="AC1744" t="str">
            <v>V-006395</v>
          </cell>
        </row>
        <row r="1745">
          <cell r="D1745" t="str">
            <v>Central Yorke Football Club</v>
          </cell>
          <cell r="E1745" t="str">
            <v>CENTRAL YO</v>
          </cell>
          <cell r="I1745" t="str">
            <v>MAITLAND</v>
          </cell>
          <cell r="J1745" t="str">
            <v>AUS</v>
          </cell>
          <cell r="K1745" t="str">
            <v>AU</v>
          </cell>
          <cell r="L1745" t="str">
            <v>Central Yorke Football Club</v>
          </cell>
          <cell r="M1745" t="str">
            <v>Business</v>
          </cell>
          <cell r="N1745" t="str">
            <v>SA</v>
          </cell>
          <cell r="O1745" t="str">
            <v>PO Box 242</v>
          </cell>
          <cell r="P1745">
            <v>5573</v>
          </cell>
          <cell r="Q1745" t="str">
            <v>NO</v>
          </cell>
          <cell r="R1745" t="str">
            <v>AUD</v>
          </cell>
          <cell r="U1745" t="str">
            <v>14 Inv</v>
          </cell>
          <cell r="V1745" t="str">
            <v>Cheque</v>
          </cell>
          <cell r="W1745" t="str">
            <v>EN_AU</v>
          </cell>
          <cell r="X1745" t="str">
            <v>GST</v>
          </cell>
          <cell r="Y1745">
            <v>36061181290</v>
          </cell>
          <cell r="Z1745">
            <v>100</v>
          </cell>
          <cell r="AA1745" t="str">
            <v>NO</v>
          </cell>
          <cell r="AB1745" t="str">
            <v>V-001747</v>
          </cell>
          <cell r="AC1745" t="str">
            <v>V-002761</v>
          </cell>
        </row>
        <row r="1746">
          <cell r="D1746" t="str">
            <v>Centralian Motors</v>
          </cell>
          <cell r="E1746" t="str">
            <v>THE TRUSTE</v>
          </cell>
          <cell r="I1746" t="str">
            <v>ALICE SPRINGS</v>
          </cell>
          <cell r="J1746" t="str">
            <v>AUS</v>
          </cell>
          <cell r="K1746" t="str">
            <v>AU</v>
          </cell>
          <cell r="L1746" t="str">
            <v>Centralian Motors</v>
          </cell>
          <cell r="M1746" t="str">
            <v>Business</v>
          </cell>
          <cell r="N1746" t="str">
            <v>NT</v>
          </cell>
          <cell r="O1746" t="str">
            <v>PO Box 3346</v>
          </cell>
          <cell r="P1746" t="str">
            <v>0871</v>
          </cell>
          <cell r="Q1746" t="str">
            <v>NO</v>
          </cell>
          <cell r="R1746" t="str">
            <v>AUD</v>
          </cell>
          <cell r="U1746" t="str">
            <v>30 Inv</v>
          </cell>
          <cell r="V1746" t="str">
            <v>EFT</v>
          </cell>
          <cell r="W1746" t="str">
            <v>EN_AU</v>
          </cell>
          <cell r="X1746" t="str">
            <v>GST</v>
          </cell>
          <cell r="Y1746">
            <v>28002113267</v>
          </cell>
          <cell r="Z1746">
            <v>100</v>
          </cell>
          <cell r="AA1746" t="str">
            <v>NO</v>
          </cell>
          <cell r="AB1746" t="str">
            <v>V-001748</v>
          </cell>
          <cell r="AC1746" t="str">
            <v>V-001635</v>
          </cell>
        </row>
        <row r="1747">
          <cell r="D1747" t="str">
            <v>Centralian Records Management</v>
          </cell>
          <cell r="E1747" t="str">
            <v>CENTRALIAN</v>
          </cell>
          <cell r="I1747" t="str">
            <v>ALICE SPRINGS</v>
          </cell>
          <cell r="J1747" t="str">
            <v>AUS</v>
          </cell>
          <cell r="K1747" t="str">
            <v>AU</v>
          </cell>
          <cell r="L1747" t="str">
            <v>Centralian Records Management</v>
          </cell>
          <cell r="M1747" t="str">
            <v>Business</v>
          </cell>
          <cell r="N1747" t="str">
            <v>NT</v>
          </cell>
          <cell r="O1747" t="str">
            <v>12 Hele Crescent</v>
          </cell>
          <cell r="P1747" t="str">
            <v>0871</v>
          </cell>
          <cell r="Q1747" t="str">
            <v>NO</v>
          </cell>
          <cell r="R1747" t="str">
            <v>AUD</v>
          </cell>
          <cell r="U1747" t="str">
            <v>30 Inv</v>
          </cell>
          <cell r="V1747" t="str">
            <v>EFT</v>
          </cell>
          <cell r="W1747" t="str">
            <v>EN_AU</v>
          </cell>
          <cell r="X1747" t="str">
            <v>GST</v>
          </cell>
          <cell r="Y1747">
            <v>67085978418</v>
          </cell>
          <cell r="Z1747">
            <v>100</v>
          </cell>
          <cell r="AA1747" t="str">
            <v>NO</v>
          </cell>
          <cell r="AB1747" t="str">
            <v>V-001749</v>
          </cell>
          <cell r="AC1747" t="str">
            <v>V-002665</v>
          </cell>
        </row>
        <row r="1748">
          <cell r="D1748" t="str">
            <v>Centrals Baseball Club</v>
          </cell>
          <cell r="E1748" t="str">
            <v>CENTRALS B</v>
          </cell>
          <cell r="I1748" t="str">
            <v>MOUNT GAMBIER</v>
          </cell>
          <cell r="J1748" t="str">
            <v>AUS</v>
          </cell>
          <cell r="K1748" t="str">
            <v>AU</v>
          </cell>
          <cell r="L1748" t="str">
            <v>Centrals Baseball Club</v>
          </cell>
          <cell r="M1748" t="str">
            <v>Business</v>
          </cell>
          <cell r="N1748" t="str">
            <v>SA</v>
          </cell>
          <cell r="O1748" t="str">
            <v>PO Box 2027</v>
          </cell>
          <cell r="P1748">
            <v>5290</v>
          </cell>
          <cell r="Q1748" t="str">
            <v>NO</v>
          </cell>
          <cell r="R1748" t="str">
            <v>AUD</v>
          </cell>
          <cell r="U1748" t="str">
            <v>14 Inv</v>
          </cell>
          <cell r="V1748" t="str">
            <v>EFT</v>
          </cell>
          <cell r="W1748" t="str">
            <v>EN_AU</v>
          </cell>
          <cell r="X1748" t="str">
            <v>Exempt</v>
          </cell>
          <cell r="Y1748">
            <v>19850986143</v>
          </cell>
          <cell r="Z1748">
            <v>100</v>
          </cell>
          <cell r="AA1748" t="str">
            <v>NO</v>
          </cell>
          <cell r="AB1748" t="str">
            <v>V-001750</v>
          </cell>
          <cell r="AC1748" t="str">
            <v>V-003987</v>
          </cell>
        </row>
        <row r="1749">
          <cell r="D1749" t="str">
            <v>Centre State Signs Pty Ltd</v>
          </cell>
          <cell r="E1749" t="str">
            <v>CENTRE STA</v>
          </cell>
          <cell r="I1749" t="str">
            <v>ROCKHAMPTON</v>
          </cell>
          <cell r="J1749" t="str">
            <v>AUS</v>
          </cell>
          <cell r="K1749" t="str">
            <v>AU</v>
          </cell>
          <cell r="L1749" t="str">
            <v>Centre State Signs Pty Ltd</v>
          </cell>
          <cell r="M1749" t="str">
            <v>Business</v>
          </cell>
          <cell r="N1749" t="str">
            <v>QLD</v>
          </cell>
          <cell r="O1749" t="str">
            <v>202 East Street</v>
          </cell>
          <cell r="P1749">
            <v>4700</v>
          </cell>
          <cell r="Q1749" t="str">
            <v>NO</v>
          </cell>
          <cell r="R1749" t="str">
            <v>AUD</v>
          </cell>
          <cell r="U1749" t="str">
            <v>30 Inv</v>
          </cell>
          <cell r="V1749" t="str">
            <v>EFT</v>
          </cell>
          <cell r="W1749" t="str">
            <v>EN_AU</v>
          </cell>
          <cell r="X1749" t="str">
            <v>GST</v>
          </cell>
          <cell r="Y1749">
            <v>13011072496</v>
          </cell>
          <cell r="Z1749">
            <v>100</v>
          </cell>
          <cell r="AA1749" t="str">
            <v>NO</v>
          </cell>
          <cell r="AB1749" t="str">
            <v>V-001751</v>
          </cell>
          <cell r="AC1749" t="str">
            <v>V-004619</v>
          </cell>
        </row>
        <row r="1750">
          <cell r="D1750" t="str">
            <v>Centre Trailer Sales</v>
          </cell>
          <cell r="E1750" t="str">
            <v>CENTRE TRA</v>
          </cell>
          <cell r="I1750" t="str">
            <v>ALICE SPRINGS</v>
          </cell>
          <cell r="J1750" t="str">
            <v>AUS</v>
          </cell>
          <cell r="K1750" t="str">
            <v>AU</v>
          </cell>
          <cell r="L1750" t="str">
            <v>Centre Trailer Sales</v>
          </cell>
          <cell r="M1750" t="str">
            <v>Business</v>
          </cell>
          <cell r="N1750" t="str">
            <v>NT</v>
          </cell>
          <cell r="O1750" t="str">
            <v>PO Box 2305</v>
          </cell>
          <cell r="P1750" t="str">
            <v>0870</v>
          </cell>
          <cell r="Q1750" t="str">
            <v>NO</v>
          </cell>
          <cell r="R1750" t="str">
            <v>AUD</v>
          </cell>
          <cell r="U1750" t="str">
            <v>30 Inv</v>
          </cell>
          <cell r="V1750" t="str">
            <v>EFT</v>
          </cell>
          <cell r="W1750" t="str">
            <v>EN_AU</v>
          </cell>
          <cell r="X1750" t="str">
            <v>GST</v>
          </cell>
          <cell r="Y1750">
            <v>23637438754</v>
          </cell>
          <cell r="Z1750">
            <v>100</v>
          </cell>
          <cell r="AA1750" t="str">
            <v>NO</v>
          </cell>
          <cell r="AB1750" t="str">
            <v>V-001752</v>
          </cell>
          <cell r="AC1750" t="str">
            <v>V-005144</v>
          </cell>
        </row>
        <row r="1751">
          <cell r="D1751" t="str">
            <v>Centrepieces Hq</v>
          </cell>
          <cell r="E1751" t="str">
            <v>CENTREPIEC</v>
          </cell>
          <cell r="I1751" t="str">
            <v>BALLAJURA</v>
          </cell>
          <cell r="J1751" t="str">
            <v>AUS</v>
          </cell>
          <cell r="K1751" t="str">
            <v>AU</v>
          </cell>
          <cell r="L1751" t="str">
            <v>Centrepieces Hq Nogst</v>
          </cell>
          <cell r="M1751" t="str">
            <v>Business</v>
          </cell>
          <cell r="N1751" t="str">
            <v>WA</v>
          </cell>
          <cell r="O1751" t="str">
            <v>4 The Gables</v>
          </cell>
          <cell r="P1751">
            <v>6066</v>
          </cell>
          <cell r="Q1751" t="str">
            <v>NO</v>
          </cell>
          <cell r="R1751" t="str">
            <v>AUD</v>
          </cell>
          <cell r="U1751" t="str">
            <v>01 Inv</v>
          </cell>
          <cell r="V1751" t="str">
            <v>EFT</v>
          </cell>
          <cell r="W1751" t="str">
            <v>EN_AU</v>
          </cell>
          <cell r="X1751" t="str">
            <v>Exempt</v>
          </cell>
          <cell r="Y1751">
            <v>52719549001</v>
          </cell>
          <cell r="Z1751">
            <v>100</v>
          </cell>
          <cell r="AA1751" t="str">
            <v>NO</v>
          </cell>
          <cell r="AB1751" t="str">
            <v>V-001753</v>
          </cell>
          <cell r="AC1751" t="str">
            <v>V-003797</v>
          </cell>
        </row>
        <row r="1752">
          <cell r="D1752" t="str">
            <v>Ceres Capital Pty Ltd</v>
          </cell>
          <cell r="E1752" t="str">
            <v>CERES CAPI</v>
          </cell>
          <cell r="I1752" t="str">
            <v>MELBOURNE</v>
          </cell>
          <cell r="J1752" t="str">
            <v>AUS</v>
          </cell>
          <cell r="K1752" t="str">
            <v>AU</v>
          </cell>
          <cell r="L1752" t="str">
            <v>Ceres Capital Pty Ltd</v>
          </cell>
          <cell r="M1752" t="str">
            <v>Business</v>
          </cell>
          <cell r="N1752" t="str">
            <v>VIC</v>
          </cell>
          <cell r="O1752" t="str">
            <v>75-77 Flinders Lane, Level 4</v>
          </cell>
          <cell r="P1752">
            <v>3000</v>
          </cell>
          <cell r="Q1752" t="str">
            <v>NO</v>
          </cell>
          <cell r="R1752" t="str">
            <v>AUD</v>
          </cell>
          <cell r="U1752" t="str">
            <v>14 Inv</v>
          </cell>
          <cell r="V1752" t="str">
            <v>EFT</v>
          </cell>
          <cell r="W1752" t="str">
            <v>EN_AU</v>
          </cell>
          <cell r="X1752" t="str">
            <v>GST</v>
          </cell>
          <cell r="Y1752">
            <v>17063998854</v>
          </cell>
          <cell r="Z1752">
            <v>100</v>
          </cell>
          <cell r="AA1752" t="str">
            <v>NO</v>
          </cell>
          <cell r="AB1752" t="str">
            <v>V-001754</v>
          </cell>
          <cell r="AC1752" t="str">
            <v>V-009454</v>
          </cell>
        </row>
        <row r="1753">
          <cell r="D1753" t="str">
            <v>Cgi Glass Lewis Pty Ltd</v>
          </cell>
          <cell r="E1753" t="str">
            <v>CGI GLASS</v>
          </cell>
          <cell r="I1753" t="str">
            <v>SYDNEY</v>
          </cell>
          <cell r="J1753" t="str">
            <v>AUS</v>
          </cell>
          <cell r="K1753" t="str">
            <v>AU</v>
          </cell>
          <cell r="L1753" t="str">
            <v>Cgi Glass Lewis Pty Ltd</v>
          </cell>
          <cell r="M1753" t="str">
            <v>Business</v>
          </cell>
          <cell r="N1753" t="str">
            <v>NSW</v>
          </cell>
          <cell r="O1753" t="str">
            <v>261 George Street, Suite 8.01</v>
          </cell>
          <cell r="P1753">
            <v>2001</v>
          </cell>
          <cell r="Q1753" t="str">
            <v>NO</v>
          </cell>
          <cell r="R1753" t="str">
            <v>AUD</v>
          </cell>
          <cell r="U1753" t="str">
            <v>30 Inv</v>
          </cell>
          <cell r="V1753" t="str">
            <v>EFT</v>
          </cell>
          <cell r="W1753" t="str">
            <v>EN_AU</v>
          </cell>
          <cell r="X1753" t="str">
            <v>GST</v>
          </cell>
          <cell r="Y1753">
            <v>70068205309</v>
          </cell>
          <cell r="Z1753">
            <v>100</v>
          </cell>
          <cell r="AA1753" t="str">
            <v>NO</v>
          </cell>
          <cell r="AB1753" t="str">
            <v>V-001755</v>
          </cell>
          <cell r="AC1753" t="str">
            <v>V-002582</v>
          </cell>
        </row>
        <row r="1754">
          <cell r="D1754" t="str">
            <v>Cgs Quality Cleaning</v>
          </cell>
          <cell r="E1754" t="str">
            <v>CGS QUALIT</v>
          </cell>
          <cell r="I1754" t="str">
            <v>ALBANY</v>
          </cell>
          <cell r="J1754" t="str">
            <v>AUS</v>
          </cell>
          <cell r="K1754" t="str">
            <v>AU</v>
          </cell>
          <cell r="L1754" t="str">
            <v>Cgs Quality Cleaning</v>
          </cell>
          <cell r="M1754" t="str">
            <v>Business</v>
          </cell>
          <cell r="N1754" t="str">
            <v>WA</v>
          </cell>
          <cell r="O1754" t="str">
            <v>PO Box 243</v>
          </cell>
          <cell r="P1754">
            <v>6330</v>
          </cell>
          <cell r="Q1754" t="str">
            <v>NO</v>
          </cell>
          <cell r="R1754" t="str">
            <v>AUD</v>
          </cell>
          <cell r="U1754" t="str">
            <v>01 Inv</v>
          </cell>
          <cell r="V1754" t="str">
            <v>EFT</v>
          </cell>
          <cell r="W1754" t="str">
            <v>EN_AU</v>
          </cell>
          <cell r="X1754" t="str">
            <v>GST</v>
          </cell>
          <cell r="Y1754">
            <v>18164137820</v>
          </cell>
          <cell r="Z1754">
            <v>100</v>
          </cell>
          <cell r="AA1754" t="str">
            <v>NO</v>
          </cell>
          <cell r="AB1754" t="str">
            <v>V-001756</v>
          </cell>
          <cell r="AC1754" t="str">
            <v>V-003409</v>
          </cell>
        </row>
        <row r="1755">
          <cell r="D1755" t="str">
            <v>Ch Auto Pty Ltd (Longreach)</v>
          </cell>
          <cell r="E1755" t="str">
            <v>CH AUTO PT</v>
          </cell>
          <cell r="I1755" t="str">
            <v>LONGREACH</v>
          </cell>
          <cell r="J1755" t="str">
            <v>AUS</v>
          </cell>
          <cell r="K1755" t="str">
            <v>AU</v>
          </cell>
          <cell r="L1755" t="str">
            <v>Ch Auto Pty Ltd (Longreach)</v>
          </cell>
          <cell r="M1755" t="str">
            <v>Business</v>
          </cell>
          <cell r="N1755" t="str">
            <v>QLD</v>
          </cell>
          <cell r="O1755" t="str">
            <v>17 Swan Street</v>
          </cell>
          <cell r="P1755">
            <v>4730</v>
          </cell>
          <cell r="Q1755" t="str">
            <v>NO</v>
          </cell>
          <cell r="R1755" t="str">
            <v>AUD</v>
          </cell>
          <cell r="U1755" t="str">
            <v>01 Inv</v>
          </cell>
          <cell r="V1755" t="str">
            <v>EFT</v>
          </cell>
          <cell r="W1755" t="str">
            <v>EN_AU</v>
          </cell>
          <cell r="X1755" t="str">
            <v>GST</v>
          </cell>
          <cell r="Y1755">
            <v>20600297783</v>
          </cell>
          <cell r="Z1755">
            <v>100</v>
          </cell>
          <cell r="AA1755" t="str">
            <v>NO</v>
          </cell>
          <cell r="AB1755" t="str">
            <v>V-001757</v>
          </cell>
          <cell r="AC1755" t="str">
            <v>V-001994</v>
          </cell>
        </row>
        <row r="1756">
          <cell r="D1756" t="str">
            <v>Chalambar Golf Club Ararat Inc</v>
          </cell>
          <cell r="E1756" t="str">
            <v>CHALAMBAR</v>
          </cell>
          <cell r="I1756" t="str">
            <v>ARARAT</v>
          </cell>
          <cell r="J1756" t="str">
            <v>AUS</v>
          </cell>
          <cell r="K1756" t="str">
            <v>AU</v>
          </cell>
          <cell r="L1756" t="str">
            <v>Chalambar Golf Club Ararat Inc</v>
          </cell>
          <cell r="M1756" t="str">
            <v>Business</v>
          </cell>
          <cell r="N1756" t="str">
            <v>VIC</v>
          </cell>
          <cell r="O1756" t="str">
            <v>118 Golf Links Road</v>
          </cell>
          <cell r="P1756">
            <v>3377</v>
          </cell>
          <cell r="Q1756" t="str">
            <v>NO</v>
          </cell>
          <cell r="R1756" t="str">
            <v>AUD</v>
          </cell>
          <cell r="U1756" t="str">
            <v>30 Inv</v>
          </cell>
          <cell r="V1756" t="str">
            <v>EFT</v>
          </cell>
          <cell r="W1756" t="str">
            <v>EN_AU</v>
          </cell>
          <cell r="X1756" t="str">
            <v>GST</v>
          </cell>
          <cell r="Y1756">
            <v>86014070537</v>
          </cell>
          <cell r="Z1756">
            <v>100</v>
          </cell>
          <cell r="AA1756" t="str">
            <v>NO</v>
          </cell>
          <cell r="AB1756" t="str">
            <v>V-001758</v>
          </cell>
          <cell r="AC1756" t="str">
            <v>V-000458</v>
          </cell>
        </row>
        <row r="1757">
          <cell r="D1757" t="str">
            <v>Chamber Of Commerce Northern</v>
          </cell>
          <cell r="E1757" t="str">
            <v>NT CHAMBER</v>
          </cell>
          <cell r="I1757" t="str">
            <v>DARWIN</v>
          </cell>
          <cell r="J1757" t="str">
            <v>AUS</v>
          </cell>
          <cell r="K1757" t="str">
            <v>AU</v>
          </cell>
          <cell r="L1757" t="str">
            <v>Chamber Of Commerce Northern</v>
          </cell>
          <cell r="M1757" t="str">
            <v>Business</v>
          </cell>
          <cell r="N1757" t="str">
            <v>NT</v>
          </cell>
          <cell r="O1757" t="str">
            <v>PO Box 1825</v>
          </cell>
          <cell r="P1757" t="str">
            <v>0801</v>
          </cell>
          <cell r="Q1757" t="str">
            <v>NO</v>
          </cell>
          <cell r="R1757" t="str">
            <v>AUD</v>
          </cell>
          <cell r="U1757" t="str">
            <v>7 Inv</v>
          </cell>
          <cell r="V1757" t="str">
            <v>EFT</v>
          </cell>
          <cell r="W1757" t="str">
            <v>EN_AU</v>
          </cell>
          <cell r="X1757" t="str">
            <v>GST</v>
          </cell>
          <cell r="Y1757">
            <v>36160572513</v>
          </cell>
          <cell r="Z1757">
            <v>100</v>
          </cell>
          <cell r="AA1757" t="str">
            <v>NO</v>
          </cell>
          <cell r="AB1757" t="str">
            <v>V-001759</v>
          </cell>
          <cell r="AC1757" t="str">
            <v>V-000921</v>
          </cell>
        </row>
        <row r="1758">
          <cell r="D1758" t="str">
            <v>Changeable Signs Australia</v>
          </cell>
          <cell r="E1758" t="str">
            <v>CHANGEABLE</v>
          </cell>
          <cell r="I1758" t="str">
            <v>BUDERIM</v>
          </cell>
          <cell r="J1758" t="str">
            <v>AUS</v>
          </cell>
          <cell r="K1758" t="str">
            <v>AU</v>
          </cell>
          <cell r="L1758" t="str">
            <v>Changeable Signs Australia</v>
          </cell>
          <cell r="M1758" t="str">
            <v>Business</v>
          </cell>
          <cell r="N1758" t="str">
            <v>QLD</v>
          </cell>
          <cell r="O1758" t="str">
            <v>PO Box 1696</v>
          </cell>
          <cell r="P1758">
            <v>4556</v>
          </cell>
          <cell r="Q1758" t="str">
            <v>NO</v>
          </cell>
          <cell r="R1758" t="str">
            <v>AUD</v>
          </cell>
          <cell r="U1758" t="str">
            <v>30 Inv</v>
          </cell>
          <cell r="V1758" t="str">
            <v>EFT</v>
          </cell>
          <cell r="W1758" t="str">
            <v>EN_AU</v>
          </cell>
          <cell r="X1758" t="str">
            <v>GST</v>
          </cell>
          <cell r="Y1758">
            <v>70302196073</v>
          </cell>
          <cell r="Z1758">
            <v>100</v>
          </cell>
          <cell r="AA1758" t="str">
            <v>NO</v>
          </cell>
          <cell r="AB1758" t="str">
            <v>V-001760</v>
          </cell>
          <cell r="AC1758" t="str">
            <v>V-005529</v>
          </cell>
        </row>
        <row r="1759">
          <cell r="D1759" t="str">
            <v>Channel Country Refrigeration</v>
          </cell>
          <cell r="E1759" t="str">
            <v>CHANNEL CO</v>
          </cell>
          <cell r="I1759" t="str">
            <v>QUILPIE</v>
          </cell>
          <cell r="J1759" t="str">
            <v>AUS</v>
          </cell>
          <cell r="K1759" t="str">
            <v>AU</v>
          </cell>
          <cell r="L1759" t="str">
            <v>Channel Country Refrigeration</v>
          </cell>
          <cell r="M1759" t="str">
            <v>Business</v>
          </cell>
          <cell r="N1759" t="str">
            <v>QLD</v>
          </cell>
          <cell r="O1759" t="str">
            <v>31 Winchu Street</v>
          </cell>
          <cell r="P1759">
            <v>4480</v>
          </cell>
          <cell r="Q1759" t="str">
            <v>NO</v>
          </cell>
          <cell r="R1759" t="str">
            <v>AUD</v>
          </cell>
          <cell r="U1759" t="str">
            <v>7 Inv</v>
          </cell>
          <cell r="V1759" t="str">
            <v>EFT</v>
          </cell>
          <cell r="W1759" t="str">
            <v>EN_AU</v>
          </cell>
          <cell r="X1759" t="str">
            <v>GST</v>
          </cell>
          <cell r="Y1759">
            <v>15509357231</v>
          </cell>
          <cell r="Z1759">
            <v>100</v>
          </cell>
          <cell r="AA1759" t="str">
            <v>NO</v>
          </cell>
          <cell r="AB1759" t="str">
            <v>V-001761</v>
          </cell>
          <cell r="AC1759" t="str">
            <v>V-010608</v>
          </cell>
        </row>
        <row r="1760">
          <cell r="D1760" t="str">
            <v>Chapman Valley Agricultural Society</v>
          </cell>
          <cell r="E1760" t="str">
            <v>CHAPMAN VA</v>
          </cell>
          <cell r="I1760" t="str">
            <v>GERALDTON</v>
          </cell>
          <cell r="J1760" t="str">
            <v>AUS</v>
          </cell>
          <cell r="K1760" t="str">
            <v>AU</v>
          </cell>
          <cell r="L1760" t="str">
            <v>Chapman Valley Agricultural Society</v>
          </cell>
          <cell r="M1760" t="str">
            <v>Business</v>
          </cell>
          <cell r="N1760" t="str">
            <v>WA</v>
          </cell>
          <cell r="O1760" t="str">
            <v>PO Box 394</v>
          </cell>
          <cell r="P1760">
            <v>6531</v>
          </cell>
          <cell r="Q1760" t="str">
            <v>NO</v>
          </cell>
          <cell r="R1760" t="str">
            <v>AUD</v>
          </cell>
          <cell r="U1760" t="str">
            <v>01 Inv</v>
          </cell>
          <cell r="V1760" t="str">
            <v>EFT</v>
          </cell>
          <cell r="W1760" t="str">
            <v>EN_AU</v>
          </cell>
          <cell r="X1760" t="str">
            <v>Exempt</v>
          </cell>
          <cell r="Y1760">
            <v>65602401982</v>
          </cell>
          <cell r="Z1760">
            <v>100</v>
          </cell>
          <cell r="AA1760" t="str">
            <v>NO</v>
          </cell>
          <cell r="AB1760" t="str">
            <v>V-001762</v>
          </cell>
          <cell r="AC1760" t="str">
            <v>V-000128</v>
          </cell>
        </row>
        <row r="1761">
          <cell r="D1761" t="str">
            <v>Chapman Valley Golf Club</v>
          </cell>
          <cell r="E1761" t="str">
            <v>CHAPMAN VA</v>
          </cell>
          <cell r="I1761" t="str">
            <v>NABAWA</v>
          </cell>
          <cell r="J1761" t="str">
            <v>AUS</v>
          </cell>
          <cell r="K1761" t="str">
            <v>AU</v>
          </cell>
          <cell r="L1761" t="str">
            <v>Chapman Valley Golf Club Nogst</v>
          </cell>
          <cell r="M1761" t="str">
            <v>Business</v>
          </cell>
          <cell r="N1761" t="str">
            <v>WA</v>
          </cell>
          <cell r="O1761" t="str">
            <v>PO Box 13</v>
          </cell>
          <cell r="P1761">
            <v>6532</v>
          </cell>
          <cell r="Q1761" t="str">
            <v>NO</v>
          </cell>
          <cell r="R1761" t="str">
            <v>AUD</v>
          </cell>
          <cell r="U1761" t="str">
            <v>30 Inv</v>
          </cell>
          <cell r="V1761" t="str">
            <v>EFT</v>
          </cell>
          <cell r="W1761" t="str">
            <v>EN_AU</v>
          </cell>
          <cell r="X1761" t="str">
            <v>Exempt</v>
          </cell>
          <cell r="Y1761">
            <v>45894641809</v>
          </cell>
          <cell r="Z1761">
            <v>100</v>
          </cell>
          <cell r="AA1761" t="str">
            <v>NO</v>
          </cell>
          <cell r="AB1761" t="str">
            <v>V-001763</v>
          </cell>
          <cell r="AC1761" t="str">
            <v>V-000586</v>
          </cell>
        </row>
        <row r="1762">
          <cell r="D1762" t="str">
            <v>Chappos Test N Tag</v>
          </cell>
          <cell r="E1762" t="str">
            <v>CHAPPOS TE</v>
          </cell>
          <cell r="I1762" t="str">
            <v>BROOME</v>
          </cell>
          <cell r="J1762" t="str">
            <v>AUS</v>
          </cell>
          <cell r="K1762" t="str">
            <v>AU</v>
          </cell>
          <cell r="L1762" t="str">
            <v>Chappos Test N Tag</v>
          </cell>
          <cell r="M1762" t="str">
            <v>Business</v>
          </cell>
          <cell r="N1762" t="str">
            <v>WA</v>
          </cell>
          <cell r="O1762" t="str">
            <v>25 Tomarito Crescent</v>
          </cell>
          <cell r="P1762">
            <v>6726</v>
          </cell>
          <cell r="Q1762" t="str">
            <v>NO</v>
          </cell>
          <cell r="R1762" t="str">
            <v>AUD</v>
          </cell>
          <cell r="U1762" t="str">
            <v>14 Inv</v>
          </cell>
          <cell r="V1762" t="str">
            <v>EFT</v>
          </cell>
          <cell r="W1762" t="str">
            <v>EN_AU</v>
          </cell>
          <cell r="X1762" t="str">
            <v>GST</v>
          </cell>
          <cell r="Y1762">
            <v>80369243285</v>
          </cell>
          <cell r="Z1762">
            <v>100</v>
          </cell>
          <cell r="AA1762" t="str">
            <v>NO</v>
          </cell>
          <cell r="AB1762" t="str">
            <v>V-001764</v>
          </cell>
          <cell r="AC1762" t="str">
            <v>V-005503</v>
          </cell>
        </row>
        <row r="1763">
          <cell r="D1763" t="str">
            <v>Charbray Society Of Australia</v>
          </cell>
          <cell r="E1763" t="str">
            <v>CHARBRAY S</v>
          </cell>
          <cell r="I1763" t="str">
            <v>COTTON TREE</v>
          </cell>
          <cell r="J1763" t="str">
            <v>AUS</v>
          </cell>
          <cell r="K1763" t="str">
            <v>AU</v>
          </cell>
          <cell r="L1763" t="str">
            <v>Charbray Society Of Australia</v>
          </cell>
          <cell r="M1763" t="str">
            <v>Business</v>
          </cell>
          <cell r="N1763" t="str">
            <v>QLD</v>
          </cell>
          <cell r="O1763" t="str">
            <v>PO Box 848</v>
          </cell>
          <cell r="P1763">
            <v>4558</v>
          </cell>
          <cell r="Q1763" t="str">
            <v>NO</v>
          </cell>
          <cell r="R1763" t="str">
            <v>AUD</v>
          </cell>
          <cell r="U1763" t="str">
            <v>14 Inv</v>
          </cell>
          <cell r="V1763" t="str">
            <v>EFT</v>
          </cell>
          <cell r="W1763" t="str">
            <v>EN_AU</v>
          </cell>
          <cell r="X1763" t="str">
            <v>GST</v>
          </cell>
          <cell r="Y1763">
            <v>25050398957</v>
          </cell>
          <cell r="Z1763">
            <v>100</v>
          </cell>
          <cell r="AA1763" t="str">
            <v>NO</v>
          </cell>
          <cell r="AB1763" t="str">
            <v>V-001765</v>
          </cell>
          <cell r="AC1763" t="str">
            <v>V-002649</v>
          </cell>
        </row>
        <row r="1764">
          <cell r="D1764" t="str">
            <v>Charlene Newton</v>
          </cell>
          <cell r="E1764" t="str">
            <v>CHARLENE N</v>
          </cell>
          <cell r="I1764" t="str">
            <v>WANGOOM</v>
          </cell>
          <cell r="J1764" t="str">
            <v>AUS</v>
          </cell>
          <cell r="K1764" t="str">
            <v>AU</v>
          </cell>
          <cell r="L1764" t="str">
            <v>Charlene Newton</v>
          </cell>
          <cell r="M1764" t="str">
            <v>Business</v>
          </cell>
          <cell r="N1764" t="str">
            <v>VIC</v>
          </cell>
          <cell r="O1764" t="str">
            <v>9 Wangoom-Warrumyea Road</v>
          </cell>
          <cell r="P1764">
            <v>3279</v>
          </cell>
          <cell r="Q1764" t="str">
            <v>NO</v>
          </cell>
          <cell r="R1764" t="str">
            <v>AUD</v>
          </cell>
          <cell r="U1764" t="str">
            <v>14 Inv</v>
          </cell>
          <cell r="V1764" t="str">
            <v>EFT</v>
          </cell>
          <cell r="W1764" t="str">
            <v>EN_AU</v>
          </cell>
          <cell r="X1764" t="str">
            <v>GST</v>
          </cell>
          <cell r="Y1764">
            <v>31796762054</v>
          </cell>
          <cell r="Z1764">
            <v>100</v>
          </cell>
          <cell r="AA1764" t="str">
            <v>NO</v>
          </cell>
          <cell r="AB1764" t="str">
            <v>V-001766</v>
          </cell>
          <cell r="AC1764" t="str">
            <v>V-008118</v>
          </cell>
        </row>
        <row r="1765">
          <cell r="D1765" t="str">
            <v>Charles Stewart &amp; Co Pty Ltd</v>
          </cell>
          <cell r="E1765" t="str">
            <v>CHARLES ST</v>
          </cell>
          <cell r="I1765" t="str">
            <v>COLAC</v>
          </cell>
          <cell r="J1765" t="str">
            <v>AUS</v>
          </cell>
          <cell r="K1765" t="str">
            <v>AU</v>
          </cell>
          <cell r="L1765" t="str">
            <v>Charles Stewart &amp; Co Pty Ltd</v>
          </cell>
          <cell r="M1765" t="str">
            <v>Business</v>
          </cell>
          <cell r="N1765" t="str">
            <v>VIC</v>
          </cell>
          <cell r="O1765" t="str">
            <v>PO Box 158</v>
          </cell>
          <cell r="P1765">
            <v>3250</v>
          </cell>
          <cell r="Q1765" t="str">
            <v>NO</v>
          </cell>
          <cell r="R1765" t="str">
            <v>AUD</v>
          </cell>
          <cell r="U1765" t="str">
            <v>30 Inv</v>
          </cell>
          <cell r="V1765" t="str">
            <v>EFT</v>
          </cell>
          <cell r="W1765" t="str">
            <v>EN_AU</v>
          </cell>
          <cell r="X1765" t="str">
            <v>GST</v>
          </cell>
          <cell r="Y1765">
            <v>56004230102</v>
          </cell>
          <cell r="Z1765">
            <v>100</v>
          </cell>
          <cell r="AA1765" t="str">
            <v>NO</v>
          </cell>
          <cell r="AB1765" t="str">
            <v>V-001767</v>
          </cell>
          <cell r="AC1765" t="str">
            <v>V-000596</v>
          </cell>
        </row>
        <row r="1766">
          <cell r="D1766" t="str">
            <v>Charles Stewart Dove Pty Ltd</v>
          </cell>
          <cell r="E1766" t="str">
            <v>CHARLES ST</v>
          </cell>
          <cell r="I1766" t="str">
            <v>COLAC</v>
          </cell>
          <cell r="J1766" t="str">
            <v>AUS</v>
          </cell>
          <cell r="K1766" t="str">
            <v>AU</v>
          </cell>
          <cell r="L1766" t="str">
            <v>Charles Stewart Dove Pty Ltd</v>
          </cell>
          <cell r="M1766" t="str">
            <v>Business</v>
          </cell>
          <cell r="N1766" t="str">
            <v>VIC</v>
          </cell>
          <cell r="O1766" t="str">
            <v>56 Bromfield St</v>
          </cell>
          <cell r="P1766">
            <v>3250</v>
          </cell>
          <cell r="Q1766" t="str">
            <v>NO</v>
          </cell>
          <cell r="R1766" t="str">
            <v>AUD</v>
          </cell>
          <cell r="U1766" t="str">
            <v>14 Inv</v>
          </cell>
          <cell r="V1766" t="str">
            <v>EFT</v>
          </cell>
          <cell r="W1766" t="str">
            <v>EN_AU</v>
          </cell>
          <cell r="X1766" t="str">
            <v>GST</v>
          </cell>
          <cell r="Y1766">
            <v>34083588327</v>
          </cell>
          <cell r="Z1766">
            <v>100</v>
          </cell>
          <cell r="AA1766" t="str">
            <v>NO</v>
          </cell>
          <cell r="AB1766" t="str">
            <v>V-001768</v>
          </cell>
          <cell r="AC1766" t="str">
            <v>V-010635</v>
          </cell>
        </row>
        <row r="1767">
          <cell r="D1767" t="str">
            <v>Charles Stewart Nash Mcvilly</v>
          </cell>
          <cell r="E1767" t="str">
            <v>CHARLES ST</v>
          </cell>
          <cell r="I1767" t="str">
            <v>CAMPERDOWN</v>
          </cell>
          <cell r="J1767" t="str">
            <v>AUS</v>
          </cell>
          <cell r="K1767" t="str">
            <v>AU</v>
          </cell>
          <cell r="L1767" t="str">
            <v>Charles Stewart Nash Mcvilly</v>
          </cell>
          <cell r="M1767" t="str">
            <v>Business</v>
          </cell>
          <cell r="N1767" t="str">
            <v>VIC</v>
          </cell>
          <cell r="O1767" t="str">
            <v>219 Manifold Street</v>
          </cell>
          <cell r="P1767">
            <v>3260</v>
          </cell>
          <cell r="Q1767" t="str">
            <v>NO</v>
          </cell>
          <cell r="R1767" t="str">
            <v>AUD</v>
          </cell>
          <cell r="U1767" t="str">
            <v>14 Inv</v>
          </cell>
          <cell r="V1767" t="str">
            <v>EFT</v>
          </cell>
          <cell r="W1767" t="str">
            <v>EN_AU</v>
          </cell>
          <cell r="X1767" t="str">
            <v>GST</v>
          </cell>
          <cell r="Y1767">
            <v>71006974616</v>
          </cell>
          <cell r="Z1767">
            <v>100</v>
          </cell>
          <cell r="AA1767" t="str">
            <v>NO</v>
          </cell>
          <cell r="AB1767" t="str">
            <v>V-001769</v>
          </cell>
          <cell r="AC1767" t="str">
            <v>V-001601</v>
          </cell>
        </row>
        <row r="1768">
          <cell r="D1768" t="str">
            <v>Charles Sturt University</v>
          </cell>
          <cell r="E1768" t="str">
            <v>CHARLES ST</v>
          </cell>
          <cell r="I1768" t="str">
            <v>CHARLES STURT UNIVERSITY</v>
          </cell>
          <cell r="J1768" t="str">
            <v>AUS</v>
          </cell>
          <cell r="K1768" t="str">
            <v>AU</v>
          </cell>
          <cell r="L1768" t="str">
            <v>Charles Sturt University</v>
          </cell>
          <cell r="M1768" t="str">
            <v>Business</v>
          </cell>
          <cell r="N1768" t="str">
            <v>NSW</v>
          </cell>
          <cell r="O1768" t="str">
            <v>Locked Bag 590</v>
          </cell>
          <cell r="P1768">
            <v>2678</v>
          </cell>
          <cell r="Q1768" t="str">
            <v>NO</v>
          </cell>
          <cell r="R1768" t="str">
            <v>AUD</v>
          </cell>
          <cell r="U1768" t="str">
            <v>7 Inv</v>
          </cell>
          <cell r="V1768" t="str">
            <v>Cheque</v>
          </cell>
          <cell r="W1768" t="str">
            <v>EN_AU</v>
          </cell>
          <cell r="X1768" t="str">
            <v>GST</v>
          </cell>
          <cell r="Y1768">
            <v>83878708551</v>
          </cell>
          <cell r="Z1768">
            <v>100</v>
          </cell>
          <cell r="AA1768" t="str">
            <v>NO</v>
          </cell>
          <cell r="AB1768" t="str">
            <v>V-001770</v>
          </cell>
          <cell r="AC1768" t="str">
            <v>V-000665</v>
          </cell>
        </row>
        <row r="1769">
          <cell r="D1769" t="str">
            <v>Charleville Haulage</v>
          </cell>
          <cell r="E1769" t="str">
            <v>CHARLEVILL</v>
          </cell>
          <cell r="I1769" t="str">
            <v>CHARLEVILLE</v>
          </cell>
          <cell r="J1769" t="str">
            <v>AUS</v>
          </cell>
          <cell r="K1769" t="str">
            <v>AU</v>
          </cell>
          <cell r="L1769" t="str">
            <v>Charleville Haulage</v>
          </cell>
          <cell r="M1769" t="str">
            <v>Business</v>
          </cell>
          <cell r="N1769" t="str">
            <v>QLD</v>
          </cell>
          <cell r="O1769" t="str">
            <v>PO Box 310</v>
          </cell>
          <cell r="P1769">
            <v>4470</v>
          </cell>
          <cell r="Q1769" t="str">
            <v>NO</v>
          </cell>
          <cell r="R1769" t="str">
            <v>AUD</v>
          </cell>
          <cell r="U1769" t="str">
            <v>30 Inv</v>
          </cell>
          <cell r="V1769" t="str">
            <v>EFT</v>
          </cell>
          <cell r="W1769" t="str">
            <v>EN_AU</v>
          </cell>
          <cell r="X1769" t="str">
            <v>Exempt</v>
          </cell>
          <cell r="Y1769">
            <v>73806059189</v>
          </cell>
          <cell r="Z1769">
            <v>100</v>
          </cell>
          <cell r="AA1769" t="str">
            <v>NO</v>
          </cell>
          <cell r="AB1769" t="str">
            <v>V-001771</v>
          </cell>
          <cell r="AC1769" t="str">
            <v>V-007009</v>
          </cell>
        </row>
        <row r="1770">
          <cell r="D1770" t="str">
            <v>Charleville Newsagency</v>
          </cell>
          <cell r="E1770" t="str">
            <v>CHARLEVILL</v>
          </cell>
          <cell r="I1770" t="str">
            <v>CHARLEVILLE</v>
          </cell>
          <cell r="J1770" t="str">
            <v>AUS</v>
          </cell>
          <cell r="K1770" t="str">
            <v>AU</v>
          </cell>
          <cell r="L1770" t="str">
            <v>Charleville Newsagency</v>
          </cell>
          <cell r="M1770" t="str">
            <v>Business</v>
          </cell>
          <cell r="N1770" t="str">
            <v>QLD</v>
          </cell>
          <cell r="O1770" t="str">
            <v>PO Box 7</v>
          </cell>
          <cell r="P1770">
            <v>4470</v>
          </cell>
          <cell r="Q1770" t="str">
            <v>NO</v>
          </cell>
          <cell r="R1770" t="str">
            <v>AUD</v>
          </cell>
          <cell r="U1770" t="str">
            <v>30 Inv</v>
          </cell>
          <cell r="V1770" t="str">
            <v>EFT</v>
          </cell>
          <cell r="W1770" t="str">
            <v>EN_AU</v>
          </cell>
          <cell r="X1770" t="str">
            <v>GST</v>
          </cell>
          <cell r="Y1770">
            <v>34516786576</v>
          </cell>
          <cell r="Z1770">
            <v>100</v>
          </cell>
          <cell r="AA1770" t="str">
            <v>NO</v>
          </cell>
          <cell r="AB1770" t="str">
            <v>V-001772</v>
          </cell>
          <cell r="AC1770" t="str">
            <v>V-001869</v>
          </cell>
        </row>
        <row r="1771">
          <cell r="D1771" t="str">
            <v>Charleville Polocrosse Club Inc</v>
          </cell>
          <cell r="E1771" t="str">
            <v>CHARLEVILL</v>
          </cell>
          <cell r="I1771" t="str">
            <v>CHARLEVILLE</v>
          </cell>
          <cell r="J1771" t="str">
            <v>AUS</v>
          </cell>
          <cell r="K1771" t="str">
            <v>AU</v>
          </cell>
          <cell r="L1771" t="str">
            <v>Charleville Polocrosse Club Inc</v>
          </cell>
          <cell r="M1771" t="str">
            <v>Business</v>
          </cell>
          <cell r="N1771" t="str">
            <v>QLD</v>
          </cell>
          <cell r="O1771" t="str">
            <v>PO Box 452</v>
          </cell>
          <cell r="P1771">
            <v>4470</v>
          </cell>
          <cell r="Q1771" t="str">
            <v>NO</v>
          </cell>
          <cell r="R1771" t="str">
            <v>AUD</v>
          </cell>
          <cell r="U1771" t="str">
            <v>01 Inv</v>
          </cell>
          <cell r="V1771" t="str">
            <v>EFT</v>
          </cell>
          <cell r="W1771" t="str">
            <v>EN_AU</v>
          </cell>
          <cell r="X1771" t="str">
            <v>Exempt</v>
          </cell>
          <cell r="Y1771">
            <v>81120754416</v>
          </cell>
          <cell r="Z1771">
            <v>100</v>
          </cell>
          <cell r="AA1771" t="str">
            <v>NO</v>
          </cell>
          <cell r="AB1771" t="str">
            <v>V-001773</v>
          </cell>
          <cell r="AC1771" t="str">
            <v>V-010724</v>
          </cell>
        </row>
        <row r="1772">
          <cell r="D1772" t="str">
            <v>CharlevilLE Refrigeration &amp;</v>
          </cell>
          <cell r="E1772" t="str">
            <v>CHARLEVILL</v>
          </cell>
          <cell r="I1772" t="str">
            <v>CHARLEVILLE</v>
          </cell>
          <cell r="J1772" t="str">
            <v>AUS</v>
          </cell>
          <cell r="K1772" t="str">
            <v>AU</v>
          </cell>
          <cell r="L1772" t="str">
            <v>CharlevilLE Refrigeration &amp;</v>
          </cell>
          <cell r="M1772" t="str">
            <v>Business</v>
          </cell>
          <cell r="N1772" t="str">
            <v>QLD</v>
          </cell>
          <cell r="O1772" t="str">
            <v>PO Box 690</v>
          </cell>
          <cell r="P1772">
            <v>4470</v>
          </cell>
          <cell r="Q1772" t="str">
            <v>NO</v>
          </cell>
          <cell r="R1772" t="str">
            <v>AUD</v>
          </cell>
          <cell r="U1772" t="str">
            <v>14 Inv</v>
          </cell>
          <cell r="V1772" t="str">
            <v>EFT</v>
          </cell>
          <cell r="W1772" t="str">
            <v>EN_AU</v>
          </cell>
          <cell r="X1772" t="str">
            <v>GST</v>
          </cell>
          <cell r="Y1772">
            <v>39120310385</v>
          </cell>
          <cell r="Z1772">
            <v>100</v>
          </cell>
          <cell r="AA1772" t="str">
            <v>NO</v>
          </cell>
          <cell r="AB1772" t="str">
            <v>V-001774</v>
          </cell>
          <cell r="AC1772" t="str">
            <v>V-001284</v>
          </cell>
        </row>
        <row r="1773">
          <cell r="D1773" t="str">
            <v>Charleville Show Society</v>
          </cell>
          <cell r="E1773" t="str">
            <v>CHARLEVILL</v>
          </cell>
          <cell r="I1773" t="str">
            <v>CHARLEVILLE</v>
          </cell>
          <cell r="J1773" t="str">
            <v>AUS</v>
          </cell>
          <cell r="K1773" t="str">
            <v>AU</v>
          </cell>
          <cell r="L1773" t="str">
            <v>Charleville Show Society</v>
          </cell>
          <cell r="M1773" t="str">
            <v>Business</v>
          </cell>
          <cell r="N1773" t="str">
            <v>QLD</v>
          </cell>
          <cell r="O1773" t="str">
            <v>PO Box 188</v>
          </cell>
          <cell r="P1773">
            <v>4470</v>
          </cell>
          <cell r="Q1773" t="str">
            <v>NO</v>
          </cell>
          <cell r="R1773" t="str">
            <v>AUD</v>
          </cell>
          <cell r="U1773" t="str">
            <v>01 Inv</v>
          </cell>
          <cell r="V1773" t="str">
            <v>EFT</v>
          </cell>
          <cell r="W1773" t="str">
            <v>EN_AU</v>
          </cell>
          <cell r="X1773" t="str">
            <v>GST</v>
          </cell>
          <cell r="Y1773">
            <v>13793970178</v>
          </cell>
          <cell r="Z1773">
            <v>100</v>
          </cell>
          <cell r="AA1773" t="str">
            <v>NO</v>
          </cell>
          <cell r="AB1773" t="str">
            <v>V-001775</v>
          </cell>
          <cell r="AC1773" t="str">
            <v>V-001237</v>
          </cell>
        </row>
        <row r="1774">
          <cell r="D1774" t="str">
            <v>Charlie Bliss Michael</v>
          </cell>
          <cell r="E1774" t="str">
            <v>NT PROPERT</v>
          </cell>
          <cell r="I1774" t="str">
            <v>LEANYER</v>
          </cell>
          <cell r="J1774" t="str">
            <v>AUS</v>
          </cell>
          <cell r="K1774" t="str">
            <v>AU</v>
          </cell>
          <cell r="L1774" t="str">
            <v>Charlie Bliss Michael</v>
          </cell>
          <cell r="M1774" t="str">
            <v>Business</v>
          </cell>
          <cell r="N1774" t="str">
            <v>NT</v>
          </cell>
          <cell r="O1774" t="str">
            <v>5 Bramble Court</v>
          </cell>
          <cell r="P1774" t="str">
            <v>0812</v>
          </cell>
          <cell r="Q1774" t="str">
            <v>NO</v>
          </cell>
          <cell r="R1774" t="str">
            <v>AUD</v>
          </cell>
          <cell r="U1774" t="str">
            <v>14 Inv</v>
          </cell>
          <cell r="V1774" t="str">
            <v>EFT</v>
          </cell>
          <cell r="W1774" t="str">
            <v>EN_AU</v>
          </cell>
          <cell r="X1774" t="str">
            <v>GST</v>
          </cell>
          <cell r="Y1774">
            <v>15425062809</v>
          </cell>
          <cell r="Z1774">
            <v>100</v>
          </cell>
          <cell r="AA1774" t="str">
            <v>NO</v>
          </cell>
          <cell r="AB1774" t="str">
            <v>V-001776</v>
          </cell>
          <cell r="AC1774" t="str">
            <v>V-003334</v>
          </cell>
        </row>
        <row r="1775">
          <cell r="D1775" t="str">
            <v>Charlton Campdraft Club Inc</v>
          </cell>
          <cell r="E1775" t="str">
            <v>CHARLTON C</v>
          </cell>
          <cell r="I1775" t="str">
            <v>CHARLTON</v>
          </cell>
          <cell r="J1775" t="str">
            <v>AUS</v>
          </cell>
          <cell r="K1775" t="str">
            <v>AU</v>
          </cell>
          <cell r="L1775" t="str">
            <v>Charlton Campdraft Club Inc</v>
          </cell>
          <cell r="M1775" t="str">
            <v>Business</v>
          </cell>
          <cell r="N1775" t="str">
            <v>VIC</v>
          </cell>
          <cell r="O1775" t="str">
            <v>PO Box 46</v>
          </cell>
          <cell r="P1775">
            <v>2795</v>
          </cell>
          <cell r="Q1775" t="str">
            <v>NO</v>
          </cell>
          <cell r="R1775" t="str">
            <v>AUD</v>
          </cell>
          <cell r="U1775" t="str">
            <v>30 Inv</v>
          </cell>
          <cell r="V1775" t="str">
            <v>EFT</v>
          </cell>
          <cell r="W1775" t="str">
            <v>EN_AU</v>
          </cell>
          <cell r="X1775" t="str">
            <v>Exempt</v>
          </cell>
          <cell r="Y1775">
            <v>40645208129</v>
          </cell>
          <cell r="Z1775">
            <v>100</v>
          </cell>
          <cell r="AA1775" t="str">
            <v>NO</v>
          </cell>
          <cell r="AB1775" t="str">
            <v>V-001777</v>
          </cell>
          <cell r="AC1775" t="str">
            <v>V-006957</v>
          </cell>
        </row>
        <row r="1776">
          <cell r="D1776" t="str">
            <v>Charlton Harness Racing Club Inc</v>
          </cell>
          <cell r="E1776" t="str">
            <v>CHARLTON H</v>
          </cell>
          <cell r="I1776" t="str">
            <v>CHARLTON</v>
          </cell>
          <cell r="J1776" t="str">
            <v>AUS</v>
          </cell>
          <cell r="K1776" t="str">
            <v>AU</v>
          </cell>
          <cell r="L1776" t="str">
            <v>Charlton Harness Racing Club Inc</v>
          </cell>
          <cell r="M1776" t="str">
            <v>Business</v>
          </cell>
          <cell r="N1776" t="str">
            <v>VIC</v>
          </cell>
          <cell r="O1776" t="str">
            <v>PO Box 97</v>
          </cell>
          <cell r="P1776">
            <v>2795</v>
          </cell>
          <cell r="Q1776" t="str">
            <v>NO</v>
          </cell>
          <cell r="R1776" t="str">
            <v>AUD</v>
          </cell>
          <cell r="U1776" t="str">
            <v>30 Inv</v>
          </cell>
          <cell r="V1776" t="str">
            <v>EFT</v>
          </cell>
          <cell r="W1776" t="str">
            <v>EN_AU</v>
          </cell>
          <cell r="X1776" t="str">
            <v>GST</v>
          </cell>
          <cell r="Y1776">
            <v>64937184617</v>
          </cell>
          <cell r="Z1776">
            <v>100</v>
          </cell>
          <cell r="AA1776" t="str">
            <v>NO</v>
          </cell>
          <cell r="AB1776" t="str">
            <v>V-001778</v>
          </cell>
          <cell r="AC1776" t="str">
            <v>V-007035</v>
          </cell>
        </row>
        <row r="1777">
          <cell r="D1777" t="str">
            <v>Charlton Timber &amp; Hardware</v>
          </cell>
          <cell r="E1777" t="str">
            <v>CHARLTON T</v>
          </cell>
          <cell r="I1777" t="str">
            <v>CHARLTON</v>
          </cell>
          <cell r="J1777" t="str">
            <v>AUS</v>
          </cell>
          <cell r="K1777" t="str">
            <v>AU</v>
          </cell>
          <cell r="L1777" t="str">
            <v>Charlton Timber &amp; Hardware</v>
          </cell>
          <cell r="M1777" t="str">
            <v>Business</v>
          </cell>
          <cell r="N1777" t="str">
            <v>VIC</v>
          </cell>
          <cell r="O1777" t="str">
            <v>8-14 Mildura Way</v>
          </cell>
          <cell r="P1777">
            <v>3525</v>
          </cell>
          <cell r="Q1777" t="str">
            <v>NO</v>
          </cell>
          <cell r="R1777" t="str">
            <v>AUD</v>
          </cell>
          <cell r="U1777" t="str">
            <v>14 Inv</v>
          </cell>
          <cell r="V1777" t="str">
            <v>EFT</v>
          </cell>
          <cell r="W1777" t="str">
            <v>EN_AU</v>
          </cell>
          <cell r="X1777" t="str">
            <v>GST</v>
          </cell>
          <cell r="Y1777">
            <v>25377176998</v>
          </cell>
          <cell r="Z1777">
            <v>100</v>
          </cell>
          <cell r="AA1777" t="str">
            <v>NO</v>
          </cell>
          <cell r="AB1777" t="str">
            <v>V-001779</v>
          </cell>
          <cell r="AC1777" t="str">
            <v>V-009675</v>
          </cell>
        </row>
        <row r="1778">
          <cell r="D1778" t="str">
            <v>Charmaine Giles</v>
          </cell>
          <cell r="E1778" t="str">
            <v>CHARMAINE</v>
          </cell>
          <cell r="I1778" t="str">
            <v>JANDOWAE</v>
          </cell>
          <cell r="J1778" t="str">
            <v>AUS</v>
          </cell>
          <cell r="K1778" t="str">
            <v>AU</v>
          </cell>
          <cell r="L1778" t="str">
            <v>Charmaine Giles</v>
          </cell>
          <cell r="M1778" t="str">
            <v>Business</v>
          </cell>
          <cell r="N1778" t="str">
            <v>QLD</v>
          </cell>
          <cell r="O1778" t="str">
            <v>31 Braziers Road</v>
          </cell>
          <cell r="P1778">
            <v>4410</v>
          </cell>
          <cell r="Q1778" t="str">
            <v>NO</v>
          </cell>
          <cell r="R1778" t="str">
            <v>AUD</v>
          </cell>
          <cell r="U1778" t="str">
            <v>7 Inv</v>
          </cell>
          <cell r="V1778" t="str">
            <v>EFT</v>
          </cell>
          <cell r="W1778" t="str">
            <v>EN_AU</v>
          </cell>
          <cell r="X1778" t="str">
            <v>GST</v>
          </cell>
          <cell r="Y1778">
            <v>97184076260</v>
          </cell>
          <cell r="Z1778">
            <v>100</v>
          </cell>
          <cell r="AA1778" t="str">
            <v>NO</v>
          </cell>
          <cell r="AB1778" t="str">
            <v>V-001780</v>
          </cell>
          <cell r="AC1778" t="str">
            <v>V-004310</v>
          </cell>
        </row>
        <row r="1779">
          <cell r="D1779" t="str">
            <v>Charolais Society Of Australia Ltd</v>
          </cell>
          <cell r="E1779" t="str">
            <v>CHAROLAIS</v>
          </cell>
          <cell r="I1779" t="str">
            <v>ARMIDALE</v>
          </cell>
          <cell r="J1779" t="str">
            <v>AUS</v>
          </cell>
          <cell r="K1779" t="str">
            <v>AU</v>
          </cell>
          <cell r="L1779" t="str">
            <v>Charolais Society Of Australia Ltd</v>
          </cell>
          <cell r="M1779" t="str">
            <v>Business</v>
          </cell>
          <cell r="N1779" t="str">
            <v>NSW</v>
          </cell>
          <cell r="O1779" t="str">
            <v>PO Box 772</v>
          </cell>
          <cell r="P1779">
            <v>2350</v>
          </cell>
          <cell r="Q1779" t="str">
            <v>NO</v>
          </cell>
          <cell r="R1779" t="str">
            <v>AUD</v>
          </cell>
          <cell r="U1779" t="str">
            <v>30 Inv</v>
          </cell>
          <cell r="V1779" t="str">
            <v>EFT</v>
          </cell>
          <cell r="W1779" t="str">
            <v>EN_AU</v>
          </cell>
          <cell r="X1779" t="str">
            <v>GST</v>
          </cell>
          <cell r="Y1779">
            <v>45147918279</v>
          </cell>
          <cell r="Z1779">
            <v>100</v>
          </cell>
          <cell r="AA1779" t="str">
            <v>NO</v>
          </cell>
          <cell r="AB1779" t="str">
            <v>V-001781</v>
          </cell>
          <cell r="AC1779" t="str">
            <v>V-000255</v>
          </cell>
        </row>
        <row r="1780">
          <cell r="D1780" t="str">
            <v>Charters Towers Betta Home Living</v>
          </cell>
          <cell r="E1780" t="str">
            <v>CHARTERS T</v>
          </cell>
          <cell r="I1780" t="str">
            <v>CHARTERS TOWERS</v>
          </cell>
          <cell r="J1780" t="str">
            <v>AUS</v>
          </cell>
          <cell r="K1780" t="str">
            <v>AU</v>
          </cell>
          <cell r="L1780" t="str">
            <v>Charters Towers Betta Home Living</v>
          </cell>
          <cell r="M1780" t="str">
            <v>Business</v>
          </cell>
          <cell r="N1780" t="str">
            <v>QLD</v>
          </cell>
          <cell r="O1780" t="str">
            <v>47 Mossman St</v>
          </cell>
          <cell r="P1780">
            <v>4820</v>
          </cell>
          <cell r="Q1780" t="str">
            <v>NO</v>
          </cell>
          <cell r="R1780" t="str">
            <v>AUD</v>
          </cell>
          <cell r="U1780" t="str">
            <v>7 Inv</v>
          </cell>
          <cell r="V1780" t="str">
            <v>EFT</v>
          </cell>
          <cell r="W1780" t="str">
            <v>EN_AU</v>
          </cell>
          <cell r="X1780" t="str">
            <v>GST</v>
          </cell>
          <cell r="Y1780">
            <v>70982711828</v>
          </cell>
          <cell r="Z1780">
            <v>100</v>
          </cell>
          <cell r="AA1780" t="str">
            <v>NO</v>
          </cell>
          <cell r="AB1780" t="str">
            <v>V-001782</v>
          </cell>
          <cell r="AC1780" t="str">
            <v>V-005861</v>
          </cell>
        </row>
        <row r="1781">
          <cell r="D1781" t="str">
            <v>Charters Towers Livestock Selling</v>
          </cell>
          <cell r="E1781" t="str">
            <v>CHARTERS T</v>
          </cell>
          <cell r="I1781" t="str">
            <v>CHARTERS TOWERS</v>
          </cell>
          <cell r="J1781" t="str">
            <v>AUS</v>
          </cell>
          <cell r="K1781" t="str">
            <v>AU</v>
          </cell>
          <cell r="L1781" t="str">
            <v>Charters Towers Livestock Selling</v>
          </cell>
          <cell r="M1781" t="str">
            <v>Business</v>
          </cell>
          <cell r="N1781" t="str">
            <v>QLD</v>
          </cell>
          <cell r="O1781" t="str">
            <v>PO Box 1329</v>
          </cell>
          <cell r="P1781">
            <v>4820</v>
          </cell>
          <cell r="Q1781" t="str">
            <v>NO</v>
          </cell>
          <cell r="R1781" t="str">
            <v>AUD</v>
          </cell>
          <cell r="U1781" t="str">
            <v>7 Inv</v>
          </cell>
          <cell r="V1781" t="str">
            <v>EFT</v>
          </cell>
          <cell r="W1781" t="str">
            <v>EN_AU</v>
          </cell>
          <cell r="X1781" t="str">
            <v>Exempt</v>
          </cell>
          <cell r="Y1781">
            <v>51102446062</v>
          </cell>
          <cell r="Z1781">
            <v>100</v>
          </cell>
          <cell r="AA1781" t="str">
            <v>NO</v>
          </cell>
          <cell r="AB1781" t="str">
            <v>V-001783</v>
          </cell>
          <cell r="AC1781" t="str">
            <v>V-002643</v>
          </cell>
        </row>
        <row r="1782">
          <cell r="D1782" t="str">
            <v>Charters Towers Motel</v>
          </cell>
          <cell r="E1782" t="str">
            <v>CHARTERS T</v>
          </cell>
          <cell r="I1782" t="str">
            <v>CHARTERS TOWERS</v>
          </cell>
          <cell r="J1782" t="str">
            <v>AUS</v>
          </cell>
          <cell r="K1782" t="str">
            <v>AU</v>
          </cell>
          <cell r="L1782" t="str">
            <v>Charters Towers Motel</v>
          </cell>
          <cell r="M1782" t="str">
            <v>Business</v>
          </cell>
          <cell r="N1782" t="str">
            <v>QLD</v>
          </cell>
          <cell r="O1782" t="str">
            <v>95 Hackett Terrace</v>
          </cell>
          <cell r="P1782">
            <v>4820</v>
          </cell>
          <cell r="Q1782" t="str">
            <v>NO</v>
          </cell>
          <cell r="R1782" t="str">
            <v>AUD</v>
          </cell>
          <cell r="U1782" t="str">
            <v>7 Inv</v>
          </cell>
          <cell r="V1782" t="str">
            <v>EFT</v>
          </cell>
          <cell r="W1782" t="str">
            <v>EN_AU</v>
          </cell>
          <cell r="X1782" t="str">
            <v>Exempt</v>
          </cell>
          <cell r="Y1782">
            <v>33837501579</v>
          </cell>
          <cell r="Z1782">
            <v>100</v>
          </cell>
          <cell r="AA1782" t="str">
            <v>NO</v>
          </cell>
          <cell r="AB1782" t="str">
            <v>V-001784</v>
          </cell>
          <cell r="AC1782" t="str">
            <v>V-009838</v>
          </cell>
        </row>
        <row r="1783">
          <cell r="D1783" t="str">
            <v>Charters Towers Regional Council</v>
          </cell>
          <cell r="E1783" t="str">
            <v>CHARTERS T</v>
          </cell>
          <cell r="I1783" t="str">
            <v>CHARTERS TOWERS</v>
          </cell>
          <cell r="J1783" t="str">
            <v>AUS</v>
          </cell>
          <cell r="K1783" t="str">
            <v>AU</v>
          </cell>
          <cell r="L1783" t="str">
            <v>Charters Towers Regional Council</v>
          </cell>
          <cell r="M1783" t="str">
            <v>Business</v>
          </cell>
          <cell r="N1783" t="str">
            <v>QLD</v>
          </cell>
          <cell r="O1783" t="str">
            <v>PO Box 189</v>
          </cell>
          <cell r="P1783">
            <v>4820</v>
          </cell>
          <cell r="Q1783" t="str">
            <v>NO</v>
          </cell>
          <cell r="R1783" t="str">
            <v>AUD</v>
          </cell>
          <cell r="U1783" t="str">
            <v>01 Inv</v>
          </cell>
          <cell r="V1783" t="str">
            <v>EFT</v>
          </cell>
          <cell r="W1783" t="str">
            <v>EN_AU</v>
          </cell>
          <cell r="X1783" t="str">
            <v>GST</v>
          </cell>
          <cell r="Y1783">
            <v>67731313583</v>
          </cell>
          <cell r="Z1783">
            <v>100</v>
          </cell>
          <cell r="AA1783" t="str">
            <v>NO</v>
          </cell>
          <cell r="AB1783" t="str">
            <v>V-001785</v>
          </cell>
          <cell r="AC1783" t="str">
            <v>V-002496</v>
          </cell>
        </row>
        <row r="1784">
          <cell r="D1784" t="str">
            <v>Charters Towers Rugby Union Footbal</v>
          </cell>
          <cell r="E1784" t="str">
            <v>CHARTERS T</v>
          </cell>
          <cell r="I1784" t="str">
            <v>CHARTERS TOWERS</v>
          </cell>
          <cell r="J1784" t="str">
            <v>AUS</v>
          </cell>
          <cell r="K1784" t="str">
            <v>AU</v>
          </cell>
          <cell r="L1784" t="str">
            <v>Charters Towers Rugby Union Footbal</v>
          </cell>
          <cell r="M1784" t="str">
            <v>Business</v>
          </cell>
          <cell r="N1784" t="str">
            <v>QLD</v>
          </cell>
          <cell r="O1784" t="str">
            <v>PO Box 707</v>
          </cell>
          <cell r="P1784">
            <v>4820</v>
          </cell>
          <cell r="Q1784" t="str">
            <v>NO</v>
          </cell>
          <cell r="R1784" t="str">
            <v>AUD</v>
          </cell>
          <cell r="U1784" t="str">
            <v>30 Inv</v>
          </cell>
          <cell r="V1784" t="str">
            <v>EFT</v>
          </cell>
          <cell r="W1784" t="str">
            <v>EN_AU</v>
          </cell>
          <cell r="X1784" t="str">
            <v>GST</v>
          </cell>
          <cell r="Y1784">
            <v>98797936946</v>
          </cell>
          <cell r="Z1784">
            <v>100</v>
          </cell>
          <cell r="AA1784" t="str">
            <v>NO</v>
          </cell>
          <cell r="AB1784" t="str">
            <v>V-001786</v>
          </cell>
          <cell r="AC1784" t="str">
            <v>V-007898</v>
          </cell>
        </row>
        <row r="1785">
          <cell r="D1785" t="str">
            <v>Charters Towers Toyota</v>
          </cell>
          <cell r="E1785" t="str">
            <v>CHARTERS T</v>
          </cell>
          <cell r="I1785" t="str">
            <v>CHARTERS TOWERS</v>
          </cell>
          <cell r="J1785" t="str">
            <v>AUS</v>
          </cell>
          <cell r="K1785" t="str">
            <v>AU</v>
          </cell>
          <cell r="L1785" t="str">
            <v>Charters Towers Toyota</v>
          </cell>
          <cell r="M1785" t="str">
            <v>Business</v>
          </cell>
          <cell r="N1785" t="str">
            <v>QLD</v>
          </cell>
          <cell r="O1785" t="str">
            <v>Cnr Millchester Road &amp; York Street</v>
          </cell>
          <cell r="P1785">
            <v>4820</v>
          </cell>
          <cell r="Q1785" t="str">
            <v>NO</v>
          </cell>
          <cell r="R1785" t="str">
            <v>AUD</v>
          </cell>
          <cell r="U1785" t="str">
            <v>14 Inv</v>
          </cell>
          <cell r="V1785" t="str">
            <v>EFT</v>
          </cell>
          <cell r="W1785" t="str">
            <v>EN_AU</v>
          </cell>
          <cell r="X1785" t="str">
            <v>GST</v>
          </cell>
          <cell r="Y1785">
            <v>56359546996</v>
          </cell>
          <cell r="Z1785">
            <v>100</v>
          </cell>
          <cell r="AA1785" t="str">
            <v>NO</v>
          </cell>
          <cell r="AB1785" t="str">
            <v>V-001787</v>
          </cell>
          <cell r="AC1785" t="str">
            <v>V-002235</v>
          </cell>
        </row>
        <row r="1786">
          <cell r="D1786" t="str">
            <v>Chasm Resources Pty Ltd</v>
          </cell>
          <cell r="E1786" t="str">
            <v>CHASM RESO</v>
          </cell>
          <cell r="I1786" t="str">
            <v>NARRABRI</v>
          </cell>
          <cell r="J1786" t="str">
            <v>AUS</v>
          </cell>
          <cell r="K1786" t="str">
            <v>AU</v>
          </cell>
          <cell r="L1786" t="str">
            <v>Chasm Resources Pty Ltd</v>
          </cell>
          <cell r="M1786" t="str">
            <v>Business</v>
          </cell>
          <cell r="N1786" t="str">
            <v>NSW</v>
          </cell>
          <cell r="O1786" t="str">
            <v>PO Box 372</v>
          </cell>
          <cell r="P1786">
            <v>2390</v>
          </cell>
          <cell r="Q1786" t="str">
            <v>NO</v>
          </cell>
          <cell r="R1786" t="str">
            <v>AUD</v>
          </cell>
          <cell r="U1786" t="str">
            <v>01 Inv</v>
          </cell>
          <cell r="V1786" t="str">
            <v>EFT</v>
          </cell>
          <cell r="W1786" t="str">
            <v>EN_AU</v>
          </cell>
          <cell r="X1786" t="str">
            <v>GST</v>
          </cell>
          <cell r="Y1786">
            <v>86101194218</v>
          </cell>
          <cell r="Z1786">
            <v>100</v>
          </cell>
          <cell r="AA1786" t="str">
            <v>NO</v>
          </cell>
          <cell r="AB1786" t="str">
            <v>V-001788</v>
          </cell>
          <cell r="AC1786" t="str">
            <v>V-007893</v>
          </cell>
        </row>
        <row r="1787">
          <cell r="D1787" t="str">
            <v>Chatoyer Environmental Pty</v>
          </cell>
          <cell r="E1787" t="str">
            <v>CHATOYER E</v>
          </cell>
          <cell r="I1787" t="str">
            <v>PENDLE HILL</v>
          </cell>
          <cell r="J1787" t="str">
            <v>AUS</v>
          </cell>
          <cell r="K1787" t="str">
            <v>AU</v>
          </cell>
          <cell r="L1787" t="str">
            <v>Chatoyer Environmental Pty</v>
          </cell>
          <cell r="M1787" t="str">
            <v>Business</v>
          </cell>
          <cell r="N1787" t="str">
            <v>NSW</v>
          </cell>
          <cell r="O1787" t="str">
            <v>351 Wentworth Avenue</v>
          </cell>
          <cell r="P1787">
            <v>2145</v>
          </cell>
          <cell r="Q1787" t="str">
            <v>NO</v>
          </cell>
          <cell r="R1787" t="str">
            <v>AUD</v>
          </cell>
          <cell r="U1787" t="str">
            <v>01 Inv</v>
          </cell>
          <cell r="V1787" t="str">
            <v>EFT</v>
          </cell>
          <cell r="W1787" t="str">
            <v>EN_AU</v>
          </cell>
          <cell r="X1787" t="str">
            <v>GST</v>
          </cell>
          <cell r="Y1787">
            <v>85127047821</v>
          </cell>
          <cell r="Z1787">
            <v>100</v>
          </cell>
          <cell r="AA1787" t="str">
            <v>NO</v>
          </cell>
          <cell r="AB1787" t="str">
            <v>V-001789</v>
          </cell>
          <cell r="AC1787" t="str">
            <v>V-005876</v>
          </cell>
        </row>
        <row r="1788">
          <cell r="D1788" t="str">
            <v>Checkmate Safety</v>
          </cell>
          <cell r="E1788" t="str">
            <v>CHECKMATE</v>
          </cell>
          <cell r="I1788" t="str">
            <v>WARWICK</v>
          </cell>
          <cell r="J1788" t="str">
            <v>AUS</v>
          </cell>
          <cell r="K1788" t="str">
            <v>AU</v>
          </cell>
          <cell r="L1788" t="str">
            <v>Checkmate Safety</v>
          </cell>
          <cell r="M1788" t="str">
            <v>Business</v>
          </cell>
          <cell r="N1788" t="str">
            <v>QLD</v>
          </cell>
          <cell r="O1788" t="str">
            <v>147 Palmerin Street</v>
          </cell>
          <cell r="P1788">
            <v>4370</v>
          </cell>
          <cell r="Q1788" t="str">
            <v>NO</v>
          </cell>
          <cell r="R1788" t="str">
            <v>AUD</v>
          </cell>
          <cell r="U1788" t="str">
            <v>7 Inv</v>
          </cell>
          <cell r="V1788" t="str">
            <v>EFT</v>
          </cell>
          <cell r="W1788" t="str">
            <v>EN_AU</v>
          </cell>
          <cell r="X1788" t="str">
            <v>GST</v>
          </cell>
          <cell r="Y1788">
            <v>75369790029</v>
          </cell>
          <cell r="Z1788">
            <v>100</v>
          </cell>
          <cell r="AA1788" t="str">
            <v>NO</v>
          </cell>
          <cell r="AB1788" t="str">
            <v>V-001790</v>
          </cell>
          <cell r="AC1788" t="str">
            <v>V-004519</v>
          </cell>
        </row>
        <row r="1789">
          <cell r="D1789" t="str">
            <v>Checkmate Safety Goondiwindi &amp; More</v>
          </cell>
          <cell r="E1789" t="str">
            <v>CHECKMATE</v>
          </cell>
          <cell r="I1789" t="str">
            <v>GOONDIWINDI</v>
          </cell>
          <cell r="J1789" t="str">
            <v>AUS</v>
          </cell>
          <cell r="K1789" t="str">
            <v>AU</v>
          </cell>
          <cell r="L1789" t="str">
            <v>Checkmate Safety Goondiwindi &amp; More</v>
          </cell>
          <cell r="M1789" t="str">
            <v>Business</v>
          </cell>
          <cell r="N1789" t="str">
            <v>QLD</v>
          </cell>
          <cell r="O1789" t="str">
            <v>PO Box 404</v>
          </cell>
          <cell r="P1789">
            <v>4390</v>
          </cell>
          <cell r="Q1789" t="str">
            <v>NO</v>
          </cell>
          <cell r="R1789" t="str">
            <v>AUD</v>
          </cell>
          <cell r="U1789" t="str">
            <v>7 Inv</v>
          </cell>
          <cell r="V1789" t="str">
            <v>EFT</v>
          </cell>
          <cell r="W1789" t="str">
            <v>EN_AU</v>
          </cell>
          <cell r="X1789" t="str">
            <v>GST</v>
          </cell>
          <cell r="Y1789">
            <v>75198539343</v>
          </cell>
          <cell r="Z1789">
            <v>100</v>
          </cell>
          <cell r="AA1789" t="str">
            <v>NO</v>
          </cell>
          <cell r="AB1789" t="str">
            <v>V-001791</v>
          </cell>
          <cell r="AC1789" t="str">
            <v>V-003999</v>
          </cell>
        </row>
        <row r="1790">
          <cell r="D1790" t="str">
            <v>Cheeky Fox Cafe</v>
          </cell>
          <cell r="E1790" t="str">
            <v>THE CHEEKY</v>
          </cell>
          <cell r="I1790" t="str">
            <v>HORSHAM</v>
          </cell>
          <cell r="J1790" t="str">
            <v>AUS</v>
          </cell>
          <cell r="K1790" t="str">
            <v>AU</v>
          </cell>
          <cell r="L1790" t="str">
            <v>Cheeky Fox Cafe</v>
          </cell>
          <cell r="M1790" t="str">
            <v>Business</v>
          </cell>
          <cell r="N1790" t="str">
            <v>VIC</v>
          </cell>
          <cell r="O1790" t="str">
            <v>27 Firebrace Street</v>
          </cell>
          <cell r="P1790">
            <v>3400</v>
          </cell>
          <cell r="Q1790" t="str">
            <v>NO</v>
          </cell>
          <cell r="R1790" t="str">
            <v>AUD</v>
          </cell>
          <cell r="U1790" t="str">
            <v>14 Inv</v>
          </cell>
          <cell r="V1790" t="str">
            <v>EFT</v>
          </cell>
          <cell r="W1790" t="str">
            <v>EN_AU</v>
          </cell>
          <cell r="X1790" t="str">
            <v>GST</v>
          </cell>
          <cell r="Y1790">
            <v>77015125090</v>
          </cell>
          <cell r="Z1790">
            <v>100</v>
          </cell>
          <cell r="AA1790" t="str">
            <v>NO</v>
          </cell>
          <cell r="AB1790" t="str">
            <v>V-001792</v>
          </cell>
          <cell r="AC1790" t="str">
            <v>V-003860</v>
          </cell>
        </row>
        <row r="1791">
          <cell r="D1791" t="str">
            <v>Cheeta Teamwear</v>
          </cell>
          <cell r="E1791" t="str">
            <v>CHEETA TEA</v>
          </cell>
          <cell r="I1791" t="str">
            <v>FAIRFIELD</v>
          </cell>
          <cell r="J1791" t="str">
            <v>AUS</v>
          </cell>
          <cell r="K1791" t="str">
            <v>AU</v>
          </cell>
          <cell r="L1791" t="str">
            <v>Cheeta Teamwear</v>
          </cell>
          <cell r="M1791" t="str">
            <v>Business</v>
          </cell>
          <cell r="N1791" t="str">
            <v>VIC</v>
          </cell>
          <cell r="O1791" t="str">
            <v>44 Sparks Avenue</v>
          </cell>
          <cell r="P1791">
            <v>3078</v>
          </cell>
          <cell r="Q1791" t="str">
            <v>NO</v>
          </cell>
          <cell r="R1791" t="str">
            <v>AUD</v>
          </cell>
          <cell r="U1791" t="str">
            <v>01 Inv</v>
          </cell>
          <cell r="V1791" t="str">
            <v>EFT</v>
          </cell>
          <cell r="W1791" t="str">
            <v>EN_AU</v>
          </cell>
          <cell r="X1791" t="str">
            <v>Exempt</v>
          </cell>
          <cell r="Y1791">
            <v>67825905885</v>
          </cell>
          <cell r="Z1791">
            <v>100</v>
          </cell>
          <cell r="AA1791" t="str">
            <v>NO</v>
          </cell>
          <cell r="AB1791" t="str">
            <v>V-001793</v>
          </cell>
          <cell r="AC1791" t="str">
            <v>V-005363</v>
          </cell>
        </row>
        <row r="1792">
          <cell r="D1792" t="str">
            <v>Chelsea Feast Makeup Artist</v>
          </cell>
          <cell r="E1792" t="str">
            <v>CHELSEA FE</v>
          </cell>
          <cell r="I1792" t="str">
            <v>MOUNT GAMBIER</v>
          </cell>
          <cell r="J1792" t="str">
            <v>AUS</v>
          </cell>
          <cell r="K1792" t="str">
            <v>AU</v>
          </cell>
          <cell r="L1792" t="str">
            <v>Chelsea Feast Makeup Artist</v>
          </cell>
          <cell r="M1792" t="str">
            <v>Business</v>
          </cell>
          <cell r="N1792" t="str">
            <v>SA</v>
          </cell>
          <cell r="O1792" t="str">
            <v>10 Catharina Place</v>
          </cell>
          <cell r="P1792">
            <v>5290</v>
          </cell>
          <cell r="Q1792" t="str">
            <v>NO</v>
          </cell>
          <cell r="R1792" t="str">
            <v>AUD</v>
          </cell>
          <cell r="U1792" t="str">
            <v>01 Inv</v>
          </cell>
          <cell r="V1792" t="str">
            <v>EFT</v>
          </cell>
          <cell r="W1792" t="str">
            <v>EN_AU</v>
          </cell>
          <cell r="X1792" t="str">
            <v>Exempt</v>
          </cell>
          <cell r="Y1792">
            <v>62609955494</v>
          </cell>
          <cell r="Z1792">
            <v>100</v>
          </cell>
          <cell r="AA1792" t="str">
            <v>NO</v>
          </cell>
          <cell r="AB1792" t="str">
            <v>V-001794</v>
          </cell>
          <cell r="AC1792" t="str">
            <v>V-009808</v>
          </cell>
        </row>
        <row r="1793">
          <cell r="D1793" t="str">
            <v>Chem Dry Riverina</v>
          </cell>
          <cell r="E1793" t="str">
            <v>CHEM DRY R</v>
          </cell>
          <cell r="I1793" t="str">
            <v>WAGGA WAGGA</v>
          </cell>
          <cell r="J1793" t="str">
            <v>AUS</v>
          </cell>
          <cell r="K1793" t="str">
            <v>AU</v>
          </cell>
          <cell r="L1793" t="str">
            <v>Chem Dry Riverina</v>
          </cell>
          <cell r="M1793" t="str">
            <v>Business</v>
          </cell>
          <cell r="N1793" t="str">
            <v>NSW</v>
          </cell>
          <cell r="O1793" t="str">
            <v>104 Coleman Street</v>
          </cell>
          <cell r="P1793">
            <v>2650</v>
          </cell>
          <cell r="Q1793" t="str">
            <v>NO</v>
          </cell>
          <cell r="R1793" t="str">
            <v>AUD</v>
          </cell>
          <cell r="U1793" t="str">
            <v>01 Inv</v>
          </cell>
          <cell r="V1793" t="str">
            <v>EFT</v>
          </cell>
          <cell r="W1793" t="str">
            <v>EN_AU</v>
          </cell>
          <cell r="X1793" t="str">
            <v>GST</v>
          </cell>
          <cell r="Y1793">
            <v>73631966160</v>
          </cell>
          <cell r="Z1793">
            <v>100</v>
          </cell>
          <cell r="AA1793" t="str">
            <v>NO</v>
          </cell>
          <cell r="AB1793" t="str">
            <v>V-001795</v>
          </cell>
          <cell r="AC1793" t="str">
            <v>V-007837</v>
          </cell>
        </row>
        <row r="1794">
          <cell r="D1794" t="str">
            <v>Chem Laboratories</v>
          </cell>
          <cell r="E1794" t="str">
            <v>CHEM LABOR</v>
          </cell>
          <cell r="I1794" t="str">
            <v>CABOOLTURE</v>
          </cell>
          <cell r="J1794" t="str">
            <v>AUS</v>
          </cell>
          <cell r="K1794" t="str">
            <v>AU</v>
          </cell>
          <cell r="L1794" t="str">
            <v>Chem Laboratories</v>
          </cell>
          <cell r="M1794" t="str">
            <v>Business</v>
          </cell>
          <cell r="N1794" t="str">
            <v>QLD</v>
          </cell>
          <cell r="O1794" t="str">
            <v>36 Cessna Drive, Unit 2</v>
          </cell>
          <cell r="P1794">
            <v>4510</v>
          </cell>
          <cell r="Q1794" t="str">
            <v>NO</v>
          </cell>
          <cell r="R1794" t="str">
            <v>AUD</v>
          </cell>
          <cell r="U1794" t="str">
            <v>30 Inv</v>
          </cell>
          <cell r="V1794" t="str">
            <v>EFT</v>
          </cell>
          <cell r="W1794" t="str">
            <v>EN_AU</v>
          </cell>
          <cell r="X1794" t="str">
            <v>GST</v>
          </cell>
          <cell r="Y1794">
            <v>45113901714</v>
          </cell>
          <cell r="Z1794">
            <v>100</v>
          </cell>
          <cell r="AA1794" t="str">
            <v>NO</v>
          </cell>
          <cell r="AB1794" t="str">
            <v>V-001796</v>
          </cell>
          <cell r="AC1794" t="str">
            <v>V-004512</v>
          </cell>
        </row>
        <row r="1795">
          <cell r="D1795" t="str">
            <v>Chemcert Training Group P/Ltd</v>
          </cell>
          <cell r="E1795" t="str">
            <v>CHEMCERT T</v>
          </cell>
          <cell r="I1795" t="str">
            <v>BONDI JUNCTION</v>
          </cell>
          <cell r="J1795" t="str">
            <v>AUS</v>
          </cell>
          <cell r="K1795" t="str">
            <v>AU</v>
          </cell>
          <cell r="L1795" t="str">
            <v>Chemcert Training Group P/Ltd</v>
          </cell>
          <cell r="M1795" t="str">
            <v>Business</v>
          </cell>
          <cell r="N1795" t="str">
            <v>NSW</v>
          </cell>
          <cell r="O1795" t="str">
            <v>PO Box 2600</v>
          </cell>
          <cell r="P1795">
            <v>1355</v>
          </cell>
          <cell r="Q1795" t="str">
            <v>NO</v>
          </cell>
          <cell r="R1795" t="str">
            <v>AUD</v>
          </cell>
          <cell r="U1795" t="str">
            <v>14 Inv</v>
          </cell>
          <cell r="V1795" t="str">
            <v>EFT</v>
          </cell>
          <cell r="W1795" t="str">
            <v>EN_AU</v>
          </cell>
          <cell r="X1795" t="str">
            <v>GST</v>
          </cell>
          <cell r="Y1795">
            <v>71102334636</v>
          </cell>
          <cell r="Z1795">
            <v>100</v>
          </cell>
          <cell r="AA1795" t="str">
            <v>NO</v>
          </cell>
          <cell r="AB1795" t="str">
            <v>V-001797</v>
          </cell>
          <cell r="AC1795" t="str">
            <v>V-001386</v>
          </cell>
        </row>
        <row r="1796">
          <cell r="D1796" t="str">
            <v>Cherla Holdings Pty Ltd</v>
          </cell>
          <cell r="E1796" t="str">
            <v>GRIMISON D</v>
          </cell>
          <cell r="I1796" t="str">
            <v>DENILIQUIN</v>
          </cell>
          <cell r="J1796" t="str">
            <v>AUS</v>
          </cell>
          <cell r="K1796" t="str">
            <v>AU</v>
          </cell>
          <cell r="L1796" t="str">
            <v>Cherla Holdings Pty Ltd</v>
          </cell>
          <cell r="M1796" t="str">
            <v>Business</v>
          </cell>
          <cell r="N1796" t="str">
            <v>NSW</v>
          </cell>
          <cell r="O1796" t="str">
            <v>PO Box 547</v>
          </cell>
          <cell r="P1796">
            <v>2710</v>
          </cell>
          <cell r="Q1796" t="str">
            <v>NO</v>
          </cell>
          <cell r="R1796" t="str">
            <v>AUD</v>
          </cell>
          <cell r="U1796" t="str">
            <v>14 Inv</v>
          </cell>
          <cell r="V1796" t="str">
            <v>EFT</v>
          </cell>
          <cell r="W1796" t="str">
            <v>EN_AU</v>
          </cell>
          <cell r="X1796" t="str">
            <v>GST</v>
          </cell>
          <cell r="Y1796">
            <v>53003687992</v>
          </cell>
          <cell r="Z1796">
            <v>100</v>
          </cell>
          <cell r="AA1796" t="str">
            <v>NO</v>
          </cell>
          <cell r="AB1796" t="str">
            <v>V-001798</v>
          </cell>
          <cell r="AC1796" t="str">
            <v>V-000183</v>
          </cell>
        </row>
        <row r="1797">
          <cell r="D1797" t="str">
            <v>Cheryl Rapson</v>
          </cell>
          <cell r="E1797" t="str">
            <v>CHERYL RAP</v>
          </cell>
          <cell r="I1797" t="str">
            <v>ARARAT</v>
          </cell>
          <cell r="J1797" t="str">
            <v>AUS</v>
          </cell>
          <cell r="K1797" t="str">
            <v>AU</v>
          </cell>
          <cell r="L1797" t="str">
            <v>Cheryl Rapson</v>
          </cell>
          <cell r="M1797" t="str">
            <v>Business</v>
          </cell>
          <cell r="N1797" t="str">
            <v>VIC</v>
          </cell>
          <cell r="O1797" t="str">
            <v>27-29 Lambert Street</v>
          </cell>
          <cell r="P1797">
            <v>3377</v>
          </cell>
          <cell r="Q1797" t="str">
            <v>NO</v>
          </cell>
          <cell r="R1797" t="str">
            <v>AUD</v>
          </cell>
          <cell r="U1797" t="str">
            <v>30 Inv</v>
          </cell>
          <cell r="V1797" t="str">
            <v>EFT</v>
          </cell>
          <cell r="W1797" t="str">
            <v>EN_AU</v>
          </cell>
          <cell r="X1797" t="str">
            <v>Exempt</v>
          </cell>
          <cell r="Y1797">
            <v>72141136012</v>
          </cell>
          <cell r="Z1797">
            <v>100</v>
          </cell>
          <cell r="AA1797" t="str">
            <v>NO</v>
          </cell>
          <cell r="AB1797" t="str">
            <v>V-001799</v>
          </cell>
          <cell r="AC1797" t="str">
            <v>V-010406</v>
          </cell>
        </row>
        <row r="1798">
          <cell r="D1798" t="str">
            <v>Childhood Cancer Assoc Inc</v>
          </cell>
          <cell r="E1798" t="str">
            <v>CHILDHOOD</v>
          </cell>
          <cell r="I1798" t="str">
            <v>NORTH ADELAIDE</v>
          </cell>
          <cell r="J1798" t="str">
            <v>AUS</v>
          </cell>
          <cell r="K1798" t="str">
            <v>AU</v>
          </cell>
          <cell r="L1798" t="str">
            <v>Childhood Cancer Assoc Inc</v>
          </cell>
          <cell r="M1798" t="str">
            <v>Business</v>
          </cell>
          <cell r="N1798" t="str">
            <v>SA</v>
          </cell>
          <cell r="O1798" t="str">
            <v>PO Box 1094</v>
          </cell>
          <cell r="P1798">
            <v>5006</v>
          </cell>
          <cell r="Q1798" t="str">
            <v>NO</v>
          </cell>
          <cell r="R1798" t="str">
            <v>AUD</v>
          </cell>
          <cell r="U1798" t="str">
            <v>7 Inv</v>
          </cell>
          <cell r="V1798" t="str">
            <v>EFT</v>
          </cell>
          <cell r="W1798" t="str">
            <v>EN_AU</v>
          </cell>
          <cell r="X1798" t="str">
            <v>GST</v>
          </cell>
          <cell r="Y1798">
            <v>49917925266</v>
          </cell>
          <cell r="Z1798">
            <v>100</v>
          </cell>
          <cell r="AA1798" t="str">
            <v>NO</v>
          </cell>
          <cell r="AB1798" t="str">
            <v>V-001800</v>
          </cell>
          <cell r="AC1798" t="str">
            <v>V-006628</v>
          </cell>
        </row>
        <row r="1799">
          <cell r="D1799" t="str">
            <v>Chillagoe Bushmans Carnival Associa</v>
          </cell>
          <cell r="E1799" t="str">
            <v>CHILLAGOE</v>
          </cell>
          <cell r="I1799" t="str">
            <v>CHILLAGOE</v>
          </cell>
          <cell r="J1799" t="str">
            <v>AUS</v>
          </cell>
          <cell r="K1799" t="str">
            <v>AU</v>
          </cell>
          <cell r="L1799" t="str">
            <v>Chillagoe Bushmans Carnival Associa</v>
          </cell>
          <cell r="M1799" t="str">
            <v>Business</v>
          </cell>
          <cell r="N1799" t="str">
            <v>QLD</v>
          </cell>
          <cell r="O1799" t="str">
            <v>PO Box 29</v>
          </cell>
          <cell r="P1799">
            <v>4871</v>
          </cell>
          <cell r="Q1799" t="str">
            <v>NO</v>
          </cell>
          <cell r="R1799" t="str">
            <v>AUD</v>
          </cell>
          <cell r="U1799" t="str">
            <v>30 Inv</v>
          </cell>
          <cell r="V1799" t="str">
            <v>EFT</v>
          </cell>
          <cell r="W1799" t="str">
            <v>EN_AU</v>
          </cell>
          <cell r="X1799" t="str">
            <v>Exempt</v>
          </cell>
          <cell r="Y1799">
            <v>58760612361</v>
          </cell>
          <cell r="Z1799">
            <v>100</v>
          </cell>
          <cell r="AA1799" t="str">
            <v>NO</v>
          </cell>
          <cell r="AB1799" t="str">
            <v>V-001801</v>
          </cell>
          <cell r="AC1799" t="str">
            <v>V-005786</v>
          </cell>
        </row>
        <row r="1800">
          <cell r="D1800" t="str">
            <v>Chill-Rite Refrigeration &amp;</v>
          </cell>
          <cell r="E1800" t="str">
            <v>CHILL-RITE</v>
          </cell>
          <cell r="I1800" t="str">
            <v>DUBBO</v>
          </cell>
          <cell r="J1800" t="str">
            <v>AUS</v>
          </cell>
          <cell r="K1800" t="str">
            <v>AU</v>
          </cell>
          <cell r="L1800" t="str">
            <v>Chill-Rite Refrigeration &amp;</v>
          </cell>
          <cell r="M1800" t="str">
            <v>Business</v>
          </cell>
          <cell r="N1800" t="str">
            <v>NSW</v>
          </cell>
          <cell r="O1800" t="str">
            <v>PO Box 4926</v>
          </cell>
          <cell r="P1800">
            <v>2830</v>
          </cell>
          <cell r="Q1800" t="str">
            <v>NO</v>
          </cell>
          <cell r="R1800" t="str">
            <v>AUD</v>
          </cell>
          <cell r="U1800" t="str">
            <v>21 Inv</v>
          </cell>
          <cell r="V1800" t="str">
            <v>EFT</v>
          </cell>
          <cell r="W1800" t="str">
            <v>EN_AU</v>
          </cell>
          <cell r="X1800" t="str">
            <v>GST</v>
          </cell>
          <cell r="Y1800">
            <v>98143599937</v>
          </cell>
          <cell r="Z1800">
            <v>100</v>
          </cell>
          <cell r="AA1800" t="str">
            <v>NO</v>
          </cell>
          <cell r="AB1800" t="str">
            <v>V-001802</v>
          </cell>
          <cell r="AC1800" t="str">
            <v>V-000656</v>
          </cell>
        </row>
        <row r="1801">
          <cell r="D1801" t="str">
            <v>Chilton Enterprises P/L</v>
          </cell>
          <cell r="E1801" t="str">
            <v>CHILTON EN</v>
          </cell>
          <cell r="I1801" t="str">
            <v>MAFFRA</v>
          </cell>
          <cell r="J1801" t="str">
            <v>AUS</v>
          </cell>
          <cell r="K1801" t="str">
            <v>AU</v>
          </cell>
          <cell r="L1801" t="str">
            <v>Chilton Enterprises P/L</v>
          </cell>
          <cell r="M1801" t="str">
            <v>Business</v>
          </cell>
          <cell r="N1801" t="str">
            <v>VIC</v>
          </cell>
          <cell r="O1801" t="str">
            <v>PO Box 721</v>
          </cell>
          <cell r="P1801">
            <v>2630</v>
          </cell>
          <cell r="Q1801" t="str">
            <v>NO</v>
          </cell>
          <cell r="R1801" t="str">
            <v>AUD</v>
          </cell>
          <cell r="U1801" t="str">
            <v>14 Inv</v>
          </cell>
          <cell r="V1801" t="str">
            <v>EFT</v>
          </cell>
          <cell r="W1801" t="str">
            <v>EN_AU</v>
          </cell>
          <cell r="X1801" t="str">
            <v>GST</v>
          </cell>
          <cell r="Y1801">
            <v>25602296891</v>
          </cell>
          <cell r="Z1801">
            <v>100</v>
          </cell>
          <cell r="AA1801" t="str">
            <v>NO</v>
          </cell>
          <cell r="AB1801" t="str">
            <v>V-001803</v>
          </cell>
          <cell r="AC1801" t="str">
            <v>V-009473</v>
          </cell>
        </row>
        <row r="1802">
          <cell r="D1802" t="str">
            <v>Chim Cheroo Services</v>
          </cell>
          <cell r="E1802" t="str">
            <v>CHIM CHERO</v>
          </cell>
          <cell r="I1802" t="str">
            <v>WAGGA WAGGA</v>
          </cell>
          <cell r="J1802" t="str">
            <v>AUS</v>
          </cell>
          <cell r="K1802" t="str">
            <v>AU</v>
          </cell>
          <cell r="L1802" t="str">
            <v>Chim Cheroo Services</v>
          </cell>
          <cell r="M1802" t="str">
            <v>Business</v>
          </cell>
          <cell r="N1802" t="str">
            <v>NSW</v>
          </cell>
          <cell r="O1802" t="str">
            <v>40 Balala Crescent</v>
          </cell>
          <cell r="P1802">
            <v>2650</v>
          </cell>
          <cell r="Q1802" t="str">
            <v>NO</v>
          </cell>
          <cell r="R1802" t="str">
            <v>AUD</v>
          </cell>
          <cell r="U1802" t="str">
            <v>7 Inv</v>
          </cell>
          <cell r="V1802" t="str">
            <v>EFT</v>
          </cell>
          <cell r="W1802" t="str">
            <v>EN_AU</v>
          </cell>
          <cell r="X1802" t="str">
            <v>GST</v>
          </cell>
          <cell r="Y1802">
            <v>53179472573</v>
          </cell>
          <cell r="Z1802">
            <v>100</v>
          </cell>
          <cell r="AA1802" t="str">
            <v>NO</v>
          </cell>
          <cell r="AB1802" t="str">
            <v>V-001804</v>
          </cell>
          <cell r="AC1802" t="str">
            <v>V-004705</v>
          </cell>
        </row>
        <row r="1803">
          <cell r="D1803" t="str">
            <v>Chinchilla Electrical Services</v>
          </cell>
          <cell r="E1803" t="str">
            <v>CHINCHILLA</v>
          </cell>
          <cell r="I1803" t="str">
            <v>CHINCHILLA</v>
          </cell>
          <cell r="J1803" t="str">
            <v>AUS</v>
          </cell>
          <cell r="K1803" t="str">
            <v>AU</v>
          </cell>
          <cell r="L1803" t="str">
            <v>Chinchilla Electrical Services</v>
          </cell>
          <cell r="M1803" t="str">
            <v>Business</v>
          </cell>
          <cell r="N1803" t="str">
            <v>QLD</v>
          </cell>
          <cell r="O1803" t="str">
            <v>21 Gormley Rd</v>
          </cell>
          <cell r="P1803">
            <v>4413</v>
          </cell>
          <cell r="Q1803" t="str">
            <v>NO</v>
          </cell>
          <cell r="R1803" t="str">
            <v>AUD</v>
          </cell>
          <cell r="U1803" t="str">
            <v>7 Inv</v>
          </cell>
          <cell r="V1803" t="str">
            <v>EFT</v>
          </cell>
          <cell r="W1803" t="str">
            <v>EN_AU</v>
          </cell>
          <cell r="X1803" t="str">
            <v>GST</v>
          </cell>
          <cell r="Y1803">
            <v>98564544766</v>
          </cell>
          <cell r="Z1803">
            <v>100</v>
          </cell>
          <cell r="AA1803" t="str">
            <v>NO</v>
          </cell>
          <cell r="AB1803" t="str">
            <v>V-001805</v>
          </cell>
          <cell r="AC1803" t="str">
            <v>V-007783</v>
          </cell>
        </row>
        <row r="1804">
          <cell r="D1804" t="str">
            <v>Chinese Oz Property</v>
          </cell>
          <cell r="E1804" t="str">
            <v>CHINESE OZ</v>
          </cell>
          <cell r="I1804" t="str">
            <v>WORLD SQUARE</v>
          </cell>
          <cell r="J1804" t="str">
            <v>AUS</v>
          </cell>
          <cell r="K1804" t="str">
            <v>AU</v>
          </cell>
          <cell r="L1804" t="str">
            <v>Chinese Oz Property</v>
          </cell>
          <cell r="M1804" t="str">
            <v>Business</v>
          </cell>
          <cell r="N1804" t="str">
            <v>NSW</v>
          </cell>
          <cell r="O1804" t="str">
            <v>PO Box 21050</v>
          </cell>
          <cell r="P1804">
            <v>2002</v>
          </cell>
          <cell r="Q1804" t="str">
            <v>NO</v>
          </cell>
          <cell r="R1804" t="str">
            <v>AUD</v>
          </cell>
          <cell r="U1804" t="str">
            <v>7 Inv</v>
          </cell>
          <cell r="V1804" t="str">
            <v>EFT</v>
          </cell>
          <cell r="W1804" t="str">
            <v>EN_AU</v>
          </cell>
          <cell r="X1804" t="str">
            <v>GST</v>
          </cell>
          <cell r="Y1804">
            <v>64282261531</v>
          </cell>
          <cell r="Z1804">
            <v>100</v>
          </cell>
          <cell r="AA1804" t="str">
            <v>NO</v>
          </cell>
          <cell r="AB1804" t="str">
            <v>V-001806</v>
          </cell>
          <cell r="AC1804" t="str">
            <v>V-008871</v>
          </cell>
        </row>
        <row r="1805">
          <cell r="D1805" t="str">
            <v>Chip Built Welding &amp; Fabrication</v>
          </cell>
          <cell r="E1805" t="str">
            <v>CHIP BUILT</v>
          </cell>
          <cell r="I1805" t="str">
            <v>GUNDAGAI</v>
          </cell>
          <cell r="J1805" t="str">
            <v>AUS</v>
          </cell>
          <cell r="K1805" t="str">
            <v>AU</v>
          </cell>
          <cell r="L1805" t="str">
            <v>Chip Built Welding &amp; Fabrication</v>
          </cell>
          <cell r="M1805" t="str">
            <v>Business</v>
          </cell>
          <cell r="N1805" t="str">
            <v>NSW</v>
          </cell>
          <cell r="O1805" t="str">
            <v>102 Eagle Street</v>
          </cell>
          <cell r="P1805">
            <v>2722</v>
          </cell>
          <cell r="Q1805" t="str">
            <v>NO</v>
          </cell>
          <cell r="R1805" t="str">
            <v>AUD</v>
          </cell>
          <cell r="U1805" t="str">
            <v>14 Inv</v>
          </cell>
          <cell r="V1805" t="str">
            <v>EFT</v>
          </cell>
          <cell r="W1805" t="str">
            <v>EN_AU</v>
          </cell>
          <cell r="X1805" t="str">
            <v>GST</v>
          </cell>
          <cell r="Y1805">
            <v>81538687319</v>
          </cell>
          <cell r="Z1805">
            <v>100</v>
          </cell>
          <cell r="AA1805" t="str">
            <v>NO</v>
          </cell>
          <cell r="AB1805" t="str">
            <v>V-001807</v>
          </cell>
          <cell r="AC1805" t="str">
            <v>V-003794</v>
          </cell>
        </row>
        <row r="1806">
          <cell r="D1806" t="str">
            <v>Chittering Junior Football Club</v>
          </cell>
          <cell r="E1806" t="str">
            <v>CHITTERING</v>
          </cell>
          <cell r="I1806" t="str">
            <v>BULLSBROOK</v>
          </cell>
          <cell r="J1806" t="str">
            <v>AUS</v>
          </cell>
          <cell r="K1806" t="str">
            <v>AU</v>
          </cell>
          <cell r="L1806" t="str">
            <v>Chittering Junior Football Club</v>
          </cell>
          <cell r="M1806" t="str">
            <v>Business</v>
          </cell>
          <cell r="N1806" t="str">
            <v>WA</v>
          </cell>
          <cell r="O1806" t="str">
            <v>PO Box 514</v>
          </cell>
          <cell r="P1806">
            <v>6084</v>
          </cell>
          <cell r="Q1806" t="str">
            <v>NO</v>
          </cell>
          <cell r="R1806" t="str">
            <v>AUD</v>
          </cell>
          <cell r="U1806" t="str">
            <v>30 Inv</v>
          </cell>
          <cell r="V1806" t="str">
            <v>EFT</v>
          </cell>
          <cell r="W1806" t="str">
            <v>EN_AU</v>
          </cell>
          <cell r="X1806" t="str">
            <v>Exempt</v>
          </cell>
          <cell r="Y1806">
            <v>13984136427</v>
          </cell>
          <cell r="Z1806">
            <v>100</v>
          </cell>
          <cell r="AA1806" t="str">
            <v>NO</v>
          </cell>
          <cell r="AB1806" t="str">
            <v>V-001808</v>
          </cell>
          <cell r="AC1806" t="str">
            <v>V-006941</v>
          </cell>
        </row>
        <row r="1807">
          <cell r="D1807" t="str">
            <v>Chloes Cleaning Services NSW</v>
          </cell>
          <cell r="E1807" t="str">
            <v>CHLOES CLE</v>
          </cell>
          <cell r="I1807" t="str">
            <v>JERILDERIE</v>
          </cell>
          <cell r="J1807" t="str">
            <v>AUS</v>
          </cell>
          <cell r="K1807" t="str">
            <v>AU</v>
          </cell>
          <cell r="L1807" t="str">
            <v>Chloes Cleaning Services Nsw</v>
          </cell>
          <cell r="M1807" t="str">
            <v>Business</v>
          </cell>
          <cell r="N1807" t="str">
            <v>NSW</v>
          </cell>
          <cell r="O1807" t="str">
            <v>19 Bolton Street</v>
          </cell>
          <cell r="P1807">
            <v>2716</v>
          </cell>
          <cell r="Q1807" t="str">
            <v>NO</v>
          </cell>
          <cell r="R1807" t="str">
            <v>AUD</v>
          </cell>
          <cell r="U1807" t="str">
            <v>01 Inv</v>
          </cell>
          <cell r="V1807" t="str">
            <v>EFT</v>
          </cell>
          <cell r="W1807" t="str">
            <v>EN_AU</v>
          </cell>
          <cell r="X1807" t="str">
            <v>Exempt</v>
          </cell>
          <cell r="Y1807">
            <v>31395749769</v>
          </cell>
          <cell r="Z1807">
            <v>100</v>
          </cell>
          <cell r="AA1807" t="str">
            <v>NO</v>
          </cell>
          <cell r="AB1807" t="str">
            <v>V-001809</v>
          </cell>
          <cell r="AC1807" t="str">
            <v>V-006135</v>
          </cell>
        </row>
        <row r="1808">
          <cell r="D1808" t="str">
            <v>Choices Flooring Geraldton</v>
          </cell>
          <cell r="E1808" t="str">
            <v>CHOICES FL</v>
          </cell>
          <cell r="I1808" t="str">
            <v>GERALDTON</v>
          </cell>
          <cell r="J1808" t="str">
            <v>AUS</v>
          </cell>
          <cell r="K1808" t="str">
            <v>AU</v>
          </cell>
          <cell r="L1808" t="str">
            <v>Choices Flooring Geraldton</v>
          </cell>
          <cell r="M1808" t="str">
            <v>Business</v>
          </cell>
          <cell r="N1808" t="str">
            <v>WA</v>
          </cell>
          <cell r="O1808" t="str">
            <v>PO Box 7414</v>
          </cell>
          <cell r="P1808">
            <v>6531</v>
          </cell>
          <cell r="Q1808" t="str">
            <v>NO</v>
          </cell>
          <cell r="R1808" t="str">
            <v>AUD</v>
          </cell>
          <cell r="U1808" t="str">
            <v>01 Inv</v>
          </cell>
          <cell r="V1808" t="str">
            <v>EFT</v>
          </cell>
          <cell r="W1808" t="str">
            <v>EN_AU</v>
          </cell>
          <cell r="X1808" t="str">
            <v>GST</v>
          </cell>
          <cell r="Y1808">
            <v>80840669452</v>
          </cell>
          <cell r="Z1808">
            <v>100</v>
          </cell>
          <cell r="AA1808" t="str">
            <v>NO</v>
          </cell>
          <cell r="AB1808" t="str">
            <v>V-001810</v>
          </cell>
          <cell r="AC1808" t="str">
            <v>V-002006</v>
          </cell>
        </row>
        <row r="1809">
          <cell r="D1809" t="str">
            <v>Choices Flooring Mildura</v>
          </cell>
          <cell r="E1809" t="str">
            <v>CHOICES FL</v>
          </cell>
          <cell r="I1809" t="str">
            <v>MILDURA</v>
          </cell>
          <cell r="J1809" t="str">
            <v>AUS</v>
          </cell>
          <cell r="K1809" t="str">
            <v>AU</v>
          </cell>
          <cell r="L1809" t="str">
            <v>Choices Flooring Mildura</v>
          </cell>
          <cell r="M1809" t="str">
            <v>Business</v>
          </cell>
          <cell r="N1809" t="str">
            <v>VIC</v>
          </cell>
          <cell r="O1809" t="str">
            <v>Shop 8/764 Fifteenth Street</v>
          </cell>
          <cell r="P1809">
            <v>3500</v>
          </cell>
          <cell r="Q1809" t="str">
            <v>NO</v>
          </cell>
          <cell r="R1809" t="str">
            <v>AUD</v>
          </cell>
          <cell r="U1809" t="str">
            <v>01 Inv</v>
          </cell>
          <cell r="V1809" t="str">
            <v>EFT</v>
          </cell>
          <cell r="W1809" t="str">
            <v>EN_AU</v>
          </cell>
          <cell r="X1809" t="str">
            <v>GST</v>
          </cell>
          <cell r="Y1809">
            <v>88656776171</v>
          </cell>
          <cell r="Z1809">
            <v>100</v>
          </cell>
          <cell r="AA1809" t="str">
            <v>NO</v>
          </cell>
          <cell r="AB1809" t="str">
            <v>V-001811</v>
          </cell>
          <cell r="AC1809" t="str">
            <v>V-007633</v>
          </cell>
        </row>
        <row r="1810">
          <cell r="D1810" t="str">
            <v>Chopper (Cowra) Pty Ltd</v>
          </cell>
          <cell r="E1810" t="str">
            <v>CHOPPER (C</v>
          </cell>
          <cell r="I1810" t="str">
            <v>COWRA</v>
          </cell>
          <cell r="J1810" t="str">
            <v>AUS</v>
          </cell>
          <cell r="K1810" t="str">
            <v>AU</v>
          </cell>
          <cell r="L1810" t="str">
            <v>Chopper (Cowra) Pty Ltd</v>
          </cell>
          <cell r="M1810" t="str">
            <v>Business</v>
          </cell>
          <cell r="N1810" t="str">
            <v>NSW</v>
          </cell>
          <cell r="O1810" t="str">
            <v>PO Box 278</v>
          </cell>
          <cell r="P1810">
            <v>2794</v>
          </cell>
          <cell r="Q1810" t="str">
            <v>NO</v>
          </cell>
          <cell r="R1810" t="str">
            <v>AUD</v>
          </cell>
          <cell r="U1810" t="str">
            <v>7 Inv</v>
          </cell>
          <cell r="V1810" t="str">
            <v>EFT</v>
          </cell>
          <cell r="W1810" t="str">
            <v>EN_AU</v>
          </cell>
          <cell r="X1810" t="str">
            <v>GST</v>
          </cell>
          <cell r="Y1810">
            <v>40116929563</v>
          </cell>
          <cell r="Z1810">
            <v>100</v>
          </cell>
          <cell r="AA1810" t="str">
            <v>NO</v>
          </cell>
          <cell r="AB1810" t="str">
            <v>V-001812</v>
          </cell>
          <cell r="AC1810" t="str">
            <v>V-003152</v>
          </cell>
        </row>
        <row r="1811">
          <cell r="D1811" t="str">
            <v>Chorus Call Australia Pty Ltd</v>
          </cell>
          <cell r="E1811" t="str">
            <v>CHORUS CAL</v>
          </cell>
          <cell r="I1811" t="str">
            <v>BRISBANE</v>
          </cell>
          <cell r="J1811" t="str">
            <v>AUS</v>
          </cell>
          <cell r="K1811" t="str">
            <v>AU</v>
          </cell>
          <cell r="L1811" t="str">
            <v>Chorus Call Australia Pty Ltd</v>
          </cell>
          <cell r="M1811" t="str">
            <v>Business</v>
          </cell>
          <cell r="N1811" t="str">
            <v>QLD</v>
          </cell>
          <cell r="O1811" t="str">
            <v>346 Turbot Street, Level 2</v>
          </cell>
          <cell r="P1811">
            <v>4000</v>
          </cell>
          <cell r="Q1811" t="str">
            <v>NO</v>
          </cell>
          <cell r="R1811" t="str">
            <v>AUD</v>
          </cell>
          <cell r="U1811" t="str">
            <v>7 Inv</v>
          </cell>
          <cell r="V1811" t="str">
            <v>EFT</v>
          </cell>
          <cell r="W1811" t="str">
            <v>EN_AU</v>
          </cell>
          <cell r="X1811" t="str">
            <v>GST</v>
          </cell>
          <cell r="Y1811">
            <v>98103028986</v>
          </cell>
          <cell r="Z1811">
            <v>100</v>
          </cell>
          <cell r="AA1811" t="str">
            <v>NO</v>
          </cell>
          <cell r="AB1811" t="str">
            <v>V-001813</v>
          </cell>
          <cell r="AC1811" t="str">
            <v>V-003458</v>
          </cell>
        </row>
        <row r="1812">
          <cell r="D1812" t="str">
            <v>Chris Hayes Electrical</v>
          </cell>
          <cell r="E1812" t="str">
            <v>CHRIS HAYE</v>
          </cell>
          <cell r="I1812" t="str">
            <v>MOLONG</v>
          </cell>
          <cell r="J1812" t="str">
            <v>AUS</v>
          </cell>
          <cell r="K1812" t="str">
            <v>AU</v>
          </cell>
          <cell r="L1812" t="str">
            <v>Chris Hayes Electrical</v>
          </cell>
          <cell r="M1812" t="str">
            <v>Business</v>
          </cell>
          <cell r="N1812" t="str">
            <v>NSW</v>
          </cell>
          <cell r="O1812" t="str">
            <v>Yuranigh Road</v>
          </cell>
          <cell r="P1812">
            <v>2866</v>
          </cell>
          <cell r="Q1812" t="str">
            <v>NO</v>
          </cell>
          <cell r="R1812" t="str">
            <v>AUD</v>
          </cell>
          <cell r="U1812" t="str">
            <v>14 Inv</v>
          </cell>
          <cell r="V1812" t="str">
            <v>EFT</v>
          </cell>
          <cell r="W1812" t="str">
            <v>EN_AU</v>
          </cell>
          <cell r="X1812" t="str">
            <v>GST</v>
          </cell>
          <cell r="Y1812">
            <v>82605596272</v>
          </cell>
          <cell r="Z1812">
            <v>100</v>
          </cell>
          <cell r="AA1812" t="str">
            <v>NO</v>
          </cell>
          <cell r="AB1812" t="str">
            <v>V-001814</v>
          </cell>
          <cell r="AC1812" t="str">
            <v>V-005659</v>
          </cell>
        </row>
        <row r="1813">
          <cell r="D1813" t="str">
            <v>Chris Humphrey Office National</v>
          </cell>
          <cell r="E1813" t="str">
            <v>CHRIS HUMP</v>
          </cell>
          <cell r="I1813" t="str">
            <v>TRARALGON</v>
          </cell>
          <cell r="J1813" t="str">
            <v>AUS</v>
          </cell>
          <cell r="K1813" t="str">
            <v>AU</v>
          </cell>
          <cell r="L1813" t="str">
            <v>Chris Humphrey Office National</v>
          </cell>
          <cell r="M1813" t="str">
            <v>Business</v>
          </cell>
          <cell r="N1813" t="str">
            <v>VIC</v>
          </cell>
          <cell r="O1813" t="str">
            <v>PO Box 407</v>
          </cell>
          <cell r="P1813">
            <v>3844</v>
          </cell>
          <cell r="Q1813" t="str">
            <v>NO</v>
          </cell>
          <cell r="R1813" t="str">
            <v>AUD</v>
          </cell>
          <cell r="U1813" t="str">
            <v>14 Inv</v>
          </cell>
          <cell r="V1813" t="str">
            <v>EFT</v>
          </cell>
          <cell r="W1813" t="str">
            <v>EN_AU</v>
          </cell>
          <cell r="X1813" t="str">
            <v>GST</v>
          </cell>
          <cell r="Y1813">
            <v>70005572421</v>
          </cell>
          <cell r="Z1813">
            <v>100</v>
          </cell>
          <cell r="AA1813" t="str">
            <v>NO</v>
          </cell>
          <cell r="AB1813" t="str">
            <v>V-001815</v>
          </cell>
          <cell r="AC1813" t="str">
            <v>V-000082</v>
          </cell>
        </row>
        <row r="1814">
          <cell r="D1814" t="str">
            <v>Chris Ives Signs</v>
          </cell>
          <cell r="E1814" t="str">
            <v>IVES CHRIS</v>
          </cell>
          <cell r="I1814" t="str">
            <v>CHARTERS TOWERS</v>
          </cell>
          <cell r="J1814" t="str">
            <v>AUS</v>
          </cell>
          <cell r="K1814" t="str">
            <v>AU</v>
          </cell>
          <cell r="L1814" t="str">
            <v>Chris Ives Signs</v>
          </cell>
          <cell r="M1814" t="str">
            <v>Business</v>
          </cell>
          <cell r="N1814" t="str">
            <v>QLD</v>
          </cell>
          <cell r="O1814" t="str">
            <v>2 Lea Street</v>
          </cell>
          <cell r="P1814">
            <v>4820</v>
          </cell>
          <cell r="Q1814" t="str">
            <v>NO</v>
          </cell>
          <cell r="R1814" t="str">
            <v>AUD</v>
          </cell>
          <cell r="U1814" t="str">
            <v>7 Inv</v>
          </cell>
          <cell r="V1814" t="str">
            <v>EFT</v>
          </cell>
          <cell r="W1814" t="str">
            <v>EN_AU</v>
          </cell>
          <cell r="X1814" t="str">
            <v>GST</v>
          </cell>
          <cell r="Y1814">
            <v>84131710597</v>
          </cell>
          <cell r="Z1814">
            <v>100</v>
          </cell>
          <cell r="AA1814" t="str">
            <v>NO</v>
          </cell>
          <cell r="AB1814" t="str">
            <v>V-001816</v>
          </cell>
          <cell r="AC1814" t="str">
            <v>V-001099</v>
          </cell>
        </row>
        <row r="1815">
          <cell r="D1815" t="str">
            <v>Chris Kourasanis Insurance Services</v>
          </cell>
          <cell r="E1815" t="str">
            <v>CHRIS KOUR</v>
          </cell>
          <cell r="I1815" t="str">
            <v>LOVEDAY</v>
          </cell>
          <cell r="J1815" t="str">
            <v>AUS</v>
          </cell>
          <cell r="K1815" t="str">
            <v>AU</v>
          </cell>
          <cell r="L1815" t="str">
            <v>Chris Kourasanis Insurance Services</v>
          </cell>
          <cell r="M1815" t="str">
            <v>Business</v>
          </cell>
          <cell r="N1815" t="str">
            <v>SA</v>
          </cell>
          <cell r="O1815" t="str">
            <v>PO Box 19</v>
          </cell>
          <cell r="P1815">
            <v>5345</v>
          </cell>
          <cell r="Q1815" t="str">
            <v>NO</v>
          </cell>
          <cell r="R1815" t="str">
            <v>AUD</v>
          </cell>
          <cell r="U1815" t="str">
            <v>30 Inv</v>
          </cell>
          <cell r="V1815" t="str">
            <v>EFT</v>
          </cell>
          <cell r="W1815" t="str">
            <v>EN_AU</v>
          </cell>
          <cell r="X1815" t="str">
            <v>GST</v>
          </cell>
          <cell r="Y1815">
            <v>44096258392</v>
          </cell>
          <cell r="Z1815">
            <v>100</v>
          </cell>
          <cell r="AA1815" t="str">
            <v>NO</v>
          </cell>
          <cell r="AB1815" t="str">
            <v>V-001817</v>
          </cell>
          <cell r="AC1815" t="str">
            <v>V-008721</v>
          </cell>
        </row>
        <row r="1816">
          <cell r="D1816" t="str">
            <v>Chris Perks Auto Electrics</v>
          </cell>
          <cell r="E1816" t="str">
            <v>CHRIS PERK</v>
          </cell>
          <cell r="I1816" t="str">
            <v>ESPERANCE</v>
          </cell>
          <cell r="J1816" t="str">
            <v>AUS</v>
          </cell>
          <cell r="K1816" t="str">
            <v>AU</v>
          </cell>
          <cell r="L1816" t="str">
            <v>Chris Perks Auto Electrics</v>
          </cell>
          <cell r="M1816" t="str">
            <v>Business</v>
          </cell>
          <cell r="N1816" t="str">
            <v>WA</v>
          </cell>
          <cell r="O1816" t="str">
            <v>29 Simpson Street</v>
          </cell>
          <cell r="P1816">
            <v>6450</v>
          </cell>
          <cell r="Q1816" t="str">
            <v>NO</v>
          </cell>
          <cell r="R1816" t="str">
            <v>AUD</v>
          </cell>
          <cell r="U1816" t="str">
            <v>21 Inv</v>
          </cell>
          <cell r="V1816" t="str">
            <v>EFT</v>
          </cell>
          <cell r="W1816" t="str">
            <v>EN_AU</v>
          </cell>
          <cell r="X1816" t="str">
            <v>GST</v>
          </cell>
          <cell r="Y1816">
            <v>42693150235</v>
          </cell>
          <cell r="Z1816">
            <v>100</v>
          </cell>
          <cell r="AA1816" t="str">
            <v>NO</v>
          </cell>
          <cell r="AB1816" t="str">
            <v>V-001818</v>
          </cell>
          <cell r="AC1816" t="str">
            <v>V-002009</v>
          </cell>
        </row>
        <row r="1817">
          <cell r="D1817" t="str">
            <v>Chris Sheldrick Plumbing</v>
          </cell>
          <cell r="E1817" t="str">
            <v>CHRIS SHEL</v>
          </cell>
          <cell r="I1817" t="str">
            <v>GRIFFITH</v>
          </cell>
          <cell r="J1817" t="str">
            <v>AUS</v>
          </cell>
          <cell r="K1817" t="str">
            <v>AU</v>
          </cell>
          <cell r="L1817" t="str">
            <v>Chris Sheldrick Plumbing</v>
          </cell>
          <cell r="M1817" t="str">
            <v>Business</v>
          </cell>
          <cell r="N1817" t="str">
            <v>NSW</v>
          </cell>
          <cell r="O1817" t="str">
            <v>PO Box 1522</v>
          </cell>
          <cell r="P1817">
            <v>2680</v>
          </cell>
          <cell r="Q1817" t="str">
            <v>NO</v>
          </cell>
          <cell r="R1817" t="str">
            <v>AUD</v>
          </cell>
          <cell r="U1817" t="str">
            <v>7 Inv</v>
          </cell>
          <cell r="V1817" t="str">
            <v>EFT</v>
          </cell>
          <cell r="W1817" t="str">
            <v>EN_AU</v>
          </cell>
          <cell r="X1817" t="str">
            <v>GST</v>
          </cell>
          <cell r="Y1817">
            <v>22165499534</v>
          </cell>
          <cell r="Z1817">
            <v>100</v>
          </cell>
          <cell r="AA1817" t="str">
            <v>NO</v>
          </cell>
          <cell r="AB1817" t="str">
            <v>V-001819</v>
          </cell>
          <cell r="AC1817" t="str">
            <v>V-008198</v>
          </cell>
        </row>
        <row r="1818">
          <cell r="D1818" t="str">
            <v>Chris Williams Painting Pty Ltd</v>
          </cell>
          <cell r="E1818" t="str">
            <v>CHRIS WILL</v>
          </cell>
          <cell r="I1818" t="str">
            <v>MOUNT GAMBIER</v>
          </cell>
          <cell r="J1818" t="str">
            <v>AUS</v>
          </cell>
          <cell r="K1818" t="str">
            <v>AU</v>
          </cell>
          <cell r="L1818" t="str">
            <v>Chris Williams Painting Pty Ltd</v>
          </cell>
          <cell r="M1818" t="str">
            <v>Business</v>
          </cell>
          <cell r="N1818" t="str">
            <v>SA</v>
          </cell>
          <cell r="O1818" t="str">
            <v>8 Greenridge Drive</v>
          </cell>
          <cell r="P1818">
            <v>5290</v>
          </cell>
          <cell r="Q1818" t="str">
            <v>NO</v>
          </cell>
          <cell r="R1818" t="str">
            <v>AUD</v>
          </cell>
          <cell r="U1818" t="str">
            <v>7 Inv</v>
          </cell>
          <cell r="V1818" t="str">
            <v>EFT</v>
          </cell>
          <cell r="W1818" t="str">
            <v>EN_AU</v>
          </cell>
          <cell r="X1818" t="str">
            <v>GST</v>
          </cell>
          <cell r="Y1818">
            <v>88618099086</v>
          </cell>
          <cell r="Z1818">
            <v>100</v>
          </cell>
          <cell r="AA1818" t="str">
            <v>NO</v>
          </cell>
          <cell r="AB1818" t="str">
            <v>V-001820</v>
          </cell>
          <cell r="AC1818" t="str">
            <v>V-005192</v>
          </cell>
        </row>
        <row r="1819">
          <cell r="D1819" t="str">
            <v>Chris'S Mechanical Service</v>
          </cell>
          <cell r="E1819" t="str">
            <v>CHRIS'S ME</v>
          </cell>
          <cell r="I1819" t="str">
            <v>HAWKER</v>
          </cell>
          <cell r="J1819" t="str">
            <v>AUS</v>
          </cell>
          <cell r="K1819" t="str">
            <v>AU</v>
          </cell>
          <cell r="L1819" t="str">
            <v>Chris'S Mechanical Service</v>
          </cell>
          <cell r="M1819" t="str">
            <v>Business</v>
          </cell>
          <cell r="N1819" t="str">
            <v>SA</v>
          </cell>
          <cell r="O1819" t="str">
            <v>PO Box 82</v>
          </cell>
          <cell r="P1819">
            <v>5434</v>
          </cell>
          <cell r="Q1819" t="str">
            <v>NO</v>
          </cell>
          <cell r="R1819" t="str">
            <v>AUD</v>
          </cell>
          <cell r="U1819" t="str">
            <v>7 Inv</v>
          </cell>
          <cell r="V1819" t="str">
            <v>EFT</v>
          </cell>
          <cell r="W1819" t="str">
            <v>EN_AU</v>
          </cell>
          <cell r="X1819" t="str">
            <v>GST</v>
          </cell>
          <cell r="Y1819">
            <v>75782892146</v>
          </cell>
          <cell r="Z1819">
            <v>100</v>
          </cell>
          <cell r="AA1819" t="str">
            <v>NO</v>
          </cell>
          <cell r="AB1819" t="str">
            <v>V-001821</v>
          </cell>
          <cell r="AC1819" t="str">
            <v>V-000549</v>
          </cell>
        </row>
        <row r="1820">
          <cell r="D1820" t="str">
            <v>Christians Bus Ballarat</v>
          </cell>
          <cell r="E1820" t="str">
            <v>CHRISTIANS</v>
          </cell>
          <cell r="I1820" t="str">
            <v>DELACOMBE</v>
          </cell>
          <cell r="J1820" t="str">
            <v>AUS</v>
          </cell>
          <cell r="K1820" t="str">
            <v>AU</v>
          </cell>
          <cell r="L1820" t="str">
            <v>Christians Bus Ballarat</v>
          </cell>
          <cell r="M1820" t="str">
            <v>Business</v>
          </cell>
          <cell r="N1820" t="str">
            <v>VIC</v>
          </cell>
          <cell r="O1820" t="str">
            <v>PO Box 233</v>
          </cell>
          <cell r="P1820">
            <v>3356</v>
          </cell>
          <cell r="Q1820" t="str">
            <v>NO</v>
          </cell>
          <cell r="R1820" t="str">
            <v>AUD</v>
          </cell>
          <cell r="U1820" t="str">
            <v>30 Inv</v>
          </cell>
          <cell r="V1820" t="str">
            <v>EFT</v>
          </cell>
          <cell r="W1820" t="str">
            <v>EN_AU</v>
          </cell>
          <cell r="X1820" t="str">
            <v>GST</v>
          </cell>
          <cell r="Y1820">
            <v>86788196130</v>
          </cell>
          <cell r="Z1820">
            <v>100</v>
          </cell>
          <cell r="AA1820" t="str">
            <v>NO</v>
          </cell>
          <cell r="AB1820" t="str">
            <v>V-001822</v>
          </cell>
          <cell r="AC1820" t="str">
            <v>V-005573</v>
          </cell>
        </row>
        <row r="1821">
          <cell r="D1821" t="str">
            <v>Christie &amp; Wills Pty Ltd</v>
          </cell>
          <cell r="E1821" t="str">
            <v>CHRISTIE &amp;</v>
          </cell>
          <cell r="I1821" t="str">
            <v>GOODWOOD</v>
          </cell>
          <cell r="J1821" t="str">
            <v>AUS</v>
          </cell>
          <cell r="K1821" t="str">
            <v>AU</v>
          </cell>
          <cell r="L1821" t="str">
            <v>Christie &amp; Wills Pty Ltd</v>
          </cell>
          <cell r="M1821" t="str">
            <v>Business</v>
          </cell>
          <cell r="N1821" t="str">
            <v>TAS</v>
          </cell>
          <cell r="O1821" t="str">
            <v>109 Howard Road</v>
          </cell>
          <cell r="P1821">
            <v>7010</v>
          </cell>
          <cell r="Q1821" t="str">
            <v>NO</v>
          </cell>
          <cell r="R1821" t="str">
            <v>AUD</v>
          </cell>
          <cell r="U1821" t="str">
            <v>7 Inv</v>
          </cell>
          <cell r="V1821" t="str">
            <v>EFT</v>
          </cell>
          <cell r="W1821" t="str">
            <v>EN_AU</v>
          </cell>
          <cell r="X1821" t="str">
            <v>GST</v>
          </cell>
          <cell r="Y1821">
            <v>87009525740</v>
          </cell>
          <cell r="Z1821">
            <v>100</v>
          </cell>
          <cell r="AA1821" t="str">
            <v>NO</v>
          </cell>
          <cell r="AB1821" t="str">
            <v>V-001823</v>
          </cell>
          <cell r="AC1821" t="str">
            <v>V-004603</v>
          </cell>
        </row>
        <row r="1822">
          <cell r="D1822" t="str">
            <v>Christie Centre Inc</v>
          </cell>
          <cell r="E1822" t="str">
            <v>CHRISTIE C</v>
          </cell>
          <cell r="I1822" t="str">
            <v>MILDURA</v>
          </cell>
          <cell r="J1822" t="str">
            <v>AUS</v>
          </cell>
          <cell r="K1822" t="str">
            <v>AU</v>
          </cell>
          <cell r="L1822" t="str">
            <v>Christie Centre Inc</v>
          </cell>
          <cell r="M1822" t="str">
            <v>Business</v>
          </cell>
          <cell r="N1822" t="str">
            <v>VIC</v>
          </cell>
          <cell r="O1822" t="str">
            <v>115 Twelfth Street</v>
          </cell>
          <cell r="P1822">
            <v>3500</v>
          </cell>
          <cell r="Q1822" t="str">
            <v>NO</v>
          </cell>
          <cell r="R1822" t="str">
            <v>AUD</v>
          </cell>
          <cell r="U1822" t="str">
            <v>30 Inv</v>
          </cell>
          <cell r="V1822" t="str">
            <v>EFT</v>
          </cell>
          <cell r="W1822" t="str">
            <v>EN_AU</v>
          </cell>
          <cell r="X1822" t="str">
            <v>GST</v>
          </cell>
          <cell r="Y1822">
            <v>68554592464</v>
          </cell>
          <cell r="Z1822">
            <v>100</v>
          </cell>
          <cell r="AA1822" t="str">
            <v>NO</v>
          </cell>
          <cell r="AB1822" t="str">
            <v>V-001824</v>
          </cell>
          <cell r="AC1822" t="str">
            <v>V-002492</v>
          </cell>
        </row>
        <row r="1823">
          <cell r="D1823" t="str">
            <v>Christie Family Trust</v>
          </cell>
          <cell r="E1823" t="str">
            <v>CHRISTIE F</v>
          </cell>
          <cell r="I1823" t="str">
            <v>HORSLEY PARK</v>
          </cell>
          <cell r="J1823" t="str">
            <v>AUS</v>
          </cell>
          <cell r="K1823" t="str">
            <v>AU</v>
          </cell>
          <cell r="L1823" t="str">
            <v>Christie Family Trust</v>
          </cell>
          <cell r="M1823" t="str">
            <v>Business</v>
          </cell>
          <cell r="N1823" t="str">
            <v>NSW</v>
          </cell>
          <cell r="O1823" t="str">
            <v>123 Delaware Road</v>
          </cell>
          <cell r="P1823">
            <v>2175</v>
          </cell>
          <cell r="Q1823" t="str">
            <v>NO</v>
          </cell>
          <cell r="R1823" t="str">
            <v>AUD</v>
          </cell>
          <cell r="U1823" t="str">
            <v>01 Inv</v>
          </cell>
          <cell r="V1823" t="str">
            <v>EFT</v>
          </cell>
          <cell r="W1823" t="str">
            <v>EN_AU</v>
          </cell>
          <cell r="X1823" t="str">
            <v>GST</v>
          </cell>
          <cell r="Y1823">
            <v>22696154052</v>
          </cell>
          <cell r="Z1823">
            <v>100</v>
          </cell>
          <cell r="AA1823" t="str">
            <v>NO</v>
          </cell>
          <cell r="AB1823" t="str">
            <v>V-001825</v>
          </cell>
          <cell r="AC1823" t="str">
            <v>V-003041</v>
          </cell>
        </row>
        <row r="1824">
          <cell r="D1824" t="str">
            <v>Christine Hill</v>
          </cell>
          <cell r="E1824" t="str">
            <v>CHRISTINE</v>
          </cell>
          <cell r="I1824" t="str">
            <v>YEALERING</v>
          </cell>
          <cell r="J1824" t="str">
            <v>AUS</v>
          </cell>
          <cell r="K1824" t="str">
            <v>AU</v>
          </cell>
          <cell r="L1824" t="str">
            <v>Christine Hill</v>
          </cell>
          <cell r="M1824" t="str">
            <v>Business</v>
          </cell>
          <cell r="N1824" t="str">
            <v>WA</v>
          </cell>
          <cell r="O1824" t="str">
            <v>PO Box 6</v>
          </cell>
          <cell r="P1824">
            <v>6372</v>
          </cell>
          <cell r="Q1824" t="str">
            <v>NO</v>
          </cell>
          <cell r="R1824" t="str">
            <v>AUD</v>
          </cell>
          <cell r="U1824" t="str">
            <v>30 Inv</v>
          </cell>
          <cell r="V1824" t="str">
            <v>EFT</v>
          </cell>
          <cell r="W1824" t="str">
            <v>EN_AU</v>
          </cell>
          <cell r="X1824" t="str">
            <v>Exempt</v>
          </cell>
          <cell r="Y1824">
            <v>17667529072</v>
          </cell>
          <cell r="Z1824">
            <v>100</v>
          </cell>
          <cell r="AA1824" t="str">
            <v>NO</v>
          </cell>
          <cell r="AB1824" t="str">
            <v>V-001826</v>
          </cell>
          <cell r="AC1824" t="str">
            <v>V-005221</v>
          </cell>
        </row>
        <row r="1825">
          <cell r="D1825" t="str">
            <v>Christine M Wall</v>
          </cell>
          <cell r="E1825" t="str">
            <v>CHRISTINE</v>
          </cell>
          <cell r="I1825" t="str">
            <v>DALBY</v>
          </cell>
          <cell r="J1825" t="str">
            <v>AUS</v>
          </cell>
          <cell r="K1825" t="str">
            <v>AU</v>
          </cell>
          <cell r="L1825" t="str">
            <v>Christine M Wall</v>
          </cell>
          <cell r="M1825" t="str">
            <v>Business</v>
          </cell>
          <cell r="N1825" t="str">
            <v>QLD</v>
          </cell>
          <cell r="O1825" t="str">
            <v>206 Bunya Mountains Road</v>
          </cell>
          <cell r="P1825">
            <v>4405</v>
          </cell>
          <cell r="Q1825" t="str">
            <v>NO</v>
          </cell>
          <cell r="R1825" t="str">
            <v>AUD</v>
          </cell>
          <cell r="U1825" t="str">
            <v>7 Inv</v>
          </cell>
          <cell r="V1825" t="str">
            <v>EFT</v>
          </cell>
          <cell r="W1825" t="str">
            <v>EN_AU</v>
          </cell>
          <cell r="X1825" t="str">
            <v>GST</v>
          </cell>
          <cell r="Y1825">
            <v>15827037044</v>
          </cell>
          <cell r="Z1825">
            <v>100</v>
          </cell>
          <cell r="AA1825" t="str">
            <v>NO</v>
          </cell>
          <cell r="AB1825" t="str">
            <v>V-001827</v>
          </cell>
          <cell r="AC1825" t="str">
            <v>V-008565</v>
          </cell>
        </row>
        <row r="1826">
          <cell r="D1826" t="str">
            <v>Christophe Canato</v>
          </cell>
          <cell r="E1826" t="str">
            <v>CHRISTOPHE</v>
          </cell>
          <cell r="I1826" t="str">
            <v>BAYSWATER</v>
          </cell>
          <cell r="J1826" t="str">
            <v>AUS</v>
          </cell>
          <cell r="K1826" t="str">
            <v>AU</v>
          </cell>
          <cell r="L1826" t="str">
            <v>Christophe Canato</v>
          </cell>
          <cell r="M1826" t="str">
            <v>Business</v>
          </cell>
          <cell r="N1826" t="str">
            <v>WA</v>
          </cell>
          <cell r="O1826" t="str">
            <v>12A Gordon Street</v>
          </cell>
          <cell r="P1826">
            <v>6053</v>
          </cell>
          <cell r="Q1826" t="str">
            <v>NO</v>
          </cell>
          <cell r="R1826" t="str">
            <v>AUD</v>
          </cell>
          <cell r="U1826" t="str">
            <v>7 Inv</v>
          </cell>
          <cell r="V1826" t="str">
            <v>EFT</v>
          </cell>
          <cell r="W1826" t="str">
            <v>EN_AU</v>
          </cell>
          <cell r="X1826" t="str">
            <v>Exempt</v>
          </cell>
          <cell r="Y1826">
            <v>54417659714</v>
          </cell>
          <cell r="Z1826">
            <v>100</v>
          </cell>
          <cell r="AA1826" t="str">
            <v>NO</v>
          </cell>
          <cell r="AB1826" t="str">
            <v>V-001828</v>
          </cell>
          <cell r="AC1826" t="str">
            <v>V-008834</v>
          </cell>
        </row>
        <row r="1827">
          <cell r="D1827" t="str">
            <v>Christopher M Norvall</v>
          </cell>
          <cell r="E1827" t="str">
            <v>CHRISTOPHE</v>
          </cell>
          <cell r="I1827" t="str">
            <v>LAKE EACHAM</v>
          </cell>
          <cell r="J1827" t="str">
            <v>AUS</v>
          </cell>
          <cell r="K1827" t="str">
            <v>AU</v>
          </cell>
          <cell r="L1827" t="str">
            <v>Christopher M Norvall</v>
          </cell>
          <cell r="M1827" t="str">
            <v>Business</v>
          </cell>
          <cell r="N1827" t="str">
            <v>QLD</v>
          </cell>
          <cell r="O1827" t="str">
            <v>302 Fuller Road</v>
          </cell>
          <cell r="P1827">
            <v>4872</v>
          </cell>
          <cell r="Q1827" t="str">
            <v>NO</v>
          </cell>
          <cell r="R1827" t="str">
            <v>AUD</v>
          </cell>
          <cell r="U1827" t="str">
            <v>30 Inv</v>
          </cell>
          <cell r="V1827" t="str">
            <v>EFT</v>
          </cell>
          <cell r="W1827" t="str">
            <v>EN_AU</v>
          </cell>
          <cell r="X1827" t="str">
            <v>Exempt</v>
          </cell>
          <cell r="Y1827">
            <v>62717916107</v>
          </cell>
          <cell r="Z1827">
            <v>100</v>
          </cell>
          <cell r="AA1827" t="str">
            <v>NO</v>
          </cell>
          <cell r="AB1827" t="str">
            <v>V-001829</v>
          </cell>
          <cell r="AC1827" t="str">
            <v>V-010258</v>
          </cell>
        </row>
        <row r="1828">
          <cell r="D1828" t="str">
            <v>Christopher Wemyss Contracting</v>
          </cell>
          <cell r="E1828" t="str">
            <v>CHRISTOPHE</v>
          </cell>
          <cell r="I1828" t="str">
            <v>TARCUTTA</v>
          </cell>
          <cell r="J1828" t="str">
            <v>AUS</v>
          </cell>
          <cell r="K1828" t="str">
            <v>AU</v>
          </cell>
          <cell r="L1828" t="str">
            <v>Christopher Wemyss Contracting</v>
          </cell>
          <cell r="M1828" t="str">
            <v>Business</v>
          </cell>
          <cell r="N1828" t="str">
            <v>NSW</v>
          </cell>
          <cell r="O1828" t="str">
            <v>344 Keajura Rd</v>
          </cell>
          <cell r="P1828">
            <v>2652</v>
          </cell>
          <cell r="Q1828" t="str">
            <v>NO</v>
          </cell>
          <cell r="R1828" t="str">
            <v>AUD</v>
          </cell>
          <cell r="U1828" t="str">
            <v>14 Inv</v>
          </cell>
          <cell r="V1828" t="str">
            <v>EFT</v>
          </cell>
          <cell r="W1828" t="str">
            <v>EN_AU</v>
          </cell>
          <cell r="X1828" t="str">
            <v>Exempt</v>
          </cell>
          <cell r="Y1828">
            <v>31412165839</v>
          </cell>
          <cell r="Z1828">
            <v>100</v>
          </cell>
          <cell r="AA1828" t="str">
            <v>NO</v>
          </cell>
          <cell r="AB1828" t="str">
            <v>V-001830</v>
          </cell>
          <cell r="AC1828" t="str">
            <v>V-010434</v>
          </cell>
        </row>
        <row r="1829">
          <cell r="D1829" t="str">
            <v>Christopher Young</v>
          </cell>
          <cell r="E1829" t="str">
            <v>CHRISTOPHE</v>
          </cell>
          <cell r="I1829" t="str">
            <v>MAREEBA</v>
          </cell>
          <cell r="J1829" t="str">
            <v>AUS</v>
          </cell>
          <cell r="K1829" t="str">
            <v>AU</v>
          </cell>
          <cell r="L1829" t="str">
            <v>Christopher Young</v>
          </cell>
          <cell r="M1829" t="str">
            <v>Business</v>
          </cell>
          <cell r="N1829" t="str">
            <v>QLD</v>
          </cell>
          <cell r="O1829" t="str">
            <v>PO Box 2624</v>
          </cell>
          <cell r="P1829">
            <v>4880</v>
          </cell>
          <cell r="Q1829" t="str">
            <v>NO</v>
          </cell>
          <cell r="R1829" t="str">
            <v>AUD</v>
          </cell>
          <cell r="U1829" t="str">
            <v>01 Inv</v>
          </cell>
          <cell r="V1829" t="str">
            <v>EFT</v>
          </cell>
          <cell r="W1829" t="str">
            <v>EN_AU</v>
          </cell>
          <cell r="X1829" t="str">
            <v>Exempt</v>
          </cell>
          <cell r="Y1829">
            <v>36790399088</v>
          </cell>
          <cell r="Z1829">
            <v>100</v>
          </cell>
          <cell r="AA1829" t="str">
            <v>NO</v>
          </cell>
          <cell r="AB1829" t="str">
            <v>V-001831</v>
          </cell>
          <cell r="AC1829" t="str">
            <v>V-004785</v>
          </cell>
        </row>
        <row r="1830">
          <cell r="D1830" t="str">
            <v>Chromis</v>
          </cell>
          <cell r="E1830" t="str">
            <v>CHROMIS</v>
          </cell>
          <cell r="I1830" t="str">
            <v>MAITLAND</v>
          </cell>
          <cell r="J1830" t="str">
            <v>AUS</v>
          </cell>
          <cell r="K1830" t="str">
            <v>AU</v>
          </cell>
          <cell r="L1830" t="str">
            <v>Chromis</v>
          </cell>
          <cell r="M1830" t="str">
            <v>Business</v>
          </cell>
          <cell r="N1830" t="str">
            <v>NSW</v>
          </cell>
          <cell r="O1830" t="str">
            <v>47 Church Street</v>
          </cell>
          <cell r="P1830">
            <v>2320</v>
          </cell>
          <cell r="Q1830" t="str">
            <v>NO</v>
          </cell>
          <cell r="R1830" t="str">
            <v>AUD</v>
          </cell>
          <cell r="U1830" t="str">
            <v>01 Inv</v>
          </cell>
          <cell r="V1830" t="str">
            <v>EFT</v>
          </cell>
          <cell r="W1830" t="str">
            <v>EN_AU</v>
          </cell>
          <cell r="X1830" t="str">
            <v>GST</v>
          </cell>
          <cell r="Y1830">
            <v>72281525601</v>
          </cell>
          <cell r="Z1830">
            <v>100</v>
          </cell>
          <cell r="AA1830" t="str">
            <v>NO</v>
          </cell>
          <cell r="AB1830" t="str">
            <v>V-001832</v>
          </cell>
          <cell r="AC1830" t="str">
            <v>V-005612</v>
          </cell>
        </row>
        <row r="1831">
          <cell r="D1831" t="str">
            <v>Chubb Fire &amp; Security Pty Ltd</v>
          </cell>
          <cell r="E1831" t="str">
            <v>CHUBB FIRE</v>
          </cell>
          <cell r="I1831" t="str">
            <v>SYDNEY</v>
          </cell>
          <cell r="J1831" t="str">
            <v>AUS</v>
          </cell>
          <cell r="K1831" t="str">
            <v>AU</v>
          </cell>
          <cell r="L1831" t="str">
            <v>Chubb Fire &amp; Security Pty Ltd</v>
          </cell>
          <cell r="M1831" t="str">
            <v>Business</v>
          </cell>
          <cell r="N1831" t="str">
            <v>NSW</v>
          </cell>
          <cell r="O1831" t="str">
            <v>PO Box 1605</v>
          </cell>
          <cell r="P1831">
            <v>2001</v>
          </cell>
          <cell r="Q1831" t="str">
            <v>NO</v>
          </cell>
          <cell r="R1831" t="str">
            <v>AUD</v>
          </cell>
          <cell r="U1831" t="str">
            <v>21 Inv</v>
          </cell>
          <cell r="V1831" t="str">
            <v>EFT</v>
          </cell>
          <cell r="W1831" t="str">
            <v>EN_AU</v>
          </cell>
          <cell r="X1831" t="str">
            <v>GST</v>
          </cell>
          <cell r="Y1831">
            <v>47000067541</v>
          </cell>
          <cell r="Z1831">
            <v>100</v>
          </cell>
          <cell r="AA1831" t="str">
            <v>NO</v>
          </cell>
          <cell r="AB1831" t="str">
            <v>V-001833</v>
          </cell>
          <cell r="AC1831" t="str">
            <v>V-000858</v>
          </cell>
        </row>
        <row r="1832">
          <cell r="D1832" t="str">
            <v>Chun Yow Nominees Pty Ltd</v>
          </cell>
          <cell r="E1832" t="str">
            <v>CHUN YOW N</v>
          </cell>
          <cell r="I1832" t="str">
            <v>PARAP</v>
          </cell>
          <cell r="J1832" t="str">
            <v>AUS</v>
          </cell>
          <cell r="K1832" t="str">
            <v>AU</v>
          </cell>
          <cell r="L1832" t="str">
            <v>Chun Yow Nominees Pty Ltd</v>
          </cell>
          <cell r="M1832" t="str">
            <v>Business</v>
          </cell>
          <cell r="N1832" t="str">
            <v>NT</v>
          </cell>
          <cell r="O1832" t="str">
            <v>PO Box 324</v>
          </cell>
          <cell r="P1832" t="str">
            <v>0804</v>
          </cell>
          <cell r="Q1832" t="str">
            <v>NO</v>
          </cell>
          <cell r="R1832" t="str">
            <v>AUD</v>
          </cell>
          <cell r="U1832" t="str">
            <v>7 Inv</v>
          </cell>
          <cell r="V1832" t="str">
            <v>EFT</v>
          </cell>
          <cell r="W1832" t="str">
            <v>EN_AU</v>
          </cell>
          <cell r="X1832" t="str">
            <v>GST</v>
          </cell>
          <cell r="Y1832">
            <v>24028004851</v>
          </cell>
          <cell r="Z1832">
            <v>100</v>
          </cell>
          <cell r="AA1832" t="str">
            <v>NO</v>
          </cell>
          <cell r="AB1832" t="str">
            <v>V-001834</v>
          </cell>
          <cell r="AC1832" t="str">
            <v>V-008242</v>
          </cell>
        </row>
        <row r="1833">
          <cell r="D1833" t="str">
            <v>Churchill Pallets</v>
          </cell>
          <cell r="E1833" t="str">
            <v>CHURCHILL</v>
          </cell>
          <cell r="I1833" t="str">
            <v>DRY CREEK</v>
          </cell>
          <cell r="J1833" t="str">
            <v>AUS</v>
          </cell>
          <cell r="K1833" t="str">
            <v>AU</v>
          </cell>
          <cell r="L1833" t="str">
            <v>Churchill Pallets</v>
          </cell>
          <cell r="M1833" t="str">
            <v>Business</v>
          </cell>
          <cell r="N1833" t="str">
            <v>SA</v>
          </cell>
          <cell r="O1833" t="str">
            <v>93 Churchill Road North</v>
          </cell>
          <cell r="P1833">
            <v>5094</v>
          </cell>
          <cell r="Q1833" t="str">
            <v>NO</v>
          </cell>
          <cell r="R1833" t="str">
            <v>AUD</v>
          </cell>
          <cell r="U1833" t="str">
            <v>01 Inv</v>
          </cell>
          <cell r="V1833" t="str">
            <v>EFT</v>
          </cell>
          <cell r="W1833" t="str">
            <v>EN_AU</v>
          </cell>
          <cell r="X1833" t="str">
            <v>GST</v>
          </cell>
          <cell r="Y1833">
            <v>85637848072</v>
          </cell>
          <cell r="Z1833">
            <v>100</v>
          </cell>
          <cell r="AA1833" t="str">
            <v>NO</v>
          </cell>
          <cell r="AB1833" t="str">
            <v>V-001835</v>
          </cell>
          <cell r="AC1833" t="str">
            <v>V-007572</v>
          </cell>
        </row>
        <row r="1834">
          <cell r="D1834" t="str">
            <v>Cic WA Pty Ltd</v>
          </cell>
          <cell r="E1834" t="str">
            <v>CIC WA PTY</v>
          </cell>
          <cell r="I1834" t="str">
            <v>WEMBLEY DOWNS</v>
          </cell>
          <cell r="J1834" t="str">
            <v>AUS</v>
          </cell>
          <cell r="K1834" t="str">
            <v>AU</v>
          </cell>
          <cell r="L1834" t="str">
            <v>Cic WA Pty Ltd</v>
          </cell>
          <cell r="M1834" t="str">
            <v>Business</v>
          </cell>
          <cell r="N1834" t="str">
            <v>WA</v>
          </cell>
          <cell r="O1834" t="str">
            <v>109A Hale Road</v>
          </cell>
          <cell r="P1834">
            <v>6019</v>
          </cell>
          <cell r="Q1834" t="str">
            <v>NO</v>
          </cell>
          <cell r="R1834" t="str">
            <v>AUD</v>
          </cell>
          <cell r="U1834" t="str">
            <v>01 Inv</v>
          </cell>
          <cell r="V1834" t="str">
            <v>EFT</v>
          </cell>
          <cell r="W1834" t="str">
            <v>EN_AU</v>
          </cell>
          <cell r="X1834" t="str">
            <v>GST</v>
          </cell>
          <cell r="Y1834">
            <v>98618103905</v>
          </cell>
          <cell r="Z1834">
            <v>100</v>
          </cell>
          <cell r="AA1834" t="str">
            <v>NO</v>
          </cell>
          <cell r="AB1834" t="str">
            <v>V-001836</v>
          </cell>
          <cell r="AC1834" t="str">
            <v>V-003751</v>
          </cell>
        </row>
        <row r="1835">
          <cell r="D1835" t="str">
            <v>Circle H Heli-Services Pty Ltd</v>
          </cell>
          <cell r="E1835" t="str">
            <v>CIRCLE H H</v>
          </cell>
          <cell r="I1835" t="str">
            <v>KALGOORLIE</v>
          </cell>
          <cell r="J1835" t="str">
            <v>AUS</v>
          </cell>
          <cell r="K1835" t="str">
            <v>AU</v>
          </cell>
          <cell r="L1835" t="str">
            <v>Circle H Heli-Services Pty Ltd</v>
          </cell>
          <cell r="M1835" t="str">
            <v>Business</v>
          </cell>
          <cell r="N1835" t="str">
            <v>WA</v>
          </cell>
          <cell r="O1835" t="str">
            <v>PO Box 10423</v>
          </cell>
          <cell r="P1835">
            <v>6430</v>
          </cell>
          <cell r="Q1835" t="str">
            <v>NO</v>
          </cell>
          <cell r="R1835" t="str">
            <v>AUD</v>
          </cell>
          <cell r="U1835" t="str">
            <v>14 Inv</v>
          </cell>
          <cell r="V1835" t="str">
            <v>EFT</v>
          </cell>
          <cell r="W1835" t="str">
            <v>EN_AU</v>
          </cell>
          <cell r="X1835" t="str">
            <v>GST</v>
          </cell>
          <cell r="Y1835">
            <v>40616179554</v>
          </cell>
          <cell r="Z1835">
            <v>100</v>
          </cell>
          <cell r="AA1835" t="str">
            <v>NO</v>
          </cell>
          <cell r="AB1835" t="str">
            <v>V-001837</v>
          </cell>
          <cell r="AC1835" t="str">
            <v>V-010570</v>
          </cell>
        </row>
        <row r="1836">
          <cell r="D1836" t="str">
            <v>Circle Valley Farms Pty Ltd</v>
          </cell>
          <cell r="E1836" t="str">
            <v>CIRCLE VAL</v>
          </cell>
          <cell r="I1836" t="str">
            <v>ESPERANCE</v>
          </cell>
          <cell r="J1836" t="str">
            <v>AUS</v>
          </cell>
          <cell r="K1836" t="str">
            <v>AU</v>
          </cell>
          <cell r="L1836" t="str">
            <v>Circle Valley Farms Pty Ltd</v>
          </cell>
          <cell r="M1836" t="str">
            <v>Business</v>
          </cell>
          <cell r="N1836" t="str">
            <v>WA</v>
          </cell>
          <cell r="O1836" t="str">
            <v>74 Westmacott Street</v>
          </cell>
          <cell r="P1836">
            <v>6450</v>
          </cell>
          <cell r="Q1836" t="str">
            <v>NO</v>
          </cell>
          <cell r="R1836" t="str">
            <v>AUD</v>
          </cell>
          <cell r="U1836" t="str">
            <v>01 Inv</v>
          </cell>
          <cell r="V1836" t="str">
            <v>EFT</v>
          </cell>
          <cell r="W1836" t="str">
            <v>EN_AU</v>
          </cell>
          <cell r="X1836" t="str">
            <v>GST</v>
          </cell>
          <cell r="Y1836">
            <v>69240387690</v>
          </cell>
          <cell r="Z1836">
            <v>100</v>
          </cell>
          <cell r="AA1836" t="str">
            <v>NO</v>
          </cell>
          <cell r="AB1836" t="str">
            <v>V-001838</v>
          </cell>
          <cell r="AC1836" t="str">
            <v>V-007717</v>
          </cell>
        </row>
        <row r="1837">
          <cell r="D1837" t="str">
            <v>Cis Control Union</v>
          </cell>
          <cell r="E1837" t="str">
            <v>CIS CONTRO</v>
          </cell>
          <cell r="I1837" t="str">
            <v>SINNAMON PARK</v>
          </cell>
          <cell r="J1837" t="str">
            <v>AUS</v>
          </cell>
          <cell r="K1837" t="str">
            <v>AU</v>
          </cell>
          <cell r="L1837" t="str">
            <v>Cis Control Union</v>
          </cell>
          <cell r="M1837" t="str">
            <v>Business</v>
          </cell>
          <cell r="N1837" t="str">
            <v>QLD</v>
          </cell>
          <cell r="O1837" t="str">
            <v>U1A,532 Seventeen Mile Rocks Road</v>
          </cell>
          <cell r="P1837">
            <v>4073</v>
          </cell>
          <cell r="Q1837" t="str">
            <v>NO</v>
          </cell>
          <cell r="R1837" t="str">
            <v>AUD</v>
          </cell>
          <cell r="U1837" t="str">
            <v>30 Inv</v>
          </cell>
          <cell r="V1837" t="str">
            <v>EFT</v>
          </cell>
          <cell r="W1837" t="str">
            <v>EN_AU</v>
          </cell>
          <cell r="X1837" t="str">
            <v>Exempt</v>
          </cell>
          <cell r="Y1837">
            <v>22003939704</v>
          </cell>
          <cell r="Z1837">
            <v>100</v>
          </cell>
          <cell r="AA1837" t="str">
            <v>NO</v>
          </cell>
          <cell r="AB1837" t="str">
            <v>V-001839</v>
          </cell>
          <cell r="AC1837" t="str">
            <v>V-006296</v>
          </cell>
        </row>
        <row r="1838">
          <cell r="D1838" t="str">
            <v>Citrus Australia Ltd</v>
          </cell>
          <cell r="E1838" t="str">
            <v>CITRUS AUS</v>
          </cell>
          <cell r="I1838" t="str">
            <v>MILDURA</v>
          </cell>
          <cell r="J1838" t="str">
            <v>AUS</v>
          </cell>
          <cell r="K1838" t="str">
            <v>AU</v>
          </cell>
          <cell r="L1838" t="str">
            <v>Citrus Australia Ltd</v>
          </cell>
          <cell r="M1838" t="str">
            <v>Business</v>
          </cell>
          <cell r="N1838" t="str">
            <v>VIC</v>
          </cell>
          <cell r="O1838" t="str">
            <v>PO Box 10336</v>
          </cell>
          <cell r="P1838">
            <v>3502</v>
          </cell>
          <cell r="Q1838" t="str">
            <v>NO</v>
          </cell>
          <cell r="R1838" t="str">
            <v>AUD</v>
          </cell>
          <cell r="U1838" t="str">
            <v>01 Inv</v>
          </cell>
          <cell r="V1838" t="str">
            <v>EFT</v>
          </cell>
          <cell r="W1838" t="str">
            <v>EN_AU</v>
          </cell>
          <cell r="X1838" t="str">
            <v>GST</v>
          </cell>
          <cell r="Y1838">
            <v>75130238792</v>
          </cell>
          <cell r="Z1838">
            <v>100</v>
          </cell>
          <cell r="AA1838" t="str">
            <v>NO</v>
          </cell>
          <cell r="AB1838" t="str">
            <v>V-001840</v>
          </cell>
          <cell r="AC1838" t="str">
            <v>V-010590</v>
          </cell>
        </row>
        <row r="1839">
          <cell r="D1839" t="str">
            <v>City Central Signs</v>
          </cell>
          <cell r="E1839" t="str">
            <v>CITY CENTR</v>
          </cell>
          <cell r="I1839" t="str">
            <v>CLARKSON</v>
          </cell>
          <cell r="J1839" t="str">
            <v>AUS</v>
          </cell>
          <cell r="K1839" t="str">
            <v>AU</v>
          </cell>
          <cell r="L1839" t="str">
            <v>City Central Signs</v>
          </cell>
          <cell r="M1839" t="str">
            <v>Business</v>
          </cell>
          <cell r="N1839" t="str">
            <v>WA</v>
          </cell>
          <cell r="O1839" t="str">
            <v>82 Antares Road</v>
          </cell>
          <cell r="P1839">
            <v>6030</v>
          </cell>
          <cell r="Q1839" t="str">
            <v>NO</v>
          </cell>
          <cell r="R1839" t="str">
            <v>AUD</v>
          </cell>
          <cell r="U1839" t="str">
            <v>7 Inv</v>
          </cell>
          <cell r="V1839" t="str">
            <v>EFT</v>
          </cell>
          <cell r="W1839" t="str">
            <v>EN_AU</v>
          </cell>
          <cell r="X1839" t="str">
            <v>GST</v>
          </cell>
          <cell r="Y1839">
            <v>67997235536</v>
          </cell>
          <cell r="Z1839">
            <v>100</v>
          </cell>
          <cell r="AA1839" t="str">
            <v>NO</v>
          </cell>
          <cell r="AB1839" t="str">
            <v>V-001841</v>
          </cell>
          <cell r="AC1839" t="str">
            <v>V-002674</v>
          </cell>
        </row>
        <row r="1840">
          <cell r="D1840" t="str">
            <v>City Of Adelaide</v>
          </cell>
          <cell r="E1840" t="str">
            <v>ADELAIDE C</v>
          </cell>
          <cell r="I1840" t="str">
            <v>ADELAIDE</v>
          </cell>
          <cell r="J1840" t="str">
            <v>AUS</v>
          </cell>
          <cell r="K1840" t="str">
            <v>AU</v>
          </cell>
          <cell r="L1840" t="str">
            <v>City Of Adelaide</v>
          </cell>
          <cell r="M1840" t="str">
            <v>Business</v>
          </cell>
          <cell r="N1840" t="str">
            <v>SA</v>
          </cell>
          <cell r="O1840" t="str">
            <v>PO Box 1732</v>
          </cell>
          <cell r="P1840">
            <v>5001</v>
          </cell>
          <cell r="Q1840" t="str">
            <v>NO</v>
          </cell>
          <cell r="R1840" t="str">
            <v>AUD</v>
          </cell>
          <cell r="U1840" t="str">
            <v>01 Inv</v>
          </cell>
          <cell r="V1840" t="str">
            <v>EFT</v>
          </cell>
          <cell r="W1840" t="str">
            <v>EN_AU</v>
          </cell>
          <cell r="X1840" t="str">
            <v>GST</v>
          </cell>
          <cell r="Y1840">
            <v>20903762572</v>
          </cell>
          <cell r="Z1840">
            <v>100</v>
          </cell>
          <cell r="AA1840" t="str">
            <v>NO</v>
          </cell>
          <cell r="AB1840" t="str">
            <v>V-001842</v>
          </cell>
          <cell r="AC1840" t="str">
            <v>V-010819</v>
          </cell>
        </row>
        <row r="1841">
          <cell r="D1841" t="str">
            <v>City Of Greater Bendigo</v>
          </cell>
          <cell r="E1841" t="str">
            <v>CITY OF GR</v>
          </cell>
          <cell r="I1841" t="str">
            <v>BENDIGO</v>
          </cell>
          <cell r="J1841" t="str">
            <v>AUS</v>
          </cell>
          <cell r="K1841" t="str">
            <v>AU</v>
          </cell>
          <cell r="L1841" t="str">
            <v>City Of Greater Bendigo</v>
          </cell>
          <cell r="M1841" t="str">
            <v>Business</v>
          </cell>
          <cell r="N1841" t="str">
            <v>VIC</v>
          </cell>
          <cell r="O1841" t="str">
            <v>PO Box 733</v>
          </cell>
          <cell r="P1841">
            <v>3552</v>
          </cell>
          <cell r="Q1841" t="str">
            <v>NO</v>
          </cell>
          <cell r="R1841" t="str">
            <v>AUD</v>
          </cell>
          <cell r="U1841" t="str">
            <v>01 Inv</v>
          </cell>
          <cell r="V1841" t="str">
            <v>EFT</v>
          </cell>
          <cell r="W1841" t="str">
            <v>EN_AU</v>
          </cell>
          <cell r="X1841" t="str">
            <v>GST</v>
          </cell>
          <cell r="Y1841">
            <v>74149638164</v>
          </cell>
          <cell r="Z1841">
            <v>100</v>
          </cell>
          <cell r="AA1841" t="str">
            <v>NO</v>
          </cell>
          <cell r="AB1841" t="str">
            <v>V-001843</v>
          </cell>
          <cell r="AC1841" t="str">
            <v>V-000756</v>
          </cell>
        </row>
        <row r="1842">
          <cell r="D1842" t="str">
            <v>City Of Greater Geelong</v>
          </cell>
          <cell r="E1842" t="str">
            <v>CITY OF GR</v>
          </cell>
          <cell r="I1842" t="str">
            <v>GEELONG</v>
          </cell>
          <cell r="J1842" t="str">
            <v>AUS</v>
          </cell>
          <cell r="K1842" t="str">
            <v>AU</v>
          </cell>
          <cell r="L1842" t="str">
            <v>City Of Greater Geelong</v>
          </cell>
          <cell r="M1842" t="str">
            <v>Business</v>
          </cell>
          <cell r="N1842" t="str">
            <v>VIC</v>
          </cell>
          <cell r="O1842" t="str">
            <v>PO Box 104</v>
          </cell>
          <cell r="P1842">
            <v>3220</v>
          </cell>
          <cell r="Q1842" t="str">
            <v>NO</v>
          </cell>
          <cell r="R1842" t="str">
            <v>AUD</v>
          </cell>
          <cell r="U1842" t="str">
            <v>30 Inv</v>
          </cell>
          <cell r="V1842" t="str">
            <v>Cheque</v>
          </cell>
          <cell r="W1842" t="str">
            <v>EN_AU</v>
          </cell>
          <cell r="X1842" t="str">
            <v>GST</v>
          </cell>
          <cell r="Y1842">
            <v>18374210672</v>
          </cell>
          <cell r="Z1842">
            <v>100</v>
          </cell>
          <cell r="AA1842" t="str">
            <v>NO</v>
          </cell>
          <cell r="AB1842" t="str">
            <v>V-001844</v>
          </cell>
          <cell r="AC1842" t="str">
            <v>V-000888</v>
          </cell>
        </row>
        <row r="1843">
          <cell r="D1843" t="str">
            <v>City Of Mt Gambier</v>
          </cell>
          <cell r="E1843" t="str">
            <v>CITY OF MT</v>
          </cell>
          <cell r="I1843" t="str">
            <v>MOUNT GAMBIER</v>
          </cell>
          <cell r="J1843" t="str">
            <v>AUS</v>
          </cell>
          <cell r="K1843" t="str">
            <v>AU</v>
          </cell>
          <cell r="L1843" t="str">
            <v>City Of Mt Gambier</v>
          </cell>
          <cell r="M1843" t="str">
            <v>Business</v>
          </cell>
          <cell r="N1843" t="str">
            <v>SA</v>
          </cell>
          <cell r="O1843" t="str">
            <v>PO Box 56</v>
          </cell>
          <cell r="P1843">
            <v>5290</v>
          </cell>
          <cell r="Q1843" t="str">
            <v>NO</v>
          </cell>
          <cell r="R1843" t="str">
            <v>AUD</v>
          </cell>
          <cell r="U1843" t="str">
            <v>14 Inv</v>
          </cell>
          <cell r="V1843" t="str">
            <v>EFT</v>
          </cell>
          <cell r="W1843" t="str">
            <v>EN_AU</v>
          </cell>
          <cell r="X1843" t="str">
            <v>GST</v>
          </cell>
          <cell r="Y1843">
            <v>17330264425</v>
          </cell>
          <cell r="Z1843">
            <v>100</v>
          </cell>
          <cell r="AA1843" t="str">
            <v>NO</v>
          </cell>
          <cell r="AB1843" t="str">
            <v>V-001845</v>
          </cell>
          <cell r="AC1843" t="str">
            <v>V-000421</v>
          </cell>
        </row>
        <row r="1844">
          <cell r="D1844" t="str">
            <v>City Of Onkaparinga</v>
          </cell>
          <cell r="E1844" t="str">
            <v>CITY OF ON</v>
          </cell>
          <cell r="I1844" t="str">
            <v>NOARLUNGA CENTRE</v>
          </cell>
          <cell r="J1844" t="str">
            <v>AUS</v>
          </cell>
          <cell r="K1844" t="str">
            <v>AU</v>
          </cell>
          <cell r="L1844" t="str">
            <v>City Of Onkaparinga</v>
          </cell>
          <cell r="M1844" t="str">
            <v>Business</v>
          </cell>
          <cell r="N1844" t="str">
            <v>SA</v>
          </cell>
          <cell r="O1844" t="str">
            <v>PO Box 1</v>
          </cell>
          <cell r="P1844">
            <v>5168</v>
          </cell>
          <cell r="Q1844" t="str">
            <v>NO</v>
          </cell>
          <cell r="R1844" t="str">
            <v>AUD</v>
          </cell>
          <cell r="U1844" t="str">
            <v>01 Inv</v>
          </cell>
          <cell r="V1844" t="str">
            <v>Cheque</v>
          </cell>
          <cell r="W1844" t="str">
            <v>EN_AU</v>
          </cell>
          <cell r="X1844" t="str">
            <v>GST</v>
          </cell>
          <cell r="Y1844">
            <v>97047258128</v>
          </cell>
          <cell r="Z1844">
            <v>100</v>
          </cell>
          <cell r="AA1844" t="str">
            <v>NO</v>
          </cell>
          <cell r="AB1844" t="str">
            <v>V-001846</v>
          </cell>
          <cell r="AC1844" t="str">
            <v>V-010142</v>
          </cell>
        </row>
        <row r="1845">
          <cell r="D1845" t="str">
            <v>City Of Port Lincoln</v>
          </cell>
          <cell r="E1845" t="str">
            <v>CITY OF PO</v>
          </cell>
          <cell r="I1845" t="str">
            <v>PORT LINCOLN</v>
          </cell>
          <cell r="J1845" t="str">
            <v>AUS</v>
          </cell>
          <cell r="K1845" t="str">
            <v>AU</v>
          </cell>
          <cell r="L1845" t="str">
            <v>City Of Port Lincoln</v>
          </cell>
          <cell r="M1845" t="str">
            <v>Business</v>
          </cell>
          <cell r="N1845" t="str">
            <v>SA</v>
          </cell>
          <cell r="O1845" t="str">
            <v>PO Box 1787</v>
          </cell>
          <cell r="P1845">
            <v>5606</v>
          </cell>
          <cell r="Q1845" t="str">
            <v>NO</v>
          </cell>
          <cell r="R1845" t="str">
            <v>AUD</v>
          </cell>
          <cell r="U1845" t="str">
            <v>01 Inv</v>
          </cell>
          <cell r="V1845" t="str">
            <v>Cheque</v>
          </cell>
          <cell r="W1845" t="str">
            <v>EN_AU</v>
          </cell>
          <cell r="X1845" t="str">
            <v>GST</v>
          </cell>
          <cell r="Y1845">
            <v>80776127243</v>
          </cell>
          <cell r="Z1845">
            <v>100</v>
          </cell>
          <cell r="AA1845" t="str">
            <v>NO</v>
          </cell>
          <cell r="AB1845" t="str">
            <v>V-001847</v>
          </cell>
          <cell r="AC1845" t="str">
            <v>V-000430</v>
          </cell>
        </row>
        <row r="1846">
          <cell r="D1846" t="str">
            <v>City Of Victor Harbor</v>
          </cell>
          <cell r="E1846" t="str">
            <v>CITY OF VI</v>
          </cell>
          <cell r="I1846" t="str">
            <v>VICTOR HARBOR</v>
          </cell>
          <cell r="J1846" t="str">
            <v>AUS</v>
          </cell>
          <cell r="K1846" t="str">
            <v>AU</v>
          </cell>
          <cell r="L1846" t="str">
            <v>City Of Victor Harbor</v>
          </cell>
          <cell r="M1846" t="str">
            <v>Business</v>
          </cell>
          <cell r="N1846" t="str">
            <v>SA</v>
          </cell>
          <cell r="O1846" t="str">
            <v>PO Box 11</v>
          </cell>
          <cell r="P1846">
            <v>5211</v>
          </cell>
          <cell r="Q1846" t="str">
            <v>NO</v>
          </cell>
          <cell r="R1846" t="str">
            <v>AUD</v>
          </cell>
          <cell r="U1846" t="str">
            <v>30 Inv</v>
          </cell>
          <cell r="V1846" t="str">
            <v>Cheque</v>
          </cell>
          <cell r="W1846" t="str">
            <v>EN_AU</v>
          </cell>
          <cell r="X1846" t="str">
            <v>GST</v>
          </cell>
          <cell r="Y1846">
            <v>87414752632</v>
          </cell>
          <cell r="Z1846">
            <v>100</v>
          </cell>
          <cell r="AA1846" t="str">
            <v>NO</v>
          </cell>
          <cell r="AB1846" t="str">
            <v>V-001848</v>
          </cell>
          <cell r="AC1846" t="str">
            <v>V-002363</v>
          </cell>
        </row>
        <row r="1847">
          <cell r="D1847" t="str">
            <v>City Of Wagga Wagga</v>
          </cell>
          <cell r="E1847" t="str">
            <v>CITY OF WA</v>
          </cell>
          <cell r="I1847" t="str">
            <v>WAGGA WAGGA</v>
          </cell>
          <cell r="J1847" t="str">
            <v>AUS</v>
          </cell>
          <cell r="K1847" t="str">
            <v>AU</v>
          </cell>
          <cell r="L1847" t="str">
            <v>City Of Wagga Wagga</v>
          </cell>
          <cell r="M1847" t="str">
            <v>Business</v>
          </cell>
          <cell r="N1847" t="str">
            <v>NSW</v>
          </cell>
          <cell r="O1847" t="str">
            <v>PO Box 20</v>
          </cell>
          <cell r="P1847">
            <v>2650</v>
          </cell>
          <cell r="Q1847" t="str">
            <v>NO</v>
          </cell>
          <cell r="R1847" t="str">
            <v>AUD</v>
          </cell>
          <cell r="U1847" t="str">
            <v>30 Inv</v>
          </cell>
          <cell r="V1847" t="str">
            <v>EFT</v>
          </cell>
          <cell r="W1847" t="str">
            <v>EN_AU</v>
          </cell>
          <cell r="X1847" t="str">
            <v>GST</v>
          </cell>
          <cell r="Y1847">
            <v>56044159537</v>
          </cell>
          <cell r="Z1847">
            <v>100</v>
          </cell>
          <cell r="AA1847" t="str">
            <v>NO</v>
          </cell>
          <cell r="AB1847" t="str">
            <v>V-001849</v>
          </cell>
          <cell r="AC1847" t="str">
            <v>V-000090</v>
          </cell>
        </row>
        <row r="1848">
          <cell r="D1848" t="str">
            <v>City Printing Works</v>
          </cell>
          <cell r="E1848" t="str">
            <v>CITY PRINT</v>
          </cell>
          <cell r="I1848" t="str">
            <v>ROCKHAMPTON</v>
          </cell>
          <cell r="J1848" t="str">
            <v>AUS</v>
          </cell>
          <cell r="K1848" t="str">
            <v>AU</v>
          </cell>
          <cell r="L1848" t="str">
            <v>City Printing Works</v>
          </cell>
          <cell r="M1848" t="str">
            <v>Business</v>
          </cell>
          <cell r="N1848" t="str">
            <v>QLD</v>
          </cell>
          <cell r="O1848" t="str">
            <v>PO Box 42</v>
          </cell>
          <cell r="P1848">
            <v>4700</v>
          </cell>
          <cell r="Q1848" t="str">
            <v>NO</v>
          </cell>
          <cell r="R1848" t="str">
            <v>AUD</v>
          </cell>
          <cell r="U1848" t="str">
            <v>30 Inv</v>
          </cell>
          <cell r="V1848" t="str">
            <v>EFT</v>
          </cell>
          <cell r="W1848" t="str">
            <v>EN_AU</v>
          </cell>
          <cell r="X1848" t="str">
            <v>GST</v>
          </cell>
          <cell r="Y1848">
            <v>29300606561</v>
          </cell>
          <cell r="Z1848">
            <v>100</v>
          </cell>
          <cell r="AA1848" t="str">
            <v>NO</v>
          </cell>
          <cell r="AB1848" t="str">
            <v>V-001850</v>
          </cell>
          <cell r="AC1848" t="str">
            <v>V-001616</v>
          </cell>
        </row>
        <row r="1849">
          <cell r="D1849" t="str">
            <v>Citylink Melbourne Ltd</v>
          </cell>
          <cell r="E1849" t="str">
            <v>CITYLINK M</v>
          </cell>
          <cell r="I1849" t="str">
            <v>MELBOURNE</v>
          </cell>
          <cell r="J1849" t="str">
            <v>AUS</v>
          </cell>
          <cell r="K1849" t="str">
            <v>AU</v>
          </cell>
          <cell r="L1849" t="str">
            <v>Citylink Melbourne Ltd</v>
          </cell>
          <cell r="M1849" t="str">
            <v>Business</v>
          </cell>
          <cell r="N1849" t="str">
            <v>VIC</v>
          </cell>
          <cell r="O1849" t="str">
            <v>Melbourne Mail Centre</v>
          </cell>
          <cell r="P1849">
            <v>3000</v>
          </cell>
          <cell r="Q1849" t="str">
            <v>NO</v>
          </cell>
          <cell r="R1849" t="str">
            <v>AUD</v>
          </cell>
          <cell r="U1849" t="str">
            <v>14 Inv</v>
          </cell>
          <cell r="V1849" t="str">
            <v>EFT</v>
          </cell>
          <cell r="W1849" t="str">
            <v>EN_AU</v>
          </cell>
          <cell r="X1849" t="str">
            <v>GST</v>
          </cell>
          <cell r="Y1849">
            <v>65070810678</v>
          </cell>
          <cell r="Z1849">
            <v>100</v>
          </cell>
          <cell r="AA1849" t="str">
            <v>NO</v>
          </cell>
          <cell r="AB1849" t="str">
            <v>V-001851</v>
          </cell>
          <cell r="AC1849" t="str">
            <v>V-003480</v>
          </cell>
        </row>
        <row r="1850">
          <cell r="D1850" t="str">
            <v>CiVIC Bowling Club Merredin</v>
          </cell>
          <cell r="E1850" t="str">
            <v>CIVIC BOWL</v>
          </cell>
          <cell r="I1850" t="str">
            <v>MERREDIN</v>
          </cell>
          <cell r="J1850" t="str">
            <v>AUS</v>
          </cell>
          <cell r="K1850" t="str">
            <v>AU</v>
          </cell>
          <cell r="L1850" t="str">
            <v>CiVIC Bowling Club Merredin Nogst</v>
          </cell>
          <cell r="M1850" t="str">
            <v>Business</v>
          </cell>
          <cell r="N1850" t="str">
            <v>WA</v>
          </cell>
          <cell r="O1850" t="str">
            <v>PO Box 182</v>
          </cell>
          <cell r="P1850">
            <v>6415</v>
          </cell>
          <cell r="Q1850" t="str">
            <v>NO</v>
          </cell>
          <cell r="R1850" t="str">
            <v>AUD</v>
          </cell>
          <cell r="U1850" t="str">
            <v>30 Inv</v>
          </cell>
          <cell r="V1850" t="str">
            <v>EFT</v>
          </cell>
          <cell r="W1850" t="str">
            <v>EN_AU</v>
          </cell>
          <cell r="X1850" t="str">
            <v>Exempt</v>
          </cell>
          <cell r="Y1850">
            <v>51217141457</v>
          </cell>
          <cell r="Z1850">
            <v>100</v>
          </cell>
          <cell r="AA1850" t="str">
            <v>NO</v>
          </cell>
          <cell r="AB1850" t="str">
            <v>V-001852</v>
          </cell>
          <cell r="AC1850" t="str">
            <v>V-001459</v>
          </cell>
        </row>
        <row r="1851">
          <cell r="D1851" t="str">
            <v>CiVIC Guides Media Pty Ltd</v>
          </cell>
          <cell r="E1851" t="str">
            <v>CIVIC GUID</v>
          </cell>
          <cell r="I1851" t="str">
            <v>CANTERBURY</v>
          </cell>
          <cell r="J1851" t="str">
            <v>AUS</v>
          </cell>
          <cell r="K1851" t="str">
            <v>AU</v>
          </cell>
          <cell r="L1851" t="str">
            <v>CiVIC Guides Media Pty Ltd</v>
          </cell>
          <cell r="M1851" t="str">
            <v>Business</v>
          </cell>
          <cell r="N1851" t="str">
            <v>VIC</v>
          </cell>
          <cell r="O1851" t="str">
            <v>281 Cantebury Road</v>
          </cell>
          <cell r="P1851">
            <v>3126</v>
          </cell>
          <cell r="Q1851" t="str">
            <v>NO</v>
          </cell>
          <cell r="R1851" t="str">
            <v>AUD</v>
          </cell>
          <cell r="U1851" t="str">
            <v>14 Inv</v>
          </cell>
          <cell r="V1851" t="str">
            <v>EFT</v>
          </cell>
          <cell r="W1851" t="str">
            <v>EN_AU</v>
          </cell>
          <cell r="X1851" t="str">
            <v>GST</v>
          </cell>
          <cell r="Y1851">
            <v>54169447170</v>
          </cell>
          <cell r="Z1851">
            <v>100</v>
          </cell>
          <cell r="AA1851" t="str">
            <v>NO</v>
          </cell>
          <cell r="AB1851" t="str">
            <v>V-001853</v>
          </cell>
          <cell r="AC1851" t="str">
            <v>V-008718</v>
          </cell>
        </row>
        <row r="1852">
          <cell r="D1852" t="str">
            <v>Cj &amp; Aj Hansen</v>
          </cell>
          <cell r="E1852" t="str">
            <v>CJ &amp; AJ HA</v>
          </cell>
          <cell r="I1852" t="str">
            <v>WANDOAN</v>
          </cell>
          <cell r="J1852" t="str">
            <v>AUS</v>
          </cell>
          <cell r="K1852" t="str">
            <v>AU</v>
          </cell>
          <cell r="L1852" t="str">
            <v>Cj &amp; Aj Hansen</v>
          </cell>
          <cell r="M1852" t="str">
            <v>Business</v>
          </cell>
          <cell r="N1852" t="str">
            <v>QLD</v>
          </cell>
          <cell r="O1852" t="str">
            <v>85 Grosmont Road</v>
          </cell>
          <cell r="P1852">
            <v>4419</v>
          </cell>
          <cell r="Q1852" t="str">
            <v>NO</v>
          </cell>
          <cell r="R1852" t="str">
            <v>AUD</v>
          </cell>
          <cell r="U1852" t="str">
            <v>14 Inv</v>
          </cell>
          <cell r="V1852" t="str">
            <v>EFT</v>
          </cell>
          <cell r="W1852" t="str">
            <v>EN_AU</v>
          </cell>
          <cell r="X1852" t="str">
            <v>GST</v>
          </cell>
          <cell r="Y1852">
            <v>69727213577</v>
          </cell>
          <cell r="Z1852">
            <v>100</v>
          </cell>
          <cell r="AA1852" t="str">
            <v>NO</v>
          </cell>
          <cell r="AB1852" t="str">
            <v>V-001854</v>
          </cell>
          <cell r="AC1852" t="str">
            <v>V-008901</v>
          </cell>
        </row>
        <row r="1853">
          <cell r="D1853" t="str">
            <v>Cj &amp; Jm Vero &amp; Sons</v>
          </cell>
          <cell r="E1853" t="str">
            <v>VERO CJ &amp;</v>
          </cell>
          <cell r="I1853" t="str">
            <v>MERRIWA</v>
          </cell>
          <cell r="J1853" t="str">
            <v>AUS</v>
          </cell>
          <cell r="K1853" t="str">
            <v>AU</v>
          </cell>
          <cell r="L1853" t="str">
            <v>Cj &amp; Jm Vero &amp; Sons</v>
          </cell>
          <cell r="M1853" t="str">
            <v>Business</v>
          </cell>
          <cell r="N1853" t="str">
            <v>NSW</v>
          </cell>
          <cell r="O1853" t="str">
            <v>102A Bettington Street</v>
          </cell>
          <cell r="P1853">
            <v>2329</v>
          </cell>
          <cell r="Q1853" t="str">
            <v>NO</v>
          </cell>
          <cell r="R1853" t="str">
            <v>AUD</v>
          </cell>
          <cell r="U1853" t="str">
            <v>21 Inv</v>
          </cell>
          <cell r="V1853" t="str">
            <v>EFT</v>
          </cell>
          <cell r="W1853" t="str">
            <v>EN_AU</v>
          </cell>
          <cell r="X1853" t="str">
            <v>GST</v>
          </cell>
          <cell r="Y1853">
            <v>65810824869</v>
          </cell>
          <cell r="Z1853">
            <v>100</v>
          </cell>
          <cell r="AA1853" t="str">
            <v>NO</v>
          </cell>
          <cell r="AB1853" t="str">
            <v>V-001855</v>
          </cell>
          <cell r="AC1853" t="str">
            <v>V-002656</v>
          </cell>
        </row>
        <row r="1854">
          <cell r="D1854" t="str">
            <v>Cj &amp; Re Cowcher</v>
          </cell>
          <cell r="E1854" t="str">
            <v>CJ &amp; RE CO</v>
          </cell>
          <cell r="I1854" t="str">
            <v>KARAWARA</v>
          </cell>
          <cell r="J1854" t="str">
            <v>AUS</v>
          </cell>
          <cell r="K1854" t="str">
            <v>AU</v>
          </cell>
          <cell r="L1854" t="str">
            <v>Cj &amp; Re Cowcher</v>
          </cell>
          <cell r="M1854" t="str">
            <v>Business</v>
          </cell>
          <cell r="N1854" t="str">
            <v>WA</v>
          </cell>
          <cell r="O1854" t="str">
            <v>24 Lowan Lowan</v>
          </cell>
          <cell r="P1854">
            <v>6152</v>
          </cell>
          <cell r="Q1854" t="str">
            <v>NO</v>
          </cell>
          <cell r="R1854" t="str">
            <v>AUD</v>
          </cell>
          <cell r="U1854" t="str">
            <v>01 Inv</v>
          </cell>
          <cell r="V1854" t="str">
            <v>EFT</v>
          </cell>
          <cell r="W1854" t="str">
            <v>EN_AU</v>
          </cell>
          <cell r="X1854" t="str">
            <v>Exempt</v>
          </cell>
          <cell r="Y1854">
            <v>99999999999</v>
          </cell>
          <cell r="Z1854">
            <v>100</v>
          </cell>
          <cell r="AA1854" t="str">
            <v>NO</v>
          </cell>
          <cell r="AB1854" t="str">
            <v>V-001856</v>
          </cell>
          <cell r="AC1854" t="str">
            <v>V-010090</v>
          </cell>
        </row>
        <row r="1855">
          <cell r="D1855" t="str">
            <v>Cj Garden Maintenance</v>
          </cell>
          <cell r="E1855" t="str">
            <v>CJ GARDEN</v>
          </cell>
          <cell r="I1855" t="str">
            <v>STREAKY BAY</v>
          </cell>
          <cell r="J1855" t="str">
            <v>AUS</v>
          </cell>
          <cell r="K1855" t="str">
            <v>AU</v>
          </cell>
          <cell r="L1855" t="str">
            <v>Cj Garden Maintenance</v>
          </cell>
          <cell r="M1855" t="str">
            <v>Business</v>
          </cell>
          <cell r="N1855" t="str">
            <v>SA</v>
          </cell>
          <cell r="O1855" t="str">
            <v>PO Box 343</v>
          </cell>
          <cell r="P1855">
            <v>5680</v>
          </cell>
          <cell r="Q1855" t="str">
            <v>NO</v>
          </cell>
          <cell r="R1855" t="str">
            <v>AUD</v>
          </cell>
          <cell r="U1855" t="str">
            <v>14 Inv</v>
          </cell>
          <cell r="V1855" t="str">
            <v>EFT</v>
          </cell>
          <cell r="W1855" t="str">
            <v>EN_AU</v>
          </cell>
          <cell r="X1855" t="str">
            <v>Exempt</v>
          </cell>
          <cell r="Y1855">
            <v>82360364312</v>
          </cell>
          <cell r="Z1855">
            <v>100</v>
          </cell>
          <cell r="AA1855" t="str">
            <v>NO</v>
          </cell>
          <cell r="AB1855" t="str">
            <v>V-001857</v>
          </cell>
          <cell r="AC1855" t="str">
            <v>V-006653</v>
          </cell>
        </row>
        <row r="1856">
          <cell r="D1856" t="str">
            <v>Cj Honeysett</v>
          </cell>
          <cell r="E1856" t="str">
            <v>CJ HONEYSE</v>
          </cell>
          <cell r="I1856" t="str">
            <v>DUBBO</v>
          </cell>
          <cell r="J1856" t="str">
            <v>AUS</v>
          </cell>
          <cell r="K1856" t="str">
            <v>AU</v>
          </cell>
          <cell r="L1856" t="str">
            <v>Cj Honeysett</v>
          </cell>
          <cell r="M1856" t="str">
            <v>Business</v>
          </cell>
          <cell r="N1856" t="str">
            <v>NSW</v>
          </cell>
          <cell r="O1856" t="str">
            <v>3R Old Dubbo Road</v>
          </cell>
          <cell r="P1856">
            <v>2830</v>
          </cell>
          <cell r="Q1856" t="str">
            <v>NO</v>
          </cell>
          <cell r="R1856" t="str">
            <v>AUD</v>
          </cell>
          <cell r="U1856" t="str">
            <v>7 Inv</v>
          </cell>
          <cell r="V1856" t="str">
            <v>EFT</v>
          </cell>
          <cell r="W1856" t="str">
            <v>EN_AU</v>
          </cell>
          <cell r="X1856" t="str">
            <v>GST</v>
          </cell>
          <cell r="Y1856">
            <v>57001647598</v>
          </cell>
          <cell r="Z1856">
            <v>100</v>
          </cell>
          <cell r="AA1856" t="str">
            <v>NO</v>
          </cell>
          <cell r="AB1856" t="str">
            <v>V-001858</v>
          </cell>
          <cell r="AC1856" t="str">
            <v>V-001756</v>
          </cell>
        </row>
        <row r="1857">
          <cell r="D1857" t="str">
            <v>Cj Nominees Pty Ltd</v>
          </cell>
          <cell r="E1857" t="str">
            <v>CJ NOMINEE</v>
          </cell>
          <cell r="I1857" t="str">
            <v>BUNBURY</v>
          </cell>
          <cell r="J1857" t="str">
            <v>AUS</v>
          </cell>
          <cell r="K1857" t="str">
            <v>AU</v>
          </cell>
          <cell r="L1857" t="str">
            <v>Cj Nominees Pty Ltd</v>
          </cell>
          <cell r="M1857" t="str">
            <v>Business</v>
          </cell>
          <cell r="N1857" t="str">
            <v>WA</v>
          </cell>
          <cell r="O1857" t="str">
            <v>PO Box 1179</v>
          </cell>
          <cell r="P1857">
            <v>6231</v>
          </cell>
          <cell r="Q1857" t="str">
            <v>NO</v>
          </cell>
          <cell r="R1857" t="str">
            <v>AUD</v>
          </cell>
          <cell r="U1857" t="str">
            <v>14 Inv</v>
          </cell>
          <cell r="V1857" t="str">
            <v>EFT</v>
          </cell>
          <cell r="W1857" t="str">
            <v>EN_AU</v>
          </cell>
          <cell r="X1857" t="str">
            <v>GST</v>
          </cell>
          <cell r="Y1857">
            <v>12945981858</v>
          </cell>
          <cell r="Z1857">
            <v>100</v>
          </cell>
          <cell r="AA1857" t="str">
            <v>NO</v>
          </cell>
          <cell r="AB1857" t="str">
            <v>V-001859</v>
          </cell>
          <cell r="AC1857" t="str">
            <v>V-002095</v>
          </cell>
        </row>
        <row r="1858">
          <cell r="D1858" t="str">
            <v>Cj Velios Ta Xl Linemarking</v>
          </cell>
          <cell r="E1858" t="str">
            <v>CJ VELIOS</v>
          </cell>
          <cell r="I1858" t="str">
            <v>DUNCRAIG</v>
          </cell>
          <cell r="J1858" t="str">
            <v>AUS</v>
          </cell>
          <cell r="K1858" t="str">
            <v>AU</v>
          </cell>
          <cell r="L1858" t="str">
            <v>Cj Velios Ta Xl Linemarking</v>
          </cell>
          <cell r="M1858" t="str">
            <v>Business</v>
          </cell>
          <cell r="N1858" t="str">
            <v>WA</v>
          </cell>
          <cell r="O1858" t="str">
            <v>27 Eucalypt Crescent</v>
          </cell>
          <cell r="P1858">
            <v>6023</v>
          </cell>
          <cell r="Q1858" t="str">
            <v>NO</v>
          </cell>
          <cell r="R1858" t="str">
            <v>AUD</v>
          </cell>
          <cell r="U1858" t="str">
            <v>30 Inv</v>
          </cell>
          <cell r="V1858" t="str">
            <v>EFT</v>
          </cell>
          <cell r="W1858" t="str">
            <v>EN_AU</v>
          </cell>
          <cell r="X1858" t="str">
            <v>GST</v>
          </cell>
          <cell r="Y1858">
            <v>85197570617</v>
          </cell>
          <cell r="Z1858">
            <v>100</v>
          </cell>
          <cell r="AA1858" t="str">
            <v>NO</v>
          </cell>
          <cell r="AB1858" t="str">
            <v>V-001860</v>
          </cell>
          <cell r="AC1858" t="str">
            <v>V-010176</v>
          </cell>
        </row>
        <row r="1859">
          <cell r="D1859" t="str">
            <v>Cj Winter Livestock</v>
          </cell>
          <cell r="E1859" t="str">
            <v>CJ WINTER</v>
          </cell>
          <cell r="I1859" t="str">
            <v>NARACOORTE</v>
          </cell>
          <cell r="J1859" t="str">
            <v>AUS</v>
          </cell>
          <cell r="K1859" t="str">
            <v>AU</v>
          </cell>
          <cell r="L1859" t="str">
            <v>Cj Winter Livestock</v>
          </cell>
          <cell r="M1859" t="str">
            <v>Business</v>
          </cell>
          <cell r="N1859" t="str">
            <v>SA</v>
          </cell>
          <cell r="O1859" t="str">
            <v>14 Mclay Street</v>
          </cell>
          <cell r="P1859">
            <v>5271</v>
          </cell>
          <cell r="Q1859" t="str">
            <v>NO</v>
          </cell>
          <cell r="R1859" t="str">
            <v>AUD</v>
          </cell>
          <cell r="U1859" t="str">
            <v>14 Inv</v>
          </cell>
          <cell r="V1859" t="str">
            <v>EFT</v>
          </cell>
          <cell r="W1859" t="str">
            <v>EN_AU</v>
          </cell>
          <cell r="X1859" t="str">
            <v>GST</v>
          </cell>
          <cell r="Y1859">
            <v>53627066542</v>
          </cell>
          <cell r="Z1859">
            <v>100</v>
          </cell>
          <cell r="AA1859" t="str">
            <v>NO</v>
          </cell>
          <cell r="AB1859" t="str">
            <v>V-001861</v>
          </cell>
          <cell r="AC1859" t="str">
            <v>V-004327</v>
          </cell>
        </row>
        <row r="1860">
          <cell r="D1860" t="str">
            <v>Cjd Equipment Pty Ltd Thornton</v>
          </cell>
          <cell r="E1860" t="str">
            <v>CJD EQUIPM</v>
          </cell>
          <cell r="I1860" t="str">
            <v>THORNTON</v>
          </cell>
          <cell r="J1860" t="str">
            <v>AUS</v>
          </cell>
          <cell r="K1860" t="str">
            <v>AU</v>
          </cell>
          <cell r="L1860" t="str">
            <v>Cjd Equipment Pty Ltd Thornton</v>
          </cell>
          <cell r="M1860" t="str">
            <v>Business</v>
          </cell>
          <cell r="N1860" t="str">
            <v>NSW</v>
          </cell>
          <cell r="O1860" t="str">
            <v>2 Glenwood Drive</v>
          </cell>
          <cell r="P1860">
            <v>2322</v>
          </cell>
          <cell r="Q1860" t="str">
            <v>NO</v>
          </cell>
          <cell r="R1860" t="str">
            <v>AUD</v>
          </cell>
          <cell r="U1860" t="str">
            <v>30 Inv</v>
          </cell>
          <cell r="V1860" t="str">
            <v>EFT</v>
          </cell>
          <cell r="W1860" t="str">
            <v>EN_AU</v>
          </cell>
          <cell r="X1860" t="str">
            <v>GST</v>
          </cell>
          <cell r="Y1860">
            <v>63008754523</v>
          </cell>
          <cell r="Z1860">
            <v>100</v>
          </cell>
          <cell r="AA1860" t="str">
            <v>NO</v>
          </cell>
          <cell r="AB1860" t="str">
            <v>V-001862</v>
          </cell>
          <cell r="AC1860" t="str">
            <v>V-009712</v>
          </cell>
        </row>
        <row r="1861">
          <cell r="D1861" t="str">
            <v>Cjh Construction &amp; Fabrication</v>
          </cell>
          <cell r="E1861" t="str">
            <v>CJH CONSTR</v>
          </cell>
          <cell r="I1861" t="str">
            <v>ROMA</v>
          </cell>
          <cell r="J1861" t="str">
            <v>AUS</v>
          </cell>
          <cell r="K1861" t="str">
            <v>AU</v>
          </cell>
          <cell r="L1861" t="str">
            <v>Cjh Construction &amp; Fabrication</v>
          </cell>
          <cell r="M1861" t="str">
            <v>Business</v>
          </cell>
          <cell r="N1861" t="str">
            <v>QLD</v>
          </cell>
          <cell r="O1861" t="str">
            <v>PO Box 1009</v>
          </cell>
          <cell r="P1861">
            <v>4455</v>
          </cell>
          <cell r="Q1861" t="str">
            <v>NO</v>
          </cell>
          <cell r="R1861" t="str">
            <v>AUD</v>
          </cell>
          <cell r="U1861" t="str">
            <v>7 Inv</v>
          </cell>
          <cell r="V1861" t="str">
            <v>EFT</v>
          </cell>
          <cell r="W1861" t="str">
            <v>EN_AU</v>
          </cell>
          <cell r="X1861" t="str">
            <v>GST</v>
          </cell>
          <cell r="Y1861">
            <v>67239350039</v>
          </cell>
          <cell r="Z1861">
            <v>100</v>
          </cell>
          <cell r="AA1861" t="str">
            <v>NO</v>
          </cell>
          <cell r="AB1861" t="str">
            <v>V-001863</v>
          </cell>
          <cell r="AC1861" t="str">
            <v>V-006729</v>
          </cell>
        </row>
        <row r="1862">
          <cell r="D1862" t="str">
            <v>Cjs Lawnmowing</v>
          </cell>
          <cell r="E1862" t="str">
            <v>CJS LAWNMO</v>
          </cell>
          <cell r="I1862" t="str">
            <v>FORBES</v>
          </cell>
          <cell r="J1862" t="str">
            <v>AUS</v>
          </cell>
          <cell r="K1862" t="str">
            <v>AU</v>
          </cell>
          <cell r="L1862" t="str">
            <v>Cjs Lawnmowing Nogst</v>
          </cell>
          <cell r="M1862" t="str">
            <v>Business</v>
          </cell>
          <cell r="N1862" t="str">
            <v>NSW</v>
          </cell>
          <cell r="O1862" t="str">
            <v>33 Sam Street</v>
          </cell>
          <cell r="P1862">
            <v>2871</v>
          </cell>
          <cell r="Q1862" t="str">
            <v>NO</v>
          </cell>
          <cell r="R1862" t="str">
            <v>AUD</v>
          </cell>
          <cell r="U1862" t="str">
            <v>14 Inv</v>
          </cell>
          <cell r="V1862" t="str">
            <v>EFT</v>
          </cell>
          <cell r="W1862" t="str">
            <v>EN_AU</v>
          </cell>
          <cell r="X1862" t="str">
            <v>Exempt</v>
          </cell>
          <cell r="Y1862">
            <v>62386049775</v>
          </cell>
          <cell r="Z1862">
            <v>100</v>
          </cell>
          <cell r="AA1862" t="str">
            <v>NO</v>
          </cell>
          <cell r="AB1862" t="str">
            <v>V-001864</v>
          </cell>
          <cell r="AC1862" t="str">
            <v>V-004641</v>
          </cell>
        </row>
        <row r="1863">
          <cell r="D1863" t="str">
            <v>CL Hoffman &amp; Co Pty Ltd</v>
          </cell>
          <cell r="E1863" t="str">
            <v>HOFFMANN C</v>
          </cell>
          <cell r="I1863" t="str">
            <v>WALLA WALLA</v>
          </cell>
          <cell r="J1863" t="str">
            <v>AUS</v>
          </cell>
          <cell r="K1863" t="str">
            <v>AU</v>
          </cell>
          <cell r="L1863" t="str">
            <v>CL Hoffman &amp; Co Pty Ltd</v>
          </cell>
          <cell r="M1863" t="str">
            <v>Business</v>
          </cell>
          <cell r="N1863" t="str">
            <v>NSW</v>
          </cell>
          <cell r="O1863" t="str">
            <v>6 Scholz Street</v>
          </cell>
          <cell r="P1863">
            <v>2659</v>
          </cell>
          <cell r="Q1863" t="str">
            <v>NO</v>
          </cell>
          <cell r="R1863" t="str">
            <v>AUD</v>
          </cell>
          <cell r="U1863" t="str">
            <v>14 Inv</v>
          </cell>
          <cell r="V1863" t="str">
            <v>EFT</v>
          </cell>
          <cell r="W1863" t="str">
            <v>EN_AU</v>
          </cell>
          <cell r="X1863" t="str">
            <v>GST</v>
          </cell>
          <cell r="Y1863">
            <v>88059791132</v>
          </cell>
          <cell r="Z1863">
            <v>100</v>
          </cell>
          <cell r="AA1863" t="str">
            <v>NO</v>
          </cell>
          <cell r="AB1863" t="str">
            <v>V-001865</v>
          </cell>
          <cell r="AC1863" t="str">
            <v>V-003842</v>
          </cell>
        </row>
        <row r="1864">
          <cell r="D1864" t="str">
            <v>Claenaway 49079233</v>
          </cell>
          <cell r="E1864" t="str">
            <v>CLEANAWAY</v>
          </cell>
          <cell r="I1864" t="str">
            <v>BRISBANE</v>
          </cell>
          <cell r="J1864" t="str">
            <v>AUS</v>
          </cell>
          <cell r="K1864" t="str">
            <v>AU</v>
          </cell>
          <cell r="L1864" t="str">
            <v>Claenaway 49079233</v>
          </cell>
          <cell r="M1864" t="str">
            <v>Business</v>
          </cell>
          <cell r="N1864" t="str">
            <v>QLD</v>
          </cell>
          <cell r="O1864" t="str">
            <v>PO Box 5072</v>
          </cell>
          <cell r="P1864">
            <v>4001</v>
          </cell>
          <cell r="Q1864" t="str">
            <v>NO</v>
          </cell>
          <cell r="R1864" t="str">
            <v>AUD</v>
          </cell>
          <cell r="U1864" t="str">
            <v>30 Inv</v>
          </cell>
          <cell r="V1864" t="str">
            <v>EFT</v>
          </cell>
          <cell r="W1864" t="str">
            <v>EN_AU</v>
          </cell>
          <cell r="X1864" t="str">
            <v>GST</v>
          </cell>
          <cell r="Y1864">
            <v>79000164938</v>
          </cell>
          <cell r="Z1864">
            <v>100</v>
          </cell>
          <cell r="AA1864" t="str">
            <v>NO</v>
          </cell>
          <cell r="AB1864" t="str">
            <v>V-001866</v>
          </cell>
          <cell r="AC1864" t="str">
            <v>V-010211</v>
          </cell>
        </row>
        <row r="1865">
          <cell r="D1865" t="str">
            <v>Claire Mears</v>
          </cell>
          <cell r="E1865" t="str">
            <v>CLAIRE MEA</v>
          </cell>
          <cell r="I1865" t="str">
            <v>GEURIE</v>
          </cell>
          <cell r="J1865" t="str">
            <v>AUS</v>
          </cell>
          <cell r="K1865" t="str">
            <v>AU</v>
          </cell>
          <cell r="L1865" t="str">
            <v>Claire Mears</v>
          </cell>
          <cell r="M1865" t="str">
            <v>Business</v>
          </cell>
          <cell r="N1865" t="str">
            <v>NSW</v>
          </cell>
          <cell r="O1865" t="str">
            <v>32-36 Fitzroy Street</v>
          </cell>
          <cell r="P1865">
            <v>2818</v>
          </cell>
          <cell r="Q1865" t="str">
            <v>NO</v>
          </cell>
          <cell r="R1865" t="str">
            <v>AUD</v>
          </cell>
          <cell r="U1865" t="str">
            <v>01 Inv</v>
          </cell>
          <cell r="V1865" t="str">
            <v>EFT</v>
          </cell>
          <cell r="W1865" t="str">
            <v>EN_AU</v>
          </cell>
          <cell r="X1865" t="str">
            <v>GST</v>
          </cell>
          <cell r="Y1865">
            <v>77362135991</v>
          </cell>
          <cell r="Z1865">
            <v>100</v>
          </cell>
          <cell r="AA1865" t="str">
            <v>NO</v>
          </cell>
          <cell r="AB1865" t="str">
            <v>V-001867</v>
          </cell>
          <cell r="AC1865" t="str">
            <v>V-004490</v>
          </cell>
        </row>
        <row r="1866">
          <cell r="D1866" t="str">
            <v>Claisebrook Corporate Pty Ltd</v>
          </cell>
          <cell r="E1866" t="str">
            <v>CLAISEBROO</v>
          </cell>
          <cell r="I1866" t="str">
            <v>ST KILDA EAST</v>
          </cell>
          <cell r="J1866" t="str">
            <v>AUS</v>
          </cell>
          <cell r="K1866" t="str">
            <v>AU</v>
          </cell>
          <cell r="L1866" t="str">
            <v>Claisebrook Corporate Pty Ltd</v>
          </cell>
          <cell r="M1866" t="str">
            <v>Business</v>
          </cell>
          <cell r="N1866" t="str">
            <v>VIC</v>
          </cell>
          <cell r="O1866" t="str">
            <v>2 Denman Ave, Unit 2</v>
          </cell>
          <cell r="P1866">
            <v>3183</v>
          </cell>
          <cell r="Q1866" t="str">
            <v>NO</v>
          </cell>
          <cell r="R1866" t="str">
            <v>AUD</v>
          </cell>
          <cell r="U1866" t="str">
            <v>7 Inv</v>
          </cell>
          <cell r="V1866" t="str">
            <v>EFT</v>
          </cell>
          <cell r="W1866" t="str">
            <v>EN_AU</v>
          </cell>
          <cell r="X1866" t="str">
            <v>GST</v>
          </cell>
          <cell r="Y1866">
            <v>55649888620</v>
          </cell>
          <cell r="Z1866">
            <v>100</v>
          </cell>
          <cell r="AA1866" t="str">
            <v>NO</v>
          </cell>
          <cell r="AB1866" t="str">
            <v>V-001868</v>
          </cell>
          <cell r="AC1866" t="str">
            <v>V-005174</v>
          </cell>
        </row>
        <row r="1867">
          <cell r="D1867" t="str">
            <v>Clare &amp; Gilbert Valleys Council</v>
          </cell>
          <cell r="E1867" t="str">
            <v>CLARE &amp; GI</v>
          </cell>
          <cell r="I1867" t="str">
            <v>CLARE</v>
          </cell>
          <cell r="J1867" t="str">
            <v>AUS</v>
          </cell>
          <cell r="K1867" t="str">
            <v>AU</v>
          </cell>
          <cell r="L1867" t="str">
            <v>Clare &amp; Gilbert Valleys Council</v>
          </cell>
          <cell r="M1867" t="str">
            <v>Business</v>
          </cell>
          <cell r="N1867" t="str">
            <v>SA</v>
          </cell>
          <cell r="O1867" t="str">
            <v>4 Gleeson Street</v>
          </cell>
          <cell r="P1867">
            <v>5453</v>
          </cell>
          <cell r="Q1867" t="str">
            <v>NO</v>
          </cell>
          <cell r="R1867" t="str">
            <v>AUD</v>
          </cell>
          <cell r="U1867" t="str">
            <v>01 Inv</v>
          </cell>
          <cell r="V1867" t="str">
            <v>Cheque</v>
          </cell>
          <cell r="W1867" t="str">
            <v>EN_AU</v>
          </cell>
          <cell r="X1867" t="str">
            <v>GST</v>
          </cell>
          <cell r="Y1867">
            <v>82461007206</v>
          </cell>
          <cell r="Z1867">
            <v>100</v>
          </cell>
          <cell r="AA1867" t="str">
            <v>NO</v>
          </cell>
          <cell r="AB1867" t="str">
            <v>V-001869</v>
          </cell>
          <cell r="AC1867" t="str">
            <v>V-000482</v>
          </cell>
        </row>
        <row r="1868">
          <cell r="D1868" t="str">
            <v>Clare A &amp; H Society</v>
          </cell>
          <cell r="E1868" t="str">
            <v>CLARE A &amp;</v>
          </cell>
          <cell r="I1868" t="str">
            <v>CLARE</v>
          </cell>
          <cell r="J1868" t="str">
            <v>AUS</v>
          </cell>
          <cell r="K1868" t="str">
            <v>AU</v>
          </cell>
          <cell r="L1868" t="str">
            <v>Clare A &amp; H Society</v>
          </cell>
          <cell r="M1868" t="str">
            <v>Business</v>
          </cell>
          <cell r="N1868" t="str">
            <v>SA</v>
          </cell>
          <cell r="O1868" t="str">
            <v>PO Box 3752</v>
          </cell>
          <cell r="P1868">
            <v>5453</v>
          </cell>
          <cell r="Q1868" t="str">
            <v>NO</v>
          </cell>
          <cell r="R1868" t="str">
            <v>AUD</v>
          </cell>
          <cell r="U1868" t="str">
            <v>7 Inv</v>
          </cell>
          <cell r="V1868" t="str">
            <v>EFT</v>
          </cell>
          <cell r="W1868" t="str">
            <v>EN_AU</v>
          </cell>
          <cell r="X1868" t="str">
            <v>GST</v>
          </cell>
          <cell r="Y1868">
            <v>55776842938</v>
          </cell>
          <cell r="Z1868">
            <v>100</v>
          </cell>
          <cell r="AA1868" t="str">
            <v>NO</v>
          </cell>
          <cell r="AB1868" t="str">
            <v>V-001870</v>
          </cell>
          <cell r="AC1868" t="str">
            <v>V-000354</v>
          </cell>
        </row>
        <row r="1869">
          <cell r="D1869" t="str">
            <v>Clare Oval Management Committee</v>
          </cell>
          <cell r="E1869" t="str">
            <v>CLARE OVAL</v>
          </cell>
          <cell r="I1869" t="str">
            <v>CLARE</v>
          </cell>
          <cell r="J1869" t="str">
            <v>AUS</v>
          </cell>
          <cell r="K1869" t="str">
            <v>AU</v>
          </cell>
          <cell r="L1869" t="str">
            <v>Clare Oval Management Committee</v>
          </cell>
          <cell r="M1869" t="str">
            <v>Business</v>
          </cell>
          <cell r="N1869" t="str">
            <v>SA</v>
          </cell>
          <cell r="O1869" t="str">
            <v>PO Box 548</v>
          </cell>
          <cell r="P1869">
            <v>5453</v>
          </cell>
          <cell r="Q1869" t="str">
            <v>NO</v>
          </cell>
          <cell r="R1869" t="str">
            <v>AUD</v>
          </cell>
          <cell r="U1869" t="str">
            <v>01 Inv</v>
          </cell>
          <cell r="V1869" t="str">
            <v>EFT</v>
          </cell>
          <cell r="W1869" t="str">
            <v>EN_AU</v>
          </cell>
          <cell r="X1869" t="str">
            <v>GST</v>
          </cell>
          <cell r="Y1869">
            <v>12383068006</v>
          </cell>
          <cell r="Z1869">
            <v>100</v>
          </cell>
          <cell r="AA1869" t="str">
            <v>NO</v>
          </cell>
          <cell r="AB1869" t="str">
            <v>V-001871</v>
          </cell>
          <cell r="AC1869" t="str">
            <v>V-009315</v>
          </cell>
        </row>
        <row r="1870">
          <cell r="D1870" t="str">
            <v>Clare Signs</v>
          </cell>
          <cell r="E1870" t="str">
            <v>CLARE SIGN</v>
          </cell>
          <cell r="I1870" t="str">
            <v>CLARE</v>
          </cell>
          <cell r="J1870" t="str">
            <v>AUS</v>
          </cell>
          <cell r="K1870" t="str">
            <v>AU</v>
          </cell>
          <cell r="L1870" t="str">
            <v>Clare Signs</v>
          </cell>
          <cell r="M1870" t="str">
            <v>Business</v>
          </cell>
          <cell r="N1870" t="str">
            <v>SA</v>
          </cell>
          <cell r="O1870" t="str">
            <v>PO Box 274</v>
          </cell>
          <cell r="P1870">
            <v>5453</v>
          </cell>
          <cell r="Q1870" t="str">
            <v>NO</v>
          </cell>
          <cell r="R1870" t="str">
            <v>AUD</v>
          </cell>
          <cell r="U1870" t="str">
            <v>01 Inv</v>
          </cell>
          <cell r="V1870" t="str">
            <v>EFT</v>
          </cell>
          <cell r="W1870" t="str">
            <v>EN_AU</v>
          </cell>
          <cell r="X1870" t="str">
            <v>GST</v>
          </cell>
          <cell r="Y1870">
            <v>11858806150</v>
          </cell>
          <cell r="Z1870">
            <v>100</v>
          </cell>
          <cell r="AA1870" t="str">
            <v>NO</v>
          </cell>
          <cell r="AB1870" t="str">
            <v>V-001872</v>
          </cell>
          <cell r="AC1870" t="str">
            <v>V-002769</v>
          </cell>
        </row>
        <row r="1871">
          <cell r="D1871" t="str">
            <v>Clare Sports Facility Management N</v>
          </cell>
          <cell r="E1871" t="str">
            <v>CLARE SPOR</v>
          </cell>
          <cell r="I1871" t="str">
            <v>CLARE</v>
          </cell>
          <cell r="J1871" t="str">
            <v>AUS</v>
          </cell>
          <cell r="K1871" t="str">
            <v>AU</v>
          </cell>
          <cell r="L1871" t="str">
            <v>Clare Sports Facility Management N</v>
          </cell>
          <cell r="M1871" t="str">
            <v>Business</v>
          </cell>
          <cell r="N1871" t="str">
            <v>SA</v>
          </cell>
          <cell r="O1871" t="str">
            <v>PO Box 784</v>
          </cell>
          <cell r="P1871">
            <v>5453</v>
          </cell>
          <cell r="Q1871" t="str">
            <v>NO</v>
          </cell>
          <cell r="R1871" t="str">
            <v>AUD</v>
          </cell>
          <cell r="U1871" t="str">
            <v>7 Inv</v>
          </cell>
          <cell r="V1871" t="str">
            <v>EFT</v>
          </cell>
          <cell r="W1871" t="str">
            <v>EN_AU</v>
          </cell>
          <cell r="X1871" t="str">
            <v>Exempt</v>
          </cell>
          <cell r="Y1871">
            <v>66748414196</v>
          </cell>
          <cell r="Z1871">
            <v>100</v>
          </cell>
          <cell r="AA1871" t="str">
            <v>NO</v>
          </cell>
          <cell r="AB1871" t="str">
            <v>V-001873</v>
          </cell>
          <cell r="AC1871" t="str">
            <v>V-002697</v>
          </cell>
        </row>
        <row r="1872">
          <cell r="D1872" t="str">
            <v>Clare Valley Waste Service</v>
          </cell>
          <cell r="E1872" t="str">
            <v>CLARE VALL</v>
          </cell>
          <cell r="I1872" t="str">
            <v>BRINKWORTH</v>
          </cell>
          <cell r="J1872" t="str">
            <v>AUS</v>
          </cell>
          <cell r="K1872" t="str">
            <v>AU</v>
          </cell>
          <cell r="L1872" t="str">
            <v>Clare Valley Waste Service</v>
          </cell>
          <cell r="M1872" t="str">
            <v>Business</v>
          </cell>
          <cell r="N1872" t="str">
            <v>SA</v>
          </cell>
          <cell r="O1872" t="str">
            <v>PO Box 60</v>
          </cell>
          <cell r="P1872">
            <v>5464</v>
          </cell>
          <cell r="Q1872" t="str">
            <v>NO</v>
          </cell>
          <cell r="R1872" t="str">
            <v>AUD</v>
          </cell>
          <cell r="U1872" t="str">
            <v>14 Inv</v>
          </cell>
          <cell r="V1872" t="str">
            <v>EFT</v>
          </cell>
          <cell r="W1872" t="str">
            <v>EN_AU</v>
          </cell>
          <cell r="X1872" t="str">
            <v>GST</v>
          </cell>
          <cell r="Y1872">
            <v>69882647232</v>
          </cell>
          <cell r="Z1872">
            <v>100</v>
          </cell>
          <cell r="AA1872" t="str">
            <v>NO</v>
          </cell>
          <cell r="AB1872" t="str">
            <v>V-001874</v>
          </cell>
          <cell r="AC1872" t="str">
            <v>V-000508</v>
          </cell>
        </row>
        <row r="1873">
          <cell r="D1873" t="str">
            <v>Clarend Freight Pty Ltd</v>
          </cell>
          <cell r="E1873" t="str">
            <v>CLAREND FR</v>
          </cell>
          <cell r="I1873" t="str">
            <v>MOUNT GAMBIER</v>
          </cell>
          <cell r="J1873" t="str">
            <v>AUS</v>
          </cell>
          <cell r="K1873" t="str">
            <v>AU</v>
          </cell>
          <cell r="L1873" t="str">
            <v>Clarend Freight Pty Ltd</v>
          </cell>
          <cell r="M1873" t="str">
            <v>Business</v>
          </cell>
          <cell r="N1873" t="str">
            <v>SA</v>
          </cell>
          <cell r="O1873" t="str">
            <v>PO Box 1858</v>
          </cell>
          <cell r="P1873">
            <v>5290</v>
          </cell>
          <cell r="Q1873" t="str">
            <v>NO</v>
          </cell>
          <cell r="R1873" t="str">
            <v>AUD</v>
          </cell>
          <cell r="U1873" t="str">
            <v>30 Inv</v>
          </cell>
          <cell r="V1873" t="str">
            <v>EFT</v>
          </cell>
          <cell r="W1873" t="str">
            <v>EN_AU</v>
          </cell>
          <cell r="X1873" t="str">
            <v>GST</v>
          </cell>
          <cell r="Y1873">
            <v>48008216162</v>
          </cell>
          <cell r="Z1873">
            <v>100</v>
          </cell>
          <cell r="AA1873" t="str">
            <v>NO</v>
          </cell>
          <cell r="AB1873" t="str">
            <v>V-001875</v>
          </cell>
          <cell r="AC1873" t="str">
            <v>V-005879</v>
          </cell>
        </row>
        <row r="1874">
          <cell r="D1874" t="str">
            <v>Clark Equipment Rentals Pty Ltd</v>
          </cell>
          <cell r="E1874" t="str">
            <v>CLARK EQUI</v>
          </cell>
          <cell r="I1874" t="str">
            <v>ACACIA RIDGE</v>
          </cell>
          <cell r="J1874" t="str">
            <v>AUS</v>
          </cell>
          <cell r="K1874" t="str">
            <v>AU</v>
          </cell>
          <cell r="L1874" t="str">
            <v>Clark Equipment Rentals Pty Ltd</v>
          </cell>
          <cell r="M1874" t="str">
            <v>Business</v>
          </cell>
          <cell r="N1874" t="str">
            <v>QLD</v>
          </cell>
          <cell r="O1874" t="str">
            <v>85-89 Colebard St</v>
          </cell>
          <cell r="P1874">
            <v>4110</v>
          </cell>
          <cell r="Q1874" t="str">
            <v>NO</v>
          </cell>
          <cell r="R1874" t="str">
            <v>AUD</v>
          </cell>
          <cell r="U1874" t="str">
            <v>30 Inv</v>
          </cell>
          <cell r="V1874" t="str">
            <v>EFT</v>
          </cell>
          <cell r="W1874" t="str">
            <v>EN_AU</v>
          </cell>
          <cell r="X1874" t="str">
            <v>GST</v>
          </cell>
          <cell r="Y1874">
            <v>40070507130</v>
          </cell>
          <cell r="Z1874">
            <v>100</v>
          </cell>
          <cell r="AA1874" t="str">
            <v>NO</v>
          </cell>
          <cell r="AB1874" t="str">
            <v>V-001876</v>
          </cell>
          <cell r="AC1874" t="str">
            <v>V-008965</v>
          </cell>
        </row>
        <row r="1875">
          <cell r="D1875" t="str">
            <v>Clark Windows Tasmania Pty Ltd</v>
          </cell>
          <cell r="E1875" t="str">
            <v>CLARK WIND</v>
          </cell>
          <cell r="I1875" t="str">
            <v>SMITHTON</v>
          </cell>
          <cell r="J1875" t="str">
            <v>AUS</v>
          </cell>
          <cell r="K1875" t="str">
            <v>AU</v>
          </cell>
          <cell r="L1875" t="str">
            <v>Clark Windows Tasmania Pty Ltd</v>
          </cell>
          <cell r="M1875" t="str">
            <v>Business</v>
          </cell>
          <cell r="N1875" t="str">
            <v>TAS</v>
          </cell>
          <cell r="O1875" t="str">
            <v>PO Box 742</v>
          </cell>
          <cell r="P1875">
            <v>7330</v>
          </cell>
          <cell r="Q1875" t="str">
            <v>NO</v>
          </cell>
          <cell r="R1875" t="str">
            <v>AUD</v>
          </cell>
          <cell r="U1875" t="str">
            <v>30 Inv</v>
          </cell>
          <cell r="V1875" t="str">
            <v>EFT</v>
          </cell>
          <cell r="W1875" t="str">
            <v>EN_AU</v>
          </cell>
          <cell r="X1875" t="str">
            <v>GST</v>
          </cell>
          <cell r="Y1875">
            <v>61131497928</v>
          </cell>
          <cell r="Z1875">
            <v>100</v>
          </cell>
          <cell r="AA1875" t="str">
            <v>NO</v>
          </cell>
          <cell r="AB1875" t="str">
            <v>V-001877</v>
          </cell>
          <cell r="AC1875" t="str">
            <v>V-001056</v>
          </cell>
        </row>
        <row r="1876">
          <cell r="D1876" t="str">
            <v>Clarke Concreting &amp; Excavation Ty L</v>
          </cell>
          <cell r="E1876" t="str">
            <v>CLARKE CON</v>
          </cell>
          <cell r="I1876" t="str">
            <v>COBAR</v>
          </cell>
          <cell r="J1876" t="str">
            <v>AUS</v>
          </cell>
          <cell r="K1876" t="str">
            <v>AU</v>
          </cell>
          <cell r="L1876" t="str">
            <v>Clarke Concreting &amp; Excavation Ty L</v>
          </cell>
          <cell r="M1876" t="str">
            <v>Business</v>
          </cell>
          <cell r="N1876" t="str">
            <v>NSW</v>
          </cell>
          <cell r="O1876" t="str">
            <v>PO Box 53</v>
          </cell>
          <cell r="P1876">
            <v>2835</v>
          </cell>
          <cell r="Q1876" t="str">
            <v>NO</v>
          </cell>
          <cell r="R1876" t="str">
            <v>AUD</v>
          </cell>
          <cell r="U1876" t="str">
            <v>7 Inv</v>
          </cell>
          <cell r="V1876" t="str">
            <v>EFT</v>
          </cell>
          <cell r="W1876" t="str">
            <v>EN_AU</v>
          </cell>
          <cell r="X1876" t="str">
            <v>GST</v>
          </cell>
          <cell r="Y1876">
            <v>47120783995</v>
          </cell>
          <cell r="Z1876">
            <v>100</v>
          </cell>
          <cell r="AA1876" t="str">
            <v>NO</v>
          </cell>
          <cell r="AB1876" t="str">
            <v>V-001878</v>
          </cell>
          <cell r="AC1876" t="str">
            <v>V-004580</v>
          </cell>
        </row>
        <row r="1877">
          <cell r="D1877" t="str">
            <v>Clarke Creek Campdraft Association</v>
          </cell>
          <cell r="E1877" t="str">
            <v>CLARKE CRE</v>
          </cell>
          <cell r="I1877" t="str">
            <v>MAY DOWNS</v>
          </cell>
          <cell r="J1877" t="str">
            <v>AUS</v>
          </cell>
          <cell r="K1877" t="str">
            <v>AU</v>
          </cell>
          <cell r="L1877" t="str">
            <v>Clarke Creek Campdraft Association</v>
          </cell>
          <cell r="M1877" t="str">
            <v>Business</v>
          </cell>
          <cell r="N1877" t="str">
            <v>QLD</v>
          </cell>
          <cell r="O1877" t="str">
            <v>Tawarri</v>
          </cell>
          <cell r="P1877">
            <v>4746</v>
          </cell>
          <cell r="Q1877" t="str">
            <v>NO</v>
          </cell>
          <cell r="R1877" t="str">
            <v>AUD</v>
          </cell>
          <cell r="U1877" t="str">
            <v>7 Inv</v>
          </cell>
          <cell r="V1877" t="str">
            <v>EFT</v>
          </cell>
          <cell r="W1877" t="str">
            <v>EN_AU</v>
          </cell>
          <cell r="X1877" t="str">
            <v>Exempt</v>
          </cell>
          <cell r="Y1877">
            <v>76775433087</v>
          </cell>
          <cell r="Z1877">
            <v>100</v>
          </cell>
          <cell r="AA1877" t="str">
            <v>NO</v>
          </cell>
          <cell r="AB1877" t="str">
            <v>V-001879</v>
          </cell>
          <cell r="AC1877" t="str">
            <v>V-001951</v>
          </cell>
        </row>
        <row r="1878">
          <cell r="D1878" t="str">
            <v>Clarke Family Trust</v>
          </cell>
          <cell r="E1878" t="str">
            <v>CLARKE FAM</v>
          </cell>
          <cell r="I1878" t="str">
            <v>STRATHDALE</v>
          </cell>
          <cell r="J1878" t="str">
            <v>AUS</v>
          </cell>
          <cell r="K1878" t="str">
            <v>AU</v>
          </cell>
          <cell r="L1878" t="str">
            <v>Clarke Family Trust</v>
          </cell>
          <cell r="M1878" t="str">
            <v>Business</v>
          </cell>
          <cell r="N1878" t="str">
            <v>VIC</v>
          </cell>
          <cell r="O1878" t="str">
            <v>PO Box 94</v>
          </cell>
          <cell r="P1878">
            <v>3550</v>
          </cell>
          <cell r="Q1878" t="str">
            <v>NO</v>
          </cell>
          <cell r="R1878" t="str">
            <v>AUD</v>
          </cell>
          <cell r="U1878" t="str">
            <v>14 Inv</v>
          </cell>
          <cell r="V1878" t="str">
            <v>EFT</v>
          </cell>
          <cell r="W1878" t="str">
            <v>EN_AU</v>
          </cell>
          <cell r="X1878" t="str">
            <v>GST</v>
          </cell>
          <cell r="Y1878">
            <v>32122436889</v>
          </cell>
          <cell r="Z1878">
            <v>100</v>
          </cell>
          <cell r="AA1878" t="str">
            <v>NO</v>
          </cell>
          <cell r="AB1878" t="str">
            <v>V-001880</v>
          </cell>
          <cell r="AC1878" t="str">
            <v>V-002802</v>
          </cell>
        </row>
        <row r="1879">
          <cell r="D1879" t="str">
            <v>Clarke Street Cottage Accommodation</v>
          </cell>
          <cell r="E1879" t="str">
            <v>CLARKE STR</v>
          </cell>
          <cell r="I1879" t="str">
            <v>CASTERTON</v>
          </cell>
          <cell r="J1879" t="str">
            <v>AUS</v>
          </cell>
          <cell r="K1879" t="str">
            <v>AU</v>
          </cell>
          <cell r="L1879" t="str">
            <v>Clarke Street Cottage Accommodation</v>
          </cell>
          <cell r="M1879" t="str">
            <v>Business</v>
          </cell>
          <cell r="N1879" t="str">
            <v>VIC</v>
          </cell>
          <cell r="O1879" t="str">
            <v>6 Clarke</v>
          </cell>
          <cell r="P1879">
            <v>3311</v>
          </cell>
          <cell r="Q1879" t="str">
            <v>NO</v>
          </cell>
          <cell r="R1879" t="str">
            <v>AUD</v>
          </cell>
          <cell r="U1879" t="str">
            <v>7 Inv</v>
          </cell>
          <cell r="V1879" t="str">
            <v>EFT</v>
          </cell>
          <cell r="W1879" t="str">
            <v>EN_AU</v>
          </cell>
          <cell r="X1879" t="str">
            <v>GST</v>
          </cell>
          <cell r="Y1879">
            <v>88849649364</v>
          </cell>
          <cell r="Z1879">
            <v>100</v>
          </cell>
          <cell r="AA1879" t="str">
            <v>NO</v>
          </cell>
          <cell r="AB1879" t="str">
            <v>V-001881</v>
          </cell>
          <cell r="AC1879" t="str">
            <v>V-003205</v>
          </cell>
        </row>
        <row r="1880">
          <cell r="D1880" t="str">
            <v>Clarke'S Earthmoving Quirindi Pty L</v>
          </cell>
          <cell r="E1880" t="str">
            <v>CLARKE'S E</v>
          </cell>
          <cell r="I1880" t="str">
            <v>QUIRINDI</v>
          </cell>
          <cell r="J1880" t="str">
            <v>AUS</v>
          </cell>
          <cell r="K1880" t="str">
            <v>AU</v>
          </cell>
          <cell r="L1880" t="str">
            <v>Clarke'S Earthmoving Quirindi Pty L</v>
          </cell>
          <cell r="M1880" t="str">
            <v>Business</v>
          </cell>
          <cell r="N1880" t="str">
            <v>NSW</v>
          </cell>
          <cell r="O1880" t="str">
            <v>Hampden Lea Werris Creek Road</v>
          </cell>
          <cell r="P1880">
            <v>2343</v>
          </cell>
          <cell r="Q1880" t="str">
            <v>NO</v>
          </cell>
          <cell r="R1880" t="str">
            <v>AUD</v>
          </cell>
          <cell r="U1880" t="str">
            <v>01 Inv</v>
          </cell>
          <cell r="V1880" t="str">
            <v>EFT</v>
          </cell>
          <cell r="W1880" t="str">
            <v>EN_AU</v>
          </cell>
          <cell r="X1880" t="str">
            <v>GST</v>
          </cell>
          <cell r="Y1880">
            <v>97151636672</v>
          </cell>
          <cell r="Z1880">
            <v>100</v>
          </cell>
          <cell r="AA1880" t="str">
            <v>NO</v>
          </cell>
          <cell r="AB1880" t="str">
            <v>V-001882</v>
          </cell>
          <cell r="AC1880" t="str">
            <v>V-002022</v>
          </cell>
        </row>
        <row r="1881">
          <cell r="D1881" t="str">
            <v>Clarkes Haulage Pty Ltd</v>
          </cell>
          <cell r="E1881" t="str">
            <v>CLARKES HA</v>
          </cell>
          <cell r="I1881" t="str">
            <v>REDLAND BAY</v>
          </cell>
          <cell r="J1881" t="str">
            <v>AUS</v>
          </cell>
          <cell r="K1881" t="str">
            <v>AU</v>
          </cell>
          <cell r="L1881" t="str">
            <v>Clarkes Haulage Pty Ltd</v>
          </cell>
          <cell r="M1881" t="str">
            <v>Business</v>
          </cell>
          <cell r="N1881" t="str">
            <v>QLD</v>
          </cell>
          <cell r="O1881" t="str">
            <v>22 Malcomia St</v>
          </cell>
          <cell r="P1881">
            <v>4165</v>
          </cell>
          <cell r="Q1881" t="str">
            <v>NO</v>
          </cell>
          <cell r="R1881" t="str">
            <v>AUD</v>
          </cell>
          <cell r="U1881" t="str">
            <v>7 Inv</v>
          </cell>
          <cell r="V1881" t="str">
            <v>EFT</v>
          </cell>
          <cell r="W1881" t="str">
            <v>EN_AU</v>
          </cell>
          <cell r="X1881" t="str">
            <v>Exempt</v>
          </cell>
          <cell r="Y1881">
            <v>14653152697</v>
          </cell>
          <cell r="Z1881">
            <v>100</v>
          </cell>
          <cell r="AA1881" t="str">
            <v>NO</v>
          </cell>
          <cell r="AB1881" t="str">
            <v>V-001883</v>
          </cell>
          <cell r="AC1881" t="str">
            <v>V-010804</v>
          </cell>
        </row>
        <row r="1882">
          <cell r="D1882" t="str">
            <v>Class Carpet Cleaning</v>
          </cell>
          <cell r="E1882" t="str">
            <v>CLASS CARP</v>
          </cell>
          <cell r="I1882" t="str">
            <v>CHARTERS TOWERS</v>
          </cell>
          <cell r="J1882" t="str">
            <v>AUS</v>
          </cell>
          <cell r="K1882" t="str">
            <v>AU</v>
          </cell>
          <cell r="L1882" t="str">
            <v>Class Carpet Cleaning</v>
          </cell>
          <cell r="M1882" t="str">
            <v>Business</v>
          </cell>
          <cell r="N1882" t="str">
            <v>QLD</v>
          </cell>
          <cell r="O1882" t="str">
            <v>PO Box 1524</v>
          </cell>
          <cell r="P1882">
            <v>4820</v>
          </cell>
          <cell r="Q1882" t="str">
            <v>NO</v>
          </cell>
          <cell r="R1882" t="str">
            <v>AUD</v>
          </cell>
          <cell r="U1882" t="str">
            <v>30 Inv</v>
          </cell>
          <cell r="V1882" t="str">
            <v>EFT</v>
          </cell>
          <cell r="W1882" t="str">
            <v>EN_AU</v>
          </cell>
          <cell r="X1882" t="str">
            <v>GST</v>
          </cell>
          <cell r="Y1882">
            <v>73771646653</v>
          </cell>
          <cell r="Z1882">
            <v>100</v>
          </cell>
          <cell r="AA1882" t="str">
            <v>NO</v>
          </cell>
          <cell r="AB1882" t="str">
            <v>V-001884</v>
          </cell>
          <cell r="AC1882" t="str">
            <v>V-002460</v>
          </cell>
        </row>
        <row r="1883">
          <cell r="D1883" t="str">
            <v>Clayson Tennis Academy</v>
          </cell>
          <cell r="E1883" t="str">
            <v>CLAYSON TE</v>
          </cell>
          <cell r="I1883" t="str">
            <v>NORTH BEACH</v>
          </cell>
          <cell r="J1883" t="str">
            <v>AUS</v>
          </cell>
          <cell r="K1883" t="str">
            <v>AU</v>
          </cell>
          <cell r="L1883" t="str">
            <v>Clayson Tennis Academy</v>
          </cell>
          <cell r="M1883" t="str">
            <v>Business</v>
          </cell>
          <cell r="N1883" t="str">
            <v>SA</v>
          </cell>
          <cell r="O1883" t="str">
            <v>49 Woodforde Drive</v>
          </cell>
          <cell r="P1883">
            <v>5556</v>
          </cell>
          <cell r="Q1883" t="str">
            <v>NO</v>
          </cell>
          <cell r="R1883" t="str">
            <v>AUD</v>
          </cell>
          <cell r="U1883" t="str">
            <v>01 Inv</v>
          </cell>
          <cell r="V1883" t="str">
            <v>EFT</v>
          </cell>
          <cell r="W1883" t="str">
            <v>EN_AU</v>
          </cell>
          <cell r="X1883" t="str">
            <v>Exempt</v>
          </cell>
          <cell r="Y1883">
            <v>43905683790</v>
          </cell>
          <cell r="Z1883">
            <v>100</v>
          </cell>
          <cell r="AA1883" t="str">
            <v>NO</v>
          </cell>
          <cell r="AB1883" t="str">
            <v>V-001885</v>
          </cell>
          <cell r="AC1883" t="str">
            <v>V-007920</v>
          </cell>
        </row>
        <row r="1884">
          <cell r="D1884" t="str">
            <v>Clayton Auto Repairs</v>
          </cell>
          <cell r="E1884" t="str">
            <v>CLAYTON AU</v>
          </cell>
          <cell r="I1884" t="str">
            <v>BELLEVUE</v>
          </cell>
          <cell r="J1884" t="str">
            <v>AUS</v>
          </cell>
          <cell r="K1884" t="str">
            <v>AU</v>
          </cell>
          <cell r="L1884" t="str">
            <v>Clayton Auto Repairs</v>
          </cell>
          <cell r="M1884" t="str">
            <v>Business</v>
          </cell>
          <cell r="N1884" t="str">
            <v>WA</v>
          </cell>
          <cell r="O1884" t="str">
            <v>22 Wells Street</v>
          </cell>
          <cell r="P1884">
            <v>6056</v>
          </cell>
          <cell r="Q1884" t="str">
            <v>NO</v>
          </cell>
          <cell r="R1884" t="str">
            <v>AUD</v>
          </cell>
          <cell r="U1884" t="str">
            <v>30 Inv</v>
          </cell>
          <cell r="V1884" t="str">
            <v>EFT</v>
          </cell>
          <cell r="W1884" t="str">
            <v>EN_AU</v>
          </cell>
          <cell r="X1884" t="str">
            <v>GST</v>
          </cell>
          <cell r="Y1884">
            <v>96255799854</v>
          </cell>
          <cell r="Z1884">
            <v>100</v>
          </cell>
          <cell r="AA1884" t="str">
            <v>NO</v>
          </cell>
          <cell r="AB1884" t="str">
            <v>V-001886</v>
          </cell>
          <cell r="AC1884" t="str">
            <v>V-001019</v>
          </cell>
        </row>
        <row r="1885">
          <cell r="D1885" t="str">
            <v>Clayton Nr And Am</v>
          </cell>
          <cell r="E1885" t="str">
            <v>CLAYTON NR</v>
          </cell>
          <cell r="I1885" t="str">
            <v>ARMIDALE</v>
          </cell>
          <cell r="J1885" t="str">
            <v>AUS</v>
          </cell>
          <cell r="K1885" t="str">
            <v>AU</v>
          </cell>
          <cell r="L1885" t="str">
            <v>Clayton Nr And Am</v>
          </cell>
          <cell r="M1885" t="str">
            <v>Business</v>
          </cell>
          <cell r="N1885" t="str">
            <v>NSW</v>
          </cell>
          <cell r="O1885" t="str">
            <v>12029 New England Highway</v>
          </cell>
          <cell r="P1885">
            <v>2350</v>
          </cell>
          <cell r="Q1885" t="str">
            <v>NO</v>
          </cell>
          <cell r="R1885" t="str">
            <v>AUD</v>
          </cell>
          <cell r="U1885" t="str">
            <v>14 Inv</v>
          </cell>
          <cell r="V1885" t="str">
            <v>EFT</v>
          </cell>
          <cell r="W1885" t="str">
            <v>EN_AU</v>
          </cell>
          <cell r="X1885" t="str">
            <v>GST</v>
          </cell>
          <cell r="Y1885">
            <v>71208040489</v>
          </cell>
          <cell r="Z1885">
            <v>100</v>
          </cell>
          <cell r="AA1885" t="str">
            <v>NO</v>
          </cell>
          <cell r="AB1885" t="str">
            <v>V-001887</v>
          </cell>
          <cell r="AC1885" t="str">
            <v>V-006876</v>
          </cell>
        </row>
        <row r="1886">
          <cell r="D1886" t="str">
            <v>Clean And Care</v>
          </cell>
          <cell r="E1886" t="str">
            <v>CLEAN AND</v>
          </cell>
          <cell r="I1886" t="str">
            <v>ALBANY</v>
          </cell>
          <cell r="J1886" t="str">
            <v>AUS</v>
          </cell>
          <cell r="K1886" t="str">
            <v>AU</v>
          </cell>
          <cell r="L1886" t="str">
            <v>Clean And Care Nogst</v>
          </cell>
          <cell r="M1886" t="str">
            <v>Business</v>
          </cell>
          <cell r="N1886" t="str">
            <v>WA</v>
          </cell>
          <cell r="O1886" t="str">
            <v>38 Hillman Street</v>
          </cell>
          <cell r="P1886">
            <v>6330</v>
          </cell>
          <cell r="Q1886" t="str">
            <v>NO</v>
          </cell>
          <cell r="R1886" t="str">
            <v>AUD</v>
          </cell>
          <cell r="U1886" t="str">
            <v>01 Inv</v>
          </cell>
          <cell r="V1886" t="str">
            <v>EFT</v>
          </cell>
          <cell r="W1886" t="str">
            <v>EN_AU</v>
          </cell>
          <cell r="X1886" t="str">
            <v>Exempt</v>
          </cell>
          <cell r="Y1886">
            <v>98825004473</v>
          </cell>
          <cell r="Z1886">
            <v>100</v>
          </cell>
          <cell r="AA1886" t="str">
            <v>NO</v>
          </cell>
          <cell r="AB1886" t="str">
            <v>V-001888</v>
          </cell>
          <cell r="AC1886" t="str">
            <v>V-007027</v>
          </cell>
        </row>
        <row r="1887">
          <cell r="D1887" t="str">
            <v>Clean Cut (Aust) Pty Ltd</v>
          </cell>
          <cell r="E1887" t="str">
            <v>CLEAN CUT</v>
          </cell>
          <cell r="I1887" t="str">
            <v>OXLEY</v>
          </cell>
          <cell r="J1887" t="str">
            <v>AUS</v>
          </cell>
          <cell r="K1887" t="str">
            <v>AU</v>
          </cell>
          <cell r="L1887" t="str">
            <v>Clean Cut (Aust) Pty Ltd</v>
          </cell>
          <cell r="M1887" t="str">
            <v>Business</v>
          </cell>
          <cell r="N1887" t="str">
            <v>VIC</v>
          </cell>
          <cell r="O1887" t="str">
            <v>Ely Street</v>
          </cell>
          <cell r="P1887">
            <v>3678</v>
          </cell>
          <cell r="Q1887" t="str">
            <v>NO</v>
          </cell>
          <cell r="R1887" t="str">
            <v>AUD</v>
          </cell>
          <cell r="U1887" t="str">
            <v>14 Inv</v>
          </cell>
          <cell r="V1887" t="str">
            <v>EFT</v>
          </cell>
          <cell r="W1887" t="str">
            <v>EN_AU</v>
          </cell>
          <cell r="X1887" t="str">
            <v>GST</v>
          </cell>
          <cell r="Y1887">
            <v>17657129697</v>
          </cell>
          <cell r="Z1887">
            <v>100</v>
          </cell>
          <cell r="AA1887" t="str">
            <v>NO</v>
          </cell>
          <cell r="AB1887" t="str">
            <v>V-001889</v>
          </cell>
          <cell r="AC1887" t="str">
            <v>V-001383</v>
          </cell>
        </row>
        <row r="1888">
          <cell r="D1888" t="str">
            <v>Cleanaway 18874291</v>
          </cell>
          <cell r="E1888" t="str">
            <v>CLEANAWAY</v>
          </cell>
          <cell r="I1888" t="str">
            <v>BRISBANE</v>
          </cell>
          <cell r="J1888" t="str">
            <v>AUS</v>
          </cell>
          <cell r="K1888" t="str">
            <v>AU</v>
          </cell>
          <cell r="L1888" t="str">
            <v>Cleanaway 18874291</v>
          </cell>
          <cell r="M1888" t="str">
            <v>Business</v>
          </cell>
          <cell r="N1888" t="str">
            <v>QLD</v>
          </cell>
          <cell r="O1888" t="str">
            <v>PO Box 5072</v>
          </cell>
          <cell r="P1888">
            <v>4001</v>
          </cell>
          <cell r="Q1888" t="str">
            <v>NO</v>
          </cell>
          <cell r="R1888" t="str">
            <v>AUD</v>
          </cell>
          <cell r="U1888" t="str">
            <v>30 Inv</v>
          </cell>
          <cell r="V1888" t="str">
            <v>EFT</v>
          </cell>
          <cell r="W1888" t="str">
            <v>EN_AU</v>
          </cell>
          <cell r="X1888" t="str">
            <v>GST</v>
          </cell>
          <cell r="Y1888">
            <v>79000164938</v>
          </cell>
          <cell r="Z1888">
            <v>100</v>
          </cell>
          <cell r="AA1888" t="str">
            <v>NO</v>
          </cell>
          <cell r="AB1888" t="str">
            <v>V-001890</v>
          </cell>
          <cell r="AC1888" t="str">
            <v>V-010311</v>
          </cell>
        </row>
        <row r="1889">
          <cell r="D1889" t="str">
            <v>Cleanaway 18875173</v>
          </cell>
          <cell r="E1889" t="str">
            <v>CLEANAWAY</v>
          </cell>
          <cell r="I1889" t="str">
            <v>BRISBANE</v>
          </cell>
          <cell r="J1889" t="str">
            <v>AUS</v>
          </cell>
          <cell r="K1889" t="str">
            <v>AU</v>
          </cell>
          <cell r="L1889" t="str">
            <v>Cleanaway 18875173</v>
          </cell>
          <cell r="M1889" t="str">
            <v>Business</v>
          </cell>
          <cell r="N1889" t="str">
            <v>QLD</v>
          </cell>
          <cell r="O1889" t="str">
            <v>PO Box 5072</v>
          </cell>
          <cell r="P1889">
            <v>4001</v>
          </cell>
          <cell r="Q1889" t="str">
            <v>NO</v>
          </cell>
          <cell r="R1889" t="str">
            <v>AUD</v>
          </cell>
          <cell r="U1889" t="str">
            <v>30 Inv</v>
          </cell>
          <cell r="V1889" t="str">
            <v>EFT</v>
          </cell>
          <cell r="W1889" t="str">
            <v>EN_AU</v>
          </cell>
          <cell r="X1889" t="str">
            <v>GST</v>
          </cell>
          <cell r="Y1889">
            <v>79000164938</v>
          </cell>
          <cell r="Z1889">
            <v>100</v>
          </cell>
          <cell r="AA1889" t="str">
            <v>NO</v>
          </cell>
          <cell r="AB1889" t="str">
            <v>V-001891</v>
          </cell>
          <cell r="AC1889" t="str">
            <v>V-010382</v>
          </cell>
        </row>
        <row r="1890">
          <cell r="D1890" t="str">
            <v>Cleanaway 2283779</v>
          </cell>
          <cell r="E1890" t="str">
            <v>CLEANAWAY</v>
          </cell>
          <cell r="I1890" t="str">
            <v>BRISBANE</v>
          </cell>
          <cell r="J1890" t="str">
            <v>AUS</v>
          </cell>
          <cell r="K1890" t="str">
            <v>AU</v>
          </cell>
          <cell r="L1890" t="str">
            <v>Cleanaway 2283779</v>
          </cell>
          <cell r="M1890" t="str">
            <v>Business</v>
          </cell>
          <cell r="N1890" t="str">
            <v>QLD</v>
          </cell>
          <cell r="O1890" t="str">
            <v>PO Box 5072</v>
          </cell>
          <cell r="P1890">
            <v>4001</v>
          </cell>
          <cell r="Q1890" t="str">
            <v>NO</v>
          </cell>
          <cell r="R1890" t="str">
            <v>AUD</v>
          </cell>
          <cell r="U1890" t="str">
            <v>01 Inv</v>
          </cell>
          <cell r="V1890" t="str">
            <v>EFT</v>
          </cell>
          <cell r="W1890" t="str">
            <v>EN_AU</v>
          </cell>
          <cell r="X1890" t="str">
            <v>GST</v>
          </cell>
          <cell r="Y1890">
            <v>31127853561</v>
          </cell>
          <cell r="Z1890">
            <v>100</v>
          </cell>
          <cell r="AA1890" t="str">
            <v>NO</v>
          </cell>
          <cell r="AB1890" t="str">
            <v>V-001892</v>
          </cell>
          <cell r="AC1890" t="str">
            <v>V-007013</v>
          </cell>
        </row>
        <row r="1891">
          <cell r="D1891" t="str">
            <v>Cleanaway 2285228</v>
          </cell>
          <cell r="E1891" t="str">
            <v>CLEANAWAY</v>
          </cell>
          <cell r="I1891" t="str">
            <v>BRISBANE</v>
          </cell>
          <cell r="J1891" t="str">
            <v>AUS</v>
          </cell>
          <cell r="K1891" t="str">
            <v>AU</v>
          </cell>
          <cell r="L1891" t="str">
            <v>Cleanaway 2285228</v>
          </cell>
          <cell r="M1891" t="str">
            <v>Business</v>
          </cell>
          <cell r="N1891" t="str">
            <v>QLD</v>
          </cell>
          <cell r="O1891" t="str">
            <v/>
          </cell>
          <cell r="P1891">
            <v>4001</v>
          </cell>
          <cell r="Q1891" t="str">
            <v>NO</v>
          </cell>
          <cell r="R1891" t="str">
            <v>AUD</v>
          </cell>
          <cell r="U1891" t="str">
            <v>21 Inv</v>
          </cell>
          <cell r="V1891" t="str">
            <v>EFT</v>
          </cell>
          <cell r="W1891" t="str">
            <v>EN_AU</v>
          </cell>
          <cell r="X1891" t="str">
            <v>GST</v>
          </cell>
          <cell r="Y1891">
            <v>31127853561</v>
          </cell>
          <cell r="Z1891">
            <v>100</v>
          </cell>
          <cell r="AA1891" t="str">
            <v>NO</v>
          </cell>
          <cell r="AB1891" t="str">
            <v>V-001893</v>
          </cell>
          <cell r="AC1891" t="str">
            <v>V-005854</v>
          </cell>
        </row>
        <row r="1892">
          <cell r="D1892" t="str">
            <v>Cleanaway 28478767</v>
          </cell>
          <cell r="E1892" t="str">
            <v/>
          </cell>
          <cell r="I1892" t="str">
            <v>BRISBANE</v>
          </cell>
          <cell r="J1892" t="str">
            <v>AUS</v>
          </cell>
          <cell r="K1892" t="str">
            <v>AU</v>
          </cell>
          <cell r="L1892" t="str">
            <v>Cleanaway 28478767</v>
          </cell>
          <cell r="M1892" t="str">
            <v>Business</v>
          </cell>
          <cell r="N1892" t="str">
            <v>QLD</v>
          </cell>
          <cell r="O1892" t="str">
            <v/>
          </cell>
          <cell r="P1892">
            <v>4001</v>
          </cell>
          <cell r="Q1892" t="str">
            <v>NO</v>
          </cell>
          <cell r="R1892" t="str">
            <v>AUD</v>
          </cell>
          <cell r="U1892" t="str">
            <v>30 Inv</v>
          </cell>
          <cell r="V1892" t="str">
            <v>EFT</v>
          </cell>
          <cell r="W1892" t="str">
            <v>EN_AU</v>
          </cell>
          <cell r="X1892" t="str">
            <v>GST</v>
          </cell>
          <cell r="Y1892">
            <v>79000164938</v>
          </cell>
          <cell r="Z1892">
            <v>100</v>
          </cell>
          <cell r="AA1892" t="str">
            <v>NO</v>
          </cell>
          <cell r="AB1892" t="str">
            <v>V-001894</v>
          </cell>
          <cell r="AC1892" t="str">
            <v>V-010169</v>
          </cell>
        </row>
        <row r="1893">
          <cell r="D1893" t="str">
            <v>Cleanaway 48859641</v>
          </cell>
          <cell r="E1893" t="str">
            <v>CLEANAWAY</v>
          </cell>
          <cell r="I1893" t="str">
            <v>BRISBANE</v>
          </cell>
          <cell r="J1893" t="str">
            <v>AUS</v>
          </cell>
          <cell r="K1893" t="str">
            <v>AU</v>
          </cell>
          <cell r="L1893" t="str">
            <v>Cleanaway 48859641</v>
          </cell>
          <cell r="M1893" t="str">
            <v>Business</v>
          </cell>
          <cell r="N1893" t="str">
            <v>QLD</v>
          </cell>
          <cell r="O1893" t="str">
            <v/>
          </cell>
          <cell r="P1893">
            <v>4001</v>
          </cell>
          <cell r="Q1893" t="str">
            <v>NO</v>
          </cell>
          <cell r="R1893" t="str">
            <v>AUD</v>
          </cell>
          <cell r="U1893" t="str">
            <v>30 Inv</v>
          </cell>
          <cell r="V1893" t="str">
            <v>EFT</v>
          </cell>
          <cell r="W1893" t="str">
            <v>EN_AU</v>
          </cell>
          <cell r="X1893" t="str">
            <v>GST</v>
          </cell>
          <cell r="Y1893">
            <v>79000164938</v>
          </cell>
          <cell r="Z1893">
            <v>100</v>
          </cell>
          <cell r="AA1893" t="str">
            <v>NO</v>
          </cell>
          <cell r="AB1893" t="str">
            <v>V-001895</v>
          </cell>
          <cell r="AC1893" t="str">
            <v>V-010202</v>
          </cell>
        </row>
        <row r="1894">
          <cell r="D1894" t="str">
            <v>Cleanaway 48935968</v>
          </cell>
          <cell r="E1894" t="str">
            <v>CLEANAWAY</v>
          </cell>
          <cell r="I1894" t="str">
            <v>BRISBANE</v>
          </cell>
          <cell r="J1894" t="str">
            <v>AUS</v>
          </cell>
          <cell r="K1894" t="str">
            <v>AU</v>
          </cell>
          <cell r="L1894" t="str">
            <v>Cleanaway 48935968</v>
          </cell>
          <cell r="M1894" t="str">
            <v>Business</v>
          </cell>
          <cell r="N1894" t="str">
            <v>QLD</v>
          </cell>
          <cell r="O1894" t="str">
            <v/>
          </cell>
          <cell r="P1894">
            <v>4001</v>
          </cell>
          <cell r="Q1894" t="str">
            <v>NO</v>
          </cell>
          <cell r="R1894" t="str">
            <v>AUD</v>
          </cell>
          <cell r="U1894" t="str">
            <v>14 Inv</v>
          </cell>
          <cell r="V1894" t="str">
            <v>EFT</v>
          </cell>
          <cell r="W1894" t="str">
            <v>EN_AU</v>
          </cell>
          <cell r="X1894" t="str">
            <v>GST</v>
          </cell>
          <cell r="Y1894">
            <v>79000164938</v>
          </cell>
          <cell r="Z1894">
            <v>100</v>
          </cell>
          <cell r="AA1894" t="str">
            <v>NO</v>
          </cell>
          <cell r="AB1894" t="str">
            <v>V-001896</v>
          </cell>
          <cell r="AC1894" t="str">
            <v>V-007521</v>
          </cell>
        </row>
        <row r="1895">
          <cell r="D1895" t="str">
            <v>Cleanaway 49004877</v>
          </cell>
          <cell r="E1895" t="str">
            <v>CLEANAWAY</v>
          </cell>
          <cell r="I1895" t="str">
            <v>BRISBANE</v>
          </cell>
          <cell r="J1895" t="str">
            <v>AUS</v>
          </cell>
          <cell r="K1895" t="str">
            <v>AU</v>
          </cell>
          <cell r="L1895" t="str">
            <v>Cleanaway 49004877</v>
          </cell>
          <cell r="M1895" t="str">
            <v>Business</v>
          </cell>
          <cell r="N1895" t="str">
            <v>QLD</v>
          </cell>
          <cell r="O1895" t="str">
            <v>PO Box 5072</v>
          </cell>
          <cell r="P1895">
            <v>4001</v>
          </cell>
          <cell r="Q1895" t="str">
            <v>NO</v>
          </cell>
          <cell r="R1895" t="str">
            <v>AUD</v>
          </cell>
          <cell r="U1895" t="str">
            <v>30 Inv</v>
          </cell>
          <cell r="V1895" t="str">
            <v>EFT</v>
          </cell>
          <cell r="W1895" t="str">
            <v>EN_AU</v>
          </cell>
          <cell r="X1895" t="str">
            <v>GST</v>
          </cell>
          <cell r="Y1895">
            <v>79000164938</v>
          </cell>
          <cell r="Z1895">
            <v>100</v>
          </cell>
          <cell r="AA1895" t="str">
            <v>NO</v>
          </cell>
          <cell r="AB1895" t="str">
            <v>V-001897</v>
          </cell>
          <cell r="AC1895" t="str">
            <v>V-006261</v>
          </cell>
        </row>
        <row r="1896">
          <cell r="D1896" t="str">
            <v>Cleanaway 49078373</v>
          </cell>
          <cell r="E1896" t="str">
            <v>CLEANAWAY</v>
          </cell>
          <cell r="I1896" t="str">
            <v>BRISBANE</v>
          </cell>
          <cell r="J1896" t="str">
            <v>AUS</v>
          </cell>
          <cell r="K1896" t="str">
            <v>AU</v>
          </cell>
          <cell r="L1896" t="str">
            <v>Cleanaway 49078373</v>
          </cell>
          <cell r="M1896" t="str">
            <v>Business</v>
          </cell>
          <cell r="N1896" t="str">
            <v>QLD</v>
          </cell>
          <cell r="O1896" t="str">
            <v>PO Box 5072</v>
          </cell>
          <cell r="P1896">
            <v>4001</v>
          </cell>
          <cell r="Q1896" t="str">
            <v>NO</v>
          </cell>
          <cell r="R1896" t="str">
            <v>AUD</v>
          </cell>
          <cell r="U1896" t="str">
            <v>30 Inv</v>
          </cell>
          <cell r="V1896" t="str">
            <v>EFT</v>
          </cell>
          <cell r="W1896" t="str">
            <v>EN_AU</v>
          </cell>
          <cell r="X1896" t="str">
            <v>GST</v>
          </cell>
          <cell r="Y1896">
            <v>79000164938</v>
          </cell>
          <cell r="Z1896">
            <v>100</v>
          </cell>
          <cell r="AA1896" t="str">
            <v>NO</v>
          </cell>
          <cell r="AB1896" t="str">
            <v>V-001898</v>
          </cell>
          <cell r="AC1896" t="str">
            <v>V-006216</v>
          </cell>
        </row>
        <row r="1897">
          <cell r="D1897" t="str">
            <v>Cleanaway 53792435</v>
          </cell>
          <cell r="E1897" t="str">
            <v>CLEANAWAY</v>
          </cell>
          <cell r="I1897" t="str">
            <v>BRISBANE</v>
          </cell>
          <cell r="J1897" t="str">
            <v>AUS</v>
          </cell>
          <cell r="K1897" t="str">
            <v>AU</v>
          </cell>
          <cell r="L1897" t="str">
            <v>Cleanaway 53792435</v>
          </cell>
          <cell r="M1897" t="str">
            <v>Business</v>
          </cell>
          <cell r="N1897" t="str">
            <v>QLD</v>
          </cell>
          <cell r="O1897" t="str">
            <v/>
          </cell>
          <cell r="P1897">
            <v>4001</v>
          </cell>
          <cell r="Q1897" t="str">
            <v>NO</v>
          </cell>
          <cell r="R1897" t="str">
            <v>AUD</v>
          </cell>
          <cell r="U1897" t="str">
            <v>14 Inv</v>
          </cell>
          <cell r="V1897" t="str">
            <v>EFT</v>
          </cell>
          <cell r="W1897" t="str">
            <v>EN_AU</v>
          </cell>
          <cell r="X1897" t="str">
            <v>GST</v>
          </cell>
          <cell r="Y1897">
            <v>79000164938</v>
          </cell>
          <cell r="Z1897">
            <v>100</v>
          </cell>
          <cell r="AA1897" t="str">
            <v>NO</v>
          </cell>
          <cell r="AB1897" t="str">
            <v>V-001899</v>
          </cell>
          <cell r="AC1897" t="str">
            <v>V-005897</v>
          </cell>
        </row>
        <row r="1898">
          <cell r="D1898" t="str">
            <v>Cleanaway 80417395</v>
          </cell>
          <cell r="E1898" t="str">
            <v>CLEANAWAY</v>
          </cell>
          <cell r="I1898" t="str">
            <v>SKIPTON</v>
          </cell>
          <cell r="J1898" t="str">
            <v>AUS</v>
          </cell>
          <cell r="K1898" t="str">
            <v>AU</v>
          </cell>
          <cell r="L1898" t="str">
            <v>Cleanaway 80417395</v>
          </cell>
          <cell r="M1898" t="str">
            <v>Business</v>
          </cell>
          <cell r="N1898" t="str">
            <v>VIC</v>
          </cell>
          <cell r="O1898" t="str">
            <v>112-114 Montgomory Street</v>
          </cell>
          <cell r="P1898">
            <v>3361</v>
          </cell>
          <cell r="Q1898" t="str">
            <v>NO</v>
          </cell>
          <cell r="R1898" t="str">
            <v>AUD</v>
          </cell>
          <cell r="U1898" t="str">
            <v>14 Inv</v>
          </cell>
          <cell r="V1898" t="str">
            <v>EFT</v>
          </cell>
          <cell r="W1898" t="str">
            <v>EN_AU</v>
          </cell>
          <cell r="X1898" t="str">
            <v>GST</v>
          </cell>
          <cell r="Y1898">
            <v>79000164938</v>
          </cell>
          <cell r="Z1898">
            <v>100</v>
          </cell>
          <cell r="AA1898" t="str">
            <v>NO</v>
          </cell>
          <cell r="AB1898" t="str">
            <v>V-001900</v>
          </cell>
          <cell r="AC1898" t="str">
            <v>V-005768</v>
          </cell>
        </row>
        <row r="1899">
          <cell r="D1899" t="str">
            <v>Cleanaway 80417395</v>
          </cell>
          <cell r="E1899" t="str">
            <v>CLEANAWAY</v>
          </cell>
          <cell r="I1899" t="str">
            <v>BRISBANE</v>
          </cell>
          <cell r="J1899" t="str">
            <v>AUS</v>
          </cell>
          <cell r="K1899" t="str">
            <v>AU</v>
          </cell>
          <cell r="L1899" t="str">
            <v>Cleanaway 80417395</v>
          </cell>
          <cell r="M1899" t="str">
            <v>Business</v>
          </cell>
          <cell r="N1899" t="str">
            <v>QLD</v>
          </cell>
          <cell r="O1899" t="str">
            <v>PO Box 5072</v>
          </cell>
          <cell r="P1899">
            <v>4001</v>
          </cell>
          <cell r="Q1899" t="str">
            <v>NO</v>
          </cell>
          <cell r="R1899" t="str">
            <v>AUD</v>
          </cell>
          <cell r="U1899" t="str">
            <v>30 Inv</v>
          </cell>
          <cell r="V1899" t="str">
            <v>EFT</v>
          </cell>
          <cell r="W1899" t="str">
            <v>EN_AU</v>
          </cell>
          <cell r="X1899" t="str">
            <v>GST</v>
          </cell>
          <cell r="Y1899">
            <v>79000164938</v>
          </cell>
          <cell r="Z1899">
            <v>100</v>
          </cell>
          <cell r="AA1899" t="str">
            <v>NO</v>
          </cell>
          <cell r="AB1899" t="str">
            <v>V-001901</v>
          </cell>
          <cell r="AC1899" t="str">
            <v>V-005768</v>
          </cell>
        </row>
        <row r="1900">
          <cell r="D1900" t="str">
            <v>Cleanaway 80462067</v>
          </cell>
          <cell r="E1900" t="str">
            <v>CLEANAWAY</v>
          </cell>
          <cell r="I1900" t="str">
            <v>BRISBANE</v>
          </cell>
          <cell r="J1900" t="str">
            <v>AUS</v>
          </cell>
          <cell r="K1900" t="str">
            <v>AU</v>
          </cell>
          <cell r="L1900" t="str">
            <v>Cleanaway 80462067</v>
          </cell>
          <cell r="M1900" t="str">
            <v>Business</v>
          </cell>
          <cell r="N1900" t="str">
            <v>QLD</v>
          </cell>
          <cell r="O1900" t="str">
            <v>PO Box 5072</v>
          </cell>
          <cell r="P1900">
            <v>4001</v>
          </cell>
          <cell r="Q1900" t="str">
            <v>NO</v>
          </cell>
          <cell r="R1900" t="str">
            <v>AUD</v>
          </cell>
          <cell r="U1900" t="str">
            <v>30 Inv</v>
          </cell>
          <cell r="V1900" t="str">
            <v>EFT</v>
          </cell>
          <cell r="W1900" t="str">
            <v>EN_AU</v>
          </cell>
          <cell r="X1900" t="str">
            <v>GST</v>
          </cell>
          <cell r="Y1900">
            <v>79000164938</v>
          </cell>
          <cell r="Z1900">
            <v>100</v>
          </cell>
          <cell r="AA1900" t="str">
            <v>NO</v>
          </cell>
          <cell r="AB1900" t="str">
            <v>V-001902</v>
          </cell>
          <cell r="AC1900" t="str">
            <v>V-005447</v>
          </cell>
        </row>
        <row r="1901">
          <cell r="D1901" t="str">
            <v>Cleanaway 80468240</v>
          </cell>
          <cell r="E1901" t="str">
            <v>CLEANAWAY</v>
          </cell>
          <cell r="I1901" t="str">
            <v>BRISBANE</v>
          </cell>
          <cell r="J1901" t="str">
            <v>AUS</v>
          </cell>
          <cell r="K1901" t="str">
            <v>AU</v>
          </cell>
          <cell r="L1901" t="str">
            <v>Cleanaway 80468240</v>
          </cell>
          <cell r="M1901" t="str">
            <v>Business</v>
          </cell>
          <cell r="N1901" t="str">
            <v>QLD</v>
          </cell>
          <cell r="O1901" t="str">
            <v/>
          </cell>
          <cell r="P1901">
            <v>4001</v>
          </cell>
          <cell r="Q1901" t="str">
            <v>NO</v>
          </cell>
          <cell r="R1901" t="str">
            <v>AUD</v>
          </cell>
          <cell r="U1901" t="str">
            <v>14 Inv</v>
          </cell>
          <cell r="V1901" t="str">
            <v>EFT</v>
          </cell>
          <cell r="W1901" t="str">
            <v>EN_AU</v>
          </cell>
          <cell r="X1901" t="str">
            <v>GST</v>
          </cell>
          <cell r="Y1901">
            <v>55120175635</v>
          </cell>
          <cell r="Z1901">
            <v>100</v>
          </cell>
          <cell r="AA1901" t="str">
            <v>NO</v>
          </cell>
          <cell r="AB1901" t="str">
            <v>V-001903</v>
          </cell>
          <cell r="AC1901" t="str">
            <v>V-005673</v>
          </cell>
        </row>
        <row r="1902">
          <cell r="D1902" t="str">
            <v>Cleanaway 80484927</v>
          </cell>
          <cell r="E1902" t="str">
            <v>CLEANAWAY</v>
          </cell>
          <cell r="I1902" t="str">
            <v>BRISBANE</v>
          </cell>
          <cell r="J1902" t="str">
            <v>AUS</v>
          </cell>
          <cell r="K1902" t="str">
            <v>AU</v>
          </cell>
          <cell r="L1902" t="str">
            <v>Cleanaway 80484927</v>
          </cell>
          <cell r="M1902" t="str">
            <v>Business</v>
          </cell>
          <cell r="N1902" t="str">
            <v>QLD</v>
          </cell>
          <cell r="O1902" t="str">
            <v/>
          </cell>
          <cell r="P1902">
            <v>4001</v>
          </cell>
          <cell r="Q1902" t="str">
            <v>NO</v>
          </cell>
          <cell r="R1902" t="str">
            <v>AUD</v>
          </cell>
          <cell r="U1902" t="str">
            <v>30 Inv</v>
          </cell>
          <cell r="V1902" t="str">
            <v>EFT</v>
          </cell>
          <cell r="W1902" t="str">
            <v>EN_AU</v>
          </cell>
          <cell r="X1902" t="str">
            <v>GST</v>
          </cell>
          <cell r="Y1902">
            <v>79000164938</v>
          </cell>
          <cell r="Z1902">
            <v>100</v>
          </cell>
          <cell r="AA1902" t="str">
            <v>NO</v>
          </cell>
          <cell r="AB1902" t="str">
            <v>V-001904</v>
          </cell>
          <cell r="AC1902" t="str">
            <v>V-006869</v>
          </cell>
        </row>
        <row r="1903">
          <cell r="D1903" t="str">
            <v>Cleanaway 81527998</v>
          </cell>
          <cell r="E1903" t="str">
            <v>CLEANAWAY</v>
          </cell>
          <cell r="I1903" t="str">
            <v>BRISBANE</v>
          </cell>
          <cell r="J1903" t="str">
            <v>AUS</v>
          </cell>
          <cell r="K1903" t="str">
            <v>AU</v>
          </cell>
          <cell r="L1903" t="str">
            <v>Cleanaway 81527998</v>
          </cell>
          <cell r="M1903" t="str">
            <v>Business</v>
          </cell>
          <cell r="N1903" t="str">
            <v>QLD</v>
          </cell>
          <cell r="O1903" t="str">
            <v>PO Box 5072</v>
          </cell>
          <cell r="P1903">
            <v>4001</v>
          </cell>
          <cell r="Q1903" t="str">
            <v>NO</v>
          </cell>
          <cell r="R1903" t="str">
            <v>AUD</v>
          </cell>
          <cell r="U1903" t="str">
            <v>30 Inv</v>
          </cell>
          <cell r="V1903" t="str">
            <v>EFT</v>
          </cell>
          <cell r="W1903" t="str">
            <v>EN_AU</v>
          </cell>
          <cell r="X1903" t="str">
            <v>GST</v>
          </cell>
          <cell r="Y1903">
            <v>79000164938</v>
          </cell>
          <cell r="Z1903">
            <v>100</v>
          </cell>
          <cell r="AA1903" t="str">
            <v>NO</v>
          </cell>
          <cell r="AB1903" t="str">
            <v>V-001905</v>
          </cell>
          <cell r="AC1903" t="str">
            <v>V-005584</v>
          </cell>
        </row>
        <row r="1904">
          <cell r="D1904" t="str">
            <v>Cleanaway Co Pty Ltd</v>
          </cell>
          <cell r="E1904" t="str">
            <v>CLEANAWAY</v>
          </cell>
          <cell r="I1904" t="str">
            <v>CAMBALLIN</v>
          </cell>
          <cell r="J1904" t="str">
            <v>AUS</v>
          </cell>
          <cell r="K1904" t="str">
            <v>AU</v>
          </cell>
          <cell r="L1904" t="str">
            <v>Cleanaway Co Pty Ltd</v>
          </cell>
          <cell r="M1904" t="str">
            <v>Business</v>
          </cell>
          <cell r="N1904" t="str">
            <v>WA</v>
          </cell>
          <cell r="O1904" t="str">
            <v>PO Box 117</v>
          </cell>
          <cell r="P1904">
            <v>6728</v>
          </cell>
          <cell r="Q1904" t="str">
            <v>NO</v>
          </cell>
          <cell r="R1904" t="str">
            <v>AUD</v>
          </cell>
          <cell r="U1904" t="str">
            <v>30 Inv</v>
          </cell>
          <cell r="V1904" t="str">
            <v>EFT</v>
          </cell>
          <cell r="W1904" t="str">
            <v>EN_AU</v>
          </cell>
          <cell r="X1904" t="str">
            <v>GST</v>
          </cell>
          <cell r="Y1904">
            <v>31127853561</v>
          </cell>
          <cell r="Z1904">
            <v>100</v>
          </cell>
          <cell r="AA1904" t="str">
            <v>NO</v>
          </cell>
          <cell r="AB1904" t="str">
            <v>V-001906</v>
          </cell>
          <cell r="AC1904" t="str">
            <v>V-002131</v>
          </cell>
        </row>
        <row r="1905">
          <cell r="D1905" t="str">
            <v>Cleanaway Co Pty Ltd Laverton North</v>
          </cell>
          <cell r="E1905" t="str">
            <v>CLEANAWAY</v>
          </cell>
          <cell r="I1905" t="str">
            <v>CAMBALLIN</v>
          </cell>
          <cell r="J1905" t="str">
            <v>AUS</v>
          </cell>
          <cell r="K1905" t="str">
            <v>AU</v>
          </cell>
          <cell r="L1905" t="str">
            <v>Cleanaway Co Pty Ltd Laverton North</v>
          </cell>
          <cell r="M1905" t="str">
            <v>Business</v>
          </cell>
          <cell r="N1905" t="str">
            <v>WA</v>
          </cell>
          <cell r="O1905" t="str">
            <v>PO Box 117</v>
          </cell>
          <cell r="P1905">
            <v>6728</v>
          </cell>
          <cell r="Q1905" t="str">
            <v>NO</v>
          </cell>
          <cell r="R1905" t="str">
            <v>AUD</v>
          </cell>
          <cell r="U1905" t="str">
            <v>21 Inv</v>
          </cell>
          <cell r="V1905" t="str">
            <v>EFT</v>
          </cell>
          <cell r="W1905" t="str">
            <v>EN_AU</v>
          </cell>
          <cell r="X1905" t="str">
            <v>GST</v>
          </cell>
          <cell r="Y1905">
            <v>31127853561</v>
          </cell>
          <cell r="Z1905">
            <v>100</v>
          </cell>
          <cell r="AA1905" t="str">
            <v>NO</v>
          </cell>
          <cell r="AB1905" t="str">
            <v>V-001907</v>
          </cell>
          <cell r="AC1905" t="str">
            <v>V-008247</v>
          </cell>
        </row>
        <row r="1906">
          <cell r="D1906" t="str">
            <v>Cleanaway Operation 10134251</v>
          </cell>
          <cell r="E1906" t="str">
            <v>CLEANAWAY</v>
          </cell>
          <cell r="I1906" t="str">
            <v>BRISBANE</v>
          </cell>
          <cell r="J1906" t="str">
            <v>AUS</v>
          </cell>
          <cell r="K1906" t="str">
            <v>AU</v>
          </cell>
          <cell r="L1906" t="str">
            <v>Cleanaway Operation 10134251</v>
          </cell>
          <cell r="M1906" t="str">
            <v>Business</v>
          </cell>
          <cell r="N1906" t="str">
            <v>QLD</v>
          </cell>
          <cell r="O1906" t="str">
            <v>PO Box 5072</v>
          </cell>
          <cell r="P1906">
            <v>4001</v>
          </cell>
          <cell r="Q1906" t="str">
            <v>NO</v>
          </cell>
          <cell r="R1906" t="str">
            <v>AUD</v>
          </cell>
          <cell r="U1906" t="str">
            <v>14 Inv</v>
          </cell>
          <cell r="V1906" t="str">
            <v>EFT</v>
          </cell>
          <cell r="W1906" t="str">
            <v>EN_AU</v>
          </cell>
          <cell r="X1906" t="str">
            <v>GST</v>
          </cell>
          <cell r="Y1906">
            <v>74101155220</v>
          </cell>
          <cell r="Z1906">
            <v>100</v>
          </cell>
          <cell r="AA1906" t="str">
            <v>NO</v>
          </cell>
          <cell r="AB1906" t="str">
            <v>V-001908</v>
          </cell>
          <cell r="AC1906" t="str">
            <v>V-002868</v>
          </cell>
        </row>
        <row r="1907">
          <cell r="D1907" t="str">
            <v>Cleanaway Operations Pty Ltd</v>
          </cell>
          <cell r="E1907" t="str">
            <v>CLEANAWAY</v>
          </cell>
          <cell r="I1907" t="str">
            <v>TOOWOOMBA</v>
          </cell>
          <cell r="J1907" t="str">
            <v>AUS</v>
          </cell>
          <cell r="K1907" t="str">
            <v>AU</v>
          </cell>
          <cell r="L1907" t="str">
            <v>Cleanaway Operations Pty Ltd</v>
          </cell>
          <cell r="M1907" t="str">
            <v>Business</v>
          </cell>
          <cell r="N1907" t="str">
            <v>QLD</v>
          </cell>
          <cell r="O1907" t="str">
            <v>PO Box 517</v>
          </cell>
          <cell r="P1907">
            <v>4350</v>
          </cell>
          <cell r="Q1907" t="str">
            <v>NO</v>
          </cell>
          <cell r="R1907" t="str">
            <v>AUD</v>
          </cell>
          <cell r="U1907" t="str">
            <v>30 Inv</v>
          </cell>
          <cell r="V1907" t="str">
            <v>EFT</v>
          </cell>
          <cell r="W1907" t="str">
            <v>EN_AU</v>
          </cell>
          <cell r="X1907" t="str">
            <v>GST</v>
          </cell>
          <cell r="Y1907">
            <v>40010745383</v>
          </cell>
          <cell r="Z1907">
            <v>100</v>
          </cell>
          <cell r="AA1907" t="str">
            <v>NO</v>
          </cell>
          <cell r="AB1907" t="str">
            <v>V-001909</v>
          </cell>
          <cell r="AC1907" t="str">
            <v>V-003929</v>
          </cell>
        </row>
        <row r="1908">
          <cell r="D1908" t="str">
            <v>Cleanaway Pty 73523602</v>
          </cell>
          <cell r="E1908" t="str">
            <v>CLEANAWAY</v>
          </cell>
          <cell r="I1908" t="str">
            <v>BRISBANE</v>
          </cell>
          <cell r="J1908" t="str">
            <v>AUS</v>
          </cell>
          <cell r="K1908" t="str">
            <v>AU</v>
          </cell>
          <cell r="L1908" t="str">
            <v>Cleanaway Pty 73523602</v>
          </cell>
          <cell r="M1908" t="str">
            <v>Business</v>
          </cell>
          <cell r="N1908" t="str">
            <v>QLD</v>
          </cell>
          <cell r="O1908" t="str">
            <v>PO Box 547</v>
          </cell>
          <cell r="P1908">
            <v>4001</v>
          </cell>
          <cell r="Q1908" t="str">
            <v>NO</v>
          </cell>
          <cell r="R1908" t="str">
            <v>AUD</v>
          </cell>
          <cell r="U1908" t="str">
            <v>14 Inv</v>
          </cell>
          <cell r="V1908" t="str">
            <v>EFT</v>
          </cell>
          <cell r="W1908" t="str">
            <v>EN_AU</v>
          </cell>
          <cell r="X1908" t="str">
            <v>GST</v>
          </cell>
          <cell r="Y1908">
            <v>79000164938</v>
          </cell>
          <cell r="Z1908">
            <v>100</v>
          </cell>
          <cell r="AA1908" t="str">
            <v>NO</v>
          </cell>
          <cell r="AB1908" t="str">
            <v>V-001910</v>
          </cell>
          <cell r="AC1908" t="str">
            <v>V-010207</v>
          </cell>
        </row>
        <row r="1909">
          <cell r="D1909" t="str">
            <v>Cleanaway Pty Ltd</v>
          </cell>
          <cell r="E1909" t="str">
            <v>CLEANAWAY</v>
          </cell>
          <cell r="I1909" t="str">
            <v>BRISBANE</v>
          </cell>
          <cell r="J1909" t="str">
            <v>AUS</v>
          </cell>
          <cell r="K1909" t="str">
            <v>AU</v>
          </cell>
          <cell r="L1909" t="str">
            <v>Cleanaway Pty Ltd</v>
          </cell>
          <cell r="M1909" t="str">
            <v>Business</v>
          </cell>
          <cell r="N1909" t="str">
            <v>QLD</v>
          </cell>
          <cell r="O1909" t="str">
            <v/>
          </cell>
          <cell r="P1909">
            <v>4001</v>
          </cell>
          <cell r="Q1909" t="str">
            <v>NO</v>
          </cell>
          <cell r="R1909" t="str">
            <v>AUD</v>
          </cell>
          <cell r="U1909" t="str">
            <v>14 Inv</v>
          </cell>
          <cell r="V1909" t="str">
            <v>EFT</v>
          </cell>
          <cell r="W1909" t="str">
            <v>EN_AU</v>
          </cell>
          <cell r="X1909" t="str">
            <v>GST</v>
          </cell>
          <cell r="Y1909">
            <v>79000164938</v>
          </cell>
          <cell r="Z1909">
            <v>100</v>
          </cell>
          <cell r="AA1909" t="str">
            <v>NO</v>
          </cell>
          <cell r="AB1909" t="str">
            <v>V-001911</v>
          </cell>
          <cell r="AC1909" t="str">
            <v>V-000766</v>
          </cell>
        </row>
        <row r="1910">
          <cell r="D1910" t="str">
            <v>Cleanaway Pty Ltd 28197297</v>
          </cell>
          <cell r="E1910" t="str">
            <v>CLEANAWAY</v>
          </cell>
          <cell r="I1910" t="str">
            <v>BRISBANE</v>
          </cell>
          <cell r="J1910" t="str">
            <v>AUS</v>
          </cell>
          <cell r="K1910" t="str">
            <v>AU</v>
          </cell>
          <cell r="L1910" t="str">
            <v>Cleanaway Pty Ltd 28197297</v>
          </cell>
          <cell r="M1910" t="str">
            <v>Business</v>
          </cell>
          <cell r="N1910" t="str">
            <v>QLD</v>
          </cell>
          <cell r="O1910" t="str">
            <v/>
          </cell>
          <cell r="P1910">
            <v>4001</v>
          </cell>
          <cell r="Q1910" t="str">
            <v>NO</v>
          </cell>
          <cell r="R1910" t="str">
            <v>AUD</v>
          </cell>
          <cell r="U1910" t="str">
            <v>14 Inv</v>
          </cell>
          <cell r="V1910" t="str">
            <v>EFT</v>
          </cell>
          <cell r="W1910" t="str">
            <v>EN_AU</v>
          </cell>
          <cell r="X1910" t="str">
            <v>GST</v>
          </cell>
          <cell r="Y1910">
            <v>55120175635</v>
          </cell>
          <cell r="Z1910">
            <v>100</v>
          </cell>
          <cell r="AA1910" t="str">
            <v>NO</v>
          </cell>
          <cell r="AB1910" t="str">
            <v>V-001912</v>
          </cell>
          <cell r="AC1910" t="str">
            <v>V-010151</v>
          </cell>
        </row>
        <row r="1911">
          <cell r="D1911" t="str">
            <v>Cleanaway Pty Ltd 28317030</v>
          </cell>
          <cell r="E1911" t="str">
            <v>CLEANAWAY</v>
          </cell>
          <cell r="I1911" t="str">
            <v>BRISBANE</v>
          </cell>
          <cell r="J1911" t="str">
            <v>AUS</v>
          </cell>
          <cell r="K1911" t="str">
            <v>AU</v>
          </cell>
          <cell r="L1911" t="str">
            <v>Cleanaway Pty Ltd 28317030</v>
          </cell>
          <cell r="M1911" t="str">
            <v>Business</v>
          </cell>
          <cell r="N1911" t="str">
            <v>QLD</v>
          </cell>
          <cell r="O1911" t="str">
            <v/>
          </cell>
          <cell r="P1911">
            <v>4001</v>
          </cell>
          <cell r="Q1911" t="str">
            <v>NO</v>
          </cell>
          <cell r="R1911" t="str">
            <v>AUD</v>
          </cell>
          <cell r="U1911" t="str">
            <v>14 Inv</v>
          </cell>
          <cell r="V1911" t="str">
            <v>EFT</v>
          </cell>
          <cell r="W1911" t="str">
            <v>EN_AU</v>
          </cell>
          <cell r="X1911" t="str">
            <v>GST</v>
          </cell>
          <cell r="Y1911">
            <v>55120175635</v>
          </cell>
          <cell r="Z1911">
            <v>100</v>
          </cell>
          <cell r="AA1911" t="str">
            <v>NO</v>
          </cell>
          <cell r="AB1911" t="str">
            <v>V-001913</v>
          </cell>
          <cell r="AC1911" t="str">
            <v>V-010150</v>
          </cell>
        </row>
        <row r="1912">
          <cell r="D1912" t="str">
            <v>Cleanaway Pty Ltd 73488255</v>
          </cell>
          <cell r="E1912" t="str">
            <v>CLEANAWAY</v>
          </cell>
          <cell r="I1912" t="str">
            <v>BRISBANE</v>
          </cell>
          <cell r="J1912" t="str">
            <v>AUS</v>
          </cell>
          <cell r="K1912" t="str">
            <v>AU</v>
          </cell>
          <cell r="L1912" t="str">
            <v>Cleanaway Pty Ltd 73488255</v>
          </cell>
          <cell r="M1912" t="str">
            <v>Business</v>
          </cell>
          <cell r="N1912" t="str">
            <v>QLD</v>
          </cell>
          <cell r="O1912" t="str">
            <v/>
          </cell>
          <cell r="P1912">
            <v>4001</v>
          </cell>
          <cell r="Q1912" t="str">
            <v>NO</v>
          </cell>
          <cell r="R1912" t="str">
            <v>AUD</v>
          </cell>
          <cell r="U1912" t="str">
            <v>14 Inv</v>
          </cell>
          <cell r="V1912" t="str">
            <v>EFT</v>
          </cell>
          <cell r="W1912" t="str">
            <v>EN_AU</v>
          </cell>
          <cell r="X1912" t="str">
            <v>GST</v>
          </cell>
          <cell r="Y1912">
            <v>79000164938</v>
          </cell>
          <cell r="Z1912">
            <v>100</v>
          </cell>
          <cell r="AA1912" t="str">
            <v>NO</v>
          </cell>
          <cell r="AB1912" t="str">
            <v>V-001914</v>
          </cell>
          <cell r="AC1912" t="str">
            <v>V-006813</v>
          </cell>
        </row>
        <row r="1913">
          <cell r="D1913" t="str">
            <v>Cleanaway Pty Ltd Broome</v>
          </cell>
          <cell r="E1913" t="str">
            <v>CLEANAWAY</v>
          </cell>
          <cell r="I1913" t="str">
            <v>BRISBANE</v>
          </cell>
          <cell r="J1913" t="str">
            <v>AUS</v>
          </cell>
          <cell r="K1913" t="str">
            <v>AU</v>
          </cell>
          <cell r="L1913" t="str">
            <v>Cleanaway Pty Ltd Broome</v>
          </cell>
          <cell r="M1913" t="str">
            <v>Business</v>
          </cell>
          <cell r="N1913" t="str">
            <v>QLD</v>
          </cell>
          <cell r="O1913" t="str">
            <v/>
          </cell>
          <cell r="P1913">
            <v>4001</v>
          </cell>
          <cell r="Q1913" t="str">
            <v>NO</v>
          </cell>
          <cell r="R1913" t="str">
            <v>AUD</v>
          </cell>
          <cell r="U1913" t="str">
            <v>14 Inv</v>
          </cell>
          <cell r="V1913" t="str">
            <v>EFT</v>
          </cell>
          <cell r="W1913" t="str">
            <v>EN_AU</v>
          </cell>
          <cell r="X1913" t="str">
            <v>GST</v>
          </cell>
          <cell r="Y1913">
            <v>79000164938</v>
          </cell>
          <cell r="Z1913">
            <v>100</v>
          </cell>
          <cell r="AA1913" t="str">
            <v>NO</v>
          </cell>
          <cell r="AB1913" t="str">
            <v>V-001915</v>
          </cell>
          <cell r="AC1913" t="str">
            <v>V-007344</v>
          </cell>
        </row>
        <row r="1914">
          <cell r="D1914" t="str">
            <v>Cleanaway Pty Ltd Guyra</v>
          </cell>
          <cell r="E1914" t="str">
            <v>CLEANAWAY</v>
          </cell>
          <cell r="I1914" t="str">
            <v>BRISBANE</v>
          </cell>
          <cell r="J1914" t="str">
            <v>AUS</v>
          </cell>
          <cell r="K1914" t="str">
            <v>AU</v>
          </cell>
          <cell r="L1914" t="str">
            <v>Cleanaway Pty Ltd Guyra</v>
          </cell>
          <cell r="M1914" t="str">
            <v>Business</v>
          </cell>
          <cell r="N1914" t="str">
            <v>QLD</v>
          </cell>
          <cell r="O1914" t="str">
            <v>PO Box 5072</v>
          </cell>
          <cell r="P1914">
            <v>4001</v>
          </cell>
          <cell r="Q1914" t="str">
            <v>NO</v>
          </cell>
          <cell r="R1914" t="str">
            <v>AUD</v>
          </cell>
          <cell r="U1914" t="str">
            <v>14 Inv</v>
          </cell>
          <cell r="V1914" t="str">
            <v>EFT</v>
          </cell>
          <cell r="W1914" t="str">
            <v>EN_AU</v>
          </cell>
          <cell r="X1914" t="str">
            <v>GST</v>
          </cell>
          <cell r="Y1914">
            <v>79000164938</v>
          </cell>
          <cell r="Z1914">
            <v>100</v>
          </cell>
          <cell r="AA1914" t="str">
            <v>NO</v>
          </cell>
          <cell r="AB1914" t="str">
            <v>V-001916</v>
          </cell>
          <cell r="AC1914" t="str">
            <v>V-004942</v>
          </cell>
        </row>
        <row r="1915">
          <cell r="D1915" t="str">
            <v>Cleanaway Pty Ltd Mortlake</v>
          </cell>
          <cell r="E1915" t="str">
            <v>CLEANAWAY</v>
          </cell>
          <cell r="I1915" t="str">
            <v>BRISBANE</v>
          </cell>
          <cell r="J1915" t="str">
            <v>AUS</v>
          </cell>
          <cell r="K1915" t="str">
            <v>AU</v>
          </cell>
          <cell r="L1915" t="str">
            <v>Cleanaway Pty Ltd Mortlake</v>
          </cell>
          <cell r="M1915" t="str">
            <v>Business</v>
          </cell>
          <cell r="N1915" t="str">
            <v>QLD</v>
          </cell>
          <cell r="O1915" t="str">
            <v/>
          </cell>
          <cell r="P1915">
            <v>4001</v>
          </cell>
          <cell r="Q1915" t="str">
            <v>NO</v>
          </cell>
          <cell r="R1915" t="str">
            <v>AUD</v>
          </cell>
          <cell r="U1915" t="str">
            <v>30 Inv</v>
          </cell>
          <cell r="V1915" t="str">
            <v>EFT</v>
          </cell>
          <cell r="W1915" t="str">
            <v>EN_AU</v>
          </cell>
          <cell r="X1915" t="str">
            <v>GST</v>
          </cell>
          <cell r="Y1915">
            <v>31127853561</v>
          </cell>
          <cell r="Z1915">
            <v>100</v>
          </cell>
          <cell r="AA1915" t="str">
            <v>NO</v>
          </cell>
          <cell r="AB1915" t="str">
            <v>V-001917</v>
          </cell>
          <cell r="AC1915" t="str">
            <v>V-008321</v>
          </cell>
        </row>
        <row r="1916">
          <cell r="D1916" t="str">
            <v>Cleanaway Xtra Cleaning Services</v>
          </cell>
          <cell r="E1916" t="str">
            <v>CLEANAWAY</v>
          </cell>
          <cell r="I1916" t="str">
            <v>BUNBURY</v>
          </cell>
          <cell r="J1916" t="str">
            <v>AUS</v>
          </cell>
          <cell r="K1916" t="str">
            <v>AU</v>
          </cell>
          <cell r="L1916" t="str">
            <v>Cleanaway Xtra Cleaning Services</v>
          </cell>
          <cell r="M1916" t="str">
            <v>Business</v>
          </cell>
          <cell r="N1916" t="str">
            <v>WA</v>
          </cell>
          <cell r="O1916" t="str">
            <v>PO Box 1329</v>
          </cell>
          <cell r="P1916">
            <v>5266</v>
          </cell>
          <cell r="Q1916" t="str">
            <v>NO</v>
          </cell>
          <cell r="R1916" t="str">
            <v>AUD</v>
          </cell>
          <cell r="U1916" t="str">
            <v>30 Inv</v>
          </cell>
          <cell r="V1916" t="str">
            <v>EFT</v>
          </cell>
          <cell r="W1916" t="str">
            <v>EN_AU</v>
          </cell>
          <cell r="X1916" t="str">
            <v>GST</v>
          </cell>
          <cell r="Y1916">
            <v>46102702269</v>
          </cell>
          <cell r="Z1916">
            <v>100</v>
          </cell>
          <cell r="AA1916" t="str">
            <v>NO</v>
          </cell>
          <cell r="AB1916" t="str">
            <v>V-001918</v>
          </cell>
          <cell r="AC1916" t="str">
            <v>V-002154</v>
          </cell>
        </row>
        <row r="1917">
          <cell r="D1917" t="str">
            <v>Cleaneasy</v>
          </cell>
          <cell r="E1917" t="str">
            <v>CLEANEASY</v>
          </cell>
          <cell r="I1917" t="str">
            <v>MOUNT GAMBIER</v>
          </cell>
          <cell r="J1917" t="str">
            <v>AUS</v>
          </cell>
          <cell r="K1917" t="str">
            <v>AU</v>
          </cell>
          <cell r="L1917" t="str">
            <v>Cleaneasy</v>
          </cell>
          <cell r="M1917" t="str">
            <v>Business</v>
          </cell>
          <cell r="N1917" t="str">
            <v>SA</v>
          </cell>
          <cell r="O1917" t="str">
            <v>17 Shelton Street</v>
          </cell>
          <cell r="P1917">
            <v>5290</v>
          </cell>
          <cell r="Q1917" t="str">
            <v>NO</v>
          </cell>
          <cell r="R1917" t="str">
            <v>AUD</v>
          </cell>
          <cell r="U1917" t="str">
            <v>7 Inv</v>
          </cell>
          <cell r="V1917" t="str">
            <v>EFT</v>
          </cell>
          <cell r="W1917" t="str">
            <v>EN_AU</v>
          </cell>
          <cell r="X1917" t="str">
            <v>GST</v>
          </cell>
          <cell r="Y1917">
            <v>39654155034</v>
          </cell>
          <cell r="Z1917">
            <v>100</v>
          </cell>
          <cell r="AA1917" t="str">
            <v>NO</v>
          </cell>
          <cell r="AB1917" t="str">
            <v>V-001919</v>
          </cell>
          <cell r="AC1917" t="str">
            <v>V-002063</v>
          </cell>
        </row>
        <row r="1918">
          <cell r="D1918" t="str">
            <v>Cleaner Carpets Deniliquin</v>
          </cell>
          <cell r="E1918" t="str">
            <v>CLEANER CA</v>
          </cell>
          <cell r="I1918" t="str">
            <v>DENILIQUIN</v>
          </cell>
          <cell r="J1918" t="str">
            <v>AUS</v>
          </cell>
          <cell r="K1918" t="str">
            <v>AU</v>
          </cell>
          <cell r="L1918" t="str">
            <v>Cleaner Carpets Deniliquin</v>
          </cell>
          <cell r="M1918" t="str">
            <v>Business</v>
          </cell>
          <cell r="N1918" t="str">
            <v>NSW</v>
          </cell>
          <cell r="O1918" t="str">
            <v>PO Box 106</v>
          </cell>
          <cell r="P1918">
            <v>2710</v>
          </cell>
          <cell r="Q1918" t="str">
            <v>NO</v>
          </cell>
          <cell r="R1918" t="str">
            <v>AUD</v>
          </cell>
          <cell r="U1918" t="str">
            <v>7 Inv</v>
          </cell>
          <cell r="V1918" t="str">
            <v>EFT</v>
          </cell>
          <cell r="W1918" t="str">
            <v>EN_AU</v>
          </cell>
          <cell r="X1918" t="str">
            <v>GST</v>
          </cell>
          <cell r="Y1918">
            <v>24350206020</v>
          </cell>
          <cell r="Z1918">
            <v>100</v>
          </cell>
          <cell r="AA1918" t="str">
            <v>NO</v>
          </cell>
          <cell r="AB1918" t="str">
            <v>V-001920</v>
          </cell>
          <cell r="AC1918" t="str">
            <v>V-001568</v>
          </cell>
        </row>
        <row r="1919">
          <cell r="D1919" t="str">
            <v>Cleaning &amp; Catering Pty Ltd</v>
          </cell>
          <cell r="E1919" t="str">
            <v>CLEANING &amp;</v>
          </cell>
          <cell r="I1919" t="str">
            <v>DALBY</v>
          </cell>
          <cell r="J1919" t="str">
            <v>AUS</v>
          </cell>
          <cell r="K1919" t="str">
            <v>AU</v>
          </cell>
          <cell r="L1919" t="str">
            <v>Cleaning &amp; Catering Pty Ltd</v>
          </cell>
          <cell r="M1919" t="str">
            <v>Business</v>
          </cell>
          <cell r="N1919" t="str">
            <v>QLD</v>
          </cell>
          <cell r="O1919" t="str">
            <v>PO Box 248</v>
          </cell>
          <cell r="P1919">
            <v>4405</v>
          </cell>
          <cell r="Q1919" t="str">
            <v>NO</v>
          </cell>
          <cell r="R1919" t="str">
            <v>AUD</v>
          </cell>
          <cell r="U1919" t="str">
            <v>01 Inv</v>
          </cell>
          <cell r="V1919" t="str">
            <v>EFT</v>
          </cell>
          <cell r="W1919" t="str">
            <v>EN_AU</v>
          </cell>
          <cell r="X1919" t="str">
            <v>GST</v>
          </cell>
          <cell r="Y1919">
            <v>35167078202</v>
          </cell>
          <cell r="Z1919">
            <v>100</v>
          </cell>
          <cell r="AA1919" t="str">
            <v>NO</v>
          </cell>
          <cell r="AB1919" t="str">
            <v>V-001921</v>
          </cell>
          <cell r="AC1919" t="str">
            <v>V-002193</v>
          </cell>
        </row>
        <row r="1920">
          <cell r="D1920" t="str">
            <v>Cleaning Sorted</v>
          </cell>
          <cell r="E1920" t="str">
            <v>CLEANING S</v>
          </cell>
          <cell r="I1920" t="str">
            <v>MUDGEE</v>
          </cell>
          <cell r="J1920" t="str">
            <v>AUS</v>
          </cell>
          <cell r="K1920" t="str">
            <v>AU</v>
          </cell>
          <cell r="L1920" t="str">
            <v>Cleaning Sorted</v>
          </cell>
          <cell r="M1920" t="str">
            <v>Business</v>
          </cell>
          <cell r="N1920" t="str">
            <v>NSW</v>
          </cell>
          <cell r="O1920" t="str">
            <v>24 Lyons Lane</v>
          </cell>
          <cell r="P1920">
            <v>2850</v>
          </cell>
          <cell r="Q1920" t="str">
            <v>NO</v>
          </cell>
          <cell r="R1920" t="str">
            <v>AUD</v>
          </cell>
          <cell r="U1920" t="str">
            <v>14 Inv</v>
          </cell>
          <cell r="V1920" t="str">
            <v>EFT</v>
          </cell>
          <cell r="W1920" t="str">
            <v>EN_AU</v>
          </cell>
          <cell r="X1920" t="str">
            <v>GST</v>
          </cell>
          <cell r="Y1920">
            <v>32629376870</v>
          </cell>
          <cell r="Z1920">
            <v>100</v>
          </cell>
          <cell r="AA1920" t="str">
            <v>NO</v>
          </cell>
          <cell r="AB1920" t="str">
            <v>V-001922</v>
          </cell>
          <cell r="AC1920" t="str">
            <v>V-005115</v>
          </cell>
        </row>
        <row r="1921">
          <cell r="D1921" t="str">
            <v>Cleanscene New England</v>
          </cell>
          <cell r="E1921" t="str">
            <v>CLEANSCENE</v>
          </cell>
          <cell r="I1921" t="str">
            <v>ARMIDALE</v>
          </cell>
          <cell r="J1921" t="str">
            <v>AUS</v>
          </cell>
          <cell r="K1921" t="str">
            <v>AU</v>
          </cell>
          <cell r="L1921" t="str">
            <v>Cleanscene New England</v>
          </cell>
          <cell r="M1921" t="str">
            <v>Business</v>
          </cell>
          <cell r="N1921" t="str">
            <v>NSW</v>
          </cell>
          <cell r="O1921" t="str">
            <v>53 Pinegrove Road</v>
          </cell>
          <cell r="P1921">
            <v>2350</v>
          </cell>
          <cell r="Q1921" t="str">
            <v>NO</v>
          </cell>
          <cell r="R1921" t="str">
            <v>AUD</v>
          </cell>
          <cell r="U1921" t="str">
            <v>14 Inv</v>
          </cell>
          <cell r="V1921" t="str">
            <v>EFT</v>
          </cell>
          <cell r="W1921" t="str">
            <v>EN_AU</v>
          </cell>
          <cell r="X1921" t="str">
            <v>Exempt</v>
          </cell>
          <cell r="Y1921">
            <v>62960068410</v>
          </cell>
          <cell r="Z1921">
            <v>100</v>
          </cell>
          <cell r="AA1921" t="str">
            <v>NO</v>
          </cell>
          <cell r="AB1921" t="str">
            <v>V-001923</v>
          </cell>
          <cell r="AC1921" t="str">
            <v>V-003535</v>
          </cell>
        </row>
        <row r="1922">
          <cell r="D1922" t="str">
            <v>Clear Bridge Group</v>
          </cell>
          <cell r="E1922" t="str">
            <v>CLEAR BRID</v>
          </cell>
          <cell r="I1922" t="str">
            <v>BAYSWATER NORTH</v>
          </cell>
          <cell r="J1922" t="str">
            <v>AUS</v>
          </cell>
          <cell r="K1922" t="str">
            <v>AU</v>
          </cell>
          <cell r="L1922" t="str">
            <v>Clear Bridge Group</v>
          </cell>
          <cell r="M1922" t="str">
            <v>Business</v>
          </cell>
          <cell r="N1922" t="str">
            <v>VIC</v>
          </cell>
          <cell r="O1922" t="str">
            <v>U2/2 Royan Place</v>
          </cell>
          <cell r="P1922">
            <v>3153</v>
          </cell>
          <cell r="Q1922" t="str">
            <v>NO</v>
          </cell>
          <cell r="R1922" t="str">
            <v>AUD</v>
          </cell>
          <cell r="U1922" t="str">
            <v>01 Inv</v>
          </cell>
          <cell r="V1922" t="str">
            <v>EFT</v>
          </cell>
          <cell r="W1922" t="str">
            <v>EN_AU</v>
          </cell>
          <cell r="X1922" t="str">
            <v>GST</v>
          </cell>
          <cell r="Y1922">
            <v>26103325453</v>
          </cell>
          <cell r="Z1922">
            <v>100</v>
          </cell>
          <cell r="AA1922" t="str">
            <v>NO</v>
          </cell>
          <cell r="AB1922" t="str">
            <v>V-001924</v>
          </cell>
          <cell r="AC1922" t="str">
            <v>V-006133</v>
          </cell>
        </row>
        <row r="1923">
          <cell r="D1923" t="str">
            <v>Clear Grain Exchange</v>
          </cell>
          <cell r="E1923" t="str">
            <v>CLEAR GRAI</v>
          </cell>
          <cell r="I1923" t="str">
            <v>PRAHRAN</v>
          </cell>
          <cell r="J1923" t="str">
            <v>AUS</v>
          </cell>
          <cell r="K1923" t="str">
            <v>AU</v>
          </cell>
          <cell r="L1923" t="str">
            <v>Clear Grain Exchange</v>
          </cell>
          <cell r="M1923" t="str">
            <v>Business</v>
          </cell>
          <cell r="N1923" t="str">
            <v>VIC</v>
          </cell>
          <cell r="O1923" t="str">
            <v>27 Izett Street, Suite 6</v>
          </cell>
          <cell r="P1923">
            <v>3181</v>
          </cell>
          <cell r="Q1923" t="str">
            <v>NO</v>
          </cell>
          <cell r="R1923" t="str">
            <v>AUD</v>
          </cell>
          <cell r="U1923" t="str">
            <v>7 Inv</v>
          </cell>
          <cell r="V1923" t="str">
            <v>EFT</v>
          </cell>
          <cell r="W1923" t="str">
            <v>EN_AU</v>
          </cell>
          <cell r="X1923" t="str">
            <v>GST</v>
          </cell>
          <cell r="Y1923">
            <v>63615342026</v>
          </cell>
          <cell r="Z1923">
            <v>100</v>
          </cell>
          <cell r="AA1923" t="str">
            <v>NO</v>
          </cell>
          <cell r="AB1923" t="str">
            <v>V-001925</v>
          </cell>
          <cell r="AC1923" t="str">
            <v>V-004325</v>
          </cell>
        </row>
        <row r="1924">
          <cell r="D1924" t="str">
            <v>Clear View Partnership</v>
          </cell>
          <cell r="E1924" t="str">
            <v>CLEAR VIEW</v>
          </cell>
          <cell r="I1924" t="str">
            <v>BOOROWA</v>
          </cell>
          <cell r="J1924" t="str">
            <v>AUS</v>
          </cell>
          <cell r="K1924" t="str">
            <v>AU</v>
          </cell>
          <cell r="L1924" t="str">
            <v>Clear View Partnership</v>
          </cell>
          <cell r="M1924" t="str">
            <v>Business</v>
          </cell>
          <cell r="N1924" t="str">
            <v>NSW</v>
          </cell>
          <cell r="O1924" t="str">
            <v>3052 Lachlan Valley Way</v>
          </cell>
          <cell r="P1924">
            <v>2586</v>
          </cell>
          <cell r="Q1924" t="str">
            <v>NO</v>
          </cell>
          <cell r="R1924" t="str">
            <v>AUD</v>
          </cell>
          <cell r="U1924" t="str">
            <v>01 Inv</v>
          </cell>
          <cell r="V1924" t="str">
            <v>EFT</v>
          </cell>
          <cell r="W1924" t="str">
            <v>EN_AU</v>
          </cell>
          <cell r="X1924" t="str">
            <v>GST</v>
          </cell>
          <cell r="Y1924">
            <v>51318769560</v>
          </cell>
          <cell r="Z1924">
            <v>100</v>
          </cell>
          <cell r="AA1924" t="str">
            <v>NO</v>
          </cell>
          <cell r="AB1924" t="str">
            <v>V-001926</v>
          </cell>
          <cell r="AC1924" t="str">
            <v>V-010692</v>
          </cell>
        </row>
        <row r="1925">
          <cell r="D1925" t="str">
            <v>Clear Vision Imaging</v>
          </cell>
          <cell r="E1925" t="str">
            <v>CLEAR VISI</v>
          </cell>
          <cell r="I1925" t="str">
            <v>DUBBO</v>
          </cell>
          <cell r="J1925" t="str">
            <v>AUS</v>
          </cell>
          <cell r="K1925" t="str">
            <v>AU</v>
          </cell>
          <cell r="L1925" t="str">
            <v>Clear Vision Imaging</v>
          </cell>
          <cell r="M1925" t="str">
            <v>Business</v>
          </cell>
          <cell r="N1925" t="str">
            <v>NSW</v>
          </cell>
          <cell r="O1925" t="str">
            <v>17 Lakeside Court</v>
          </cell>
          <cell r="P1925">
            <v>2830</v>
          </cell>
          <cell r="Q1925" t="str">
            <v>NO</v>
          </cell>
          <cell r="R1925" t="str">
            <v>AUD</v>
          </cell>
          <cell r="U1925" t="str">
            <v>01 Inv</v>
          </cell>
          <cell r="V1925" t="str">
            <v>EFT</v>
          </cell>
          <cell r="W1925" t="str">
            <v>EN_AU</v>
          </cell>
          <cell r="X1925" t="str">
            <v>Exempt</v>
          </cell>
          <cell r="Y1925">
            <v>75620153906</v>
          </cell>
          <cell r="Z1925">
            <v>100</v>
          </cell>
          <cell r="AA1925" t="str">
            <v>NO</v>
          </cell>
          <cell r="AB1925" t="str">
            <v>V-001927</v>
          </cell>
          <cell r="AC1925" t="str">
            <v>V-009809</v>
          </cell>
        </row>
        <row r="1926">
          <cell r="D1926" t="str">
            <v>Clearview Plateau Pty Ltd</v>
          </cell>
          <cell r="E1926" t="str">
            <v>CLEARVIEW</v>
          </cell>
          <cell r="I1926" t="str">
            <v>LAVERTON NORTH</v>
          </cell>
          <cell r="J1926" t="str">
            <v>AUS</v>
          </cell>
          <cell r="K1926" t="str">
            <v>AU</v>
          </cell>
          <cell r="L1926" t="str">
            <v>Clearview Plateau Pty Ltd</v>
          </cell>
          <cell r="M1926" t="str">
            <v>Business</v>
          </cell>
          <cell r="N1926" t="str">
            <v>VIC</v>
          </cell>
          <cell r="O1926" t="str">
            <v>28 Westside Drive</v>
          </cell>
          <cell r="P1926">
            <v>3026</v>
          </cell>
          <cell r="Q1926" t="str">
            <v>NO</v>
          </cell>
          <cell r="R1926" t="str">
            <v>AUD</v>
          </cell>
          <cell r="U1926" t="str">
            <v>30 Inv</v>
          </cell>
          <cell r="V1926" t="str">
            <v>EFT</v>
          </cell>
          <cell r="W1926" t="str">
            <v>EN_AU</v>
          </cell>
          <cell r="X1926" t="str">
            <v>GST</v>
          </cell>
          <cell r="Y1926">
            <v>20407346404</v>
          </cell>
          <cell r="Z1926">
            <v>100</v>
          </cell>
          <cell r="AA1926" t="str">
            <v>NO</v>
          </cell>
          <cell r="AB1926" t="str">
            <v>V-001928</v>
          </cell>
          <cell r="AC1926" t="str">
            <v>V-006758</v>
          </cell>
        </row>
        <row r="1927">
          <cell r="D1927" t="str">
            <v>Clearwater Domestic Sewage P/L</v>
          </cell>
          <cell r="E1927" t="str">
            <v>CLEARWATER</v>
          </cell>
          <cell r="I1927" t="str">
            <v>BELMONT</v>
          </cell>
          <cell r="J1927" t="str">
            <v>AUS</v>
          </cell>
          <cell r="K1927" t="str">
            <v>AU</v>
          </cell>
          <cell r="L1927" t="str">
            <v>Clearwater Domestic Sewage P/L</v>
          </cell>
          <cell r="M1927" t="str">
            <v>Business</v>
          </cell>
          <cell r="N1927" t="str">
            <v>WA</v>
          </cell>
          <cell r="O1927" t="str">
            <v>PO Box 17</v>
          </cell>
          <cell r="P1927">
            <v>6984</v>
          </cell>
          <cell r="Q1927" t="str">
            <v>NO</v>
          </cell>
          <cell r="R1927" t="str">
            <v>AUD</v>
          </cell>
          <cell r="U1927" t="str">
            <v>14 Inv</v>
          </cell>
          <cell r="V1927" t="str">
            <v>EFT</v>
          </cell>
          <cell r="W1927" t="str">
            <v>EN_AU</v>
          </cell>
          <cell r="X1927" t="str">
            <v>GST</v>
          </cell>
          <cell r="Y1927">
            <v>23120201336</v>
          </cell>
          <cell r="Z1927">
            <v>100</v>
          </cell>
          <cell r="AA1927" t="str">
            <v>NO</v>
          </cell>
          <cell r="AB1927" t="str">
            <v>V-001929</v>
          </cell>
          <cell r="AC1927" t="str">
            <v>V-001367</v>
          </cell>
        </row>
        <row r="1928">
          <cell r="D1928" t="str">
            <v>Cleavers Tyres</v>
          </cell>
          <cell r="E1928" t="str">
            <v>CLEAVERS T</v>
          </cell>
          <cell r="I1928" t="str">
            <v>TAREE</v>
          </cell>
          <cell r="J1928" t="str">
            <v>AUS</v>
          </cell>
          <cell r="K1928" t="str">
            <v>AU</v>
          </cell>
          <cell r="L1928" t="str">
            <v>Cleavers Tyres</v>
          </cell>
          <cell r="M1928" t="str">
            <v>Business</v>
          </cell>
          <cell r="N1928" t="str">
            <v>NSW</v>
          </cell>
          <cell r="O1928" t="str">
            <v>60 Victoria Street</v>
          </cell>
          <cell r="P1928">
            <v>2430</v>
          </cell>
          <cell r="Q1928" t="str">
            <v>NO</v>
          </cell>
          <cell r="R1928" t="str">
            <v>AUD</v>
          </cell>
          <cell r="U1928" t="str">
            <v>30 Inv</v>
          </cell>
          <cell r="V1928" t="str">
            <v>EFT</v>
          </cell>
          <cell r="W1928" t="str">
            <v>EN_AU</v>
          </cell>
          <cell r="X1928" t="str">
            <v>GST</v>
          </cell>
          <cell r="Y1928">
            <v>20001450095</v>
          </cell>
          <cell r="Z1928">
            <v>100</v>
          </cell>
          <cell r="AA1928" t="str">
            <v>NO</v>
          </cell>
          <cell r="AB1928" t="str">
            <v>V-001930</v>
          </cell>
          <cell r="AC1928" t="str">
            <v>V-006883</v>
          </cell>
        </row>
        <row r="1929">
          <cell r="D1929" t="str">
            <v>Clemfab Engineering And Contracting</v>
          </cell>
          <cell r="E1929" t="str">
            <v>CLEMFAB EN</v>
          </cell>
          <cell r="I1929" t="str">
            <v>HAVEN</v>
          </cell>
          <cell r="J1929" t="str">
            <v>AUS</v>
          </cell>
          <cell r="K1929" t="str">
            <v>AU</v>
          </cell>
          <cell r="L1929" t="str">
            <v>Clemfab Engineering And Contracting</v>
          </cell>
          <cell r="M1929" t="str">
            <v>Business</v>
          </cell>
          <cell r="N1929" t="str">
            <v>VIC</v>
          </cell>
          <cell r="O1929" t="str">
            <v>18 Mackenzie Court</v>
          </cell>
          <cell r="P1929">
            <v>3401</v>
          </cell>
          <cell r="Q1929" t="str">
            <v>NO</v>
          </cell>
          <cell r="R1929" t="str">
            <v>AUD</v>
          </cell>
          <cell r="U1929" t="str">
            <v>21 Inv</v>
          </cell>
          <cell r="V1929" t="str">
            <v>EFT</v>
          </cell>
          <cell r="W1929" t="str">
            <v>EN_AU</v>
          </cell>
          <cell r="X1929" t="str">
            <v>GST</v>
          </cell>
          <cell r="Y1929">
            <v>73681792057</v>
          </cell>
          <cell r="Z1929">
            <v>100</v>
          </cell>
          <cell r="AA1929" t="str">
            <v>NO</v>
          </cell>
          <cell r="AB1929" t="str">
            <v>V-001931</v>
          </cell>
          <cell r="AC1929" t="str">
            <v>V-009326</v>
          </cell>
        </row>
        <row r="1930">
          <cell r="D1930" t="str">
            <v>Clermont Bulls Senior Cricket Club</v>
          </cell>
          <cell r="E1930" t="str">
            <v>CLERMONT B</v>
          </cell>
          <cell r="I1930" t="str">
            <v>CLERMONT</v>
          </cell>
          <cell r="J1930" t="str">
            <v>AUS</v>
          </cell>
          <cell r="K1930" t="str">
            <v>AU</v>
          </cell>
          <cell r="L1930" t="str">
            <v>Clermont Bulls Senior Cricket Club</v>
          </cell>
          <cell r="M1930" t="str">
            <v>Business</v>
          </cell>
          <cell r="N1930" t="str">
            <v>QLD</v>
          </cell>
          <cell r="O1930" t="str">
            <v>35 Mimosa Street</v>
          </cell>
          <cell r="P1930">
            <v>4721</v>
          </cell>
          <cell r="Q1930" t="str">
            <v>NO</v>
          </cell>
          <cell r="R1930" t="str">
            <v>AUD</v>
          </cell>
          <cell r="U1930" t="str">
            <v>30 Inv</v>
          </cell>
          <cell r="V1930" t="str">
            <v>EFT</v>
          </cell>
          <cell r="W1930" t="str">
            <v>EN_AU</v>
          </cell>
          <cell r="X1930" t="str">
            <v>Exempt</v>
          </cell>
          <cell r="Y1930">
            <v>99999999999</v>
          </cell>
          <cell r="Z1930">
            <v>100</v>
          </cell>
          <cell r="AA1930" t="str">
            <v>NO</v>
          </cell>
          <cell r="AB1930" t="str">
            <v>V-001932</v>
          </cell>
          <cell r="AC1930" t="str">
            <v>V-009022</v>
          </cell>
        </row>
        <row r="1931">
          <cell r="D1931" t="str">
            <v>Clermont Bush Pigs Rugby Union Club</v>
          </cell>
          <cell r="E1931" t="str">
            <v>CLERMONT B</v>
          </cell>
          <cell r="I1931" t="str">
            <v>CLERMONT</v>
          </cell>
          <cell r="J1931" t="str">
            <v>AUS</v>
          </cell>
          <cell r="K1931" t="str">
            <v>AU</v>
          </cell>
          <cell r="L1931" t="str">
            <v>Clermont Bush Pigs Rugby Union Club</v>
          </cell>
          <cell r="M1931" t="str">
            <v>Business</v>
          </cell>
          <cell r="N1931" t="str">
            <v>QLD</v>
          </cell>
          <cell r="O1931" t="str">
            <v>PO Box 212</v>
          </cell>
          <cell r="P1931">
            <v>4721</v>
          </cell>
          <cell r="Q1931" t="str">
            <v>NO</v>
          </cell>
          <cell r="R1931" t="str">
            <v>AUD</v>
          </cell>
          <cell r="U1931" t="str">
            <v>7 Inv</v>
          </cell>
          <cell r="V1931" t="str">
            <v>EFT</v>
          </cell>
          <cell r="W1931" t="str">
            <v>EN_AU</v>
          </cell>
          <cell r="X1931" t="str">
            <v>Exempt</v>
          </cell>
          <cell r="Y1931">
            <v>24709615715</v>
          </cell>
          <cell r="Z1931">
            <v>100</v>
          </cell>
          <cell r="AA1931" t="str">
            <v>NO</v>
          </cell>
          <cell r="AB1931" t="str">
            <v>V-001933</v>
          </cell>
          <cell r="AC1931" t="str">
            <v>V-009291</v>
          </cell>
        </row>
        <row r="1932">
          <cell r="D1932" t="str">
            <v>Clermont Combined Agents Assn Inc</v>
          </cell>
          <cell r="E1932" t="str">
            <v>CLERMONT C</v>
          </cell>
          <cell r="I1932" t="str">
            <v>CLERMONT</v>
          </cell>
          <cell r="J1932" t="str">
            <v>AUS</v>
          </cell>
          <cell r="K1932" t="str">
            <v>AU</v>
          </cell>
          <cell r="L1932" t="str">
            <v>Clermont Combined Agents Assn Inc</v>
          </cell>
          <cell r="M1932" t="str">
            <v>Business</v>
          </cell>
          <cell r="N1932" t="str">
            <v>QLD</v>
          </cell>
          <cell r="O1932" t="str">
            <v>PO Box 265</v>
          </cell>
          <cell r="P1932">
            <v>4721</v>
          </cell>
          <cell r="Q1932" t="str">
            <v>NO</v>
          </cell>
          <cell r="R1932" t="str">
            <v>AUD</v>
          </cell>
          <cell r="U1932" t="str">
            <v>7 Inv</v>
          </cell>
          <cell r="V1932" t="str">
            <v>EFT</v>
          </cell>
          <cell r="W1932" t="str">
            <v>EN_AU</v>
          </cell>
          <cell r="X1932" t="str">
            <v>Exempt</v>
          </cell>
          <cell r="Y1932">
            <v>99999999999</v>
          </cell>
          <cell r="Z1932">
            <v>100</v>
          </cell>
          <cell r="AA1932" t="str">
            <v>NO</v>
          </cell>
          <cell r="AB1932" t="str">
            <v>V-001934</v>
          </cell>
          <cell r="AC1932" t="str">
            <v>V-001335</v>
          </cell>
        </row>
        <row r="1933">
          <cell r="D1933" t="str">
            <v>Clermont Concrete Tanks</v>
          </cell>
          <cell r="E1933" t="str">
            <v>CLERMONT C</v>
          </cell>
          <cell r="I1933" t="str">
            <v>CLERMONT</v>
          </cell>
          <cell r="J1933" t="str">
            <v>AUS</v>
          </cell>
          <cell r="K1933" t="str">
            <v>AU</v>
          </cell>
          <cell r="L1933" t="str">
            <v>Clermont Concrete Tanks</v>
          </cell>
          <cell r="M1933" t="str">
            <v>Business</v>
          </cell>
          <cell r="N1933" t="str">
            <v>QLD</v>
          </cell>
          <cell r="O1933" t="str">
            <v/>
          </cell>
          <cell r="P1933">
            <v>4721</v>
          </cell>
          <cell r="Q1933" t="str">
            <v>NO</v>
          </cell>
          <cell r="R1933" t="str">
            <v>AUD</v>
          </cell>
          <cell r="U1933" t="str">
            <v>7 Inv</v>
          </cell>
          <cell r="V1933" t="str">
            <v>EFT</v>
          </cell>
          <cell r="W1933" t="str">
            <v>EN_AU</v>
          </cell>
          <cell r="X1933" t="str">
            <v>Exempt</v>
          </cell>
          <cell r="Y1933">
            <v>89010599489</v>
          </cell>
          <cell r="Z1933">
            <v>100</v>
          </cell>
          <cell r="AA1933" t="str">
            <v>NO</v>
          </cell>
          <cell r="AB1933" t="str">
            <v>V-001935</v>
          </cell>
          <cell r="AC1933" t="str">
            <v>V-006362</v>
          </cell>
        </row>
        <row r="1934">
          <cell r="D1934" t="str">
            <v>Clermont Country Motor Inn</v>
          </cell>
          <cell r="E1934" t="str">
            <v/>
          </cell>
          <cell r="I1934" t="str">
            <v>CLERMONT</v>
          </cell>
          <cell r="J1934" t="str">
            <v>AUS</v>
          </cell>
          <cell r="K1934" t="str">
            <v>AU</v>
          </cell>
          <cell r="L1934" t="str">
            <v>Clermont Country Motor Inn</v>
          </cell>
          <cell r="M1934" t="str">
            <v>Business</v>
          </cell>
          <cell r="N1934" t="str">
            <v>QLD</v>
          </cell>
          <cell r="O1934" t="str">
            <v>PO Box 290</v>
          </cell>
          <cell r="P1934">
            <v>4721</v>
          </cell>
          <cell r="Q1934" t="str">
            <v>NO</v>
          </cell>
          <cell r="R1934" t="str">
            <v>AUD</v>
          </cell>
          <cell r="U1934" t="str">
            <v>30 Inv</v>
          </cell>
          <cell r="V1934" t="str">
            <v>EFT</v>
          </cell>
          <cell r="W1934" t="str">
            <v>EN_AU</v>
          </cell>
          <cell r="X1934" t="str">
            <v>GST</v>
          </cell>
          <cell r="Y1934">
            <v>28184371983</v>
          </cell>
          <cell r="Z1934">
            <v>100</v>
          </cell>
          <cell r="AA1934" t="str">
            <v>NO</v>
          </cell>
          <cell r="AB1934" t="str">
            <v>V-001936</v>
          </cell>
          <cell r="AC1934" t="str">
            <v>V-005721</v>
          </cell>
        </row>
        <row r="1935">
          <cell r="D1935" t="str">
            <v>Clermont Country Practice</v>
          </cell>
          <cell r="E1935" t="str">
            <v>CLERMONT C</v>
          </cell>
          <cell r="I1935" t="str">
            <v>CLERMONT</v>
          </cell>
          <cell r="J1935" t="str">
            <v>AUS</v>
          </cell>
          <cell r="K1935" t="str">
            <v>AU</v>
          </cell>
          <cell r="L1935" t="str">
            <v>Clermont Country Practice</v>
          </cell>
          <cell r="M1935" t="str">
            <v>Business</v>
          </cell>
          <cell r="N1935" t="str">
            <v>QLD</v>
          </cell>
          <cell r="O1935" t="str">
            <v>38 Jillicoe Street</v>
          </cell>
          <cell r="P1935">
            <v>4721</v>
          </cell>
          <cell r="Q1935" t="str">
            <v>NO</v>
          </cell>
          <cell r="R1935" t="str">
            <v>AUD</v>
          </cell>
          <cell r="U1935" t="str">
            <v>30 Inv</v>
          </cell>
          <cell r="V1935" t="str">
            <v>EFT</v>
          </cell>
          <cell r="W1935" t="str">
            <v>EN_AU</v>
          </cell>
          <cell r="X1935" t="str">
            <v>GST</v>
          </cell>
          <cell r="Y1935">
            <v>28633995472</v>
          </cell>
          <cell r="Z1935">
            <v>100</v>
          </cell>
          <cell r="AA1935" t="str">
            <v>NO</v>
          </cell>
          <cell r="AB1935" t="str">
            <v>V-001937</v>
          </cell>
          <cell r="AC1935" t="str">
            <v>V-008151</v>
          </cell>
        </row>
        <row r="1936">
          <cell r="D1936" t="str">
            <v>Clermont Golf Club Inc</v>
          </cell>
          <cell r="E1936" t="str">
            <v>CLERMONT G</v>
          </cell>
          <cell r="I1936" t="str">
            <v>CLERMONT</v>
          </cell>
          <cell r="J1936" t="str">
            <v>AUS</v>
          </cell>
          <cell r="K1936" t="str">
            <v>AU</v>
          </cell>
          <cell r="L1936" t="str">
            <v>Clermont Golf Club Inc</v>
          </cell>
          <cell r="M1936" t="str">
            <v>Business</v>
          </cell>
          <cell r="N1936" t="str">
            <v>QLD</v>
          </cell>
          <cell r="O1936" t="str">
            <v>PO Box 196</v>
          </cell>
          <cell r="P1936">
            <v>4721</v>
          </cell>
          <cell r="Q1936" t="str">
            <v>NO</v>
          </cell>
          <cell r="R1936" t="str">
            <v>AUD</v>
          </cell>
          <cell r="U1936" t="str">
            <v>7 Inv</v>
          </cell>
          <cell r="V1936" t="str">
            <v>EFT</v>
          </cell>
          <cell r="W1936" t="str">
            <v>EN_AU</v>
          </cell>
          <cell r="X1936" t="str">
            <v>GST</v>
          </cell>
          <cell r="Y1936">
            <v>50586218795</v>
          </cell>
          <cell r="Z1936">
            <v>100</v>
          </cell>
          <cell r="AA1936" t="str">
            <v>NO</v>
          </cell>
          <cell r="AB1936" t="str">
            <v>V-001938</v>
          </cell>
          <cell r="AC1936" t="str">
            <v>V-007302</v>
          </cell>
        </row>
        <row r="1937">
          <cell r="D1937" t="str">
            <v>Clermont Livestock Transport Pty Lt</v>
          </cell>
          <cell r="E1937" t="str">
            <v>CLERMONT L</v>
          </cell>
          <cell r="I1937" t="str">
            <v>CLERMONT</v>
          </cell>
          <cell r="J1937" t="str">
            <v>AUS</v>
          </cell>
          <cell r="K1937" t="str">
            <v>AU</v>
          </cell>
          <cell r="L1937" t="str">
            <v>Clermont Livestock Transport Pty Lt</v>
          </cell>
          <cell r="M1937" t="str">
            <v>Business</v>
          </cell>
          <cell r="N1937" t="str">
            <v>QLD</v>
          </cell>
          <cell r="O1937" t="str">
            <v>PO Box 600</v>
          </cell>
          <cell r="P1937">
            <v>4721</v>
          </cell>
          <cell r="Q1937" t="str">
            <v>NO</v>
          </cell>
          <cell r="R1937" t="str">
            <v>AUD</v>
          </cell>
          <cell r="U1937" t="str">
            <v>14 Inv</v>
          </cell>
          <cell r="V1937" t="str">
            <v>EFT</v>
          </cell>
          <cell r="W1937" t="str">
            <v>EN_AU</v>
          </cell>
          <cell r="X1937" t="str">
            <v>Exempt</v>
          </cell>
          <cell r="Y1937">
            <v>57115192599</v>
          </cell>
          <cell r="Z1937">
            <v>100</v>
          </cell>
          <cell r="AA1937" t="str">
            <v>NO</v>
          </cell>
          <cell r="AB1937" t="str">
            <v>V-001939</v>
          </cell>
          <cell r="AC1937" t="str">
            <v>V-006399</v>
          </cell>
        </row>
        <row r="1938">
          <cell r="D1938" t="str">
            <v>Clermont Motors Pty Ltd</v>
          </cell>
          <cell r="E1938" t="str">
            <v>CLERMONT M</v>
          </cell>
          <cell r="I1938" t="str">
            <v>CLERMONT</v>
          </cell>
          <cell r="J1938" t="str">
            <v>AUS</v>
          </cell>
          <cell r="K1938" t="str">
            <v>AU</v>
          </cell>
          <cell r="L1938" t="str">
            <v>Clermont Motors Pty Ltd</v>
          </cell>
          <cell r="M1938" t="str">
            <v>Business</v>
          </cell>
          <cell r="N1938" t="str">
            <v>QLD</v>
          </cell>
          <cell r="O1938" t="str">
            <v>PO Box 421</v>
          </cell>
          <cell r="P1938">
            <v>4721</v>
          </cell>
          <cell r="Q1938" t="str">
            <v>NO</v>
          </cell>
          <cell r="R1938" t="str">
            <v>AUD</v>
          </cell>
          <cell r="U1938" t="str">
            <v>01 Inv</v>
          </cell>
          <cell r="V1938" t="str">
            <v>EFT</v>
          </cell>
          <cell r="W1938" t="str">
            <v>EN_AU</v>
          </cell>
          <cell r="X1938" t="str">
            <v>GST</v>
          </cell>
          <cell r="Y1938">
            <v>47631942585</v>
          </cell>
          <cell r="Z1938">
            <v>100</v>
          </cell>
          <cell r="AA1938" t="str">
            <v>NO</v>
          </cell>
          <cell r="AB1938" t="str">
            <v>V-001940</v>
          </cell>
          <cell r="AC1938" t="str">
            <v>V-008944</v>
          </cell>
        </row>
        <row r="1939">
          <cell r="D1939" t="str">
            <v>Clermont News T/A Mcsn Cq Pty Ltd</v>
          </cell>
          <cell r="E1939" t="str">
            <v>CLERMONT N</v>
          </cell>
          <cell r="I1939" t="str">
            <v>CLERMONT</v>
          </cell>
          <cell r="J1939" t="str">
            <v>AUS</v>
          </cell>
          <cell r="K1939" t="str">
            <v>AU</v>
          </cell>
          <cell r="L1939" t="str">
            <v>Clermont News T/A Mcsn Cq Pty Ltd</v>
          </cell>
          <cell r="M1939" t="str">
            <v>Business</v>
          </cell>
          <cell r="N1939" t="str">
            <v>QLD</v>
          </cell>
          <cell r="O1939" t="str">
            <v>PO Box 61</v>
          </cell>
          <cell r="P1939">
            <v>4721</v>
          </cell>
          <cell r="Q1939" t="str">
            <v>NO</v>
          </cell>
          <cell r="R1939" t="str">
            <v>AUD</v>
          </cell>
          <cell r="U1939" t="str">
            <v>21 Inv</v>
          </cell>
          <cell r="V1939" t="str">
            <v>EFT</v>
          </cell>
          <cell r="W1939" t="str">
            <v>EN_AU</v>
          </cell>
          <cell r="X1939" t="str">
            <v>GST</v>
          </cell>
          <cell r="Y1939">
            <v>85163524114</v>
          </cell>
          <cell r="Z1939">
            <v>100</v>
          </cell>
          <cell r="AA1939" t="str">
            <v>NO</v>
          </cell>
          <cell r="AB1939" t="str">
            <v>V-001941</v>
          </cell>
          <cell r="AC1939" t="str">
            <v>V-001884</v>
          </cell>
        </row>
        <row r="1940">
          <cell r="D1940" t="str">
            <v>Clermont Race Club Inc</v>
          </cell>
          <cell r="E1940" t="str">
            <v>CLERMONT R</v>
          </cell>
          <cell r="I1940" t="str">
            <v>CLERMONT</v>
          </cell>
          <cell r="J1940" t="str">
            <v>AUS</v>
          </cell>
          <cell r="K1940" t="str">
            <v>AU</v>
          </cell>
          <cell r="L1940" t="str">
            <v>Clermont Race Club Inc</v>
          </cell>
          <cell r="M1940" t="str">
            <v>Business</v>
          </cell>
          <cell r="N1940" t="str">
            <v>QLD</v>
          </cell>
          <cell r="O1940" t="str">
            <v>PO Box 90</v>
          </cell>
          <cell r="P1940">
            <v>4721</v>
          </cell>
          <cell r="Q1940" t="str">
            <v>NO</v>
          </cell>
          <cell r="R1940" t="str">
            <v>AUD</v>
          </cell>
          <cell r="U1940" t="str">
            <v>7 Inv</v>
          </cell>
          <cell r="V1940" t="str">
            <v>EFT</v>
          </cell>
          <cell r="W1940" t="str">
            <v>EN_AU</v>
          </cell>
          <cell r="X1940" t="str">
            <v>GST</v>
          </cell>
          <cell r="Y1940">
            <v>35217227094</v>
          </cell>
          <cell r="Z1940">
            <v>100</v>
          </cell>
          <cell r="AA1940" t="str">
            <v>NO</v>
          </cell>
          <cell r="AB1940" t="str">
            <v>V-001942</v>
          </cell>
          <cell r="AC1940" t="str">
            <v>V-004662</v>
          </cell>
        </row>
        <row r="1941">
          <cell r="D1941" t="str">
            <v>Clermont Rodeo Committee</v>
          </cell>
          <cell r="E1941" t="str">
            <v>CLERMONT R</v>
          </cell>
          <cell r="I1941" t="str">
            <v>CLERMONT</v>
          </cell>
          <cell r="J1941" t="str">
            <v>AUS</v>
          </cell>
          <cell r="K1941" t="str">
            <v>AU</v>
          </cell>
          <cell r="L1941" t="str">
            <v>Clermont Rodeo Committee</v>
          </cell>
          <cell r="M1941" t="str">
            <v>Business</v>
          </cell>
          <cell r="N1941" t="str">
            <v>QLD</v>
          </cell>
          <cell r="O1941" t="str">
            <v>1 Wattle Hill Road</v>
          </cell>
          <cell r="P1941">
            <v>4721</v>
          </cell>
          <cell r="Q1941" t="str">
            <v>NO</v>
          </cell>
          <cell r="R1941" t="str">
            <v>AUD</v>
          </cell>
          <cell r="U1941" t="str">
            <v>01 Inv</v>
          </cell>
          <cell r="V1941" t="str">
            <v>EFT</v>
          </cell>
          <cell r="W1941" t="str">
            <v>EN_AU</v>
          </cell>
          <cell r="X1941" t="str">
            <v>GST</v>
          </cell>
          <cell r="Y1941">
            <v>73870538662</v>
          </cell>
          <cell r="Z1941">
            <v>100</v>
          </cell>
          <cell r="AA1941" t="str">
            <v>NO</v>
          </cell>
          <cell r="AB1941" t="str">
            <v>V-001943</v>
          </cell>
          <cell r="AC1941" t="str">
            <v>V-002284</v>
          </cell>
        </row>
        <row r="1942">
          <cell r="D1942" t="str">
            <v>Clermont State School</v>
          </cell>
          <cell r="E1942" t="str">
            <v>CLERMONT S</v>
          </cell>
          <cell r="I1942" t="str">
            <v>CLERMONT</v>
          </cell>
          <cell r="J1942" t="str">
            <v>AUS</v>
          </cell>
          <cell r="K1942" t="str">
            <v>AU</v>
          </cell>
          <cell r="L1942" t="str">
            <v>Clermont State School</v>
          </cell>
          <cell r="M1942" t="str">
            <v>Business</v>
          </cell>
          <cell r="N1942" t="str">
            <v>QLD</v>
          </cell>
          <cell r="O1942" t="str">
            <v>PO Box 205</v>
          </cell>
          <cell r="P1942">
            <v>4721</v>
          </cell>
          <cell r="Q1942" t="str">
            <v>NO</v>
          </cell>
          <cell r="R1942" t="str">
            <v>AUD</v>
          </cell>
          <cell r="U1942" t="str">
            <v>30 Inv</v>
          </cell>
          <cell r="V1942" t="str">
            <v>EFT</v>
          </cell>
          <cell r="W1942" t="str">
            <v>EN_AU</v>
          </cell>
          <cell r="X1942" t="str">
            <v>Exempt</v>
          </cell>
          <cell r="Y1942">
            <v>91499749390</v>
          </cell>
          <cell r="Z1942">
            <v>100</v>
          </cell>
          <cell r="AA1942" t="str">
            <v>NO</v>
          </cell>
          <cell r="AB1942" t="str">
            <v>V-001944</v>
          </cell>
          <cell r="AC1942" t="str">
            <v>V-005937</v>
          </cell>
        </row>
        <row r="1943">
          <cell r="D1943" t="str">
            <v>Cleve 4WD &amp; Camping Centre</v>
          </cell>
          <cell r="E1943" t="str">
            <v>CLEVE 4WD</v>
          </cell>
          <cell r="I1943" t="str">
            <v>CLEVE</v>
          </cell>
          <cell r="J1943" t="str">
            <v>AUS</v>
          </cell>
          <cell r="K1943" t="str">
            <v>AU</v>
          </cell>
          <cell r="L1943" t="str">
            <v>Cleve 4WD &amp; Camping Centre</v>
          </cell>
          <cell r="M1943" t="str">
            <v>Business</v>
          </cell>
          <cell r="N1943" t="str">
            <v>SA</v>
          </cell>
          <cell r="O1943" t="str">
            <v>40-42 Fourth Street</v>
          </cell>
          <cell r="P1943">
            <v>5640</v>
          </cell>
          <cell r="Q1943" t="str">
            <v>NO</v>
          </cell>
          <cell r="R1943" t="str">
            <v>AUD</v>
          </cell>
          <cell r="U1943" t="str">
            <v>14 Inv</v>
          </cell>
          <cell r="V1943" t="str">
            <v>EFT</v>
          </cell>
          <cell r="W1943" t="str">
            <v>EN_AU</v>
          </cell>
          <cell r="X1943" t="str">
            <v>GST</v>
          </cell>
          <cell r="Y1943">
            <v>84700242885</v>
          </cell>
          <cell r="Z1943">
            <v>100</v>
          </cell>
          <cell r="AA1943" t="str">
            <v>NO</v>
          </cell>
          <cell r="AB1943" t="str">
            <v>V-001945</v>
          </cell>
          <cell r="AC1943" t="str">
            <v>V-006428</v>
          </cell>
        </row>
        <row r="1944">
          <cell r="D1944" t="str">
            <v>Cleve A H &amp; F Society</v>
          </cell>
          <cell r="E1944" t="str">
            <v>CLEVE A H</v>
          </cell>
          <cell r="I1944" t="str">
            <v>CLEVE</v>
          </cell>
          <cell r="J1944" t="str">
            <v>AUS</v>
          </cell>
          <cell r="K1944" t="str">
            <v>AU</v>
          </cell>
          <cell r="L1944" t="str">
            <v>Cleve A H &amp; F Society Nogst</v>
          </cell>
          <cell r="M1944" t="str">
            <v>Business</v>
          </cell>
          <cell r="N1944" t="str">
            <v>SA</v>
          </cell>
          <cell r="O1944" t="str">
            <v>PO Box 167</v>
          </cell>
          <cell r="P1944">
            <v>5640</v>
          </cell>
          <cell r="Q1944" t="str">
            <v>NO</v>
          </cell>
          <cell r="R1944" t="str">
            <v>AUD</v>
          </cell>
          <cell r="U1944" t="str">
            <v>30 Inv</v>
          </cell>
          <cell r="V1944" t="str">
            <v>EFT</v>
          </cell>
          <cell r="W1944" t="str">
            <v>EN_AU</v>
          </cell>
          <cell r="X1944" t="str">
            <v>Exempt</v>
          </cell>
          <cell r="Y1944">
            <v>94764126885</v>
          </cell>
          <cell r="Z1944">
            <v>100</v>
          </cell>
          <cell r="AA1944" t="str">
            <v>NO</v>
          </cell>
          <cell r="AB1944" t="str">
            <v>V-001946</v>
          </cell>
          <cell r="AC1944" t="str">
            <v>V-000202</v>
          </cell>
        </row>
        <row r="1945">
          <cell r="D1945" t="str">
            <v>Cleve Butcher Shop</v>
          </cell>
          <cell r="E1945" t="str">
            <v>CLEVE BUTC</v>
          </cell>
          <cell r="I1945" t="str">
            <v>CLEVE</v>
          </cell>
          <cell r="J1945" t="str">
            <v>AUS</v>
          </cell>
          <cell r="K1945" t="str">
            <v>AU</v>
          </cell>
          <cell r="L1945" t="str">
            <v>Cleve Butcher Shop</v>
          </cell>
          <cell r="M1945" t="str">
            <v>Business</v>
          </cell>
          <cell r="N1945" t="str">
            <v>SA</v>
          </cell>
          <cell r="O1945" t="str">
            <v>31 Fourth Street</v>
          </cell>
          <cell r="P1945">
            <v>5640</v>
          </cell>
          <cell r="Q1945" t="str">
            <v>NO</v>
          </cell>
          <cell r="R1945" t="str">
            <v>AUD</v>
          </cell>
          <cell r="U1945" t="str">
            <v>7 Inv</v>
          </cell>
          <cell r="V1945" t="str">
            <v>EFT</v>
          </cell>
          <cell r="W1945" t="str">
            <v>EN_AU</v>
          </cell>
          <cell r="X1945" t="str">
            <v>Exempt</v>
          </cell>
          <cell r="Y1945">
            <v>17746886241</v>
          </cell>
          <cell r="Z1945">
            <v>100</v>
          </cell>
          <cell r="AA1945" t="str">
            <v>NO</v>
          </cell>
          <cell r="AB1945" t="str">
            <v>V-001947</v>
          </cell>
          <cell r="AC1945" t="str">
            <v>V-009792</v>
          </cell>
        </row>
        <row r="1946">
          <cell r="D1946" t="str">
            <v>Cleve Hotel Motel</v>
          </cell>
          <cell r="E1946" t="str">
            <v>CLEVE HOTE</v>
          </cell>
          <cell r="I1946" t="str">
            <v>CLEVE</v>
          </cell>
          <cell r="J1946" t="str">
            <v>AUS</v>
          </cell>
          <cell r="K1946" t="str">
            <v>AU</v>
          </cell>
          <cell r="L1946" t="str">
            <v>Cleve Hotel Motel</v>
          </cell>
          <cell r="M1946" t="str">
            <v>Business</v>
          </cell>
          <cell r="N1946" t="str">
            <v>SA</v>
          </cell>
          <cell r="O1946" t="str">
            <v>32 Fourth Street</v>
          </cell>
          <cell r="P1946">
            <v>5640</v>
          </cell>
          <cell r="Q1946" t="str">
            <v>NO</v>
          </cell>
          <cell r="R1946" t="str">
            <v>AUD</v>
          </cell>
          <cell r="U1946" t="str">
            <v>7 Inv</v>
          </cell>
          <cell r="V1946" t="str">
            <v>EFT</v>
          </cell>
          <cell r="W1946" t="str">
            <v>EN_AU</v>
          </cell>
          <cell r="X1946" t="str">
            <v>GST</v>
          </cell>
          <cell r="Y1946">
            <v>96419652076</v>
          </cell>
          <cell r="Z1946">
            <v>100</v>
          </cell>
          <cell r="AA1946" t="str">
            <v>NO</v>
          </cell>
          <cell r="AB1946" t="str">
            <v>V-001948</v>
          </cell>
          <cell r="AC1946" t="str">
            <v>V-000138</v>
          </cell>
        </row>
        <row r="1947">
          <cell r="D1947" t="str">
            <v>Cleve Sporting Bodies Club Inc</v>
          </cell>
          <cell r="E1947" t="str">
            <v>CLEVE SPOR</v>
          </cell>
          <cell r="I1947" t="str">
            <v>CLEVE</v>
          </cell>
          <cell r="J1947" t="str">
            <v>AUS</v>
          </cell>
          <cell r="K1947" t="str">
            <v>AU</v>
          </cell>
          <cell r="L1947" t="str">
            <v>Cleve Sporting Bodies Club Inc</v>
          </cell>
          <cell r="M1947" t="str">
            <v>Business</v>
          </cell>
          <cell r="N1947" t="str">
            <v>SA</v>
          </cell>
          <cell r="O1947" t="str">
            <v>PO Box 135</v>
          </cell>
          <cell r="P1947">
            <v>5640</v>
          </cell>
          <cell r="Q1947" t="str">
            <v>NO</v>
          </cell>
          <cell r="R1947" t="str">
            <v>AUD</v>
          </cell>
          <cell r="U1947" t="str">
            <v>01 Inv</v>
          </cell>
          <cell r="V1947" t="str">
            <v>EFT</v>
          </cell>
          <cell r="W1947" t="str">
            <v>EN_AU</v>
          </cell>
          <cell r="X1947" t="str">
            <v>GST</v>
          </cell>
          <cell r="Y1947">
            <v>67923421424</v>
          </cell>
          <cell r="Z1947">
            <v>100</v>
          </cell>
          <cell r="AA1947" t="str">
            <v>NO</v>
          </cell>
          <cell r="AB1947" t="str">
            <v>V-001949</v>
          </cell>
          <cell r="AC1947" t="str">
            <v>V-004026</v>
          </cell>
        </row>
        <row r="1948">
          <cell r="D1948" t="str">
            <v>Clever Products</v>
          </cell>
          <cell r="E1948" t="str">
            <v>CLEVER PRO</v>
          </cell>
          <cell r="I1948" t="str">
            <v>SEVEN HILLS</v>
          </cell>
          <cell r="J1948" t="str">
            <v>AUS</v>
          </cell>
          <cell r="K1948" t="str">
            <v>AU</v>
          </cell>
          <cell r="L1948" t="str">
            <v>Clever Products</v>
          </cell>
          <cell r="M1948" t="str">
            <v>Business</v>
          </cell>
          <cell r="N1948" t="str">
            <v>NSW</v>
          </cell>
          <cell r="O1948" t="str">
            <v>PO Box 328</v>
          </cell>
          <cell r="P1948">
            <v>1730</v>
          </cell>
          <cell r="Q1948" t="str">
            <v>NO</v>
          </cell>
          <cell r="R1948" t="str">
            <v>AUD</v>
          </cell>
          <cell r="U1948" t="str">
            <v>01 Inv</v>
          </cell>
          <cell r="V1948" t="str">
            <v>EFT</v>
          </cell>
          <cell r="W1948" t="str">
            <v>EN_AU</v>
          </cell>
          <cell r="X1948" t="str">
            <v>GST</v>
          </cell>
          <cell r="Y1948">
            <v>63083228353</v>
          </cell>
          <cell r="Z1948">
            <v>100</v>
          </cell>
          <cell r="AA1948" t="str">
            <v>NO</v>
          </cell>
          <cell r="AB1948" t="str">
            <v>V-001950</v>
          </cell>
          <cell r="AC1948" t="str">
            <v>V-003869</v>
          </cell>
        </row>
        <row r="1949">
          <cell r="D1949" t="str">
            <v>Clewers Of Clare</v>
          </cell>
          <cell r="E1949" t="str">
            <v>CLEWERS OF</v>
          </cell>
          <cell r="I1949" t="str">
            <v>CLARE</v>
          </cell>
          <cell r="J1949" t="str">
            <v>AUS</v>
          </cell>
          <cell r="K1949" t="str">
            <v>AU</v>
          </cell>
          <cell r="L1949" t="str">
            <v>Clewers Of Clare</v>
          </cell>
          <cell r="M1949" t="str">
            <v>Business</v>
          </cell>
          <cell r="N1949" t="str">
            <v>SA</v>
          </cell>
          <cell r="O1949" t="str">
            <v>216 Main North Road</v>
          </cell>
          <cell r="P1949">
            <v>5453</v>
          </cell>
          <cell r="Q1949" t="str">
            <v>NO</v>
          </cell>
          <cell r="R1949" t="str">
            <v>AUD</v>
          </cell>
          <cell r="U1949" t="str">
            <v>7 Inv</v>
          </cell>
          <cell r="V1949" t="str">
            <v>EFT</v>
          </cell>
          <cell r="W1949" t="str">
            <v>EN_AU</v>
          </cell>
          <cell r="X1949" t="str">
            <v>GST</v>
          </cell>
          <cell r="Y1949">
            <v>37008171195</v>
          </cell>
          <cell r="Z1949">
            <v>100</v>
          </cell>
          <cell r="AA1949" t="str">
            <v>NO</v>
          </cell>
          <cell r="AB1949" t="str">
            <v>V-001951</v>
          </cell>
          <cell r="AC1949" t="str">
            <v>V-009256</v>
          </cell>
        </row>
        <row r="1950">
          <cell r="D1950" t="str">
            <v>Cliff Tucker Plumbing Pty Ltd</v>
          </cell>
          <cell r="E1950" t="str">
            <v>CLIFF TUCK</v>
          </cell>
          <cell r="I1950" t="str">
            <v>EMERALD</v>
          </cell>
          <cell r="J1950" t="str">
            <v>AUS</v>
          </cell>
          <cell r="K1950" t="str">
            <v>AU</v>
          </cell>
          <cell r="L1950" t="str">
            <v>Cliff Tucker Plumbing Pty Ltd</v>
          </cell>
          <cell r="M1950" t="str">
            <v>Business</v>
          </cell>
          <cell r="N1950" t="str">
            <v>QLD</v>
          </cell>
          <cell r="O1950" t="str">
            <v>PO Box 399</v>
          </cell>
          <cell r="P1950">
            <v>4720</v>
          </cell>
          <cell r="Q1950" t="str">
            <v>NO</v>
          </cell>
          <cell r="R1950" t="str">
            <v>AUD</v>
          </cell>
          <cell r="U1950" t="str">
            <v>7 Inv</v>
          </cell>
          <cell r="V1950" t="str">
            <v>EFT</v>
          </cell>
          <cell r="W1950" t="str">
            <v>EN_AU</v>
          </cell>
          <cell r="X1950" t="str">
            <v>GST</v>
          </cell>
          <cell r="Y1950">
            <v>86137807946</v>
          </cell>
          <cell r="Z1950">
            <v>100</v>
          </cell>
          <cell r="AA1950" t="str">
            <v>NO</v>
          </cell>
          <cell r="AB1950" t="str">
            <v>V-001952</v>
          </cell>
          <cell r="AC1950" t="str">
            <v>V-009198</v>
          </cell>
        </row>
        <row r="1951">
          <cell r="D1951" t="str">
            <v>Cliffco Seed</v>
          </cell>
          <cell r="E1951" t="str">
            <v>CLIFFCO SE</v>
          </cell>
          <cell r="I1951" t="str">
            <v>TAMWORTH</v>
          </cell>
          <cell r="J1951" t="str">
            <v>AUS</v>
          </cell>
          <cell r="K1951" t="str">
            <v>AU</v>
          </cell>
          <cell r="L1951" t="str">
            <v>Cliffco Seed</v>
          </cell>
          <cell r="M1951" t="str">
            <v>Business</v>
          </cell>
          <cell r="N1951" t="str">
            <v>NSW</v>
          </cell>
          <cell r="O1951" t="str">
            <v>707C Manilla Road</v>
          </cell>
          <cell r="P1951">
            <v>2340</v>
          </cell>
          <cell r="Q1951" t="str">
            <v>NO</v>
          </cell>
          <cell r="R1951" t="str">
            <v>AUD</v>
          </cell>
          <cell r="U1951" t="str">
            <v>01 Inv</v>
          </cell>
          <cell r="V1951" t="str">
            <v>EFT</v>
          </cell>
          <cell r="W1951" t="str">
            <v>EN_AU</v>
          </cell>
          <cell r="X1951" t="str">
            <v>GST</v>
          </cell>
          <cell r="Y1951">
            <v>69758255116</v>
          </cell>
          <cell r="Z1951">
            <v>100</v>
          </cell>
          <cell r="AA1951" t="str">
            <v>NO</v>
          </cell>
          <cell r="AB1951" t="str">
            <v>V-001953</v>
          </cell>
          <cell r="AC1951" t="str">
            <v>V-004127</v>
          </cell>
        </row>
        <row r="1952">
          <cell r="D1952" t="str">
            <v>Clifton Show Society Inc</v>
          </cell>
          <cell r="E1952" t="str">
            <v>CLIFTON SH</v>
          </cell>
          <cell r="I1952" t="str">
            <v>CLIFTON</v>
          </cell>
          <cell r="J1952" t="str">
            <v>AUS</v>
          </cell>
          <cell r="K1952" t="str">
            <v>AU</v>
          </cell>
          <cell r="L1952" t="str">
            <v>Clifton Show Society Inc</v>
          </cell>
          <cell r="M1952" t="str">
            <v>Business</v>
          </cell>
          <cell r="N1952" t="str">
            <v>QLD</v>
          </cell>
          <cell r="O1952" t="str">
            <v>PO Box 35</v>
          </cell>
          <cell r="P1952">
            <v>2515</v>
          </cell>
          <cell r="Q1952" t="str">
            <v>NO</v>
          </cell>
          <cell r="R1952" t="str">
            <v>AUD</v>
          </cell>
          <cell r="U1952" t="str">
            <v>14 Inv</v>
          </cell>
          <cell r="V1952" t="str">
            <v>EFT</v>
          </cell>
          <cell r="W1952" t="str">
            <v>EN_AU</v>
          </cell>
          <cell r="X1952" t="str">
            <v>Exempt</v>
          </cell>
          <cell r="Y1952">
            <v>36968052549</v>
          </cell>
          <cell r="Z1952">
            <v>100</v>
          </cell>
          <cell r="AA1952" t="str">
            <v>NO</v>
          </cell>
          <cell r="AB1952" t="str">
            <v>V-001954</v>
          </cell>
          <cell r="AC1952" t="str">
            <v>V-010828</v>
          </cell>
        </row>
        <row r="1953">
          <cell r="D1953" t="str">
            <v>Cliftons</v>
          </cell>
          <cell r="E1953" t="str">
            <v>CLIFTONS</v>
          </cell>
          <cell r="I1953" t="str">
            <v>SYDNEY</v>
          </cell>
          <cell r="J1953" t="str">
            <v>AUS</v>
          </cell>
          <cell r="K1953" t="str">
            <v>AU</v>
          </cell>
          <cell r="L1953" t="str">
            <v>Cliftons</v>
          </cell>
          <cell r="M1953" t="str">
            <v>Business</v>
          </cell>
          <cell r="N1953" t="str">
            <v>NSW</v>
          </cell>
          <cell r="O1953" t="str">
            <v>PO Box 5415</v>
          </cell>
          <cell r="P1953">
            <v>2001</v>
          </cell>
          <cell r="Q1953" t="str">
            <v>NO</v>
          </cell>
          <cell r="R1953" t="str">
            <v>AUD</v>
          </cell>
          <cell r="U1953" t="str">
            <v>14 Inv</v>
          </cell>
          <cell r="V1953" t="str">
            <v>EFT</v>
          </cell>
          <cell r="W1953" t="str">
            <v>EN_AU</v>
          </cell>
          <cell r="X1953" t="str">
            <v>GST</v>
          </cell>
          <cell r="Y1953">
            <v>39109332925</v>
          </cell>
          <cell r="Z1953">
            <v>100</v>
          </cell>
          <cell r="AA1953" t="str">
            <v>NO</v>
          </cell>
          <cell r="AB1953" t="str">
            <v>V-001955</v>
          </cell>
          <cell r="AC1953" t="str">
            <v>V-002402</v>
          </cell>
        </row>
        <row r="1954">
          <cell r="D1954" t="str">
            <v>Clint Fletcher</v>
          </cell>
          <cell r="E1954" t="str">
            <v>CLINT FLET</v>
          </cell>
          <cell r="I1954" t="str">
            <v>MOORA</v>
          </cell>
          <cell r="J1954" t="str">
            <v>AUS</v>
          </cell>
          <cell r="K1954" t="str">
            <v>AU</v>
          </cell>
          <cell r="L1954" t="str">
            <v>Clint Fletcher</v>
          </cell>
          <cell r="M1954" t="str">
            <v>Business</v>
          </cell>
          <cell r="N1954" t="str">
            <v>WA</v>
          </cell>
          <cell r="O1954" t="str">
            <v>195 Clarke St</v>
          </cell>
          <cell r="P1954">
            <v>6510</v>
          </cell>
          <cell r="Q1954" t="str">
            <v>NO</v>
          </cell>
          <cell r="R1954" t="str">
            <v>AUD</v>
          </cell>
          <cell r="U1954" t="str">
            <v>30 Inv</v>
          </cell>
          <cell r="V1954" t="str">
            <v>EFT</v>
          </cell>
          <cell r="W1954" t="str">
            <v>EN_AU</v>
          </cell>
          <cell r="X1954" t="str">
            <v>Exempt</v>
          </cell>
          <cell r="Y1954">
            <v>46802944651</v>
          </cell>
          <cell r="Z1954">
            <v>100</v>
          </cell>
          <cell r="AA1954" t="str">
            <v>NO</v>
          </cell>
          <cell r="AB1954" t="str">
            <v>V-001956</v>
          </cell>
          <cell r="AC1954" t="str">
            <v>V-007862</v>
          </cell>
        </row>
        <row r="1955">
          <cell r="D1955" t="str">
            <v>Clinton Ried</v>
          </cell>
          <cell r="E1955" t="str">
            <v>CLINTON RI</v>
          </cell>
          <cell r="I1955" t="str">
            <v>TALLANGATTA</v>
          </cell>
          <cell r="J1955" t="str">
            <v>AUS</v>
          </cell>
          <cell r="K1955" t="str">
            <v>AU</v>
          </cell>
          <cell r="L1955" t="str">
            <v>Clinton Ried</v>
          </cell>
          <cell r="M1955" t="str">
            <v>Business</v>
          </cell>
          <cell r="N1955" t="str">
            <v>VIC</v>
          </cell>
          <cell r="O1955" t="str">
            <v>26 Lake Findlay</v>
          </cell>
          <cell r="P1955">
            <v>3701</v>
          </cell>
          <cell r="Q1955" t="str">
            <v>NO</v>
          </cell>
          <cell r="R1955" t="str">
            <v>AUD</v>
          </cell>
          <cell r="U1955" t="str">
            <v>14 Inv</v>
          </cell>
          <cell r="V1955" t="str">
            <v>EFT</v>
          </cell>
          <cell r="W1955" t="str">
            <v>EN_AU</v>
          </cell>
          <cell r="X1955" t="str">
            <v>Exempt</v>
          </cell>
          <cell r="Y1955">
            <v>60861865048</v>
          </cell>
          <cell r="Z1955">
            <v>100</v>
          </cell>
          <cell r="AA1955" t="str">
            <v>NO</v>
          </cell>
          <cell r="AB1955" t="str">
            <v>V-001957</v>
          </cell>
          <cell r="AC1955" t="str">
            <v>V-003911</v>
          </cell>
        </row>
        <row r="1956">
          <cell r="D1956" t="str">
            <v>Clobber &amp; Stitch</v>
          </cell>
          <cell r="E1956" t="str">
            <v>CLOBBER &amp;</v>
          </cell>
          <cell r="I1956" t="str">
            <v>BROOME</v>
          </cell>
          <cell r="J1956" t="str">
            <v>AUS</v>
          </cell>
          <cell r="K1956" t="str">
            <v>AU</v>
          </cell>
          <cell r="L1956" t="str">
            <v>Clobber &amp; Stitch</v>
          </cell>
          <cell r="M1956" t="str">
            <v>Business</v>
          </cell>
          <cell r="N1956" t="str">
            <v>WA</v>
          </cell>
          <cell r="O1956" t="str">
            <v>PO Box 7381</v>
          </cell>
          <cell r="P1956">
            <v>6725</v>
          </cell>
          <cell r="Q1956" t="str">
            <v>NO</v>
          </cell>
          <cell r="R1956" t="str">
            <v>AUD</v>
          </cell>
          <cell r="U1956" t="str">
            <v>01 Inv</v>
          </cell>
          <cell r="V1956" t="str">
            <v>EFT</v>
          </cell>
          <cell r="W1956" t="str">
            <v>EN_AU</v>
          </cell>
          <cell r="X1956" t="str">
            <v>GST</v>
          </cell>
          <cell r="Y1956">
            <v>90543861591</v>
          </cell>
          <cell r="Z1956">
            <v>100</v>
          </cell>
          <cell r="AA1956" t="str">
            <v>NO</v>
          </cell>
          <cell r="AB1956" t="str">
            <v>V-001958</v>
          </cell>
          <cell r="AC1956" t="str">
            <v>V-004238</v>
          </cell>
        </row>
        <row r="1957">
          <cell r="D1957" t="str">
            <v>Cloncurry Shire Council</v>
          </cell>
          <cell r="E1957" t="str">
            <v>CLONCURRY</v>
          </cell>
          <cell r="I1957" t="str">
            <v>CLONCURRY</v>
          </cell>
          <cell r="J1957" t="str">
            <v>AUS</v>
          </cell>
          <cell r="K1957" t="str">
            <v>AU</v>
          </cell>
          <cell r="L1957" t="str">
            <v>Cloncurry Shire Council</v>
          </cell>
          <cell r="M1957" t="str">
            <v>Business</v>
          </cell>
          <cell r="N1957" t="str">
            <v>QLD</v>
          </cell>
          <cell r="O1957" t="str">
            <v>PO Box 3</v>
          </cell>
          <cell r="P1957">
            <v>4824</v>
          </cell>
          <cell r="Q1957" t="str">
            <v>NO</v>
          </cell>
          <cell r="R1957" t="str">
            <v>AUD</v>
          </cell>
          <cell r="U1957" t="str">
            <v>01 Inv</v>
          </cell>
          <cell r="V1957" t="str">
            <v>EFT</v>
          </cell>
          <cell r="W1957" t="str">
            <v>EN_AU</v>
          </cell>
          <cell r="X1957" t="str">
            <v>GST</v>
          </cell>
          <cell r="Y1957">
            <v>76581540914</v>
          </cell>
          <cell r="Z1957">
            <v>100</v>
          </cell>
          <cell r="AA1957" t="str">
            <v>NO</v>
          </cell>
          <cell r="AB1957" t="str">
            <v>V-001959</v>
          </cell>
          <cell r="AC1957" t="str">
            <v>V-000053</v>
          </cell>
        </row>
        <row r="1958">
          <cell r="D1958" t="str">
            <v>Close Constructions Pty Ltd</v>
          </cell>
          <cell r="E1958" t="str">
            <v>CLOSE CONS</v>
          </cell>
          <cell r="I1958" t="str">
            <v>ROCKHAMPTON</v>
          </cell>
          <cell r="J1958" t="str">
            <v>AUS</v>
          </cell>
          <cell r="K1958" t="str">
            <v>AU</v>
          </cell>
          <cell r="L1958" t="str">
            <v>Close Constructions Pty Ltd</v>
          </cell>
          <cell r="M1958" t="str">
            <v>Business</v>
          </cell>
          <cell r="N1958" t="str">
            <v>QLD</v>
          </cell>
          <cell r="O1958" t="str">
            <v>156 Kent Street</v>
          </cell>
          <cell r="P1958">
            <v>4700</v>
          </cell>
          <cell r="Q1958" t="str">
            <v>NO</v>
          </cell>
          <cell r="R1958" t="str">
            <v>AUD</v>
          </cell>
          <cell r="U1958" t="str">
            <v>14 Inv</v>
          </cell>
          <cell r="V1958" t="str">
            <v>EFT</v>
          </cell>
          <cell r="W1958" t="str">
            <v>EN_AU</v>
          </cell>
          <cell r="X1958" t="str">
            <v>GST</v>
          </cell>
          <cell r="Y1958">
            <v>71010963407</v>
          </cell>
          <cell r="Z1958">
            <v>100</v>
          </cell>
          <cell r="AA1958" t="str">
            <v>NO</v>
          </cell>
          <cell r="AB1958" t="str">
            <v>V-001960</v>
          </cell>
          <cell r="AC1958" t="str">
            <v>V-003802</v>
          </cell>
        </row>
        <row r="1959">
          <cell r="D1959" t="str">
            <v>Clp Advertising Promotional Service</v>
          </cell>
          <cell r="E1959" t="str">
            <v>CLP ADVERT</v>
          </cell>
          <cell r="I1959" t="str">
            <v>COLLIE</v>
          </cell>
          <cell r="J1959" t="str">
            <v>AUS</v>
          </cell>
          <cell r="K1959" t="str">
            <v>AU</v>
          </cell>
          <cell r="L1959" t="str">
            <v>Clp Advertising Promotional Service</v>
          </cell>
          <cell r="M1959" t="str">
            <v>Business</v>
          </cell>
          <cell r="N1959" t="str">
            <v>WA</v>
          </cell>
          <cell r="O1959" t="str">
            <v>PO Box 39</v>
          </cell>
          <cell r="P1959">
            <v>6225</v>
          </cell>
          <cell r="Q1959" t="str">
            <v>NO</v>
          </cell>
          <cell r="R1959" t="str">
            <v>AUD</v>
          </cell>
          <cell r="U1959" t="str">
            <v>14 Inv</v>
          </cell>
          <cell r="V1959" t="str">
            <v>EFT</v>
          </cell>
          <cell r="W1959" t="str">
            <v>EN_AU</v>
          </cell>
          <cell r="X1959" t="str">
            <v>Exempt</v>
          </cell>
          <cell r="Y1959">
            <v>67496070327</v>
          </cell>
          <cell r="Z1959">
            <v>100</v>
          </cell>
          <cell r="AA1959" t="str">
            <v>NO</v>
          </cell>
          <cell r="AB1959" t="str">
            <v>V-001961</v>
          </cell>
          <cell r="AC1959" t="str">
            <v>V-006733</v>
          </cell>
        </row>
        <row r="1960">
          <cell r="D1960" t="str">
            <v>Clubmulwala Resort</v>
          </cell>
          <cell r="E1960" t="str">
            <v>CLUBMULWAL</v>
          </cell>
          <cell r="I1960" t="str">
            <v>MULWALA</v>
          </cell>
          <cell r="J1960" t="str">
            <v>AUS</v>
          </cell>
          <cell r="K1960" t="str">
            <v>AU</v>
          </cell>
          <cell r="L1960" t="str">
            <v>Clubmulwala Resort</v>
          </cell>
          <cell r="M1960" t="str">
            <v>Business</v>
          </cell>
          <cell r="N1960" t="str">
            <v>NSW</v>
          </cell>
          <cell r="O1960" t="str">
            <v>PO Box 19</v>
          </cell>
          <cell r="P1960">
            <v>2647</v>
          </cell>
          <cell r="Q1960" t="str">
            <v>NO</v>
          </cell>
          <cell r="R1960" t="str">
            <v>AUD</v>
          </cell>
          <cell r="U1960" t="str">
            <v>7 Inv</v>
          </cell>
          <cell r="V1960" t="str">
            <v>EFT</v>
          </cell>
          <cell r="W1960" t="str">
            <v>EN_AU</v>
          </cell>
          <cell r="X1960" t="str">
            <v>GST</v>
          </cell>
          <cell r="Y1960">
            <v>68000908485</v>
          </cell>
          <cell r="Z1960">
            <v>100</v>
          </cell>
          <cell r="AA1960" t="str">
            <v>NO</v>
          </cell>
          <cell r="AB1960" t="str">
            <v>V-001962</v>
          </cell>
          <cell r="AC1960" t="str">
            <v>V-008681</v>
          </cell>
        </row>
        <row r="1961">
          <cell r="D1961" t="str">
            <v>Clunes &amp; District Agricultural</v>
          </cell>
          <cell r="E1961" t="str">
            <v>CLUNES &amp; D</v>
          </cell>
          <cell r="I1961" t="str">
            <v>CLUNES</v>
          </cell>
          <cell r="J1961" t="str">
            <v>AUS</v>
          </cell>
          <cell r="K1961" t="str">
            <v>AU</v>
          </cell>
          <cell r="L1961" t="str">
            <v>Clunes &amp; District Agricultural</v>
          </cell>
          <cell r="M1961" t="str">
            <v>Business</v>
          </cell>
          <cell r="N1961" t="str">
            <v>VIC</v>
          </cell>
          <cell r="O1961" t="str">
            <v>PO Box 280</v>
          </cell>
          <cell r="P1961">
            <v>3370</v>
          </cell>
          <cell r="Q1961" t="str">
            <v>NO</v>
          </cell>
          <cell r="R1961" t="str">
            <v>AUD</v>
          </cell>
          <cell r="U1961" t="str">
            <v>30 Inv</v>
          </cell>
          <cell r="V1961" t="str">
            <v>EFT</v>
          </cell>
          <cell r="W1961" t="str">
            <v>EN_AU</v>
          </cell>
          <cell r="X1961" t="str">
            <v>GST</v>
          </cell>
          <cell r="Y1961">
            <v>31740966834</v>
          </cell>
          <cell r="Z1961">
            <v>100</v>
          </cell>
          <cell r="AA1961" t="str">
            <v>NO</v>
          </cell>
          <cell r="AB1961" t="str">
            <v>V-001963</v>
          </cell>
          <cell r="AC1961" t="str">
            <v>V-000498</v>
          </cell>
        </row>
        <row r="1962">
          <cell r="D1962" t="str">
            <v>Cm And Rn Evans</v>
          </cell>
          <cell r="E1962" t="str">
            <v>CM AND RN</v>
          </cell>
          <cell r="I1962" t="str">
            <v>BEELBANGERA</v>
          </cell>
          <cell r="J1962" t="str">
            <v>AUS</v>
          </cell>
          <cell r="K1962" t="str">
            <v>AU</v>
          </cell>
          <cell r="L1962" t="str">
            <v>Cm And Rn Evans</v>
          </cell>
          <cell r="M1962" t="str">
            <v>Business</v>
          </cell>
          <cell r="N1962" t="str">
            <v>NSW</v>
          </cell>
          <cell r="O1962" t="str">
            <v>PO Box 148</v>
          </cell>
          <cell r="P1962">
            <v>2680</v>
          </cell>
          <cell r="Q1962" t="str">
            <v>NO</v>
          </cell>
          <cell r="R1962" t="str">
            <v>AUD</v>
          </cell>
          <cell r="U1962" t="str">
            <v>30 Inv</v>
          </cell>
          <cell r="V1962" t="str">
            <v>EFT</v>
          </cell>
          <cell r="W1962" t="str">
            <v>EN_AU</v>
          </cell>
          <cell r="X1962" t="str">
            <v>GST</v>
          </cell>
          <cell r="Y1962">
            <v>49907963189</v>
          </cell>
          <cell r="Z1962">
            <v>100</v>
          </cell>
          <cell r="AA1962" t="str">
            <v>NO</v>
          </cell>
          <cell r="AB1962" t="str">
            <v>V-001964</v>
          </cell>
          <cell r="AC1962" t="str">
            <v>V-006256</v>
          </cell>
        </row>
        <row r="1963">
          <cell r="D1963" t="str">
            <v>Cm Weighing Service Pty Ltd</v>
          </cell>
          <cell r="E1963" t="str">
            <v>CM WEIGHIN</v>
          </cell>
          <cell r="I1963" t="str">
            <v>ANNA BAY</v>
          </cell>
          <cell r="J1963" t="str">
            <v>AUS</v>
          </cell>
          <cell r="K1963" t="str">
            <v>AU</v>
          </cell>
          <cell r="L1963" t="str">
            <v>Cm Weighing Service Pty Ltd</v>
          </cell>
          <cell r="M1963" t="str">
            <v>Business</v>
          </cell>
          <cell r="N1963" t="str">
            <v>NSW</v>
          </cell>
          <cell r="O1963" t="str">
            <v>1B Callaghan Drive</v>
          </cell>
          <cell r="P1963">
            <v>2316</v>
          </cell>
          <cell r="Q1963" t="str">
            <v>NO</v>
          </cell>
          <cell r="R1963" t="str">
            <v>AUD</v>
          </cell>
          <cell r="U1963" t="str">
            <v>30 Inv</v>
          </cell>
          <cell r="V1963" t="str">
            <v>EFT</v>
          </cell>
          <cell r="W1963" t="str">
            <v>EN_AU</v>
          </cell>
          <cell r="X1963" t="str">
            <v>GST</v>
          </cell>
          <cell r="Y1963">
            <v>62623163888</v>
          </cell>
          <cell r="Z1963">
            <v>100</v>
          </cell>
          <cell r="AA1963" t="str">
            <v>NO</v>
          </cell>
          <cell r="AB1963" t="str">
            <v>V-001965</v>
          </cell>
          <cell r="AC1963" t="str">
            <v>V-009407</v>
          </cell>
        </row>
        <row r="1964">
          <cell r="D1964" t="str">
            <v>C-Mac Solutions Pty Ltd</v>
          </cell>
          <cell r="E1964" t="str">
            <v>C-MAC SOLU</v>
          </cell>
          <cell r="I1964" t="str">
            <v>CLERMONT</v>
          </cell>
          <cell r="J1964" t="str">
            <v>AUS</v>
          </cell>
          <cell r="K1964" t="str">
            <v>AU</v>
          </cell>
          <cell r="L1964" t="str">
            <v>C-Mac Solutions Pty Ltd</v>
          </cell>
          <cell r="M1964" t="str">
            <v>Business</v>
          </cell>
          <cell r="N1964" t="str">
            <v>QLD</v>
          </cell>
          <cell r="O1964" t="str">
            <v>43 Haig Street</v>
          </cell>
          <cell r="P1964">
            <v>4721</v>
          </cell>
          <cell r="Q1964" t="str">
            <v>NO</v>
          </cell>
          <cell r="R1964" t="str">
            <v>AUD</v>
          </cell>
          <cell r="U1964" t="str">
            <v>30 Inv</v>
          </cell>
          <cell r="V1964" t="str">
            <v>EFT</v>
          </cell>
          <cell r="W1964" t="str">
            <v>EN_AU</v>
          </cell>
          <cell r="X1964" t="str">
            <v>GST</v>
          </cell>
          <cell r="Y1964">
            <v>63621206479</v>
          </cell>
          <cell r="Z1964">
            <v>100</v>
          </cell>
          <cell r="AA1964" t="str">
            <v>NO</v>
          </cell>
          <cell r="AB1964" t="str">
            <v>V-001966</v>
          </cell>
          <cell r="AC1964" t="str">
            <v>V-006622</v>
          </cell>
        </row>
        <row r="1965">
          <cell r="D1965" t="str">
            <v>Cmp Communications</v>
          </cell>
          <cell r="E1965" t="str">
            <v>CMP COMMUN</v>
          </cell>
          <cell r="I1965" t="str">
            <v>BANKSIA GROVE</v>
          </cell>
          <cell r="J1965" t="str">
            <v>AUS</v>
          </cell>
          <cell r="K1965" t="str">
            <v>AU</v>
          </cell>
          <cell r="L1965" t="str">
            <v>Cmp Communications</v>
          </cell>
          <cell r="M1965" t="str">
            <v>Business</v>
          </cell>
          <cell r="N1965" t="str">
            <v>WA</v>
          </cell>
          <cell r="O1965" t="str">
            <v>13 Nutcote Road</v>
          </cell>
          <cell r="P1965">
            <v>6031</v>
          </cell>
          <cell r="Q1965" t="str">
            <v>NO</v>
          </cell>
          <cell r="R1965" t="str">
            <v>AUD</v>
          </cell>
          <cell r="U1965" t="str">
            <v>7 Inv</v>
          </cell>
          <cell r="V1965" t="str">
            <v>EFT</v>
          </cell>
          <cell r="W1965" t="str">
            <v>EN_AU</v>
          </cell>
          <cell r="X1965" t="str">
            <v>GST</v>
          </cell>
          <cell r="Y1965">
            <v>34195425788</v>
          </cell>
          <cell r="Z1965">
            <v>100</v>
          </cell>
          <cell r="AA1965" t="str">
            <v>NO</v>
          </cell>
          <cell r="AB1965" t="str">
            <v>V-001967</v>
          </cell>
          <cell r="AC1965" t="str">
            <v>V-005487</v>
          </cell>
        </row>
        <row r="1966">
          <cell r="D1966" t="str">
            <v>Cms Crows Football Club Inc</v>
          </cell>
          <cell r="E1966" t="str">
            <v>CMS CROWS</v>
          </cell>
          <cell r="I1966" t="str">
            <v>MINLATON</v>
          </cell>
          <cell r="J1966" t="str">
            <v>AUS</v>
          </cell>
          <cell r="K1966" t="str">
            <v>AU</v>
          </cell>
          <cell r="L1966" t="str">
            <v>Cms Crows Football Club Inc</v>
          </cell>
          <cell r="M1966" t="str">
            <v>Business</v>
          </cell>
          <cell r="N1966" t="str">
            <v>SA</v>
          </cell>
          <cell r="O1966" t="str">
            <v>PO Box 198</v>
          </cell>
          <cell r="P1966">
            <v>5575</v>
          </cell>
          <cell r="Q1966" t="str">
            <v>NO</v>
          </cell>
          <cell r="R1966" t="str">
            <v>AUD</v>
          </cell>
          <cell r="U1966" t="str">
            <v>7 Inv</v>
          </cell>
          <cell r="V1966" t="str">
            <v>EFT</v>
          </cell>
          <cell r="W1966" t="str">
            <v>EN_AU</v>
          </cell>
          <cell r="X1966" t="str">
            <v>GST</v>
          </cell>
          <cell r="Y1966">
            <v>84063099051</v>
          </cell>
          <cell r="Z1966">
            <v>100</v>
          </cell>
          <cell r="AA1966" t="str">
            <v>NO</v>
          </cell>
          <cell r="AB1966" t="str">
            <v>V-001968</v>
          </cell>
          <cell r="AC1966" t="str">
            <v>V-001539</v>
          </cell>
        </row>
        <row r="1967">
          <cell r="D1967" t="str">
            <v>Cnj Painting</v>
          </cell>
          <cell r="E1967" t="str">
            <v>CNJ PAINTI</v>
          </cell>
          <cell r="I1967" t="str">
            <v>LINDENOW</v>
          </cell>
          <cell r="J1967" t="str">
            <v>AUS</v>
          </cell>
          <cell r="K1967" t="str">
            <v>AU</v>
          </cell>
          <cell r="L1967" t="str">
            <v>Cnj Painting</v>
          </cell>
          <cell r="M1967" t="str">
            <v>Business</v>
          </cell>
          <cell r="N1967" t="str">
            <v>VIC</v>
          </cell>
          <cell r="O1967" t="str">
            <v>26 Church St</v>
          </cell>
          <cell r="P1967">
            <v>3865</v>
          </cell>
          <cell r="Q1967" t="str">
            <v>NO</v>
          </cell>
          <cell r="R1967" t="str">
            <v>AUD</v>
          </cell>
          <cell r="U1967" t="str">
            <v>7 Inv</v>
          </cell>
          <cell r="V1967" t="str">
            <v>EFT</v>
          </cell>
          <cell r="W1967" t="str">
            <v>EN_AU</v>
          </cell>
          <cell r="X1967" t="str">
            <v>GST</v>
          </cell>
          <cell r="Y1967">
            <v>21896920016</v>
          </cell>
          <cell r="Z1967">
            <v>100</v>
          </cell>
          <cell r="AA1967" t="str">
            <v>NO</v>
          </cell>
          <cell r="AB1967" t="str">
            <v>V-001969</v>
          </cell>
          <cell r="AC1967" t="str">
            <v>V-007840</v>
          </cell>
        </row>
        <row r="1968">
          <cell r="D1968" t="str">
            <v>Cnw Services &amp; Consulting</v>
          </cell>
          <cell r="E1968" t="str">
            <v>CNW SERVIC</v>
          </cell>
          <cell r="I1968" t="str">
            <v>MOURA</v>
          </cell>
          <cell r="J1968" t="str">
            <v>AUS</v>
          </cell>
          <cell r="K1968" t="str">
            <v>AU</v>
          </cell>
          <cell r="L1968" t="str">
            <v>Cnw Services &amp; Consulting</v>
          </cell>
          <cell r="M1968" t="str">
            <v>Business</v>
          </cell>
          <cell r="N1968" t="str">
            <v>QLD</v>
          </cell>
          <cell r="O1968" t="str">
            <v>22 Lang Street</v>
          </cell>
          <cell r="P1968">
            <v>4718</v>
          </cell>
          <cell r="Q1968" t="str">
            <v>NO</v>
          </cell>
          <cell r="R1968" t="str">
            <v>AUD</v>
          </cell>
          <cell r="U1968" t="str">
            <v>01 Inv</v>
          </cell>
          <cell r="V1968" t="str">
            <v>EFT</v>
          </cell>
          <cell r="W1968" t="str">
            <v>EN_AU</v>
          </cell>
          <cell r="X1968" t="str">
            <v>Exempt</v>
          </cell>
          <cell r="Y1968">
            <v>22429564669</v>
          </cell>
          <cell r="Z1968">
            <v>100</v>
          </cell>
          <cell r="AA1968" t="str">
            <v>NO</v>
          </cell>
          <cell r="AB1968" t="str">
            <v>V-001970</v>
          </cell>
          <cell r="AC1968" t="str">
            <v>V-008796</v>
          </cell>
        </row>
        <row r="1969">
          <cell r="D1969" t="str">
            <v>Coach House Hotel</v>
          </cell>
          <cell r="E1969" t="str">
            <v>COACH HOUS</v>
          </cell>
          <cell r="I1969" t="str">
            <v>DENILIQUIN</v>
          </cell>
          <cell r="J1969" t="str">
            <v>AUS</v>
          </cell>
          <cell r="K1969" t="str">
            <v>AU</v>
          </cell>
          <cell r="L1969" t="str">
            <v>Coach House Hotel</v>
          </cell>
          <cell r="M1969" t="str">
            <v>Business</v>
          </cell>
          <cell r="N1969" t="str">
            <v>NSW</v>
          </cell>
          <cell r="O1969" t="str">
            <v>99 End Street</v>
          </cell>
          <cell r="P1969">
            <v>2710</v>
          </cell>
          <cell r="Q1969" t="str">
            <v>NO</v>
          </cell>
          <cell r="R1969" t="str">
            <v>AUD</v>
          </cell>
          <cell r="U1969" t="str">
            <v>7 Inv</v>
          </cell>
          <cell r="V1969" t="str">
            <v>EFT</v>
          </cell>
          <cell r="W1969" t="str">
            <v>EN_AU</v>
          </cell>
          <cell r="X1969" t="str">
            <v>GST</v>
          </cell>
          <cell r="Y1969">
            <v>52647985975</v>
          </cell>
          <cell r="Z1969">
            <v>100</v>
          </cell>
          <cell r="AA1969" t="str">
            <v>NO</v>
          </cell>
          <cell r="AB1969" t="str">
            <v>V-001971</v>
          </cell>
          <cell r="AC1969" t="str">
            <v>V-005556</v>
          </cell>
        </row>
        <row r="1970">
          <cell r="D1970" t="str">
            <v>Coach House Hotel Motel Use 2030081</v>
          </cell>
          <cell r="E1970" t="str">
            <v>COACH HOUS</v>
          </cell>
          <cell r="I1970" t="str">
            <v>DENILIQUIN</v>
          </cell>
          <cell r="J1970" t="str">
            <v>AUS</v>
          </cell>
          <cell r="K1970" t="str">
            <v>AU</v>
          </cell>
          <cell r="L1970" t="str">
            <v>Coach House Hotel Motel Use 2030081</v>
          </cell>
          <cell r="M1970" t="str">
            <v>Business</v>
          </cell>
          <cell r="N1970" t="str">
            <v>NSW</v>
          </cell>
          <cell r="O1970" t="str">
            <v>99 End Street</v>
          </cell>
          <cell r="P1970">
            <v>2710</v>
          </cell>
          <cell r="Q1970" t="str">
            <v>NO</v>
          </cell>
          <cell r="R1970" t="str">
            <v>AUD</v>
          </cell>
          <cell r="U1970" t="str">
            <v>7 Inv</v>
          </cell>
          <cell r="V1970" t="str">
            <v>EFT</v>
          </cell>
          <cell r="W1970" t="str">
            <v>EN_AU</v>
          </cell>
          <cell r="X1970" t="str">
            <v>GST</v>
          </cell>
          <cell r="Y1970">
            <v>49005687427</v>
          </cell>
          <cell r="Z1970">
            <v>100</v>
          </cell>
          <cell r="AA1970" t="str">
            <v>NO</v>
          </cell>
          <cell r="AB1970" t="str">
            <v>V-001972</v>
          </cell>
          <cell r="AC1970" t="str">
            <v>V-000375</v>
          </cell>
        </row>
        <row r="1971">
          <cell r="D1971" t="str">
            <v>Coal N Cattle Hotel (Moura)</v>
          </cell>
          <cell r="E1971" t="str">
            <v>COAL N CAT</v>
          </cell>
          <cell r="I1971" t="str">
            <v>MOURA</v>
          </cell>
          <cell r="J1971" t="str">
            <v>AUS</v>
          </cell>
          <cell r="K1971" t="str">
            <v>AU</v>
          </cell>
          <cell r="L1971" t="str">
            <v>Coal N Cattle Hotel (Moura)</v>
          </cell>
          <cell r="M1971" t="str">
            <v>Business</v>
          </cell>
          <cell r="N1971" t="str">
            <v>QLD</v>
          </cell>
          <cell r="O1971" t="str">
            <v>PO Box 57</v>
          </cell>
          <cell r="P1971">
            <v>4718</v>
          </cell>
          <cell r="Q1971" t="str">
            <v>NO</v>
          </cell>
          <cell r="R1971" t="str">
            <v>AUD</v>
          </cell>
          <cell r="U1971" t="str">
            <v>14 Inv</v>
          </cell>
          <cell r="V1971" t="str">
            <v>EFT</v>
          </cell>
          <cell r="W1971" t="str">
            <v>EN_AU</v>
          </cell>
          <cell r="X1971" t="str">
            <v>GST</v>
          </cell>
          <cell r="Y1971">
            <v>25258595607</v>
          </cell>
          <cell r="Z1971">
            <v>100</v>
          </cell>
          <cell r="AA1971" t="str">
            <v>NO</v>
          </cell>
          <cell r="AB1971" t="str">
            <v>V-001973</v>
          </cell>
          <cell r="AC1971" t="str">
            <v>V-006488</v>
          </cell>
        </row>
        <row r="1972">
          <cell r="D1972" t="str">
            <v>Coast Communications</v>
          </cell>
          <cell r="E1972" t="str">
            <v>COAST COMM</v>
          </cell>
          <cell r="I1972" t="str">
            <v>GOOLWA</v>
          </cell>
          <cell r="J1972" t="str">
            <v>AUS</v>
          </cell>
          <cell r="K1972" t="str">
            <v>AU</v>
          </cell>
          <cell r="L1972" t="str">
            <v>Coast Communications</v>
          </cell>
          <cell r="M1972" t="str">
            <v>Business</v>
          </cell>
          <cell r="N1972" t="str">
            <v>SA</v>
          </cell>
          <cell r="O1972" t="str">
            <v>PO Box 481</v>
          </cell>
          <cell r="P1972">
            <v>5214</v>
          </cell>
          <cell r="Q1972" t="str">
            <v>NO</v>
          </cell>
          <cell r="R1972" t="str">
            <v>AUD</v>
          </cell>
          <cell r="U1972" t="str">
            <v>7 Inv</v>
          </cell>
          <cell r="V1972" t="str">
            <v>EFT</v>
          </cell>
          <cell r="W1972" t="str">
            <v>EN_AU</v>
          </cell>
          <cell r="X1972" t="str">
            <v>Exempt</v>
          </cell>
          <cell r="Y1972">
            <v>64746983506</v>
          </cell>
          <cell r="Z1972">
            <v>100</v>
          </cell>
          <cell r="AA1972" t="str">
            <v>NO</v>
          </cell>
          <cell r="AB1972" t="str">
            <v>V-001974</v>
          </cell>
          <cell r="AC1972" t="str">
            <v>V-010261</v>
          </cell>
        </row>
        <row r="1973">
          <cell r="D1973" t="str">
            <v>Coastal Broadcasters Pty Ltd</v>
          </cell>
          <cell r="E1973" t="str">
            <v>COASTAL BR</v>
          </cell>
          <cell r="I1973" t="str">
            <v>INNISFAIL</v>
          </cell>
          <cell r="J1973" t="str">
            <v>AUS</v>
          </cell>
          <cell r="K1973" t="str">
            <v>AU</v>
          </cell>
          <cell r="L1973" t="str">
            <v>Coastal Broadcasters Pty Ltd</v>
          </cell>
          <cell r="M1973" t="str">
            <v>Business</v>
          </cell>
          <cell r="N1973" t="str">
            <v>QLD</v>
          </cell>
          <cell r="O1973" t="str">
            <v>PO Box 19</v>
          </cell>
          <cell r="P1973">
            <v>4860</v>
          </cell>
          <cell r="Q1973" t="str">
            <v>NO</v>
          </cell>
          <cell r="R1973" t="str">
            <v>AUD</v>
          </cell>
          <cell r="U1973" t="str">
            <v>7 Inv</v>
          </cell>
          <cell r="V1973" t="str">
            <v>EFT</v>
          </cell>
          <cell r="W1973" t="str">
            <v>EN_AU</v>
          </cell>
          <cell r="X1973" t="str">
            <v>GST</v>
          </cell>
          <cell r="Y1973">
            <v>52009754456</v>
          </cell>
          <cell r="Z1973">
            <v>100</v>
          </cell>
          <cell r="AA1973" t="str">
            <v>NO</v>
          </cell>
          <cell r="AB1973" t="str">
            <v>V-001975</v>
          </cell>
          <cell r="AC1973" t="str">
            <v>V-008255</v>
          </cell>
        </row>
        <row r="1974">
          <cell r="D1974" t="str">
            <v>Coastal Pure Water</v>
          </cell>
          <cell r="E1974" t="str">
            <v>COASTAL PU</v>
          </cell>
          <cell r="I1974" t="str">
            <v>WARRNAMBOOL</v>
          </cell>
          <cell r="J1974" t="str">
            <v>AUS</v>
          </cell>
          <cell r="K1974" t="str">
            <v>AU</v>
          </cell>
          <cell r="L1974" t="str">
            <v>Coastal Pure Water</v>
          </cell>
          <cell r="M1974" t="str">
            <v>Business</v>
          </cell>
          <cell r="N1974" t="str">
            <v>VIC</v>
          </cell>
          <cell r="O1974" t="str">
            <v>479 Raglan Parade, Shop 1</v>
          </cell>
          <cell r="P1974">
            <v>3280</v>
          </cell>
          <cell r="Q1974" t="str">
            <v>NO</v>
          </cell>
          <cell r="R1974" t="str">
            <v>AUD</v>
          </cell>
          <cell r="U1974" t="str">
            <v>7 Inv</v>
          </cell>
          <cell r="V1974" t="str">
            <v>EFT</v>
          </cell>
          <cell r="W1974" t="str">
            <v>EN_AU</v>
          </cell>
          <cell r="X1974" t="str">
            <v>GST</v>
          </cell>
          <cell r="Y1974">
            <v>69786583381</v>
          </cell>
          <cell r="Z1974">
            <v>100</v>
          </cell>
          <cell r="AA1974" t="str">
            <v>NO</v>
          </cell>
          <cell r="AB1974" t="str">
            <v>V-001976</v>
          </cell>
          <cell r="AC1974" t="str">
            <v>V-004810</v>
          </cell>
        </row>
        <row r="1975">
          <cell r="D1975" t="str">
            <v>Coastwest Cleaning Co</v>
          </cell>
          <cell r="E1975" t="str">
            <v>COASTWEST</v>
          </cell>
          <cell r="I1975" t="str">
            <v>PORT KENNEDY</v>
          </cell>
          <cell r="J1975" t="str">
            <v>AUS</v>
          </cell>
          <cell r="K1975" t="str">
            <v>AU</v>
          </cell>
          <cell r="L1975" t="str">
            <v>Coastwest Cleaning Co</v>
          </cell>
          <cell r="M1975" t="str">
            <v>Business</v>
          </cell>
          <cell r="N1975" t="str">
            <v>WA</v>
          </cell>
          <cell r="O1975" t="str">
            <v>12 Dunkirk Crt</v>
          </cell>
          <cell r="P1975">
            <v>6172</v>
          </cell>
          <cell r="Q1975" t="str">
            <v>NO</v>
          </cell>
          <cell r="R1975" t="str">
            <v>AUD</v>
          </cell>
          <cell r="U1975" t="str">
            <v>01 Inv</v>
          </cell>
          <cell r="V1975" t="str">
            <v>EFT</v>
          </cell>
          <cell r="W1975" t="str">
            <v>EN_AU</v>
          </cell>
          <cell r="X1975" t="str">
            <v>GST</v>
          </cell>
          <cell r="Y1975">
            <v>47756578452</v>
          </cell>
          <cell r="Z1975">
            <v>100</v>
          </cell>
          <cell r="AA1975" t="str">
            <v>NO</v>
          </cell>
          <cell r="AB1975" t="str">
            <v>V-001977</v>
          </cell>
          <cell r="AC1975" t="str">
            <v>V-005773</v>
          </cell>
        </row>
        <row r="1976">
          <cell r="D1976" t="str">
            <v>Coates Hire Bairnsdale</v>
          </cell>
          <cell r="E1976" t="str">
            <v>COATES HIR</v>
          </cell>
          <cell r="I1976" t="str">
            <v>BAIRNSDALE</v>
          </cell>
          <cell r="J1976" t="str">
            <v>AUS</v>
          </cell>
          <cell r="K1976" t="str">
            <v>AU</v>
          </cell>
          <cell r="L1976" t="str">
            <v>Coates Hire Bairnsdale</v>
          </cell>
          <cell r="M1976" t="str">
            <v>Business</v>
          </cell>
          <cell r="N1976" t="str">
            <v>VIC</v>
          </cell>
          <cell r="O1976" t="str">
            <v>660 Main Street</v>
          </cell>
          <cell r="P1976">
            <v>3875</v>
          </cell>
          <cell r="Q1976" t="str">
            <v>NO</v>
          </cell>
          <cell r="R1976" t="str">
            <v>AUD</v>
          </cell>
          <cell r="U1976" t="str">
            <v>30 Inv</v>
          </cell>
          <cell r="V1976" t="str">
            <v>EFT</v>
          </cell>
          <cell r="W1976" t="str">
            <v>EN_AU</v>
          </cell>
          <cell r="X1976" t="str">
            <v>GST</v>
          </cell>
          <cell r="Y1976">
            <v>99074126971</v>
          </cell>
          <cell r="Z1976">
            <v>100</v>
          </cell>
          <cell r="AA1976" t="str">
            <v>NO</v>
          </cell>
          <cell r="AB1976" t="str">
            <v>V-001978</v>
          </cell>
          <cell r="AC1976" t="str">
            <v>V-001565</v>
          </cell>
        </row>
        <row r="1977">
          <cell r="D1977" t="str">
            <v>Coates Mechanical</v>
          </cell>
          <cell r="E1977" t="str">
            <v>COATES MEC</v>
          </cell>
          <cell r="I1977" t="str">
            <v>ESPERANCE</v>
          </cell>
          <cell r="J1977" t="str">
            <v>AUS</v>
          </cell>
          <cell r="K1977" t="str">
            <v>AU</v>
          </cell>
          <cell r="L1977" t="str">
            <v>Coates Mechanical</v>
          </cell>
          <cell r="M1977" t="str">
            <v>Business</v>
          </cell>
          <cell r="N1977" t="str">
            <v>WA</v>
          </cell>
          <cell r="O1977" t="str">
            <v>11 Coppin Street</v>
          </cell>
          <cell r="P1977">
            <v>6450</v>
          </cell>
          <cell r="Q1977" t="str">
            <v>NO</v>
          </cell>
          <cell r="R1977" t="str">
            <v>AUD</v>
          </cell>
          <cell r="U1977" t="str">
            <v>14 Inv</v>
          </cell>
          <cell r="V1977" t="str">
            <v>EFT</v>
          </cell>
          <cell r="W1977" t="str">
            <v>EN_AU</v>
          </cell>
          <cell r="X1977" t="str">
            <v>GST</v>
          </cell>
          <cell r="Y1977">
            <v>82106308178</v>
          </cell>
          <cell r="Z1977">
            <v>100</v>
          </cell>
          <cell r="AA1977" t="str">
            <v>NO</v>
          </cell>
          <cell r="AB1977" t="str">
            <v>V-001979</v>
          </cell>
          <cell r="AC1977" t="str">
            <v>V-005732</v>
          </cell>
        </row>
        <row r="1978">
          <cell r="D1978" t="str">
            <v>Cobar Miners Race Club</v>
          </cell>
          <cell r="E1978" t="str">
            <v>COBAR MINE</v>
          </cell>
          <cell r="I1978" t="str">
            <v>COBAR</v>
          </cell>
          <cell r="J1978" t="str">
            <v>AUS</v>
          </cell>
          <cell r="K1978" t="str">
            <v>AU</v>
          </cell>
          <cell r="L1978" t="str">
            <v>Cobar Miners Race Club</v>
          </cell>
          <cell r="M1978" t="str">
            <v>Business</v>
          </cell>
          <cell r="N1978" t="str">
            <v>NSW</v>
          </cell>
          <cell r="O1978" t="str">
            <v>PO Box 429</v>
          </cell>
          <cell r="P1978">
            <v>2835</v>
          </cell>
          <cell r="Q1978" t="str">
            <v>NO</v>
          </cell>
          <cell r="R1978" t="str">
            <v>AUD</v>
          </cell>
          <cell r="U1978" t="str">
            <v>30 Inv</v>
          </cell>
          <cell r="V1978" t="str">
            <v>EFT</v>
          </cell>
          <cell r="W1978" t="str">
            <v>EN_AU</v>
          </cell>
          <cell r="X1978" t="str">
            <v>Exempt</v>
          </cell>
          <cell r="Y1978">
            <v>66190436926</v>
          </cell>
          <cell r="Z1978">
            <v>100</v>
          </cell>
          <cell r="AA1978" t="str">
            <v>NO</v>
          </cell>
          <cell r="AB1978" t="str">
            <v>V-001980</v>
          </cell>
          <cell r="AC1978" t="str">
            <v>V-009404</v>
          </cell>
        </row>
        <row r="1979">
          <cell r="D1979" t="str">
            <v>Cobar Rodeo Committee</v>
          </cell>
          <cell r="E1979" t="str">
            <v>COBAR RODE</v>
          </cell>
          <cell r="I1979" t="str">
            <v>COBAR</v>
          </cell>
          <cell r="J1979" t="str">
            <v>AUS</v>
          </cell>
          <cell r="K1979" t="str">
            <v>AU</v>
          </cell>
          <cell r="L1979" t="str">
            <v>Cobar Rodeo Committee</v>
          </cell>
          <cell r="M1979" t="str">
            <v>Business</v>
          </cell>
          <cell r="N1979" t="str">
            <v>NSW</v>
          </cell>
          <cell r="O1979" t="str">
            <v>9 Leah Street</v>
          </cell>
          <cell r="P1979">
            <v>2835</v>
          </cell>
          <cell r="Q1979" t="str">
            <v>NO</v>
          </cell>
          <cell r="R1979" t="str">
            <v>AUD</v>
          </cell>
          <cell r="U1979" t="str">
            <v>30 Inv</v>
          </cell>
          <cell r="V1979" t="str">
            <v>EFT</v>
          </cell>
          <cell r="W1979" t="str">
            <v>EN_AU</v>
          </cell>
          <cell r="X1979" t="str">
            <v>Exempt</v>
          </cell>
          <cell r="Y1979">
            <v>99999999999</v>
          </cell>
          <cell r="Z1979">
            <v>100</v>
          </cell>
          <cell r="AA1979" t="str">
            <v>NO</v>
          </cell>
          <cell r="AB1979" t="str">
            <v>V-001981</v>
          </cell>
          <cell r="AC1979" t="str">
            <v>V-007646</v>
          </cell>
        </row>
        <row r="1980">
          <cell r="D1980" t="str">
            <v>Cobden Coolroom Hire</v>
          </cell>
          <cell r="E1980" t="str">
            <v>COBDEN COO</v>
          </cell>
          <cell r="I1980" t="str">
            <v>COBDEN</v>
          </cell>
          <cell r="J1980" t="str">
            <v>AUS</v>
          </cell>
          <cell r="K1980" t="str">
            <v>AU</v>
          </cell>
          <cell r="L1980" t="str">
            <v>Cobden Coolroom Hire</v>
          </cell>
          <cell r="M1980" t="str">
            <v>Business</v>
          </cell>
          <cell r="N1980" t="str">
            <v>VIC</v>
          </cell>
          <cell r="O1980" t="str">
            <v>100 Curdie St</v>
          </cell>
          <cell r="P1980">
            <v>3266</v>
          </cell>
          <cell r="Q1980" t="str">
            <v>NO</v>
          </cell>
          <cell r="R1980" t="str">
            <v>AUD</v>
          </cell>
          <cell r="U1980" t="str">
            <v>14 Inv</v>
          </cell>
          <cell r="V1980" t="str">
            <v>EFT</v>
          </cell>
          <cell r="W1980" t="str">
            <v>EN_AU</v>
          </cell>
          <cell r="X1980" t="str">
            <v>Exempt</v>
          </cell>
          <cell r="Y1980">
            <v>42088321555</v>
          </cell>
          <cell r="Z1980">
            <v>100</v>
          </cell>
          <cell r="AA1980" t="str">
            <v>NO</v>
          </cell>
          <cell r="AB1980" t="str">
            <v>V-001982</v>
          </cell>
          <cell r="AC1980" t="str">
            <v>V-005050</v>
          </cell>
        </row>
        <row r="1981">
          <cell r="D1981" t="str">
            <v>Cobra Security Australia Pty Ltd</v>
          </cell>
          <cell r="E1981" t="str">
            <v>COBRA SECU</v>
          </cell>
          <cell r="I1981" t="str">
            <v>DALBY</v>
          </cell>
          <cell r="J1981" t="str">
            <v>AUS</v>
          </cell>
          <cell r="K1981" t="str">
            <v>AU</v>
          </cell>
          <cell r="L1981" t="str">
            <v>Cobra Security Australia Pty Ltd</v>
          </cell>
          <cell r="M1981" t="str">
            <v>Business</v>
          </cell>
          <cell r="N1981" t="str">
            <v>QLD</v>
          </cell>
          <cell r="O1981" t="str">
            <v>13 College Cres</v>
          </cell>
          <cell r="P1981">
            <v>4405</v>
          </cell>
          <cell r="Q1981" t="str">
            <v>NO</v>
          </cell>
          <cell r="R1981" t="str">
            <v>AUD</v>
          </cell>
          <cell r="U1981" t="str">
            <v>01 Inv</v>
          </cell>
          <cell r="V1981" t="str">
            <v>EFT</v>
          </cell>
          <cell r="W1981" t="str">
            <v>EN_AU</v>
          </cell>
          <cell r="X1981" t="str">
            <v>GST</v>
          </cell>
          <cell r="Y1981">
            <v>74641234157</v>
          </cell>
          <cell r="Z1981">
            <v>100</v>
          </cell>
          <cell r="AA1981" t="str">
            <v>NO</v>
          </cell>
          <cell r="AB1981" t="str">
            <v>V-001983</v>
          </cell>
          <cell r="AC1981" t="str">
            <v>V-008969</v>
          </cell>
        </row>
        <row r="1982">
          <cell r="D1982" t="str">
            <v>Cobram Barooga Locksmiths</v>
          </cell>
          <cell r="E1982" t="str">
            <v>COBRAM BAR</v>
          </cell>
          <cell r="I1982" t="str">
            <v>COBRAM</v>
          </cell>
          <cell r="J1982" t="str">
            <v>AUS</v>
          </cell>
          <cell r="K1982" t="str">
            <v>AU</v>
          </cell>
          <cell r="L1982" t="str">
            <v>Cobram Barooga Locksmiths</v>
          </cell>
          <cell r="M1982" t="str">
            <v>Business</v>
          </cell>
          <cell r="N1982" t="str">
            <v>VIC</v>
          </cell>
          <cell r="O1982" t="str">
            <v>91 Broadway Street, Shop 3</v>
          </cell>
          <cell r="P1982">
            <v>3644</v>
          </cell>
          <cell r="Q1982" t="str">
            <v>NO</v>
          </cell>
          <cell r="R1982" t="str">
            <v>AUD</v>
          </cell>
          <cell r="U1982" t="str">
            <v>30 Inv</v>
          </cell>
          <cell r="V1982" t="str">
            <v>EFT</v>
          </cell>
          <cell r="W1982" t="str">
            <v>EN_AU</v>
          </cell>
          <cell r="X1982" t="str">
            <v>GST</v>
          </cell>
          <cell r="Y1982">
            <v>73109661565</v>
          </cell>
          <cell r="Z1982">
            <v>100</v>
          </cell>
          <cell r="AA1982" t="str">
            <v>NO</v>
          </cell>
          <cell r="AB1982" t="str">
            <v>V-001984</v>
          </cell>
          <cell r="AC1982" t="str">
            <v>V-008929</v>
          </cell>
        </row>
        <row r="1983">
          <cell r="D1983" t="str">
            <v>Cobram Hire, Sales &amp; Services</v>
          </cell>
          <cell r="E1983" t="str">
            <v>COBRAM HIR</v>
          </cell>
          <cell r="I1983" t="str">
            <v>COBRAM</v>
          </cell>
          <cell r="J1983" t="str">
            <v>AUS</v>
          </cell>
          <cell r="K1983" t="str">
            <v>AU</v>
          </cell>
          <cell r="L1983" t="str">
            <v>Cobram Hire, Sales &amp; Services</v>
          </cell>
          <cell r="M1983" t="str">
            <v>Business</v>
          </cell>
          <cell r="N1983" t="str">
            <v>VIC</v>
          </cell>
          <cell r="O1983" t="str">
            <v>1 Colgan Street</v>
          </cell>
          <cell r="P1983">
            <v>3644</v>
          </cell>
          <cell r="Q1983" t="str">
            <v>NO</v>
          </cell>
          <cell r="R1983" t="str">
            <v>AUD</v>
          </cell>
          <cell r="U1983" t="str">
            <v>21 Inv</v>
          </cell>
          <cell r="V1983" t="str">
            <v>EFT</v>
          </cell>
          <cell r="W1983" t="str">
            <v>EN_AU</v>
          </cell>
          <cell r="X1983" t="str">
            <v>GST</v>
          </cell>
          <cell r="Y1983">
            <v>51692519901</v>
          </cell>
          <cell r="Z1983">
            <v>100</v>
          </cell>
          <cell r="AA1983" t="str">
            <v>NO</v>
          </cell>
          <cell r="AB1983" t="str">
            <v>V-001985</v>
          </cell>
          <cell r="AC1983" t="str">
            <v>V-003865</v>
          </cell>
        </row>
        <row r="1984">
          <cell r="D1984" t="str">
            <v>Cobram Panel Works</v>
          </cell>
          <cell r="E1984" t="str">
            <v>COBRAM PAN</v>
          </cell>
          <cell r="I1984" t="str">
            <v>COBRAM</v>
          </cell>
          <cell r="J1984" t="str">
            <v>AUS</v>
          </cell>
          <cell r="K1984" t="str">
            <v>AU</v>
          </cell>
          <cell r="L1984" t="str">
            <v>Cobram Panel Works</v>
          </cell>
          <cell r="M1984" t="str">
            <v>Business</v>
          </cell>
          <cell r="N1984" t="str">
            <v>VIC</v>
          </cell>
          <cell r="O1984" t="str">
            <v>95-97 Broadway Street</v>
          </cell>
          <cell r="P1984">
            <v>3644</v>
          </cell>
          <cell r="Q1984" t="str">
            <v>NO</v>
          </cell>
          <cell r="R1984" t="str">
            <v>AUD</v>
          </cell>
          <cell r="U1984" t="str">
            <v>01 Inv</v>
          </cell>
          <cell r="V1984" t="str">
            <v>EFT</v>
          </cell>
          <cell r="W1984" t="str">
            <v>EN_AU</v>
          </cell>
          <cell r="X1984" t="str">
            <v>GST</v>
          </cell>
          <cell r="Y1984">
            <v>84151426381</v>
          </cell>
          <cell r="Z1984">
            <v>100</v>
          </cell>
          <cell r="AA1984" t="str">
            <v>NO</v>
          </cell>
          <cell r="AB1984" t="str">
            <v>V-001986</v>
          </cell>
          <cell r="AC1984" t="str">
            <v>V-005639</v>
          </cell>
        </row>
        <row r="1985">
          <cell r="D1985" t="str">
            <v>Cobram Windows Pty Ltd</v>
          </cell>
          <cell r="E1985" t="str">
            <v>COBRAM WIN</v>
          </cell>
          <cell r="I1985" t="str">
            <v>COBRAM</v>
          </cell>
          <cell r="J1985" t="str">
            <v>AUS</v>
          </cell>
          <cell r="K1985" t="str">
            <v>AU</v>
          </cell>
          <cell r="L1985" t="str">
            <v>Cobram Windows Pty Ltd</v>
          </cell>
          <cell r="M1985" t="str">
            <v>Business</v>
          </cell>
          <cell r="N1985" t="str">
            <v>VIC</v>
          </cell>
          <cell r="O1985" t="str">
            <v>PO Box 466</v>
          </cell>
          <cell r="P1985">
            <v>3644</v>
          </cell>
          <cell r="Q1985" t="str">
            <v>NO</v>
          </cell>
          <cell r="R1985" t="str">
            <v>AUD</v>
          </cell>
          <cell r="U1985" t="str">
            <v>01 Inv</v>
          </cell>
          <cell r="V1985" t="str">
            <v>EFT</v>
          </cell>
          <cell r="W1985" t="str">
            <v>EN_AU</v>
          </cell>
          <cell r="X1985" t="str">
            <v>GST</v>
          </cell>
          <cell r="Y1985">
            <v>72099028270</v>
          </cell>
          <cell r="Z1985">
            <v>100</v>
          </cell>
          <cell r="AA1985" t="str">
            <v>NO</v>
          </cell>
          <cell r="AB1985" t="str">
            <v>V-001987</v>
          </cell>
          <cell r="AC1985" t="str">
            <v>V-009526</v>
          </cell>
        </row>
        <row r="1986">
          <cell r="D1986" t="str">
            <v>Coca-Cola Amatil (Aust) Pty Ltd</v>
          </cell>
          <cell r="E1986" t="str">
            <v>COCA-COLA</v>
          </cell>
          <cell r="I1986" t="str">
            <v>WENTWORTHVILLE</v>
          </cell>
          <cell r="J1986" t="str">
            <v>AUS</v>
          </cell>
          <cell r="K1986" t="str">
            <v>AU</v>
          </cell>
          <cell r="L1986" t="str">
            <v>Coca-Cola Amatil (Aust) Pty Ltd</v>
          </cell>
          <cell r="M1986" t="str">
            <v>Business</v>
          </cell>
          <cell r="N1986" t="str">
            <v>NSW</v>
          </cell>
          <cell r="O1986" t="str">
            <v>Locked Bag 2030</v>
          </cell>
          <cell r="P1986">
            <v>2145</v>
          </cell>
          <cell r="Q1986" t="str">
            <v>NO</v>
          </cell>
          <cell r="R1986" t="str">
            <v>AUD</v>
          </cell>
          <cell r="U1986" t="str">
            <v>01 Inv</v>
          </cell>
          <cell r="V1986" t="str">
            <v>EFT</v>
          </cell>
          <cell r="W1986" t="str">
            <v>EN_AU</v>
          </cell>
          <cell r="X1986" t="str">
            <v>GST</v>
          </cell>
          <cell r="Y1986">
            <v>68076594119</v>
          </cell>
          <cell r="Z1986">
            <v>100</v>
          </cell>
          <cell r="AA1986" t="str">
            <v>NO</v>
          </cell>
          <cell r="AB1986" t="str">
            <v>V-001988</v>
          </cell>
          <cell r="AC1986" t="str">
            <v>V-000840</v>
          </cell>
        </row>
        <row r="1987">
          <cell r="D1987" t="str">
            <v>Cockies Ag</v>
          </cell>
          <cell r="E1987" t="str">
            <v>COCKIES AG</v>
          </cell>
          <cell r="I1987" t="str">
            <v>MERREDIN</v>
          </cell>
          <cell r="J1987" t="str">
            <v>AUS</v>
          </cell>
          <cell r="K1987" t="str">
            <v>AU</v>
          </cell>
          <cell r="L1987" t="str">
            <v>Cockies Ag</v>
          </cell>
          <cell r="M1987" t="str">
            <v>Business</v>
          </cell>
          <cell r="N1987" t="str">
            <v>WA</v>
          </cell>
          <cell r="O1987" t="str">
            <v>PO Box 12</v>
          </cell>
          <cell r="P1987">
            <v>6415</v>
          </cell>
          <cell r="Q1987" t="str">
            <v>NO</v>
          </cell>
          <cell r="R1987" t="str">
            <v>AUD</v>
          </cell>
          <cell r="U1987" t="str">
            <v>21 Inv</v>
          </cell>
          <cell r="V1987" t="str">
            <v>EFT</v>
          </cell>
          <cell r="W1987" t="str">
            <v>EN_AU</v>
          </cell>
          <cell r="X1987" t="str">
            <v>GST</v>
          </cell>
          <cell r="Y1987">
            <v>80672441594</v>
          </cell>
          <cell r="Z1987">
            <v>100</v>
          </cell>
          <cell r="AA1987" t="str">
            <v>NO</v>
          </cell>
          <cell r="AB1987" t="str">
            <v>V-001989</v>
          </cell>
          <cell r="AC1987" t="str">
            <v>V-005085</v>
          </cell>
        </row>
        <row r="1988">
          <cell r="D1988" t="str">
            <v>Cocky'S Auto Parts</v>
          </cell>
          <cell r="E1988" t="str">
            <v>COCKY'S</v>
          </cell>
          <cell r="I1988" t="str">
            <v>MOUNT GAMBIER</v>
          </cell>
          <cell r="J1988" t="str">
            <v>AUS</v>
          </cell>
          <cell r="K1988" t="str">
            <v>AU</v>
          </cell>
          <cell r="L1988" t="str">
            <v>Cocky'S Auto Parts</v>
          </cell>
          <cell r="M1988" t="str">
            <v>Business</v>
          </cell>
          <cell r="N1988" t="str">
            <v>SA</v>
          </cell>
          <cell r="O1988" t="str">
            <v>144 Commercial Street East</v>
          </cell>
          <cell r="P1988">
            <v>5290</v>
          </cell>
          <cell r="Q1988" t="str">
            <v>NO</v>
          </cell>
          <cell r="R1988" t="str">
            <v>AUD</v>
          </cell>
          <cell r="U1988" t="str">
            <v>30 Inv</v>
          </cell>
          <cell r="V1988" t="str">
            <v>EFT</v>
          </cell>
          <cell r="W1988" t="str">
            <v>EN_AU</v>
          </cell>
          <cell r="X1988" t="str">
            <v>GST</v>
          </cell>
          <cell r="Y1988">
            <v>11065560858</v>
          </cell>
          <cell r="Z1988">
            <v>100</v>
          </cell>
          <cell r="AA1988" t="str">
            <v>NO</v>
          </cell>
          <cell r="AB1988" t="str">
            <v>V-001990</v>
          </cell>
          <cell r="AC1988" t="str">
            <v>V-006516</v>
          </cell>
        </row>
        <row r="1989">
          <cell r="D1989" t="str">
            <v>Cockys Signs</v>
          </cell>
          <cell r="E1989" t="str">
            <v>COCKYS SIG</v>
          </cell>
          <cell r="I1989" t="str">
            <v>MILLICENT</v>
          </cell>
          <cell r="J1989" t="str">
            <v>AUS</v>
          </cell>
          <cell r="K1989" t="str">
            <v>AU</v>
          </cell>
          <cell r="L1989" t="str">
            <v>Cockys Signs</v>
          </cell>
          <cell r="M1989" t="str">
            <v>Business</v>
          </cell>
          <cell r="N1989" t="str">
            <v>SA</v>
          </cell>
          <cell r="O1989" t="str">
            <v>18 Bryant Street</v>
          </cell>
          <cell r="P1989">
            <v>5280</v>
          </cell>
          <cell r="Q1989" t="str">
            <v>NO</v>
          </cell>
          <cell r="R1989" t="str">
            <v>AUD</v>
          </cell>
          <cell r="U1989" t="str">
            <v>14 Inv</v>
          </cell>
          <cell r="V1989" t="str">
            <v>EFT</v>
          </cell>
          <cell r="W1989" t="str">
            <v>EN_AU</v>
          </cell>
          <cell r="X1989" t="str">
            <v>GST</v>
          </cell>
          <cell r="Y1989">
            <v>40233688309</v>
          </cell>
          <cell r="Z1989">
            <v>100</v>
          </cell>
          <cell r="AA1989" t="str">
            <v>NO</v>
          </cell>
          <cell r="AB1989" t="str">
            <v>V-001991</v>
          </cell>
          <cell r="AC1989" t="str">
            <v>V-001144</v>
          </cell>
        </row>
        <row r="1990">
          <cell r="D1990" t="str">
            <v>Code Red</v>
          </cell>
          <cell r="E1990" t="str">
            <v>CODE RED</v>
          </cell>
          <cell r="I1990" t="str">
            <v>MOREE</v>
          </cell>
          <cell r="J1990" t="str">
            <v>AUS</v>
          </cell>
          <cell r="K1990" t="str">
            <v>AU</v>
          </cell>
          <cell r="L1990" t="str">
            <v>Code Red</v>
          </cell>
          <cell r="M1990" t="str">
            <v>Business</v>
          </cell>
          <cell r="N1990" t="str">
            <v>NSW</v>
          </cell>
          <cell r="O1990" t="str">
            <v>37 Greenbah Road</v>
          </cell>
          <cell r="P1990">
            <v>2400</v>
          </cell>
          <cell r="Q1990" t="str">
            <v>NO</v>
          </cell>
          <cell r="R1990" t="str">
            <v>AUD</v>
          </cell>
          <cell r="U1990" t="str">
            <v>14 Inv</v>
          </cell>
          <cell r="V1990" t="str">
            <v>EFT</v>
          </cell>
          <cell r="W1990" t="str">
            <v>EN_AU</v>
          </cell>
          <cell r="X1990" t="str">
            <v>GST</v>
          </cell>
          <cell r="Y1990">
            <v>16165117911</v>
          </cell>
          <cell r="Z1990">
            <v>100</v>
          </cell>
          <cell r="AA1990" t="str">
            <v>NO</v>
          </cell>
          <cell r="AB1990" t="str">
            <v>V-001992</v>
          </cell>
          <cell r="AC1990" t="str">
            <v>V-005614</v>
          </cell>
        </row>
        <row r="1991">
          <cell r="D1991" t="str">
            <v>Codex Visual Studio</v>
          </cell>
          <cell r="E1991" t="str">
            <v>CODEX VISU</v>
          </cell>
          <cell r="I1991" t="str">
            <v>ROCKHAMPTON</v>
          </cell>
          <cell r="J1991" t="str">
            <v>AUS</v>
          </cell>
          <cell r="K1991" t="str">
            <v>AU</v>
          </cell>
          <cell r="L1991" t="str">
            <v>Codex Visual Studio</v>
          </cell>
          <cell r="M1991" t="str">
            <v>Business</v>
          </cell>
          <cell r="N1991" t="str">
            <v>QLD</v>
          </cell>
          <cell r="O1991" t="str">
            <v>PO Box 304</v>
          </cell>
          <cell r="P1991">
            <v>4700</v>
          </cell>
          <cell r="Q1991" t="str">
            <v>NO</v>
          </cell>
          <cell r="R1991" t="str">
            <v>AUD</v>
          </cell>
          <cell r="U1991" t="str">
            <v>7 Inv</v>
          </cell>
          <cell r="V1991" t="str">
            <v>EFT</v>
          </cell>
          <cell r="W1991" t="str">
            <v>EN_AU</v>
          </cell>
          <cell r="X1991" t="str">
            <v>Exempt</v>
          </cell>
          <cell r="Y1991">
            <v>26449132803</v>
          </cell>
          <cell r="Z1991">
            <v>100</v>
          </cell>
          <cell r="AA1991" t="str">
            <v>NO</v>
          </cell>
          <cell r="AB1991" t="str">
            <v>V-001993</v>
          </cell>
          <cell r="AC1991" t="str">
            <v>V-006853</v>
          </cell>
        </row>
        <row r="1992">
          <cell r="D1992" t="str">
            <v>Cody Group</v>
          </cell>
          <cell r="E1992" t="str">
            <v>CODY GROUP</v>
          </cell>
          <cell r="I1992" t="str">
            <v>CANNING VALE</v>
          </cell>
          <cell r="J1992" t="str">
            <v>AUS</v>
          </cell>
          <cell r="K1992" t="str">
            <v>AU</v>
          </cell>
          <cell r="L1992" t="str">
            <v>Cody Group</v>
          </cell>
          <cell r="M1992" t="str">
            <v>Business</v>
          </cell>
          <cell r="N1992" t="str">
            <v>WA</v>
          </cell>
          <cell r="O1992" t="str">
            <v>38 Mordaunt Circuit, Unit 1</v>
          </cell>
          <cell r="P1992">
            <v>6155</v>
          </cell>
          <cell r="Q1992" t="str">
            <v>NO</v>
          </cell>
          <cell r="R1992" t="str">
            <v>AUD</v>
          </cell>
          <cell r="U1992" t="str">
            <v>14 Inv</v>
          </cell>
          <cell r="V1992" t="str">
            <v>EFT</v>
          </cell>
          <cell r="W1992" t="str">
            <v>EN_AU</v>
          </cell>
          <cell r="X1992" t="str">
            <v>GST</v>
          </cell>
          <cell r="Y1992">
            <v>70074707190</v>
          </cell>
          <cell r="Z1992">
            <v>100</v>
          </cell>
          <cell r="AA1992" t="str">
            <v>NO</v>
          </cell>
          <cell r="AB1992" t="str">
            <v>V-001994</v>
          </cell>
          <cell r="AC1992" t="str">
            <v>V-006495</v>
          </cell>
        </row>
        <row r="1993">
          <cell r="D1993" t="str">
            <v>Coes Auto Electrical</v>
          </cell>
          <cell r="E1993" t="str">
            <v>COES AUTO</v>
          </cell>
          <cell r="I1993" t="str">
            <v>PORT PIRIE</v>
          </cell>
          <cell r="J1993" t="str">
            <v>AUS</v>
          </cell>
          <cell r="K1993" t="str">
            <v>AU</v>
          </cell>
          <cell r="L1993" t="str">
            <v>Coes Auto Electrical</v>
          </cell>
          <cell r="M1993" t="str">
            <v>Business</v>
          </cell>
          <cell r="N1993" t="str">
            <v>SA</v>
          </cell>
          <cell r="O1993" t="str">
            <v>75 Esmond Road</v>
          </cell>
          <cell r="P1993">
            <v>5540</v>
          </cell>
          <cell r="Q1993" t="str">
            <v>NO</v>
          </cell>
          <cell r="R1993" t="str">
            <v>AUD</v>
          </cell>
          <cell r="U1993" t="str">
            <v>01 Inv</v>
          </cell>
          <cell r="V1993" t="str">
            <v>EFT</v>
          </cell>
          <cell r="W1993" t="str">
            <v>EN_AU</v>
          </cell>
          <cell r="X1993" t="str">
            <v>GST</v>
          </cell>
          <cell r="Y1993">
            <v>69563757818</v>
          </cell>
          <cell r="Z1993">
            <v>100</v>
          </cell>
          <cell r="AA1993" t="str">
            <v>NO</v>
          </cell>
          <cell r="AB1993" t="str">
            <v>V-001995</v>
          </cell>
          <cell r="AC1993" t="str">
            <v>V-010736</v>
          </cell>
        </row>
        <row r="1994">
          <cell r="D1994" t="str">
            <v>Coffee Kickn</v>
          </cell>
          <cell r="E1994" t="str">
            <v>COFFEE KIC</v>
          </cell>
          <cell r="I1994" t="str">
            <v>GRACEMERE</v>
          </cell>
          <cell r="J1994" t="str">
            <v>AUS</v>
          </cell>
          <cell r="K1994" t="str">
            <v>AU</v>
          </cell>
          <cell r="L1994" t="str">
            <v>Coffee Kickn</v>
          </cell>
          <cell r="M1994" t="str">
            <v>Business</v>
          </cell>
          <cell r="N1994" t="str">
            <v>QLD</v>
          </cell>
          <cell r="O1994" t="str">
            <v>48 Old Capricorn Highway</v>
          </cell>
          <cell r="P1994">
            <v>4702</v>
          </cell>
          <cell r="Q1994" t="str">
            <v>NO</v>
          </cell>
          <cell r="R1994" t="str">
            <v>AUD</v>
          </cell>
          <cell r="U1994" t="str">
            <v>30 Inv</v>
          </cell>
          <cell r="V1994" t="str">
            <v>EFT</v>
          </cell>
          <cell r="W1994" t="str">
            <v>EN_AU</v>
          </cell>
          <cell r="X1994" t="str">
            <v>GST</v>
          </cell>
          <cell r="Y1994">
            <v>59312956884</v>
          </cell>
          <cell r="Z1994">
            <v>100</v>
          </cell>
          <cell r="AA1994" t="str">
            <v>NO</v>
          </cell>
          <cell r="AB1994" t="str">
            <v>V-001996</v>
          </cell>
          <cell r="AC1994" t="str">
            <v>V-009020</v>
          </cell>
        </row>
        <row r="1995">
          <cell r="D1995" t="str">
            <v>Coffee With The Girls - Feedlot Caf</v>
          </cell>
          <cell r="E1995" t="str">
            <v>COFFEE WIT</v>
          </cell>
          <cell r="I1995" t="str">
            <v>WARRNAMBOOL</v>
          </cell>
          <cell r="J1995" t="str">
            <v>AUS</v>
          </cell>
          <cell r="K1995" t="str">
            <v>AU</v>
          </cell>
          <cell r="L1995" t="str">
            <v>Coffee With The Girls - Feedlot Caf</v>
          </cell>
          <cell r="M1995" t="str">
            <v>Business</v>
          </cell>
          <cell r="N1995" t="str">
            <v>VIC</v>
          </cell>
          <cell r="O1995" t="str">
            <v>20 Sheville Grove</v>
          </cell>
          <cell r="P1995">
            <v>3280</v>
          </cell>
          <cell r="Q1995" t="str">
            <v>NO</v>
          </cell>
          <cell r="R1995" t="str">
            <v>AUD</v>
          </cell>
          <cell r="U1995" t="str">
            <v>14 Inv</v>
          </cell>
          <cell r="V1995" t="str">
            <v>EFT</v>
          </cell>
          <cell r="W1995" t="str">
            <v>EN_AU</v>
          </cell>
          <cell r="X1995" t="str">
            <v>Exempt</v>
          </cell>
          <cell r="Y1995">
            <v>43267535971</v>
          </cell>
          <cell r="Z1995">
            <v>100</v>
          </cell>
          <cell r="AA1995" t="str">
            <v>NO</v>
          </cell>
          <cell r="AB1995" t="str">
            <v>V-001997</v>
          </cell>
          <cell r="AC1995" t="str">
            <v>V-010278</v>
          </cell>
        </row>
        <row r="1996">
          <cell r="D1996" t="str">
            <v>Coffs Coast Moving And Storage</v>
          </cell>
          <cell r="E1996" t="str">
            <v>COFFS COAS</v>
          </cell>
          <cell r="I1996" t="str">
            <v>COFFS HARBOUR</v>
          </cell>
          <cell r="J1996" t="str">
            <v>AUS</v>
          </cell>
          <cell r="K1996" t="str">
            <v>AU</v>
          </cell>
          <cell r="L1996" t="str">
            <v>Coffs Coast Moving And Storage</v>
          </cell>
          <cell r="M1996" t="str">
            <v>Business</v>
          </cell>
          <cell r="N1996" t="str">
            <v>NSW</v>
          </cell>
          <cell r="O1996" t="str">
            <v>28 Industrial Drive, 1</v>
          </cell>
          <cell r="P1996">
            <v>2450</v>
          </cell>
          <cell r="Q1996" t="str">
            <v>NO</v>
          </cell>
          <cell r="R1996" t="str">
            <v>AUD</v>
          </cell>
          <cell r="U1996" t="str">
            <v>01 Inv</v>
          </cell>
          <cell r="V1996" t="str">
            <v>EFT</v>
          </cell>
          <cell r="W1996" t="str">
            <v>EN_AU</v>
          </cell>
          <cell r="X1996" t="str">
            <v>GST</v>
          </cell>
          <cell r="Y1996">
            <v>64287684092</v>
          </cell>
          <cell r="Z1996">
            <v>100</v>
          </cell>
          <cell r="AA1996" t="str">
            <v>NO</v>
          </cell>
          <cell r="AB1996" t="str">
            <v>V-001998</v>
          </cell>
          <cell r="AC1996" t="str">
            <v>V-008573</v>
          </cell>
        </row>
        <row r="1997">
          <cell r="D1997" t="str">
            <v>Cogl Sydney Pty Limited</v>
          </cell>
          <cell r="E1997" t="str">
            <v>COGL SYDNE</v>
          </cell>
          <cell r="I1997" t="str">
            <v>NORTH SYDNEY</v>
          </cell>
          <cell r="J1997" t="str">
            <v>AUS</v>
          </cell>
          <cell r="K1997" t="str">
            <v>AU</v>
          </cell>
          <cell r="L1997" t="str">
            <v>Cogl Sydney Pty Limited</v>
          </cell>
          <cell r="M1997" t="str">
            <v>Business</v>
          </cell>
          <cell r="N1997" t="str">
            <v>SA</v>
          </cell>
          <cell r="O1997" t="str">
            <v>L 12/141 Walker Street</v>
          </cell>
          <cell r="P1997">
            <v>2230</v>
          </cell>
          <cell r="Q1997" t="str">
            <v>NO</v>
          </cell>
          <cell r="R1997" t="str">
            <v>AUD</v>
          </cell>
          <cell r="U1997" t="str">
            <v>01 Inv</v>
          </cell>
          <cell r="V1997" t="str">
            <v>EFT</v>
          </cell>
          <cell r="W1997" t="str">
            <v>EN_AU</v>
          </cell>
          <cell r="X1997" t="str">
            <v>GST</v>
          </cell>
          <cell r="Y1997">
            <v>22603177779</v>
          </cell>
          <cell r="Z1997">
            <v>100</v>
          </cell>
          <cell r="AA1997" t="str">
            <v>NO</v>
          </cell>
          <cell r="AB1997" t="str">
            <v>V-001999</v>
          </cell>
          <cell r="AC1997" t="str">
            <v>V-006264</v>
          </cell>
        </row>
        <row r="1998">
          <cell r="D1998" t="str">
            <v>Cohoes Toowoomba Pty Ltd</v>
          </cell>
          <cell r="E1998" t="str">
            <v>COHOES TOO</v>
          </cell>
          <cell r="I1998" t="str">
            <v>TOOWOOMBA</v>
          </cell>
          <cell r="J1998" t="str">
            <v>AUS</v>
          </cell>
          <cell r="K1998" t="str">
            <v>AU</v>
          </cell>
          <cell r="L1998" t="str">
            <v>Cohoes Toowoomba Pty Ltd</v>
          </cell>
          <cell r="M1998" t="str">
            <v>Business</v>
          </cell>
          <cell r="N1998" t="str">
            <v>QLD</v>
          </cell>
          <cell r="O1998" t="str">
            <v>2A Prescott Street</v>
          </cell>
          <cell r="P1998">
            <v>4350</v>
          </cell>
          <cell r="Q1998" t="str">
            <v>NO</v>
          </cell>
          <cell r="R1998" t="str">
            <v>AUD</v>
          </cell>
          <cell r="U1998" t="str">
            <v>30 Inv</v>
          </cell>
          <cell r="V1998" t="str">
            <v>EFT</v>
          </cell>
          <cell r="W1998" t="str">
            <v>EN_AU</v>
          </cell>
          <cell r="X1998" t="str">
            <v>GST</v>
          </cell>
          <cell r="Y1998">
            <v>63010208429</v>
          </cell>
          <cell r="Z1998">
            <v>100</v>
          </cell>
          <cell r="AA1998" t="str">
            <v>NO</v>
          </cell>
          <cell r="AB1998" t="str">
            <v>V-002000</v>
          </cell>
          <cell r="AC1998" t="str">
            <v>V-002636</v>
          </cell>
        </row>
        <row r="1999">
          <cell r="D1999" t="str">
            <v>Colac Herald</v>
          </cell>
          <cell r="E1999" t="str">
            <v>COLAC HERA</v>
          </cell>
          <cell r="I1999" t="str">
            <v>COLAC</v>
          </cell>
          <cell r="J1999" t="str">
            <v>AUS</v>
          </cell>
          <cell r="K1999" t="str">
            <v>AU</v>
          </cell>
          <cell r="L1999" t="str">
            <v>Colac Herald</v>
          </cell>
          <cell r="M1999" t="str">
            <v>Business</v>
          </cell>
          <cell r="N1999" t="str">
            <v>VIC</v>
          </cell>
          <cell r="O1999" t="str">
            <v>PO Box 21</v>
          </cell>
          <cell r="P1999">
            <v>3250</v>
          </cell>
          <cell r="Q1999" t="str">
            <v>NO</v>
          </cell>
          <cell r="R1999" t="str">
            <v>AUD</v>
          </cell>
          <cell r="U1999" t="str">
            <v>30 Inv</v>
          </cell>
          <cell r="V1999" t="str">
            <v>EFT</v>
          </cell>
          <cell r="W1999" t="str">
            <v>EN_AU</v>
          </cell>
          <cell r="X1999" t="str">
            <v>GST</v>
          </cell>
          <cell r="Y1999">
            <v>12728634779</v>
          </cell>
          <cell r="Z1999">
            <v>100</v>
          </cell>
          <cell r="AA1999" t="str">
            <v>NO</v>
          </cell>
          <cell r="AB1999" t="str">
            <v>V-002001</v>
          </cell>
          <cell r="AC1999" t="str">
            <v>V-007265</v>
          </cell>
        </row>
        <row r="2000">
          <cell r="D2000" t="str">
            <v>Colac Motor Group</v>
          </cell>
          <cell r="E2000" t="str">
            <v>COLAC MOTO</v>
          </cell>
          <cell r="I2000" t="str">
            <v>COLAC WEST</v>
          </cell>
          <cell r="J2000" t="str">
            <v>AUS</v>
          </cell>
          <cell r="K2000" t="str">
            <v>AU</v>
          </cell>
          <cell r="L2000" t="str">
            <v>Colac Motor Group</v>
          </cell>
          <cell r="M2000" t="str">
            <v>Business</v>
          </cell>
          <cell r="N2000" t="str">
            <v>VIC</v>
          </cell>
          <cell r="O2000" t="str">
            <v>333-339 Princes Highway</v>
          </cell>
          <cell r="P2000">
            <v>3250</v>
          </cell>
          <cell r="Q2000" t="str">
            <v>NO</v>
          </cell>
          <cell r="R2000" t="str">
            <v>AUD</v>
          </cell>
          <cell r="U2000" t="str">
            <v>7 Inv</v>
          </cell>
          <cell r="V2000" t="str">
            <v>EFT</v>
          </cell>
          <cell r="W2000" t="str">
            <v>EN_AU</v>
          </cell>
          <cell r="X2000" t="str">
            <v>GST</v>
          </cell>
          <cell r="Y2000">
            <v>41191020144</v>
          </cell>
          <cell r="Z2000">
            <v>100</v>
          </cell>
          <cell r="AA2000" t="str">
            <v>NO</v>
          </cell>
          <cell r="AB2000" t="str">
            <v>V-002002</v>
          </cell>
          <cell r="AC2000" t="str">
            <v>V-007965</v>
          </cell>
        </row>
        <row r="2001">
          <cell r="D2001" t="str">
            <v>Colberne Industries</v>
          </cell>
          <cell r="E2001" t="str">
            <v>COLBERNE I</v>
          </cell>
          <cell r="I2001" t="str">
            <v>KENWICK</v>
          </cell>
          <cell r="J2001" t="str">
            <v>AUS</v>
          </cell>
          <cell r="K2001" t="str">
            <v>AU</v>
          </cell>
          <cell r="L2001" t="str">
            <v>Colberne Industries</v>
          </cell>
          <cell r="M2001" t="str">
            <v>Business</v>
          </cell>
          <cell r="N2001" t="str">
            <v>WA</v>
          </cell>
          <cell r="O2001" t="str">
            <v>1796 Albany Highway, Unit 2</v>
          </cell>
          <cell r="P2001">
            <v>6107</v>
          </cell>
          <cell r="Q2001" t="str">
            <v>NO</v>
          </cell>
          <cell r="R2001" t="str">
            <v>AUD</v>
          </cell>
          <cell r="U2001" t="str">
            <v>7 Inv</v>
          </cell>
          <cell r="V2001" t="str">
            <v>EFT</v>
          </cell>
          <cell r="W2001" t="str">
            <v>EN_AU</v>
          </cell>
          <cell r="X2001" t="str">
            <v>GST</v>
          </cell>
          <cell r="Y2001">
            <v>62114887204</v>
          </cell>
          <cell r="Z2001">
            <v>100</v>
          </cell>
          <cell r="AA2001" t="str">
            <v>NO</v>
          </cell>
          <cell r="AB2001" t="str">
            <v>V-002003</v>
          </cell>
          <cell r="AC2001" t="str">
            <v>V-002324</v>
          </cell>
        </row>
        <row r="2002">
          <cell r="D2002" t="str">
            <v>Colbinabbin Football Netball Club</v>
          </cell>
          <cell r="E2002" t="str">
            <v>COLBINABBI</v>
          </cell>
          <cell r="I2002" t="str">
            <v>COLBINABBIN</v>
          </cell>
          <cell r="J2002" t="str">
            <v>AUS</v>
          </cell>
          <cell r="K2002" t="str">
            <v>AU</v>
          </cell>
          <cell r="L2002" t="str">
            <v>Colbinabbin Football Netball Club</v>
          </cell>
          <cell r="M2002" t="str">
            <v>Business</v>
          </cell>
          <cell r="N2002" t="str">
            <v>VIC</v>
          </cell>
          <cell r="O2002" t="str">
            <v>43 Mitchell Street</v>
          </cell>
          <cell r="P2002">
            <v>3559</v>
          </cell>
          <cell r="Q2002" t="str">
            <v>NO</v>
          </cell>
          <cell r="R2002" t="str">
            <v>AUD</v>
          </cell>
          <cell r="U2002" t="str">
            <v>30 Inv</v>
          </cell>
          <cell r="V2002" t="str">
            <v>EFT</v>
          </cell>
          <cell r="W2002" t="str">
            <v>EN_AU</v>
          </cell>
          <cell r="X2002" t="str">
            <v>Exempt</v>
          </cell>
          <cell r="Y2002">
            <v>45894065078</v>
          </cell>
          <cell r="Z2002">
            <v>100</v>
          </cell>
          <cell r="AA2002" t="str">
            <v>NO</v>
          </cell>
          <cell r="AB2002" t="str">
            <v>V-002004</v>
          </cell>
          <cell r="AC2002" t="str">
            <v>V-003683</v>
          </cell>
        </row>
        <row r="2003">
          <cell r="D2003" t="str">
            <v>Coldzap Refrigeration &amp; Electrical</v>
          </cell>
          <cell r="E2003" t="str">
            <v>COLDZAP</v>
          </cell>
          <cell r="I2003" t="str">
            <v>ALICE SPRINGS</v>
          </cell>
          <cell r="J2003" t="str">
            <v>AUS</v>
          </cell>
          <cell r="K2003" t="str">
            <v>AU</v>
          </cell>
          <cell r="L2003" t="str">
            <v>Coldzap Refrigeration &amp; Electrical</v>
          </cell>
          <cell r="M2003" t="str">
            <v>Business</v>
          </cell>
          <cell r="N2003" t="str">
            <v>NT</v>
          </cell>
          <cell r="O2003" t="str">
            <v>PO Box 3254</v>
          </cell>
          <cell r="P2003" t="str">
            <v>0870</v>
          </cell>
          <cell r="Q2003" t="str">
            <v>NO</v>
          </cell>
          <cell r="R2003" t="str">
            <v>AUD</v>
          </cell>
          <cell r="U2003" t="str">
            <v>30 Inv</v>
          </cell>
          <cell r="V2003" t="str">
            <v>EFT</v>
          </cell>
          <cell r="W2003" t="str">
            <v>EN_AU</v>
          </cell>
          <cell r="X2003" t="str">
            <v>GST</v>
          </cell>
          <cell r="Y2003">
            <v>39133019744</v>
          </cell>
          <cell r="Z2003">
            <v>100</v>
          </cell>
          <cell r="AA2003" t="str">
            <v>NO</v>
          </cell>
          <cell r="AB2003" t="str">
            <v>V-002005</v>
          </cell>
          <cell r="AC2003" t="str">
            <v>V-004288</v>
          </cell>
        </row>
        <row r="2004">
          <cell r="D2004" t="str">
            <v>Cole Francis &amp; Patricia</v>
          </cell>
          <cell r="E2004" t="str">
            <v>COLE FRANC</v>
          </cell>
          <cell r="I2004" t="str">
            <v>LESMURDIE</v>
          </cell>
          <cell r="J2004" t="str">
            <v>AUS</v>
          </cell>
          <cell r="K2004" t="str">
            <v>AU</v>
          </cell>
          <cell r="L2004" t="str">
            <v>Cole Francis &amp; Patricia</v>
          </cell>
          <cell r="M2004" t="str">
            <v>Business</v>
          </cell>
          <cell r="N2004" t="str">
            <v>WA</v>
          </cell>
          <cell r="O2004" t="str">
            <v>24 Lourdes St</v>
          </cell>
          <cell r="P2004">
            <v>6076</v>
          </cell>
          <cell r="Q2004" t="str">
            <v>NO</v>
          </cell>
          <cell r="R2004" t="str">
            <v>AUD</v>
          </cell>
          <cell r="U2004" t="str">
            <v>01 Inv</v>
          </cell>
          <cell r="V2004" t="str">
            <v>EFT</v>
          </cell>
          <cell r="W2004" t="str">
            <v>EN_AU</v>
          </cell>
          <cell r="X2004" t="str">
            <v>Exempt</v>
          </cell>
          <cell r="Y2004">
            <v>99999999999</v>
          </cell>
          <cell r="Z2004">
            <v>100</v>
          </cell>
          <cell r="AA2004" t="str">
            <v>NO</v>
          </cell>
          <cell r="AB2004" t="str">
            <v>V-002006</v>
          </cell>
          <cell r="AC2004" t="str">
            <v>V-010825</v>
          </cell>
        </row>
        <row r="2005">
          <cell r="D2005" t="str">
            <v>Coleambally Central School</v>
          </cell>
          <cell r="E2005" t="str">
            <v>COLEAMBALL</v>
          </cell>
          <cell r="I2005" t="str">
            <v>COLEAMBALLY</v>
          </cell>
          <cell r="J2005" t="str">
            <v>AUS</v>
          </cell>
          <cell r="K2005" t="str">
            <v>AU</v>
          </cell>
          <cell r="L2005" t="str">
            <v>Coleambally Central School</v>
          </cell>
          <cell r="M2005" t="str">
            <v>Business</v>
          </cell>
          <cell r="N2005" t="str">
            <v>NSW</v>
          </cell>
          <cell r="O2005" t="str">
            <v>PO Box 121</v>
          </cell>
          <cell r="P2005">
            <v>2707</v>
          </cell>
          <cell r="Q2005" t="str">
            <v>NO</v>
          </cell>
          <cell r="R2005" t="str">
            <v>AUD</v>
          </cell>
          <cell r="U2005" t="str">
            <v>7 Inv</v>
          </cell>
          <cell r="V2005" t="str">
            <v>EFT</v>
          </cell>
          <cell r="W2005" t="str">
            <v>EN_AU</v>
          </cell>
          <cell r="X2005" t="str">
            <v>Exempt</v>
          </cell>
          <cell r="Y2005">
            <v>71190991572</v>
          </cell>
          <cell r="Z2005">
            <v>100</v>
          </cell>
          <cell r="AA2005" t="str">
            <v>NO</v>
          </cell>
          <cell r="AB2005" t="str">
            <v>V-002007</v>
          </cell>
          <cell r="AC2005" t="str">
            <v>V-001808</v>
          </cell>
        </row>
        <row r="2006">
          <cell r="D2006" t="str">
            <v>Coleambally Chamber Of Commerce</v>
          </cell>
          <cell r="E2006" t="str">
            <v>COLEAMBALL</v>
          </cell>
          <cell r="I2006" t="str">
            <v>COLEAMBALLY</v>
          </cell>
          <cell r="J2006" t="str">
            <v>AUS</v>
          </cell>
          <cell r="K2006" t="str">
            <v>AU</v>
          </cell>
          <cell r="L2006" t="str">
            <v>Coleambally Chamber Of Commerce</v>
          </cell>
          <cell r="M2006" t="str">
            <v>Business</v>
          </cell>
          <cell r="N2006" t="str">
            <v>NSW</v>
          </cell>
          <cell r="O2006" t="str">
            <v>PO Box 106</v>
          </cell>
          <cell r="P2006">
            <v>2707</v>
          </cell>
          <cell r="Q2006" t="str">
            <v>NO</v>
          </cell>
          <cell r="R2006" t="str">
            <v>AUD</v>
          </cell>
          <cell r="U2006" t="str">
            <v>14 Inv</v>
          </cell>
          <cell r="V2006" t="str">
            <v>EFT</v>
          </cell>
          <cell r="W2006" t="str">
            <v>EN_AU</v>
          </cell>
          <cell r="X2006" t="str">
            <v>Exempt</v>
          </cell>
          <cell r="Y2006">
            <v>64024294890</v>
          </cell>
          <cell r="Z2006">
            <v>100</v>
          </cell>
          <cell r="AA2006" t="str">
            <v>NO</v>
          </cell>
          <cell r="AB2006" t="str">
            <v>V-002008</v>
          </cell>
          <cell r="AC2006" t="str">
            <v>V-000190</v>
          </cell>
        </row>
        <row r="2007">
          <cell r="D2007" t="str">
            <v>Coleambally Football Netball Club I</v>
          </cell>
          <cell r="E2007" t="str">
            <v>COLEAMBALL</v>
          </cell>
          <cell r="I2007" t="str">
            <v>COLEAMBALLY</v>
          </cell>
          <cell r="J2007" t="str">
            <v>AUS</v>
          </cell>
          <cell r="K2007" t="str">
            <v>AU</v>
          </cell>
          <cell r="L2007" t="str">
            <v>Coleambally Football Netball Club I</v>
          </cell>
          <cell r="M2007" t="str">
            <v>Business</v>
          </cell>
          <cell r="N2007" t="str">
            <v>NSW</v>
          </cell>
          <cell r="O2007" t="str">
            <v>PO Box 80</v>
          </cell>
          <cell r="P2007">
            <v>2707</v>
          </cell>
          <cell r="Q2007" t="str">
            <v>NO</v>
          </cell>
          <cell r="R2007" t="str">
            <v>AUD</v>
          </cell>
          <cell r="U2007" t="str">
            <v>7 Inv</v>
          </cell>
          <cell r="V2007" t="str">
            <v>EFT</v>
          </cell>
          <cell r="W2007" t="str">
            <v>EN_AU</v>
          </cell>
          <cell r="X2007" t="str">
            <v>GST</v>
          </cell>
          <cell r="Y2007">
            <v>72994900809</v>
          </cell>
          <cell r="Z2007">
            <v>100</v>
          </cell>
          <cell r="AA2007" t="str">
            <v>NO</v>
          </cell>
          <cell r="AB2007" t="str">
            <v>V-002009</v>
          </cell>
          <cell r="AC2007" t="str">
            <v>V-002550</v>
          </cell>
        </row>
        <row r="2008">
          <cell r="D2008" t="str">
            <v>Coleambally Golf Club Inc</v>
          </cell>
          <cell r="E2008" t="str">
            <v>COLEAMBALL</v>
          </cell>
          <cell r="I2008" t="str">
            <v>COLEAMBALLY</v>
          </cell>
          <cell r="J2008" t="str">
            <v>AUS</v>
          </cell>
          <cell r="K2008" t="str">
            <v>AU</v>
          </cell>
          <cell r="L2008" t="str">
            <v>Coleambally Golf Club Inc Nogst</v>
          </cell>
          <cell r="M2008" t="str">
            <v>Business</v>
          </cell>
          <cell r="N2008" t="str">
            <v>NSW</v>
          </cell>
          <cell r="O2008" t="str">
            <v>PO Box 7</v>
          </cell>
          <cell r="P2008">
            <v>2707</v>
          </cell>
          <cell r="Q2008" t="str">
            <v>NO</v>
          </cell>
          <cell r="R2008" t="str">
            <v>AUD</v>
          </cell>
          <cell r="U2008" t="str">
            <v>14 Inv</v>
          </cell>
          <cell r="V2008" t="str">
            <v>EFT</v>
          </cell>
          <cell r="W2008" t="str">
            <v>EN_AU</v>
          </cell>
          <cell r="X2008" t="str">
            <v>Exempt</v>
          </cell>
          <cell r="Y2008">
            <v>63318130254</v>
          </cell>
          <cell r="Z2008">
            <v>100</v>
          </cell>
          <cell r="AA2008" t="str">
            <v>NO</v>
          </cell>
          <cell r="AB2008" t="str">
            <v>V-002010</v>
          </cell>
          <cell r="AC2008" t="str">
            <v>V-010604</v>
          </cell>
        </row>
        <row r="2009">
          <cell r="D2009" t="str">
            <v>Coleambally Irrigation Cooperative</v>
          </cell>
          <cell r="E2009" t="str">
            <v>COLEAMBALL</v>
          </cell>
          <cell r="I2009" t="str">
            <v>COLEAMBALLY</v>
          </cell>
          <cell r="J2009" t="str">
            <v>AUS</v>
          </cell>
          <cell r="K2009" t="str">
            <v>AU</v>
          </cell>
          <cell r="L2009" t="str">
            <v>Coleambally Irrigation Cooperative</v>
          </cell>
          <cell r="M2009" t="str">
            <v>Business</v>
          </cell>
          <cell r="N2009" t="str">
            <v>NSW</v>
          </cell>
          <cell r="O2009" t="str">
            <v>PO Box 103</v>
          </cell>
          <cell r="P2009">
            <v>2707</v>
          </cell>
          <cell r="Q2009" t="str">
            <v>NO</v>
          </cell>
          <cell r="R2009" t="str">
            <v>AUD</v>
          </cell>
          <cell r="U2009" t="str">
            <v>7 Inv</v>
          </cell>
          <cell r="V2009" t="str">
            <v>EFT</v>
          </cell>
          <cell r="W2009" t="str">
            <v>EN_AU</v>
          </cell>
          <cell r="X2009" t="str">
            <v>GST</v>
          </cell>
          <cell r="Y2009">
            <v>75951271684</v>
          </cell>
          <cell r="Z2009">
            <v>100</v>
          </cell>
          <cell r="AA2009" t="str">
            <v>NO</v>
          </cell>
          <cell r="AB2009" t="str">
            <v>V-002011</v>
          </cell>
          <cell r="AC2009" t="str">
            <v>V-007531</v>
          </cell>
        </row>
        <row r="2010">
          <cell r="D2010" t="str">
            <v>Colemans Printing</v>
          </cell>
          <cell r="E2010" t="str">
            <v>COLEMANS P</v>
          </cell>
          <cell r="I2010" t="str">
            <v>DARWIN</v>
          </cell>
          <cell r="J2010" t="str">
            <v>AUS</v>
          </cell>
          <cell r="K2010" t="str">
            <v>AU</v>
          </cell>
          <cell r="L2010" t="str">
            <v>Colemans Printing</v>
          </cell>
          <cell r="M2010" t="str">
            <v>Business</v>
          </cell>
          <cell r="N2010" t="str">
            <v>NT</v>
          </cell>
          <cell r="O2010" t="str">
            <v>86 Cavanagh Street</v>
          </cell>
          <cell r="P2010" t="str">
            <v>0801</v>
          </cell>
          <cell r="Q2010" t="str">
            <v>NO</v>
          </cell>
          <cell r="R2010" t="str">
            <v>AUD</v>
          </cell>
          <cell r="U2010" t="str">
            <v>30 Inv</v>
          </cell>
          <cell r="V2010" t="str">
            <v>EFT</v>
          </cell>
          <cell r="W2010" t="str">
            <v>EN_AU</v>
          </cell>
          <cell r="X2010" t="str">
            <v>GST</v>
          </cell>
          <cell r="Y2010">
            <v>55658215792</v>
          </cell>
          <cell r="Z2010">
            <v>100</v>
          </cell>
          <cell r="AA2010" t="str">
            <v>NO</v>
          </cell>
          <cell r="AB2010" t="str">
            <v>V-002012</v>
          </cell>
          <cell r="AC2010" t="str">
            <v>V-009046</v>
          </cell>
        </row>
        <row r="2011">
          <cell r="D2011" t="str">
            <v>Colemans Printing Alice Springs Pty</v>
          </cell>
          <cell r="E2011" t="str">
            <v>COLEMANS P</v>
          </cell>
          <cell r="I2011" t="str">
            <v>ALICE SPRINGS</v>
          </cell>
          <cell r="J2011" t="str">
            <v>AUS</v>
          </cell>
          <cell r="K2011" t="str">
            <v>AU</v>
          </cell>
          <cell r="L2011" t="str">
            <v>Colemans Printing Alice Springs Pty</v>
          </cell>
          <cell r="M2011" t="str">
            <v>Business</v>
          </cell>
          <cell r="N2011" t="str">
            <v>NT</v>
          </cell>
          <cell r="O2011" t="str">
            <v>PO Box 2277</v>
          </cell>
          <cell r="P2011" t="str">
            <v>0870</v>
          </cell>
          <cell r="Q2011" t="str">
            <v>NO</v>
          </cell>
          <cell r="R2011" t="str">
            <v>AUD</v>
          </cell>
          <cell r="U2011" t="str">
            <v>01 Inv</v>
          </cell>
          <cell r="V2011" t="str">
            <v>EFT</v>
          </cell>
          <cell r="W2011" t="str">
            <v>EN_AU</v>
          </cell>
          <cell r="X2011" t="str">
            <v>GST</v>
          </cell>
          <cell r="Y2011">
            <v>79639424294</v>
          </cell>
          <cell r="Z2011">
            <v>100</v>
          </cell>
          <cell r="AA2011" t="str">
            <v>NO</v>
          </cell>
          <cell r="AB2011" t="str">
            <v>V-002013</v>
          </cell>
          <cell r="AC2011" t="str">
            <v>V-005079</v>
          </cell>
        </row>
        <row r="2012">
          <cell r="D2012" t="str">
            <v>Coleraine &amp; District Action Club</v>
          </cell>
          <cell r="E2012" t="str">
            <v>COLERAINE</v>
          </cell>
          <cell r="I2012" t="str">
            <v>TAHARA WEST</v>
          </cell>
          <cell r="J2012" t="str">
            <v>AUS</v>
          </cell>
          <cell r="K2012" t="str">
            <v>AU</v>
          </cell>
          <cell r="L2012" t="str">
            <v>Coleraine &amp; District Action Club</v>
          </cell>
          <cell r="M2012" t="str">
            <v>Business</v>
          </cell>
          <cell r="N2012" t="str">
            <v>VIC</v>
          </cell>
          <cell r="O2012" t="str">
            <v>400 Gypsy Valley Rd</v>
          </cell>
          <cell r="P2012">
            <v>3310</v>
          </cell>
          <cell r="Q2012" t="str">
            <v>NO</v>
          </cell>
          <cell r="R2012" t="str">
            <v>AUD</v>
          </cell>
          <cell r="U2012" t="str">
            <v>30 Inv</v>
          </cell>
          <cell r="V2012" t="str">
            <v>EFT</v>
          </cell>
          <cell r="W2012" t="str">
            <v>EN_AU</v>
          </cell>
          <cell r="X2012" t="str">
            <v>Exempt</v>
          </cell>
          <cell r="Y2012">
            <v>99999999999</v>
          </cell>
          <cell r="Z2012">
            <v>100</v>
          </cell>
          <cell r="AA2012" t="str">
            <v>NO</v>
          </cell>
          <cell r="AB2012" t="str">
            <v>V-002014</v>
          </cell>
          <cell r="AC2012" t="str">
            <v>V-005143</v>
          </cell>
        </row>
        <row r="2013">
          <cell r="D2013" t="str">
            <v>Coleraine &amp; District Development As</v>
          </cell>
          <cell r="E2013" t="str">
            <v>COLERAINE</v>
          </cell>
          <cell r="I2013" t="str">
            <v>COLERAINE</v>
          </cell>
          <cell r="J2013" t="str">
            <v>AUS</v>
          </cell>
          <cell r="K2013" t="str">
            <v>AU</v>
          </cell>
          <cell r="L2013" t="str">
            <v>Coleraine &amp; District Development As</v>
          </cell>
          <cell r="M2013" t="str">
            <v>Business</v>
          </cell>
          <cell r="N2013" t="str">
            <v>VIC</v>
          </cell>
          <cell r="O2013" t="str">
            <v>7 Payne Street</v>
          </cell>
          <cell r="P2013">
            <v>3315</v>
          </cell>
          <cell r="Q2013" t="str">
            <v>NO</v>
          </cell>
          <cell r="R2013" t="str">
            <v>AUD</v>
          </cell>
          <cell r="U2013" t="str">
            <v>14 Inv</v>
          </cell>
          <cell r="V2013" t="str">
            <v>EFT</v>
          </cell>
          <cell r="W2013" t="str">
            <v>EN_AU</v>
          </cell>
          <cell r="X2013" t="str">
            <v>GST</v>
          </cell>
          <cell r="Y2013">
            <v>90176910051</v>
          </cell>
          <cell r="Z2013">
            <v>100</v>
          </cell>
          <cell r="AA2013" t="str">
            <v>NO</v>
          </cell>
          <cell r="AB2013" t="str">
            <v>V-002015</v>
          </cell>
          <cell r="AC2013" t="str">
            <v>V-003872</v>
          </cell>
        </row>
        <row r="2014">
          <cell r="D2014" t="str">
            <v>Coleraine Football Netball Club</v>
          </cell>
          <cell r="E2014" t="str">
            <v>COLERAINE</v>
          </cell>
          <cell r="I2014" t="str">
            <v>COLERAINE</v>
          </cell>
          <cell r="J2014" t="str">
            <v>AUS</v>
          </cell>
          <cell r="K2014" t="str">
            <v>AU</v>
          </cell>
          <cell r="L2014" t="str">
            <v>Coleraine Football Netball Club</v>
          </cell>
          <cell r="M2014" t="str">
            <v>Business</v>
          </cell>
          <cell r="N2014" t="str">
            <v>VIC</v>
          </cell>
          <cell r="O2014" t="str">
            <v>PO Box 70</v>
          </cell>
          <cell r="P2014">
            <v>3315</v>
          </cell>
          <cell r="Q2014" t="str">
            <v>NO</v>
          </cell>
          <cell r="R2014" t="str">
            <v>AUD</v>
          </cell>
          <cell r="U2014" t="str">
            <v>14 Inv</v>
          </cell>
          <cell r="V2014" t="str">
            <v>EFT</v>
          </cell>
          <cell r="W2014" t="str">
            <v>EN_AU</v>
          </cell>
          <cell r="X2014" t="str">
            <v>Exempt</v>
          </cell>
          <cell r="Y2014">
            <v>77161266267</v>
          </cell>
          <cell r="Z2014">
            <v>100</v>
          </cell>
          <cell r="AA2014" t="str">
            <v>NO</v>
          </cell>
          <cell r="AB2014" t="str">
            <v>V-002016</v>
          </cell>
          <cell r="AC2014" t="str">
            <v>V-003904</v>
          </cell>
        </row>
        <row r="2015">
          <cell r="D2015" t="str">
            <v>Coleraine Golf Club Inc</v>
          </cell>
          <cell r="E2015" t="str">
            <v>COLERAINE</v>
          </cell>
          <cell r="I2015" t="str">
            <v>COLERAINE</v>
          </cell>
          <cell r="J2015" t="str">
            <v>AUS</v>
          </cell>
          <cell r="K2015" t="str">
            <v>AU</v>
          </cell>
          <cell r="L2015" t="str">
            <v>Coleraine Golf Club Inc Nogst</v>
          </cell>
          <cell r="M2015" t="str">
            <v>Business</v>
          </cell>
          <cell r="N2015" t="str">
            <v>VIC</v>
          </cell>
          <cell r="O2015" t="str">
            <v>PO Box 109</v>
          </cell>
          <cell r="P2015">
            <v>3315</v>
          </cell>
          <cell r="Q2015" t="str">
            <v>NO</v>
          </cell>
          <cell r="R2015" t="str">
            <v>AUD</v>
          </cell>
          <cell r="U2015" t="str">
            <v>30 Inv</v>
          </cell>
          <cell r="V2015" t="str">
            <v>EFT</v>
          </cell>
          <cell r="W2015" t="str">
            <v>EN_AU</v>
          </cell>
          <cell r="X2015" t="str">
            <v>Exempt</v>
          </cell>
          <cell r="Y2015">
            <v>79557347188</v>
          </cell>
          <cell r="Z2015">
            <v>100</v>
          </cell>
          <cell r="AA2015" t="str">
            <v>NO</v>
          </cell>
          <cell r="AB2015" t="str">
            <v>V-002017</v>
          </cell>
          <cell r="AC2015" t="str">
            <v>V-001069</v>
          </cell>
        </row>
        <row r="2016">
          <cell r="D2016" t="str">
            <v>Colestan Electrics</v>
          </cell>
          <cell r="E2016" t="str">
            <v>COLESTAN E</v>
          </cell>
          <cell r="I2016" t="str">
            <v>NAREMBEEN</v>
          </cell>
          <cell r="J2016" t="str">
            <v>AUS</v>
          </cell>
          <cell r="K2016" t="str">
            <v>AU</v>
          </cell>
          <cell r="L2016" t="str">
            <v>Colestan Electrics</v>
          </cell>
          <cell r="M2016" t="str">
            <v>Business</v>
          </cell>
          <cell r="N2016" t="str">
            <v>WA</v>
          </cell>
          <cell r="O2016" t="str">
            <v>34 Doreen Street</v>
          </cell>
          <cell r="P2016">
            <v>6369</v>
          </cell>
          <cell r="Q2016" t="str">
            <v>NO</v>
          </cell>
          <cell r="R2016" t="str">
            <v>AUD</v>
          </cell>
          <cell r="U2016" t="str">
            <v>01 Inv</v>
          </cell>
          <cell r="V2016" t="str">
            <v>EFT</v>
          </cell>
          <cell r="W2016" t="str">
            <v>EN_AU</v>
          </cell>
          <cell r="X2016" t="str">
            <v>Exempt</v>
          </cell>
          <cell r="Y2016">
            <v>66144063012</v>
          </cell>
          <cell r="Z2016">
            <v>100</v>
          </cell>
          <cell r="AA2016" t="str">
            <v>NO</v>
          </cell>
          <cell r="AB2016" t="str">
            <v>V-002018</v>
          </cell>
          <cell r="AC2016" t="str">
            <v>V-007221</v>
          </cell>
        </row>
        <row r="2017">
          <cell r="D2017" t="str">
            <v>Colestan Electrics</v>
          </cell>
          <cell r="E2017" t="str">
            <v>COLESTAN E</v>
          </cell>
          <cell r="I2017" t="str">
            <v>NAREMBEEN</v>
          </cell>
          <cell r="J2017" t="str">
            <v>AUS</v>
          </cell>
          <cell r="K2017" t="str">
            <v>AU</v>
          </cell>
          <cell r="L2017" t="str">
            <v>Colestan Electrics</v>
          </cell>
          <cell r="M2017" t="str">
            <v>Business</v>
          </cell>
          <cell r="N2017" t="str">
            <v>WA</v>
          </cell>
          <cell r="O2017" t="str">
            <v>PO Box 115</v>
          </cell>
          <cell r="P2017">
            <v>6369</v>
          </cell>
          <cell r="Q2017" t="str">
            <v>NO</v>
          </cell>
          <cell r="R2017" t="str">
            <v>AUD</v>
          </cell>
          <cell r="U2017" t="str">
            <v>7 Inv</v>
          </cell>
          <cell r="V2017" t="str">
            <v>EFT</v>
          </cell>
          <cell r="W2017" t="str">
            <v>EN_AU</v>
          </cell>
          <cell r="X2017" t="str">
            <v>GST</v>
          </cell>
          <cell r="Y2017">
            <v>61646389862</v>
          </cell>
          <cell r="Z2017">
            <v>100</v>
          </cell>
          <cell r="AA2017" t="str">
            <v>NO</v>
          </cell>
          <cell r="AB2017" t="str">
            <v>V-002019</v>
          </cell>
          <cell r="AC2017" t="str">
            <v>V-007221</v>
          </cell>
        </row>
        <row r="2018">
          <cell r="D2018" t="str">
            <v>Coliban Water</v>
          </cell>
          <cell r="E2018" t="str">
            <v>COLIBAN RE</v>
          </cell>
          <cell r="I2018" t="str">
            <v>BENDIGO DC</v>
          </cell>
          <cell r="J2018" t="str">
            <v>AUS</v>
          </cell>
          <cell r="K2018" t="str">
            <v>AU</v>
          </cell>
          <cell r="L2018" t="str">
            <v>Coliban Water</v>
          </cell>
          <cell r="M2018" t="str">
            <v>Business</v>
          </cell>
          <cell r="N2018" t="str">
            <v>VIC</v>
          </cell>
          <cell r="O2018" t="str">
            <v>PO Box 2770</v>
          </cell>
          <cell r="P2018">
            <v>3554</v>
          </cell>
          <cell r="Q2018" t="str">
            <v>NO</v>
          </cell>
          <cell r="R2018" t="str">
            <v>AUD</v>
          </cell>
          <cell r="U2018" t="str">
            <v>7 Inv</v>
          </cell>
          <cell r="V2018" t="str">
            <v>Cheque</v>
          </cell>
          <cell r="W2018" t="str">
            <v>EN_AU</v>
          </cell>
          <cell r="X2018" t="str">
            <v>GST</v>
          </cell>
          <cell r="Y2018">
            <v>96549082360</v>
          </cell>
          <cell r="Z2018">
            <v>100</v>
          </cell>
          <cell r="AA2018" t="str">
            <v>NO</v>
          </cell>
          <cell r="AB2018" t="str">
            <v>V-002020</v>
          </cell>
          <cell r="AC2018" t="str">
            <v>V-007240</v>
          </cell>
        </row>
        <row r="2019">
          <cell r="D2019" t="str">
            <v>Colin Arthur Smith</v>
          </cell>
          <cell r="E2019" t="str">
            <v>COLIN ARTH</v>
          </cell>
          <cell r="I2019" t="str">
            <v>DUNCANS CREEK</v>
          </cell>
          <cell r="J2019" t="str">
            <v>AUS</v>
          </cell>
          <cell r="K2019" t="str">
            <v>AU</v>
          </cell>
          <cell r="L2019" t="str">
            <v>Colin Arthur Smith</v>
          </cell>
          <cell r="M2019" t="str">
            <v>Business</v>
          </cell>
          <cell r="N2019" t="str">
            <v>NSW</v>
          </cell>
          <cell r="O2019" t="str">
            <v>50 Oakvale Road</v>
          </cell>
          <cell r="P2019">
            <v>2340</v>
          </cell>
          <cell r="Q2019" t="str">
            <v>NO</v>
          </cell>
          <cell r="R2019" t="str">
            <v>AUD</v>
          </cell>
          <cell r="U2019" t="str">
            <v>7 Inv</v>
          </cell>
          <cell r="V2019" t="str">
            <v>EFT</v>
          </cell>
          <cell r="W2019" t="str">
            <v>EN_AU</v>
          </cell>
          <cell r="X2019" t="str">
            <v>GST</v>
          </cell>
          <cell r="Y2019">
            <v>54403878525</v>
          </cell>
          <cell r="Z2019">
            <v>100</v>
          </cell>
          <cell r="AA2019" t="str">
            <v>NO</v>
          </cell>
          <cell r="AB2019" t="str">
            <v>V-002021</v>
          </cell>
          <cell r="AC2019" t="str">
            <v>V-004091</v>
          </cell>
        </row>
        <row r="2020">
          <cell r="D2020" t="str">
            <v>Colin Clarke</v>
          </cell>
          <cell r="E2020" t="str">
            <v>CLARKE COL</v>
          </cell>
          <cell r="I2020" t="str">
            <v>MILDURA</v>
          </cell>
          <cell r="J2020" t="str">
            <v>AUS</v>
          </cell>
          <cell r="K2020" t="str">
            <v>AU</v>
          </cell>
          <cell r="L2020" t="str">
            <v>Colin Clarke</v>
          </cell>
          <cell r="M2020" t="str">
            <v>Business</v>
          </cell>
          <cell r="N2020" t="str">
            <v>VIC</v>
          </cell>
          <cell r="O2020" t="str">
            <v>5 Meadow Grove</v>
          </cell>
          <cell r="P2020">
            <v>3500</v>
          </cell>
          <cell r="Q2020" t="str">
            <v>NO</v>
          </cell>
          <cell r="R2020" t="str">
            <v>AUD</v>
          </cell>
          <cell r="U2020" t="str">
            <v>30 Inv</v>
          </cell>
          <cell r="V2020" t="str">
            <v>EFT</v>
          </cell>
          <cell r="W2020" t="str">
            <v>EN_AU</v>
          </cell>
          <cell r="X2020" t="str">
            <v>GST</v>
          </cell>
          <cell r="Y2020">
            <v>38647287039</v>
          </cell>
          <cell r="Z2020">
            <v>100</v>
          </cell>
          <cell r="AA2020" t="str">
            <v>NO</v>
          </cell>
          <cell r="AB2020" t="str">
            <v>V-002022</v>
          </cell>
          <cell r="AC2020" t="str">
            <v>V-001265</v>
          </cell>
        </row>
        <row r="2021">
          <cell r="D2021" t="str">
            <v>Colin Hill</v>
          </cell>
          <cell r="E2021" t="str">
            <v>COLIN HILL</v>
          </cell>
          <cell r="I2021" t="str">
            <v>MINLATON</v>
          </cell>
          <cell r="J2021" t="str">
            <v>AUS</v>
          </cell>
          <cell r="K2021" t="str">
            <v>AU</v>
          </cell>
          <cell r="L2021" t="str">
            <v>Colin Hill Nogst</v>
          </cell>
          <cell r="M2021" t="str">
            <v>Business</v>
          </cell>
          <cell r="N2021" t="str">
            <v>SA</v>
          </cell>
          <cell r="O2021" t="str">
            <v>11 Forth Street</v>
          </cell>
          <cell r="P2021">
            <v>5575</v>
          </cell>
          <cell r="Q2021" t="str">
            <v>NO</v>
          </cell>
          <cell r="R2021" t="str">
            <v>AUD</v>
          </cell>
          <cell r="U2021" t="str">
            <v>01 Inv</v>
          </cell>
          <cell r="V2021" t="str">
            <v>EFT</v>
          </cell>
          <cell r="W2021" t="str">
            <v>EN_AU</v>
          </cell>
          <cell r="X2021" t="str">
            <v>Exempt</v>
          </cell>
          <cell r="Y2021">
            <v>86827702146</v>
          </cell>
          <cell r="Z2021">
            <v>100</v>
          </cell>
          <cell r="AA2021" t="str">
            <v>NO</v>
          </cell>
          <cell r="AB2021" t="str">
            <v>V-002023</v>
          </cell>
          <cell r="AC2021" t="str">
            <v>V-009118</v>
          </cell>
        </row>
        <row r="2022">
          <cell r="D2022" t="str">
            <v>Colin Say &amp; Company Pty Ltd</v>
          </cell>
          <cell r="E2022" t="str">
            <v>COLIN SAY</v>
          </cell>
          <cell r="I2022" t="str">
            <v>GLEN INNES</v>
          </cell>
          <cell r="J2022" t="str">
            <v>AUS</v>
          </cell>
          <cell r="K2022" t="str">
            <v>AU</v>
          </cell>
          <cell r="L2022" t="str">
            <v>Colin Say &amp; Company Pty Ltd</v>
          </cell>
          <cell r="M2022" t="str">
            <v>Business</v>
          </cell>
          <cell r="N2022" t="str">
            <v>NSW</v>
          </cell>
          <cell r="O2022" t="str">
            <v>PO Box 189</v>
          </cell>
          <cell r="P2022">
            <v>2370</v>
          </cell>
          <cell r="Q2022" t="str">
            <v>NO</v>
          </cell>
          <cell r="R2022" t="str">
            <v>AUD</v>
          </cell>
          <cell r="U2022" t="str">
            <v>30 Inv</v>
          </cell>
          <cell r="V2022" t="str">
            <v>EFT</v>
          </cell>
          <cell r="W2022" t="str">
            <v>EN_AU</v>
          </cell>
          <cell r="X2022" t="str">
            <v>GST</v>
          </cell>
          <cell r="Y2022">
            <v>32000835370</v>
          </cell>
          <cell r="Z2022">
            <v>100</v>
          </cell>
          <cell r="AA2022" t="str">
            <v>NO</v>
          </cell>
          <cell r="AB2022" t="str">
            <v>V-002024</v>
          </cell>
          <cell r="AC2022" t="str">
            <v>V-000065</v>
          </cell>
        </row>
        <row r="2023">
          <cell r="D2023" t="str">
            <v>Collaborative Solutions Australia P</v>
          </cell>
          <cell r="E2023" t="str">
            <v>COLLABORAT</v>
          </cell>
          <cell r="I2023" t="str">
            <v>PYRMONT</v>
          </cell>
          <cell r="J2023" t="str">
            <v>AUS</v>
          </cell>
          <cell r="K2023" t="str">
            <v>AU</v>
          </cell>
          <cell r="L2023" t="str">
            <v>Collaborative Solutions Australia P</v>
          </cell>
          <cell r="M2023" t="str">
            <v>Business</v>
          </cell>
          <cell r="N2023" t="str">
            <v>NSW</v>
          </cell>
          <cell r="O2023" t="str">
            <v>100 Harris Street, Level 3</v>
          </cell>
          <cell r="P2023">
            <v>2009</v>
          </cell>
          <cell r="Q2023" t="str">
            <v>NO</v>
          </cell>
          <cell r="R2023" t="str">
            <v>AUD</v>
          </cell>
          <cell r="U2023" t="str">
            <v>30 Inv</v>
          </cell>
          <cell r="V2023" t="str">
            <v>EFT</v>
          </cell>
          <cell r="W2023" t="str">
            <v>EN_AU</v>
          </cell>
          <cell r="X2023" t="str">
            <v>GST</v>
          </cell>
          <cell r="Y2023">
            <v>91161508989</v>
          </cell>
          <cell r="Z2023">
            <v>100</v>
          </cell>
          <cell r="AA2023" t="str">
            <v>NO</v>
          </cell>
          <cell r="AB2023" t="str">
            <v>V-002025</v>
          </cell>
          <cell r="AC2023" t="str">
            <v>V-005918</v>
          </cell>
        </row>
        <row r="2024">
          <cell r="D2024" t="str">
            <v>Collarenebri Club Limited</v>
          </cell>
          <cell r="E2024" t="str">
            <v>COLLARENEB</v>
          </cell>
          <cell r="I2024" t="str">
            <v>COLLARENEBRI</v>
          </cell>
          <cell r="J2024" t="str">
            <v>AUS</v>
          </cell>
          <cell r="K2024" t="str">
            <v>AU</v>
          </cell>
          <cell r="L2024" t="str">
            <v>Collarenebri Club Limited</v>
          </cell>
          <cell r="M2024" t="str">
            <v>Business</v>
          </cell>
          <cell r="N2024" t="str">
            <v>NSW</v>
          </cell>
          <cell r="O2024" t="str">
            <v>PO Box 4</v>
          </cell>
          <cell r="P2024">
            <v>2833</v>
          </cell>
          <cell r="Q2024" t="str">
            <v>NO</v>
          </cell>
          <cell r="R2024" t="str">
            <v>AUD</v>
          </cell>
          <cell r="U2024" t="str">
            <v>01 Inv</v>
          </cell>
          <cell r="V2024" t="str">
            <v>EFT</v>
          </cell>
          <cell r="W2024" t="str">
            <v>EN_AU</v>
          </cell>
          <cell r="X2024" t="str">
            <v>GST</v>
          </cell>
          <cell r="Y2024">
            <v>95001061605</v>
          </cell>
          <cell r="Z2024">
            <v>100</v>
          </cell>
          <cell r="AA2024" t="str">
            <v>NO</v>
          </cell>
          <cell r="AB2024" t="str">
            <v>V-002026</v>
          </cell>
          <cell r="AC2024" t="str">
            <v>V-004361</v>
          </cell>
        </row>
        <row r="2025">
          <cell r="D2025" t="str">
            <v>Collarenebri Watersports &amp; Fishing</v>
          </cell>
          <cell r="E2025" t="str">
            <v>COLLARENEB</v>
          </cell>
          <cell r="I2025" t="str">
            <v>COLLARENEBRI</v>
          </cell>
          <cell r="J2025" t="str">
            <v>AUS</v>
          </cell>
          <cell r="K2025" t="str">
            <v>AU</v>
          </cell>
          <cell r="L2025" t="str">
            <v>Collarenebri Watersports &amp; Fishing</v>
          </cell>
          <cell r="M2025" t="str">
            <v>Business</v>
          </cell>
          <cell r="N2025" t="str">
            <v>NSW</v>
          </cell>
          <cell r="O2025" t="str">
            <v>PO Box 272</v>
          </cell>
          <cell r="P2025">
            <v>2833</v>
          </cell>
          <cell r="Q2025" t="str">
            <v>NO</v>
          </cell>
          <cell r="R2025" t="str">
            <v>AUD</v>
          </cell>
          <cell r="U2025" t="str">
            <v>14 Inv</v>
          </cell>
          <cell r="V2025" t="str">
            <v>EFT</v>
          </cell>
          <cell r="W2025" t="str">
            <v>EN_AU</v>
          </cell>
          <cell r="X2025" t="str">
            <v>Exempt</v>
          </cell>
          <cell r="Y2025">
            <v>99999999999</v>
          </cell>
          <cell r="Z2025">
            <v>100</v>
          </cell>
          <cell r="AA2025" t="str">
            <v>NO</v>
          </cell>
          <cell r="AB2025" t="str">
            <v>V-002027</v>
          </cell>
          <cell r="AC2025" t="str">
            <v>V-008844</v>
          </cell>
        </row>
        <row r="2026">
          <cell r="D2026" t="str">
            <v>College Cricket Club Incorporated</v>
          </cell>
          <cell r="E2026" t="str">
            <v>COLLEGE CR</v>
          </cell>
          <cell r="I2026" t="str">
            <v>HAMILTON</v>
          </cell>
          <cell r="J2026" t="str">
            <v>AUS</v>
          </cell>
          <cell r="K2026" t="str">
            <v>AU</v>
          </cell>
          <cell r="L2026" t="str">
            <v>College Cricket Club Incorporated</v>
          </cell>
          <cell r="M2026" t="str">
            <v>Business</v>
          </cell>
          <cell r="N2026" t="str">
            <v>VIC</v>
          </cell>
          <cell r="O2026" t="str">
            <v>PO Box 689</v>
          </cell>
          <cell r="P2026">
            <v>3300</v>
          </cell>
          <cell r="Q2026" t="str">
            <v>NO</v>
          </cell>
          <cell r="R2026" t="str">
            <v>AUD</v>
          </cell>
          <cell r="U2026" t="str">
            <v>21 Inv</v>
          </cell>
          <cell r="V2026" t="str">
            <v>EFT</v>
          </cell>
          <cell r="W2026" t="str">
            <v>EN_AU</v>
          </cell>
          <cell r="X2026" t="str">
            <v>Exempt</v>
          </cell>
          <cell r="Y2026">
            <v>31893882026</v>
          </cell>
          <cell r="Z2026">
            <v>100</v>
          </cell>
          <cell r="AA2026" t="str">
            <v>NO</v>
          </cell>
          <cell r="AB2026" t="str">
            <v>V-002028</v>
          </cell>
          <cell r="AC2026" t="str">
            <v>V-003058</v>
          </cell>
        </row>
        <row r="2027">
          <cell r="D2027" t="str">
            <v>Collie Chamber Of Commerce &amp; Indust</v>
          </cell>
          <cell r="E2027" t="str">
            <v>COLLIE CHA</v>
          </cell>
          <cell r="I2027" t="str">
            <v>COLLIE</v>
          </cell>
          <cell r="J2027" t="str">
            <v>AUS</v>
          </cell>
          <cell r="K2027" t="str">
            <v>AU</v>
          </cell>
          <cell r="L2027" t="str">
            <v>Collie Chamber Of Commerce &amp; Indust</v>
          </cell>
          <cell r="M2027" t="str">
            <v>Business</v>
          </cell>
          <cell r="N2027" t="str">
            <v>WA</v>
          </cell>
          <cell r="O2027" t="str">
            <v>PO Box 382</v>
          </cell>
          <cell r="P2027">
            <v>6225</v>
          </cell>
          <cell r="Q2027" t="str">
            <v>NO</v>
          </cell>
          <cell r="R2027" t="str">
            <v>AUD</v>
          </cell>
          <cell r="U2027" t="str">
            <v>14 Inv</v>
          </cell>
          <cell r="V2027" t="str">
            <v>EFT</v>
          </cell>
          <cell r="W2027" t="str">
            <v>EN_AU</v>
          </cell>
          <cell r="X2027" t="str">
            <v>GST</v>
          </cell>
          <cell r="Y2027">
            <v>34069787795</v>
          </cell>
          <cell r="Z2027">
            <v>100</v>
          </cell>
          <cell r="AA2027" t="str">
            <v>NO</v>
          </cell>
          <cell r="AB2027" t="str">
            <v>V-002029</v>
          </cell>
          <cell r="AC2027" t="str">
            <v>V-004032</v>
          </cell>
        </row>
        <row r="2028">
          <cell r="D2028" t="str">
            <v>Collie Community Radio</v>
          </cell>
          <cell r="E2028" t="str">
            <v>COLLIE COM</v>
          </cell>
          <cell r="I2028" t="str">
            <v>COLLIE</v>
          </cell>
          <cell r="J2028" t="str">
            <v>AUS</v>
          </cell>
          <cell r="K2028" t="str">
            <v>AU</v>
          </cell>
          <cell r="L2028" t="str">
            <v>Collie Community Radio</v>
          </cell>
          <cell r="M2028" t="str">
            <v>Business</v>
          </cell>
          <cell r="N2028" t="str">
            <v>WA</v>
          </cell>
          <cell r="O2028" t="str">
            <v>PO Box 868</v>
          </cell>
          <cell r="P2028">
            <v>6225</v>
          </cell>
          <cell r="Q2028" t="str">
            <v>NO</v>
          </cell>
          <cell r="R2028" t="str">
            <v>AUD</v>
          </cell>
          <cell r="U2028" t="str">
            <v>30 Inv</v>
          </cell>
          <cell r="V2028" t="str">
            <v>EFT</v>
          </cell>
          <cell r="W2028" t="str">
            <v>EN_AU</v>
          </cell>
          <cell r="X2028" t="str">
            <v>GST</v>
          </cell>
          <cell r="Y2028">
            <v>96293090985</v>
          </cell>
          <cell r="Z2028">
            <v>100</v>
          </cell>
          <cell r="AA2028" t="str">
            <v>NO</v>
          </cell>
          <cell r="AB2028" t="str">
            <v>V-002030</v>
          </cell>
          <cell r="AC2028" t="str">
            <v>V-007375</v>
          </cell>
        </row>
        <row r="2029">
          <cell r="D2029" t="str">
            <v>Collie Cricket Club Inc</v>
          </cell>
          <cell r="E2029" t="str">
            <v>COLLIE CRI</v>
          </cell>
          <cell r="I2029" t="str">
            <v>COLLIE</v>
          </cell>
          <cell r="J2029" t="str">
            <v>AUS</v>
          </cell>
          <cell r="K2029" t="str">
            <v>AU</v>
          </cell>
          <cell r="L2029" t="str">
            <v>Collie Cricket Club Inc</v>
          </cell>
          <cell r="M2029" t="str">
            <v>Business</v>
          </cell>
          <cell r="N2029" t="str">
            <v>WA</v>
          </cell>
          <cell r="O2029" t="str">
            <v>PO Box 767</v>
          </cell>
          <cell r="P2029">
            <v>6225</v>
          </cell>
          <cell r="Q2029" t="str">
            <v>NO</v>
          </cell>
          <cell r="R2029" t="str">
            <v>AUD</v>
          </cell>
          <cell r="U2029" t="str">
            <v>14 Inv</v>
          </cell>
          <cell r="V2029" t="str">
            <v>EFT</v>
          </cell>
          <cell r="W2029" t="str">
            <v>EN_AU</v>
          </cell>
          <cell r="X2029" t="str">
            <v>Exempt</v>
          </cell>
          <cell r="Y2029">
            <v>18907020103</v>
          </cell>
          <cell r="Z2029">
            <v>100</v>
          </cell>
          <cell r="AA2029" t="str">
            <v>NO</v>
          </cell>
          <cell r="AB2029" t="str">
            <v>V-002031</v>
          </cell>
          <cell r="AC2029" t="str">
            <v>V-004031</v>
          </cell>
        </row>
        <row r="2030">
          <cell r="D2030" t="str">
            <v>Collie Eagles Football Club Inc</v>
          </cell>
          <cell r="E2030" t="str">
            <v>COLLIE EAG</v>
          </cell>
          <cell r="I2030" t="str">
            <v>COLLIE</v>
          </cell>
          <cell r="J2030" t="str">
            <v>AUS</v>
          </cell>
          <cell r="K2030" t="str">
            <v>AU</v>
          </cell>
          <cell r="L2030" t="str">
            <v>Collie Eagles Football Club Inc</v>
          </cell>
          <cell r="M2030" t="str">
            <v>Business</v>
          </cell>
          <cell r="N2030" t="str">
            <v>WA</v>
          </cell>
          <cell r="O2030" t="str">
            <v>PO Box 302</v>
          </cell>
          <cell r="P2030">
            <v>6225</v>
          </cell>
          <cell r="Q2030" t="str">
            <v>NO</v>
          </cell>
          <cell r="R2030" t="str">
            <v>AUD</v>
          </cell>
          <cell r="U2030" t="str">
            <v>30 Inv</v>
          </cell>
          <cell r="V2030" t="str">
            <v>EFT</v>
          </cell>
          <cell r="W2030" t="str">
            <v>EN_AU</v>
          </cell>
          <cell r="X2030" t="str">
            <v>GST</v>
          </cell>
          <cell r="Y2030">
            <v>37051375698</v>
          </cell>
          <cell r="Z2030">
            <v>100</v>
          </cell>
          <cell r="AA2030" t="str">
            <v>NO</v>
          </cell>
          <cell r="AB2030" t="str">
            <v>V-002032</v>
          </cell>
          <cell r="AC2030" t="str">
            <v>V-004108</v>
          </cell>
        </row>
        <row r="2031">
          <cell r="D2031" t="str">
            <v>Collie Electrical Services</v>
          </cell>
          <cell r="E2031" t="str">
            <v>COLLIE ELE</v>
          </cell>
          <cell r="I2031" t="str">
            <v>COLLIE</v>
          </cell>
          <cell r="J2031" t="str">
            <v>AUS</v>
          </cell>
          <cell r="K2031" t="str">
            <v>AU</v>
          </cell>
          <cell r="L2031" t="str">
            <v>Collie Electrical Services</v>
          </cell>
          <cell r="M2031" t="str">
            <v>Business</v>
          </cell>
          <cell r="N2031" t="str">
            <v>WA</v>
          </cell>
          <cell r="O2031" t="str">
            <v>6 Derby Road</v>
          </cell>
          <cell r="P2031">
            <v>6225</v>
          </cell>
          <cell r="Q2031" t="str">
            <v>NO</v>
          </cell>
          <cell r="R2031" t="str">
            <v>AUD</v>
          </cell>
          <cell r="U2031" t="str">
            <v>7 Inv</v>
          </cell>
          <cell r="V2031" t="str">
            <v>EFT</v>
          </cell>
          <cell r="W2031" t="str">
            <v>EN_AU</v>
          </cell>
          <cell r="X2031" t="str">
            <v>GST</v>
          </cell>
          <cell r="Y2031">
            <v>16150580150</v>
          </cell>
          <cell r="Z2031">
            <v>100</v>
          </cell>
          <cell r="AA2031" t="str">
            <v>NO</v>
          </cell>
          <cell r="AB2031" t="str">
            <v>V-002033</v>
          </cell>
          <cell r="AC2031" t="str">
            <v>V-003702</v>
          </cell>
        </row>
        <row r="2032">
          <cell r="D2032" t="str">
            <v>Collie Race Club</v>
          </cell>
          <cell r="E2032" t="str">
            <v>COLLIE RAC</v>
          </cell>
          <cell r="I2032" t="str">
            <v>COLLIE</v>
          </cell>
          <cell r="J2032" t="str">
            <v>AUS</v>
          </cell>
          <cell r="K2032" t="str">
            <v>AU</v>
          </cell>
          <cell r="L2032" t="str">
            <v>Collie Race Club</v>
          </cell>
          <cell r="M2032" t="str">
            <v>Business</v>
          </cell>
          <cell r="N2032" t="str">
            <v>WA</v>
          </cell>
          <cell r="O2032" t="str">
            <v>PO Box 432</v>
          </cell>
          <cell r="P2032">
            <v>2827</v>
          </cell>
          <cell r="Q2032" t="str">
            <v>NO</v>
          </cell>
          <cell r="R2032" t="str">
            <v>AUD</v>
          </cell>
          <cell r="U2032" t="str">
            <v>01 Inv</v>
          </cell>
          <cell r="V2032" t="str">
            <v>EFT</v>
          </cell>
          <cell r="W2032" t="str">
            <v>EN_AU</v>
          </cell>
          <cell r="X2032" t="str">
            <v>GST</v>
          </cell>
          <cell r="Y2032">
            <v>99658653908</v>
          </cell>
          <cell r="Z2032">
            <v>100</v>
          </cell>
          <cell r="AA2032" t="str">
            <v>NO</v>
          </cell>
          <cell r="AB2032" t="str">
            <v>V-002034</v>
          </cell>
          <cell r="AC2032" t="str">
            <v>V-007351</v>
          </cell>
        </row>
        <row r="2033">
          <cell r="D2033" t="str">
            <v>Collie River Valley Bulletin</v>
          </cell>
          <cell r="E2033" t="str">
            <v>COLLIE RIV</v>
          </cell>
          <cell r="I2033" t="str">
            <v>COLLIE</v>
          </cell>
          <cell r="J2033" t="str">
            <v>AUS</v>
          </cell>
          <cell r="K2033" t="str">
            <v>AU</v>
          </cell>
          <cell r="L2033" t="str">
            <v>Collie River Valley Bulletin</v>
          </cell>
          <cell r="M2033" t="str">
            <v>Business</v>
          </cell>
          <cell r="N2033" t="str">
            <v>WA</v>
          </cell>
          <cell r="O2033" t="str">
            <v>1B Collie Park Shopping Centre</v>
          </cell>
          <cell r="P2033">
            <v>6225</v>
          </cell>
          <cell r="Q2033" t="str">
            <v>NO</v>
          </cell>
          <cell r="R2033" t="str">
            <v>AUD</v>
          </cell>
          <cell r="U2033" t="str">
            <v>30 Inv</v>
          </cell>
          <cell r="V2033" t="str">
            <v>EFT</v>
          </cell>
          <cell r="W2033" t="str">
            <v>EN_AU</v>
          </cell>
          <cell r="X2033" t="str">
            <v>GST</v>
          </cell>
          <cell r="Y2033">
            <v>31643674159</v>
          </cell>
          <cell r="Z2033">
            <v>100</v>
          </cell>
          <cell r="AA2033" t="str">
            <v>NO</v>
          </cell>
          <cell r="AB2033" t="str">
            <v>V-002035</v>
          </cell>
          <cell r="AC2033" t="str">
            <v>V-005222</v>
          </cell>
        </row>
        <row r="2034">
          <cell r="D2034" t="str">
            <v>Collier &amp; Miller Pty Ltd</v>
          </cell>
          <cell r="E2034" t="str">
            <v>COLLIER &amp;</v>
          </cell>
          <cell r="I2034" t="str">
            <v>GRIFFITH</v>
          </cell>
          <cell r="J2034" t="str">
            <v>AUS</v>
          </cell>
          <cell r="K2034" t="str">
            <v>AU</v>
          </cell>
          <cell r="L2034" t="str">
            <v>Collier &amp; Miller Pty Ltd</v>
          </cell>
          <cell r="M2034" t="str">
            <v>Business</v>
          </cell>
          <cell r="N2034" t="str">
            <v>NSW</v>
          </cell>
          <cell r="O2034" t="str">
            <v>PO Box 1029</v>
          </cell>
          <cell r="P2034">
            <v>2680</v>
          </cell>
          <cell r="Q2034" t="str">
            <v>NO</v>
          </cell>
          <cell r="R2034" t="str">
            <v>AUD</v>
          </cell>
          <cell r="U2034" t="str">
            <v>30 Inv</v>
          </cell>
          <cell r="V2034" t="str">
            <v>EFT</v>
          </cell>
          <cell r="W2034" t="str">
            <v>EN_AU</v>
          </cell>
          <cell r="X2034" t="str">
            <v>GST</v>
          </cell>
          <cell r="Y2034">
            <v>97000521344</v>
          </cell>
          <cell r="Z2034">
            <v>100</v>
          </cell>
          <cell r="AA2034" t="str">
            <v>NO</v>
          </cell>
          <cell r="AB2034" t="str">
            <v>V-002036</v>
          </cell>
          <cell r="AC2034" t="str">
            <v>V-000132</v>
          </cell>
        </row>
        <row r="2035">
          <cell r="D2035" t="str">
            <v>Colliers International</v>
          </cell>
          <cell r="E2035" t="str">
            <v>COLLIERS I</v>
          </cell>
          <cell r="I2035" t="str">
            <v>ADELAIDE</v>
          </cell>
          <cell r="J2035" t="str">
            <v>AUS</v>
          </cell>
          <cell r="K2035" t="str">
            <v>AU</v>
          </cell>
          <cell r="L2035" t="str">
            <v>Colliers International</v>
          </cell>
          <cell r="M2035" t="str">
            <v>Business</v>
          </cell>
          <cell r="N2035" t="str">
            <v>SA</v>
          </cell>
          <cell r="O2035" t="str">
            <v>99 Gawler Place, Level 10</v>
          </cell>
          <cell r="P2035">
            <v>5000</v>
          </cell>
          <cell r="Q2035" t="str">
            <v>NO</v>
          </cell>
          <cell r="R2035" t="str">
            <v>AUD</v>
          </cell>
          <cell r="U2035" t="str">
            <v>14 Inv</v>
          </cell>
          <cell r="V2035" t="str">
            <v>EFT</v>
          </cell>
          <cell r="W2035" t="str">
            <v>EN_AU</v>
          </cell>
          <cell r="X2035" t="str">
            <v>GST</v>
          </cell>
          <cell r="Y2035">
            <v>65008178238</v>
          </cell>
          <cell r="Z2035">
            <v>100</v>
          </cell>
          <cell r="AA2035" t="str">
            <v>NO</v>
          </cell>
          <cell r="AB2035" t="str">
            <v>V-002037</v>
          </cell>
          <cell r="AC2035" t="str">
            <v>V-002228</v>
          </cell>
        </row>
        <row r="2036">
          <cell r="D2036" t="str">
            <v>Collings Property Services Pty Ltd</v>
          </cell>
          <cell r="E2036" t="str">
            <v>COLLINGS P</v>
          </cell>
          <cell r="I2036" t="str">
            <v>LAUNCESTON</v>
          </cell>
          <cell r="J2036" t="str">
            <v>AUS</v>
          </cell>
          <cell r="K2036" t="str">
            <v>AU</v>
          </cell>
          <cell r="L2036" t="str">
            <v>Collings Property Services Pty Ltd</v>
          </cell>
          <cell r="M2036" t="str">
            <v>Business</v>
          </cell>
          <cell r="N2036" t="str">
            <v>TAS</v>
          </cell>
          <cell r="O2036" t="str">
            <v>33 Churchill Park Drive</v>
          </cell>
          <cell r="P2036">
            <v>7250</v>
          </cell>
          <cell r="Q2036" t="str">
            <v>NO</v>
          </cell>
          <cell r="R2036" t="str">
            <v>AUD</v>
          </cell>
          <cell r="U2036" t="str">
            <v>30 Inv</v>
          </cell>
          <cell r="V2036" t="str">
            <v>EFT</v>
          </cell>
          <cell r="W2036" t="str">
            <v>EN_AU</v>
          </cell>
          <cell r="X2036" t="str">
            <v>GST</v>
          </cell>
          <cell r="Y2036">
            <v>17009536350</v>
          </cell>
          <cell r="Z2036">
            <v>100</v>
          </cell>
          <cell r="AA2036" t="str">
            <v>NO</v>
          </cell>
          <cell r="AB2036" t="str">
            <v>V-002038</v>
          </cell>
          <cell r="AC2036" t="str">
            <v>V-003673</v>
          </cell>
        </row>
        <row r="2037">
          <cell r="D2037" t="str">
            <v>Collins Clothing Co</v>
          </cell>
          <cell r="E2037" t="str">
            <v>COLLINS CL</v>
          </cell>
          <cell r="I2037" t="str">
            <v>TUMBY BAY</v>
          </cell>
          <cell r="J2037" t="str">
            <v>AUS</v>
          </cell>
          <cell r="K2037" t="str">
            <v>AU</v>
          </cell>
          <cell r="L2037" t="str">
            <v>Collins Clothing Co</v>
          </cell>
          <cell r="M2037" t="str">
            <v>Business</v>
          </cell>
          <cell r="N2037" t="str">
            <v>SA</v>
          </cell>
          <cell r="O2037" t="str">
            <v>5 Selwyn Drive</v>
          </cell>
          <cell r="P2037">
            <v>5605</v>
          </cell>
          <cell r="Q2037" t="str">
            <v>NO</v>
          </cell>
          <cell r="R2037" t="str">
            <v>AUD</v>
          </cell>
          <cell r="U2037" t="str">
            <v>30 Inv</v>
          </cell>
          <cell r="V2037" t="str">
            <v>EFT</v>
          </cell>
          <cell r="W2037" t="str">
            <v>EN_AU</v>
          </cell>
          <cell r="X2037" t="str">
            <v>Exempt</v>
          </cell>
          <cell r="Y2037">
            <v>31661264157</v>
          </cell>
          <cell r="Z2037">
            <v>100</v>
          </cell>
          <cell r="AA2037" t="str">
            <v>NO</v>
          </cell>
          <cell r="AB2037" t="str">
            <v>V-002039</v>
          </cell>
          <cell r="AC2037" t="str">
            <v>V-010455</v>
          </cell>
        </row>
        <row r="2038">
          <cell r="D2038" t="str">
            <v>Collins Media Pty Ltd</v>
          </cell>
          <cell r="E2038" t="str">
            <v>COLLINS ME</v>
          </cell>
          <cell r="I2038" t="str">
            <v>WYNNUM</v>
          </cell>
          <cell r="J2038" t="str">
            <v>AUS</v>
          </cell>
          <cell r="K2038" t="str">
            <v>AU</v>
          </cell>
          <cell r="L2038" t="str">
            <v>Collins Media Pty Ltd</v>
          </cell>
          <cell r="M2038" t="str">
            <v>Business</v>
          </cell>
          <cell r="N2038" t="str">
            <v>QLD</v>
          </cell>
          <cell r="O2038" t="str">
            <v>PO Box 162</v>
          </cell>
          <cell r="P2038">
            <v>4178</v>
          </cell>
          <cell r="Q2038" t="str">
            <v>NO</v>
          </cell>
          <cell r="R2038" t="str">
            <v>AUD</v>
          </cell>
          <cell r="U2038" t="str">
            <v>01 Inv</v>
          </cell>
          <cell r="V2038" t="str">
            <v>EFT</v>
          </cell>
          <cell r="W2038" t="str">
            <v>EN_AU</v>
          </cell>
          <cell r="X2038" t="str">
            <v>Exempt</v>
          </cell>
          <cell r="Y2038">
            <v>43159051500</v>
          </cell>
          <cell r="Z2038">
            <v>100</v>
          </cell>
          <cell r="AA2038" t="str">
            <v>NO</v>
          </cell>
          <cell r="AB2038" t="str">
            <v>V-002040</v>
          </cell>
          <cell r="AC2038" t="str">
            <v>V-010332</v>
          </cell>
        </row>
        <row r="2039">
          <cell r="D2039" t="str">
            <v>Collins Ta &amp; Ma</v>
          </cell>
          <cell r="E2039" t="str">
            <v>COLLINS TA</v>
          </cell>
          <cell r="I2039" t="str">
            <v>QUILPIE</v>
          </cell>
          <cell r="J2039" t="str">
            <v>AUS</v>
          </cell>
          <cell r="K2039" t="str">
            <v>AU</v>
          </cell>
          <cell r="L2039" t="str">
            <v>Collins Ta &amp; Ma</v>
          </cell>
          <cell r="M2039" t="str">
            <v>Business</v>
          </cell>
          <cell r="N2039" t="str">
            <v>QLD</v>
          </cell>
          <cell r="O2039" t="str">
            <v>PO Box 76</v>
          </cell>
          <cell r="P2039">
            <v>4480</v>
          </cell>
          <cell r="Q2039" t="str">
            <v>NO</v>
          </cell>
          <cell r="R2039" t="str">
            <v>AUD</v>
          </cell>
          <cell r="U2039" t="str">
            <v>01 Inv</v>
          </cell>
          <cell r="V2039" t="str">
            <v>EFT</v>
          </cell>
          <cell r="W2039" t="str">
            <v>EN_AU</v>
          </cell>
          <cell r="X2039" t="str">
            <v>GST</v>
          </cell>
          <cell r="Y2039">
            <v>82902585170</v>
          </cell>
          <cell r="Z2039">
            <v>100</v>
          </cell>
          <cell r="AA2039" t="str">
            <v>NO</v>
          </cell>
          <cell r="AB2039" t="str">
            <v>V-002041</v>
          </cell>
          <cell r="AC2039" t="str">
            <v>V-010677</v>
          </cell>
        </row>
        <row r="2040">
          <cell r="D2040" t="str">
            <v>Colly Connected Indigenous Corporat</v>
          </cell>
          <cell r="E2040" t="str">
            <v>COLLY CONN</v>
          </cell>
          <cell r="I2040" t="str">
            <v>COLLARENEBRI</v>
          </cell>
          <cell r="J2040" t="str">
            <v>AUS</v>
          </cell>
          <cell r="K2040" t="str">
            <v>AU</v>
          </cell>
          <cell r="L2040" t="str">
            <v>Colly Connected Indigenous Corporat</v>
          </cell>
          <cell r="M2040" t="str">
            <v>Business</v>
          </cell>
          <cell r="N2040" t="str">
            <v>NSW</v>
          </cell>
          <cell r="O2040" t="str">
            <v>39 Hertbert Street</v>
          </cell>
          <cell r="P2040">
            <v>2833</v>
          </cell>
          <cell r="Q2040" t="str">
            <v>NO</v>
          </cell>
          <cell r="R2040" t="str">
            <v>AUD</v>
          </cell>
          <cell r="U2040" t="str">
            <v>01 Inv</v>
          </cell>
          <cell r="V2040" t="str">
            <v>EFT</v>
          </cell>
          <cell r="W2040" t="str">
            <v>EN_AU</v>
          </cell>
          <cell r="X2040" t="str">
            <v>GST</v>
          </cell>
          <cell r="Y2040">
            <v>74498541587</v>
          </cell>
          <cell r="Z2040">
            <v>100</v>
          </cell>
          <cell r="AA2040" t="str">
            <v>NO</v>
          </cell>
          <cell r="AB2040" t="str">
            <v>V-002042</v>
          </cell>
          <cell r="AC2040" t="str">
            <v>V-006110</v>
          </cell>
        </row>
        <row r="2041">
          <cell r="D2041" t="str">
            <v>Colour Copy Shop</v>
          </cell>
          <cell r="E2041" t="str">
            <v>COLOUR COP</v>
          </cell>
          <cell r="I2041" t="str">
            <v>DUBBO</v>
          </cell>
          <cell r="J2041" t="str">
            <v>AUS</v>
          </cell>
          <cell r="K2041" t="str">
            <v>AU</v>
          </cell>
          <cell r="L2041" t="str">
            <v>Colour Copy Shop</v>
          </cell>
          <cell r="M2041" t="str">
            <v>Business</v>
          </cell>
          <cell r="N2041" t="str">
            <v>NSW</v>
          </cell>
          <cell r="O2041" t="str">
            <v>PO Box 34</v>
          </cell>
          <cell r="P2041">
            <v>2830</v>
          </cell>
          <cell r="Q2041" t="str">
            <v>NO</v>
          </cell>
          <cell r="R2041" t="str">
            <v>AUD</v>
          </cell>
          <cell r="U2041" t="str">
            <v>30 Inv</v>
          </cell>
          <cell r="V2041" t="str">
            <v>EFT</v>
          </cell>
          <cell r="W2041" t="str">
            <v>EN_AU</v>
          </cell>
          <cell r="X2041" t="str">
            <v>GST</v>
          </cell>
          <cell r="Y2041">
            <v>44002429941</v>
          </cell>
          <cell r="Z2041">
            <v>100</v>
          </cell>
          <cell r="AA2041" t="str">
            <v>NO</v>
          </cell>
          <cell r="AB2041" t="str">
            <v>V-002043</v>
          </cell>
          <cell r="AC2041" t="str">
            <v>V-004563</v>
          </cell>
        </row>
        <row r="2042">
          <cell r="D2042" t="str">
            <v>Coloured Creations Painting &amp; Decor</v>
          </cell>
          <cell r="E2042" t="str">
            <v>COLOURED C</v>
          </cell>
          <cell r="I2042" t="str">
            <v>SPENCER PARK</v>
          </cell>
          <cell r="J2042" t="str">
            <v>AUS</v>
          </cell>
          <cell r="K2042" t="str">
            <v>AU</v>
          </cell>
          <cell r="L2042" t="str">
            <v>Coloured Creations Painting &amp; Decor</v>
          </cell>
          <cell r="M2042" t="str">
            <v>Business</v>
          </cell>
          <cell r="N2042" t="str">
            <v>WA</v>
          </cell>
          <cell r="O2042" t="str">
            <v>40 Chauncy Way</v>
          </cell>
          <cell r="P2042">
            <v>6330</v>
          </cell>
          <cell r="Q2042" t="str">
            <v>NO</v>
          </cell>
          <cell r="R2042" t="str">
            <v>AUD</v>
          </cell>
          <cell r="U2042" t="str">
            <v>14 Inv</v>
          </cell>
          <cell r="V2042" t="str">
            <v>EFT</v>
          </cell>
          <cell r="W2042" t="str">
            <v>EN_AU</v>
          </cell>
          <cell r="X2042" t="str">
            <v>GST</v>
          </cell>
          <cell r="Y2042">
            <v>17517124065</v>
          </cell>
          <cell r="Z2042">
            <v>100</v>
          </cell>
          <cell r="AA2042" t="str">
            <v>NO</v>
          </cell>
          <cell r="AB2042" t="str">
            <v>V-002044</v>
          </cell>
          <cell r="AC2042" t="str">
            <v>V-009231</v>
          </cell>
        </row>
        <row r="2043">
          <cell r="D2043" t="str">
            <v>Coly Hardware &amp; Nursery</v>
          </cell>
          <cell r="E2043" t="str">
            <v>COLY HARDW</v>
          </cell>
          <cell r="I2043" t="str">
            <v>COLEAMBALLY</v>
          </cell>
          <cell r="J2043" t="str">
            <v>AUS</v>
          </cell>
          <cell r="K2043" t="str">
            <v>AU</v>
          </cell>
          <cell r="L2043" t="str">
            <v>Coly Hardware &amp; Nursery</v>
          </cell>
          <cell r="M2043" t="str">
            <v>Business</v>
          </cell>
          <cell r="N2043" t="str">
            <v>NSW</v>
          </cell>
          <cell r="O2043" t="str">
            <v>5 Kestrel Road</v>
          </cell>
          <cell r="P2043">
            <v>2707</v>
          </cell>
          <cell r="Q2043" t="str">
            <v>NO</v>
          </cell>
          <cell r="R2043" t="str">
            <v>AUD</v>
          </cell>
          <cell r="U2043" t="str">
            <v>30 Inv</v>
          </cell>
          <cell r="V2043" t="str">
            <v>EFT</v>
          </cell>
          <cell r="W2043" t="str">
            <v>EN_AU</v>
          </cell>
          <cell r="X2043" t="str">
            <v>GST</v>
          </cell>
          <cell r="Y2043">
            <v>34275012706</v>
          </cell>
          <cell r="Z2043">
            <v>100</v>
          </cell>
          <cell r="AA2043" t="str">
            <v>NO</v>
          </cell>
          <cell r="AB2043" t="str">
            <v>V-002045</v>
          </cell>
          <cell r="AC2043" t="str">
            <v>V-000863</v>
          </cell>
        </row>
        <row r="2044">
          <cell r="D2044" t="str">
            <v>Combined Tyres Pty Ltd</v>
          </cell>
          <cell r="E2044" t="str">
            <v>COMBINED T</v>
          </cell>
          <cell r="I2044" t="str">
            <v>CUNDERDIN</v>
          </cell>
          <cell r="J2044" t="str">
            <v>AUS</v>
          </cell>
          <cell r="K2044" t="str">
            <v>AU</v>
          </cell>
          <cell r="L2044" t="str">
            <v>Combined Tyres Pty Ltd</v>
          </cell>
          <cell r="M2044" t="str">
            <v>Business</v>
          </cell>
          <cell r="N2044" t="str">
            <v>WA</v>
          </cell>
          <cell r="O2044" t="str">
            <v>7 West Main Street</v>
          </cell>
          <cell r="P2044">
            <v>6407</v>
          </cell>
          <cell r="Q2044" t="str">
            <v>NO</v>
          </cell>
          <cell r="R2044" t="str">
            <v>AUD</v>
          </cell>
          <cell r="U2044" t="str">
            <v>30 Inv</v>
          </cell>
          <cell r="V2044" t="str">
            <v>EFT</v>
          </cell>
          <cell r="W2044" t="str">
            <v>EN_AU</v>
          </cell>
          <cell r="X2044" t="str">
            <v>GST</v>
          </cell>
          <cell r="Y2044">
            <v>68623881149</v>
          </cell>
          <cell r="Z2044">
            <v>100</v>
          </cell>
          <cell r="AA2044" t="str">
            <v>NO</v>
          </cell>
          <cell r="AB2044" t="str">
            <v>V-002046</v>
          </cell>
          <cell r="AC2044" t="str">
            <v>V-005041</v>
          </cell>
        </row>
        <row r="2045">
          <cell r="D2045" t="str">
            <v>Comcat Pty Ltd</v>
          </cell>
          <cell r="E2045" t="str">
            <v>COMCAT PTY</v>
          </cell>
          <cell r="I2045" t="str">
            <v>KATHERINE</v>
          </cell>
          <cell r="J2045" t="str">
            <v>AUS</v>
          </cell>
          <cell r="K2045" t="str">
            <v>AU</v>
          </cell>
          <cell r="L2045" t="str">
            <v>Comcat Pty Ltd</v>
          </cell>
          <cell r="M2045" t="str">
            <v>Business</v>
          </cell>
          <cell r="N2045" t="str">
            <v>NT</v>
          </cell>
          <cell r="O2045" t="str">
            <v>PO Box 407</v>
          </cell>
          <cell r="P2045" t="str">
            <v>0851</v>
          </cell>
          <cell r="Q2045" t="str">
            <v>NO</v>
          </cell>
          <cell r="R2045" t="str">
            <v>AUD</v>
          </cell>
          <cell r="U2045" t="str">
            <v>7 Inv</v>
          </cell>
          <cell r="V2045" t="str">
            <v>EFT</v>
          </cell>
          <cell r="W2045" t="str">
            <v>EN_AU</v>
          </cell>
          <cell r="X2045" t="str">
            <v>GST</v>
          </cell>
          <cell r="Y2045">
            <v>24164059714</v>
          </cell>
          <cell r="Z2045">
            <v>100</v>
          </cell>
          <cell r="AA2045" t="str">
            <v>NO</v>
          </cell>
          <cell r="AB2045" t="str">
            <v>V-002047</v>
          </cell>
          <cell r="AC2045" t="str">
            <v>V-003991</v>
          </cell>
        </row>
        <row r="2046">
          <cell r="D2046" t="str">
            <v>Come Talk With Me Nt Incorporated</v>
          </cell>
          <cell r="E2046" t="str">
            <v>COME TALK</v>
          </cell>
          <cell r="I2046" t="str">
            <v>PALMERSTON</v>
          </cell>
          <cell r="J2046" t="str">
            <v>AUS</v>
          </cell>
          <cell r="K2046" t="str">
            <v>AU</v>
          </cell>
          <cell r="L2046" t="str">
            <v>Come Talk With Me Nt Incorporated</v>
          </cell>
          <cell r="M2046" t="str">
            <v>Business</v>
          </cell>
          <cell r="N2046" t="str">
            <v>NT</v>
          </cell>
          <cell r="O2046" t="str">
            <v>PO Box 2406</v>
          </cell>
          <cell r="P2046">
            <v>2913</v>
          </cell>
          <cell r="Q2046" t="str">
            <v>NO</v>
          </cell>
          <cell r="R2046" t="str">
            <v>AUD</v>
          </cell>
          <cell r="U2046" t="str">
            <v>30 Inv</v>
          </cell>
          <cell r="V2046" t="str">
            <v>EFT</v>
          </cell>
          <cell r="W2046" t="str">
            <v>EN_AU</v>
          </cell>
          <cell r="X2046" t="str">
            <v>Exempt</v>
          </cell>
          <cell r="Y2046">
            <v>92923815153</v>
          </cell>
          <cell r="Z2046">
            <v>100</v>
          </cell>
          <cell r="AA2046" t="str">
            <v>NO</v>
          </cell>
          <cell r="AB2046" t="str">
            <v>V-002048</v>
          </cell>
          <cell r="AC2046" t="str">
            <v>V-008921</v>
          </cell>
        </row>
        <row r="2047">
          <cell r="D2047" t="str">
            <v>Comet Campdraft Association Inc</v>
          </cell>
          <cell r="E2047" t="str">
            <v>COMET CAMP</v>
          </cell>
          <cell r="I2047" t="str">
            <v>BLACKWATER</v>
          </cell>
          <cell r="J2047" t="str">
            <v>AUS</v>
          </cell>
          <cell r="K2047" t="str">
            <v>AU</v>
          </cell>
          <cell r="L2047" t="str">
            <v>Comet Campdraft Association Inc</v>
          </cell>
          <cell r="M2047" t="str">
            <v>Business</v>
          </cell>
          <cell r="N2047" t="str">
            <v>QLD</v>
          </cell>
          <cell r="O2047" t="str">
            <v>PO Box 229</v>
          </cell>
          <cell r="P2047">
            <v>4717</v>
          </cell>
          <cell r="Q2047" t="str">
            <v>NO</v>
          </cell>
          <cell r="R2047" t="str">
            <v>AUD</v>
          </cell>
          <cell r="U2047" t="str">
            <v>01 Inv</v>
          </cell>
          <cell r="V2047" t="str">
            <v>EFT</v>
          </cell>
          <cell r="W2047" t="str">
            <v>EN_AU</v>
          </cell>
          <cell r="X2047" t="str">
            <v>Exempt</v>
          </cell>
          <cell r="Y2047">
            <v>76891015346</v>
          </cell>
          <cell r="Z2047">
            <v>100</v>
          </cell>
          <cell r="AA2047" t="str">
            <v>NO</v>
          </cell>
          <cell r="AB2047" t="str">
            <v>V-002049</v>
          </cell>
          <cell r="AC2047" t="str">
            <v>V-006946</v>
          </cell>
        </row>
        <row r="2048">
          <cell r="D2048" t="str">
            <v>Comfort Style Merredin</v>
          </cell>
          <cell r="E2048" t="str">
            <v>COMFORT ST</v>
          </cell>
          <cell r="I2048" t="str">
            <v>MERREDIN</v>
          </cell>
          <cell r="J2048" t="str">
            <v>AUS</v>
          </cell>
          <cell r="K2048" t="str">
            <v>AU</v>
          </cell>
          <cell r="L2048" t="str">
            <v>Comfort Style Merredin</v>
          </cell>
          <cell r="M2048" t="str">
            <v>Business</v>
          </cell>
          <cell r="N2048" t="str">
            <v>WA</v>
          </cell>
          <cell r="O2048" t="str">
            <v>74 Barrack Street</v>
          </cell>
          <cell r="P2048">
            <v>6415</v>
          </cell>
          <cell r="Q2048" t="str">
            <v>NO</v>
          </cell>
          <cell r="R2048" t="str">
            <v>AUD</v>
          </cell>
          <cell r="U2048" t="str">
            <v>7 Inv</v>
          </cell>
          <cell r="V2048" t="str">
            <v>EFT</v>
          </cell>
          <cell r="W2048" t="str">
            <v>EN_AU</v>
          </cell>
          <cell r="X2048" t="str">
            <v>GST</v>
          </cell>
          <cell r="Y2048">
            <v>54087633109</v>
          </cell>
          <cell r="Z2048">
            <v>100</v>
          </cell>
          <cell r="AA2048" t="str">
            <v>NO</v>
          </cell>
          <cell r="AB2048" t="str">
            <v>V-002050</v>
          </cell>
          <cell r="AC2048" t="str">
            <v>V-004730</v>
          </cell>
        </row>
        <row r="2049">
          <cell r="D2049" t="str">
            <v>Commercial Club (Albury) Ltd</v>
          </cell>
          <cell r="E2049" t="str">
            <v>COMMERCIAL</v>
          </cell>
          <cell r="I2049" t="str">
            <v>ALBURY</v>
          </cell>
          <cell r="J2049" t="str">
            <v>AUS</v>
          </cell>
          <cell r="K2049" t="str">
            <v>AU</v>
          </cell>
          <cell r="L2049" t="str">
            <v>Commercial Club (Albury) Ltd</v>
          </cell>
          <cell r="M2049" t="str">
            <v>Business</v>
          </cell>
          <cell r="N2049" t="str">
            <v>NSW</v>
          </cell>
          <cell r="O2049" t="str">
            <v>618 Dean Street</v>
          </cell>
          <cell r="P2049">
            <v>2640</v>
          </cell>
          <cell r="Q2049" t="str">
            <v>NO</v>
          </cell>
          <cell r="R2049" t="str">
            <v>AUD</v>
          </cell>
          <cell r="U2049" t="str">
            <v>7 Inv</v>
          </cell>
          <cell r="V2049" t="str">
            <v>EFT</v>
          </cell>
          <cell r="W2049" t="str">
            <v>EN_AU</v>
          </cell>
          <cell r="X2049" t="str">
            <v>GST</v>
          </cell>
          <cell r="Y2049">
            <v>30000941908</v>
          </cell>
          <cell r="Z2049">
            <v>100</v>
          </cell>
          <cell r="AA2049" t="str">
            <v>NO</v>
          </cell>
          <cell r="AB2049" t="str">
            <v>V-002051</v>
          </cell>
          <cell r="AC2049" t="str">
            <v>V-002873</v>
          </cell>
        </row>
        <row r="2050">
          <cell r="D2050" t="str">
            <v>Commercial Design Management</v>
          </cell>
          <cell r="E2050" t="str">
            <v>COMMERCIAL</v>
          </cell>
          <cell r="I2050" t="str">
            <v>NORTH FREMANTLE</v>
          </cell>
          <cell r="J2050" t="str">
            <v>AUS</v>
          </cell>
          <cell r="K2050" t="str">
            <v>AU</v>
          </cell>
          <cell r="L2050" t="str">
            <v>Commercial Design Management</v>
          </cell>
          <cell r="M2050" t="str">
            <v>Business</v>
          </cell>
          <cell r="N2050" t="str">
            <v>WA</v>
          </cell>
          <cell r="O2050" t="str">
            <v>PO Box 219</v>
          </cell>
          <cell r="P2050">
            <v>6159</v>
          </cell>
          <cell r="Q2050" t="str">
            <v>NO</v>
          </cell>
          <cell r="R2050" t="str">
            <v>AUD</v>
          </cell>
          <cell r="U2050" t="str">
            <v>14 Inv</v>
          </cell>
          <cell r="V2050" t="str">
            <v>EFT</v>
          </cell>
          <cell r="W2050" t="str">
            <v>EN_AU</v>
          </cell>
          <cell r="X2050" t="str">
            <v>GST</v>
          </cell>
          <cell r="Y2050">
            <v>18844076304</v>
          </cell>
          <cell r="Z2050">
            <v>100</v>
          </cell>
          <cell r="AA2050" t="str">
            <v>NO</v>
          </cell>
          <cell r="AB2050" t="str">
            <v>V-002052</v>
          </cell>
          <cell r="AC2050" t="str">
            <v>V-005260</v>
          </cell>
        </row>
        <row r="2051">
          <cell r="D2051" t="str">
            <v>Commercial Hotel Clermont</v>
          </cell>
          <cell r="E2051" t="str">
            <v>COMMERCIAL</v>
          </cell>
          <cell r="I2051" t="str">
            <v>CLERMONT</v>
          </cell>
          <cell r="J2051" t="str">
            <v>AUS</v>
          </cell>
          <cell r="K2051" t="str">
            <v>AU</v>
          </cell>
          <cell r="L2051" t="str">
            <v>Commercial Hotel Clermont</v>
          </cell>
          <cell r="M2051" t="str">
            <v>Business</v>
          </cell>
          <cell r="N2051" t="str">
            <v>QLD</v>
          </cell>
          <cell r="O2051" t="str">
            <v>80 Capella Street</v>
          </cell>
          <cell r="P2051">
            <v>4721</v>
          </cell>
          <cell r="Q2051" t="str">
            <v>NO</v>
          </cell>
          <cell r="R2051" t="str">
            <v>AUD</v>
          </cell>
          <cell r="U2051" t="str">
            <v>14 Inv</v>
          </cell>
          <cell r="V2051" t="str">
            <v>EFT</v>
          </cell>
          <cell r="W2051" t="str">
            <v>EN_AU</v>
          </cell>
          <cell r="X2051" t="str">
            <v>GST</v>
          </cell>
          <cell r="Y2051">
            <v>81607832299</v>
          </cell>
          <cell r="Z2051">
            <v>100</v>
          </cell>
          <cell r="AA2051" t="str">
            <v>NO</v>
          </cell>
          <cell r="AB2051" t="str">
            <v>V-002053</v>
          </cell>
          <cell r="AC2051" t="str">
            <v>V-006100</v>
          </cell>
        </row>
        <row r="2052">
          <cell r="D2052" t="str">
            <v>Commercial Motor Industries Pty Ltd</v>
          </cell>
          <cell r="E2052" t="str">
            <v>COMMERCIAL</v>
          </cell>
          <cell r="I2052" t="str">
            <v>REGENCY PARK</v>
          </cell>
          <cell r="J2052" t="str">
            <v>AUS</v>
          </cell>
          <cell r="K2052" t="str">
            <v>AU</v>
          </cell>
          <cell r="L2052" t="str">
            <v>Commercial Motor Industries Pty Ltd</v>
          </cell>
          <cell r="M2052" t="str">
            <v>Business</v>
          </cell>
          <cell r="N2052" t="str">
            <v>SA</v>
          </cell>
          <cell r="O2052" t="str">
            <v>PO Box 2041</v>
          </cell>
          <cell r="P2052">
            <v>5942</v>
          </cell>
          <cell r="Q2052" t="str">
            <v>NO</v>
          </cell>
          <cell r="R2052" t="str">
            <v>AUD</v>
          </cell>
          <cell r="U2052" t="str">
            <v>01 Inv</v>
          </cell>
          <cell r="V2052" t="str">
            <v>EFT</v>
          </cell>
          <cell r="W2052" t="str">
            <v>EN_AU</v>
          </cell>
          <cell r="X2052" t="str">
            <v>GST</v>
          </cell>
          <cell r="Y2052">
            <v>56007526963</v>
          </cell>
          <cell r="Z2052">
            <v>100</v>
          </cell>
          <cell r="AA2052" t="str">
            <v>NO</v>
          </cell>
          <cell r="AB2052" t="str">
            <v>V-002054</v>
          </cell>
          <cell r="AC2052" t="str">
            <v>V-009409</v>
          </cell>
        </row>
        <row r="2053">
          <cell r="D2053" t="str">
            <v>Commercial Realty 2013 Pty Ltd</v>
          </cell>
          <cell r="E2053" t="str">
            <v>COMMERCIAL</v>
          </cell>
          <cell r="I2053" t="str">
            <v>BUNBURY</v>
          </cell>
          <cell r="J2053" t="str">
            <v>AUS</v>
          </cell>
          <cell r="K2053" t="str">
            <v>AU</v>
          </cell>
          <cell r="L2053" t="str">
            <v>Commercial Realty 2013 Pty Ltd</v>
          </cell>
          <cell r="M2053" t="str">
            <v>Business</v>
          </cell>
          <cell r="N2053" t="str">
            <v>WA</v>
          </cell>
          <cell r="O2053" t="str">
            <v>PO Box 914</v>
          </cell>
          <cell r="P2053">
            <v>6231</v>
          </cell>
          <cell r="Q2053" t="str">
            <v>NO</v>
          </cell>
          <cell r="R2053" t="str">
            <v>AUD</v>
          </cell>
          <cell r="U2053" t="str">
            <v>01 Inv</v>
          </cell>
          <cell r="V2053" t="str">
            <v>EFT</v>
          </cell>
          <cell r="W2053" t="str">
            <v>EN_AU</v>
          </cell>
          <cell r="X2053" t="str">
            <v>GST</v>
          </cell>
          <cell r="Y2053">
            <v>20163241521</v>
          </cell>
          <cell r="Z2053">
            <v>100</v>
          </cell>
          <cell r="AA2053" t="str">
            <v>NO</v>
          </cell>
          <cell r="AB2053" t="str">
            <v>V-002055</v>
          </cell>
          <cell r="AC2053" t="str">
            <v>V-003010</v>
          </cell>
        </row>
        <row r="2054">
          <cell r="D2054" t="str">
            <v>Commins Hendriks Solicitors</v>
          </cell>
          <cell r="E2054" t="str">
            <v>COMMINS HE</v>
          </cell>
          <cell r="I2054" t="str">
            <v>WAGGA WAGGA</v>
          </cell>
          <cell r="J2054" t="str">
            <v>AUS</v>
          </cell>
          <cell r="K2054" t="str">
            <v>AU</v>
          </cell>
          <cell r="L2054" t="str">
            <v>Commins Hendriks Solicitors</v>
          </cell>
          <cell r="M2054" t="str">
            <v>Business</v>
          </cell>
          <cell r="N2054" t="str">
            <v>NSW</v>
          </cell>
          <cell r="O2054" t="str">
            <v>PO Box 25</v>
          </cell>
          <cell r="P2054">
            <v>2650</v>
          </cell>
          <cell r="Q2054" t="str">
            <v>NO</v>
          </cell>
          <cell r="R2054" t="str">
            <v>AUD</v>
          </cell>
          <cell r="U2054" t="str">
            <v>14 Inv</v>
          </cell>
          <cell r="V2054" t="str">
            <v>Cheque</v>
          </cell>
          <cell r="W2054" t="str">
            <v>EN_AU</v>
          </cell>
          <cell r="X2054" t="str">
            <v>GST</v>
          </cell>
          <cell r="Y2054">
            <v>84119727490</v>
          </cell>
          <cell r="Z2054">
            <v>100</v>
          </cell>
          <cell r="AA2054" t="str">
            <v>NO</v>
          </cell>
          <cell r="AB2054" t="str">
            <v>V-002056</v>
          </cell>
          <cell r="AC2054" t="str">
            <v>V-008818</v>
          </cell>
        </row>
        <row r="2055">
          <cell r="D2055" t="str">
            <v>Communicorp Group Pty Ltd</v>
          </cell>
          <cell r="E2055" t="str">
            <v>COMMUNICOR</v>
          </cell>
          <cell r="I2055" t="str">
            <v>SYDNEY</v>
          </cell>
          <cell r="J2055" t="str">
            <v>AUS</v>
          </cell>
          <cell r="K2055" t="str">
            <v>AU</v>
          </cell>
          <cell r="L2055" t="str">
            <v>Communicorp Group Pty Ltd</v>
          </cell>
          <cell r="M2055" t="str">
            <v>Business</v>
          </cell>
          <cell r="N2055" t="str">
            <v>NSW</v>
          </cell>
          <cell r="O2055" t="str">
            <v>3/338 Pitt Street</v>
          </cell>
          <cell r="P2055">
            <v>2000</v>
          </cell>
          <cell r="Q2055" t="str">
            <v>NO</v>
          </cell>
          <cell r="R2055" t="str">
            <v>AUD</v>
          </cell>
          <cell r="U2055" t="str">
            <v>14 Inv</v>
          </cell>
          <cell r="V2055" t="str">
            <v>EFT</v>
          </cell>
          <cell r="W2055" t="str">
            <v>EN_AU</v>
          </cell>
          <cell r="X2055" t="str">
            <v>GST</v>
          </cell>
          <cell r="Y2055">
            <v>89145100223</v>
          </cell>
          <cell r="Z2055">
            <v>100</v>
          </cell>
          <cell r="AA2055" t="str">
            <v>NO</v>
          </cell>
          <cell r="AB2055" t="str">
            <v>V-002057</v>
          </cell>
          <cell r="AC2055" t="str">
            <v>V-009445</v>
          </cell>
        </row>
        <row r="2056">
          <cell r="D2056" t="str">
            <v>Community Axis Enterprises Inc</v>
          </cell>
          <cell r="E2056" t="str">
            <v>COMMUNITY</v>
          </cell>
          <cell r="I2056" t="str">
            <v>HORSHAM</v>
          </cell>
          <cell r="J2056" t="str">
            <v>AUS</v>
          </cell>
          <cell r="K2056" t="str">
            <v>AU</v>
          </cell>
          <cell r="L2056" t="str">
            <v>Community Axis Enterprises Inc</v>
          </cell>
          <cell r="M2056" t="str">
            <v>Business</v>
          </cell>
          <cell r="N2056" t="str">
            <v>VIC</v>
          </cell>
          <cell r="O2056" t="str">
            <v>9 Firebrace Street</v>
          </cell>
          <cell r="P2056">
            <v>3400</v>
          </cell>
          <cell r="Q2056" t="str">
            <v>NO</v>
          </cell>
          <cell r="R2056" t="str">
            <v>AUD</v>
          </cell>
          <cell r="U2056" t="str">
            <v>30 Inv</v>
          </cell>
          <cell r="V2056" t="str">
            <v>EFT</v>
          </cell>
          <cell r="W2056" t="str">
            <v>EN_AU</v>
          </cell>
          <cell r="X2056" t="str">
            <v>GST</v>
          </cell>
          <cell r="Y2056">
            <v>48208409903</v>
          </cell>
          <cell r="Z2056">
            <v>100</v>
          </cell>
          <cell r="AA2056" t="str">
            <v>NO</v>
          </cell>
          <cell r="AB2056" t="str">
            <v>V-002058</v>
          </cell>
          <cell r="AC2056" t="str">
            <v>V-006084</v>
          </cell>
        </row>
        <row r="2057">
          <cell r="D2057" t="str">
            <v>Community Plan 22436</v>
          </cell>
          <cell r="E2057" t="str">
            <v>COMMUNITY</v>
          </cell>
          <cell r="I2057" t="str">
            <v>PORT LINCOLN</v>
          </cell>
          <cell r="J2057" t="str">
            <v>AUS</v>
          </cell>
          <cell r="K2057" t="str">
            <v>AU</v>
          </cell>
          <cell r="L2057" t="str">
            <v>Community Plan 22436</v>
          </cell>
          <cell r="M2057" t="str">
            <v>Business</v>
          </cell>
          <cell r="N2057" t="str">
            <v>SA</v>
          </cell>
          <cell r="O2057" t="str">
            <v>PO Box 373</v>
          </cell>
          <cell r="P2057">
            <v>5606</v>
          </cell>
          <cell r="Q2057" t="str">
            <v>NO</v>
          </cell>
          <cell r="R2057" t="str">
            <v>AUD</v>
          </cell>
          <cell r="U2057" t="str">
            <v>30 Inv</v>
          </cell>
          <cell r="V2057" t="str">
            <v>EFT</v>
          </cell>
          <cell r="W2057" t="str">
            <v>EN_AU</v>
          </cell>
          <cell r="X2057" t="str">
            <v>Exempt</v>
          </cell>
          <cell r="Y2057">
            <v>99999999999</v>
          </cell>
          <cell r="Z2057">
            <v>100</v>
          </cell>
          <cell r="AA2057" t="str">
            <v>NO</v>
          </cell>
          <cell r="AB2057" t="str">
            <v>V-002059</v>
          </cell>
          <cell r="AC2057" t="str">
            <v>V-008511</v>
          </cell>
        </row>
        <row r="2058">
          <cell r="D2058" t="str">
            <v>Compass Agricultural Alliance</v>
          </cell>
          <cell r="E2058" t="str">
            <v>COMPASS AG</v>
          </cell>
          <cell r="I2058" t="str">
            <v>DARKAN</v>
          </cell>
          <cell r="J2058" t="str">
            <v>AUS</v>
          </cell>
          <cell r="K2058" t="str">
            <v>AU</v>
          </cell>
          <cell r="L2058" t="str">
            <v>Compass Agricultural Alliance</v>
          </cell>
          <cell r="M2058" t="str">
            <v>Business</v>
          </cell>
          <cell r="N2058" t="str">
            <v>WA</v>
          </cell>
          <cell r="O2058" t="str">
            <v>PO Box 66</v>
          </cell>
          <cell r="P2058">
            <v>6392</v>
          </cell>
          <cell r="Q2058" t="str">
            <v>NO</v>
          </cell>
          <cell r="R2058" t="str">
            <v>AUD</v>
          </cell>
          <cell r="U2058" t="str">
            <v>21 Inv</v>
          </cell>
          <cell r="V2058" t="str">
            <v>EFT</v>
          </cell>
          <cell r="W2058" t="str">
            <v>EN_AU</v>
          </cell>
          <cell r="X2058" t="str">
            <v>GST</v>
          </cell>
          <cell r="Y2058">
            <v>60659827083</v>
          </cell>
          <cell r="Z2058">
            <v>100</v>
          </cell>
          <cell r="AA2058" t="str">
            <v>NO</v>
          </cell>
          <cell r="AB2058" t="str">
            <v>V-002060</v>
          </cell>
          <cell r="AC2058" t="str">
            <v>V-004377</v>
          </cell>
        </row>
        <row r="2059">
          <cell r="D2059" t="str">
            <v>Complete Office Supplies Pty Ltd</v>
          </cell>
          <cell r="E2059" t="str">
            <v>COMPLETE O</v>
          </cell>
          <cell r="I2059" t="str">
            <v>LIDCOMBE</v>
          </cell>
          <cell r="J2059" t="str">
            <v>AUS</v>
          </cell>
          <cell r="K2059" t="str">
            <v>AU</v>
          </cell>
          <cell r="L2059" t="str">
            <v>Complete Office Supplies Pty Ltd</v>
          </cell>
          <cell r="M2059" t="str">
            <v>Business</v>
          </cell>
          <cell r="N2059" t="str">
            <v>NSW</v>
          </cell>
          <cell r="O2059" t="str">
            <v>25 Nyrang Street</v>
          </cell>
          <cell r="P2059">
            <v>2141</v>
          </cell>
          <cell r="Q2059" t="str">
            <v>NO</v>
          </cell>
          <cell r="R2059" t="str">
            <v>AUD</v>
          </cell>
          <cell r="U2059" t="str">
            <v>30 Inv</v>
          </cell>
          <cell r="V2059" t="str">
            <v>EFT</v>
          </cell>
          <cell r="W2059" t="str">
            <v>EN_AU</v>
          </cell>
          <cell r="X2059" t="str">
            <v>GST</v>
          </cell>
          <cell r="Y2059">
            <v>92001634715</v>
          </cell>
          <cell r="Z2059">
            <v>100</v>
          </cell>
          <cell r="AA2059" t="str">
            <v>NO</v>
          </cell>
          <cell r="AB2059" t="str">
            <v>V-002061</v>
          </cell>
          <cell r="AC2059" t="str">
            <v>V-004769</v>
          </cell>
        </row>
        <row r="2060">
          <cell r="D2060" t="str">
            <v>Complete Plumbing Solutions Nt Pty</v>
          </cell>
          <cell r="E2060" t="str">
            <v>COMPLETE P</v>
          </cell>
          <cell r="I2060" t="str">
            <v>YARRAWONGA</v>
          </cell>
          <cell r="J2060" t="str">
            <v>AUS</v>
          </cell>
          <cell r="K2060" t="str">
            <v>AU</v>
          </cell>
          <cell r="L2060" t="str">
            <v>Complete Plumbing Solutions Nt Pty</v>
          </cell>
          <cell r="M2060" t="str">
            <v>Business</v>
          </cell>
          <cell r="N2060" t="str">
            <v>NT</v>
          </cell>
          <cell r="O2060" t="str">
            <v>42 Toupeon Road, 8</v>
          </cell>
          <cell r="P2060" t="str">
            <v>0830</v>
          </cell>
          <cell r="Q2060" t="str">
            <v>NO</v>
          </cell>
          <cell r="R2060" t="str">
            <v>AUD</v>
          </cell>
          <cell r="U2060" t="str">
            <v>01 Inv</v>
          </cell>
          <cell r="V2060" t="str">
            <v>EFT</v>
          </cell>
          <cell r="W2060" t="str">
            <v>EN_AU</v>
          </cell>
          <cell r="X2060" t="str">
            <v>GST</v>
          </cell>
          <cell r="Y2060">
            <v>29630711634</v>
          </cell>
          <cell r="Z2060">
            <v>100</v>
          </cell>
          <cell r="AA2060" t="str">
            <v>NO</v>
          </cell>
          <cell r="AB2060" t="str">
            <v>V-002062</v>
          </cell>
          <cell r="AC2060" t="str">
            <v>V-005660</v>
          </cell>
        </row>
        <row r="2061">
          <cell r="D2061" t="str">
            <v>Complete Property Training Pty Ltd</v>
          </cell>
          <cell r="E2061" t="str">
            <v>COMPLETE P</v>
          </cell>
          <cell r="I2061" t="str">
            <v>CALOUNDRA DC</v>
          </cell>
          <cell r="J2061" t="str">
            <v>AUS</v>
          </cell>
          <cell r="K2061" t="str">
            <v>AU</v>
          </cell>
          <cell r="L2061" t="str">
            <v>Complete Property Training Pty Ltd</v>
          </cell>
          <cell r="M2061" t="str">
            <v>Business</v>
          </cell>
          <cell r="N2061" t="str">
            <v>QLD</v>
          </cell>
          <cell r="O2061" t="str">
            <v>PO Box 3766</v>
          </cell>
          <cell r="P2061">
            <v>4551</v>
          </cell>
          <cell r="Q2061" t="str">
            <v>NO</v>
          </cell>
          <cell r="R2061" t="str">
            <v>AUD</v>
          </cell>
          <cell r="U2061" t="str">
            <v>7 Inv</v>
          </cell>
          <cell r="V2061" t="str">
            <v>EFT</v>
          </cell>
          <cell r="W2061" t="str">
            <v>EN_AU</v>
          </cell>
          <cell r="X2061" t="str">
            <v>GST</v>
          </cell>
          <cell r="Y2061">
            <v>74132843700</v>
          </cell>
          <cell r="Z2061">
            <v>100</v>
          </cell>
          <cell r="AA2061" t="str">
            <v>NO</v>
          </cell>
          <cell r="AB2061" t="str">
            <v>V-002063</v>
          </cell>
          <cell r="AC2061" t="str">
            <v>V-001879</v>
          </cell>
        </row>
        <row r="2062">
          <cell r="D2062" t="str">
            <v>Complete Security</v>
          </cell>
          <cell r="E2062" t="str">
            <v>COMPLETE S</v>
          </cell>
          <cell r="I2062" t="str">
            <v>DEVONPORT</v>
          </cell>
          <cell r="J2062" t="str">
            <v>AUS</v>
          </cell>
          <cell r="K2062" t="str">
            <v>AU</v>
          </cell>
          <cell r="L2062" t="str">
            <v>Complete Security</v>
          </cell>
          <cell r="M2062" t="str">
            <v>Business</v>
          </cell>
          <cell r="N2062" t="str">
            <v>TAS</v>
          </cell>
          <cell r="O2062" t="str">
            <v>29 Top Road</v>
          </cell>
          <cell r="P2062">
            <v>7310</v>
          </cell>
          <cell r="Q2062" t="str">
            <v>NO</v>
          </cell>
          <cell r="R2062" t="str">
            <v>AUD</v>
          </cell>
          <cell r="U2062" t="str">
            <v>14 Inv</v>
          </cell>
          <cell r="V2062" t="str">
            <v>EFT</v>
          </cell>
          <cell r="W2062" t="str">
            <v>EN_AU</v>
          </cell>
          <cell r="X2062" t="str">
            <v>GST</v>
          </cell>
          <cell r="Y2062">
            <v>78103087163</v>
          </cell>
          <cell r="Z2062">
            <v>100</v>
          </cell>
          <cell r="AA2062" t="str">
            <v>NO</v>
          </cell>
          <cell r="AB2062" t="str">
            <v>V-002064</v>
          </cell>
          <cell r="AC2062" t="str">
            <v>V-001079</v>
          </cell>
        </row>
        <row r="2063">
          <cell r="D2063" t="str">
            <v>Completecoms Com</v>
          </cell>
          <cell r="E2063" t="str">
            <v>COMPLETECO</v>
          </cell>
          <cell r="I2063" t="str">
            <v>ECHUCA</v>
          </cell>
          <cell r="J2063" t="str">
            <v>AUS</v>
          </cell>
          <cell r="K2063" t="str">
            <v>AU</v>
          </cell>
          <cell r="L2063" t="str">
            <v>Completecoms Com</v>
          </cell>
          <cell r="M2063" t="str">
            <v>Business</v>
          </cell>
          <cell r="N2063" t="str">
            <v>VIC</v>
          </cell>
          <cell r="O2063" t="str">
            <v>PO Box 1045</v>
          </cell>
          <cell r="P2063">
            <v>3564</v>
          </cell>
          <cell r="Q2063" t="str">
            <v>NO</v>
          </cell>
          <cell r="R2063" t="str">
            <v>AUD</v>
          </cell>
          <cell r="U2063" t="str">
            <v>01 Inv</v>
          </cell>
          <cell r="V2063" t="str">
            <v>EFT</v>
          </cell>
          <cell r="W2063" t="str">
            <v>EN_AU</v>
          </cell>
          <cell r="X2063" t="str">
            <v>GST</v>
          </cell>
          <cell r="Y2063">
            <v>88085978070</v>
          </cell>
          <cell r="Z2063">
            <v>100</v>
          </cell>
          <cell r="AA2063" t="str">
            <v>NO</v>
          </cell>
          <cell r="AB2063" t="str">
            <v>V-002065</v>
          </cell>
          <cell r="AC2063" t="str">
            <v>V-001475</v>
          </cell>
        </row>
        <row r="2064">
          <cell r="D2064" t="str">
            <v>Compu-Stor</v>
          </cell>
          <cell r="E2064" t="str">
            <v>COMPUT-STO</v>
          </cell>
          <cell r="I2064" t="str">
            <v>BELMONT</v>
          </cell>
          <cell r="J2064" t="str">
            <v>AUS</v>
          </cell>
          <cell r="K2064" t="str">
            <v>AU</v>
          </cell>
          <cell r="L2064" t="str">
            <v>Compu-Stor</v>
          </cell>
          <cell r="M2064" t="str">
            <v>Business</v>
          </cell>
          <cell r="N2064" t="str">
            <v>WA</v>
          </cell>
          <cell r="O2064" t="str">
            <v>PO Box 441</v>
          </cell>
          <cell r="P2064">
            <v>6984</v>
          </cell>
          <cell r="Q2064" t="str">
            <v>NO</v>
          </cell>
          <cell r="R2064" t="str">
            <v>AUD</v>
          </cell>
          <cell r="U2064" t="str">
            <v>7 Inv</v>
          </cell>
          <cell r="V2064" t="str">
            <v>EFT</v>
          </cell>
          <cell r="W2064" t="str">
            <v>EN_AU</v>
          </cell>
          <cell r="X2064" t="str">
            <v>GST</v>
          </cell>
          <cell r="Y2064">
            <v>26009232624</v>
          </cell>
          <cell r="Z2064">
            <v>100</v>
          </cell>
          <cell r="AA2064" t="str">
            <v>NO</v>
          </cell>
          <cell r="AB2064" t="str">
            <v>V-002066</v>
          </cell>
          <cell r="AC2064" t="str">
            <v>V-000189</v>
          </cell>
        </row>
        <row r="2065">
          <cell r="D2065" t="str">
            <v>Con Carr Betta Home Living</v>
          </cell>
          <cell r="E2065" t="str">
            <v>CON CARR B</v>
          </cell>
          <cell r="I2065" t="str">
            <v>FINLEY</v>
          </cell>
          <cell r="J2065" t="str">
            <v>AUS</v>
          </cell>
          <cell r="K2065" t="str">
            <v>AU</v>
          </cell>
          <cell r="L2065" t="str">
            <v>Con Carr Betta Home Living</v>
          </cell>
          <cell r="M2065" t="str">
            <v>Business</v>
          </cell>
          <cell r="N2065" t="str">
            <v>NSW</v>
          </cell>
          <cell r="O2065" t="str">
            <v>124-126 Murray Street</v>
          </cell>
          <cell r="P2065">
            <v>2713</v>
          </cell>
          <cell r="Q2065" t="str">
            <v>NO</v>
          </cell>
          <cell r="R2065" t="str">
            <v>AUD</v>
          </cell>
          <cell r="U2065" t="str">
            <v>7 Inv</v>
          </cell>
          <cell r="V2065" t="str">
            <v>EFT</v>
          </cell>
          <cell r="W2065" t="str">
            <v>EN_AU</v>
          </cell>
          <cell r="X2065" t="str">
            <v>GST</v>
          </cell>
          <cell r="Y2065">
            <v>74750972374</v>
          </cell>
          <cell r="Z2065">
            <v>100</v>
          </cell>
          <cell r="AA2065" t="str">
            <v>NO</v>
          </cell>
          <cell r="AB2065" t="str">
            <v>V-002067</v>
          </cell>
          <cell r="AC2065" t="str">
            <v>V-002996</v>
          </cell>
        </row>
        <row r="2066">
          <cell r="D2066" t="str">
            <v>Concept</v>
          </cell>
          <cell r="E2066" t="str">
            <v>CONCEPT</v>
          </cell>
          <cell r="I2066" t="str">
            <v>DENILIQUIN</v>
          </cell>
          <cell r="J2066" t="str">
            <v>AUS</v>
          </cell>
          <cell r="K2066" t="str">
            <v>AU</v>
          </cell>
          <cell r="L2066" t="str">
            <v>Concept</v>
          </cell>
          <cell r="M2066" t="str">
            <v>Business</v>
          </cell>
          <cell r="N2066" t="str">
            <v>NSW</v>
          </cell>
          <cell r="O2066" t="str">
            <v>PO Box 137</v>
          </cell>
          <cell r="P2066">
            <v>2710</v>
          </cell>
          <cell r="Q2066" t="str">
            <v>NO</v>
          </cell>
          <cell r="R2066" t="str">
            <v>AUD</v>
          </cell>
          <cell r="U2066" t="str">
            <v>30 Inv</v>
          </cell>
          <cell r="V2066" t="str">
            <v>EFT</v>
          </cell>
          <cell r="W2066" t="str">
            <v>EN_AU</v>
          </cell>
          <cell r="X2066" t="str">
            <v>GST</v>
          </cell>
          <cell r="Y2066">
            <v>32253891272</v>
          </cell>
          <cell r="Z2066">
            <v>100</v>
          </cell>
          <cell r="AA2066" t="str">
            <v>NO</v>
          </cell>
          <cell r="AB2066" t="str">
            <v>V-002068</v>
          </cell>
          <cell r="AC2066" t="str">
            <v>V-001419</v>
          </cell>
        </row>
        <row r="2067">
          <cell r="D2067" t="str">
            <v>Concept 2 Screen Media</v>
          </cell>
          <cell r="E2067" t="str">
            <v>CONCEPT 2</v>
          </cell>
          <cell r="I2067" t="str">
            <v>JOHNSTON</v>
          </cell>
          <cell r="J2067" t="str">
            <v>AUS</v>
          </cell>
          <cell r="K2067" t="str">
            <v>AU</v>
          </cell>
          <cell r="L2067" t="str">
            <v>Concept 2 Screen Media</v>
          </cell>
          <cell r="M2067" t="str">
            <v>Business</v>
          </cell>
          <cell r="N2067" t="str">
            <v>NT</v>
          </cell>
          <cell r="O2067" t="str">
            <v>11/9 Guider Court</v>
          </cell>
          <cell r="P2067" t="str">
            <v>0832</v>
          </cell>
          <cell r="Q2067" t="str">
            <v>NO</v>
          </cell>
          <cell r="R2067" t="str">
            <v>AUD</v>
          </cell>
          <cell r="U2067" t="str">
            <v>01 Inv</v>
          </cell>
          <cell r="V2067" t="str">
            <v>EFT</v>
          </cell>
          <cell r="W2067" t="str">
            <v>EN_AU</v>
          </cell>
          <cell r="X2067" t="str">
            <v>Exempt</v>
          </cell>
          <cell r="Y2067">
            <v>92804298713</v>
          </cell>
          <cell r="Z2067">
            <v>100</v>
          </cell>
          <cell r="AA2067" t="str">
            <v>NO</v>
          </cell>
          <cell r="AB2067" t="str">
            <v>V-002069</v>
          </cell>
          <cell r="AC2067" t="str">
            <v>V-009417</v>
          </cell>
        </row>
        <row r="2068">
          <cell r="D2068" t="str">
            <v>Condamine Campdraft</v>
          </cell>
          <cell r="E2068" t="str">
            <v>CONDAMINE</v>
          </cell>
          <cell r="I2068" t="str">
            <v>CONDAMINE</v>
          </cell>
          <cell r="J2068" t="str">
            <v>AUS</v>
          </cell>
          <cell r="K2068" t="str">
            <v>AU</v>
          </cell>
          <cell r="L2068" t="str">
            <v>Condamine Campdraft</v>
          </cell>
          <cell r="M2068" t="str">
            <v>Business</v>
          </cell>
          <cell r="N2068" t="str">
            <v>QLD</v>
          </cell>
          <cell r="O2068" t="str">
            <v>798 Barramornie Road</v>
          </cell>
          <cell r="P2068">
            <v>4416</v>
          </cell>
          <cell r="Q2068" t="str">
            <v>NO</v>
          </cell>
          <cell r="R2068" t="str">
            <v>AUD</v>
          </cell>
          <cell r="U2068" t="str">
            <v>01 Inv</v>
          </cell>
          <cell r="V2068" t="str">
            <v>EFT</v>
          </cell>
          <cell r="W2068" t="str">
            <v>EN_AU</v>
          </cell>
          <cell r="X2068" t="str">
            <v>GST</v>
          </cell>
          <cell r="Y2068">
            <v>71151801876</v>
          </cell>
          <cell r="Z2068">
            <v>100</v>
          </cell>
          <cell r="AA2068" t="str">
            <v>NO</v>
          </cell>
          <cell r="AB2068" t="str">
            <v>V-002070</v>
          </cell>
          <cell r="AC2068" t="str">
            <v>V-004934</v>
          </cell>
        </row>
        <row r="2069">
          <cell r="D2069" t="str">
            <v>Condamine Cods Rugby Inc</v>
          </cell>
          <cell r="E2069" t="str">
            <v>CONDAMINE</v>
          </cell>
          <cell r="I2069" t="str">
            <v>CONDAMINE</v>
          </cell>
          <cell r="J2069" t="str">
            <v>AUS</v>
          </cell>
          <cell r="K2069" t="str">
            <v>AU</v>
          </cell>
          <cell r="L2069" t="str">
            <v>Condamine Cods Rugby Inc Nogst</v>
          </cell>
          <cell r="M2069" t="str">
            <v>Business</v>
          </cell>
          <cell r="N2069" t="str">
            <v>QLD</v>
          </cell>
          <cell r="O2069" t="str">
            <v>PO Box 19</v>
          </cell>
          <cell r="P2069">
            <v>4416</v>
          </cell>
          <cell r="Q2069" t="str">
            <v>NO</v>
          </cell>
          <cell r="R2069" t="str">
            <v>AUD</v>
          </cell>
          <cell r="U2069" t="str">
            <v>30 Inv</v>
          </cell>
          <cell r="V2069" t="str">
            <v>EFT</v>
          </cell>
          <cell r="W2069" t="str">
            <v>EN_AU</v>
          </cell>
          <cell r="X2069" t="str">
            <v>Exempt</v>
          </cell>
          <cell r="Y2069">
            <v>38765083606</v>
          </cell>
          <cell r="Z2069">
            <v>100</v>
          </cell>
          <cell r="AA2069" t="str">
            <v>NO</v>
          </cell>
          <cell r="AB2069" t="str">
            <v>V-002071</v>
          </cell>
          <cell r="AC2069" t="str">
            <v>V-004423</v>
          </cell>
        </row>
        <row r="2070">
          <cell r="D2070" t="str">
            <v>Condering Carpentry And Roofing</v>
          </cell>
          <cell r="E2070" t="str">
            <v>CONDERING</v>
          </cell>
          <cell r="I2070" t="str">
            <v>EAST VICTORIA PARK</v>
          </cell>
          <cell r="J2070" t="str">
            <v>AUS</v>
          </cell>
          <cell r="K2070" t="str">
            <v>AU</v>
          </cell>
          <cell r="L2070" t="str">
            <v>Condering Carpentry And Roofing</v>
          </cell>
          <cell r="M2070" t="str">
            <v>Business</v>
          </cell>
          <cell r="N2070" t="str">
            <v>WA</v>
          </cell>
          <cell r="O2070" t="str">
            <v>95 Canterbury Tce</v>
          </cell>
          <cell r="P2070">
            <v>6101</v>
          </cell>
          <cell r="Q2070" t="str">
            <v>NO</v>
          </cell>
          <cell r="R2070" t="str">
            <v>AUD</v>
          </cell>
          <cell r="U2070" t="str">
            <v>7 Inv</v>
          </cell>
          <cell r="V2070" t="str">
            <v>EFT</v>
          </cell>
          <cell r="W2070" t="str">
            <v>EN_AU</v>
          </cell>
          <cell r="X2070" t="str">
            <v>GST</v>
          </cell>
          <cell r="Y2070">
            <v>14835050477</v>
          </cell>
          <cell r="Z2070">
            <v>100</v>
          </cell>
          <cell r="AA2070" t="str">
            <v>NO</v>
          </cell>
          <cell r="AB2070" t="str">
            <v>V-002072</v>
          </cell>
          <cell r="AC2070" t="str">
            <v>V-006837</v>
          </cell>
        </row>
        <row r="2071">
          <cell r="D2071" t="str">
            <v>Condingup Districts Recreation Asso</v>
          </cell>
          <cell r="E2071" t="str">
            <v>CONDINGUP</v>
          </cell>
          <cell r="I2071" t="str">
            <v>ESPERANCE</v>
          </cell>
          <cell r="J2071" t="str">
            <v>AUS</v>
          </cell>
          <cell r="K2071" t="str">
            <v>AU</v>
          </cell>
          <cell r="L2071" t="str">
            <v>Condingup Districts Recreation Asso</v>
          </cell>
          <cell r="M2071" t="str">
            <v>Business</v>
          </cell>
          <cell r="N2071" t="str">
            <v>WA</v>
          </cell>
          <cell r="O2071" t="str">
            <v>PO Box 1008</v>
          </cell>
          <cell r="P2071">
            <v>6450</v>
          </cell>
          <cell r="Q2071" t="str">
            <v>NO</v>
          </cell>
          <cell r="R2071" t="str">
            <v>AUD</v>
          </cell>
          <cell r="U2071" t="str">
            <v>14 Inv</v>
          </cell>
          <cell r="V2071" t="str">
            <v>EFT</v>
          </cell>
          <cell r="W2071" t="str">
            <v>EN_AU</v>
          </cell>
          <cell r="X2071" t="str">
            <v>GST</v>
          </cell>
          <cell r="Y2071">
            <v>94674878995</v>
          </cell>
          <cell r="Z2071">
            <v>100</v>
          </cell>
          <cell r="AA2071" t="str">
            <v>NO</v>
          </cell>
          <cell r="AB2071" t="str">
            <v>V-002073</v>
          </cell>
          <cell r="AC2071" t="str">
            <v>V-002952</v>
          </cell>
        </row>
        <row r="2072">
          <cell r="D2072" t="str">
            <v>Condingup Primary School P&amp;C Assoc</v>
          </cell>
          <cell r="E2072" t="str">
            <v>CONDINGUP</v>
          </cell>
          <cell r="I2072" t="str">
            <v>ESPERANCE</v>
          </cell>
          <cell r="J2072" t="str">
            <v>AUS</v>
          </cell>
          <cell r="K2072" t="str">
            <v>AU</v>
          </cell>
          <cell r="L2072" t="str">
            <v>Condingup Primary School P&amp;C Assoc</v>
          </cell>
          <cell r="M2072" t="str">
            <v>Business</v>
          </cell>
          <cell r="N2072" t="str">
            <v>WA</v>
          </cell>
          <cell r="O2072" t="str">
            <v/>
          </cell>
          <cell r="P2072">
            <v>6450</v>
          </cell>
          <cell r="Q2072" t="str">
            <v>NO</v>
          </cell>
          <cell r="R2072" t="str">
            <v>AUD</v>
          </cell>
          <cell r="U2072" t="str">
            <v>01 Inv</v>
          </cell>
          <cell r="V2072" t="str">
            <v>EFT</v>
          </cell>
          <cell r="W2072" t="str">
            <v>EN_AU</v>
          </cell>
          <cell r="X2072" t="str">
            <v>Exempt</v>
          </cell>
          <cell r="Y2072">
            <v>18344059377</v>
          </cell>
          <cell r="Z2072">
            <v>100</v>
          </cell>
          <cell r="AA2072" t="str">
            <v>NO</v>
          </cell>
          <cell r="AB2072" t="str">
            <v>V-002074</v>
          </cell>
          <cell r="AC2072" t="str">
            <v>V-008714</v>
          </cell>
        </row>
        <row r="2073">
          <cell r="D2073" t="str">
            <v>Condobolin Associated Agents Pty Lt</v>
          </cell>
          <cell r="E2073" t="str">
            <v>CONDOBOLIN</v>
          </cell>
          <cell r="I2073" t="str">
            <v>CONDOBOLIN</v>
          </cell>
          <cell r="J2073" t="str">
            <v>AUS</v>
          </cell>
          <cell r="K2073" t="str">
            <v>AU</v>
          </cell>
          <cell r="L2073" t="str">
            <v>Condobolin Associated Agents Pty Lt</v>
          </cell>
          <cell r="M2073" t="str">
            <v>Business</v>
          </cell>
          <cell r="N2073" t="str">
            <v>NSW</v>
          </cell>
          <cell r="O2073" t="str">
            <v>PO Box 145</v>
          </cell>
          <cell r="P2073">
            <v>2877</v>
          </cell>
          <cell r="Q2073" t="str">
            <v>NO</v>
          </cell>
          <cell r="R2073" t="str">
            <v>AUD</v>
          </cell>
          <cell r="U2073" t="str">
            <v>30 Inv</v>
          </cell>
          <cell r="V2073" t="str">
            <v>Cheque</v>
          </cell>
          <cell r="W2073" t="str">
            <v>EN_AU</v>
          </cell>
          <cell r="X2073" t="str">
            <v>Exempt</v>
          </cell>
          <cell r="Y2073">
            <v>25003333373</v>
          </cell>
          <cell r="Z2073">
            <v>100</v>
          </cell>
          <cell r="AA2073" t="str">
            <v>NO</v>
          </cell>
          <cell r="AB2073" t="str">
            <v>V-002075</v>
          </cell>
          <cell r="AC2073" t="str">
            <v>V-005883</v>
          </cell>
        </row>
        <row r="2074">
          <cell r="D2074" t="str">
            <v>Confetti Cake Co</v>
          </cell>
          <cell r="E2074" t="str">
            <v>CONFETTI C</v>
          </cell>
          <cell r="I2074" t="str">
            <v>DAYBORO</v>
          </cell>
          <cell r="J2074" t="str">
            <v>AUS</v>
          </cell>
          <cell r="K2074" t="str">
            <v>AU</v>
          </cell>
          <cell r="L2074" t="str">
            <v>Confetti Cake Co</v>
          </cell>
          <cell r="M2074" t="str">
            <v>Business</v>
          </cell>
          <cell r="N2074" t="str">
            <v>QLD</v>
          </cell>
          <cell r="O2074" t="str">
            <v>33 Heritage Crescent</v>
          </cell>
          <cell r="P2074">
            <v>4521</v>
          </cell>
          <cell r="Q2074" t="str">
            <v>NO</v>
          </cell>
          <cell r="R2074" t="str">
            <v>AUD</v>
          </cell>
          <cell r="U2074" t="str">
            <v>30 Inv</v>
          </cell>
          <cell r="V2074" t="str">
            <v>EFT</v>
          </cell>
          <cell r="W2074" t="str">
            <v>EN_AU</v>
          </cell>
          <cell r="X2074" t="str">
            <v>GST</v>
          </cell>
          <cell r="Y2074">
            <v>46552395451</v>
          </cell>
          <cell r="Z2074">
            <v>100</v>
          </cell>
          <cell r="AA2074" t="str">
            <v>NO</v>
          </cell>
          <cell r="AB2074" t="str">
            <v>V-002076</v>
          </cell>
          <cell r="AC2074" t="str">
            <v>V-007479</v>
          </cell>
        </row>
        <row r="2075">
          <cell r="D2075" t="str">
            <v>Confidential Document Destruction</v>
          </cell>
          <cell r="E2075" t="str">
            <v>CONFIDENTI</v>
          </cell>
          <cell r="I2075" t="str">
            <v>BIBRA LAKE</v>
          </cell>
          <cell r="J2075" t="str">
            <v>AUS</v>
          </cell>
          <cell r="K2075" t="str">
            <v>AU</v>
          </cell>
          <cell r="L2075" t="str">
            <v>Confidential Document Destruction</v>
          </cell>
          <cell r="M2075" t="str">
            <v>Business</v>
          </cell>
          <cell r="N2075" t="str">
            <v>WA</v>
          </cell>
          <cell r="O2075" t="str">
            <v>11 Kalmia Road, Unit 3</v>
          </cell>
          <cell r="P2075">
            <v>6163</v>
          </cell>
          <cell r="Q2075" t="str">
            <v>NO</v>
          </cell>
          <cell r="R2075" t="str">
            <v>AUD</v>
          </cell>
          <cell r="U2075" t="str">
            <v>30 Inv</v>
          </cell>
          <cell r="V2075" t="str">
            <v>EFT</v>
          </cell>
          <cell r="W2075" t="str">
            <v>EN_AU</v>
          </cell>
          <cell r="X2075" t="str">
            <v>Exempt</v>
          </cell>
          <cell r="Y2075">
            <v>76474780414</v>
          </cell>
          <cell r="Z2075">
            <v>100</v>
          </cell>
          <cell r="AA2075" t="str">
            <v>NO</v>
          </cell>
          <cell r="AB2075" t="str">
            <v>V-002077</v>
          </cell>
          <cell r="AC2075" t="str">
            <v>V-010267</v>
          </cell>
        </row>
        <row r="2076">
          <cell r="D2076" t="str">
            <v>Connelly'S Office National</v>
          </cell>
          <cell r="E2076" t="str">
            <v>CONNELLY'S</v>
          </cell>
          <cell r="I2076" t="str">
            <v>YOUNG</v>
          </cell>
          <cell r="J2076" t="str">
            <v>AUS</v>
          </cell>
          <cell r="K2076" t="str">
            <v>AU</v>
          </cell>
          <cell r="L2076" t="str">
            <v>Connelly'S Office National</v>
          </cell>
          <cell r="M2076" t="str">
            <v>Business</v>
          </cell>
          <cell r="N2076" t="str">
            <v>NSW</v>
          </cell>
          <cell r="O2076" t="str">
            <v>217 Boorowa Street</v>
          </cell>
          <cell r="P2076">
            <v>2594</v>
          </cell>
          <cell r="Q2076" t="str">
            <v>NO</v>
          </cell>
          <cell r="R2076" t="str">
            <v>AUD</v>
          </cell>
          <cell r="U2076" t="str">
            <v>30 Inv</v>
          </cell>
          <cell r="V2076" t="str">
            <v>EFT</v>
          </cell>
          <cell r="W2076" t="str">
            <v>EN_AU</v>
          </cell>
          <cell r="X2076" t="str">
            <v>GST</v>
          </cell>
          <cell r="Y2076">
            <v>28267678480</v>
          </cell>
          <cell r="Z2076">
            <v>100</v>
          </cell>
          <cell r="AA2076" t="str">
            <v>NO</v>
          </cell>
          <cell r="AB2076" t="str">
            <v>V-002078</v>
          </cell>
          <cell r="AC2076" t="str">
            <v>V-000417</v>
          </cell>
        </row>
        <row r="2077">
          <cell r="D2077" t="str">
            <v>Connic Pty Ltd</v>
          </cell>
          <cell r="E2077" t="str">
            <v>CONNIC PTY</v>
          </cell>
          <cell r="I2077" t="str">
            <v>SEAFORD</v>
          </cell>
          <cell r="J2077" t="str">
            <v>AUS</v>
          </cell>
          <cell r="K2077" t="str">
            <v>AU</v>
          </cell>
          <cell r="L2077" t="str">
            <v>Connic Pty Ltd</v>
          </cell>
          <cell r="M2077" t="str">
            <v>Business</v>
          </cell>
          <cell r="N2077" t="str">
            <v>VIC</v>
          </cell>
          <cell r="O2077" t="str">
            <v>PO Box 411</v>
          </cell>
          <cell r="P2077">
            <v>5169</v>
          </cell>
          <cell r="Q2077" t="str">
            <v>NO</v>
          </cell>
          <cell r="R2077" t="str">
            <v>AUD</v>
          </cell>
          <cell r="U2077" t="str">
            <v>7 Inv</v>
          </cell>
          <cell r="V2077" t="str">
            <v>EFT</v>
          </cell>
          <cell r="W2077" t="str">
            <v>EN_AU</v>
          </cell>
          <cell r="X2077" t="str">
            <v>GST</v>
          </cell>
          <cell r="Y2077">
            <v>43593193118</v>
          </cell>
          <cell r="Z2077">
            <v>100</v>
          </cell>
          <cell r="AA2077" t="str">
            <v>NO</v>
          </cell>
          <cell r="AB2077" t="str">
            <v>V-002079</v>
          </cell>
          <cell r="AC2077" t="str">
            <v>V-004954</v>
          </cell>
        </row>
        <row r="2078">
          <cell r="D2078" t="str">
            <v>Conqueror Milling Company</v>
          </cell>
          <cell r="E2078" t="str">
            <v>CONQUEROR</v>
          </cell>
          <cell r="I2078" t="str">
            <v>COOTAMUNDRA</v>
          </cell>
          <cell r="J2078" t="str">
            <v>AUS</v>
          </cell>
          <cell r="K2078" t="str">
            <v>AU</v>
          </cell>
          <cell r="L2078" t="str">
            <v>Conqueror Milling Company</v>
          </cell>
          <cell r="M2078" t="str">
            <v>Business</v>
          </cell>
          <cell r="N2078" t="str">
            <v>NSW</v>
          </cell>
          <cell r="O2078" t="str">
            <v>PO Box 345</v>
          </cell>
          <cell r="P2078">
            <v>2590</v>
          </cell>
          <cell r="Q2078" t="str">
            <v>NO</v>
          </cell>
          <cell r="R2078" t="str">
            <v>AUD</v>
          </cell>
          <cell r="U2078" t="str">
            <v>30 Inv</v>
          </cell>
          <cell r="V2078" t="str">
            <v>EFT</v>
          </cell>
          <cell r="W2078" t="str">
            <v>EN_AU</v>
          </cell>
          <cell r="X2078" t="str">
            <v>GST</v>
          </cell>
          <cell r="Y2078">
            <v>17253083343</v>
          </cell>
          <cell r="Z2078">
            <v>100</v>
          </cell>
          <cell r="AA2078" t="str">
            <v>NO</v>
          </cell>
          <cell r="AB2078" t="str">
            <v>V-002080</v>
          </cell>
          <cell r="AC2078" t="str">
            <v>V-002117</v>
          </cell>
        </row>
        <row r="2079">
          <cell r="D2079" t="str">
            <v>Cons Vineyard Contractors Pty Ltd</v>
          </cell>
          <cell r="E2079" t="str">
            <v>CONS VINEY</v>
          </cell>
          <cell r="I2079" t="str">
            <v>SEAFORD RISE</v>
          </cell>
          <cell r="J2079" t="str">
            <v>AUS</v>
          </cell>
          <cell r="K2079" t="str">
            <v>AU</v>
          </cell>
          <cell r="L2079" t="str">
            <v>Cons Vineyard Contractors Pty Ltd</v>
          </cell>
          <cell r="M2079" t="str">
            <v>Business</v>
          </cell>
          <cell r="N2079" t="str">
            <v>SA</v>
          </cell>
          <cell r="O2079" t="str">
            <v>5 Petrel Close</v>
          </cell>
          <cell r="P2079">
            <v>5169</v>
          </cell>
          <cell r="Q2079" t="str">
            <v>NO</v>
          </cell>
          <cell r="R2079" t="str">
            <v>AUD</v>
          </cell>
          <cell r="U2079" t="str">
            <v>7 Inv</v>
          </cell>
          <cell r="V2079" t="str">
            <v>Cheque</v>
          </cell>
          <cell r="W2079" t="str">
            <v>EN_AU</v>
          </cell>
          <cell r="X2079" t="str">
            <v>GST</v>
          </cell>
          <cell r="Y2079">
            <v>22128348506</v>
          </cell>
          <cell r="Z2079">
            <v>100</v>
          </cell>
          <cell r="AA2079" t="str">
            <v>NO</v>
          </cell>
          <cell r="AB2079" t="str">
            <v>V-002081</v>
          </cell>
          <cell r="AC2079" t="str">
            <v>V-010147</v>
          </cell>
        </row>
        <row r="2080">
          <cell r="D2080" t="str">
            <v>Console Australia Pty Ltd</v>
          </cell>
          <cell r="E2080" t="str">
            <v>CONSOLE AU</v>
          </cell>
          <cell r="I2080" t="str">
            <v>BRISBANE</v>
          </cell>
          <cell r="J2080" t="str">
            <v>AUS</v>
          </cell>
          <cell r="K2080" t="str">
            <v>AU</v>
          </cell>
          <cell r="L2080" t="str">
            <v>Console Australia Pty Ltd</v>
          </cell>
          <cell r="M2080" t="str">
            <v>Business</v>
          </cell>
          <cell r="N2080" t="str">
            <v>QLD</v>
          </cell>
          <cell r="O2080" t="str">
            <v>PO Box 10393</v>
          </cell>
          <cell r="P2080">
            <v>4000</v>
          </cell>
          <cell r="Q2080" t="str">
            <v>NO</v>
          </cell>
          <cell r="R2080" t="str">
            <v>AUD</v>
          </cell>
          <cell r="U2080" t="str">
            <v>7 Inv</v>
          </cell>
          <cell r="V2080" t="str">
            <v>EFT</v>
          </cell>
          <cell r="W2080" t="str">
            <v>EN_AU</v>
          </cell>
          <cell r="X2080" t="str">
            <v>GST</v>
          </cell>
          <cell r="Y2080">
            <v>27011056796</v>
          </cell>
          <cell r="Z2080">
            <v>100</v>
          </cell>
          <cell r="AA2080" t="str">
            <v>NO</v>
          </cell>
          <cell r="AB2080" t="str">
            <v>V-002082</v>
          </cell>
          <cell r="AC2080" t="str">
            <v>V-001083</v>
          </cell>
        </row>
        <row r="2081">
          <cell r="D2081" t="str">
            <v>Container Reconditioning Services</v>
          </cell>
          <cell r="E2081" t="str">
            <v>CONTAINER</v>
          </cell>
          <cell r="I2081" t="str">
            <v>DRY CREEK</v>
          </cell>
          <cell r="J2081" t="str">
            <v>AUS</v>
          </cell>
          <cell r="K2081" t="str">
            <v>AU</v>
          </cell>
          <cell r="L2081" t="str">
            <v>Container Reconditioning Services</v>
          </cell>
          <cell r="M2081" t="str">
            <v>Business</v>
          </cell>
          <cell r="N2081" t="str">
            <v>SA</v>
          </cell>
          <cell r="O2081" t="str">
            <v>180A Cavan Road</v>
          </cell>
          <cell r="P2081">
            <v>5094</v>
          </cell>
          <cell r="Q2081" t="str">
            <v>NO</v>
          </cell>
          <cell r="R2081" t="str">
            <v>AUD</v>
          </cell>
          <cell r="U2081" t="str">
            <v>30 Inv</v>
          </cell>
          <cell r="V2081" t="str">
            <v>EFT</v>
          </cell>
          <cell r="W2081" t="str">
            <v>EN_AU</v>
          </cell>
          <cell r="X2081" t="str">
            <v>GST</v>
          </cell>
          <cell r="Y2081">
            <v>17074597256</v>
          </cell>
          <cell r="Z2081">
            <v>100</v>
          </cell>
          <cell r="AA2081" t="str">
            <v>NO</v>
          </cell>
          <cell r="AB2081" t="str">
            <v>V-002083</v>
          </cell>
          <cell r="AC2081" t="str">
            <v>V-009433</v>
          </cell>
        </row>
        <row r="2082">
          <cell r="D2082" t="str">
            <v>ContrACT Safety Solutions</v>
          </cell>
          <cell r="E2082" t="str">
            <v>CONTRACT S</v>
          </cell>
          <cell r="I2082" t="str">
            <v>NIDDRIE</v>
          </cell>
          <cell r="J2082" t="str">
            <v>AUS</v>
          </cell>
          <cell r="K2082" t="str">
            <v>AU</v>
          </cell>
          <cell r="L2082" t="str">
            <v>ContrACT Safety Solutions</v>
          </cell>
          <cell r="M2082" t="str">
            <v>Business</v>
          </cell>
          <cell r="N2082" t="str">
            <v>VIC</v>
          </cell>
          <cell r="O2082" t="str">
            <v>PO Box 235</v>
          </cell>
          <cell r="P2082">
            <v>3042</v>
          </cell>
          <cell r="Q2082" t="str">
            <v>NO</v>
          </cell>
          <cell r="R2082" t="str">
            <v>AUD</v>
          </cell>
          <cell r="U2082" t="str">
            <v>30 Inv</v>
          </cell>
          <cell r="V2082" t="str">
            <v>EFT</v>
          </cell>
          <cell r="W2082" t="str">
            <v>EN_AU</v>
          </cell>
          <cell r="X2082" t="str">
            <v>GST</v>
          </cell>
          <cell r="Y2082">
            <v>72606040831</v>
          </cell>
          <cell r="Z2082">
            <v>100</v>
          </cell>
          <cell r="AA2082" t="str">
            <v>NO</v>
          </cell>
          <cell r="AB2082" t="str">
            <v>V-002084</v>
          </cell>
          <cell r="AC2082" t="str">
            <v>V-005351</v>
          </cell>
        </row>
        <row r="2083">
          <cell r="D2083" t="str">
            <v>Control By Integration (Cxi) Pty Lt</v>
          </cell>
          <cell r="E2083" t="str">
            <v>CONTROL BY</v>
          </cell>
          <cell r="I2083" t="str">
            <v>FYSHWICK</v>
          </cell>
          <cell r="J2083" t="str">
            <v>AUS</v>
          </cell>
          <cell r="K2083" t="str">
            <v>AU</v>
          </cell>
          <cell r="L2083" t="str">
            <v>Control By Integration (Cxi) Pty Lt</v>
          </cell>
          <cell r="M2083" t="str">
            <v>Business</v>
          </cell>
          <cell r="N2083" t="str">
            <v>ACT</v>
          </cell>
          <cell r="O2083" t="str">
            <v>PO Box 1544</v>
          </cell>
          <cell r="P2083">
            <v>2609</v>
          </cell>
          <cell r="Q2083" t="str">
            <v>NO</v>
          </cell>
          <cell r="R2083" t="str">
            <v>AUD</v>
          </cell>
          <cell r="U2083" t="str">
            <v>7 Inv</v>
          </cell>
          <cell r="V2083" t="str">
            <v>EFT</v>
          </cell>
          <cell r="W2083" t="str">
            <v>EN_AU</v>
          </cell>
          <cell r="X2083" t="str">
            <v>GST</v>
          </cell>
          <cell r="Y2083">
            <v>37627037521</v>
          </cell>
          <cell r="Z2083">
            <v>100</v>
          </cell>
          <cell r="AA2083" t="str">
            <v>NO</v>
          </cell>
          <cell r="AB2083" t="str">
            <v>V-002085</v>
          </cell>
          <cell r="AC2083" t="str">
            <v>V-004514</v>
          </cell>
        </row>
        <row r="2084">
          <cell r="D2084" t="str">
            <v>Control Union Australia Pty Ltd</v>
          </cell>
          <cell r="E2084" t="str">
            <v>CONTROL UN</v>
          </cell>
          <cell r="I2084" t="str">
            <v>PYMBLE</v>
          </cell>
          <cell r="J2084" t="str">
            <v>AUS</v>
          </cell>
          <cell r="K2084" t="str">
            <v>AU</v>
          </cell>
          <cell r="L2084" t="str">
            <v>Control Union Australia Pty Ltd</v>
          </cell>
          <cell r="M2084" t="str">
            <v>Business</v>
          </cell>
          <cell r="N2084" t="str">
            <v>NSW</v>
          </cell>
          <cell r="O2084" t="str">
            <v>24 Telegraph Road</v>
          </cell>
          <cell r="P2084">
            <v>2073</v>
          </cell>
          <cell r="Q2084" t="str">
            <v>NO</v>
          </cell>
          <cell r="R2084" t="str">
            <v>AUD</v>
          </cell>
          <cell r="U2084" t="str">
            <v>01 Inv</v>
          </cell>
          <cell r="V2084" t="str">
            <v>EFT</v>
          </cell>
          <cell r="W2084" t="str">
            <v>EN_AU</v>
          </cell>
          <cell r="X2084" t="str">
            <v>GST</v>
          </cell>
          <cell r="Y2084">
            <v>80003617552</v>
          </cell>
          <cell r="Z2084">
            <v>100</v>
          </cell>
          <cell r="AA2084" t="str">
            <v>NO</v>
          </cell>
          <cell r="AB2084" t="str">
            <v>V-002086</v>
          </cell>
          <cell r="AC2084" t="str">
            <v>V-002902</v>
          </cell>
        </row>
        <row r="2085">
          <cell r="D2085" t="str">
            <v>Controlled Substances Licensng</v>
          </cell>
          <cell r="E2085" t="str">
            <v>CONTROLLED</v>
          </cell>
          <cell r="I2085" t="str">
            <v>RUNDLE MALL</v>
          </cell>
          <cell r="J2085" t="str">
            <v>AUS</v>
          </cell>
          <cell r="K2085" t="str">
            <v>AU</v>
          </cell>
          <cell r="L2085" t="str">
            <v>Controlled Substances Licensng</v>
          </cell>
          <cell r="M2085" t="str">
            <v>Business</v>
          </cell>
          <cell r="N2085" t="str">
            <v>SA</v>
          </cell>
          <cell r="O2085" t="str">
            <v>PO Box 6</v>
          </cell>
          <cell r="P2085">
            <v>5000</v>
          </cell>
          <cell r="Q2085" t="str">
            <v>NO</v>
          </cell>
          <cell r="R2085" t="str">
            <v>AUD</v>
          </cell>
          <cell r="U2085" t="str">
            <v>01 Inv</v>
          </cell>
          <cell r="V2085" t="str">
            <v>Cheque</v>
          </cell>
          <cell r="W2085" t="str">
            <v>EN_AU</v>
          </cell>
          <cell r="X2085" t="str">
            <v>GST</v>
          </cell>
          <cell r="Y2085">
            <v>97643356590</v>
          </cell>
          <cell r="Z2085">
            <v>100</v>
          </cell>
          <cell r="AA2085" t="str">
            <v>NO</v>
          </cell>
          <cell r="AB2085" t="str">
            <v>V-002087</v>
          </cell>
          <cell r="AC2085" t="str">
            <v>V-000789</v>
          </cell>
        </row>
        <row r="2086">
          <cell r="D2086" t="str">
            <v>Conway Welding And Fabricating Pty</v>
          </cell>
          <cell r="E2086" t="str">
            <v>CONWAY WEL</v>
          </cell>
          <cell r="I2086" t="str">
            <v>GRONG GRONG</v>
          </cell>
          <cell r="J2086" t="str">
            <v>AUS</v>
          </cell>
          <cell r="K2086" t="str">
            <v>AU</v>
          </cell>
          <cell r="L2086" t="str">
            <v>Conway Welding And Fabricating Pty</v>
          </cell>
          <cell r="M2086" t="str">
            <v>Business</v>
          </cell>
          <cell r="N2086" t="str">
            <v>NSW</v>
          </cell>
          <cell r="O2086" t="str">
            <v>80 Bunganbil Street</v>
          </cell>
          <cell r="P2086">
            <v>2652</v>
          </cell>
          <cell r="Q2086" t="str">
            <v>NO</v>
          </cell>
          <cell r="R2086" t="str">
            <v>AUD</v>
          </cell>
          <cell r="U2086" t="str">
            <v>7 Inv</v>
          </cell>
          <cell r="V2086" t="str">
            <v>EFT</v>
          </cell>
          <cell r="W2086" t="str">
            <v>EN_AU</v>
          </cell>
          <cell r="X2086" t="str">
            <v>Exempt</v>
          </cell>
          <cell r="Y2086">
            <v>63633231281</v>
          </cell>
          <cell r="Z2086">
            <v>100</v>
          </cell>
          <cell r="AA2086" t="str">
            <v>NO</v>
          </cell>
          <cell r="AB2086" t="str">
            <v>V-002088</v>
          </cell>
          <cell r="AC2086" t="str">
            <v>V-010621</v>
          </cell>
        </row>
        <row r="2087">
          <cell r="D2087" t="str">
            <v>Cookie Crumbs Pty Ltd</v>
          </cell>
          <cell r="E2087" t="str">
            <v>COOKIE CRU</v>
          </cell>
          <cell r="I2087" t="str">
            <v>KYNETON</v>
          </cell>
          <cell r="J2087" t="str">
            <v>AUS</v>
          </cell>
          <cell r="K2087" t="str">
            <v>AU</v>
          </cell>
          <cell r="L2087" t="str">
            <v>Cookie Crumbs Pty Ltd</v>
          </cell>
          <cell r="M2087" t="str">
            <v>Business</v>
          </cell>
          <cell r="N2087" t="str">
            <v>VIC</v>
          </cell>
          <cell r="O2087" t="str">
            <v>93 Mollison Street</v>
          </cell>
          <cell r="P2087">
            <v>3444</v>
          </cell>
          <cell r="Q2087" t="str">
            <v>NO</v>
          </cell>
          <cell r="R2087" t="str">
            <v>AUD</v>
          </cell>
          <cell r="U2087" t="str">
            <v>30 Inv</v>
          </cell>
          <cell r="V2087" t="str">
            <v>EFT</v>
          </cell>
          <cell r="W2087" t="str">
            <v>EN_AU</v>
          </cell>
          <cell r="X2087" t="str">
            <v>GST</v>
          </cell>
          <cell r="Y2087">
            <v>36607132123</v>
          </cell>
          <cell r="Z2087">
            <v>100</v>
          </cell>
          <cell r="AA2087" t="str">
            <v>NO</v>
          </cell>
          <cell r="AB2087" t="str">
            <v>V-002089</v>
          </cell>
          <cell r="AC2087" t="str">
            <v>V-007557</v>
          </cell>
        </row>
        <row r="2088">
          <cell r="D2088" t="str">
            <v>Cool Group Of Companies (Aus) Pty L</v>
          </cell>
          <cell r="E2088" t="str">
            <v>COOL GROUP</v>
          </cell>
          <cell r="I2088" t="str">
            <v>MORWELL</v>
          </cell>
          <cell r="J2088" t="str">
            <v>AUS</v>
          </cell>
          <cell r="K2088" t="str">
            <v>AU</v>
          </cell>
          <cell r="L2088" t="str">
            <v>Cool Group Of Companies (Aus) Pty L</v>
          </cell>
          <cell r="M2088" t="str">
            <v>Business</v>
          </cell>
          <cell r="N2088" t="str">
            <v>VIC</v>
          </cell>
          <cell r="O2088" t="str">
            <v>PO Box 495</v>
          </cell>
          <cell r="P2088">
            <v>3840</v>
          </cell>
          <cell r="Q2088" t="str">
            <v>NO</v>
          </cell>
          <cell r="R2088" t="str">
            <v>AUD</v>
          </cell>
          <cell r="U2088" t="str">
            <v>7 Inv</v>
          </cell>
          <cell r="V2088" t="str">
            <v>EFT</v>
          </cell>
          <cell r="W2088" t="str">
            <v>EN_AU</v>
          </cell>
          <cell r="X2088" t="str">
            <v>GST</v>
          </cell>
          <cell r="Y2088">
            <v>12620144292</v>
          </cell>
          <cell r="Z2088">
            <v>100</v>
          </cell>
          <cell r="AA2088" t="str">
            <v>NO</v>
          </cell>
          <cell r="AB2088" t="str">
            <v>V-002090</v>
          </cell>
          <cell r="AC2088" t="str">
            <v>V-007306</v>
          </cell>
        </row>
        <row r="2089">
          <cell r="D2089" t="str">
            <v>Coolac Veterinary Services</v>
          </cell>
          <cell r="E2089" t="str">
            <v>COOLAC VET</v>
          </cell>
          <cell r="I2089" t="str">
            <v>COOLAC</v>
          </cell>
          <cell r="J2089" t="str">
            <v>AUS</v>
          </cell>
          <cell r="K2089" t="str">
            <v>AU</v>
          </cell>
          <cell r="L2089" t="str">
            <v>Coolac Veterinary Services</v>
          </cell>
          <cell r="M2089" t="str">
            <v>Business</v>
          </cell>
          <cell r="N2089" t="str">
            <v>NSW</v>
          </cell>
          <cell r="O2089" t="str">
            <v>Riverview</v>
          </cell>
          <cell r="P2089">
            <v>2727</v>
          </cell>
          <cell r="Q2089" t="str">
            <v>NO</v>
          </cell>
          <cell r="R2089" t="str">
            <v>AUD</v>
          </cell>
          <cell r="U2089" t="str">
            <v>7 Inv</v>
          </cell>
          <cell r="V2089" t="str">
            <v>EFT</v>
          </cell>
          <cell r="W2089" t="str">
            <v>EN_AU</v>
          </cell>
          <cell r="X2089" t="str">
            <v>GST</v>
          </cell>
          <cell r="Y2089">
            <v>65002608219</v>
          </cell>
          <cell r="Z2089">
            <v>100</v>
          </cell>
          <cell r="AA2089" t="str">
            <v>NO</v>
          </cell>
          <cell r="AB2089" t="str">
            <v>V-002091</v>
          </cell>
          <cell r="AC2089" t="str">
            <v>V-001882</v>
          </cell>
        </row>
        <row r="2090">
          <cell r="D2090" t="str">
            <v>Coolair Refrigeration Services</v>
          </cell>
          <cell r="E2090" t="str">
            <v>COOLAIR RE</v>
          </cell>
          <cell r="I2090" t="str">
            <v>BUNBURY</v>
          </cell>
          <cell r="J2090" t="str">
            <v>AUS</v>
          </cell>
          <cell r="K2090" t="str">
            <v>AU</v>
          </cell>
          <cell r="L2090" t="str">
            <v>Coolair Refrigeration Services</v>
          </cell>
          <cell r="M2090" t="str">
            <v>Business</v>
          </cell>
          <cell r="N2090" t="str">
            <v>WA</v>
          </cell>
          <cell r="O2090" t="str">
            <v>PO Box 2162</v>
          </cell>
          <cell r="P2090">
            <v>5266</v>
          </cell>
          <cell r="Q2090" t="str">
            <v>NO</v>
          </cell>
          <cell r="R2090" t="str">
            <v>AUD</v>
          </cell>
          <cell r="U2090" t="str">
            <v>7 Inv</v>
          </cell>
          <cell r="V2090" t="str">
            <v>EFT</v>
          </cell>
          <cell r="W2090" t="str">
            <v>EN_AU</v>
          </cell>
          <cell r="X2090" t="str">
            <v>GST</v>
          </cell>
          <cell r="Y2090">
            <v>29350621075</v>
          </cell>
          <cell r="Z2090">
            <v>100</v>
          </cell>
          <cell r="AA2090" t="str">
            <v>NO</v>
          </cell>
          <cell r="AB2090" t="str">
            <v>V-002092</v>
          </cell>
          <cell r="AC2090" t="str">
            <v>V-005729</v>
          </cell>
        </row>
        <row r="2091">
          <cell r="D2091" t="str">
            <v>Coolamon Rovers Football Club Inc</v>
          </cell>
          <cell r="E2091" t="str">
            <v>COOLAMON R</v>
          </cell>
          <cell r="I2091" t="str">
            <v>COOLAMON</v>
          </cell>
          <cell r="J2091" t="str">
            <v>AUS</v>
          </cell>
          <cell r="K2091" t="str">
            <v>AU</v>
          </cell>
          <cell r="L2091" t="str">
            <v>Coolamon Rovers Football Club Inc</v>
          </cell>
          <cell r="M2091" t="str">
            <v>Business</v>
          </cell>
          <cell r="N2091" t="str">
            <v>NSW</v>
          </cell>
          <cell r="O2091" t="str">
            <v>PO Box 89</v>
          </cell>
          <cell r="P2091">
            <v>2701</v>
          </cell>
          <cell r="Q2091" t="str">
            <v>NO</v>
          </cell>
          <cell r="R2091" t="str">
            <v>AUD</v>
          </cell>
          <cell r="U2091" t="str">
            <v>01 Inv</v>
          </cell>
          <cell r="V2091" t="str">
            <v>EFT</v>
          </cell>
          <cell r="W2091" t="str">
            <v>EN_AU</v>
          </cell>
          <cell r="X2091" t="str">
            <v>GST</v>
          </cell>
          <cell r="Y2091">
            <v>42773005014</v>
          </cell>
          <cell r="Z2091">
            <v>100</v>
          </cell>
          <cell r="AA2091" t="str">
            <v>NO</v>
          </cell>
          <cell r="AB2091" t="str">
            <v>V-002093</v>
          </cell>
          <cell r="AC2091" t="str">
            <v>V-004024</v>
          </cell>
        </row>
        <row r="2092">
          <cell r="D2092" t="str">
            <v>Coolatai Sports Ground Committee</v>
          </cell>
          <cell r="E2092" t="str">
            <v>COOLATAI S</v>
          </cell>
          <cell r="I2092" t="str">
            <v>COOLATAI</v>
          </cell>
          <cell r="J2092" t="str">
            <v>AUS</v>
          </cell>
          <cell r="K2092" t="str">
            <v>AU</v>
          </cell>
          <cell r="L2092" t="str">
            <v>Coolatai Sports Ground Committee</v>
          </cell>
          <cell r="M2092" t="str">
            <v>Business</v>
          </cell>
          <cell r="N2092" t="str">
            <v>NSW</v>
          </cell>
          <cell r="O2092" t="str">
            <v>15 Coolatai Road</v>
          </cell>
          <cell r="P2092">
            <v>2402</v>
          </cell>
          <cell r="Q2092" t="str">
            <v>NO</v>
          </cell>
          <cell r="R2092" t="str">
            <v>AUD</v>
          </cell>
          <cell r="U2092" t="str">
            <v>14 Inv</v>
          </cell>
          <cell r="V2092" t="str">
            <v>EFT</v>
          </cell>
          <cell r="W2092" t="str">
            <v>EN_AU</v>
          </cell>
          <cell r="X2092" t="str">
            <v>GST</v>
          </cell>
          <cell r="Y2092">
            <v>11636419850</v>
          </cell>
          <cell r="Z2092">
            <v>100</v>
          </cell>
          <cell r="AA2092" t="str">
            <v>NO</v>
          </cell>
          <cell r="AB2092" t="str">
            <v>V-002094</v>
          </cell>
          <cell r="AC2092" t="str">
            <v>V-009690</v>
          </cell>
        </row>
        <row r="2093">
          <cell r="D2093" t="str">
            <v>Cooley</v>
          </cell>
          <cell r="E2093" t="str">
            <v>COOLEY</v>
          </cell>
          <cell r="I2093" t="str">
            <v>DOUBLE BAY</v>
          </cell>
          <cell r="J2093" t="str">
            <v>AUS</v>
          </cell>
          <cell r="K2093" t="str">
            <v>AU</v>
          </cell>
          <cell r="L2093" t="str">
            <v>Cooley</v>
          </cell>
          <cell r="M2093" t="str">
            <v>Business</v>
          </cell>
          <cell r="N2093" t="str">
            <v>NSW</v>
          </cell>
          <cell r="O2093" t="str">
            <v>PO Box 1556</v>
          </cell>
          <cell r="P2093">
            <v>2833</v>
          </cell>
          <cell r="Q2093" t="str">
            <v>NO</v>
          </cell>
          <cell r="R2093" t="str">
            <v>AUD</v>
          </cell>
          <cell r="U2093" t="str">
            <v>30 Inv</v>
          </cell>
          <cell r="V2093" t="str">
            <v>EFT</v>
          </cell>
          <cell r="W2093" t="str">
            <v>EN_AU</v>
          </cell>
          <cell r="X2093" t="str">
            <v>GST</v>
          </cell>
          <cell r="Y2093">
            <v>80105433369</v>
          </cell>
          <cell r="Z2093">
            <v>100</v>
          </cell>
          <cell r="AA2093" t="str">
            <v>NO</v>
          </cell>
          <cell r="AB2093" t="str">
            <v>V-002095</v>
          </cell>
          <cell r="AC2093" t="str">
            <v>V-006751</v>
          </cell>
        </row>
        <row r="2094">
          <cell r="D2094" t="str">
            <v>Coolwaters Discovery Park</v>
          </cell>
          <cell r="E2094" t="str">
            <v>COOLWATERS</v>
          </cell>
          <cell r="I2094" t="str">
            <v>KINKA BEACH</v>
          </cell>
          <cell r="J2094" t="str">
            <v>AUS</v>
          </cell>
          <cell r="K2094" t="str">
            <v>AU</v>
          </cell>
          <cell r="L2094" t="str">
            <v>Coolwaters Discovery Park</v>
          </cell>
          <cell r="M2094" t="str">
            <v>Business</v>
          </cell>
          <cell r="N2094" t="str">
            <v>QLD</v>
          </cell>
          <cell r="O2094" t="str">
            <v>760 Scenic Highway</v>
          </cell>
          <cell r="P2094">
            <v>4703</v>
          </cell>
          <cell r="Q2094" t="str">
            <v>NO</v>
          </cell>
          <cell r="R2094" t="str">
            <v>AUD</v>
          </cell>
          <cell r="U2094" t="str">
            <v>01 Inv</v>
          </cell>
          <cell r="V2094" t="str">
            <v>EFT</v>
          </cell>
          <cell r="W2094" t="str">
            <v>EN_AU</v>
          </cell>
          <cell r="X2094" t="str">
            <v>GST</v>
          </cell>
          <cell r="Y2094">
            <v>50111782846</v>
          </cell>
          <cell r="Z2094">
            <v>100</v>
          </cell>
          <cell r="AA2094" t="str">
            <v>NO</v>
          </cell>
          <cell r="AB2094" t="str">
            <v>V-002096</v>
          </cell>
          <cell r="AC2094" t="str">
            <v>V-005900</v>
          </cell>
        </row>
        <row r="2095">
          <cell r="D2095" t="str">
            <v>CooMA Airconditioning &amp; Refrigerati</v>
          </cell>
          <cell r="E2095" t="str">
            <v>COOMA AIRC</v>
          </cell>
          <cell r="I2095" t="str">
            <v>COOMA</v>
          </cell>
          <cell r="J2095" t="str">
            <v>AUS</v>
          </cell>
          <cell r="K2095" t="str">
            <v>AU</v>
          </cell>
          <cell r="L2095" t="str">
            <v>CooMA Airconditioning &amp; Refrigerati</v>
          </cell>
          <cell r="M2095" t="str">
            <v>Business</v>
          </cell>
          <cell r="N2095" t="str">
            <v>NSW</v>
          </cell>
          <cell r="O2095" t="str">
            <v>PO Box 47</v>
          </cell>
          <cell r="P2095">
            <v>2630</v>
          </cell>
          <cell r="Q2095" t="str">
            <v>NO</v>
          </cell>
          <cell r="R2095" t="str">
            <v>AUD</v>
          </cell>
          <cell r="U2095" t="str">
            <v>7 Inv</v>
          </cell>
          <cell r="V2095" t="str">
            <v>EFT</v>
          </cell>
          <cell r="W2095" t="str">
            <v>EN_AU</v>
          </cell>
          <cell r="X2095" t="str">
            <v>GST</v>
          </cell>
          <cell r="Y2095">
            <v>74211061074</v>
          </cell>
          <cell r="Z2095">
            <v>100</v>
          </cell>
          <cell r="AA2095" t="str">
            <v>NO</v>
          </cell>
          <cell r="AB2095" t="str">
            <v>V-002097</v>
          </cell>
          <cell r="AC2095" t="str">
            <v>V-002992</v>
          </cell>
        </row>
        <row r="2096">
          <cell r="D2096" t="str">
            <v>Cooma Associated Agents</v>
          </cell>
          <cell r="E2096" t="str">
            <v>COOMA ASSO</v>
          </cell>
          <cell r="I2096" t="str">
            <v>COOMA</v>
          </cell>
          <cell r="J2096" t="str">
            <v>AUS</v>
          </cell>
          <cell r="K2096" t="str">
            <v>AU</v>
          </cell>
          <cell r="L2096" t="str">
            <v>Cooma Associated Agents</v>
          </cell>
          <cell r="M2096" t="str">
            <v>Business</v>
          </cell>
          <cell r="N2096" t="str">
            <v>NSW</v>
          </cell>
          <cell r="O2096" t="str">
            <v>PO Box 997</v>
          </cell>
          <cell r="P2096">
            <v>2630</v>
          </cell>
          <cell r="Q2096" t="str">
            <v>NO</v>
          </cell>
          <cell r="R2096" t="str">
            <v>AUD</v>
          </cell>
          <cell r="U2096" t="str">
            <v>01 Inv</v>
          </cell>
          <cell r="V2096" t="str">
            <v>EFT</v>
          </cell>
          <cell r="W2096" t="str">
            <v>EN_AU</v>
          </cell>
          <cell r="X2096" t="str">
            <v>GST</v>
          </cell>
          <cell r="Y2096">
            <v>77065055245</v>
          </cell>
          <cell r="Z2096">
            <v>100</v>
          </cell>
          <cell r="AA2096" t="str">
            <v>NO</v>
          </cell>
          <cell r="AB2096" t="str">
            <v>V-002098</v>
          </cell>
          <cell r="AC2096" t="str">
            <v>V-000859</v>
          </cell>
        </row>
        <row r="2097">
          <cell r="D2097" t="str">
            <v>CooMA Auto Electrics &amp; Air</v>
          </cell>
          <cell r="E2097" t="str">
            <v>COOMA AUTO</v>
          </cell>
          <cell r="I2097" t="str">
            <v>COOMA</v>
          </cell>
          <cell r="J2097" t="str">
            <v>AUS</v>
          </cell>
          <cell r="K2097" t="str">
            <v>AU</v>
          </cell>
          <cell r="L2097" t="str">
            <v>CooMA Auto Electrics &amp; Air</v>
          </cell>
          <cell r="M2097" t="str">
            <v>Business</v>
          </cell>
          <cell r="N2097" t="str">
            <v>NSW</v>
          </cell>
          <cell r="O2097" t="str">
            <v>31 Bradley Street</v>
          </cell>
          <cell r="P2097">
            <v>2630</v>
          </cell>
          <cell r="Q2097" t="str">
            <v>NO</v>
          </cell>
          <cell r="R2097" t="str">
            <v>AUD</v>
          </cell>
          <cell r="U2097" t="str">
            <v>14 Inv</v>
          </cell>
          <cell r="V2097" t="str">
            <v>EFT</v>
          </cell>
          <cell r="W2097" t="str">
            <v>EN_AU</v>
          </cell>
          <cell r="X2097" t="str">
            <v>GST</v>
          </cell>
          <cell r="Y2097">
            <v>94092410636</v>
          </cell>
          <cell r="Z2097">
            <v>100</v>
          </cell>
          <cell r="AA2097" t="str">
            <v>NO</v>
          </cell>
          <cell r="AB2097" t="str">
            <v>V-002099</v>
          </cell>
          <cell r="AC2097" t="str">
            <v>V-001137</v>
          </cell>
        </row>
        <row r="2098">
          <cell r="D2098" t="str">
            <v>Cooma Monaro Race Club Inc</v>
          </cell>
          <cell r="E2098" t="str">
            <v>COOMA MONA</v>
          </cell>
          <cell r="I2098" t="str">
            <v>COOMA</v>
          </cell>
          <cell r="J2098" t="str">
            <v>AUS</v>
          </cell>
          <cell r="K2098" t="str">
            <v>AU</v>
          </cell>
          <cell r="L2098" t="str">
            <v>Cooma Monaro Race Club Inc Nogst</v>
          </cell>
          <cell r="M2098" t="str">
            <v>Business</v>
          </cell>
          <cell r="N2098" t="str">
            <v>NSW</v>
          </cell>
          <cell r="O2098" t="str">
            <v>PO Box 199</v>
          </cell>
          <cell r="P2098">
            <v>2630</v>
          </cell>
          <cell r="Q2098" t="str">
            <v>NO</v>
          </cell>
          <cell r="R2098" t="str">
            <v>AUD</v>
          </cell>
          <cell r="U2098" t="str">
            <v>01 Inv</v>
          </cell>
          <cell r="V2098" t="str">
            <v>EFT</v>
          </cell>
          <cell r="W2098" t="str">
            <v>EN_AU</v>
          </cell>
          <cell r="X2098" t="str">
            <v>Exempt</v>
          </cell>
          <cell r="Y2098">
            <v>27006007516</v>
          </cell>
          <cell r="Z2098">
            <v>100</v>
          </cell>
          <cell r="AA2098" t="str">
            <v>NO</v>
          </cell>
          <cell r="AB2098" t="str">
            <v>V-002100</v>
          </cell>
          <cell r="AC2098" t="str">
            <v>V-002364</v>
          </cell>
        </row>
        <row r="2099">
          <cell r="D2099" t="str">
            <v>Coona Autoglass &amp; Small Engines</v>
          </cell>
          <cell r="E2099" t="str">
            <v>COONA AUTO</v>
          </cell>
          <cell r="I2099" t="str">
            <v>COONABARABRAN</v>
          </cell>
          <cell r="J2099" t="str">
            <v>AUS</v>
          </cell>
          <cell r="K2099" t="str">
            <v>AU</v>
          </cell>
          <cell r="L2099" t="str">
            <v>Coona Autoglass &amp; Small Engines</v>
          </cell>
          <cell r="M2099" t="str">
            <v>Business</v>
          </cell>
          <cell r="N2099" t="str">
            <v>NSW</v>
          </cell>
          <cell r="O2099" t="str">
            <v>18117 Oxley Highway</v>
          </cell>
          <cell r="P2099">
            <v>2357</v>
          </cell>
          <cell r="Q2099" t="str">
            <v>NO</v>
          </cell>
          <cell r="R2099" t="str">
            <v>AUD</v>
          </cell>
          <cell r="U2099" t="str">
            <v>14 Inv</v>
          </cell>
          <cell r="V2099" t="str">
            <v>EFT</v>
          </cell>
          <cell r="W2099" t="str">
            <v>EN_AU</v>
          </cell>
          <cell r="X2099" t="str">
            <v>GST</v>
          </cell>
          <cell r="Y2099">
            <v>96864435491</v>
          </cell>
          <cell r="Z2099">
            <v>100</v>
          </cell>
          <cell r="AA2099" t="str">
            <v>NO</v>
          </cell>
          <cell r="AB2099" t="str">
            <v>V-002101</v>
          </cell>
          <cell r="AC2099" t="str">
            <v>V-005198</v>
          </cell>
        </row>
        <row r="2100">
          <cell r="D2100" t="str">
            <v>Coonalpyn Community Hub Inc</v>
          </cell>
          <cell r="E2100" t="str">
            <v>COONALPYN</v>
          </cell>
          <cell r="I2100" t="str">
            <v>COONALPYN</v>
          </cell>
          <cell r="J2100" t="str">
            <v>AUS</v>
          </cell>
          <cell r="K2100" t="str">
            <v>AU</v>
          </cell>
          <cell r="L2100" t="str">
            <v>Coonalpyn Community Hub Inc</v>
          </cell>
          <cell r="M2100" t="str">
            <v>Business</v>
          </cell>
          <cell r="N2100" t="str">
            <v>SA</v>
          </cell>
          <cell r="O2100" t="str">
            <v>PO Box 134</v>
          </cell>
          <cell r="P2100">
            <v>5265</v>
          </cell>
          <cell r="Q2100" t="str">
            <v>NO</v>
          </cell>
          <cell r="R2100" t="str">
            <v>AUD</v>
          </cell>
          <cell r="U2100" t="str">
            <v>7 Inv</v>
          </cell>
          <cell r="V2100" t="str">
            <v>EFT</v>
          </cell>
          <cell r="W2100" t="str">
            <v>EN_AU</v>
          </cell>
          <cell r="X2100" t="str">
            <v>GST</v>
          </cell>
          <cell r="Y2100">
            <v>65282574924</v>
          </cell>
          <cell r="Z2100">
            <v>100</v>
          </cell>
          <cell r="AA2100" t="str">
            <v>NO</v>
          </cell>
          <cell r="AB2100" t="str">
            <v>V-002102</v>
          </cell>
          <cell r="AC2100" t="str">
            <v>V-007812</v>
          </cell>
        </row>
        <row r="2101">
          <cell r="D2101" t="str">
            <v>Coonalpyn Golf Club Inc</v>
          </cell>
          <cell r="E2101" t="str">
            <v>COONALPYN</v>
          </cell>
          <cell r="I2101" t="str">
            <v>COONALPYN</v>
          </cell>
          <cell r="J2101" t="str">
            <v>AUS</v>
          </cell>
          <cell r="K2101" t="str">
            <v>AU</v>
          </cell>
          <cell r="L2101" t="str">
            <v>Coonalpyn Golf Club Inc</v>
          </cell>
          <cell r="M2101" t="str">
            <v>Business</v>
          </cell>
          <cell r="N2101" t="str">
            <v>SA</v>
          </cell>
          <cell r="O2101" t="str">
            <v>PO Box 239</v>
          </cell>
          <cell r="P2101">
            <v>5265</v>
          </cell>
          <cell r="Q2101" t="str">
            <v>NO</v>
          </cell>
          <cell r="R2101" t="str">
            <v>AUD</v>
          </cell>
          <cell r="U2101" t="str">
            <v>7 Inv</v>
          </cell>
          <cell r="V2101" t="str">
            <v>EFT</v>
          </cell>
          <cell r="W2101" t="str">
            <v>EN_AU</v>
          </cell>
          <cell r="X2101" t="str">
            <v>Exempt</v>
          </cell>
          <cell r="Y2101">
            <v>44008262811</v>
          </cell>
          <cell r="Z2101">
            <v>100</v>
          </cell>
          <cell r="AA2101" t="str">
            <v>NO</v>
          </cell>
          <cell r="AB2101" t="str">
            <v>V-002103</v>
          </cell>
          <cell r="AC2101" t="str">
            <v>V-001306</v>
          </cell>
        </row>
        <row r="2102">
          <cell r="D2102" t="str">
            <v>Coonamble Ag Field Day</v>
          </cell>
          <cell r="E2102" t="str">
            <v>COONAMBLE</v>
          </cell>
          <cell r="I2102" t="str">
            <v>COONAMBLE</v>
          </cell>
          <cell r="J2102" t="str">
            <v>AUS</v>
          </cell>
          <cell r="K2102" t="str">
            <v>AU</v>
          </cell>
          <cell r="L2102" t="str">
            <v>Coonamble Ag Field Day</v>
          </cell>
          <cell r="M2102" t="str">
            <v>Business</v>
          </cell>
          <cell r="N2102" t="str">
            <v>NSW</v>
          </cell>
          <cell r="O2102" t="str">
            <v>PO Box 52</v>
          </cell>
          <cell r="P2102">
            <v>2829</v>
          </cell>
          <cell r="Q2102" t="str">
            <v>NO</v>
          </cell>
          <cell r="R2102" t="str">
            <v>AUD</v>
          </cell>
          <cell r="U2102" t="str">
            <v>01 Inv</v>
          </cell>
          <cell r="V2102" t="str">
            <v>EFT</v>
          </cell>
          <cell r="W2102" t="str">
            <v>EN_AU</v>
          </cell>
          <cell r="X2102" t="str">
            <v>Exempt</v>
          </cell>
          <cell r="Y2102">
            <v>49364199891</v>
          </cell>
          <cell r="Z2102">
            <v>100</v>
          </cell>
          <cell r="AA2102" t="str">
            <v>NO</v>
          </cell>
          <cell r="AB2102" t="str">
            <v>V-002104</v>
          </cell>
          <cell r="AC2102" t="str">
            <v>V-008602</v>
          </cell>
        </row>
        <row r="2103">
          <cell r="D2103" t="str">
            <v>Coonamble Associated Agents Pty Ltd</v>
          </cell>
          <cell r="E2103" t="str">
            <v>COONAMBLE</v>
          </cell>
          <cell r="I2103" t="str">
            <v>COONAMBLE</v>
          </cell>
          <cell r="J2103" t="str">
            <v>AUS</v>
          </cell>
          <cell r="K2103" t="str">
            <v>AU</v>
          </cell>
          <cell r="L2103" t="str">
            <v>Coonamble Associated Agents Pty Ltd</v>
          </cell>
          <cell r="M2103" t="str">
            <v>Business</v>
          </cell>
          <cell r="N2103" t="str">
            <v>NSW</v>
          </cell>
          <cell r="O2103" t="str">
            <v>PO Box 437</v>
          </cell>
          <cell r="P2103">
            <v>2829</v>
          </cell>
          <cell r="Q2103" t="str">
            <v>NO</v>
          </cell>
          <cell r="R2103" t="str">
            <v>AUD</v>
          </cell>
          <cell r="U2103" t="str">
            <v>01 Inv</v>
          </cell>
          <cell r="V2103" t="str">
            <v>EFT</v>
          </cell>
          <cell r="W2103" t="str">
            <v>EN_AU</v>
          </cell>
          <cell r="X2103" t="str">
            <v>GST</v>
          </cell>
          <cell r="Y2103">
            <v>82066876239</v>
          </cell>
          <cell r="Z2103">
            <v>100</v>
          </cell>
          <cell r="AA2103" t="str">
            <v>NO</v>
          </cell>
          <cell r="AB2103" t="str">
            <v>V-002105</v>
          </cell>
          <cell r="AC2103" t="str">
            <v>V-000046</v>
          </cell>
        </row>
        <row r="2104">
          <cell r="D2104" t="str">
            <v>Coonamble Chamber Of Commerce</v>
          </cell>
          <cell r="E2104" t="str">
            <v>COONAMBLE</v>
          </cell>
          <cell r="I2104" t="str">
            <v>COONAMBLE</v>
          </cell>
          <cell r="J2104" t="str">
            <v>AUS</v>
          </cell>
          <cell r="K2104" t="str">
            <v>AU</v>
          </cell>
          <cell r="L2104" t="str">
            <v>Coonamble Chamber Of Commerce</v>
          </cell>
          <cell r="M2104" t="str">
            <v>Business</v>
          </cell>
          <cell r="N2104" t="str">
            <v>NSW</v>
          </cell>
          <cell r="O2104" t="str">
            <v>PO Box 182</v>
          </cell>
          <cell r="P2104">
            <v>2829</v>
          </cell>
          <cell r="Q2104" t="str">
            <v>NO</v>
          </cell>
          <cell r="R2104" t="str">
            <v>AUD</v>
          </cell>
          <cell r="U2104" t="str">
            <v>01 Inv</v>
          </cell>
          <cell r="V2104" t="str">
            <v>EFT</v>
          </cell>
          <cell r="W2104" t="str">
            <v>EN_AU</v>
          </cell>
          <cell r="X2104" t="str">
            <v>Exempt</v>
          </cell>
          <cell r="Y2104">
            <v>62565727680</v>
          </cell>
          <cell r="Z2104">
            <v>100</v>
          </cell>
          <cell r="AA2104" t="str">
            <v>NO</v>
          </cell>
          <cell r="AB2104" t="str">
            <v>V-002106</v>
          </cell>
          <cell r="AC2104" t="str">
            <v>V-002821</v>
          </cell>
        </row>
        <row r="2105">
          <cell r="D2105" t="str">
            <v>Coonamble Clay Target Club</v>
          </cell>
          <cell r="E2105" t="str">
            <v>COONAMBLE</v>
          </cell>
          <cell r="I2105" t="str">
            <v>COONAMBLE</v>
          </cell>
          <cell r="J2105" t="str">
            <v>AUS</v>
          </cell>
          <cell r="K2105" t="str">
            <v>AU</v>
          </cell>
          <cell r="L2105" t="str">
            <v>Coonamble Clay Target Club</v>
          </cell>
          <cell r="M2105" t="str">
            <v>Business</v>
          </cell>
          <cell r="N2105" t="str">
            <v>NSW</v>
          </cell>
          <cell r="O2105" t="str">
            <v>PO Box 483</v>
          </cell>
          <cell r="P2105">
            <v>2829</v>
          </cell>
          <cell r="Q2105" t="str">
            <v>NO</v>
          </cell>
          <cell r="R2105" t="str">
            <v>AUD</v>
          </cell>
          <cell r="U2105" t="str">
            <v>30 Inv</v>
          </cell>
          <cell r="V2105" t="str">
            <v>EFT</v>
          </cell>
          <cell r="W2105" t="str">
            <v>EN_AU</v>
          </cell>
          <cell r="X2105" t="str">
            <v>Exempt</v>
          </cell>
          <cell r="Y2105">
            <v>60606988568</v>
          </cell>
          <cell r="Z2105">
            <v>100</v>
          </cell>
          <cell r="AA2105" t="str">
            <v>NO</v>
          </cell>
          <cell r="AB2105" t="str">
            <v>V-002107</v>
          </cell>
          <cell r="AC2105" t="str">
            <v>V-007369</v>
          </cell>
        </row>
        <row r="2106">
          <cell r="D2106" t="str">
            <v>Coonamble Golf Club Inc</v>
          </cell>
          <cell r="E2106" t="str">
            <v>COONAMBLE</v>
          </cell>
          <cell r="I2106" t="str">
            <v>COONAMBLE</v>
          </cell>
          <cell r="J2106" t="str">
            <v>AUS</v>
          </cell>
          <cell r="K2106" t="str">
            <v>AU</v>
          </cell>
          <cell r="L2106" t="str">
            <v>Coonamble Golf Club Inc</v>
          </cell>
          <cell r="M2106" t="str">
            <v>Business</v>
          </cell>
          <cell r="N2106" t="str">
            <v>NSW</v>
          </cell>
          <cell r="O2106" t="str">
            <v>PO Box 309</v>
          </cell>
          <cell r="P2106">
            <v>2829</v>
          </cell>
          <cell r="Q2106" t="str">
            <v>NO</v>
          </cell>
          <cell r="R2106" t="str">
            <v>AUD</v>
          </cell>
          <cell r="U2106" t="str">
            <v>14 Inv</v>
          </cell>
          <cell r="V2106" t="str">
            <v>EFT</v>
          </cell>
          <cell r="W2106" t="str">
            <v>EN_AU</v>
          </cell>
          <cell r="X2106" t="str">
            <v>GST</v>
          </cell>
          <cell r="Y2106">
            <v>57001046055</v>
          </cell>
          <cell r="Z2106">
            <v>100</v>
          </cell>
          <cell r="AA2106" t="str">
            <v>NO</v>
          </cell>
          <cell r="AB2106" t="str">
            <v>V-002108</v>
          </cell>
          <cell r="AC2106" t="str">
            <v>V-003207</v>
          </cell>
        </row>
        <row r="2107">
          <cell r="D2107" t="str">
            <v>Coonamble Jockey Club</v>
          </cell>
          <cell r="E2107" t="str">
            <v>COONAMBLE</v>
          </cell>
          <cell r="I2107" t="str">
            <v>COONAMBLE</v>
          </cell>
          <cell r="J2107" t="str">
            <v>AUS</v>
          </cell>
          <cell r="K2107" t="str">
            <v>AU</v>
          </cell>
          <cell r="L2107" t="str">
            <v>Coonamble Jockey Club</v>
          </cell>
          <cell r="M2107" t="str">
            <v>Business</v>
          </cell>
          <cell r="N2107" t="str">
            <v>NSW</v>
          </cell>
          <cell r="O2107" t="str">
            <v>PO Box 110</v>
          </cell>
          <cell r="P2107">
            <v>2829</v>
          </cell>
          <cell r="Q2107" t="str">
            <v>NO</v>
          </cell>
          <cell r="R2107" t="str">
            <v>AUD</v>
          </cell>
          <cell r="U2107" t="str">
            <v>30 Inv</v>
          </cell>
          <cell r="V2107" t="str">
            <v>EFT</v>
          </cell>
          <cell r="W2107" t="str">
            <v>EN_AU</v>
          </cell>
          <cell r="X2107" t="str">
            <v>GST</v>
          </cell>
          <cell r="Y2107">
            <v>20257441821</v>
          </cell>
          <cell r="Z2107">
            <v>100</v>
          </cell>
          <cell r="AA2107" t="str">
            <v>NO</v>
          </cell>
          <cell r="AB2107" t="str">
            <v>V-002109</v>
          </cell>
          <cell r="AC2107" t="str">
            <v>V-009889</v>
          </cell>
        </row>
        <row r="2108">
          <cell r="D2108" t="str">
            <v>Coonamble Pre-School</v>
          </cell>
          <cell r="E2108" t="str">
            <v>COONAMBLE</v>
          </cell>
          <cell r="I2108" t="str">
            <v>COONAMBLE</v>
          </cell>
          <cell r="J2108" t="str">
            <v>AUS</v>
          </cell>
          <cell r="K2108" t="str">
            <v>AU</v>
          </cell>
          <cell r="L2108" t="str">
            <v>Coonamble Pre-School</v>
          </cell>
          <cell r="M2108" t="str">
            <v>Business</v>
          </cell>
          <cell r="N2108" t="str">
            <v>NSW</v>
          </cell>
          <cell r="O2108" t="str">
            <v>PO Box 304</v>
          </cell>
          <cell r="P2108">
            <v>2829</v>
          </cell>
          <cell r="Q2108" t="str">
            <v>NO</v>
          </cell>
          <cell r="R2108" t="str">
            <v>AUD</v>
          </cell>
          <cell r="U2108" t="str">
            <v>7 Inv</v>
          </cell>
          <cell r="V2108" t="str">
            <v>EFT</v>
          </cell>
          <cell r="W2108" t="str">
            <v>EN_AU</v>
          </cell>
          <cell r="X2108" t="str">
            <v>GST</v>
          </cell>
          <cell r="Y2108">
            <v>64736959513</v>
          </cell>
          <cell r="Z2108">
            <v>100</v>
          </cell>
          <cell r="AA2108" t="str">
            <v>NO</v>
          </cell>
          <cell r="AB2108" t="str">
            <v>V-002110</v>
          </cell>
          <cell r="AC2108" t="str">
            <v>V-000712</v>
          </cell>
        </row>
        <row r="2109">
          <cell r="D2109" t="str">
            <v>CoonambLE Rodeo &amp; Campdraft</v>
          </cell>
          <cell r="E2109" t="str">
            <v>COONAMBLE</v>
          </cell>
          <cell r="I2109" t="str">
            <v>COONAMBLE</v>
          </cell>
          <cell r="J2109" t="str">
            <v>AUS</v>
          </cell>
          <cell r="K2109" t="str">
            <v>AU</v>
          </cell>
          <cell r="L2109" t="str">
            <v>CoonambLE Rodeo &amp; Campdraft</v>
          </cell>
          <cell r="M2109" t="str">
            <v>Business</v>
          </cell>
          <cell r="N2109" t="str">
            <v>NSW</v>
          </cell>
          <cell r="O2109" t="str">
            <v>PO Box 75</v>
          </cell>
          <cell r="P2109">
            <v>2829</v>
          </cell>
          <cell r="Q2109" t="str">
            <v>NO</v>
          </cell>
          <cell r="R2109" t="str">
            <v>AUD</v>
          </cell>
          <cell r="U2109" t="str">
            <v>30 Inv</v>
          </cell>
          <cell r="V2109" t="str">
            <v>EFT</v>
          </cell>
          <cell r="W2109" t="str">
            <v>EN_AU</v>
          </cell>
          <cell r="X2109" t="str">
            <v>GST</v>
          </cell>
          <cell r="Y2109">
            <v>71512983198</v>
          </cell>
          <cell r="Z2109">
            <v>100</v>
          </cell>
          <cell r="AA2109" t="str">
            <v>NO</v>
          </cell>
          <cell r="AB2109" t="str">
            <v>V-002111</v>
          </cell>
          <cell r="AC2109" t="str">
            <v>V-000296</v>
          </cell>
        </row>
        <row r="2110">
          <cell r="D2110" t="str">
            <v>Coonamble Rugby Union Club</v>
          </cell>
          <cell r="E2110" t="str">
            <v>COONAMBLE</v>
          </cell>
          <cell r="I2110" t="str">
            <v>COONAMBLE</v>
          </cell>
          <cell r="J2110" t="str">
            <v>AUS</v>
          </cell>
          <cell r="K2110" t="str">
            <v>AU</v>
          </cell>
          <cell r="L2110" t="str">
            <v>Coonamble Rugby Union Club</v>
          </cell>
          <cell r="M2110" t="str">
            <v>Business</v>
          </cell>
          <cell r="N2110" t="str">
            <v>NSW</v>
          </cell>
          <cell r="O2110" t="str">
            <v>PO Box 518</v>
          </cell>
          <cell r="P2110">
            <v>2829</v>
          </cell>
          <cell r="Q2110" t="str">
            <v>NO</v>
          </cell>
          <cell r="R2110" t="str">
            <v>AUD</v>
          </cell>
          <cell r="U2110" t="str">
            <v>01 Inv</v>
          </cell>
          <cell r="V2110" t="str">
            <v>EFT</v>
          </cell>
          <cell r="W2110" t="str">
            <v>EN_AU</v>
          </cell>
          <cell r="X2110" t="str">
            <v>Exempt</v>
          </cell>
          <cell r="Y2110">
            <v>93771420974</v>
          </cell>
          <cell r="Z2110">
            <v>100</v>
          </cell>
          <cell r="AA2110" t="str">
            <v>NO</v>
          </cell>
          <cell r="AB2110" t="str">
            <v>V-002112</v>
          </cell>
          <cell r="AC2110" t="str">
            <v>V-002482</v>
          </cell>
        </row>
        <row r="2111">
          <cell r="D2111" t="str">
            <v>Coonamble Shire Council</v>
          </cell>
          <cell r="E2111" t="str">
            <v>SHIRE OF C</v>
          </cell>
          <cell r="I2111" t="str">
            <v>COONAMBLE</v>
          </cell>
          <cell r="J2111" t="str">
            <v>AUS</v>
          </cell>
          <cell r="K2111" t="str">
            <v>AU</v>
          </cell>
          <cell r="L2111" t="str">
            <v>Coonamble Shire Council</v>
          </cell>
          <cell r="M2111" t="str">
            <v>Business</v>
          </cell>
          <cell r="N2111" t="str">
            <v>NSW</v>
          </cell>
          <cell r="O2111" t="str">
            <v>PO Box 249</v>
          </cell>
          <cell r="P2111">
            <v>2829</v>
          </cell>
          <cell r="Q2111" t="str">
            <v>NO</v>
          </cell>
          <cell r="R2111" t="str">
            <v>AUD</v>
          </cell>
          <cell r="U2111" t="str">
            <v>01 Inv</v>
          </cell>
          <cell r="V2111" t="str">
            <v>Cheque</v>
          </cell>
          <cell r="W2111" t="str">
            <v>EN_AU</v>
          </cell>
          <cell r="X2111" t="str">
            <v>GST</v>
          </cell>
          <cell r="Y2111">
            <v>19499848443</v>
          </cell>
          <cell r="Z2111">
            <v>100</v>
          </cell>
          <cell r="AA2111" t="str">
            <v>NO</v>
          </cell>
          <cell r="AB2111" t="str">
            <v>V-002113</v>
          </cell>
          <cell r="AC2111" t="str">
            <v>V-000094</v>
          </cell>
        </row>
        <row r="2112">
          <cell r="D2112" t="str">
            <v>Coonamble Show Society Inc</v>
          </cell>
          <cell r="E2112" t="str">
            <v>COONAMBLE</v>
          </cell>
          <cell r="I2112" t="str">
            <v>COONAMBLE</v>
          </cell>
          <cell r="J2112" t="str">
            <v>AUS</v>
          </cell>
          <cell r="K2112" t="str">
            <v>AU</v>
          </cell>
          <cell r="L2112" t="str">
            <v>Coonamble Show Society Inc Nogst</v>
          </cell>
          <cell r="M2112" t="str">
            <v>Business</v>
          </cell>
          <cell r="N2112" t="str">
            <v>NSW</v>
          </cell>
          <cell r="O2112" t="str">
            <v>PO Box 400</v>
          </cell>
          <cell r="P2112">
            <v>2829</v>
          </cell>
          <cell r="Q2112" t="str">
            <v>NO</v>
          </cell>
          <cell r="R2112" t="str">
            <v>AUD</v>
          </cell>
          <cell r="U2112" t="str">
            <v>7 Inv</v>
          </cell>
          <cell r="V2112" t="str">
            <v>EFT</v>
          </cell>
          <cell r="W2112" t="str">
            <v>EN_AU</v>
          </cell>
          <cell r="X2112" t="str">
            <v>GST</v>
          </cell>
          <cell r="Y2112">
            <v>66153984183</v>
          </cell>
          <cell r="Z2112">
            <v>100</v>
          </cell>
          <cell r="AA2112" t="str">
            <v>NO</v>
          </cell>
          <cell r="AB2112" t="str">
            <v>V-002114</v>
          </cell>
          <cell r="AC2112" t="str">
            <v>V-000096</v>
          </cell>
        </row>
        <row r="2113">
          <cell r="D2113" t="str">
            <v>Coonawarra Grape And Wine Inc</v>
          </cell>
          <cell r="E2113" t="str">
            <v>COONAWARRA</v>
          </cell>
          <cell r="I2113" t="str">
            <v>PENOLA</v>
          </cell>
          <cell r="J2113" t="str">
            <v>AUS</v>
          </cell>
          <cell r="K2113" t="str">
            <v>AU</v>
          </cell>
          <cell r="L2113" t="str">
            <v>Coonawarra Grape And Wine Inc</v>
          </cell>
          <cell r="M2113" t="str">
            <v>Business</v>
          </cell>
          <cell r="N2113" t="str">
            <v>SA</v>
          </cell>
          <cell r="O2113" t="str">
            <v>69 Church Street</v>
          </cell>
          <cell r="P2113">
            <v>5277</v>
          </cell>
          <cell r="Q2113" t="str">
            <v>NO</v>
          </cell>
          <cell r="R2113" t="str">
            <v>AUD</v>
          </cell>
          <cell r="U2113" t="str">
            <v>30 Inv</v>
          </cell>
          <cell r="V2113" t="str">
            <v>EFT</v>
          </cell>
          <cell r="W2113" t="str">
            <v>EN_AU</v>
          </cell>
          <cell r="X2113" t="str">
            <v>GST</v>
          </cell>
          <cell r="Y2113">
            <v>67574543980</v>
          </cell>
          <cell r="Z2113">
            <v>100</v>
          </cell>
          <cell r="AA2113" t="str">
            <v>NO</v>
          </cell>
          <cell r="AB2113" t="str">
            <v>V-002115</v>
          </cell>
          <cell r="AC2113" t="str">
            <v>V-005593</v>
          </cell>
        </row>
        <row r="2114">
          <cell r="D2114" t="str">
            <v>Cooper Auto Service Centre</v>
          </cell>
          <cell r="E2114" t="str">
            <v>COOPER AUT</v>
          </cell>
          <cell r="I2114" t="str">
            <v>GLEN INNES</v>
          </cell>
          <cell r="J2114" t="str">
            <v>AUS</v>
          </cell>
          <cell r="K2114" t="str">
            <v>AU</v>
          </cell>
          <cell r="L2114" t="str">
            <v>Cooper Auto Service Centre</v>
          </cell>
          <cell r="M2114" t="str">
            <v>Business</v>
          </cell>
          <cell r="N2114" t="str">
            <v>NSW</v>
          </cell>
          <cell r="O2114" t="str">
            <v>143 Wentworth Street</v>
          </cell>
          <cell r="P2114">
            <v>2370</v>
          </cell>
          <cell r="Q2114" t="str">
            <v>NO</v>
          </cell>
          <cell r="R2114" t="str">
            <v>AUD</v>
          </cell>
          <cell r="U2114" t="str">
            <v>01 Inv</v>
          </cell>
          <cell r="V2114" t="str">
            <v>EFT</v>
          </cell>
          <cell r="W2114" t="str">
            <v>EN_AU</v>
          </cell>
          <cell r="X2114" t="str">
            <v>GST</v>
          </cell>
          <cell r="Y2114">
            <v>14049608705</v>
          </cell>
          <cell r="Z2114">
            <v>100</v>
          </cell>
          <cell r="AA2114" t="str">
            <v>NO</v>
          </cell>
          <cell r="AB2114" t="str">
            <v>V-002116</v>
          </cell>
          <cell r="AC2114" t="str">
            <v>V-007364</v>
          </cell>
        </row>
        <row r="2115">
          <cell r="D2115" t="str">
            <v>Cooper Grace Ward</v>
          </cell>
          <cell r="E2115" t="str">
            <v>COOPER GRA</v>
          </cell>
          <cell r="I2115" t="str">
            <v>BRISBANE</v>
          </cell>
          <cell r="J2115" t="str">
            <v>AUS</v>
          </cell>
          <cell r="K2115" t="str">
            <v>AU</v>
          </cell>
          <cell r="L2115" t="str">
            <v>Cooper Grace Ward</v>
          </cell>
          <cell r="M2115" t="str">
            <v>Business</v>
          </cell>
          <cell r="N2115" t="str">
            <v>QLD</v>
          </cell>
          <cell r="O2115" t="str">
            <v>PO Box 834</v>
          </cell>
          <cell r="P2115">
            <v>4001</v>
          </cell>
          <cell r="Q2115" t="str">
            <v>NO</v>
          </cell>
          <cell r="R2115" t="str">
            <v>AUD</v>
          </cell>
          <cell r="U2115" t="str">
            <v>14 Inv</v>
          </cell>
          <cell r="V2115" t="str">
            <v>EFT</v>
          </cell>
          <cell r="W2115" t="str">
            <v>EN_AU</v>
          </cell>
          <cell r="X2115" t="str">
            <v>GST</v>
          </cell>
          <cell r="Y2115">
            <v>95591906639</v>
          </cell>
          <cell r="Z2115">
            <v>100</v>
          </cell>
          <cell r="AA2115" t="str">
            <v>NO</v>
          </cell>
          <cell r="AB2115" t="str">
            <v>V-002117</v>
          </cell>
          <cell r="AC2115" t="str">
            <v>V-002669</v>
          </cell>
        </row>
        <row r="2116">
          <cell r="D2116" t="str">
            <v>Cooranga North Recreation</v>
          </cell>
          <cell r="E2116" t="str">
            <v>COORANGA N</v>
          </cell>
          <cell r="I2116" t="str">
            <v>JANDOWAE</v>
          </cell>
          <cell r="J2116" t="str">
            <v>AUS</v>
          </cell>
          <cell r="K2116" t="str">
            <v>AU</v>
          </cell>
          <cell r="L2116" t="str">
            <v>Cooranga North Recreation Nogst</v>
          </cell>
          <cell r="M2116" t="str">
            <v>Business</v>
          </cell>
          <cell r="N2116" t="str">
            <v>QLD</v>
          </cell>
          <cell r="O2116" t="str">
            <v>Ms 599</v>
          </cell>
          <cell r="P2116">
            <v>4410</v>
          </cell>
          <cell r="Q2116" t="str">
            <v>NO</v>
          </cell>
          <cell r="R2116" t="str">
            <v>AUD</v>
          </cell>
          <cell r="U2116" t="str">
            <v>7 Inv</v>
          </cell>
          <cell r="V2116" t="str">
            <v>EFT</v>
          </cell>
          <cell r="W2116" t="str">
            <v>EN_AU</v>
          </cell>
          <cell r="X2116" t="str">
            <v>Exempt</v>
          </cell>
          <cell r="Y2116">
            <v>15139853164</v>
          </cell>
          <cell r="Z2116">
            <v>100</v>
          </cell>
          <cell r="AA2116" t="str">
            <v>NO</v>
          </cell>
          <cell r="AB2116" t="str">
            <v>V-002118</v>
          </cell>
          <cell r="AC2116" t="str">
            <v>V-001655</v>
          </cell>
        </row>
        <row r="2117">
          <cell r="D2117" t="str">
            <v>Coorong District Council</v>
          </cell>
          <cell r="E2117" t="str">
            <v>COORONG DI</v>
          </cell>
          <cell r="I2117" t="str">
            <v>TAILEM BEND</v>
          </cell>
          <cell r="J2117" t="str">
            <v>AUS</v>
          </cell>
          <cell r="K2117" t="str">
            <v>AU</v>
          </cell>
          <cell r="L2117" t="str">
            <v>Coorong District Council</v>
          </cell>
          <cell r="M2117" t="str">
            <v>Business</v>
          </cell>
          <cell r="N2117" t="str">
            <v>SA</v>
          </cell>
          <cell r="O2117" t="str">
            <v>PO Box 399</v>
          </cell>
          <cell r="P2117">
            <v>5260</v>
          </cell>
          <cell r="Q2117" t="str">
            <v>NO</v>
          </cell>
          <cell r="R2117" t="str">
            <v>AUD</v>
          </cell>
          <cell r="U2117" t="str">
            <v>01 Inv</v>
          </cell>
          <cell r="V2117" t="str">
            <v>EFT</v>
          </cell>
          <cell r="W2117" t="str">
            <v>EN_AU</v>
          </cell>
          <cell r="X2117" t="str">
            <v>GST</v>
          </cell>
          <cell r="Y2117">
            <v>36233436743</v>
          </cell>
          <cell r="Z2117">
            <v>100</v>
          </cell>
          <cell r="AA2117" t="str">
            <v>NO</v>
          </cell>
          <cell r="AB2117" t="str">
            <v>V-002119</v>
          </cell>
          <cell r="AC2117" t="str">
            <v>V-000327</v>
          </cell>
        </row>
        <row r="2118">
          <cell r="D2118" t="str">
            <v>Coorow Golf Club Inc</v>
          </cell>
          <cell r="E2118" t="str">
            <v>COOROW GOL</v>
          </cell>
          <cell r="I2118" t="str">
            <v>COOROW</v>
          </cell>
          <cell r="J2118" t="str">
            <v>AUS</v>
          </cell>
          <cell r="K2118" t="str">
            <v>AU</v>
          </cell>
          <cell r="L2118" t="str">
            <v>Coorow Golf Club Inc Nogst</v>
          </cell>
          <cell r="M2118" t="str">
            <v>Business</v>
          </cell>
          <cell r="N2118" t="str">
            <v>WA</v>
          </cell>
          <cell r="O2118" t="str">
            <v>PO Box 25</v>
          </cell>
          <cell r="P2118">
            <v>6515</v>
          </cell>
          <cell r="Q2118" t="str">
            <v>NO</v>
          </cell>
          <cell r="R2118" t="str">
            <v>AUD</v>
          </cell>
          <cell r="U2118" t="str">
            <v>01 Inv</v>
          </cell>
          <cell r="V2118" t="str">
            <v>EFT</v>
          </cell>
          <cell r="W2118" t="str">
            <v>EN_AU</v>
          </cell>
          <cell r="X2118" t="str">
            <v>Exempt</v>
          </cell>
          <cell r="Y2118">
            <v>99267422709</v>
          </cell>
          <cell r="Z2118">
            <v>100</v>
          </cell>
          <cell r="AA2118" t="str">
            <v>NO</v>
          </cell>
          <cell r="AB2118" t="str">
            <v>V-002120</v>
          </cell>
          <cell r="AC2118" t="str">
            <v>V-009957</v>
          </cell>
        </row>
        <row r="2119">
          <cell r="D2119" t="str">
            <v>Coorow Latham Football Club</v>
          </cell>
          <cell r="E2119" t="str">
            <v>COOROW LAT</v>
          </cell>
          <cell r="I2119" t="str">
            <v>COOROW</v>
          </cell>
          <cell r="J2119" t="str">
            <v>AUS</v>
          </cell>
          <cell r="K2119" t="str">
            <v>AU</v>
          </cell>
          <cell r="L2119" t="str">
            <v>Coorow Latham Football Club</v>
          </cell>
          <cell r="M2119" t="str">
            <v>Business</v>
          </cell>
          <cell r="N2119" t="str">
            <v>WA</v>
          </cell>
          <cell r="O2119" t="str">
            <v>C/- Post Office</v>
          </cell>
          <cell r="P2119">
            <v>6515</v>
          </cell>
          <cell r="Q2119" t="str">
            <v>NO</v>
          </cell>
          <cell r="R2119" t="str">
            <v>AUD</v>
          </cell>
          <cell r="U2119" t="str">
            <v>30 Inv</v>
          </cell>
          <cell r="V2119" t="str">
            <v>EFT</v>
          </cell>
          <cell r="W2119" t="str">
            <v>EN_AU</v>
          </cell>
          <cell r="X2119" t="str">
            <v>Exempt</v>
          </cell>
          <cell r="Y2119">
            <v>79998959821</v>
          </cell>
          <cell r="Z2119">
            <v>100</v>
          </cell>
          <cell r="AA2119" t="str">
            <v>NO</v>
          </cell>
          <cell r="AB2119" t="str">
            <v>V-002121</v>
          </cell>
          <cell r="AC2119" t="str">
            <v>V-007430</v>
          </cell>
        </row>
        <row r="2120">
          <cell r="D2120" t="str">
            <v>Coorow Primary School P&amp;C Assoc No</v>
          </cell>
          <cell r="E2120" t="str">
            <v>COOROW PRI</v>
          </cell>
          <cell r="I2120" t="str">
            <v>COOROW</v>
          </cell>
          <cell r="J2120" t="str">
            <v>AUS</v>
          </cell>
          <cell r="K2120" t="str">
            <v>AU</v>
          </cell>
          <cell r="L2120" t="str">
            <v>Coorow Primary School P&amp;C Assoc No</v>
          </cell>
          <cell r="M2120" t="str">
            <v>Business</v>
          </cell>
          <cell r="N2120" t="str">
            <v>WA</v>
          </cell>
          <cell r="O2120" t="str">
            <v/>
          </cell>
          <cell r="P2120">
            <v>6515</v>
          </cell>
          <cell r="Q2120" t="str">
            <v>NO</v>
          </cell>
          <cell r="R2120" t="str">
            <v>AUD</v>
          </cell>
          <cell r="U2120" t="str">
            <v>01 Inv</v>
          </cell>
          <cell r="V2120" t="str">
            <v>EFT</v>
          </cell>
          <cell r="W2120" t="str">
            <v>EN_AU</v>
          </cell>
          <cell r="X2120" t="str">
            <v>Exempt</v>
          </cell>
          <cell r="Y2120">
            <v>31517367911</v>
          </cell>
          <cell r="Z2120">
            <v>100</v>
          </cell>
          <cell r="AA2120" t="str">
            <v>NO</v>
          </cell>
          <cell r="AB2120" t="str">
            <v>V-002122</v>
          </cell>
          <cell r="AC2120" t="str">
            <v>V-007749</v>
          </cell>
        </row>
        <row r="2121">
          <cell r="D2121" t="str">
            <v>Coorow-Latham Netball Club</v>
          </cell>
          <cell r="E2121" t="str">
            <v>COOROW-LAT</v>
          </cell>
          <cell r="I2121" t="str">
            <v>COOROW</v>
          </cell>
          <cell r="J2121" t="str">
            <v>AUS</v>
          </cell>
          <cell r="K2121" t="str">
            <v>AU</v>
          </cell>
          <cell r="L2121" t="str">
            <v>Coorow-Latham Netball Club Nogst</v>
          </cell>
          <cell r="M2121" t="str">
            <v>Business</v>
          </cell>
          <cell r="N2121" t="str">
            <v>WA</v>
          </cell>
          <cell r="O2121" t="str">
            <v>PO Box 32</v>
          </cell>
          <cell r="P2121">
            <v>6515</v>
          </cell>
          <cell r="Q2121" t="str">
            <v>NO</v>
          </cell>
          <cell r="R2121" t="str">
            <v>AUD</v>
          </cell>
          <cell r="U2121" t="str">
            <v>7 Inv</v>
          </cell>
          <cell r="V2121" t="str">
            <v>EFT</v>
          </cell>
          <cell r="W2121" t="str">
            <v>EN_AU</v>
          </cell>
          <cell r="X2121" t="str">
            <v>Exempt</v>
          </cell>
          <cell r="Y2121">
            <v>60052440466</v>
          </cell>
          <cell r="Z2121">
            <v>100</v>
          </cell>
          <cell r="AA2121" t="str">
            <v>NO</v>
          </cell>
          <cell r="AB2121" t="str">
            <v>V-002123</v>
          </cell>
          <cell r="AC2121" t="str">
            <v>V-004254</v>
          </cell>
        </row>
        <row r="2122">
          <cell r="D2122" t="str">
            <v>Cootamundra Associated Agents</v>
          </cell>
          <cell r="E2122" t="str">
            <v>COOTAMUNDR</v>
          </cell>
          <cell r="I2122" t="str">
            <v>COOTAMUNDRA</v>
          </cell>
          <cell r="J2122" t="str">
            <v>AUS</v>
          </cell>
          <cell r="K2122" t="str">
            <v>AU</v>
          </cell>
          <cell r="L2122" t="str">
            <v>Cootamundra Associated Agents</v>
          </cell>
          <cell r="M2122" t="str">
            <v>Business</v>
          </cell>
          <cell r="N2122" t="str">
            <v>NSW</v>
          </cell>
          <cell r="O2122" t="str">
            <v>PO Box 483</v>
          </cell>
          <cell r="P2122">
            <v>2590</v>
          </cell>
          <cell r="Q2122" t="str">
            <v>NO</v>
          </cell>
          <cell r="R2122" t="str">
            <v>AUD</v>
          </cell>
          <cell r="U2122" t="str">
            <v>30 Inv</v>
          </cell>
          <cell r="V2122" t="str">
            <v>EFT</v>
          </cell>
          <cell r="W2122" t="str">
            <v>EN_AU</v>
          </cell>
          <cell r="X2122" t="str">
            <v>GST</v>
          </cell>
          <cell r="Y2122">
            <v>18510972044</v>
          </cell>
          <cell r="Z2122">
            <v>100</v>
          </cell>
          <cell r="AA2122" t="str">
            <v>NO</v>
          </cell>
          <cell r="AB2122" t="str">
            <v>V-002124</v>
          </cell>
          <cell r="AC2122" t="str">
            <v>V-008162</v>
          </cell>
        </row>
        <row r="2123">
          <cell r="D2123" t="str">
            <v>Cootamundra Gundagai Regional Coun</v>
          </cell>
          <cell r="E2123" t="str">
            <v>COOTAMUNDR</v>
          </cell>
          <cell r="I2123" t="str">
            <v>COOTAMUNDRA</v>
          </cell>
          <cell r="J2123" t="str">
            <v>AUS</v>
          </cell>
          <cell r="K2123" t="str">
            <v>AU</v>
          </cell>
          <cell r="L2123" t="str">
            <v>Cootamundra Gundagai Regional Coun</v>
          </cell>
          <cell r="M2123" t="str">
            <v>Business</v>
          </cell>
          <cell r="N2123" t="str">
            <v>NSW</v>
          </cell>
          <cell r="O2123" t="str">
            <v>PO Box 420</v>
          </cell>
          <cell r="P2123">
            <v>2590</v>
          </cell>
          <cell r="Q2123" t="str">
            <v>NO</v>
          </cell>
          <cell r="R2123" t="str">
            <v>AUD</v>
          </cell>
          <cell r="U2123" t="str">
            <v>30 Inv</v>
          </cell>
          <cell r="V2123" t="str">
            <v>EFT</v>
          </cell>
          <cell r="W2123" t="str">
            <v>EN_AU</v>
          </cell>
          <cell r="X2123" t="str">
            <v>GST</v>
          </cell>
          <cell r="Y2123">
            <v>46211642339</v>
          </cell>
          <cell r="Z2123">
            <v>100</v>
          </cell>
          <cell r="AA2123" t="str">
            <v>NO</v>
          </cell>
          <cell r="AB2123" t="str">
            <v>V-002125</v>
          </cell>
          <cell r="AC2123" t="str">
            <v>V-002252</v>
          </cell>
        </row>
        <row r="2124">
          <cell r="D2124" t="str">
            <v>Cootamundra Rugby Union Club</v>
          </cell>
          <cell r="E2124" t="str">
            <v>COOTAMUNDR</v>
          </cell>
          <cell r="I2124" t="str">
            <v>COOTAMUNDRA</v>
          </cell>
          <cell r="J2124" t="str">
            <v>AUS</v>
          </cell>
          <cell r="K2124" t="str">
            <v>AU</v>
          </cell>
          <cell r="L2124" t="str">
            <v>Cootamundra Rugby Union Club Nogst</v>
          </cell>
          <cell r="M2124" t="str">
            <v>Business</v>
          </cell>
          <cell r="N2124" t="str">
            <v>NSW</v>
          </cell>
          <cell r="O2124" t="str">
            <v>PO Box 369</v>
          </cell>
          <cell r="P2124">
            <v>2590</v>
          </cell>
          <cell r="Q2124" t="str">
            <v>NO</v>
          </cell>
          <cell r="R2124" t="str">
            <v>AUD</v>
          </cell>
          <cell r="U2124" t="str">
            <v>30 Inv</v>
          </cell>
          <cell r="V2124" t="str">
            <v>EFT</v>
          </cell>
          <cell r="W2124" t="str">
            <v>EN_AU</v>
          </cell>
          <cell r="X2124" t="str">
            <v>Exempt</v>
          </cell>
          <cell r="Y2124">
            <v>49631928289</v>
          </cell>
          <cell r="Z2124">
            <v>100</v>
          </cell>
          <cell r="AA2124" t="str">
            <v>NO</v>
          </cell>
          <cell r="AB2124" t="str">
            <v>V-002126</v>
          </cell>
          <cell r="AC2124" t="str">
            <v>V-001003</v>
          </cell>
        </row>
        <row r="2125">
          <cell r="D2125" t="str">
            <v>Copier Support</v>
          </cell>
          <cell r="E2125" t="str">
            <v>COPIER SUP</v>
          </cell>
          <cell r="I2125" t="str">
            <v>MERREDIN</v>
          </cell>
          <cell r="J2125" t="str">
            <v>AUS</v>
          </cell>
          <cell r="K2125" t="str">
            <v>AU</v>
          </cell>
          <cell r="L2125" t="str">
            <v>Copier Support</v>
          </cell>
          <cell r="M2125" t="str">
            <v>Business</v>
          </cell>
          <cell r="N2125" t="str">
            <v>WA</v>
          </cell>
          <cell r="O2125" t="str">
            <v>PO Box 333</v>
          </cell>
          <cell r="P2125">
            <v>6415</v>
          </cell>
          <cell r="Q2125" t="str">
            <v>NO</v>
          </cell>
          <cell r="R2125" t="str">
            <v>AUD</v>
          </cell>
          <cell r="U2125" t="str">
            <v>14 Inv</v>
          </cell>
          <cell r="V2125" t="str">
            <v>EFT</v>
          </cell>
          <cell r="W2125" t="str">
            <v>EN_AU</v>
          </cell>
          <cell r="X2125" t="str">
            <v>GST</v>
          </cell>
          <cell r="Y2125">
            <v>38568731986</v>
          </cell>
          <cell r="Z2125">
            <v>100</v>
          </cell>
          <cell r="AA2125" t="str">
            <v>NO</v>
          </cell>
          <cell r="AB2125" t="str">
            <v>V-002127</v>
          </cell>
          <cell r="AC2125" t="str">
            <v>V-009914</v>
          </cell>
        </row>
        <row r="2126">
          <cell r="D2126" t="str">
            <v>Copper Coast Auto Electrical</v>
          </cell>
          <cell r="E2126" t="str">
            <v>COPPER COA</v>
          </cell>
          <cell r="I2126" t="str">
            <v>KADINA</v>
          </cell>
          <cell r="J2126" t="str">
            <v>AUS</v>
          </cell>
          <cell r="K2126" t="str">
            <v>AU</v>
          </cell>
          <cell r="L2126" t="str">
            <v>Copper Coast Auto Electrical</v>
          </cell>
          <cell r="M2126" t="str">
            <v>Business</v>
          </cell>
          <cell r="N2126" t="str">
            <v>SA</v>
          </cell>
          <cell r="O2126" t="str">
            <v>51 Port Road</v>
          </cell>
          <cell r="P2126">
            <v>5554</v>
          </cell>
          <cell r="Q2126" t="str">
            <v>NO</v>
          </cell>
          <cell r="R2126" t="str">
            <v>AUD</v>
          </cell>
          <cell r="U2126" t="str">
            <v>30 Inv</v>
          </cell>
          <cell r="V2126" t="str">
            <v>EFT</v>
          </cell>
          <cell r="W2126" t="str">
            <v>EN_AU</v>
          </cell>
          <cell r="X2126" t="str">
            <v>GST</v>
          </cell>
          <cell r="Y2126">
            <v>99541837986</v>
          </cell>
          <cell r="Z2126">
            <v>100</v>
          </cell>
          <cell r="AA2126" t="str">
            <v>NO</v>
          </cell>
          <cell r="AB2126" t="str">
            <v>V-002128</v>
          </cell>
          <cell r="AC2126" t="str">
            <v>V-000831</v>
          </cell>
        </row>
        <row r="2127">
          <cell r="D2127" t="str">
            <v>Copperfield Pty Ltd</v>
          </cell>
          <cell r="E2127" t="str">
            <v>COPPERFIEL</v>
          </cell>
          <cell r="I2127" t="str">
            <v>CLERMONT</v>
          </cell>
          <cell r="J2127" t="str">
            <v>AUS</v>
          </cell>
          <cell r="K2127" t="str">
            <v>AU</v>
          </cell>
          <cell r="L2127" t="str">
            <v>Copperfield Pty Ltd</v>
          </cell>
          <cell r="M2127" t="str">
            <v>Business</v>
          </cell>
          <cell r="N2127" t="str">
            <v>QLD</v>
          </cell>
          <cell r="O2127" t="str">
            <v>PO Box 39</v>
          </cell>
          <cell r="P2127">
            <v>4721</v>
          </cell>
          <cell r="Q2127" t="str">
            <v>NO</v>
          </cell>
          <cell r="R2127" t="str">
            <v>AUD</v>
          </cell>
          <cell r="U2127" t="str">
            <v>01 Inv</v>
          </cell>
          <cell r="V2127" t="str">
            <v>EFT</v>
          </cell>
          <cell r="W2127" t="str">
            <v>EN_AU</v>
          </cell>
          <cell r="X2127" t="str">
            <v>GST</v>
          </cell>
          <cell r="Y2127">
            <v>58604741102</v>
          </cell>
          <cell r="Z2127">
            <v>100</v>
          </cell>
          <cell r="AA2127" t="str">
            <v>NO</v>
          </cell>
          <cell r="AB2127" t="str">
            <v>V-002129</v>
          </cell>
          <cell r="AC2127" t="str">
            <v>V-008465</v>
          </cell>
        </row>
        <row r="2128">
          <cell r="D2128" t="str">
            <v>Copy That Real Estate Writers</v>
          </cell>
          <cell r="E2128" t="str">
            <v>COPY THAT</v>
          </cell>
          <cell r="I2128" t="str">
            <v>FRANKSTON</v>
          </cell>
          <cell r="J2128" t="str">
            <v>AUS</v>
          </cell>
          <cell r="K2128" t="str">
            <v>AU</v>
          </cell>
          <cell r="L2128" t="str">
            <v>Copy That Real Estate Writers</v>
          </cell>
          <cell r="M2128" t="str">
            <v>Business</v>
          </cell>
          <cell r="N2128" t="str">
            <v>VIC</v>
          </cell>
          <cell r="O2128" t="str">
            <v>Unit 12/11 Williams Street</v>
          </cell>
          <cell r="P2128">
            <v>3199</v>
          </cell>
          <cell r="Q2128" t="str">
            <v>NO</v>
          </cell>
          <cell r="R2128" t="str">
            <v>AUD</v>
          </cell>
          <cell r="U2128" t="str">
            <v>7 Inv</v>
          </cell>
          <cell r="V2128" t="str">
            <v>EFT</v>
          </cell>
          <cell r="W2128" t="str">
            <v>EN_AU</v>
          </cell>
          <cell r="X2128" t="str">
            <v>GST</v>
          </cell>
          <cell r="Y2128">
            <v>84326899430</v>
          </cell>
          <cell r="Z2128">
            <v>100</v>
          </cell>
          <cell r="AA2128" t="str">
            <v>NO</v>
          </cell>
          <cell r="AB2128" t="str">
            <v>V-002130</v>
          </cell>
          <cell r="AC2128" t="str">
            <v>V-005530</v>
          </cell>
        </row>
        <row r="2129">
          <cell r="D2129" t="str">
            <v>Coral Coast Plumbing</v>
          </cell>
          <cell r="E2129" t="str">
            <v>CORAL COAS</v>
          </cell>
          <cell r="I2129" t="str">
            <v>CARNARVON</v>
          </cell>
          <cell r="J2129" t="str">
            <v>AUS</v>
          </cell>
          <cell r="K2129" t="str">
            <v>AU</v>
          </cell>
          <cell r="L2129" t="str">
            <v>Coral Coast Plumbing</v>
          </cell>
          <cell r="M2129" t="str">
            <v>Business</v>
          </cell>
          <cell r="N2129" t="str">
            <v>WA</v>
          </cell>
          <cell r="O2129" t="str">
            <v>PO Box 657</v>
          </cell>
          <cell r="P2129">
            <v>6701</v>
          </cell>
          <cell r="Q2129" t="str">
            <v>NO</v>
          </cell>
          <cell r="R2129" t="str">
            <v>AUD</v>
          </cell>
          <cell r="U2129" t="str">
            <v>01 Inv</v>
          </cell>
          <cell r="V2129" t="str">
            <v>EFT</v>
          </cell>
          <cell r="W2129" t="str">
            <v>EN_AU</v>
          </cell>
          <cell r="X2129" t="str">
            <v>GST</v>
          </cell>
          <cell r="Y2129">
            <v>40236277636</v>
          </cell>
          <cell r="Z2129">
            <v>100</v>
          </cell>
          <cell r="AA2129" t="str">
            <v>NO</v>
          </cell>
          <cell r="AB2129" t="str">
            <v>V-002131</v>
          </cell>
          <cell r="AC2129" t="str">
            <v>V-003990</v>
          </cell>
        </row>
        <row r="2130">
          <cell r="D2130" t="str">
            <v>Coral Sea Mercantile</v>
          </cell>
          <cell r="E2130" t="str">
            <v>CORAL SEA</v>
          </cell>
          <cell r="I2130" t="str">
            <v>DEERAGUN</v>
          </cell>
          <cell r="J2130" t="str">
            <v>AUS</v>
          </cell>
          <cell r="K2130" t="str">
            <v>AU</v>
          </cell>
          <cell r="L2130" t="str">
            <v>Coral Sea Mercantile</v>
          </cell>
          <cell r="M2130" t="str">
            <v>Business</v>
          </cell>
          <cell r="N2130" t="str">
            <v>QLD</v>
          </cell>
          <cell r="O2130" t="str">
            <v>PO Box 255</v>
          </cell>
          <cell r="P2130">
            <v>4818</v>
          </cell>
          <cell r="Q2130" t="str">
            <v>NO</v>
          </cell>
          <cell r="R2130" t="str">
            <v>AUD</v>
          </cell>
          <cell r="U2130" t="str">
            <v>7 Inv</v>
          </cell>
          <cell r="V2130" t="str">
            <v>EFT</v>
          </cell>
          <cell r="W2130" t="str">
            <v>EN_AU</v>
          </cell>
          <cell r="X2130" t="str">
            <v>GST</v>
          </cell>
          <cell r="Y2130">
            <v>74072712653</v>
          </cell>
          <cell r="Z2130">
            <v>100</v>
          </cell>
          <cell r="AA2130" t="str">
            <v>NO</v>
          </cell>
          <cell r="AB2130" t="str">
            <v>V-002132</v>
          </cell>
          <cell r="AC2130" t="str">
            <v>V-001355</v>
          </cell>
        </row>
        <row r="2131">
          <cell r="D2131" t="str">
            <v>Corangamite Lions Football Club Inc</v>
          </cell>
          <cell r="E2131" t="str">
            <v>CORANGAMIT</v>
          </cell>
          <cell r="I2131" t="str">
            <v>CAMPERDOWN</v>
          </cell>
          <cell r="J2131" t="str">
            <v>AUS</v>
          </cell>
          <cell r="K2131" t="str">
            <v>AU</v>
          </cell>
          <cell r="L2131" t="str">
            <v>Corangamite Lions Football Club Inc</v>
          </cell>
          <cell r="M2131" t="str">
            <v>Business</v>
          </cell>
          <cell r="N2131" t="str">
            <v>VIC</v>
          </cell>
          <cell r="O2131" t="str">
            <v>109 Bowen Street</v>
          </cell>
          <cell r="P2131">
            <v>3260</v>
          </cell>
          <cell r="Q2131" t="str">
            <v>NO</v>
          </cell>
          <cell r="R2131" t="str">
            <v>AUD</v>
          </cell>
          <cell r="U2131" t="str">
            <v>7 Inv</v>
          </cell>
          <cell r="V2131" t="str">
            <v>EFT</v>
          </cell>
          <cell r="W2131" t="str">
            <v>EN_AU</v>
          </cell>
          <cell r="X2131" t="str">
            <v>Exempt</v>
          </cell>
          <cell r="Y2131">
            <v>22609580625</v>
          </cell>
          <cell r="Z2131">
            <v>100</v>
          </cell>
          <cell r="AA2131" t="str">
            <v>NO</v>
          </cell>
          <cell r="AB2131" t="str">
            <v>V-002133</v>
          </cell>
          <cell r="AC2131" t="str">
            <v>V-004743</v>
          </cell>
        </row>
        <row r="2132">
          <cell r="D2132" t="str">
            <v>Corangamite Shire</v>
          </cell>
          <cell r="E2132" t="str">
            <v>CORONGAMIT</v>
          </cell>
          <cell r="I2132" t="str">
            <v>CAMPERDOWN</v>
          </cell>
          <cell r="J2132" t="str">
            <v>AUS</v>
          </cell>
          <cell r="K2132" t="str">
            <v>AU</v>
          </cell>
          <cell r="L2132" t="str">
            <v>Corangamite Shire</v>
          </cell>
          <cell r="M2132" t="str">
            <v>Business</v>
          </cell>
          <cell r="N2132" t="str">
            <v>VIC</v>
          </cell>
          <cell r="O2132" t="str">
            <v>PO Box 84</v>
          </cell>
          <cell r="P2132">
            <v>3260</v>
          </cell>
          <cell r="Q2132" t="str">
            <v>NO</v>
          </cell>
          <cell r="R2132" t="str">
            <v>AUD</v>
          </cell>
          <cell r="U2132" t="str">
            <v>01 Inv</v>
          </cell>
          <cell r="V2132" t="str">
            <v>EFT</v>
          </cell>
          <cell r="W2132" t="str">
            <v>EN_AU</v>
          </cell>
          <cell r="X2132" t="str">
            <v>GST</v>
          </cell>
          <cell r="Y2132">
            <v>87042518438</v>
          </cell>
          <cell r="Z2132">
            <v>100</v>
          </cell>
          <cell r="AA2132" t="str">
            <v>NO</v>
          </cell>
          <cell r="AB2132" t="str">
            <v>V-002134</v>
          </cell>
          <cell r="AC2132" t="str">
            <v>V-000490</v>
          </cell>
        </row>
        <row r="2133">
          <cell r="D2133" t="str">
            <v>Corbet Quarries &amp; Cocrete</v>
          </cell>
          <cell r="E2133" t="str">
            <v>CORBET QUA</v>
          </cell>
          <cell r="I2133" t="str">
            <v>GYMPIE</v>
          </cell>
          <cell r="J2133" t="str">
            <v>AUS</v>
          </cell>
          <cell r="K2133" t="str">
            <v>AU</v>
          </cell>
          <cell r="L2133" t="str">
            <v>Corbet Quarries &amp; Cocrete</v>
          </cell>
          <cell r="M2133" t="str">
            <v>Business</v>
          </cell>
          <cell r="N2133" t="str">
            <v>QLD</v>
          </cell>
          <cell r="O2133" t="str">
            <v>3 Corbet Road</v>
          </cell>
          <cell r="P2133">
            <v>4570</v>
          </cell>
          <cell r="Q2133" t="str">
            <v>NO</v>
          </cell>
          <cell r="R2133" t="str">
            <v>AUD</v>
          </cell>
          <cell r="U2133" t="str">
            <v>01 Inv</v>
          </cell>
          <cell r="V2133" t="str">
            <v>EFT</v>
          </cell>
          <cell r="W2133" t="str">
            <v>EN_AU</v>
          </cell>
          <cell r="X2133" t="str">
            <v>GST</v>
          </cell>
          <cell r="Y2133">
            <v>94614710360</v>
          </cell>
          <cell r="Z2133">
            <v>100</v>
          </cell>
          <cell r="AA2133" t="str">
            <v>NO</v>
          </cell>
          <cell r="AB2133" t="str">
            <v>V-002135</v>
          </cell>
          <cell r="AC2133" t="str">
            <v>V-009459</v>
          </cell>
        </row>
        <row r="2134">
          <cell r="D2134" t="str">
            <v>Corbould Earthmoving Pty Ltd</v>
          </cell>
          <cell r="E2134" t="str">
            <v>CORBOULD E</v>
          </cell>
          <cell r="I2134" t="str">
            <v>RAMSAY</v>
          </cell>
          <cell r="J2134" t="str">
            <v>AUS</v>
          </cell>
          <cell r="K2134" t="str">
            <v>AU</v>
          </cell>
          <cell r="L2134" t="str">
            <v>Corbould Earthmoving Pty Ltd</v>
          </cell>
          <cell r="M2134" t="str">
            <v>Business</v>
          </cell>
          <cell r="N2134" t="str">
            <v>QLD</v>
          </cell>
          <cell r="O2134" t="str">
            <v>298 O'Keefes Road</v>
          </cell>
          <cell r="P2134">
            <v>4358</v>
          </cell>
          <cell r="Q2134" t="str">
            <v>NO</v>
          </cell>
          <cell r="R2134" t="str">
            <v>AUD</v>
          </cell>
          <cell r="U2134" t="str">
            <v>30 Inv</v>
          </cell>
          <cell r="V2134" t="str">
            <v>EFT</v>
          </cell>
          <cell r="W2134" t="str">
            <v>EN_AU</v>
          </cell>
          <cell r="X2134" t="str">
            <v>GST</v>
          </cell>
          <cell r="Y2134">
            <v>62101063263</v>
          </cell>
          <cell r="Z2134">
            <v>100</v>
          </cell>
          <cell r="AA2134" t="str">
            <v>NO</v>
          </cell>
          <cell r="AB2134" t="str">
            <v>V-002136</v>
          </cell>
          <cell r="AC2134" t="str">
            <v>V-009518</v>
          </cell>
        </row>
        <row r="2135">
          <cell r="D2135" t="str">
            <v>Coreen Daysdale Hopefield Buraja N</v>
          </cell>
          <cell r="E2135" t="str">
            <v>COREEN DAY</v>
          </cell>
          <cell r="I2135" t="str">
            <v>CHILTERN</v>
          </cell>
          <cell r="J2135" t="str">
            <v>AUS</v>
          </cell>
          <cell r="K2135" t="str">
            <v>AU</v>
          </cell>
          <cell r="L2135" t="str">
            <v>Coreen Daysdale Hopefield Buraja N</v>
          </cell>
          <cell r="M2135" t="str">
            <v>Business</v>
          </cell>
          <cell r="N2135" t="str">
            <v>VIC</v>
          </cell>
          <cell r="O2135" t="str">
            <v>31A Barkly Street</v>
          </cell>
          <cell r="P2135">
            <v>3683</v>
          </cell>
          <cell r="Q2135" t="str">
            <v>NO</v>
          </cell>
          <cell r="R2135" t="str">
            <v>AUD</v>
          </cell>
          <cell r="U2135" t="str">
            <v>14 Inv</v>
          </cell>
          <cell r="V2135" t="str">
            <v>EFT</v>
          </cell>
          <cell r="W2135" t="str">
            <v>EN_AU</v>
          </cell>
          <cell r="X2135" t="str">
            <v>GST</v>
          </cell>
          <cell r="Y2135">
            <v>30786249702</v>
          </cell>
          <cell r="Z2135">
            <v>100</v>
          </cell>
          <cell r="AA2135" t="str">
            <v>NO</v>
          </cell>
          <cell r="AB2135" t="str">
            <v>V-002137</v>
          </cell>
          <cell r="AC2135" t="str">
            <v>V-010751</v>
          </cell>
        </row>
        <row r="2136">
          <cell r="D2136" t="str">
            <v>Coreena Bend Enterprises Pty Ltd</v>
          </cell>
          <cell r="E2136" t="str">
            <v>COREENA BE</v>
          </cell>
          <cell r="I2136" t="str">
            <v>ROBINVALE</v>
          </cell>
          <cell r="J2136" t="str">
            <v>AUS</v>
          </cell>
          <cell r="K2136" t="str">
            <v>AU</v>
          </cell>
          <cell r="L2136" t="str">
            <v>Coreena Bend Enterprises Pty Ltd</v>
          </cell>
          <cell r="M2136" t="str">
            <v>Business</v>
          </cell>
          <cell r="N2136" t="str">
            <v>VIC</v>
          </cell>
          <cell r="O2136" t="str">
            <v>PO Box 917</v>
          </cell>
          <cell r="P2136">
            <v>3549</v>
          </cell>
          <cell r="Q2136" t="str">
            <v>NO</v>
          </cell>
          <cell r="R2136" t="str">
            <v>AUD</v>
          </cell>
          <cell r="U2136" t="str">
            <v>7 Inv</v>
          </cell>
          <cell r="V2136" t="str">
            <v>EFT</v>
          </cell>
          <cell r="W2136" t="str">
            <v>EN_AU</v>
          </cell>
          <cell r="X2136" t="str">
            <v>GST</v>
          </cell>
          <cell r="Y2136">
            <v>99617937514</v>
          </cell>
          <cell r="Z2136">
            <v>100</v>
          </cell>
          <cell r="AA2136" t="str">
            <v>NO</v>
          </cell>
          <cell r="AB2136" t="str">
            <v>V-002138</v>
          </cell>
          <cell r="AC2136" t="str">
            <v>V-004075</v>
          </cell>
        </row>
        <row r="2137">
          <cell r="D2137" t="str">
            <v>Coregas Pty Ltd</v>
          </cell>
          <cell r="E2137" t="str">
            <v>COREGAS -</v>
          </cell>
          <cell r="I2137" t="str">
            <v>VILLAWOOD</v>
          </cell>
          <cell r="J2137" t="str">
            <v>AUS</v>
          </cell>
          <cell r="K2137" t="str">
            <v>AU</v>
          </cell>
          <cell r="L2137" t="str">
            <v>Coregas Pty Ltd</v>
          </cell>
          <cell r="M2137" t="str">
            <v>Business</v>
          </cell>
          <cell r="N2137" t="str">
            <v>NSW</v>
          </cell>
          <cell r="O2137" t="str">
            <v>PO Box 464</v>
          </cell>
          <cell r="P2137">
            <v>2163</v>
          </cell>
          <cell r="Q2137" t="str">
            <v>NO</v>
          </cell>
          <cell r="R2137" t="str">
            <v>AUD</v>
          </cell>
          <cell r="U2137" t="str">
            <v>14 Inv</v>
          </cell>
          <cell r="V2137" t="str">
            <v>EFT</v>
          </cell>
          <cell r="W2137" t="str">
            <v>EN_AU</v>
          </cell>
          <cell r="X2137" t="str">
            <v>GST</v>
          </cell>
          <cell r="Y2137">
            <v>32001255312</v>
          </cell>
          <cell r="Z2137">
            <v>100</v>
          </cell>
          <cell r="AA2137" t="str">
            <v>NO</v>
          </cell>
          <cell r="AB2137" t="str">
            <v>V-002139</v>
          </cell>
          <cell r="AC2137" t="str">
            <v>V-003460</v>
          </cell>
        </row>
        <row r="2138">
          <cell r="D2138" t="str">
            <v>Corella Furniture Pty Ltd</v>
          </cell>
          <cell r="E2138" t="str">
            <v>CORELLA FU</v>
          </cell>
          <cell r="I2138" t="str">
            <v>TOOWOOMBA</v>
          </cell>
          <cell r="J2138" t="str">
            <v>AUS</v>
          </cell>
          <cell r="K2138" t="str">
            <v>AU</v>
          </cell>
          <cell r="L2138" t="str">
            <v>Corella Furniture Pty Ltd</v>
          </cell>
          <cell r="M2138" t="str">
            <v>Business</v>
          </cell>
          <cell r="N2138" t="str">
            <v>QLD</v>
          </cell>
          <cell r="O2138" t="str">
            <v>16 Prescott St</v>
          </cell>
          <cell r="P2138">
            <v>4350</v>
          </cell>
          <cell r="Q2138" t="str">
            <v>NO</v>
          </cell>
          <cell r="R2138" t="str">
            <v>AUD</v>
          </cell>
          <cell r="U2138" t="str">
            <v>30 Inv</v>
          </cell>
          <cell r="V2138" t="str">
            <v>EFT</v>
          </cell>
          <cell r="W2138" t="str">
            <v>EN_AU</v>
          </cell>
          <cell r="X2138" t="str">
            <v>Exempt</v>
          </cell>
          <cell r="Y2138">
            <v>91128599084</v>
          </cell>
          <cell r="Z2138">
            <v>100</v>
          </cell>
          <cell r="AA2138" t="str">
            <v>NO</v>
          </cell>
          <cell r="AB2138" t="str">
            <v>V-002140</v>
          </cell>
          <cell r="AC2138" t="str">
            <v>V-007017</v>
          </cell>
        </row>
        <row r="2139">
          <cell r="D2139" t="str">
            <v>Corey D Baulch</v>
          </cell>
          <cell r="E2139" t="str">
            <v>COREY D BA</v>
          </cell>
          <cell r="I2139" t="str">
            <v>CHOCOLYN</v>
          </cell>
          <cell r="J2139" t="str">
            <v>AUS</v>
          </cell>
          <cell r="K2139" t="str">
            <v>AU</v>
          </cell>
          <cell r="L2139" t="str">
            <v>Corey D Baulch</v>
          </cell>
          <cell r="M2139" t="str">
            <v>Business</v>
          </cell>
          <cell r="N2139" t="str">
            <v>VIC</v>
          </cell>
          <cell r="O2139" t="str">
            <v>135 Maloneys Road</v>
          </cell>
          <cell r="P2139">
            <v>3260</v>
          </cell>
          <cell r="Q2139" t="str">
            <v>NO</v>
          </cell>
          <cell r="R2139" t="str">
            <v>AUD</v>
          </cell>
          <cell r="U2139" t="str">
            <v>7 Inv</v>
          </cell>
          <cell r="V2139" t="str">
            <v>EFT</v>
          </cell>
          <cell r="W2139" t="str">
            <v>EN_AU</v>
          </cell>
          <cell r="X2139" t="str">
            <v>GST</v>
          </cell>
          <cell r="Y2139">
            <v>22668675941</v>
          </cell>
          <cell r="Z2139">
            <v>100</v>
          </cell>
          <cell r="AA2139" t="str">
            <v>NO</v>
          </cell>
          <cell r="AB2139" t="str">
            <v>V-002141</v>
          </cell>
          <cell r="AC2139" t="str">
            <v>V-004523</v>
          </cell>
        </row>
        <row r="2140">
          <cell r="D2140" t="str">
            <v>Corfield Race Club Inc</v>
          </cell>
          <cell r="E2140" t="str">
            <v>CORFIELD R</v>
          </cell>
          <cell r="I2140" t="str">
            <v>WINTON</v>
          </cell>
          <cell r="J2140" t="str">
            <v>AUS</v>
          </cell>
          <cell r="K2140" t="str">
            <v>AU</v>
          </cell>
          <cell r="L2140" t="str">
            <v>Corfield Race Club Inc</v>
          </cell>
          <cell r="M2140" t="str">
            <v>Business</v>
          </cell>
          <cell r="N2140" t="str">
            <v>QLD</v>
          </cell>
          <cell r="O2140" t="str">
            <v>PO Box 333</v>
          </cell>
          <cell r="P2140">
            <v>4735</v>
          </cell>
          <cell r="Q2140" t="str">
            <v>NO</v>
          </cell>
          <cell r="R2140" t="str">
            <v>AUD</v>
          </cell>
          <cell r="U2140" t="str">
            <v>14 Inv</v>
          </cell>
          <cell r="V2140" t="str">
            <v>EFT</v>
          </cell>
          <cell r="W2140" t="str">
            <v>EN_AU</v>
          </cell>
          <cell r="X2140" t="str">
            <v>GST</v>
          </cell>
          <cell r="Y2140">
            <v>27685335304</v>
          </cell>
          <cell r="Z2140">
            <v>100</v>
          </cell>
          <cell r="AA2140" t="str">
            <v>NO</v>
          </cell>
          <cell r="AB2140" t="str">
            <v>V-002142</v>
          </cell>
          <cell r="AC2140" t="str">
            <v>V-002644</v>
          </cell>
        </row>
        <row r="2141">
          <cell r="D2141" t="str">
            <v>Corie &amp; NicoLE Piper</v>
          </cell>
          <cell r="E2141" t="str">
            <v>CORIE &amp; NI</v>
          </cell>
          <cell r="I2141" t="str">
            <v>WEE WAA</v>
          </cell>
          <cell r="J2141" t="str">
            <v>AUS</v>
          </cell>
          <cell r="K2141" t="str">
            <v>AU</v>
          </cell>
          <cell r="L2141" t="str">
            <v>Corie &amp; NicoLE Piper</v>
          </cell>
          <cell r="M2141" t="str">
            <v>Business</v>
          </cell>
          <cell r="N2141" t="str">
            <v>NSW</v>
          </cell>
          <cell r="O2141" t="str">
            <v>624 Waiwera Lane</v>
          </cell>
          <cell r="P2141">
            <v>2388</v>
          </cell>
          <cell r="Q2141" t="str">
            <v>NO</v>
          </cell>
          <cell r="R2141" t="str">
            <v>AUD</v>
          </cell>
          <cell r="U2141" t="str">
            <v>30 Inv</v>
          </cell>
          <cell r="V2141" t="str">
            <v>EFT</v>
          </cell>
          <cell r="W2141" t="str">
            <v>EN_AU</v>
          </cell>
          <cell r="X2141" t="str">
            <v>GST</v>
          </cell>
          <cell r="Y2141">
            <v>72537668952</v>
          </cell>
          <cell r="Z2141">
            <v>100</v>
          </cell>
          <cell r="AA2141" t="str">
            <v>NO</v>
          </cell>
          <cell r="AB2141" t="str">
            <v>V-002143</v>
          </cell>
          <cell r="AC2141" t="str">
            <v>V-003182</v>
          </cell>
        </row>
        <row r="2142">
          <cell r="D2142" t="str">
            <v>Cornes Toyota</v>
          </cell>
          <cell r="E2142" t="str">
            <v>CORNES TOY</v>
          </cell>
          <cell r="I2142" t="str">
            <v>HAWTHORN</v>
          </cell>
          <cell r="J2142" t="str">
            <v>AUS</v>
          </cell>
          <cell r="K2142" t="str">
            <v>AU</v>
          </cell>
          <cell r="L2142" t="str">
            <v>Cornes Toyota</v>
          </cell>
          <cell r="M2142" t="str">
            <v>Business</v>
          </cell>
          <cell r="N2142" t="str">
            <v>SA</v>
          </cell>
          <cell r="O2142" t="str">
            <v>46 Belair Road</v>
          </cell>
          <cell r="P2142">
            <v>5062</v>
          </cell>
          <cell r="Q2142" t="str">
            <v>NO</v>
          </cell>
          <cell r="R2142" t="str">
            <v>AUD</v>
          </cell>
          <cell r="U2142" t="str">
            <v>30 Inv</v>
          </cell>
          <cell r="V2142" t="str">
            <v>EFT</v>
          </cell>
          <cell r="W2142" t="str">
            <v>EN_AU</v>
          </cell>
          <cell r="X2142" t="str">
            <v>GST</v>
          </cell>
          <cell r="Y2142">
            <v>73008123993</v>
          </cell>
          <cell r="Z2142">
            <v>100</v>
          </cell>
          <cell r="AA2142" t="str">
            <v>NO</v>
          </cell>
          <cell r="AB2142" t="str">
            <v>V-002144</v>
          </cell>
          <cell r="AC2142" t="str">
            <v>V-008852</v>
          </cell>
        </row>
        <row r="2143">
          <cell r="D2143" t="str">
            <v>Cornett Stores Pty Ltd</v>
          </cell>
          <cell r="E2143" t="str">
            <v>CORNETT ST</v>
          </cell>
          <cell r="I2143" t="str">
            <v>NORTH LAKES</v>
          </cell>
          <cell r="J2143" t="str">
            <v>AUS</v>
          </cell>
          <cell r="K2143" t="str">
            <v>AU</v>
          </cell>
          <cell r="L2143" t="str">
            <v>Cornett Stores Pty Ltd</v>
          </cell>
          <cell r="M2143" t="str">
            <v>Business</v>
          </cell>
          <cell r="N2143" t="str">
            <v>QLD</v>
          </cell>
          <cell r="O2143" t="str">
            <v>PO Box 394</v>
          </cell>
          <cell r="P2143">
            <v>4509</v>
          </cell>
          <cell r="Q2143" t="str">
            <v>NO</v>
          </cell>
          <cell r="R2143" t="str">
            <v>AUD</v>
          </cell>
          <cell r="U2143" t="str">
            <v>7 Inv</v>
          </cell>
          <cell r="V2143" t="str">
            <v>EFT</v>
          </cell>
          <cell r="W2143" t="str">
            <v>EN_AU</v>
          </cell>
          <cell r="X2143" t="str">
            <v>GST</v>
          </cell>
          <cell r="Y2143">
            <v>37118892185</v>
          </cell>
          <cell r="Z2143">
            <v>100</v>
          </cell>
          <cell r="AA2143" t="str">
            <v>NO</v>
          </cell>
          <cell r="AB2143" t="str">
            <v>V-002145</v>
          </cell>
          <cell r="AC2143" t="str">
            <v>V-003489</v>
          </cell>
        </row>
        <row r="2144">
          <cell r="D2144" t="str">
            <v>CoroWA Associated Stock Agents</v>
          </cell>
          <cell r="E2144" t="str">
            <v>COROWA ASS</v>
          </cell>
          <cell r="I2144" t="str">
            <v>COROWA</v>
          </cell>
          <cell r="J2144" t="str">
            <v>AUS</v>
          </cell>
          <cell r="K2144" t="str">
            <v>AU</v>
          </cell>
          <cell r="L2144" t="str">
            <v>CoroWA Associated Stock Agents</v>
          </cell>
          <cell r="M2144" t="str">
            <v>Business</v>
          </cell>
          <cell r="N2144" t="str">
            <v>NSW</v>
          </cell>
          <cell r="O2144" t="str">
            <v/>
          </cell>
          <cell r="P2144">
            <v>2646</v>
          </cell>
          <cell r="Q2144" t="str">
            <v>NO</v>
          </cell>
          <cell r="R2144" t="str">
            <v>AUD</v>
          </cell>
          <cell r="U2144" t="str">
            <v>14 Inv</v>
          </cell>
          <cell r="V2144" t="str">
            <v>EFT</v>
          </cell>
          <cell r="W2144" t="str">
            <v>EN_AU</v>
          </cell>
          <cell r="X2144" t="str">
            <v>Exempt</v>
          </cell>
          <cell r="Y2144">
            <v>87854299229</v>
          </cell>
          <cell r="Z2144">
            <v>100</v>
          </cell>
          <cell r="AA2144" t="str">
            <v>NO</v>
          </cell>
          <cell r="AB2144" t="str">
            <v>V-002146</v>
          </cell>
          <cell r="AC2144" t="str">
            <v>V-002054</v>
          </cell>
        </row>
        <row r="2145">
          <cell r="D2145" t="str">
            <v>CoroWA Cleaning Service</v>
          </cell>
          <cell r="E2145" t="str">
            <v>COROWA CLE</v>
          </cell>
          <cell r="I2145" t="str">
            <v>COROWA</v>
          </cell>
          <cell r="J2145" t="str">
            <v>AUS</v>
          </cell>
          <cell r="K2145" t="str">
            <v>AU</v>
          </cell>
          <cell r="L2145" t="str">
            <v>CoroWA Cleaning Service</v>
          </cell>
          <cell r="M2145" t="str">
            <v>Business</v>
          </cell>
          <cell r="N2145" t="str">
            <v>NSW</v>
          </cell>
          <cell r="O2145" t="str">
            <v>PO Box 240</v>
          </cell>
          <cell r="P2145">
            <v>2646</v>
          </cell>
          <cell r="Q2145" t="str">
            <v>NO</v>
          </cell>
          <cell r="R2145" t="str">
            <v>AUD</v>
          </cell>
          <cell r="U2145" t="str">
            <v>7 Inv</v>
          </cell>
          <cell r="V2145" t="str">
            <v>EFT</v>
          </cell>
          <cell r="W2145" t="str">
            <v>EN_AU</v>
          </cell>
          <cell r="X2145" t="str">
            <v>GST</v>
          </cell>
          <cell r="Y2145">
            <v>22149918310</v>
          </cell>
          <cell r="Z2145">
            <v>100</v>
          </cell>
          <cell r="AA2145" t="str">
            <v>NO</v>
          </cell>
          <cell r="AB2145" t="str">
            <v>V-002147</v>
          </cell>
          <cell r="AC2145" t="str">
            <v>V-002377</v>
          </cell>
        </row>
        <row r="2146">
          <cell r="D2146" t="str">
            <v>CoroWA Signs</v>
          </cell>
          <cell r="E2146" t="str">
            <v>COROWA SIG</v>
          </cell>
          <cell r="I2146" t="str">
            <v>COROWA</v>
          </cell>
          <cell r="J2146" t="str">
            <v>AUS</v>
          </cell>
          <cell r="K2146" t="str">
            <v>AU</v>
          </cell>
          <cell r="L2146" t="str">
            <v>CoroWA Signs</v>
          </cell>
          <cell r="M2146" t="str">
            <v>Business</v>
          </cell>
          <cell r="N2146" t="str">
            <v>NSW</v>
          </cell>
          <cell r="O2146" t="str">
            <v>PO Box 449</v>
          </cell>
          <cell r="P2146">
            <v>2646</v>
          </cell>
          <cell r="Q2146" t="str">
            <v>NO</v>
          </cell>
          <cell r="R2146" t="str">
            <v>AUD</v>
          </cell>
          <cell r="U2146" t="str">
            <v>7 Inv</v>
          </cell>
          <cell r="V2146" t="str">
            <v>EFT</v>
          </cell>
          <cell r="W2146" t="str">
            <v>EN_AU</v>
          </cell>
          <cell r="X2146" t="str">
            <v>GST</v>
          </cell>
          <cell r="Y2146">
            <v>46618677097</v>
          </cell>
          <cell r="Z2146">
            <v>100</v>
          </cell>
          <cell r="AA2146" t="str">
            <v>NO</v>
          </cell>
          <cell r="AB2146" t="str">
            <v>V-002148</v>
          </cell>
          <cell r="AC2146" t="str">
            <v>V-008651</v>
          </cell>
        </row>
        <row r="2147">
          <cell r="D2147" t="str">
            <v>Corporate Initiatives Australia</v>
          </cell>
          <cell r="E2147" t="str">
            <v>CORPORATE</v>
          </cell>
          <cell r="I2147" t="str">
            <v>NUNAWADING</v>
          </cell>
          <cell r="J2147" t="str">
            <v>AUS</v>
          </cell>
          <cell r="K2147" t="str">
            <v>AU</v>
          </cell>
          <cell r="L2147" t="str">
            <v>Corporate Initiatives Australia</v>
          </cell>
          <cell r="M2147" t="str">
            <v>Business</v>
          </cell>
          <cell r="N2147" t="str">
            <v>VIC</v>
          </cell>
          <cell r="O2147" t="str">
            <v>PO Box 105</v>
          </cell>
          <cell r="P2147">
            <v>3131</v>
          </cell>
          <cell r="Q2147" t="str">
            <v>NO</v>
          </cell>
          <cell r="R2147" t="str">
            <v>AUD</v>
          </cell>
          <cell r="U2147" t="str">
            <v>30 Inv</v>
          </cell>
          <cell r="V2147" t="str">
            <v>EFT</v>
          </cell>
          <cell r="W2147" t="str">
            <v>EN_AU</v>
          </cell>
          <cell r="X2147" t="str">
            <v>GST</v>
          </cell>
          <cell r="Y2147">
            <v>80885583439</v>
          </cell>
          <cell r="Z2147">
            <v>100</v>
          </cell>
          <cell r="AA2147" t="str">
            <v>NO</v>
          </cell>
          <cell r="AB2147" t="str">
            <v>V-002149</v>
          </cell>
          <cell r="AC2147" t="str">
            <v>V-004280</v>
          </cell>
        </row>
        <row r="2148">
          <cell r="D2148" t="str">
            <v>Corporate Sherpas Pty Ltd</v>
          </cell>
          <cell r="E2148" t="str">
            <v>CORPORATE</v>
          </cell>
          <cell r="I2148" t="str">
            <v>SALTER POINT</v>
          </cell>
          <cell r="J2148" t="str">
            <v>AUS</v>
          </cell>
          <cell r="K2148" t="str">
            <v>AU</v>
          </cell>
          <cell r="L2148" t="str">
            <v>Corporate Sherpas Pty Ltd</v>
          </cell>
          <cell r="M2148" t="str">
            <v>Business</v>
          </cell>
          <cell r="N2148" t="str">
            <v>WA</v>
          </cell>
          <cell r="O2148" t="str">
            <v>1 Crowley Vista</v>
          </cell>
          <cell r="P2148">
            <v>6152</v>
          </cell>
          <cell r="Q2148" t="str">
            <v>NO</v>
          </cell>
          <cell r="R2148" t="str">
            <v>AUD</v>
          </cell>
          <cell r="U2148" t="str">
            <v>7 Inv</v>
          </cell>
          <cell r="V2148" t="str">
            <v>EFT</v>
          </cell>
          <cell r="W2148" t="str">
            <v>EN_AU</v>
          </cell>
          <cell r="X2148" t="str">
            <v>GST</v>
          </cell>
          <cell r="Y2148">
            <v>64625857105</v>
          </cell>
          <cell r="Z2148">
            <v>100</v>
          </cell>
          <cell r="AA2148" t="str">
            <v>NO</v>
          </cell>
          <cell r="AB2148" t="str">
            <v>V-002150</v>
          </cell>
          <cell r="AC2148" t="str">
            <v>V-005527</v>
          </cell>
        </row>
        <row r="2149">
          <cell r="D2149" t="str">
            <v>Corporate Sports Australia</v>
          </cell>
          <cell r="E2149" t="str">
            <v>CORPORATE</v>
          </cell>
          <cell r="I2149" t="str">
            <v>WEST PERTH</v>
          </cell>
          <cell r="J2149" t="str">
            <v>AUS</v>
          </cell>
          <cell r="K2149" t="str">
            <v>AU</v>
          </cell>
          <cell r="L2149" t="str">
            <v>Corporate Sports Australia</v>
          </cell>
          <cell r="M2149" t="str">
            <v>Business</v>
          </cell>
          <cell r="N2149" t="str">
            <v>WA</v>
          </cell>
          <cell r="O2149" t="str">
            <v>C2/118 Railway Street</v>
          </cell>
          <cell r="P2149">
            <v>6000</v>
          </cell>
          <cell r="Q2149" t="str">
            <v>NO</v>
          </cell>
          <cell r="R2149" t="str">
            <v>AUD</v>
          </cell>
          <cell r="U2149" t="str">
            <v>01 Inv</v>
          </cell>
          <cell r="V2149" t="str">
            <v>EFT</v>
          </cell>
          <cell r="W2149" t="str">
            <v>EN_AU</v>
          </cell>
          <cell r="X2149" t="str">
            <v>GST</v>
          </cell>
          <cell r="Y2149">
            <v>60053247917</v>
          </cell>
          <cell r="Z2149">
            <v>100</v>
          </cell>
          <cell r="AA2149" t="str">
            <v>NO</v>
          </cell>
          <cell r="AB2149" t="str">
            <v>V-002151</v>
          </cell>
          <cell r="AC2149" t="str">
            <v>V-004694</v>
          </cell>
        </row>
        <row r="2150">
          <cell r="D2150" t="str">
            <v>Corporate Tax Association</v>
          </cell>
          <cell r="E2150" t="str">
            <v>CORPORATE</v>
          </cell>
          <cell r="I2150" t="str">
            <v>MELBOURNE</v>
          </cell>
          <cell r="J2150" t="str">
            <v>AUS</v>
          </cell>
          <cell r="K2150" t="str">
            <v>AU</v>
          </cell>
          <cell r="L2150" t="str">
            <v>Corporate Tax Association</v>
          </cell>
          <cell r="M2150" t="str">
            <v>Business</v>
          </cell>
          <cell r="N2150" t="str">
            <v>VIC</v>
          </cell>
          <cell r="O2150" t="str">
            <v>455 Bourke Street, Level 11</v>
          </cell>
          <cell r="P2150">
            <v>3000</v>
          </cell>
          <cell r="Q2150" t="str">
            <v>NO</v>
          </cell>
          <cell r="R2150" t="str">
            <v>AUD</v>
          </cell>
          <cell r="U2150" t="str">
            <v>7 Inv</v>
          </cell>
          <cell r="V2150" t="str">
            <v>EFT</v>
          </cell>
          <cell r="W2150" t="str">
            <v>EN_AU</v>
          </cell>
          <cell r="X2150" t="str">
            <v>GST</v>
          </cell>
          <cell r="Y2150">
            <v>24460061486</v>
          </cell>
          <cell r="Z2150">
            <v>100</v>
          </cell>
          <cell r="AA2150" t="str">
            <v>NO</v>
          </cell>
          <cell r="AB2150" t="str">
            <v>V-002152</v>
          </cell>
          <cell r="AC2150" t="str">
            <v>V-001346</v>
          </cell>
        </row>
        <row r="2151">
          <cell r="D2151" t="str">
            <v>Corrigin Agricultural Society Nogs</v>
          </cell>
          <cell r="E2151" t="str">
            <v>CORRIGIN A</v>
          </cell>
          <cell r="I2151" t="str">
            <v>CORRIGIN</v>
          </cell>
          <cell r="J2151" t="str">
            <v>AUS</v>
          </cell>
          <cell r="K2151" t="str">
            <v>AU</v>
          </cell>
          <cell r="L2151" t="str">
            <v>Corrigin Agricultural Society Nogs</v>
          </cell>
          <cell r="M2151" t="str">
            <v>Business</v>
          </cell>
          <cell r="N2151" t="str">
            <v>WA</v>
          </cell>
          <cell r="O2151" t="str">
            <v>PO Box 195</v>
          </cell>
          <cell r="P2151">
            <v>6375</v>
          </cell>
          <cell r="Q2151" t="str">
            <v>NO</v>
          </cell>
          <cell r="R2151" t="str">
            <v>AUD</v>
          </cell>
          <cell r="U2151" t="str">
            <v>30 Inv</v>
          </cell>
          <cell r="V2151" t="str">
            <v>EFT</v>
          </cell>
          <cell r="W2151" t="str">
            <v>EN_AU</v>
          </cell>
          <cell r="X2151" t="str">
            <v>Exempt</v>
          </cell>
          <cell r="Y2151">
            <v>46945099494</v>
          </cell>
          <cell r="Z2151">
            <v>100</v>
          </cell>
          <cell r="AA2151" t="str">
            <v>NO</v>
          </cell>
          <cell r="AB2151" t="str">
            <v>V-002153</v>
          </cell>
          <cell r="AC2151" t="str">
            <v>V-000912</v>
          </cell>
        </row>
        <row r="2152">
          <cell r="D2152" t="str">
            <v>Corrigin Amateur Swimming Club Inc</v>
          </cell>
          <cell r="E2152" t="str">
            <v>CORRIGIN A</v>
          </cell>
          <cell r="I2152" t="str">
            <v>CORRIGIN</v>
          </cell>
          <cell r="J2152" t="str">
            <v>AUS</v>
          </cell>
          <cell r="K2152" t="str">
            <v>AU</v>
          </cell>
          <cell r="L2152" t="str">
            <v>Corrigin Amateur Swimming Club Inc</v>
          </cell>
          <cell r="M2152" t="str">
            <v>Business</v>
          </cell>
          <cell r="N2152" t="str">
            <v>WA</v>
          </cell>
          <cell r="O2152" t="str">
            <v>PO Box 178</v>
          </cell>
          <cell r="P2152">
            <v>6375</v>
          </cell>
          <cell r="Q2152" t="str">
            <v>NO</v>
          </cell>
          <cell r="R2152" t="str">
            <v>AUD</v>
          </cell>
          <cell r="U2152" t="str">
            <v>7 Inv</v>
          </cell>
          <cell r="V2152" t="str">
            <v>EFT</v>
          </cell>
          <cell r="W2152" t="str">
            <v>EN_AU</v>
          </cell>
          <cell r="X2152" t="str">
            <v>Exempt</v>
          </cell>
          <cell r="Y2152">
            <v>93080428663</v>
          </cell>
          <cell r="Z2152">
            <v>100</v>
          </cell>
          <cell r="AA2152" t="str">
            <v>NO</v>
          </cell>
          <cell r="AB2152" t="str">
            <v>V-002154</v>
          </cell>
          <cell r="AC2152" t="str">
            <v>V-010610</v>
          </cell>
        </row>
        <row r="2153">
          <cell r="D2153" t="str">
            <v>Corrigin Bowling Club Inc</v>
          </cell>
          <cell r="E2153" t="str">
            <v>CORRIGIN B</v>
          </cell>
          <cell r="I2153" t="str">
            <v>CORRIGIN</v>
          </cell>
          <cell r="J2153" t="str">
            <v>AUS</v>
          </cell>
          <cell r="K2153" t="str">
            <v>AU</v>
          </cell>
          <cell r="L2153" t="str">
            <v>Corrigin Bowling Club Inc</v>
          </cell>
          <cell r="M2153" t="str">
            <v>Business</v>
          </cell>
          <cell r="N2153" t="str">
            <v>WA</v>
          </cell>
          <cell r="O2153" t="str">
            <v>PO Box 217</v>
          </cell>
          <cell r="P2153">
            <v>6375</v>
          </cell>
          <cell r="Q2153" t="str">
            <v>NO</v>
          </cell>
          <cell r="R2153" t="str">
            <v>AUD</v>
          </cell>
          <cell r="U2153" t="str">
            <v>7 Inv</v>
          </cell>
          <cell r="V2153" t="str">
            <v>EFT</v>
          </cell>
          <cell r="W2153" t="str">
            <v>EN_AU</v>
          </cell>
          <cell r="X2153" t="str">
            <v>Exempt</v>
          </cell>
          <cell r="Y2153">
            <v>18582730501</v>
          </cell>
          <cell r="Z2153">
            <v>100</v>
          </cell>
          <cell r="AA2153" t="str">
            <v>NO</v>
          </cell>
          <cell r="AB2153" t="str">
            <v>V-002155</v>
          </cell>
          <cell r="AC2153" t="str">
            <v>V-001782</v>
          </cell>
        </row>
        <row r="2154">
          <cell r="D2154" t="str">
            <v>Corrigin Engineering</v>
          </cell>
          <cell r="E2154" t="str">
            <v>CORRIGIN E</v>
          </cell>
          <cell r="I2154" t="str">
            <v>CORRIGIN</v>
          </cell>
          <cell r="J2154" t="str">
            <v>AUS</v>
          </cell>
          <cell r="K2154" t="str">
            <v>AU</v>
          </cell>
          <cell r="L2154" t="str">
            <v>Corrigin Engineering</v>
          </cell>
          <cell r="M2154" t="str">
            <v>Business</v>
          </cell>
          <cell r="N2154" t="str">
            <v>WA</v>
          </cell>
          <cell r="O2154" t="str">
            <v>377 Walton Street</v>
          </cell>
          <cell r="P2154">
            <v>6375</v>
          </cell>
          <cell r="Q2154" t="str">
            <v>NO</v>
          </cell>
          <cell r="R2154" t="str">
            <v>AUD</v>
          </cell>
          <cell r="U2154" t="str">
            <v>14 Inv</v>
          </cell>
          <cell r="V2154" t="str">
            <v>EFT</v>
          </cell>
          <cell r="W2154" t="str">
            <v>EN_AU</v>
          </cell>
          <cell r="X2154" t="str">
            <v>GST</v>
          </cell>
          <cell r="Y2154">
            <v>59144844673</v>
          </cell>
          <cell r="Z2154">
            <v>100</v>
          </cell>
          <cell r="AA2154" t="str">
            <v>NO</v>
          </cell>
          <cell r="AB2154" t="str">
            <v>V-002156</v>
          </cell>
          <cell r="AC2154" t="str">
            <v>V-001177</v>
          </cell>
        </row>
        <row r="2155">
          <cell r="D2155" t="str">
            <v>Corrigin Farm Improvement Group</v>
          </cell>
          <cell r="E2155" t="str">
            <v>CORRIGIN F</v>
          </cell>
          <cell r="I2155" t="str">
            <v>CORRIGIN</v>
          </cell>
          <cell r="J2155" t="str">
            <v>AUS</v>
          </cell>
          <cell r="K2155" t="str">
            <v>AU</v>
          </cell>
          <cell r="L2155" t="str">
            <v>Corrigin Farm Improvement Group</v>
          </cell>
          <cell r="M2155" t="str">
            <v>Business</v>
          </cell>
          <cell r="N2155" t="str">
            <v>WA</v>
          </cell>
          <cell r="O2155" t="str">
            <v>PO Box 2</v>
          </cell>
          <cell r="P2155">
            <v>6375</v>
          </cell>
          <cell r="Q2155" t="str">
            <v>NO</v>
          </cell>
          <cell r="R2155" t="str">
            <v>AUD</v>
          </cell>
          <cell r="U2155" t="str">
            <v>14 Inv</v>
          </cell>
          <cell r="V2155" t="str">
            <v>EFT</v>
          </cell>
          <cell r="W2155" t="str">
            <v>EN_AU</v>
          </cell>
          <cell r="X2155" t="str">
            <v>GST</v>
          </cell>
          <cell r="Y2155">
            <v>73411548004</v>
          </cell>
          <cell r="Z2155">
            <v>100</v>
          </cell>
          <cell r="AA2155" t="str">
            <v>NO</v>
          </cell>
          <cell r="AB2155" t="str">
            <v>V-002157</v>
          </cell>
          <cell r="AC2155" t="str">
            <v>V-001412</v>
          </cell>
        </row>
        <row r="2156">
          <cell r="D2156" t="str">
            <v>Corrigin Football Club</v>
          </cell>
          <cell r="E2156" t="str">
            <v>CORRIGIN F</v>
          </cell>
          <cell r="I2156" t="str">
            <v>CORRIGIN</v>
          </cell>
          <cell r="J2156" t="str">
            <v>AUS</v>
          </cell>
          <cell r="K2156" t="str">
            <v>AU</v>
          </cell>
          <cell r="L2156" t="str">
            <v>Corrigin Football Club</v>
          </cell>
          <cell r="M2156" t="str">
            <v>Business</v>
          </cell>
          <cell r="N2156" t="str">
            <v>WA</v>
          </cell>
          <cell r="O2156" t="str">
            <v>PO Box 190</v>
          </cell>
          <cell r="P2156">
            <v>6375</v>
          </cell>
          <cell r="Q2156" t="str">
            <v>NO</v>
          </cell>
          <cell r="R2156" t="str">
            <v>AUD</v>
          </cell>
          <cell r="U2156" t="str">
            <v>01 Inv</v>
          </cell>
          <cell r="V2156" t="str">
            <v>EFT</v>
          </cell>
          <cell r="W2156" t="str">
            <v>EN_AU</v>
          </cell>
          <cell r="X2156" t="str">
            <v>Exempt</v>
          </cell>
          <cell r="Y2156">
            <v>82293309121</v>
          </cell>
          <cell r="Z2156">
            <v>100</v>
          </cell>
          <cell r="AA2156" t="str">
            <v>NO</v>
          </cell>
          <cell r="AB2156" t="str">
            <v>V-002158</v>
          </cell>
          <cell r="AC2156" t="str">
            <v>V-003112</v>
          </cell>
        </row>
        <row r="2157">
          <cell r="D2157" t="str">
            <v>Corrigin Golf Club</v>
          </cell>
          <cell r="E2157" t="str">
            <v>CORRIGIN G</v>
          </cell>
          <cell r="I2157" t="str">
            <v>CORRIGIN</v>
          </cell>
          <cell r="J2157" t="str">
            <v>AUS</v>
          </cell>
          <cell r="K2157" t="str">
            <v>AU</v>
          </cell>
          <cell r="L2157" t="str">
            <v>Corrigin Golf Club Nogst</v>
          </cell>
          <cell r="M2157" t="str">
            <v>Business</v>
          </cell>
          <cell r="N2157" t="str">
            <v>WA</v>
          </cell>
          <cell r="O2157" t="str">
            <v>PO Box 100</v>
          </cell>
          <cell r="P2157">
            <v>6375</v>
          </cell>
          <cell r="Q2157" t="str">
            <v>NO</v>
          </cell>
          <cell r="R2157" t="str">
            <v>AUD</v>
          </cell>
          <cell r="U2157" t="str">
            <v>14 Inv</v>
          </cell>
          <cell r="V2157" t="str">
            <v>EFT</v>
          </cell>
          <cell r="W2157" t="str">
            <v>EN_AU</v>
          </cell>
          <cell r="X2157" t="str">
            <v>Exempt</v>
          </cell>
          <cell r="Y2157">
            <v>12545620296</v>
          </cell>
          <cell r="Z2157">
            <v>100</v>
          </cell>
          <cell r="AA2157" t="str">
            <v>NO</v>
          </cell>
          <cell r="AB2157" t="str">
            <v>V-002159</v>
          </cell>
          <cell r="AC2157" t="str">
            <v>V-000786</v>
          </cell>
        </row>
        <row r="2158">
          <cell r="D2158" t="str">
            <v>Corrigin Hotel</v>
          </cell>
          <cell r="E2158" t="str">
            <v>CORRIGIN H</v>
          </cell>
          <cell r="I2158" t="str">
            <v>CORRIGIN</v>
          </cell>
          <cell r="J2158" t="str">
            <v>AUS</v>
          </cell>
          <cell r="K2158" t="str">
            <v>AU</v>
          </cell>
          <cell r="L2158" t="str">
            <v>Corrigin Hotel</v>
          </cell>
          <cell r="M2158" t="str">
            <v>Business</v>
          </cell>
          <cell r="N2158" t="str">
            <v>WA</v>
          </cell>
          <cell r="O2158" t="str">
            <v>PO Box 281</v>
          </cell>
          <cell r="P2158">
            <v>6375</v>
          </cell>
          <cell r="Q2158" t="str">
            <v>NO</v>
          </cell>
          <cell r="R2158" t="str">
            <v>AUD</v>
          </cell>
          <cell r="U2158" t="str">
            <v>30 Inv</v>
          </cell>
          <cell r="V2158" t="str">
            <v>EFT</v>
          </cell>
          <cell r="W2158" t="str">
            <v>EN_AU</v>
          </cell>
          <cell r="X2158" t="str">
            <v>GST</v>
          </cell>
          <cell r="Y2158">
            <v>65206766851</v>
          </cell>
          <cell r="Z2158">
            <v>100</v>
          </cell>
          <cell r="AA2158" t="str">
            <v>NO</v>
          </cell>
          <cell r="AB2158" t="str">
            <v>V-002160</v>
          </cell>
          <cell r="AC2158" t="str">
            <v>V-009515</v>
          </cell>
        </row>
        <row r="2159">
          <cell r="D2159" t="str">
            <v>Corrigin Netball Club</v>
          </cell>
          <cell r="E2159" t="str">
            <v>CORRIGIN N</v>
          </cell>
          <cell r="I2159" t="str">
            <v>CORRIGIN</v>
          </cell>
          <cell r="J2159" t="str">
            <v>AUS</v>
          </cell>
          <cell r="K2159" t="str">
            <v>AU</v>
          </cell>
          <cell r="L2159" t="str">
            <v>Corrigin Netball Club</v>
          </cell>
          <cell r="M2159" t="str">
            <v>Business</v>
          </cell>
          <cell r="N2159" t="str">
            <v>WA</v>
          </cell>
          <cell r="O2159" t="str">
            <v>PO Box 67</v>
          </cell>
          <cell r="P2159">
            <v>6375</v>
          </cell>
          <cell r="Q2159" t="str">
            <v>NO</v>
          </cell>
          <cell r="R2159" t="str">
            <v>AUD</v>
          </cell>
          <cell r="U2159" t="str">
            <v>30 Inv</v>
          </cell>
          <cell r="V2159" t="str">
            <v>EFT</v>
          </cell>
          <cell r="W2159" t="str">
            <v>EN_AU</v>
          </cell>
          <cell r="X2159" t="str">
            <v>Exempt</v>
          </cell>
          <cell r="Y2159">
            <v>30025106395</v>
          </cell>
          <cell r="Z2159">
            <v>100</v>
          </cell>
          <cell r="AA2159" t="str">
            <v>NO</v>
          </cell>
          <cell r="AB2159" t="str">
            <v>V-002161</v>
          </cell>
          <cell r="AC2159" t="str">
            <v>V-007549</v>
          </cell>
        </row>
        <row r="2160">
          <cell r="D2160" t="str">
            <v>Corrigin Retravision &amp; Office</v>
          </cell>
          <cell r="E2160" t="str">
            <v>CORRIGIN R</v>
          </cell>
          <cell r="I2160" t="str">
            <v>CORRIGIN</v>
          </cell>
          <cell r="J2160" t="str">
            <v>AUS</v>
          </cell>
          <cell r="K2160" t="str">
            <v>AU</v>
          </cell>
          <cell r="L2160" t="str">
            <v>Corrigin Retravision &amp; Office</v>
          </cell>
          <cell r="M2160" t="str">
            <v>Business</v>
          </cell>
          <cell r="N2160" t="str">
            <v>WA</v>
          </cell>
          <cell r="O2160" t="str">
            <v>9 Campbell Street</v>
          </cell>
          <cell r="P2160">
            <v>6375</v>
          </cell>
          <cell r="Q2160" t="str">
            <v>NO</v>
          </cell>
          <cell r="R2160" t="str">
            <v>AUD</v>
          </cell>
          <cell r="U2160" t="str">
            <v>14 Inv</v>
          </cell>
          <cell r="V2160" t="str">
            <v>EFT</v>
          </cell>
          <cell r="W2160" t="str">
            <v>EN_AU</v>
          </cell>
          <cell r="X2160" t="str">
            <v>GST</v>
          </cell>
          <cell r="Y2160">
            <v>19086840351</v>
          </cell>
          <cell r="Z2160">
            <v>100</v>
          </cell>
          <cell r="AA2160" t="str">
            <v>NO</v>
          </cell>
          <cell r="AB2160" t="str">
            <v>V-002162</v>
          </cell>
          <cell r="AC2160" t="str">
            <v>V-009689</v>
          </cell>
        </row>
        <row r="2161">
          <cell r="D2161" t="str">
            <v>Corrigin Tyrepower</v>
          </cell>
          <cell r="E2161" t="str">
            <v>CORRIGIN T</v>
          </cell>
          <cell r="I2161" t="str">
            <v>CORRIGIN</v>
          </cell>
          <cell r="J2161" t="str">
            <v>AUS</v>
          </cell>
          <cell r="K2161" t="str">
            <v>AU</v>
          </cell>
          <cell r="L2161" t="str">
            <v>Corrigin Tyrepower Nogst</v>
          </cell>
          <cell r="M2161" t="str">
            <v>Business</v>
          </cell>
          <cell r="N2161" t="str">
            <v>WA</v>
          </cell>
          <cell r="O2161" t="str">
            <v>9 Kunjin Road</v>
          </cell>
          <cell r="P2161">
            <v>6375</v>
          </cell>
          <cell r="Q2161" t="str">
            <v>NO</v>
          </cell>
          <cell r="R2161" t="str">
            <v>AUD</v>
          </cell>
          <cell r="U2161" t="str">
            <v>30 Inv</v>
          </cell>
          <cell r="V2161" t="str">
            <v>EFT</v>
          </cell>
          <cell r="W2161" t="str">
            <v>EN_AU</v>
          </cell>
          <cell r="X2161" t="str">
            <v>Exempt</v>
          </cell>
          <cell r="Y2161">
            <v>17273613420</v>
          </cell>
          <cell r="Z2161">
            <v>100</v>
          </cell>
          <cell r="AA2161" t="str">
            <v>NO</v>
          </cell>
          <cell r="AB2161" t="str">
            <v>V-002163</v>
          </cell>
          <cell r="AC2161" t="str">
            <v>V-008605</v>
          </cell>
        </row>
        <row r="2162">
          <cell r="D2162" t="str">
            <v>Corrsafe Enterprises Pty Ltd</v>
          </cell>
          <cell r="E2162" t="str">
            <v>CORRSAFE E</v>
          </cell>
          <cell r="I2162" t="str">
            <v>BOWEN</v>
          </cell>
          <cell r="J2162" t="str">
            <v>AUS</v>
          </cell>
          <cell r="K2162" t="str">
            <v>AU</v>
          </cell>
          <cell r="L2162" t="str">
            <v>Corrsafe Enterprises Pty Ltd</v>
          </cell>
          <cell r="M2162" t="str">
            <v>Business</v>
          </cell>
          <cell r="N2162" t="str">
            <v>QLD</v>
          </cell>
          <cell r="O2162" t="str">
            <v>PO Box 55</v>
          </cell>
          <cell r="P2162">
            <v>4805</v>
          </cell>
          <cell r="Q2162" t="str">
            <v>NO</v>
          </cell>
          <cell r="R2162" t="str">
            <v>AUD</v>
          </cell>
          <cell r="U2162" t="str">
            <v>30 Inv</v>
          </cell>
          <cell r="V2162" t="str">
            <v>EFT</v>
          </cell>
          <cell r="W2162" t="str">
            <v>EN_AU</v>
          </cell>
          <cell r="X2162" t="str">
            <v>GST</v>
          </cell>
          <cell r="Y2162">
            <v>16131343756</v>
          </cell>
          <cell r="Z2162">
            <v>100</v>
          </cell>
          <cell r="AA2162" t="str">
            <v>NO</v>
          </cell>
          <cell r="AB2162" t="str">
            <v>V-002164</v>
          </cell>
          <cell r="AC2162" t="str">
            <v>V-009558</v>
          </cell>
        </row>
        <row r="2163">
          <cell r="D2163" t="str">
            <v>Cory David Vero</v>
          </cell>
          <cell r="E2163" t="str">
            <v>CORY DAVID</v>
          </cell>
          <cell r="I2163" t="str">
            <v>MERRIWA</v>
          </cell>
          <cell r="J2163" t="str">
            <v>AUS</v>
          </cell>
          <cell r="K2163" t="str">
            <v>AU</v>
          </cell>
          <cell r="L2163" t="str">
            <v>Cory David Vero</v>
          </cell>
          <cell r="M2163" t="str">
            <v>Business</v>
          </cell>
          <cell r="N2163" t="str">
            <v>NSW</v>
          </cell>
          <cell r="O2163" t="str">
            <v>49 King George V Avenue</v>
          </cell>
          <cell r="P2163">
            <v>2329</v>
          </cell>
          <cell r="Q2163" t="str">
            <v>NO</v>
          </cell>
          <cell r="R2163" t="str">
            <v>AUD</v>
          </cell>
          <cell r="U2163" t="str">
            <v>7 Inv</v>
          </cell>
          <cell r="V2163" t="str">
            <v>EFT</v>
          </cell>
          <cell r="W2163" t="str">
            <v>EN_AU</v>
          </cell>
          <cell r="X2163" t="str">
            <v>GST</v>
          </cell>
          <cell r="Y2163">
            <v>75282991179</v>
          </cell>
          <cell r="Z2163">
            <v>100</v>
          </cell>
          <cell r="AA2163" t="str">
            <v>NO</v>
          </cell>
          <cell r="AB2163" t="str">
            <v>V-002165</v>
          </cell>
          <cell r="AC2163" t="str">
            <v>V-004981</v>
          </cell>
        </row>
        <row r="2164">
          <cell r="D2164" t="str">
            <v>Cotton Australia Ltd</v>
          </cell>
          <cell r="E2164" t="str">
            <v>COTTON AUS</v>
          </cell>
          <cell r="I2164" t="str">
            <v>MASCOT</v>
          </cell>
          <cell r="J2164" t="str">
            <v>AUS</v>
          </cell>
          <cell r="K2164" t="str">
            <v>AU</v>
          </cell>
          <cell r="L2164" t="str">
            <v>Cotton Australia Ltd</v>
          </cell>
          <cell r="M2164" t="str">
            <v>Business</v>
          </cell>
          <cell r="N2164" t="str">
            <v>NSW</v>
          </cell>
          <cell r="O2164" t="str">
            <v>247 Coward Street, Suite 4.01</v>
          </cell>
          <cell r="P2164">
            <v>2020</v>
          </cell>
          <cell r="Q2164" t="str">
            <v>NO</v>
          </cell>
          <cell r="R2164" t="str">
            <v>AUD</v>
          </cell>
          <cell r="U2164" t="str">
            <v>14 Inv</v>
          </cell>
          <cell r="V2164" t="str">
            <v>EFT</v>
          </cell>
          <cell r="W2164" t="str">
            <v>EN_AU</v>
          </cell>
          <cell r="X2164" t="str">
            <v>GST</v>
          </cell>
          <cell r="Y2164">
            <v>24054122879</v>
          </cell>
          <cell r="Z2164">
            <v>100</v>
          </cell>
          <cell r="AA2164" t="str">
            <v>NO</v>
          </cell>
          <cell r="AB2164" t="str">
            <v>V-002166</v>
          </cell>
          <cell r="AC2164" t="str">
            <v>V-003863</v>
          </cell>
        </row>
        <row r="2165">
          <cell r="D2165" t="str">
            <v>Coughlin Park Bowls Club Inc</v>
          </cell>
          <cell r="E2165" t="str">
            <v>COUGHLIN P</v>
          </cell>
          <cell r="I2165" t="str">
            <v>HORSHAM</v>
          </cell>
          <cell r="J2165" t="str">
            <v>AUS</v>
          </cell>
          <cell r="K2165" t="str">
            <v>AU</v>
          </cell>
          <cell r="L2165" t="str">
            <v>Coughlin Park Bowls Club Inc</v>
          </cell>
          <cell r="M2165" t="str">
            <v>Business</v>
          </cell>
          <cell r="N2165" t="str">
            <v>VIC</v>
          </cell>
          <cell r="O2165" t="str">
            <v>PO Box 448</v>
          </cell>
          <cell r="P2165">
            <v>3400</v>
          </cell>
          <cell r="Q2165" t="str">
            <v>NO</v>
          </cell>
          <cell r="R2165" t="str">
            <v>AUD</v>
          </cell>
          <cell r="U2165" t="str">
            <v>30 Inv</v>
          </cell>
          <cell r="V2165" t="str">
            <v>EFT</v>
          </cell>
          <cell r="W2165" t="str">
            <v>EN_AU</v>
          </cell>
          <cell r="X2165" t="str">
            <v>Exempt</v>
          </cell>
          <cell r="Y2165">
            <v>23099670132</v>
          </cell>
          <cell r="Z2165">
            <v>100</v>
          </cell>
          <cell r="AA2165" t="str">
            <v>NO</v>
          </cell>
          <cell r="AB2165" t="str">
            <v>V-002167</v>
          </cell>
          <cell r="AC2165" t="str">
            <v>V-006072</v>
          </cell>
        </row>
        <row r="2166">
          <cell r="D2166" t="str">
            <v>Country &amp; Coast Property &amp; Finance</v>
          </cell>
          <cell r="E2166" t="str">
            <v>COUNTRY &amp;</v>
          </cell>
          <cell r="I2166" t="str">
            <v>SWANHAVEN</v>
          </cell>
          <cell r="J2166" t="str">
            <v>AUS</v>
          </cell>
          <cell r="K2166" t="str">
            <v>AU</v>
          </cell>
          <cell r="L2166" t="str">
            <v>Country &amp; Coast Property &amp; Finance</v>
          </cell>
          <cell r="M2166" t="str">
            <v>Business</v>
          </cell>
          <cell r="N2166" t="str">
            <v>NSW</v>
          </cell>
          <cell r="O2166" t="str">
            <v>10 Hoffman Drive</v>
          </cell>
          <cell r="P2166">
            <v>2540</v>
          </cell>
          <cell r="Q2166" t="str">
            <v>NO</v>
          </cell>
          <cell r="R2166" t="str">
            <v>AUD</v>
          </cell>
          <cell r="U2166" t="str">
            <v>01 Inv</v>
          </cell>
          <cell r="V2166" t="str">
            <v>EFT</v>
          </cell>
          <cell r="W2166" t="str">
            <v>EN_AU</v>
          </cell>
          <cell r="X2166" t="str">
            <v>GST</v>
          </cell>
          <cell r="Y2166">
            <v>60512139421</v>
          </cell>
          <cell r="Z2166">
            <v>100</v>
          </cell>
          <cell r="AA2166" t="str">
            <v>NO</v>
          </cell>
          <cell r="AB2166" t="str">
            <v>V-002168</v>
          </cell>
          <cell r="AC2166" t="str">
            <v>V-004107</v>
          </cell>
        </row>
        <row r="2167">
          <cell r="D2167" t="str">
            <v>Country Broadband Network</v>
          </cell>
          <cell r="E2167" t="str">
            <v>COUNTRY BR</v>
          </cell>
          <cell r="I2167" t="str">
            <v>GOONDIWINDI</v>
          </cell>
          <cell r="J2167" t="str">
            <v>AUS</v>
          </cell>
          <cell r="K2167" t="str">
            <v>AU</v>
          </cell>
          <cell r="L2167" t="str">
            <v>Country Broadband Network</v>
          </cell>
          <cell r="M2167" t="str">
            <v>Business</v>
          </cell>
          <cell r="N2167" t="str">
            <v>QLD</v>
          </cell>
          <cell r="O2167" t="str">
            <v>56 Marshall Street</v>
          </cell>
          <cell r="P2167">
            <v>4390</v>
          </cell>
          <cell r="Q2167" t="str">
            <v>NO</v>
          </cell>
          <cell r="R2167" t="str">
            <v>AUD</v>
          </cell>
          <cell r="U2167" t="str">
            <v>7 Inv</v>
          </cell>
          <cell r="V2167" t="str">
            <v>EFT</v>
          </cell>
          <cell r="W2167" t="str">
            <v>EN_AU</v>
          </cell>
          <cell r="X2167" t="str">
            <v>GST</v>
          </cell>
          <cell r="Y2167">
            <v>26624392454</v>
          </cell>
          <cell r="Z2167">
            <v>100</v>
          </cell>
          <cell r="AA2167" t="str">
            <v>NO</v>
          </cell>
          <cell r="AB2167" t="str">
            <v>V-002169</v>
          </cell>
          <cell r="AC2167" t="str">
            <v>V-006766</v>
          </cell>
        </row>
        <row r="2168">
          <cell r="D2168" t="str">
            <v>Country Carpets</v>
          </cell>
          <cell r="E2168" t="str">
            <v>COUNTRY CA</v>
          </cell>
          <cell r="I2168" t="str">
            <v>SCONE</v>
          </cell>
          <cell r="J2168" t="str">
            <v>AUS</v>
          </cell>
          <cell r="K2168" t="str">
            <v>AU</v>
          </cell>
          <cell r="L2168" t="str">
            <v>Country Carpets</v>
          </cell>
          <cell r="M2168" t="str">
            <v>Business</v>
          </cell>
          <cell r="N2168" t="str">
            <v>NSW</v>
          </cell>
          <cell r="O2168" t="str">
            <v>105 Kelly Street</v>
          </cell>
          <cell r="P2168">
            <v>2337</v>
          </cell>
          <cell r="Q2168" t="str">
            <v>NO</v>
          </cell>
          <cell r="R2168" t="str">
            <v>AUD</v>
          </cell>
          <cell r="U2168" t="str">
            <v>7 Inv</v>
          </cell>
          <cell r="V2168" t="str">
            <v>EFT</v>
          </cell>
          <cell r="W2168" t="str">
            <v>EN_AU</v>
          </cell>
          <cell r="X2168" t="str">
            <v>GST</v>
          </cell>
          <cell r="Y2168">
            <v>27166993639</v>
          </cell>
          <cell r="Z2168">
            <v>100</v>
          </cell>
          <cell r="AA2168" t="str">
            <v>NO</v>
          </cell>
          <cell r="AB2168" t="str">
            <v>V-002170</v>
          </cell>
          <cell r="AC2168" t="str">
            <v>V-009239</v>
          </cell>
        </row>
        <row r="2169">
          <cell r="D2169" t="str">
            <v>Country Club Tasmania</v>
          </cell>
          <cell r="E2169" t="str">
            <v>COUNTRY CL</v>
          </cell>
          <cell r="I2169" t="str">
            <v>LAUNCESTON</v>
          </cell>
          <cell r="J2169" t="str">
            <v>AUS</v>
          </cell>
          <cell r="K2169" t="str">
            <v>AU</v>
          </cell>
          <cell r="L2169" t="str">
            <v>Country Club Tasmania</v>
          </cell>
          <cell r="M2169" t="str">
            <v>Business</v>
          </cell>
          <cell r="N2169" t="str">
            <v>TAS</v>
          </cell>
          <cell r="O2169" t="str">
            <v>Country Club Avenue</v>
          </cell>
          <cell r="P2169">
            <v>7250</v>
          </cell>
          <cell r="Q2169" t="str">
            <v>NO</v>
          </cell>
          <cell r="R2169" t="str">
            <v>AUD</v>
          </cell>
          <cell r="U2169" t="str">
            <v>01 Inv</v>
          </cell>
          <cell r="V2169" t="str">
            <v>EFT</v>
          </cell>
          <cell r="W2169" t="str">
            <v>EN_AU</v>
          </cell>
          <cell r="X2169" t="str">
            <v>GST</v>
          </cell>
          <cell r="Y2169">
            <v>25009516189</v>
          </cell>
          <cell r="Z2169">
            <v>100</v>
          </cell>
          <cell r="AA2169" t="str">
            <v>NO</v>
          </cell>
          <cell r="AB2169" t="str">
            <v>V-002171</v>
          </cell>
          <cell r="AC2169" t="str">
            <v>V-003326</v>
          </cell>
        </row>
        <row r="2170">
          <cell r="D2170" t="str">
            <v>Country Copiers Northam</v>
          </cell>
          <cell r="E2170" t="str">
            <v>COUNTRY CO</v>
          </cell>
          <cell r="I2170" t="str">
            <v>NORTHAM</v>
          </cell>
          <cell r="J2170" t="str">
            <v>AUS</v>
          </cell>
          <cell r="K2170" t="str">
            <v>AU</v>
          </cell>
          <cell r="L2170" t="str">
            <v>Country Copiers Northam</v>
          </cell>
          <cell r="M2170" t="str">
            <v>Business</v>
          </cell>
          <cell r="N2170" t="str">
            <v>WA</v>
          </cell>
          <cell r="O2170" t="str">
            <v>PO Box 56</v>
          </cell>
          <cell r="P2170">
            <v>6401</v>
          </cell>
          <cell r="Q2170" t="str">
            <v>NO</v>
          </cell>
          <cell r="R2170" t="str">
            <v>AUD</v>
          </cell>
          <cell r="U2170" t="str">
            <v>30 Inv</v>
          </cell>
          <cell r="V2170" t="str">
            <v>EFT</v>
          </cell>
          <cell r="W2170" t="str">
            <v>EN_AU</v>
          </cell>
          <cell r="X2170" t="str">
            <v>GST</v>
          </cell>
          <cell r="Y2170">
            <v>34783593681</v>
          </cell>
          <cell r="Z2170">
            <v>100</v>
          </cell>
          <cell r="AA2170" t="str">
            <v>NO</v>
          </cell>
          <cell r="AB2170" t="str">
            <v>V-002172</v>
          </cell>
          <cell r="AC2170" t="str">
            <v>V-000239</v>
          </cell>
        </row>
        <row r="2171">
          <cell r="D2171" t="str">
            <v>Country Fire Authority</v>
          </cell>
          <cell r="E2171" t="str">
            <v>COUNTRY FI</v>
          </cell>
          <cell r="I2171" t="str">
            <v>MOUNT WAVERLEY</v>
          </cell>
          <cell r="J2171" t="str">
            <v>AUS</v>
          </cell>
          <cell r="K2171" t="str">
            <v>AU</v>
          </cell>
          <cell r="L2171" t="str">
            <v>Country Fire Authority</v>
          </cell>
          <cell r="M2171" t="str">
            <v>Business</v>
          </cell>
          <cell r="N2171" t="str">
            <v>VIC</v>
          </cell>
          <cell r="O2171" t="str">
            <v>PO Box 701</v>
          </cell>
          <cell r="P2171">
            <v>3149</v>
          </cell>
          <cell r="Q2171" t="str">
            <v>NO</v>
          </cell>
          <cell r="R2171" t="str">
            <v>AUD</v>
          </cell>
          <cell r="U2171" t="str">
            <v>01 Inv</v>
          </cell>
          <cell r="V2171" t="str">
            <v>EFT</v>
          </cell>
          <cell r="W2171" t="str">
            <v>EN_AU</v>
          </cell>
          <cell r="X2171" t="str">
            <v>GST</v>
          </cell>
          <cell r="Y2171">
            <v>39255319010</v>
          </cell>
          <cell r="Z2171">
            <v>100</v>
          </cell>
          <cell r="AA2171" t="str">
            <v>NO</v>
          </cell>
          <cell r="AB2171" t="str">
            <v>V-002173</v>
          </cell>
          <cell r="AC2171" t="str">
            <v>V-002946</v>
          </cell>
        </row>
        <row r="2172">
          <cell r="D2172" t="str">
            <v>Country Fire Authority Bendigo</v>
          </cell>
          <cell r="E2172" t="str">
            <v>COUNTRY FI</v>
          </cell>
          <cell r="I2172" t="str">
            <v>BENDIGO</v>
          </cell>
          <cell r="J2172" t="str">
            <v>AUS</v>
          </cell>
          <cell r="K2172" t="str">
            <v>AU</v>
          </cell>
          <cell r="L2172" t="str">
            <v>Country Fire Authority Bendigo</v>
          </cell>
          <cell r="M2172" t="str">
            <v>Business</v>
          </cell>
          <cell r="N2172" t="str">
            <v>VIC</v>
          </cell>
          <cell r="O2172" t="str">
            <v>59 King Street, Units 2-3</v>
          </cell>
          <cell r="P2172">
            <v>3550</v>
          </cell>
          <cell r="Q2172" t="str">
            <v>NO</v>
          </cell>
          <cell r="R2172" t="str">
            <v>AUD</v>
          </cell>
          <cell r="U2172" t="str">
            <v>30 Inv</v>
          </cell>
          <cell r="V2172" t="str">
            <v>EFT</v>
          </cell>
          <cell r="W2172" t="str">
            <v>EN_AU</v>
          </cell>
          <cell r="X2172" t="str">
            <v>GST</v>
          </cell>
          <cell r="Y2172">
            <v>39255319010</v>
          </cell>
          <cell r="Z2172">
            <v>100</v>
          </cell>
          <cell r="AA2172" t="str">
            <v>NO</v>
          </cell>
          <cell r="AB2172" t="str">
            <v>V-002174</v>
          </cell>
          <cell r="AC2172" t="str">
            <v>V-002390</v>
          </cell>
        </row>
        <row r="2173">
          <cell r="D2173" t="str">
            <v>Country Mile Signs Pty Ltd</v>
          </cell>
          <cell r="E2173" t="str">
            <v>COUNTRY MI</v>
          </cell>
          <cell r="I2173" t="str">
            <v>QUIRINDI</v>
          </cell>
          <cell r="J2173" t="str">
            <v>AUS</v>
          </cell>
          <cell r="K2173" t="str">
            <v>AU</v>
          </cell>
          <cell r="L2173" t="str">
            <v>Country Mile Signs Pty Ltd</v>
          </cell>
          <cell r="M2173" t="str">
            <v>Business</v>
          </cell>
          <cell r="N2173" t="str">
            <v>NSW</v>
          </cell>
          <cell r="O2173" t="str">
            <v>6 Loder Street</v>
          </cell>
          <cell r="P2173">
            <v>2343</v>
          </cell>
          <cell r="Q2173" t="str">
            <v>NO</v>
          </cell>
          <cell r="R2173" t="str">
            <v>AUD</v>
          </cell>
          <cell r="U2173" t="str">
            <v>30 Inv</v>
          </cell>
          <cell r="V2173" t="str">
            <v>EFT</v>
          </cell>
          <cell r="W2173" t="str">
            <v>EN_AU</v>
          </cell>
          <cell r="X2173" t="str">
            <v>GST</v>
          </cell>
          <cell r="Y2173">
            <v>82162551797</v>
          </cell>
          <cell r="Z2173">
            <v>100</v>
          </cell>
          <cell r="AA2173" t="str">
            <v>NO</v>
          </cell>
          <cell r="AB2173" t="str">
            <v>V-002175</v>
          </cell>
          <cell r="AC2173" t="str">
            <v>V-009089</v>
          </cell>
        </row>
        <row r="2174">
          <cell r="D2174" t="str">
            <v>Country Phone And Data P/L</v>
          </cell>
          <cell r="E2174" t="str">
            <v>COUNTRY PH</v>
          </cell>
          <cell r="I2174" t="str">
            <v>ROSEWORTHY</v>
          </cell>
          <cell r="J2174" t="str">
            <v>AUS</v>
          </cell>
          <cell r="K2174" t="str">
            <v>AU</v>
          </cell>
          <cell r="L2174" t="str">
            <v>Country Phone And Data P/L</v>
          </cell>
          <cell r="M2174" t="str">
            <v>Business</v>
          </cell>
          <cell r="N2174" t="str">
            <v>SA</v>
          </cell>
          <cell r="O2174" t="str">
            <v>PO Box 295</v>
          </cell>
          <cell r="P2174">
            <v>5371</v>
          </cell>
          <cell r="Q2174" t="str">
            <v>NO</v>
          </cell>
          <cell r="R2174" t="str">
            <v>AUD</v>
          </cell>
          <cell r="U2174" t="str">
            <v>14 Inv</v>
          </cell>
          <cell r="V2174" t="str">
            <v>EFT</v>
          </cell>
          <cell r="W2174" t="str">
            <v>EN_AU</v>
          </cell>
          <cell r="X2174" t="str">
            <v>GST</v>
          </cell>
          <cell r="Y2174">
            <v>38517089685</v>
          </cell>
          <cell r="Z2174">
            <v>100</v>
          </cell>
          <cell r="AA2174" t="str">
            <v>NO</v>
          </cell>
          <cell r="AB2174" t="str">
            <v>V-002176</v>
          </cell>
          <cell r="AC2174" t="str">
            <v>V-001480</v>
          </cell>
        </row>
        <row r="2175">
          <cell r="D2175" t="str">
            <v>Country Plaza Halls Gap</v>
          </cell>
          <cell r="E2175" t="str">
            <v>COUNTRY IA</v>
          </cell>
          <cell r="I2175" t="str">
            <v>HALLS GAP</v>
          </cell>
          <cell r="J2175" t="str">
            <v>AUS</v>
          </cell>
          <cell r="K2175" t="str">
            <v>AU</v>
          </cell>
          <cell r="L2175" t="str">
            <v>Country Plaza Halls Gap</v>
          </cell>
          <cell r="M2175" t="str">
            <v>Business</v>
          </cell>
          <cell r="N2175" t="str">
            <v>VIC</v>
          </cell>
          <cell r="O2175" t="str">
            <v>141-149 Grampians Road</v>
          </cell>
          <cell r="P2175">
            <v>3381</v>
          </cell>
          <cell r="Q2175" t="str">
            <v>NO</v>
          </cell>
          <cell r="R2175" t="str">
            <v>AUD</v>
          </cell>
          <cell r="U2175" t="str">
            <v>7 Inv</v>
          </cell>
          <cell r="V2175" t="str">
            <v>EFT</v>
          </cell>
          <cell r="W2175" t="str">
            <v>EN_AU</v>
          </cell>
          <cell r="X2175" t="str">
            <v>Exempt</v>
          </cell>
          <cell r="Y2175">
            <v>81317949591</v>
          </cell>
          <cell r="Z2175">
            <v>100</v>
          </cell>
          <cell r="AA2175" t="str">
            <v>NO</v>
          </cell>
          <cell r="AB2175" t="str">
            <v>V-002177</v>
          </cell>
          <cell r="AC2175" t="str">
            <v>V-006355</v>
          </cell>
        </row>
        <row r="2176">
          <cell r="D2176" t="str">
            <v>Country ScaLE &amp; Equipment</v>
          </cell>
          <cell r="E2176" t="str">
            <v>COUNTRY SC</v>
          </cell>
          <cell r="I2176" t="str">
            <v>SHEPPARTON</v>
          </cell>
          <cell r="J2176" t="str">
            <v>AUS</v>
          </cell>
          <cell r="K2176" t="str">
            <v>AU</v>
          </cell>
          <cell r="L2176" t="str">
            <v>Country ScaLE &amp; Equipment</v>
          </cell>
          <cell r="M2176" t="str">
            <v>Business</v>
          </cell>
          <cell r="N2176" t="str">
            <v>VIC</v>
          </cell>
          <cell r="O2176" t="str">
            <v>PO Box 7000</v>
          </cell>
          <cell r="P2176">
            <v>3630</v>
          </cell>
          <cell r="Q2176" t="str">
            <v>NO</v>
          </cell>
          <cell r="R2176" t="str">
            <v>AUD</v>
          </cell>
          <cell r="U2176" t="str">
            <v>01 Inv</v>
          </cell>
          <cell r="V2176" t="str">
            <v>EFT</v>
          </cell>
          <cell r="W2176" t="str">
            <v>EN_AU</v>
          </cell>
          <cell r="X2176" t="str">
            <v>GST</v>
          </cell>
          <cell r="Y2176">
            <v>24101069658</v>
          </cell>
          <cell r="Z2176">
            <v>100</v>
          </cell>
          <cell r="AA2176" t="str">
            <v>NO</v>
          </cell>
          <cell r="AB2176" t="str">
            <v>V-002178</v>
          </cell>
          <cell r="AC2176" t="str">
            <v>V-000889</v>
          </cell>
        </row>
        <row r="2177">
          <cell r="D2177" t="str">
            <v>Country ScaLE &amp; Equipment Ballarat</v>
          </cell>
          <cell r="E2177" t="str">
            <v>COUNTRY SC</v>
          </cell>
          <cell r="I2177" t="str">
            <v>DELACOMBE</v>
          </cell>
          <cell r="J2177" t="str">
            <v>AUS</v>
          </cell>
          <cell r="K2177" t="str">
            <v>AU</v>
          </cell>
          <cell r="L2177" t="str">
            <v>Country ScaLE &amp; Equipment Ballarat</v>
          </cell>
          <cell r="M2177" t="str">
            <v>Business</v>
          </cell>
          <cell r="N2177" t="str">
            <v>VIC</v>
          </cell>
          <cell r="O2177" t="str">
            <v>2 Industrial Court</v>
          </cell>
          <cell r="P2177">
            <v>3356</v>
          </cell>
          <cell r="Q2177" t="str">
            <v>NO</v>
          </cell>
          <cell r="R2177" t="str">
            <v>AUD</v>
          </cell>
          <cell r="U2177" t="str">
            <v>30 Inv</v>
          </cell>
          <cell r="V2177" t="str">
            <v>EFT</v>
          </cell>
          <cell r="W2177" t="str">
            <v>EN_AU</v>
          </cell>
          <cell r="X2177" t="str">
            <v>GST</v>
          </cell>
          <cell r="Y2177">
            <v>51975204139</v>
          </cell>
          <cell r="Z2177">
            <v>100</v>
          </cell>
          <cell r="AA2177" t="str">
            <v>NO</v>
          </cell>
          <cell r="AB2177" t="str">
            <v>V-002179</v>
          </cell>
          <cell r="AC2177" t="str">
            <v>V-001001</v>
          </cell>
        </row>
        <row r="2178">
          <cell r="D2178" t="str">
            <v>Country Tracks 4Wd</v>
          </cell>
          <cell r="E2178" t="str">
            <v>COUNTRY TR</v>
          </cell>
          <cell r="I2178" t="str">
            <v>SWAN HILL</v>
          </cell>
          <cell r="J2178" t="str">
            <v>AUS</v>
          </cell>
          <cell r="K2178" t="str">
            <v>AU</v>
          </cell>
          <cell r="L2178" t="str">
            <v>Country Tracks 4Wd</v>
          </cell>
          <cell r="M2178" t="str">
            <v>Business</v>
          </cell>
          <cell r="N2178" t="str">
            <v>VIC</v>
          </cell>
          <cell r="O2178" t="str">
            <v>PO Box 313</v>
          </cell>
          <cell r="P2178">
            <v>3585</v>
          </cell>
          <cell r="Q2178" t="str">
            <v>NO</v>
          </cell>
          <cell r="R2178" t="str">
            <v>AUD</v>
          </cell>
          <cell r="U2178" t="str">
            <v>01 Inv</v>
          </cell>
          <cell r="V2178" t="str">
            <v>EFT</v>
          </cell>
          <cell r="W2178" t="str">
            <v>EN_AU</v>
          </cell>
          <cell r="X2178" t="str">
            <v>GST</v>
          </cell>
          <cell r="Y2178">
            <v>90701302010</v>
          </cell>
          <cell r="Z2178">
            <v>100</v>
          </cell>
          <cell r="AA2178" t="str">
            <v>NO</v>
          </cell>
          <cell r="AB2178" t="str">
            <v>V-002180</v>
          </cell>
          <cell r="AC2178" t="str">
            <v>V-004996</v>
          </cell>
        </row>
        <row r="2179">
          <cell r="D2179" t="str">
            <v>Country Trucker Caps Pty Ltd</v>
          </cell>
          <cell r="E2179" t="str">
            <v>COUNTRY TR</v>
          </cell>
          <cell r="I2179" t="str">
            <v>TEWANTIN</v>
          </cell>
          <cell r="J2179" t="str">
            <v>AUS</v>
          </cell>
          <cell r="K2179" t="str">
            <v>AU</v>
          </cell>
          <cell r="L2179" t="str">
            <v>Country Trucker Caps Pty Ltd Nogst</v>
          </cell>
          <cell r="M2179" t="str">
            <v>Business</v>
          </cell>
          <cell r="N2179" t="str">
            <v>QLD</v>
          </cell>
          <cell r="O2179" t="str">
            <v>34 Furness Drive</v>
          </cell>
          <cell r="P2179">
            <v>4565</v>
          </cell>
          <cell r="Q2179" t="str">
            <v>NO</v>
          </cell>
          <cell r="R2179" t="str">
            <v>AUD</v>
          </cell>
          <cell r="U2179" t="str">
            <v>01 Inv</v>
          </cell>
          <cell r="V2179" t="str">
            <v>EFT</v>
          </cell>
          <cell r="W2179" t="str">
            <v>EN_AU</v>
          </cell>
          <cell r="X2179" t="str">
            <v>Exempt</v>
          </cell>
          <cell r="Y2179">
            <v>78633818210</v>
          </cell>
          <cell r="Z2179">
            <v>100</v>
          </cell>
          <cell r="AA2179" t="str">
            <v>NO</v>
          </cell>
          <cell r="AB2179" t="str">
            <v>V-002181</v>
          </cell>
          <cell r="AC2179" t="str">
            <v>V-004620</v>
          </cell>
        </row>
        <row r="2180">
          <cell r="D2180" t="str">
            <v>Country Waste Systems</v>
          </cell>
          <cell r="E2180" t="str">
            <v>COUNTRY WA</v>
          </cell>
          <cell r="I2180" t="str">
            <v>DENILIQUIN</v>
          </cell>
          <cell r="J2180" t="str">
            <v>AUS</v>
          </cell>
          <cell r="K2180" t="str">
            <v>AU</v>
          </cell>
          <cell r="L2180" t="str">
            <v>Country Waste Systems</v>
          </cell>
          <cell r="M2180" t="str">
            <v>Business</v>
          </cell>
          <cell r="N2180" t="str">
            <v>NSW</v>
          </cell>
          <cell r="O2180" t="str">
            <v>PO Box 40</v>
          </cell>
          <cell r="P2180">
            <v>2710</v>
          </cell>
          <cell r="Q2180" t="str">
            <v>NO</v>
          </cell>
          <cell r="R2180" t="str">
            <v>AUD</v>
          </cell>
          <cell r="U2180" t="str">
            <v>30 Inv</v>
          </cell>
          <cell r="V2180" t="str">
            <v>EFT</v>
          </cell>
          <cell r="W2180" t="str">
            <v>EN_AU</v>
          </cell>
          <cell r="X2180" t="str">
            <v>GST</v>
          </cell>
          <cell r="Y2180">
            <v>83005978370</v>
          </cell>
          <cell r="Z2180">
            <v>100</v>
          </cell>
          <cell r="AA2180" t="str">
            <v>NO</v>
          </cell>
          <cell r="AB2180" t="str">
            <v>V-002182</v>
          </cell>
          <cell r="AC2180" t="str">
            <v>V-003268</v>
          </cell>
        </row>
        <row r="2181">
          <cell r="D2181" t="str">
            <v>Country Womens Association</v>
          </cell>
          <cell r="E2181" t="str">
            <v>CWA</v>
          </cell>
          <cell r="I2181" t="str">
            <v>BOTHWELL</v>
          </cell>
          <cell r="J2181" t="str">
            <v>AUS</v>
          </cell>
          <cell r="K2181" t="str">
            <v>AU</v>
          </cell>
          <cell r="L2181" t="str">
            <v>Country Womens Association</v>
          </cell>
          <cell r="M2181" t="str">
            <v>Business</v>
          </cell>
          <cell r="N2181" t="str">
            <v>TAS</v>
          </cell>
          <cell r="O2181" t="str">
            <v>8 Alexander Street</v>
          </cell>
          <cell r="P2181">
            <v>7030</v>
          </cell>
          <cell r="Q2181" t="str">
            <v>NO</v>
          </cell>
          <cell r="R2181" t="str">
            <v>AUD</v>
          </cell>
          <cell r="U2181" t="str">
            <v>7 Inv</v>
          </cell>
          <cell r="V2181" t="str">
            <v>EFT</v>
          </cell>
          <cell r="W2181" t="str">
            <v>EN_AU</v>
          </cell>
          <cell r="X2181" t="str">
            <v>Exempt</v>
          </cell>
          <cell r="Y2181">
            <v>98028336301</v>
          </cell>
          <cell r="Z2181">
            <v>100</v>
          </cell>
          <cell r="AA2181" t="str">
            <v>NO</v>
          </cell>
          <cell r="AB2181" t="str">
            <v>V-002183</v>
          </cell>
          <cell r="AC2181" t="str">
            <v>V-003917</v>
          </cell>
        </row>
        <row r="2182">
          <cell r="D2182" t="str">
            <v>Country Womens Association Of NSW</v>
          </cell>
          <cell r="E2182" t="str">
            <v>COUNTRY WO</v>
          </cell>
          <cell r="I2182" t="str">
            <v>WALGETT</v>
          </cell>
          <cell r="J2182" t="str">
            <v>AUS</v>
          </cell>
          <cell r="K2182" t="str">
            <v>AU</v>
          </cell>
          <cell r="L2182" t="str">
            <v>Country Womens Association Of Nsw</v>
          </cell>
          <cell r="M2182" t="str">
            <v>Business</v>
          </cell>
          <cell r="N2182" t="str">
            <v>NSW</v>
          </cell>
          <cell r="O2182" t="str">
            <v>PO Box 255</v>
          </cell>
          <cell r="P2182">
            <v>2832</v>
          </cell>
          <cell r="Q2182" t="str">
            <v>NO</v>
          </cell>
          <cell r="R2182" t="str">
            <v>AUD</v>
          </cell>
          <cell r="U2182" t="str">
            <v>30 Inv</v>
          </cell>
          <cell r="V2182" t="str">
            <v>EFT</v>
          </cell>
          <cell r="W2182" t="str">
            <v>EN_AU</v>
          </cell>
          <cell r="X2182" t="str">
            <v>GST</v>
          </cell>
          <cell r="Y2182">
            <v>82318909926</v>
          </cell>
          <cell r="Z2182">
            <v>100</v>
          </cell>
          <cell r="AA2182" t="str">
            <v>NO</v>
          </cell>
          <cell r="AB2182" t="str">
            <v>V-002184</v>
          </cell>
          <cell r="AC2182" t="str">
            <v>V-007589</v>
          </cell>
        </row>
        <row r="2183">
          <cell r="D2183" t="str">
            <v>Countrys Mens Hockey Club</v>
          </cell>
          <cell r="E2183" t="str">
            <v>COUNTRYS M</v>
          </cell>
          <cell r="I2183" t="str">
            <v>AMBERGATE</v>
          </cell>
          <cell r="J2183" t="str">
            <v>AUS</v>
          </cell>
          <cell r="K2183" t="str">
            <v>AU</v>
          </cell>
          <cell r="L2183" t="str">
            <v>Countrys Mens Hockey Club Nogst</v>
          </cell>
          <cell r="M2183" t="str">
            <v>Business</v>
          </cell>
          <cell r="N2183" t="str">
            <v>WA</v>
          </cell>
          <cell r="O2183" t="str">
            <v>1367 Chapman Hill Road</v>
          </cell>
          <cell r="P2183">
            <v>6280</v>
          </cell>
          <cell r="Q2183" t="str">
            <v>NO</v>
          </cell>
          <cell r="R2183" t="str">
            <v>AUD</v>
          </cell>
          <cell r="U2183" t="str">
            <v>01 Inv</v>
          </cell>
          <cell r="V2183" t="str">
            <v>EFT</v>
          </cell>
          <cell r="W2183" t="str">
            <v>EN_AU</v>
          </cell>
          <cell r="X2183" t="str">
            <v>Exempt</v>
          </cell>
          <cell r="Y2183">
            <v>99999999999</v>
          </cell>
          <cell r="Z2183">
            <v>100</v>
          </cell>
          <cell r="AA2183" t="str">
            <v>NO</v>
          </cell>
          <cell r="AB2183" t="str">
            <v>V-002185</v>
          </cell>
          <cell r="AC2183" t="str">
            <v>V-008912</v>
          </cell>
        </row>
        <row r="2184">
          <cell r="D2184" t="str">
            <v>Countryside Pest Control</v>
          </cell>
          <cell r="E2184" t="str">
            <v>COUNTRYSID</v>
          </cell>
          <cell r="I2184" t="str">
            <v>NORTHAM</v>
          </cell>
          <cell r="J2184" t="str">
            <v>AUS</v>
          </cell>
          <cell r="K2184" t="str">
            <v>AU</v>
          </cell>
          <cell r="L2184" t="str">
            <v>Countryside Pest Control</v>
          </cell>
          <cell r="M2184" t="str">
            <v>Business</v>
          </cell>
          <cell r="N2184" t="str">
            <v>WA</v>
          </cell>
          <cell r="O2184" t="str">
            <v>1 Church Street</v>
          </cell>
          <cell r="P2184">
            <v>6401</v>
          </cell>
          <cell r="Q2184" t="str">
            <v>NO</v>
          </cell>
          <cell r="R2184" t="str">
            <v>AUD</v>
          </cell>
          <cell r="U2184" t="str">
            <v>7 Inv</v>
          </cell>
          <cell r="V2184" t="str">
            <v>EFT</v>
          </cell>
          <cell r="W2184" t="str">
            <v>EN_AU</v>
          </cell>
          <cell r="X2184" t="str">
            <v>GST</v>
          </cell>
          <cell r="Y2184">
            <v>52106952723</v>
          </cell>
          <cell r="Z2184">
            <v>100</v>
          </cell>
          <cell r="AA2184" t="str">
            <v>NO</v>
          </cell>
          <cell r="AB2184" t="str">
            <v>V-002186</v>
          </cell>
          <cell r="AC2184" t="str">
            <v>V-006247</v>
          </cell>
        </row>
        <row r="2185">
          <cell r="D2185" t="str">
            <v>Countrywide Austral</v>
          </cell>
          <cell r="E2185" t="str">
            <v>COUNTRYWID</v>
          </cell>
          <cell r="I2185" t="str">
            <v>MELBOURNE</v>
          </cell>
          <cell r="J2185" t="str">
            <v>AUS</v>
          </cell>
          <cell r="K2185" t="str">
            <v>AU</v>
          </cell>
          <cell r="L2185" t="str">
            <v>Countrywide Austral</v>
          </cell>
          <cell r="M2185" t="str">
            <v>Business</v>
          </cell>
          <cell r="N2185" t="str">
            <v>VIC</v>
          </cell>
          <cell r="O2185" t="str">
            <v>PO Box 2466</v>
          </cell>
          <cell r="P2185">
            <v>3001</v>
          </cell>
          <cell r="Q2185" t="str">
            <v>NO</v>
          </cell>
          <cell r="R2185" t="str">
            <v>AUD</v>
          </cell>
          <cell r="U2185" t="str">
            <v>14 Inv</v>
          </cell>
          <cell r="V2185" t="str">
            <v>EFT</v>
          </cell>
          <cell r="W2185" t="str">
            <v>EN_AU</v>
          </cell>
          <cell r="X2185" t="str">
            <v>GST</v>
          </cell>
          <cell r="Y2185">
            <v>83146901797</v>
          </cell>
          <cell r="Z2185">
            <v>100</v>
          </cell>
          <cell r="AA2185" t="str">
            <v>NO</v>
          </cell>
          <cell r="AB2185" t="str">
            <v>V-002187</v>
          </cell>
          <cell r="AC2185" t="str">
            <v>V-008958</v>
          </cell>
        </row>
        <row r="2186">
          <cell r="D2186" t="str">
            <v>Countrywide Conference And Event</v>
          </cell>
          <cell r="E2186" t="str">
            <v>COUNTRYWID</v>
          </cell>
          <cell r="I2186" t="str">
            <v>ALBURY</v>
          </cell>
          <cell r="J2186" t="str">
            <v>AUS</v>
          </cell>
          <cell r="K2186" t="str">
            <v>AU</v>
          </cell>
          <cell r="L2186" t="str">
            <v>Countrywide Conference And Event</v>
          </cell>
          <cell r="M2186" t="str">
            <v>Business</v>
          </cell>
          <cell r="N2186" t="str">
            <v>NSW</v>
          </cell>
          <cell r="O2186" t="str">
            <v>PO Box 5013</v>
          </cell>
          <cell r="P2186">
            <v>2640</v>
          </cell>
          <cell r="Q2186" t="str">
            <v>NO</v>
          </cell>
          <cell r="R2186" t="str">
            <v>AUD</v>
          </cell>
          <cell r="U2186" t="str">
            <v>30 Inv</v>
          </cell>
          <cell r="V2186" t="str">
            <v>EFT</v>
          </cell>
          <cell r="W2186" t="str">
            <v>EN_AU</v>
          </cell>
          <cell r="X2186" t="str">
            <v>GST</v>
          </cell>
          <cell r="Y2186">
            <v>80100881105</v>
          </cell>
          <cell r="Z2186">
            <v>100</v>
          </cell>
          <cell r="AA2186" t="str">
            <v>NO</v>
          </cell>
          <cell r="AB2186" t="str">
            <v>V-002188</v>
          </cell>
          <cell r="AC2186" t="str">
            <v>V-006914</v>
          </cell>
        </row>
        <row r="2187">
          <cell r="D2187" t="str">
            <v>Countrywide Security</v>
          </cell>
          <cell r="E2187" t="str">
            <v>COUNTRYWID</v>
          </cell>
          <cell r="I2187" t="str">
            <v>NARACOORTE</v>
          </cell>
          <cell r="J2187" t="str">
            <v>AUS</v>
          </cell>
          <cell r="K2187" t="str">
            <v>AU</v>
          </cell>
          <cell r="L2187" t="str">
            <v>Countrywide Security</v>
          </cell>
          <cell r="M2187" t="str">
            <v>Business</v>
          </cell>
          <cell r="N2187" t="str">
            <v>SA</v>
          </cell>
          <cell r="O2187" t="str">
            <v>PO Box 188</v>
          </cell>
          <cell r="P2187">
            <v>5271</v>
          </cell>
          <cell r="Q2187" t="str">
            <v>NO</v>
          </cell>
          <cell r="R2187" t="str">
            <v>AUD</v>
          </cell>
          <cell r="U2187" t="str">
            <v>30 Inv</v>
          </cell>
          <cell r="V2187" t="str">
            <v>EFT</v>
          </cell>
          <cell r="W2187" t="str">
            <v>EN_AU</v>
          </cell>
          <cell r="X2187" t="str">
            <v>GST</v>
          </cell>
          <cell r="Y2187">
            <v>47606448677</v>
          </cell>
          <cell r="Z2187">
            <v>100</v>
          </cell>
          <cell r="AA2187" t="str">
            <v>NO</v>
          </cell>
          <cell r="AB2187" t="str">
            <v>V-002189</v>
          </cell>
          <cell r="AC2187" t="str">
            <v>V-003162</v>
          </cell>
        </row>
        <row r="2188">
          <cell r="D2188" t="str">
            <v>Countrywide Strata Managementï¿½</v>
          </cell>
          <cell r="E2188" t="str">
            <v>COUNTRYWID</v>
          </cell>
          <cell r="I2188" t="str">
            <v>MOONBI</v>
          </cell>
          <cell r="J2188" t="str">
            <v>AUS</v>
          </cell>
          <cell r="K2188" t="str">
            <v>AU</v>
          </cell>
          <cell r="L2188" t="str">
            <v>Countrywide Strata Managementï¿½</v>
          </cell>
          <cell r="M2188" t="str">
            <v>Business</v>
          </cell>
          <cell r="N2188" t="str">
            <v>NSW</v>
          </cell>
          <cell r="O2188" t="str">
            <v>PO Box 166</v>
          </cell>
          <cell r="P2188">
            <v>2353</v>
          </cell>
          <cell r="Q2188" t="str">
            <v>NO</v>
          </cell>
          <cell r="R2188" t="str">
            <v>AUD</v>
          </cell>
          <cell r="U2188" t="str">
            <v>21 Inv</v>
          </cell>
          <cell r="V2188" t="str">
            <v>EFT</v>
          </cell>
          <cell r="W2188" t="str">
            <v>EN_AU</v>
          </cell>
          <cell r="X2188" t="str">
            <v>GST</v>
          </cell>
          <cell r="Y2188">
            <v>29137698367</v>
          </cell>
          <cell r="Z2188">
            <v>100</v>
          </cell>
          <cell r="AA2188" t="str">
            <v>NO</v>
          </cell>
          <cell r="AB2188" t="str">
            <v>V-002190</v>
          </cell>
          <cell r="AC2188" t="str">
            <v>V-003199</v>
          </cell>
        </row>
        <row r="2189">
          <cell r="D2189" t="str">
            <v>Courela Clothing</v>
          </cell>
          <cell r="E2189" t="str">
            <v>COURELA CL</v>
          </cell>
          <cell r="I2189" t="str">
            <v>STREAKY BAY</v>
          </cell>
          <cell r="J2189" t="str">
            <v>AUS</v>
          </cell>
          <cell r="K2189" t="str">
            <v>AU</v>
          </cell>
          <cell r="L2189" t="str">
            <v>Courela Clothing</v>
          </cell>
          <cell r="M2189" t="str">
            <v>Business</v>
          </cell>
          <cell r="N2189" t="str">
            <v>SA</v>
          </cell>
          <cell r="O2189" t="str">
            <v>5 Phillip Street</v>
          </cell>
          <cell r="P2189">
            <v>5680</v>
          </cell>
          <cell r="Q2189" t="str">
            <v>NO</v>
          </cell>
          <cell r="R2189" t="str">
            <v>AUD</v>
          </cell>
          <cell r="U2189" t="str">
            <v>01 Inv</v>
          </cell>
          <cell r="V2189" t="str">
            <v>EFT</v>
          </cell>
          <cell r="W2189" t="str">
            <v>EN_AU</v>
          </cell>
          <cell r="X2189" t="str">
            <v>GST</v>
          </cell>
          <cell r="Y2189">
            <v>20346928153</v>
          </cell>
          <cell r="Z2189">
            <v>100</v>
          </cell>
          <cell r="AA2189" t="str">
            <v>NO</v>
          </cell>
          <cell r="AB2189" t="str">
            <v>V-002191</v>
          </cell>
          <cell r="AC2189" t="str">
            <v>V-003240</v>
          </cell>
        </row>
        <row r="2190">
          <cell r="D2190" t="str">
            <v>Couriers Please Pty Ltd</v>
          </cell>
          <cell r="E2190" t="str">
            <v>COURIERS P</v>
          </cell>
          <cell r="I2190" t="str">
            <v>SALISBURY</v>
          </cell>
          <cell r="J2190" t="str">
            <v>AUS</v>
          </cell>
          <cell r="K2190" t="str">
            <v>AU</v>
          </cell>
          <cell r="L2190" t="str">
            <v>Couriers Please Pty Ltd</v>
          </cell>
          <cell r="M2190" t="str">
            <v>Business</v>
          </cell>
          <cell r="N2190" t="str">
            <v>QLD</v>
          </cell>
          <cell r="O2190" t="str">
            <v>35 Evans Road</v>
          </cell>
          <cell r="P2190">
            <v>4107</v>
          </cell>
          <cell r="Q2190" t="str">
            <v>NO</v>
          </cell>
          <cell r="R2190" t="str">
            <v>AUD</v>
          </cell>
          <cell r="U2190" t="str">
            <v>01 Inv</v>
          </cell>
          <cell r="V2190" t="str">
            <v>Cheque</v>
          </cell>
          <cell r="W2190" t="str">
            <v>EN_AU</v>
          </cell>
          <cell r="X2190" t="str">
            <v>GST</v>
          </cell>
          <cell r="Y2190">
            <v>76006144734</v>
          </cell>
          <cell r="Z2190">
            <v>100</v>
          </cell>
          <cell r="AA2190" t="str">
            <v>NO</v>
          </cell>
          <cell r="AB2190" t="str">
            <v>V-002192</v>
          </cell>
          <cell r="AC2190" t="str">
            <v>V-004750</v>
          </cell>
        </row>
        <row r="2191">
          <cell r="D2191" t="str">
            <v>Courthouse Hotel</v>
          </cell>
          <cell r="E2191" t="str">
            <v>AURUM SMYT</v>
          </cell>
          <cell r="I2191" t="str">
            <v>SMYTHESDALE</v>
          </cell>
          <cell r="J2191" t="str">
            <v>AUS</v>
          </cell>
          <cell r="K2191" t="str">
            <v>AU</v>
          </cell>
          <cell r="L2191" t="str">
            <v>Courthouse Hotel</v>
          </cell>
          <cell r="M2191" t="str">
            <v>Business</v>
          </cell>
          <cell r="N2191" t="str">
            <v>VIC</v>
          </cell>
          <cell r="O2191" t="str">
            <v>63 Brooke Street</v>
          </cell>
          <cell r="P2191">
            <v>3351</v>
          </cell>
          <cell r="Q2191" t="str">
            <v>NO</v>
          </cell>
          <cell r="R2191" t="str">
            <v>AUD</v>
          </cell>
          <cell r="U2191" t="str">
            <v>01 Inv</v>
          </cell>
          <cell r="V2191" t="str">
            <v>EFT</v>
          </cell>
          <cell r="W2191" t="str">
            <v>EN_AU</v>
          </cell>
          <cell r="X2191" t="str">
            <v>GST</v>
          </cell>
          <cell r="Y2191">
            <v>11649822364</v>
          </cell>
          <cell r="Z2191">
            <v>100</v>
          </cell>
          <cell r="AA2191" t="str">
            <v>NO</v>
          </cell>
          <cell r="AB2191" t="str">
            <v>V-002193</v>
          </cell>
          <cell r="AC2191" t="str">
            <v>V-005571</v>
          </cell>
        </row>
        <row r="2192">
          <cell r="D2192" t="str">
            <v>Courtney Hewitt Photography</v>
          </cell>
          <cell r="E2192" t="str">
            <v>COURTNEY H</v>
          </cell>
          <cell r="I2192" t="str">
            <v>WHYALLA JENKINS</v>
          </cell>
          <cell r="J2192" t="str">
            <v>AUS</v>
          </cell>
          <cell r="K2192" t="str">
            <v>AU</v>
          </cell>
          <cell r="L2192" t="str">
            <v>Courtney Hewitt Photography Nogst</v>
          </cell>
          <cell r="M2192" t="str">
            <v>Business</v>
          </cell>
          <cell r="N2192" t="str">
            <v>SA</v>
          </cell>
          <cell r="O2192" t="str">
            <v>19 Homestead Court</v>
          </cell>
          <cell r="P2192">
            <v>5609</v>
          </cell>
          <cell r="Q2192" t="str">
            <v>NO</v>
          </cell>
          <cell r="R2192" t="str">
            <v>AUD</v>
          </cell>
          <cell r="U2192" t="str">
            <v>7 Inv</v>
          </cell>
          <cell r="V2192" t="str">
            <v>EFT</v>
          </cell>
          <cell r="W2192" t="str">
            <v>EN_AU</v>
          </cell>
          <cell r="X2192" t="str">
            <v>Exempt</v>
          </cell>
          <cell r="Y2192">
            <v>34844171329</v>
          </cell>
          <cell r="Z2192">
            <v>100</v>
          </cell>
          <cell r="AA2192" t="str">
            <v>NO</v>
          </cell>
          <cell r="AB2192" t="str">
            <v>V-002194</v>
          </cell>
          <cell r="AC2192" t="str">
            <v>V-004412</v>
          </cell>
        </row>
        <row r="2193">
          <cell r="D2193" t="str">
            <v>Courtney Rae Creative</v>
          </cell>
          <cell r="E2193" t="str">
            <v>COURTNEY R</v>
          </cell>
          <cell r="I2193" t="str">
            <v>TOLLAND</v>
          </cell>
          <cell r="J2193" t="str">
            <v>AUS</v>
          </cell>
          <cell r="K2193" t="str">
            <v>AU</v>
          </cell>
          <cell r="L2193" t="str">
            <v>Courtney Rae Creative</v>
          </cell>
          <cell r="M2193" t="str">
            <v>Business</v>
          </cell>
          <cell r="N2193" t="str">
            <v>NSW</v>
          </cell>
          <cell r="O2193" t="str">
            <v>22 Temerloh Avenue</v>
          </cell>
          <cell r="P2193">
            <v>2650</v>
          </cell>
          <cell r="Q2193" t="str">
            <v>NO</v>
          </cell>
          <cell r="R2193" t="str">
            <v>AUD</v>
          </cell>
          <cell r="U2193" t="str">
            <v>30 Inv</v>
          </cell>
          <cell r="V2193" t="str">
            <v>EFT</v>
          </cell>
          <cell r="W2193" t="str">
            <v>EN_AU</v>
          </cell>
          <cell r="X2193" t="str">
            <v>Exempt</v>
          </cell>
          <cell r="Y2193">
            <v>87582903858</v>
          </cell>
          <cell r="Z2193">
            <v>100</v>
          </cell>
          <cell r="AA2193" t="str">
            <v>NO</v>
          </cell>
          <cell r="AB2193" t="str">
            <v>V-002195</v>
          </cell>
          <cell r="AC2193" t="str">
            <v>V-006246</v>
          </cell>
        </row>
        <row r="2194">
          <cell r="D2194" t="str">
            <v>Courtyard By Mariott Brisbane South</v>
          </cell>
          <cell r="E2194" t="str">
            <v>COURTYARD</v>
          </cell>
          <cell r="I2194" t="str">
            <v>SOUTH BRISBANE</v>
          </cell>
          <cell r="J2194" t="str">
            <v>AUS</v>
          </cell>
          <cell r="K2194" t="str">
            <v>AU</v>
          </cell>
          <cell r="L2194" t="str">
            <v>Courtyard By Mariott Brisbane South</v>
          </cell>
          <cell r="M2194" t="str">
            <v>Business</v>
          </cell>
          <cell r="N2194" t="str">
            <v>QLD</v>
          </cell>
          <cell r="O2194" t="str">
            <v>218 Vulture Street</v>
          </cell>
          <cell r="P2194">
            <v>4101</v>
          </cell>
          <cell r="Q2194" t="str">
            <v>NO</v>
          </cell>
          <cell r="R2194" t="str">
            <v>AUD</v>
          </cell>
          <cell r="U2194" t="str">
            <v>7 Inv</v>
          </cell>
          <cell r="V2194" t="str">
            <v>EFT</v>
          </cell>
          <cell r="W2194" t="str">
            <v>EN_AU</v>
          </cell>
          <cell r="X2194" t="str">
            <v>GST</v>
          </cell>
          <cell r="Y2194">
            <v>89643652091</v>
          </cell>
          <cell r="Z2194">
            <v>100</v>
          </cell>
          <cell r="AA2194" t="str">
            <v>NO</v>
          </cell>
          <cell r="AB2194" t="str">
            <v>V-002196</v>
          </cell>
          <cell r="AC2194" t="str">
            <v>V-007883</v>
          </cell>
        </row>
        <row r="2195">
          <cell r="D2195" t="str">
            <v>Cowboys Rugby League Football Limit</v>
          </cell>
          <cell r="E2195" t="str">
            <v>COWBOYS RU</v>
          </cell>
          <cell r="I2195" t="str">
            <v>THURINGOWA CENTRAL</v>
          </cell>
          <cell r="J2195" t="str">
            <v>AUS</v>
          </cell>
          <cell r="K2195" t="str">
            <v>AU</v>
          </cell>
          <cell r="L2195" t="str">
            <v>Cowboys Rugby League Football Limit</v>
          </cell>
          <cell r="M2195" t="str">
            <v>Business</v>
          </cell>
          <cell r="N2195" t="str">
            <v>QLD</v>
          </cell>
          <cell r="O2195" t="str">
            <v>PO Box 577</v>
          </cell>
          <cell r="P2195">
            <v>4817</v>
          </cell>
          <cell r="Q2195" t="str">
            <v>NO</v>
          </cell>
          <cell r="R2195" t="str">
            <v>AUD</v>
          </cell>
          <cell r="U2195" t="str">
            <v>7 Inv</v>
          </cell>
          <cell r="V2195" t="str">
            <v>EFT</v>
          </cell>
          <cell r="W2195" t="str">
            <v>EN_AU</v>
          </cell>
          <cell r="X2195" t="str">
            <v>GST</v>
          </cell>
          <cell r="Y2195">
            <v>28060382961</v>
          </cell>
          <cell r="Z2195">
            <v>100</v>
          </cell>
          <cell r="AA2195" t="str">
            <v>NO</v>
          </cell>
          <cell r="AB2195" t="str">
            <v>V-002197</v>
          </cell>
          <cell r="AC2195" t="str">
            <v>V-003555</v>
          </cell>
        </row>
        <row r="2196">
          <cell r="D2196" t="str">
            <v>Cowcalf Ai</v>
          </cell>
          <cell r="E2196" t="str">
            <v>COWCALF AI</v>
          </cell>
          <cell r="I2196" t="str">
            <v>CLARKEFIELD</v>
          </cell>
          <cell r="J2196" t="str">
            <v>AUS</v>
          </cell>
          <cell r="K2196" t="str">
            <v>AU</v>
          </cell>
          <cell r="L2196" t="str">
            <v>Cowcalf Ai</v>
          </cell>
          <cell r="M2196" t="str">
            <v>Business</v>
          </cell>
          <cell r="N2196" t="str">
            <v>VIC</v>
          </cell>
          <cell r="O2196" t="str">
            <v>341 Boggy Gate Road</v>
          </cell>
          <cell r="P2196">
            <v>3430</v>
          </cell>
          <cell r="Q2196" t="str">
            <v>NO</v>
          </cell>
          <cell r="R2196" t="str">
            <v>AUD</v>
          </cell>
          <cell r="U2196" t="str">
            <v>7 Inv</v>
          </cell>
          <cell r="V2196" t="str">
            <v>EFT</v>
          </cell>
          <cell r="W2196" t="str">
            <v>EN_AU</v>
          </cell>
          <cell r="X2196" t="str">
            <v>GST</v>
          </cell>
          <cell r="Y2196">
            <v>44883596439</v>
          </cell>
          <cell r="Z2196">
            <v>100</v>
          </cell>
          <cell r="AA2196" t="str">
            <v>NO</v>
          </cell>
          <cell r="AB2196" t="str">
            <v>V-002198</v>
          </cell>
          <cell r="AC2196" t="str">
            <v>V-004053</v>
          </cell>
        </row>
        <row r="2197">
          <cell r="D2197" t="str">
            <v>Cowell Clarke Pyt Ltd</v>
          </cell>
          <cell r="E2197" t="str">
            <v>COWELL CLA</v>
          </cell>
          <cell r="I2197" t="str">
            <v>ADELAIDE</v>
          </cell>
          <cell r="J2197" t="str">
            <v>AUS</v>
          </cell>
          <cell r="K2197" t="str">
            <v>AU</v>
          </cell>
          <cell r="L2197" t="str">
            <v>Cowell Clarke Pyt Ltd</v>
          </cell>
          <cell r="M2197" t="str">
            <v>Business</v>
          </cell>
          <cell r="N2197" t="str">
            <v>SA</v>
          </cell>
          <cell r="O2197" t="str">
            <v>Deft Payment Systems</v>
          </cell>
          <cell r="P2197">
            <v>5001</v>
          </cell>
          <cell r="Q2197" t="str">
            <v>NO</v>
          </cell>
          <cell r="R2197" t="str">
            <v>AUD</v>
          </cell>
          <cell r="U2197" t="str">
            <v>14 Inv</v>
          </cell>
          <cell r="V2197" t="str">
            <v>EFT</v>
          </cell>
          <cell r="W2197" t="str">
            <v>EN_AU</v>
          </cell>
          <cell r="X2197" t="str">
            <v>GST</v>
          </cell>
          <cell r="Y2197">
            <v>17631601397</v>
          </cell>
          <cell r="Z2197">
            <v>100</v>
          </cell>
          <cell r="AA2197" t="str">
            <v>NO</v>
          </cell>
          <cell r="AB2197" t="str">
            <v>V-002199</v>
          </cell>
          <cell r="AC2197" t="str">
            <v>V-007703</v>
          </cell>
        </row>
        <row r="2198">
          <cell r="D2198" t="str">
            <v>Cowell Football And Netball</v>
          </cell>
          <cell r="E2198" t="str">
            <v>COWELL FOO</v>
          </cell>
          <cell r="I2198" t="str">
            <v>COWELL</v>
          </cell>
          <cell r="J2198" t="str">
            <v>AUS</v>
          </cell>
          <cell r="K2198" t="str">
            <v>AU</v>
          </cell>
          <cell r="L2198" t="str">
            <v>Cowell Football And Netball</v>
          </cell>
          <cell r="M2198" t="str">
            <v>Business</v>
          </cell>
          <cell r="N2198" t="str">
            <v>SA</v>
          </cell>
          <cell r="O2198" t="str">
            <v>PO Box 66</v>
          </cell>
          <cell r="P2198">
            <v>5602</v>
          </cell>
          <cell r="Q2198" t="str">
            <v>NO</v>
          </cell>
          <cell r="R2198" t="str">
            <v>AUD</v>
          </cell>
          <cell r="U2198" t="str">
            <v>30 Inv</v>
          </cell>
          <cell r="V2198" t="str">
            <v>EFT</v>
          </cell>
          <cell r="W2198" t="str">
            <v>EN_AU</v>
          </cell>
          <cell r="X2198" t="str">
            <v>Exempt</v>
          </cell>
          <cell r="Y2198">
            <v>84032699329</v>
          </cell>
          <cell r="Z2198">
            <v>100</v>
          </cell>
          <cell r="AA2198" t="str">
            <v>NO</v>
          </cell>
          <cell r="AB2198" t="str">
            <v>V-002200</v>
          </cell>
          <cell r="AC2198" t="str">
            <v>V-006091</v>
          </cell>
        </row>
        <row r="2199">
          <cell r="D2199" t="str">
            <v>Cowell Football Club Incorporated</v>
          </cell>
          <cell r="E2199" t="str">
            <v>COWELL FOO</v>
          </cell>
          <cell r="I2199" t="str">
            <v>COWELL</v>
          </cell>
          <cell r="J2199" t="str">
            <v>AUS</v>
          </cell>
          <cell r="K2199" t="str">
            <v>AU</v>
          </cell>
          <cell r="L2199" t="str">
            <v>Cowell Football Club Incorporated</v>
          </cell>
          <cell r="M2199" t="str">
            <v>Business</v>
          </cell>
          <cell r="N2199" t="str">
            <v>SA</v>
          </cell>
          <cell r="O2199" t="str">
            <v>PO Box 30</v>
          </cell>
          <cell r="P2199">
            <v>5602</v>
          </cell>
          <cell r="Q2199" t="str">
            <v>NO</v>
          </cell>
          <cell r="R2199" t="str">
            <v>AUD</v>
          </cell>
          <cell r="U2199" t="str">
            <v>7 Inv</v>
          </cell>
          <cell r="V2199" t="str">
            <v>EFT</v>
          </cell>
          <cell r="W2199" t="str">
            <v>EN_AU</v>
          </cell>
          <cell r="X2199" t="str">
            <v>Exempt</v>
          </cell>
          <cell r="Y2199">
            <v>83395759987</v>
          </cell>
          <cell r="Z2199">
            <v>100</v>
          </cell>
          <cell r="AA2199" t="str">
            <v>NO</v>
          </cell>
          <cell r="AB2199" t="str">
            <v>V-002201</v>
          </cell>
          <cell r="AC2199" t="str">
            <v>V-004000</v>
          </cell>
        </row>
        <row r="2200">
          <cell r="D2200" t="str">
            <v>Cowell Netball Club</v>
          </cell>
          <cell r="E2200" t="str">
            <v>COWELL NET</v>
          </cell>
          <cell r="I2200" t="str">
            <v>COWELL</v>
          </cell>
          <cell r="J2200" t="str">
            <v>AUS</v>
          </cell>
          <cell r="K2200" t="str">
            <v>AU</v>
          </cell>
          <cell r="L2200" t="str">
            <v>Cowell Netball Club Nogst</v>
          </cell>
          <cell r="M2200" t="str">
            <v>Business</v>
          </cell>
          <cell r="N2200" t="str">
            <v>SA</v>
          </cell>
          <cell r="O2200" t="str">
            <v>PO Box 66</v>
          </cell>
          <cell r="P2200">
            <v>5602</v>
          </cell>
          <cell r="Q2200" t="str">
            <v>NO</v>
          </cell>
          <cell r="R2200" t="str">
            <v>AUD</v>
          </cell>
          <cell r="U2200" t="str">
            <v>7 Inv</v>
          </cell>
          <cell r="V2200" t="str">
            <v>EFT</v>
          </cell>
          <cell r="W2200" t="str">
            <v>EN_AU</v>
          </cell>
          <cell r="X2200" t="str">
            <v>Exempt</v>
          </cell>
          <cell r="Y2200">
            <v>43130438454</v>
          </cell>
          <cell r="Z2200">
            <v>100</v>
          </cell>
          <cell r="AA2200" t="str">
            <v>NO</v>
          </cell>
          <cell r="AB2200" t="str">
            <v>V-002202</v>
          </cell>
          <cell r="AC2200" t="str">
            <v>V-008799</v>
          </cell>
        </row>
        <row r="2201">
          <cell r="D2201" t="str">
            <v>Cowell Netball Club Inc</v>
          </cell>
          <cell r="E2201" t="str">
            <v>COWELL NET</v>
          </cell>
          <cell r="I2201" t="str">
            <v>COWELL</v>
          </cell>
          <cell r="J2201" t="str">
            <v>AUS</v>
          </cell>
          <cell r="K2201" t="str">
            <v>AU</v>
          </cell>
          <cell r="L2201" t="str">
            <v>Cowell Netball Club Inc</v>
          </cell>
          <cell r="M2201" t="str">
            <v>Business</v>
          </cell>
          <cell r="N2201" t="str">
            <v>SA</v>
          </cell>
          <cell r="O2201" t="str">
            <v>PO Box 66</v>
          </cell>
          <cell r="P2201">
            <v>5602</v>
          </cell>
          <cell r="Q2201" t="str">
            <v>NO</v>
          </cell>
          <cell r="R2201" t="str">
            <v>AUD</v>
          </cell>
          <cell r="U2201" t="str">
            <v>30 Inv</v>
          </cell>
          <cell r="V2201" t="str">
            <v>EFT</v>
          </cell>
          <cell r="W2201" t="str">
            <v>EN_AU</v>
          </cell>
          <cell r="X2201" t="str">
            <v>Exempt</v>
          </cell>
          <cell r="Y2201">
            <v>36489903069</v>
          </cell>
          <cell r="Z2201">
            <v>100</v>
          </cell>
          <cell r="AA2201" t="str">
            <v>NO</v>
          </cell>
          <cell r="AB2201" t="str">
            <v>V-002203</v>
          </cell>
          <cell r="AC2201" t="str">
            <v>V-009951</v>
          </cell>
        </row>
        <row r="2202">
          <cell r="D2202" t="str">
            <v>Cowland Electrical Contractors Pty</v>
          </cell>
          <cell r="E2202" t="str">
            <v>COWLAND EL</v>
          </cell>
          <cell r="I2202" t="str">
            <v>HAMILTON</v>
          </cell>
          <cell r="J2202" t="str">
            <v>AUS</v>
          </cell>
          <cell r="K2202" t="str">
            <v>AU</v>
          </cell>
          <cell r="L2202" t="str">
            <v>Cowland Electrical Contractors Pty</v>
          </cell>
          <cell r="M2202" t="str">
            <v>Business</v>
          </cell>
          <cell r="N2202" t="str">
            <v>VIC</v>
          </cell>
          <cell r="O2202" t="str">
            <v>8 Peck Street</v>
          </cell>
          <cell r="P2202">
            <v>3300</v>
          </cell>
          <cell r="Q2202" t="str">
            <v>NO</v>
          </cell>
          <cell r="R2202" t="str">
            <v>AUD</v>
          </cell>
          <cell r="U2202" t="str">
            <v>01 Inv</v>
          </cell>
          <cell r="V2202" t="str">
            <v>EFT</v>
          </cell>
          <cell r="W2202" t="str">
            <v>EN_AU</v>
          </cell>
          <cell r="X2202" t="str">
            <v>GST</v>
          </cell>
          <cell r="Y2202">
            <v>49578938911</v>
          </cell>
          <cell r="Z2202">
            <v>100</v>
          </cell>
          <cell r="AA2202" t="str">
            <v>NO</v>
          </cell>
          <cell r="AB2202" t="str">
            <v>V-002204</v>
          </cell>
          <cell r="AC2202" t="str">
            <v>V-001017</v>
          </cell>
        </row>
        <row r="2203">
          <cell r="D2203" t="str">
            <v>Cowley Property Maintenance</v>
          </cell>
          <cell r="E2203" t="str">
            <v>COWLEY PRO</v>
          </cell>
          <cell r="I2203" t="str">
            <v>MOUNT GAMBIER</v>
          </cell>
          <cell r="J2203" t="str">
            <v>AUS</v>
          </cell>
          <cell r="K2203" t="str">
            <v>AU</v>
          </cell>
          <cell r="L2203" t="str">
            <v>Cowley Property Maintenance</v>
          </cell>
          <cell r="M2203" t="str">
            <v>Business</v>
          </cell>
          <cell r="N2203" t="str">
            <v>SA</v>
          </cell>
          <cell r="O2203" t="str">
            <v>2 Emerald Drive</v>
          </cell>
          <cell r="P2203">
            <v>5290</v>
          </cell>
          <cell r="Q2203" t="str">
            <v>NO</v>
          </cell>
          <cell r="R2203" t="str">
            <v>AUD</v>
          </cell>
          <cell r="U2203" t="str">
            <v>14 Inv</v>
          </cell>
          <cell r="V2203" t="str">
            <v>EFT</v>
          </cell>
          <cell r="W2203" t="str">
            <v>EN_AU</v>
          </cell>
          <cell r="X2203" t="str">
            <v>GST</v>
          </cell>
          <cell r="Y2203">
            <v>87578612943</v>
          </cell>
          <cell r="Z2203">
            <v>100</v>
          </cell>
          <cell r="AA2203" t="str">
            <v>NO</v>
          </cell>
          <cell r="AB2203" t="str">
            <v>V-002205</v>
          </cell>
          <cell r="AC2203" t="str">
            <v>V-006759</v>
          </cell>
        </row>
        <row r="2204">
          <cell r="D2204" t="str">
            <v>Cowra Assoc Selling Agents</v>
          </cell>
          <cell r="E2204" t="str">
            <v>COWRA ASSO</v>
          </cell>
          <cell r="I2204" t="str">
            <v>COWRA</v>
          </cell>
          <cell r="J2204" t="str">
            <v>AUS</v>
          </cell>
          <cell r="K2204" t="str">
            <v>AU</v>
          </cell>
          <cell r="L2204" t="str">
            <v>Cowra Assoc Selling Agents</v>
          </cell>
          <cell r="M2204" t="str">
            <v>Business</v>
          </cell>
          <cell r="N2204" t="str">
            <v>NSW</v>
          </cell>
          <cell r="O2204" t="str">
            <v>PO Box 50</v>
          </cell>
          <cell r="P2204">
            <v>2794</v>
          </cell>
          <cell r="Q2204" t="str">
            <v>NO</v>
          </cell>
          <cell r="R2204" t="str">
            <v>AUD</v>
          </cell>
          <cell r="U2204" t="str">
            <v>01 Inv</v>
          </cell>
          <cell r="V2204" t="str">
            <v>EFT</v>
          </cell>
          <cell r="W2204" t="str">
            <v>EN_AU</v>
          </cell>
          <cell r="X2204" t="str">
            <v>GST</v>
          </cell>
          <cell r="Y2204">
            <v>35376950520</v>
          </cell>
          <cell r="Z2204">
            <v>100</v>
          </cell>
          <cell r="AA2204" t="str">
            <v>NO</v>
          </cell>
          <cell r="AB2204" t="str">
            <v>V-002206</v>
          </cell>
          <cell r="AC2204" t="str">
            <v>V-000155</v>
          </cell>
        </row>
        <row r="2205">
          <cell r="D2205" t="str">
            <v>Cowra Auto Electrical &amp; Air Conditi</v>
          </cell>
          <cell r="E2205" t="str">
            <v>COWRA AUTO</v>
          </cell>
          <cell r="I2205" t="str">
            <v>COWRA</v>
          </cell>
          <cell r="J2205" t="str">
            <v>AUS</v>
          </cell>
          <cell r="K2205" t="str">
            <v>AU</v>
          </cell>
          <cell r="L2205" t="str">
            <v>Cowra Auto Electrical &amp; Air Conditi</v>
          </cell>
          <cell r="M2205" t="str">
            <v>Business</v>
          </cell>
          <cell r="N2205" t="str">
            <v>NSW</v>
          </cell>
          <cell r="O2205" t="str">
            <v>PO Box 834</v>
          </cell>
          <cell r="P2205">
            <v>2794</v>
          </cell>
          <cell r="Q2205" t="str">
            <v>NO</v>
          </cell>
          <cell r="R2205" t="str">
            <v>AUD</v>
          </cell>
          <cell r="U2205" t="str">
            <v>14 Inv</v>
          </cell>
          <cell r="V2205" t="str">
            <v>EFT</v>
          </cell>
          <cell r="W2205" t="str">
            <v>EN_AU</v>
          </cell>
          <cell r="X2205" t="str">
            <v>GST</v>
          </cell>
          <cell r="Y2205">
            <v>51599381220</v>
          </cell>
          <cell r="Z2205">
            <v>100</v>
          </cell>
          <cell r="AA2205" t="str">
            <v>NO</v>
          </cell>
          <cell r="AB2205" t="str">
            <v>V-002207</v>
          </cell>
          <cell r="AC2205" t="str">
            <v>V-000575</v>
          </cell>
        </row>
        <row r="2206">
          <cell r="D2206" t="str">
            <v>Cowra Eagles Rugby Club</v>
          </cell>
          <cell r="E2206" t="str">
            <v>COWRA EAGL</v>
          </cell>
          <cell r="I2206" t="str">
            <v>COWRA</v>
          </cell>
          <cell r="J2206" t="str">
            <v>AUS</v>
          </cell>
          <cell r="K2206" t="str">
            <v>AU</v>
          </cell>
          <cell r="L2206" t="str">
            <v>Cowra Eagles Rugby Club</v>
          </cell>
          <cell r="M2206" t="str">
            <v>Business</v>
          </cell>
          <cell r="N2206" t="str">
            <v>NSW</v>
          </cell>
          <cell r="O2206" t="str">
            <v>46 Hartley Street</v>
          </cell>
          <cell r="P2206">
            <v>2794</v>
          </cell>
          <cell r="Q2206" t="str">
            <v>NO</v>
          </cell>
          <cell r="R2206" t="str">
            <v>AUD</v>
          </cell>
          <cell r="U2206" t="str">
            <v>45 Inv</v>
          </cell>
          <cell r="V2206" t="str">
            <v>EFT</v>
          </cell>
          <cell r="W2206" t="str">
            <v>EN_AU</v>
          </cell>
          <cell r="X2206" t="str">
            <v>Exempt</v>
          </cell>
          <cell r="Y2206">
            <v>78870858429</v>
          </cell>
          <cell r="Z2206">
            <v>100</v>
          </cell>
          <cell r="AA2206" t="str">
            <v>NO</v>
          </cell>
          <cell r="AB2206" t="str">
            <v>V-002208</v>
          </cell>
          <cell r="AC2206" t="str">
            <v>V-006862</v>
          </cell>
        </row>
        <row r="2207">
          <cell r="D2207" t="str">
            <v>Cowra Golf Club Ltd</v>
          </cell>
          <cell r="E2207" t="str">
            <v>COWRA GOLF</v>
          </cell>
          <cell r="I2207" t="str">
            <v>COWRA</v>
          </cell>
          <cell r="J2207" t="str">
            <v>AUS</v>
          </cell>
          <cell r="K2207" t="str">
            <v>AU</v>
          </cell>
          <cell r="L2207" t="str">
            <v>Cowra Golf Club Ltd</v>
          </cell>
          <cell r="M2207" t="str">
            <v>Business</v>
          </cell>
          <cell r="N2207" t="str">
            <v>NSW</v>
          </cell>
          <cell r="O2207" t="str">
            <v>Mees Street</v>
          </cell>
          <cell r="P2207">
            <v>2794</v>
          </cell>
          <cell r="Q2207" t="str">
            <v>NO</v>
          </cell>
          <cell r="R2207" t="str">
            <v>AUD</v>
          </cell>
          <cell r="U2207" t="str">
            <v>14 Inv</v>
          </cell>
          <cell r="V2207" t="str">
            <v>EFT</v>
          </cell>
          <cell r="W2207" t="str">
            <v>EN_AU</v>
          </cell>
          <cell r="X2207" t="str">
            <v>GST</v>
          </cell>
          <cell r="Y2207">
            <v>40369142595</v>
          </cell>
          <cell r="Z2207">
            <v>100</v>
          </cell>
          <cell r="AA2207" t="str">
            <v>NO</v>
          </cell>
          <cell r="AB2207" t="str">
            <v>V-002209</v>
          </cell>
          <cell r="AC2207" t="str">
            <v>V-002844</v>
          </cell>
        </row>
        <row r="2208">
          <cell r="D2208" t="str">
            <v>Cowra Junior Cricket Association In</v>
          </cell>
          <cell r="E2208" t="str">
            <v>COWRA JUNI</v>
          </cell>
          <cell r="I2208" t="str">
            <v>COWRA</v>
          </cell>
          <cell r="J2208" t="str">
            <v>AUS</v>
          </cell>
          <cell r="K2208" t="str">
            <v>AU</v>
          </cell>
          <cell r="L2208" t="str">
            <v>Cowra Junior Cricket Association In</v>
          </cell>
          <cell r="M2208" t="str">
            <v>Business</v>
          </cell>
          <cell r="N2208" t="str">
            <v>NSW</v>
          </cell>
          <cell r="O2208" t="str">
            <v>PO Box 202</v>
          </cell>
          <cell r="P2208">
            <v>2794</v>
          </cell>
          <cell r="Q2208" t="str">
            <v>NO</v>
          </cell>
          <cell r="R2208" t="str">
            <v>AUD</v>
          </cell>
          <cell r="U2208" t="str">
            <v>30 Inv</v>
          </cell>
          <cell r="V2208" t="str">
            <v>EFT</v>
          </cell>
          <cell r="W2208" t="str">
            <v>EN_AU</v>
          </cell>
          <cell r="X2208" t="str">
            <v>Exempt</v>
          </cell>
          <cell r="Y2208">
            <v>97744833612</v>
          </cell>
          <cell r="Z2208">
            <v>100</v>
          </cell>
          <cell r="AA2208" t="str">
            <v>NO</v>
          </cell>
          <cell r="AB2208" t="str">
            <v>V-002210</v>
          </cell>
          <cell r="AC2208" t="str">
            <v>V-002837</v>
          </cell>
        </row>
        <row r="2209">
          <cell r="D2209" t="str">
            <v>Cowra Machinery Centre</v>
          </cell>
          <cell r="E2209" t="str">
            <v>COWRA MACH</v>
          </cell>
          <cell r="I2209" t="str">
            <v>COWRA</v>
          </cell>
          <cell r="J2209" t="str">
            <v>AUS</v>
          </cell>
          <cell r="K2209" t="str">
            <v>AU</v>
          </cell>
          <cell r="L2209" t="str">
            <v>Cowra Machinery Centre</v>
          </cell>
          <cell r="M2209" t="str">
            <v>Business</v>
          </cell>
          <cell r="N2209" t="str">
            <v>NSW</v>
          </cell>
          <cell r="O2209" t="str">
            <v>53 Young Road</v>
          </cell>
          <cell r="P2209">
            <v>2794</v>
          </cell>
          <cell r="Q2209" t="str">
            <v>NO</v>
          </cell>
          <cell r="R2209" t="str">
            <v>AUD</v>
          </cell>
          <cell r="U2209" t="str">
            <v>01 Inv</v>
          </cell>
          <cell r="V2209" t="str">
            <v>EFT</v>
          </cell>
          <cell r="W2209" t="str">
            <v>EN_AU</v>
          </cell>
          <cell r="X2209" t="str">
            <v>GST</v>
          </cell>
          <cell r="Y2209">
            <v>76623247754</v>
          </cell>
          <cell r="Z2209">
            <v>100</v>
          </cell>
          <cell r="AA2209" t="str">
            <v>NO</v>
          </cell>
          <cell r="AB2209" t="str">
            <v>V-002211</v>
          </cell>
          <cell r="AC2209" t="str">
            <v>V-007811</v>
          </cell>
        </row>
        <row r="2210">
          <cell r="D2210" t="str">
            <v>Cowra Newsagency</v>
          </cell>
          <cell r="E2210" t="str">
            <v>COWRA NEWS</v>
          </cell>
          <cell r="I2210" t="str">
            <v>COWRA</v>
          </cell>
          <cell r="J2210" t="str">
            <v>AUS</v>
          </cell>
          <cell r="K2210" t="str">
            <v>AU</v>
          </cell>
          <cell r="L2210" t="str">
            <v>Cowra Newsagency</v>
          </cell>
          <cell r="M2210" t="str">
            <v>Business</v>
          </cell>
          <cell r="N2210" t="str">
            <v>NSW</v>
          </cell>
          <cell r="O2210" t="str">
            <v>47 Kendal Street</v>
          </cell>
          <cell r="P2210">
            <v>2794</v>
          </cell>
          <cell r="Q2210" t="str">
            <v>NO</v>
          </cell>
          <cell r="R2210" t="str">
            <v>AUD</v>
          </cell>
          <cell r="U2210" t="str">
            <v>14 Inv</v>
          </cell>
          <cell r="V2210" t="str">
            <v>EFT</v>
          </cell>
          <cell r="W2210" t="str">
            <v>EN_AU</v>
          </cell>
          <cell r="X2210" t="str">
            <v>GST</v>
          </cell>
          <cell r="Y2210">
            <v>66002995495</v>
          </cell>
          <cell r="Z2210">
            <v>100</v>
          </cell>
          <cell r="AA2210" t="str">
            <v>NO</v>
          </cell>
          <cell r="AB2210" t="str">
            <v>V-002212</v>
          </cell>
          <cell r="AC2210" t="str">
            <v>V-000851</v>
          </cell>
        </row>
        <row r="2211">
          <cell r="D2211" t="str">
            <v>Cowra Rugby Club Inc</v>
          </cell>
          <cell r="E2211" t="str">
            <v>COWRA RUGB</v>
          </cell>
          <cell r="I2211" t="str">
            <v>COWRA</v>
          </cell>
          <cell r="J2211" t="str">
            <v>AUS</v>
          </cell>
          <cell r="K2211" t="str">
            <v>AU</v>
          </cell>
          <cell r="L2211" t="str">
            <v>Cowra Rugby Club Inc Nogst</v>
          </cell>
          <cell r="M2211" t="str">
            <v>Business</v>
          </cell>
          <cell r="N2211" t="str">
            <v>NSW</v>
          </cell>
          <cell r="O2211" t="str">
            <v>PO Box 387</v>
          </cell>
          <cell r="P2211">
            <v>2794</v>
          </cell>
          <cell r="Q2211" t="str">
            <v>NO</v>
          </cell>
          <cell r="R2211" t="str">
            <v>AUD</v>
          </cell>
          <cell r="U2211" t="str">
            <v>01 Inv</v>
          </cell>
          <cell r="V2211" t="str">
            <v>EFT</v>
          </cell>
          <cell r="W2211" t="str">
            <v>EN_AU</v>
          </cell>
          <cell r="X2211" t="str">
            <v>GST</v>
          </cell>
          <cell r="Y2211">
            <v>71582561173</v>
          </cell>
          <cell r="Z2211">
            <v>100</v>
          </cell>
          <cell r="AA2211" t="str">
            <v>NO</v>
          </cell>
          <cell r="AB2211" t="str">
            <v>V-002213</v>
          </cell>
          <cell r="AC2211" t="str">
            <v>V-009000</v>
          </cell>
        </row>
        <row r="2212">
          <cell r="D2212" t="str">
            <v>Cowra Shire Council</v>
          </cell>
          <cell r="E2212" t="str">
            <v>COWRA SHIR</v>
          </cell>
          <cell r="I2212" t="str">
            <v>COWRA</v>
          </cell>
          <cell r="J2212" t="str">
            <v>AUS</v>
          </cell>
          <cell r="K2212" t="str">
            <v>AU</v>
          </cell>
          <cell r="L2212" t="str">
            <v>Cowra Shire Council</v>
          </cell>
          <cell r="M2212" t="str">
            <v>Business</v>
          </cell>
          <cell r="N2212" t="str">
            <v>NSW</v>
          </cell>
          <cell r="O2212" t="str">
            <v>Private Bag 342</v>
          </cell>
          <cell r="P2212">
            <v>2794</v>
          </cell>
          <cell r="Q2212" t="str">
            <v>NO</v>
          </cell>
          <cell r="R2212" t="str">
            <v>AUD</v>
          </cell>
          <cell r="U2212" t="str">
            <v>01 Inv</v>
          </cell>
          <cell r="V2212" t="str">
            <v>Cheque</v>
          </cell>
          <cell r="W2212" t="str">
            <v>EN_AU</v>
          </cell>
          <cell r="X2212" t="str">
            <v>GST</v>
          </cell>
          <cell r="Y2212">
            <v>26739454579</v>
          </cell>
          <cell r="Z2212">
            <v>100</v>
          </cell>
          <cell r="AA2212" t="str">
            <v>NO</v>
          </cell>
          <cell r="AB2212" t="str">
            <v>V-002214</v>
          </cell>
          <cell r="AC2212" t="str">
            <v>V-000085</v>
          </cell>
        </row>
        <row r="2213">
          <cell r="D2213" t="str">
            <v>Cowra Show Society Inc</v>
          </cell>
          <cell r="E2213" t="str">
            <v>COWRA SHOW</v>
          </cell>
          <cell r="I2213" t="str">
            <v>COWRA</v>
          </cell>
          <cell r="J2213" t="str">
            <v>AUS</v>
          </cell>
          <cell r="K2213" t="str">
            <v>AU</v>
          </cell>
          <cell r="L2213" t="str">
            <v>Cowra Show Society Inc</v>
          </cell>
          <cell r="M2213" t="str">
            <v>Business</v>
          </cell>
          <cell r="N2213" t="str">
            <v>NSW</v>
          </cell>
          <cell r="O2213" t="str">
            <v>PO Box 109</v>
          </cell>
          <cell r="P2213">
            <v>2794</v>
          </cell>
          <cell r="Q2213" t="str">
            <v>NO</v>
          </cell>
          <cell r="R2213" t="str">
            <v>AUD</v>
          </cell>
          <cell r="U2213" t="str">
            <v>14 Inv</v>
          </cell>
          <cell r="V2213" t="str">
            <v>EFT</v>
          </cell>
          <cell r="W2213" t="str">
            <v>EN_AU</v>
          </cell>
          <cell r="X2213" t="str">
            <v>GST</v>
          </cell>
          <cell r="Y2213">
            <v>95061075623</v>
          </cell>
          <cell r="Z2213">
            <v>100</v>
          </cell>
          <cell r="AA2213" t="str">
            <v>NO</v>
          </cell>
          <cell r="AB2213" t="str">
            <v>V-002215</v>
          </cell>
          <cell r="AC2213" t="str">
            <v>V-003116</v>
          </cell>
        </row>
        <row r="2214">
          <cell r="D2214" t="str">
            <v>Cowter Holdings Pty Ltd</v>
          </cell>
          <cell r="E2214" t="str">
            <v>COWTER HOL</v>
          </cell>
          <cell r="I2214" t="str">
            <v>BUNBURY</v>
          </cell>
          <cell r="J2214" t="str">
            <v>AUS</v>
          </cell>
          <cell r="K2214" t="str">
            <v>AU</v>
          </cell>
          <cell r="L2214" t="str">
            <v>Cowter Holdings Pty Ltd</v>
          </cell>
          <cell r="M2214" t="str">
            <v>Business</v>
          </cell>
          <cell r="N2214" t="str">
            <v>WA</v>
          </cell>
          <cell r="O2214" t="str">
            <v>23 Spencer Street</v>
          </cell>
          <cell r="P2214">
            <v>6230</v>
          </cell>
          <cell r="Q2214" t="str">
            <v>NO</v>
          </cell>
          <cell r="R2214" t="str">
            <v>AUD</v>
          </cell>
          <cell r="U2214" t="str">
            <v>01 Inv</v>
          </cell>
          <cell r="V2214" t="str">
            <v>EFT</v>
          </cell>
          <cell r="W2214" t="str">
            <v>EN_AU</v>
          </cell>
          <cell r="X2214" t="str">
            <v>GST</v>
          </cell>
          <cell r="Y2214">
            <v>23421911913</v>
          </cell>
          <cell r="Z2214">
            <v>100</v>
          </cell>
          <cell r="AA2214" t="str">
            <v>NO</v>
          </cell>
          <cell r="AB2214" t="str">
            <v>V-002216</v>
          </cell>
          <cell r="AC2214" t="str">
            <v>V-006894</v>
          </cell>
        </row>
        <row r="2215">
          <cell r="D2215" t="str">
            <v>Coxon Rural Pty Ltd</v>
          </cell>
          <cell r="E2215" t="str">
            <v>COXON RURA</v>
          </cell>
          <cell r="I2215" t="str">
            <v>KYNETON</v>
          </cell>
          <cell r="J2215" t="str">
            <v>AUS</v>
          </cell>
          <cell r="K2215" t="str">
            <v>AU</v>
          </cell>
          <cell r="L2215" t="str">
            <v>Coxon Rural Pty Ltd</v>
          </cell>
          <cell r="M2215" t="str">
            <v>Business</v>
          </cell>
          <cell r="N2215" t="str">
            <v>VIC</v>
          </cell>
          <cell r="O2215" t="str">
            <v>8 Jeffrey</v>
          </cell>
          <cell r="P2215">
            <v>3444</v>
          </cell>
          <cell r="Q2215" t="str">
            <v>NO</v>
          </cell>
          <cell r="R2215" t="str">
            <v>AUD</v>
          </cell>
          <cell r="U2215" t="str">
            <v>14 Inv</v>
          </cell>
          <cell r="V2215" t="str">
            <v>EFT</v>
          </cell>
          <cell r="W2215" t="str">
            <v>EN_AU</v>
          </cell>
          <cell r="X2215" t="str">
            <v>GST</v>
          </cell>
          <cell r="Y2215">
            <v>76649659905</v>
          </cell>
          <cell r="Z2215">
            <v>100</v>
          </cell>
          <cell r="AA2215" t="str">
            <v>NO</v>
          </cell>
          <cell r="AB2215" t="str">
            <v>V-002217</v>
          </cell>
          <cell r="AC2215" t="str">
            <v>V-005472</v>
          </cell>
        </row>
        <row r="2216">
          <cell r="D2216" t="str">
            <v>Cq Corporation Pty Ltd</v>
          </cell>
          <cell r="E2216" t="str">
            <v>CQ CORPORA</v>
          </cell>
          <cell r="I2216" t="str">
            <v>MELBOURNE</v>
          </cell>
          <cell r="J2216" t="str">
            <v>AUS</v>
          </cell>
          <cell r="K2216" t="str">
            <v>AU</v>
          </cell>
          <cell r="L2216" t="str">
            <v>Cq Corporation Pty Ltd</v>
          </cell>
          <cell r="M2216" t="str">
            <v>Business</v>
          </cell>
          <cell r="N2216" t="str">
            <v>VIC</v>
          </cell>
          <cell r="O2216" t="str">
            <v>585 Little Collin Street, Suite 460</v>
          </cell>
          <cell r="P2216">
            <v>3000</v>
          </cell>
          <cell r="Q2216" t="str">
            <v>NO</v>
          </cell>
          <cell r="R2216" t="str">
            <v>AUD</v>
          </cell>
          <cell r="U2216" t="str">
            <v>7 Inv</v>
          </cell>
          <cell r="V2216" t="str">
            <v>EFT</v>
          </cell>
          <cell r="W2216" t="str">
            <v>EN_AU</v>
          </cell>
          <cell r="X2216" t="str">
            <v>GST</v>
          </cell>
          <cell r="Y2216">
            <v>15061258955</v>
          </cell>
          <cell r="Z2216">
            <v>100</v>
          </cell>
          <cell r="AA2216" t="str">
            <v>NO</v>
          </cell>
          <cell r="AB2216" t="str">
            <v>V-002218</v>
          </cell>
          <cell r="AC2216" t="str">
            <v>V-007905</v>
          </cell>
        </row>
        <row r="2217">
          <cell r="D2217" t="str">
            <v>Cqlx - Gracemere</v>
          </cell>
          <cell r="E2217" t="str">
            <v>CQLX RLMC</v>
          </cell>
          <cell r="I2217" t="str">
            <v>DAYBORO</v>
          </cell>
          <cell r="J2217" t="str">
            <v>AUS</v>
          </cell>
          <cell r="K2217" t="str">
            <v>AU</v>
          </cell>
          <cell r="L2217" t="str">
            <v>Cqlx - Gracemere</v>
          </cell>
          <cell r="M2217" t="str">
            <v>Business</v>
          </cell>
          <cell r="N2217" t="str">
            <v>QLD</v>
          </cell>
          <cell r="O2217" t="str">
            <v>PO Box 86</v>
          </cell>
          <cell r="P2217">
            <v>4521</v>
          </cell>
          <cell r="Q2217" t="str">
            <v>NO</v>
          </cell>
          <cell r="R2217" t="str">
            <v>AUD</v>
          </cell>
          <cell r="U2217" t="str">
            <v>14 Inv</v>
          </cell>
          <cell r="V2217" t="str">
            <v>EFT</v>
          </cell>
          <cell r="W2217" t="str">
            <v>EN_AU</v>
          </cell>
          <cell r="X2217" t="str">
            <v>GST</v>
          </cell>
          <cell r="Y2217">
            <v>75111451140</v>
          </cell>
          <cell r="Z2217">
            <v>100</v>
          </cell>
          <cell r="AA2217" t="str">
            <v>NO</v>
          </cell>
          <cell r="AB2217" t="str">
            <v>V-002219</v>
          </cell>
          <cell r="AC2217" t="str">
            <v>V-001413</v>
          </cell>
        </row>
        <row r="2218">
          <cell r="D2218" t="str">
            <v>Cqlx Rlx Operating Company</v>
          </cell>
          <cell r="E2218" t="str">
            <v>CQLX RLX O</v>
          </cell>
          <cell r="I2218" t="str">
            <v>BRISBANE</v>
          </cell>
          <cell r="J2218" t="str">
            <v>AUS</v>
          </cell>
          <cell r="K2218" t="str">
            <v>AU</v>
          </cell>
          <cell r="L2218" t="str">
            <v>Cqlx Rlx Operating Company</v>
          </cell>
          <cell r="M2218" t="str">
            <v>Business</v>
          </cell>
          <cell r="N2218" t="str">
            <v>QLD</v>
          </cell>
          <cell r="O2218" t="str">
            <v/>
          </cell>
          <cell r="P2218">
            <v>4001</v>
          </cell>
          <cell r="Q2218" t="str">
            <v>NO</v>
          </cell>
          <cell r="R2218" t="str">
            <v>AUD</v>
          </cell>
          <cell r="U2218" t="str">
            <v>14 Inv</v>
          </cell>
          <cell r="V2218" t="str">
            <v>EFT</v>
          </cell>
          <cell r="W2218" t="str">
            <v>EN_AU</v>
          </cell>
          <cell r="X2218" t="str">
            <v>GST</v>
          </cell>
          <cell r="Y2218">
            <v>90129963935</v>
          </cell>
          <cell r="Z2218">
            <v>100</v>
          </cell>
          <cell r="AA2218" t="str">
            <v>NO</v>
          </cell>
          <cell r="AB2218" t="str">
            <v>V-002220</v>
          </cell>
          <cell r="AC2218" t="str">
            <v>V-004381</v>
          </cell>
        </row>
        <row r="2219">
          <cell r="D2219" t="str">
            <v>Cqr Locks Pty Ltd</v>
          </cell>
          <cell r="E2219" t="str">
            <v>CQR LOCKS</v>
          </cell>
          <cell r="I2219" t="str">
            <v>MOREE</v>
          </cell>
          <cell r="J2219" t="str">
            <v>AUS</v>
          </cell>
          <cell r="K2219" t="str">
            <v>AU</v>
          </cell>
          <cell r="L2219" t="str">
            <v>Cqr Locks Pty Ltd</v>
          </cell>
          <cell r="M2219" t="str">
            <v>Business</v>
          </cell>
          <cell r="N2219" t="str">
            <v>NSW</v>
          </cell>
          <cell r="O2219" t="str">
            <v>88 Balo Street, Soph 1</v>
          </cell>
          <cell r="P2219">
            <v>2400</v>
          </cell>
          <cell r="Q2219" t="str">
            <v>NO</v>
          </cell>
          <cell r="R2219" t="str">
            <v>AUD</v>
          </cell>
          <cell r="U2219" t="str">
            <v>30 Inv</v>
          </cell>
          <cell r="V2219" t="str">
            <v>EFT</v>
          </cell>
          <cell r="W2219" t="str">
            <v>EN_AU</v>
          </cell>
          <cell r="X2219" t="str">
            <v>Exempt</v>
          </cell>
          <cell r="Y2219">
            <v>12662376105</v>
          </cell>
          <cell r="Z2219">
            <v>100</v>
          </cell>
          <cell r="AA2219" t="str">
            <v>NO</v>
          </cell>
          <cell r="AB2219" t="str">
            <v>V-002221</v>
          </cell>
          <cell r="AC2219" t="str">
            <v>V-010247</v>
          </cell>
        </row>
        <row r="2220">
          <cell r="D2220" t="str">
            <v>Cqr Locksmiths</v>
          </cell>
          <cell r="E2220" t="str">
            <v>CQR LOCKSM</v>
          </cell>
          <cell r="I2220" t="str">
            <v>MOREE</v>
          </cell>
          <cell r="J2220" t="str">
            <v>AUS</v>
          </cell>
          <cell r="K2220" t="str">
            <v>AU</v>
          </cell>
          <cell r="L2220" t="str">
            <v>Cqr Locksmiths</v>
          </cell>
          <cell r="M2220" t="str">
            <v>Business</v>
          </cell>
          <cell r="N2220" t="str">
            <v>NSW</v>
          </cell>
          <cell r="O2220" t="str">
            <v>88 Balo Street</v>
          </cell>
          <cell r="P2220">
            <v>2400</v>
          </cell>
          <cell r="Q2220" t="str">
            <v>NO</v>
          </cell>
          <cell r="R2220" t="str">
            <v>AUD</v>
          </cell>
          <cell r="U2220" t="str">
            <v>7 Inv</v>
          </cell>
          <cell r="V2220" t="str">
            <v>EFT</v>
          </cell>
          <cell r="W2220" t="str">
            <v>EN_AU</v>
          </cell>
          <cell r="X2220" t="str">
            <v>GST</v>
          </cell>
          <cell r="Y2220">
            <v>21792896926</v>
          </cell>
          <cell r="Z2220">
            <v>100</v>
          </cell>
          <cell r="AA2220" t="str">
            <v>NO</v>
          </cell>
          <cell r="AB2220" t="str">
            <v>V-002222</v>
          </cell>
          <cell r="AC2220" t="str">
            <v>V-000143</v>
          </cell>
        </row>
        <row r="2221">
          <cell r="D2221" t="str">
            <v>Cquniversity Australia</v>
          </cell>
          <cell r="E2221" t="str">
            <v>CQUNIVERSI</v>
          </cell>
          <cell r="I2221" t="str">
            <v>ROCKHAMPTON</v>
          </cell>
          <cell r="J2221" t="str">
            <v>AUS</v>
          </cell>
          <cell r="K2221" t="str">
            <v>AU</v>
          </cell>
          <cell r="L2221" t="str">
            <v>Cquniversity Australia</v>
          </cell>
          <cell r="M2221" t="str">
            <v>Business</v>
          </cell>
          <cell r="N2221" t="str">
            <v>QLD</v>
          </cell>
          <cell r="O2221" t="str">
            <v>Level 2 Building 65</v>
          </cell>
          <cell r="P2221">
            <v>4702</v>
          </cell>
          <cell r="Q2221" t="str">
            <v>NO</v>
          </cell>
          <cell r="R2221" t="str">
            <v>AUD</v>
          </cell>
          <cell r="U2221" t="str">
            <v>30 Inv</v>
          </cell>
          <cell r="V2221" t="str">
            <v>EFT</v>
          </cell>
          <cell r="W2221" t="str">
            <v>EN_AU</v>
          </cell>
          <cell r="X2221" t="str">
            <v>GST</v>
          </cell>
          <cell r="Y2221">
            <v>39181103288</v>
          </cell>
          <cell r="Z2221">
            <v>100</v>
          </cell>
          <cell r="AA2221" t="str">
            <v>NO</v>
          </cell>
          <cell r="AB2221" t="str">
            <v>V-002223</v>
          </cell>
          <cell r="AC2221" t="str">
            <v>V-006013</v>
          </cell>
        </row>
        <row r="2222">
          <cell r="D2222" t="str">
            <v>Cr &amp; Mb Gooch</v>
          </cell>
          <cell r="E2222" t="str">
            <v>GOOCH CR &amp;</v>
          </cell>
          <cell r="I2222" t="str">
            <v>GOULBURN</v>
          </cell>
          <cell r="J2222" t="str">
            <v>AUS</v>
          </cell>
          <cell r="K2222" t="str">
            <v>AU</v>
          </cell>
          <cell r="L2222" t="str">
            <v>Cr &amp; Mb Gooch</v>
          </cell>
          <cell r="M2222" t="str">
            <v>Business</v>
          </cell>
          <cell r="N2222" t="str">
            <v>NSW</v>
          </cell>
          <cell r="O2222" t="str">
            <v>65 Ada Street</v>
          </cell>
          <cell r="P2222">
            <v>2580</v>
          </cell>
          <cell r="Q2222" t="str">
            <v>NO</v>
          </cell>
          <cell r="R2222" t="str">
            <v>AUD</v>
          </cell>
          <cell r="U2222" t="str">
            <v>7 Inv</v>
          </cell>
          <cell r="V2222" t="str">
            <v>EFT</v>
          </cell>
          <cell r="W2222" t="str">
            <v>EN_AU</v>
          </cell>
          <cell r="X2222" t="str">
            <v>GST</v>
          </cell>
          <cell r="Y2222">
            <v>48594753767</v>
          </cell>
          <cell r="Z2222">
            <v>100</v>
          </cell>
          <cell r="AA2222" t="str">
            <v>NO</v>
          </cell>
          <cell r="AB2222" t="str">
            <v>V-002224</v>
          </cell>
          <cell r="AC2222" t="str">
            <v>V-000778</v>
          </cell>
        </row>
        <row r="2223">
          <cell r="D2223" t="str">
            <v>Cracker Print &amp; Paper Pty Ltd</v>
          </cell>
          <cell r="E2223" t="str">
            <v>CRACKER PR</v>
          </cell>
          <cell r="I2223" t="str">
            <v>TOOWOOMBA</v>
          </cell>
          <cell r="J2223" t="str">
            <v>AUS</v>
          </cell>
          <cell r="K2223" t="str">
            <v>AU</v>
          </cell>
          <cell r="L2223" t="str">
            <v>Cracker Print &amp; Paper Pty Ltd</v>
          </cell>
          <cell r="M2223" t="str">
            <v>Business</v>
          </cell>
          <cell r="N2223" t="str">
            <v>QLD</v>
          </cell>
          <cell r="O2223" t="str">
            <v>PO Box 2208</v>
          </cell>
          <cell r="P2223">
            <v>4350</v>
          </cell>
          <cell r="Q2223" t="str">
            <v>NO</v>
          </cell>
          <cell r="R2223" t="str">
            <v>AUD</v>
          </cell>
          <cell r="U2223" t="str">
            <v>14 Inv</v>
          </cell>
          <cell r="V2223" t="str">
            <v>EFT</v>
          </cell>
          <cell r="W2223" t="str">
            <v>EN_AU</v>
          </cell>
          <cell r="X2223" t="str">
            <v>GST</v>
          </cell>
          <cell r="Y2223">
            <v>61579855032</v>
          </cell>
          <cell r="Z2223">
            <v>100</v>
          </cell>
          <cell r="AA2223" t="str">
            <v>NO</v>
          </cell>
          <cell r="AB2223" t="str">
            <v>V-002225</v>
          </cell>
          <cell r="AC2223" t="str">
            <v>V-002461</v>
          </cell>
        </row>
        <row r="2224">
          <cell r="D2224" t="str">
            <v>Craig Adams Home And Garden Mainten</v>
          </cell>
          <cell r="E2224" t="str">
            <v>CRAIG ADAM</v>
          </cell>
          <cell r="I2224" t="str">
            <v>NARACOORTE</v>
          </cell>
          <cell r="J2224" t="str">
            <v>AUS</v>
          </cell>
          <cell r="K2224" t="str">
            <v>AU</v>
          </cell>
          <cell r="L2224" t="str">
            <v>Craig Adams Home And Garden Mainten</v>
          </cell>
          <cell r="M2224" t="str">
            <v>Business</v>
          </cell>
          <cell r="N2224" t="str">
            <v>SA</v>
          </cell>
          <cell r="O2224" t="str">
            <v>PO Box 1054</v>
          </cell>
          <cell r="P2224">
            <v>5271</v>
          </cell>
          <cell r="Q2224" t="str">
            <v>NO</v>
          </cell>
          <cell r="R2224" t="str">
            <v>AUD</v>
          </cell>
          <cell r="U2224" t="str">
            <v>14 Inv</v>
          </cell>
          <cell r="V2224" t="str">
            <v>EFT</v>
          </cell>
          <cell r="W2224" t="str">
            <v>EN_AU</v>
          </cell>
          <cell r="X2224" t="str">
            <v>Exempt</v>
          </cell>
          <cell r="Y2224">
            <v>58990721346</v>
          </cell>
          <cell r="Z2224">
            <v>100</v>
          </cell>
          <cell r="AA2224" t="str">
            <v>NO</v>
          </cell>
          <cell r="AB2224" t="str">
            <v>V-002226</v>
          </cell>
          <cell r="AC2224" t="str">
            <v>V-010638</v>
          </cell>
        </row>
        <row r="2225">
          <cell r="D2225" t="str">
            <v>Craig Coble</v>
          </cell>
          <cell r="E2225" t="str">
            <v>CRAIG COBL</v>
          </cell>
          <cell r="I2225" t="str">
            <v>CHARLEVILLE</v>
          </cell>
          <cell r="J2225" t="str">
            <v>AUS</v>
          </cell>
          <cell r="K2225" t="str">
            <v>AU</v>
          </cell>
          <cell r="L2225" t="str">
            <v>Craig Coble</v>
          </cell>
          <cell r="M2225" t="str">
            <v>Business</v>
          </cell>
          <cell r="N2225" t="str">
            <v>QLD</v>
          </cell>
          <cell r="O2225" t="str">
            <v>120 Banjarra Drive</v>
          </cell>
          <cell r="P2225">
            <v>4470</v>
          </cell>
          <cell r="Q2225" t="str">
            <v>NO</v>
          </cell>
          <cell r="R2225" t="str">
            <v>AUD</v>
          </cell>
          <cell r="U2225" t="str">
            <v>14 Inv</v>
          </cell>
          <cell r="V2225" t="str">
            <v>EFT</v>
          </cell>
          <cell r="W2225" t="str">
            <v>EN_AU</v>
          </cell>
          <cell r="X2225" t="str">
            <v>GST</v>
          </cell>
          <cell r="Y2225">
            <v>38436690236</v>
          </cell>
          <cell r="Z2225">
            <v>100</v>
          </cell>
          <cell r="AA2225" t="str">
            <v>NO</v>
          </cell>
          <cell r="AB2225" t="str">
            <v>V-002227</v>
          </cell>
          <cell r="AC2225" t="str">
            <v>V-009424</v>
          </cell>
        </row>
        <row r="2226">
          <cell r="D2226" t="str">
            <v>Craig Frost</v>
          </cell>
          <cell r="E2226" t="str">
            <v>CRAIG FROS</v>
          </cell>
          <cell r="I2226" t="str">
            <v>BAYONET HEAD</v>
          </cell>
          <cell r="J2226" t="str">
            <v>AUS</v>
          </cell>
          <cell r="K2226" t="str">
            <v>AU</v>
          </cell>
          <cell r="L2226" t="str">
            <v>Craig Frost</v>
          </cell>
          <cell r="M2226" t="str">
            <v>Business</v>
          </cell>
          <cell r="N2226" t="str">
            <v>WA</v>
          </cell>
          <cell r="O2226" t="str">
            <v>6 Mccardell Cres</v>
          </cell>
          <cell r="P2226">
            <v>6330</v>
          </cell>
          <cell r="Q2226" t="str">
            <v>NO</v>
          </cell>
          <cell r="R2226" t="str">
            <v>AUD</v>
          </cell>
          <cell r="U2226" t="str">
            <v>14 Inv</v>
          </cell>
          <cell r="V2226" t="str">
            <v>EFT</v>
          </cell>
          <cell r="W2226" t="str">
            <v>EN_AU</v>
          </cell>
          <cell r="X2226" t="str">
            <v>Exempt</v>
          </cell>
          <cell r="Y2226">
            <v>21424661799</v>
          </cell>
          <cell r="Z2226">
            <v>100</v>
          </cell>
          <cell r="AA2226" t="str">
            <v>NO</v>
          </cell>
          <cell r="AB2226" t="str">
            <v>V-002228</v>
          </cell>
          <cell r="AC2226" t="str">
            <v>V-007490</v>
          </cell>
        </row>
        <row r="2227">
          <cell r="D2227" t="str">
            <v>Craig G Gilbert TAS 9 To 5 Gardenin</v>
          </cell>
          <cell r="E2227" t="str">
            <v>CRAIG G GI</v>
          </cell>
          <cell r="I2227" t="str">
            <v>STIRLING NORTH</v>
          </cell>
          <cell r="J2227" t="str">
            <v>AUS</v>
          </cell>
          <cell r="K2227" t="str">
            <v>AU</v>
          </cell>
          <cell r="L2227" t="str">
            <v>Craig G Gilbert TAS 9 To 5 Gardenin</v>
          </cell>
          <cell r="M2227" t="str">
            <v>Business</v>
          </cell>
          <cell r="N2227" t="str">
            <v>SA</v>
          </cell>
          <cell r="O2227" t="str">
            <v>PO Box 1512</v>
          </cell>
          <cell r="P2227">
            <v>5710</v>
          </cell>
          <cell r="Q2227" t="str">
            <v>NO</v>
          </cell>
          <cell r="R2227" t="str">
            <v>AUD</v>
          </cell>
          <cell r="U2227" t="str">
            <v>7 Inv</v>
          </cell>
          <cell r="V2227" t="str">
            <v>EFT</v>
          </cell>
          <cell r="W2227" t="str">
            <v>EN_AU</v>
          </cell>
          <cell r="X2227" t="str">
            <v>Exempt</v>
          </cell>
          <cell r="Y2227">
            <v>47724417855</v>
          </cell>
          <cell r="Z2227">
            <v>100</v>
          </cell>
          <cell r="AA2227" t="str">
            <v>NO</v>
          </cell>
          <cell r="AB2227" t="str">
            <v>V-002229</v>
          </cell>
          <cell r="AC2227" t="str">
            <v>V-006312</v>
          </cell>
        </row>
        <row r="2228">
          <cell r="D2228" t="str">
            <v>Craig Muir Electrical Pty Ltd</v>
          </cell>
          <cell r="E2228" t="str">
            <v>MUIR CRAIG</v>
          </cell>
          <cell r="I2228" t="str">
            <v>MORTLAKE</v>
          </cell>
          <cell r="J2228" t="str">
            <v>AUS</v>
          </cell>
          <cell r="K2228" t="str">
            <v>AU</v>
          </cell>
          <cell r="L2228" t="str">
            <v>Craig Muir Electrical Pty Ltd</v>
          </cell>
          <cell r="M2228" t="str">
            <v>Business</v>
          </cell>
          <cell r="N2228" t="str">
            <v>VIC</v>
          </cell>
          <cell r="O2228" t="str">
            <v>PO Box 157</v>
          </cell>
          <cell r="P2228">
            <v>3272</v>
          </cell>
          <cell r="Q2228" t="str">
            <v>NO</v>
          </cell>
          <cell r="R2228" t="str">
            <v>AUD</v>
          </cell>
          <cell r="U2228" t="str">
            <v>30 Inv</v>
          </cell>
          <cell r="V2228" t="str">
            <v>EFT</v>
          </cell>
          <cell r="W2228" t="str">
            <v>EN_AU</v>
          </cell>
          <cell r="X2228" t="str">
            <v>GST</v>
          </cell>
          <cell r="Y2228">
            <v>97256633095</v>
          </cell>
          <cell r="Z2228">
            <v>100</v>
          </cell>
          <cell r="AA2228" t="str">
            <v>NO</v>
          </cell>
          <cell r="AB2228" t="str">
            <v>V-002230</v>
          </cell>
          <cell r="AC2228" t="str">
            <v>V-001393</v>
          </cell>
        </row>
        <row r="2229">
          <cell r="D2229" t="str">
            <v>Craig Robins Pest Control</v>
          </cell>
          <cell r="E2229" t="str">
            <v>CRAIG ROBI</v>
          </cell>
          <cell r="I2229" t="str">
            <v>SWAN HILL</v>
          </cell>
          <cell r="J2229" t="str">
            <v>AUS</v>
          </cell>
          <cell r="K2229" t="str">
            <v>AU</v>
          </cell>
          <cell r="L2229" t="str">
            <v>Craig Robins Pest Control</v>
          </cell>
          <cell r="M2229" t="str">
            <v>Business</v>
          </cell>
          <cell r="N2229" t="str">
            <v>VIC</v>
          </cell>
          <cell r="O2229" t="str">
            <v>PO Box 535</v>
          </cell>
          <cell r="P2229">
            <v>3585</v>
          </cell>
          <cell r="Q2229" t="str">
            <v>NO</v>
          </cell>
          <cell r="R2229" t="str">
            <v>AUD</v>
          </cell>
          <cell r="U2229" t="str">
            <v>7 Inv</v>
          </cell>
          <cell r="V2229" t="str">
            <v>EFT</v>
          </cell>
          <cell r="W2229" t="str">
            <v>EN_AU</v>
          </cell>
          <cell r="X2229" t="str">
            <v>GST</v>
          </cell>
          <cell r="Y2229">
            <v>82236865755</v>
          </cell>
          <cell r="Z2229">
            <v>100</v>
          </cell>
          <cell r="AA2229" t="str">
            <v>NO</v>
          </cell>
          <cell r="AB2229" t="str">
            <v>V-002231</v>
          </cell>
          <cell r="AC2229" t="str">
            <v>V-009093</v>
          </cell>
        </row>
        <row r="2230">
          <cell r="D2230" t="str">
            <v>Craigs Cleaning Service</v>
          </cell>
          <cell r="E2230" t="str">
            <v>CRAIGS CLE</v>
          </cell>
          <cell r="I2230" t="str">
            <v>LOXTON</v>
          </cell>
          <cell r="J2230" t="str">
            <v>AUS</v>
          </cell>
          <cell r="K2230" t="str">
            <v>AU</v>
          </cell>
          <cell r="L2230" t="str">
            <v>Craigs Cleaning Service Nogst</v>
          </cell>
          <cell r="M2230" t="str">
            <v>Business</v>
          </cell>
          <cell r="N2230" t="str">
            <v>SA</v>
          </cell>
          <cell r="O2230" t="str">
            <v>96 Drabsch Street</v>
          </cell>
          <cell r="P2230">
            <v>5333</v>
          </cell>
          <cell r="Q2230" t="str">
            <v>NO</v>
          </cell>
          <cell r="R2230" t="str">
            <v>AUD</v>
          </cell>
          <cell r="U2230" t="str">
            <v>7 Inv</v>
          </cell>
          <cell r="V2230" t="str">
            <v>EFT</v>
          </cell>
          <cell r="W2230" t="str">
            <v>EN_AU</v>
          </cell>
          <cell r="X2230" t="str">
            <v>Exempt</v>
          </cell>
          <cell r="Y2230">
            <v>96916540804</v>
          </cell>
          <cell r="Z2230">
            <v>100</v>
          </cell>
          <cell r="AA2230" t="str">
            <v>NO</v>
          </cell>
          <cell r="AB2230" t="str">
            <v>V-002232</v>
          </cell>
          <cell r="AC2230" t="str">
            <v>V-004174</v>
          </cell>
        </row>
        <row r="2231">
          <cell r="D2231" t="str">
            <v>Crampton'S Carpets</v>
          </cell>
          <cell r="E2231" t="str">
            <v>CRAMPTON'S</v>
          </cell>
          <cell r="I2231" t="str">
            <v>DUBBO</v>
          </cell>
          <cell r="J2231" t="str">
            <v>AUS</v>
          </cell>
          <cell r="K2231" t="str">
            <v>AU</v>
          </cell>
          <cell r="L2231" t="str">
            <v>Crampton'S Carpets</v>
          </cell>
          <cell r="M2231" t="str">
            <v>Business</v>
          </cell>
          <cell r="N2231" t="str">
            <v>NSW</v>
          </cell>
          <cell r="O2231" t="str">
            <v>PO Box 571</v>
          </cell>
          <cell r="P2231">
            <v>2830</v>
          </cell>
          <cell r="Q2231" t="str">
            <v>NO</v>
          </cell>
          <cell r="R2231" t="str">
            <v>AUD</v>
          </cell>
          <cell r="U2231" t="str">
            <v>21 Inv</v>
          </cell>
          <cell r="V2231" t="str">
            <v>EFT</v>
          </cell>
          <cell r="W2231" t="str">
            <v>EN_AU</v>
          </cell>
          <cell r="X2231" t="str">
            <v>GST</v>
          </cell>
          <cell r="Y2231">
            <v>12259391287</v>
          </cell>
          <cell r="Z2231">
            <v>100</v>
          </cell>
          <cell r="AA2231" t="str">
            <v>NO</v>
          </cell>
          <cell r="AB2231" t="str">
            <v>V-002233</v>
          </cell>
          <cell r="AC2231" t="str">
            <v>V-001402</v>
          </cell>
        </row>
        <row r="2232">
          <cell r="D2232" t="str">
            <v>Cranbrook Golf Club Inc</v>
          </cell>
          <cell r="E2232" t="str">
            <v>CRANBROOK</v>
          </cell>
          <cell r="I2232" t="str">
            <v>CRANBROOK</v>
          </cell>
          <cell r="J2232" t="str">
            <v>AUS</v>
          </cell>
          <cell r="K2232" t="str">
            <v>AU</v>
          </cell>
          <cell r="L2232" t="str">
            <v>Cranbrook Golf Club Inc</v>
          </cell>
          <cell r="M2232" t="str">
            <v>Business</v>
          </cell>
          <cell r="N2232" t="str">
            <v>WA</v>
          </cell>
          <cell r="O2232" t="str">
            <v>296 C/- Tina Pope</v>
          </cell>
          <cell r="P2232">
            <v>6321</v>
          </cell>
          <cell r="Q2232" t="str">
            <v>NO</v>
          </cell>
          <cell r="R2232" t="str">
            <v>AUD</v>
          </cell>
          <cell r="U2232" t="str">
            <v>14 Inv</v>
          </cell>
          <cell r="V2232" t="str">
            <v>EFT</v>
          </cell>
          <cell r="W2232" t="str">
            <v>EN_AU</v>
          </cell>
          <cell r="X2232" t="str">
            <v>Exempt</v>
          </cell>
          <cell r="Y2232">
            <v>19775346836</v>
          </cell>
          <cell r="Z2232">
            <v>100</v>
          </cell>
          <cell r="AA2232" t="str">
            <v>NO</v>
          </cell>
          <cell r="AB2232" t="str">
            <v>V-002234</v>
          </cell>
          <cell r="AC2232" t="str">
            <v>V-001836</v>
          </cell>
        </row>
        <row r="2233">
          <cell r="D2233" t="str">
            <v>Cranbrook Newsletter</v>
          </cell>
          <cell r="E2233" t="str">
            <v>CRANBROOK</v>
          </cell>
          <cell r="I2233" t="str">
            <v>CRANBROOK</v>
          </cell>
          <cell r="J2233" t="str">
            <v>AUS</v>
          </cell>
          <cell r="K2233" t="str">
            <v>AU</v>
          </cell>
          <cell r="L2233" t="str">
            <v>Cranbrook Newsletter</v>
          </cell>
          <cell r="M2233" t="str">
            <v>Business</v>
          </cell>
          <cell r="N2233" t="str">
            <v>WA</v>
          </cell>
          <cell r="O2233" t="str">
            <v>PO Box 9</v>
          </cell>
          <cell r="P2233">
            <v>6321</v>
          </cell>
          <cell r="Q2233" t="str">
            <v>NO</v>
          </cell>
          <cell r="R2233" t="str">
            <v>AUD</v>
          </cell>
          <cell r="U2233" t="str">
            <v>7 Inv</v>
          </cell>
          <cell r="V2233" t="str">
            <v>EFT</v>
          </cell>
          <cell r="W2233" t="str">
            <v>EN_AU</v>
          </cell>
          <cell r="X2233" t="str">
            <v>Exempt</v>
          </cell>
          <cell r="Y2233">
            <v>56359169088</v>
          </cell>
          <cell r="Z2233">
            <v>100</v>
          </cell>
          <cell r="AA2233" t="str">
            <v>NO</v>
          </cell>
          <cell r="AB2233" t="str">
            <v>V-002235</v>
          </cell>
          <cell r="AC2233" t="str">
            <v>V-001224</v>
          </cell>
        </row>
        <row r="2234">
          <cell r="D2234" t="str">
            <v>Cranbrook Press Commercial Printers</v>
          </cell>
          <cell r="E2234" t="str">
            <v>CRANBROOK</v>
          </cell>
          <cell r="I2234" t="str">
            <v>TOOWOOMBA</v>
          </cell>
          <cell r="J2234" t="str">
            <v>AUS</v>
          </cell>
          <cell r="K2234" t="str">
            <v>AU</v>
          </cell>
          <cell r="L2234" t="str">
            <v>Cranbrook Press Commercial Printers</v>
          </cell>
          <cell r="M2234" t="str">
            <v>Business</v>
          </cell>
          <cell r="N2234" t="str">
            <v>QLD</v>
          </cell>
          <cell r="O2234" t="str">
            <v>PO Box 2886</v>
          </cell>
          <cell r="P2234">
            <v>4350</v>
          </cell>
          <cell r="Q2234" t="str">
            <v>NO</v>
          </cell>
          <cell r="R2234" t="str">
            <v>AUD</v>
          </cell>
          <cell r="U2234" t="str">
            <v>7 Inv</v>
          </cell>
          <cell r="V2234" t="str">
            <v>EFT</v>
          </cell>
          <cell r="W2234" t="str">
            <v>EN_AU</v>
          </cell>
          <cell r="X2234" t="str">
            <v>GST</v>
          </cell>
          <cell r="Y2234">
            <v>55009659769</v>
          </cell>
          <cell r="Z2234">
            <v>100</v>
          </cell>
          <cell r="AA2234" t="str">
            <v>NO</v>
          </cell>
          <cell r="AB2234" t="str">
            <v>V-002236</v>
          </cell>
          <cell r="AC2234" t="str">
            <v>V-001612</v>
          </cell>
        </row>
        <row r="2235">
          <cell r="D2235" t="str">
            <v>Cranbrook Rpimary School P &amp; C</v>
          </cell>
          <cell r="E2235" t="str">
            <v>CRANBROOK</v>
          </cell>
          <cell r="I2235" t="str">
            <v>CRANBROOK</v>
          </cell>
          <cell r="J2235" t="str">
            <v>AUS</v>
          </cell>
          <cell r="K2235" t="str">
            <v>AU</v>
          </cell>
          <cell r="L2235" t="str">
            <v>Cranbrook Rpimary School P &amp; C</v>
          </cell>
          <cell r="M2235" t="str">
            <v>Business</v>
          </cell>
          <cell r="N2235" t="str">
            <v>WA</v>
          </cell>
          <cell r="O2235" t="str">
            <v>PO Box 109</v>
          </cell>
          <cell r="P2235">
            <v>6321</v>
          </cell>
          <cell r="Q2235" t="str">
            <v>NO</v>
          </cell>
          <cell r="R2235" t="str">
            <v>AUD</v>
          </cell>
          <cell r="U2235" t="str">
            <v>30 Inv</v>
          </cell>
          <cell r="V2235" t="str">
            <v>EFT</v>
          </cell>
          <cell r="W2235" t="str">
            <v>EN_AU</v>
          </cell>
          <cell r="X2235" t="str">
            <v>Exempt</v>
          </cell>
          <cell r="Y2235">
            <v>94726726205</v>
          </cell>
          <cell r="Z2235">
            <v>100</v>
          </cell>
          <cell r="AA2235" t="str">
            <v>NO</v>
          </cell>
          <cell r="AB2235" t="str">
            <v>V-002237</v>
          </cell>
          <cell r="AC2235" t="str">
            <v>V-009513</v>
          </cell>
        </row>
        <row r="2236">
          <cell r="D2236" t="str">
            <v>Cranbrook Sporting Club Inc</v>
          </cell>
          <cell r="E2236" t="str">
            <v>CRANBROOK</v>
          </cell>
          <cell r="I2236" t="str">
            <v>CRANBROOK</v>
          </cell>
          <cell r="J2236" t="str">
            <v>AUS</v>
          </cell>
          <cell r="K2236" t="str">
            <v>AU</v>
          </cell>
          <cell r="L2236" t="str">
            <v>Cranbrook Sporting Club Inc</v>
          </cell>
          <cell r="M2236" t="str">
            <v>Business</v>
          </cell>
          <cell r="N2236" t="str">
            <v>WA</v>
          </cell>
          <cell r="O2236" t="str">
            <v>PO Box 26</v>
          </cell>
          <cell r="P2236">
            <v>6321</v>
          </cell>
          <cell r="Q2236" t="str">
            <v>NO</v>
          </cell>
          <cell r="R2236" t="str">
            <v>AUD</v>
          </cell>
          <cell r="U2236" t="str">
            <v>01 Inv</v>
          </cell>
          <cell r="V2236" t="str">
            <v>EFT</v>
          </cell>
          <cell r="W2236" t="str">
            <v>EN_AU</v>
          </cell>
          <cell r="X2236" t="str">
            <v>GST</v>
          </cell>
          <cell r="Y2236">
            <v>30416247846</v>
          </cell>
          <cell r="Z2236">
            <v>100</v>
          </cell>
          <cell r="AA2236" t="str">
            <v>NO</v>
          </cell>
          <cell r="AB2236" t="str">
            <v>V-002238</v>
          </cell>
          <cell r="AC2236" t="str">
            <v>V-001201</v>
          </cell>
        </row>
        <row r="2237">
          <cell r="D2237" t="str">
            <v>Cranbrook Tourist &amp; Business</v>
          </cell>
          <cell r="E2237" t="str">
            <v>CRANBROOK</v>
          </cell>
          <cell r="I2237" t="str">
            <v>CRANBROOK</v>
          </cell>
          <cell r="J2237" t="str">
            <v>AUS</v>
          </cell>
          <cell r="K2237" t="str">
            <v>AU</v>
          </cell>
          <cell r="L2237" t="str">
            <v>Cranbrook Tourist &amp; Business</v>
          </cell>
          <cell r="M2237" t="str">
            <v>Business</v>
          </cell>
          <cell r="N2237" t="str">
            <v>WA</v>
          </cell>
          <cell r="O2237" t="str">
            <v>PO Box 36</v>
          </cell>
          <cell r="P2237">
            <v>6321</v>
          </cell>
          <cell r="Q2237" t="str">
            <v>NO</v>
          </cell>
          <cell r="R2237" t="str">
            <v>AUD</v>
          </cell>
          <cell r="U2237" t="str">
            <v>01 Inv</v>
          </cell>
          <cell r="V2237" t="str">
            <v>EFT</v>
          </cell>
          <cell r="W2237" t="str">
            <v>EN_AU</v>
          </cell>
          <cell r="X2237" t="str">
            <v>Exempt</v>
          </cell>
          <cell r="Y2237">
            <v>71318852329</v>
          </cell>
          <cell r="Z2237">
            <v>100</v>
          </cell>
          <cell r="AA2237" t="str">
            <v>NO</v>
          </cell>
          <cell r="AB2237" t="str">
            <v>V-002239</v>
          </cell>
          <cell r="AC2237" t="str">
            <v>V-001239</v>
          </cell>
        </row>
        <row r="2238">
          <cell r="D2238" t="str">
            <v>Cranes Asphalting And Bitumen</v>
          </cell>
          <cell r="E2238" t="str">
            <v>CRANES ASP</v>
          </cell>
          <cell r="I2238" t="str">
            <v>BAIRNSDALE</v>
          </cell>
          <cell r="J2238" t="str">
            <v>AUS</v>
          </cell>
          <cell r="K2238" t="str">
            <v>AU</v>
          </cell>
          <cell r="L2238" t="str">
            <v>Cranes Asphalting And Bitumen</v>
          </cell>
          <cell r="M2238" t="str">
            <v>Business</v>
          </cell>
          <cell r="N2238" t="str">
            <v>VIC</v>
          </cell>
          <cell r="O2238" t="str">
            <v>90 Mcmillan Street</v>
          </cell>
          <cell r="P2238">
            <v>3875</v>
          </cell>
          <cell r="Q2238" t="str">
            <v>NO</v>
          </cell>
          <cell r="R2238" t="str">
            <v>AUD</v>
          </cell>
          <cell r="U2238" t="str">
            <v>14 Inv</v>
          </cell>
          <cell r="V2238" t="str">
            <v>EFT</v>
          </cell>
          <cell r="W2238" t="str">
            <v>EN_AU</v>
          </cell>
          <cell r="X2238" t="str">
            <v>GST</v>
          </cell>
          <cell r="Y2238">
            <v>45006551668</v>
          </cell>
          <cell r="Z2238">
            <v>100</v>
          </cell>
          <cell r="AA2238" t="str">
            <v>NO</v>
          </cell>
          <cell r="AB2238" t="str">
            <v>V-002240</v>
          </cell>
          <cell r="AC2238" t="str">
            <v>V-001385</v>
          </cell>
        </row>
        <row r="2239">
          <cell r="D2239" t="str">
            <v>Cranwell Coatings</v>
          </cell>
          <cell r="E2239" t="str">
            <v>CRANWELL C</v>
          </cell>
          <cell r="I2239" t="str">
            <v>MINLATON</v>
          </cell>
          <cell r="J2239" t="str">
            <v>AUS</v>
          </cell>
          <cell r="K2239" t="str">
            <v>AU</v>
          </cell>
          <cell r="L2239" t="str">
            <v>Cranwell Coatings</v>
          </cell>
          <cell r="M2239" t="str">
            <v>Business</v>
          </cell>
          <cell r="N2239" t="str">
            <v>SA</v>
          </cell>
          <cell r="O2239" t="str">
            <v>PO Box 280</v>
          </cell>
          <cell r="P2239">
            <v>5575</v>
          </cell>
          <cell r="Q2239" t="str">
            <v>NO</v>
          </cell>
          <cell r="R2239" t="str">
            <v>AUD</v>
          </cell>
          <cell r="U2239" t="str">
            <v>7 Inv</v>
          </cell>
          <cell r="V2239" t="str">
            <v>EFT</v>
          </cell>
          <cell r="W2239" t="str">
            <v>EN_AU</v>
          </cell>
          <cell r="X2239" t="str">
            <v>GST</v>
          </cell>
          <cell r="Y2239">
            <v>36410358115</v>
          </cell>
          <cell r="Z2239">
            <v>100</v>
          </cell>
          <cell r="AA2239" t="str">
            <v>NO</v>
          </cell>
          <cell r="AB2239" t="str">
            <v>V-002241</v>
          </cell>
          <cell r="AC2239" t="str">
            <v>V-005972</v>
          </cell>
        </row>
        <row r="2240">
          <cell r="D2240" t="str">
            <v>Crawford Angus Charity Campdraft In</v>
          </cell>
          <cell r="E2240" t="str">
            <v>CRAWFORD A</v>
          </cell>
          <cell r="I2240" t="str">
            <v>TUMUT</v>
          </cell>
          <cell r="J2240" t="str">
            <v>AUS</v>
          </cell>
          <cell r="K2240" t="str">
            <v>AU</v>
          </cell>
          <cell r="L2240" t="str">
            <v>Crawford Angus Charity Campdraft In</v>
          </cell>
          <cell r="M2240" t="str">
            <v>Business</v>
          </cell>
          <cell r="N2240" t="str">
            <v>NSW</v>
          </cell>
          <cell r="O2240" t="str">
            <v>975 Grahams Road</v>
          </cell>
          <cell r="P2240">
            <v>2720</v>
          </cell>
          <cell r="Q2240" t="str">
            <v>NO</v>
          </cell>
          <cell r="R2240" t="str">
            <v>AUD</v>
          </cell>
          <cell r="U2240" t="str">
            <v>7 Inv</v>
          </cell>
          <cell r="V2240" t="str">
            <v>EFT</v>
          </cell>
          <cell r="W2240" t="str">
            <v>EN_AU</v>
          </cell>
          <cell r="X2240" t="str">
            <v>Exempt</v>
          </cell>
          <cell r="Y2240">
            <v>42691973099</v>
          </cell>
          <cell r="Z2240">
            <v>100</v>
          </cell>
          <cell r="AA2240" t="str">
            <v>NO</v>
          </cell>
          <cell r="AB2240" t="str">
            <v>V-002242</v>
          </cell>
          <cell r="AC2240" t="str">
            <v>V-008548</v>
          </cell>
        </row>
        <row r="2241">
          <cell r="D2241" t="str">
            <v>Crawford Colours</v>
          </cell>
          <cell r="E2241" t="str">
            <v>CRAWFORD C</v>
          </cell>
          <cell r="I2241" t="str">
            <v>JULIA CREEK</v>
          </cell>
          <cell r="J2241" t="str">
            <v>AUS</v>
          </cell>
          <cell r="K2241" t="str">
            <v>AU</v>
          </cell>
          <cell r="L2241" t="str">
            <v>Crawford Colours</v>
          </cell>
          <cell r="M2241" t="str">
            <v>Business</v>
          </cell>
          <cell r="N2241" t="str">
            <v>QLD</v>
          </cell>
          <cell r="O2241" t="str">
            <v>PO Box 50</v>
          </cell>
          <cell r="P2241">
            <v>4823</v>
          </cell>
          <cell r="Q2241" t="str">
            <v>NO</v>
          </cell>
          <cell r="R2241" t="str">
            <v>AUD</v>
          </cell>
          <cell r="U2241" t="str">
            <v>14 Inv</v>
          </cell>
          <cell r="V2241" t="str">
            <v>EFT</v>
          </cell>
          <cell r="W2241" t="str">
            <v>EN_AU</v>
          </cell>
          <cell r="X2241" t="str">
            <v>GST</v>
          </cell>
          <cell r="Y2241">
            <v>66846716423</v>
          </cell>
          <cell r="Z2241">
            <v>100</v>
          </cell>
          <cell r="AA2241" t="str">
            <v>NO</v>
          </cell>
          <cell r="AB2241" t="str">
            <v>V-002243</v>
          </cell>
          <cell r="AC2241" t="str">
            <v>V-006852</v>
          </cell>
        </row>
        <row r="2242">
          <cell r="D2242" t="str">
            <v>Crawford Glass &amp; Aluminium Pty Ltd</v>
          </cell>
          <cell r="E2242" t="str">
            <v>CRAWFORD G</v>
          </cell>
          <cell r="I2242" t="str">
            <v>TUMUT</v>
          </cell>
          <cell r="J2242" t="str">
            <v>AUS</v>
          </cell>
          <cell r="K2242" t="str">
            <v>AU</v>
          </cell>
          <cell r="L2242" t="str">
            <v>Crawford Glass &amp; Aluminium Pty Ltd</v>
          </cell>
          <cell r="M2242" t="str">
            <v>Business</v>
          </cell>
          <cell r="N2242" t="str">
            <v>NSW</v>
          </cell>
          <cell r="O2242" t="str">
            <v>PO Box 223</v>
          </cell>
          <cell r="P2242">
            <v>2720</v>
          </cell>
          <cell r="Q2242" t="str">
            <v>NO</v>
          </cell>
          <cell r="R2242" t="str">
            <v>AUD</v>
          </cell>
          <cell r="U2242" t="str">
            <v>30 Inv</v>
          </cell>
          <cell r="V2242" t="str">
            <v>EFT</v>
          </cell>
          <cell r="W2242" t="str">
            <v>EN_AU</v>
          </cell>
          <cell r="X2242" t="str">
            <v>GST</v>
          </cell>
          <cell r="Y2242">
            <v>14079993490</v>
          </cell>
          <cell r="Z2242">
            <v>100</v>
          </cell>
          <cell r="AA2242" t="str">
            <v>NO</v>
          </cell>
          <cell r="AB2242" t="str">
            <v>V-002244</v>
          </cell>
          <cell r="AC2242" t="str">
            <v>V-002818</v>
          </cell>
        </row>
        <row r="2243">
          <cell r="D2243" t="str">
            <v>Crawford Legal</v>
          </cell>
          <cell r="E2243" t="str">
            <v>CRAWFORD L</v>
          </cell>
          <cell r="I2243" t="str">
            <v>RUNDLE MALL</v>
          </cell>
          <cell r="J2243" t="str">
            <v>AUS</v>
          </cell>
          <cell r="K2243" t="str">
            <v>AU</v>
          </cell>
          <cell r="L2243" t="str">
            <v>Crawford Legal</v>
          </cell>
          <cell r="M2243" t="str">
            <v>Business</v>
          </cell>
          <cell r="N2243" t="str">
            <v>SA</v>
          </cell>
          <cell r="O2243" t="str">
            <v>PO Box 121</v>
          </cell>
          <cell r="P2243">
            <v>5000</v>
          </cell>
          <cell r="Q2243" t="str">
            <v>NO</v>
          </cell>
          <cell r="R2243" t="str">
            <v>AUD</v>
          </cell>
          <cell r="U2243" t="str">
            <v>7 Inv</v>
          </cell>
          <cell r="V2243" t="str">
            <v>EFT</v>
          </cell>
          <cell r="W2243" t="str">
            <v>EN_AU</v>
          </cell>
          <cell r="X2243" t="str">
            <v>GST</v>
          </cell>
          <cell r="Y2243">
            <v>41060354248</v>
          </cell>
          <cell r="Z2243">
            <v>100</v>
          </cell>
          <cell r="AA2243" t="str">
            <v>NO</v>
          </cell>
          <cell r="AB2243" t="str">
            <v>V-002245</v>
          </cell>
          <cell r="AC2243" t="str">
            <v>V-003012</v>
          </cell>
        </row>
        <row r="2244">
          <cell r="D2244" t="str">
            <v>Create A Stir Personalilsed Caterin</v>
          </cell>
          <cell r="E2244" t="str">
            <v>CREATE A S</v>
          </cell>
          <cell r="I2244" t="str">
            <v>MOUNT GAMBIER</v>
          </cell>
          <cell r="J2244" t="str">
            <v>AUS</v>
          </cell>
          <cell r="K2244" t="str">
            <v>AU</v>
          </cell>
          <cell r="L2244" t="str">
            <v>Create A Stir Personalilsed Caterin</v>
          </cell>
          <cell r="M2244" t="str">
            <v>Business</v>
          </cell>
          <cell r="N2244" t="str">
            <v>SA</v>
          </cell>
          <cell r="O2244" t="str">
            <v>5 Buffalo Crescent</v>
          </cell>
          <cell r="P2244">
            <v>5290</v>
          </cell>
          <cell r="Q2244" t="str">
            <v>NO</v>
          </cell>
          <cell r="R2244" t="str">
            <v>AUD</v>
          </cell>
          <cell r="U2244" t="str">
            <v>7 Inv</v>
          </cell>
          <cell r="V2244" t="str">
            <v>EFT</v>
          </cell>
          <cell r="W2244" t="str">
            <v>EN_AU</v>
          </cell>
          <cell r="X2244" t="str">
            <v>Exempt</v>
          </cell>
          <cell r="Y2244">
            <v>12785633422</v>
          </cell>
          <cell r="Z2244">
            <v>100</v>
          </cell>
          <cell r="AA2244" t="str">
            <v>NO</v>
          </cell>
          <cell r="AB2244" t="str">
            <v>V-002246</v>
          </cell>
          <cell r="AC2244" t="str">
            <v>V-007545</v>
          </cell>
        </row>
        <row r="2245">
          <cell r="D2245" t="str">
            <v>Creative Embroidery</v>
          </cell>
          <cell r="E2245" t="str">
            <v>CREATIVE E</v>
          </cell>
          <cell r="I2245" t="str">
            <v>DALBY</v>
          </cell>
          <cell r="J2245" t="str">
            <v>AUS</v>
          </cell>
          <cell r="K2245" t="str">
            <v>AU</v>
          </cell>
          <cell r="L2245" t="str">
            <v>Creative Embroidery</v>
          </cell>
          <cell r="M2245" t="str">
            <v>Business</v>
          </cell>
          <cell r="N2245" t="str">
            <v>QLD</v>
          </cell>
          <cell r="O2245" t="str">
            <v>38 Patricj Street</v>
          </cell>
          <cell r="P2245">
            <v>4405</v>
          </cell>
          <cell r="Q2245" t="str">
            <v>NO</v>
          </cell>
          <cell r="R2245" t="str">
            <v>AUD</v>
          </cell>
          <cell r="U2245" t="str">
            <v>01 Inv</v>
          </cell>
          <cell r="V2245" t="str">
            <v>EFT</v>
          </cell>
          <cell r="W2245" t="str">
            <v>EN_AU</v>
          </cell>
          <cell r="X2245" t="str">
            <v>GST</v>
          </cell>
          <cell r="Y2245">
            <v>45926138588</v>
          </cell>
          <cell r="Z2245">
            <v>100</v>
          </cell>
          <cell r="AA2245" t="str">
            <v>NO</v>
          </cell>
          <cell r="AB2245" t="str">
            <v>V-002247</v>
          </cell>
          <cell r="AC2245" t="str">
            <v>V-004826</v>
          </cell>
        </row>
        <row r="2246">
          <cell r="D2246" t="str">
            <v>Creative Gardening Robbie Cunningha</v>
          </cell>
          <cell r="E2246" t="str">
            <v>CREATIVE G</v>
          </cell>
          <cell r="I2246" t="str">
            <v>HAMILTON</v>
          </cell>
          <cell r="J2246" t="str">
            <v>AUS</v>
          </cell>
          <cell r="K2246" t="str">
            <v>AU</v>
          </cell>
          <cell r="L2246" t="str">
            <v>Creative Gardening Robbie Cunningha</v>
          </cell>
          <cell r="M2246" t="str">
            <v>Business</v>
          </cell>
          <cell r="N2246" t="str">
            <v>VIC</v>
          </cell>
          <cell r="O2246" t="str">
            <v>52 Bella Vista Place</v>
          </cell>
          <cell r="P2246">
            <v>3300</v>
          </cell>
          <cell r="Q2246" t="str">
            <v>NO</v>
          </cell>
          <cell r="R2246" t="str">
            <v>AUD</v>
          </cell>
          <cell r="U2246" t="str">
            <v>7 Inv</v>
          </cell>
          <cell r="V2246" t="str">
            <v>EFT</v>
          </cell>
          <cell r="W2246" t="str">
            <v>EN_AU</v>
          </cell>
          <cell r="X2246" t="str">
            <v>GST</v>
          </cell>
          <cell r="Y2246">
            <v>74642588380</v>
          </cell>
          <cell r="Z2246">
            <v>100</v>
          </cell>
          <cell r="AA2246" t="str">
            <v>NO</v>
          </cell>
          <cell r="AB2246" t="str">
            <v>V-002248</v>
          </cell>
          <cell r="AC2246" t="str">
            <v>V-009117</v>
          </cell>
        </row>
        <row r="2247">
          <cell r="D2247" t="str">
            <v>Creative Promotion And Products Pty</v>
          </cell>
          <cell r="E2247" t="str">
            <v>CREATIVE P</v>
          </cell>
          <cell r="I2247" t="str">
            <v>PARKWOOD</v>
          </cell>
          <cell r="J2247" t="str">
            <v>AUS</v>
          </cell>
          <cell r="K2247" t="str">
            <v>AU</v>
          </cell>
          <cell r="L2247" t="str">
            <v>Creative Promotion And Products Pty</v>
          </cell>
          <cell r="M2247" t="str">
            <v>Business</v>
          </cell>
          <cell r="N2247" t="str">
            <v>QLD</v>
          </cell>
          <cell r="O2247" t="str">
            <v>11 Yarraglen Place</v>
          </cell>
          <cell r="P2247">
            <v>4214</v>
          </cell>
          <cell r="Q2247" t="str">
            <v>NO</v>
          </cell>
          <cell r="R2247" t="str">
            <v>AUD</v>
          </cell>
          <cell r="U2247" t="str">
            <v>01 Inv</v>
          </cell>
          <cell r="V2247" t="str">
            <v>EFT</v>
          </cell>
          <cell r="W2247" t="str">
            <v>EN_AU</v>
          </cell>
          <cell r="X2247" t="str">
            <v>GST</v>
          </cell>
          <cell r="Y2247">
            <v>90620520461</v>
          </cell>
          <cell r="Z2247">
            <v>100</v>
          </cell>
          <cell r="AA2247" t="str">
            <v>NO</v>
          </cell>
          <cell r="AB2247" t="str">
            <v>V-002249</v>
          </cell>
          <cell r="AC2247" t="str">
            <v>V-005557</v>
          </cell>
        </row>
        <row r="2248">
          <cell r="D2248" t="str">
            <v>Creatively Presented</v>
          </cell>
          <cell r="E2248" t="str">
            <v>PRESENTATI</v>
          </cell>
          <cell r="I2248" t="str">
            <v>RANDWICK</v>
          </cell>
          <cell r="J2248" t="str">
            <v>AUS</v>
          </cell>
          <cell r="K2248" t="str">
            <v>AU</v>
          </cell>
          <cell r="L2248" t="str">
            <v>Creatively Presented</v>
          </cell>
          <cell r="M2248" t="str">
            <v>Business</v>
          </cell>
          <cell r="N2248" t="str">
            <v>NSW</v>
          </cell>
          <cell r="O2248" t="str">
            <v>65-71 Belmore Road, L2</v>
          </cell>
          <cell r="P2248">
            <v>2031</v>
          </cell>
          <cell r="Q2248" t="str">
            <v>NO</v>
          </cell>
          <cell r="R2248" t="str">
            <v>AUD</v>
          </cell>
          <cell r="U2248" t="str">
            <v>14 Inv</v>
          </cell>
          <cell r="V2248" t="str">
            <v>EFT</v>
          </cell>
          <cell r="W2248" t="str">
            <v>EN_AU</v>
          </cell>
          <cell r="X2248" t="str">
            <v>GST</v>
          </cell>
          <cell r="Y2248">
            <v>25132088192</v>
          </cell>
          <cell r="Z2248">
            <v>100</v>
          </cell>
          <cell r="AA2248" t="str">
            <v>NO</v>
          </cell>
          <cell r="AB2248" t="str">
            <v>V-002250</v>
          </cell>
          <cell r="AC2248" t="str">
            <v>V-010768</v>
          </cell>
        </row>
        <row r="2249">
          <cell r="D2249" t="str">
            <v>Creditclear</v>
          </cell>
          <cell r="E2249" t="str">
            <v>CREDITCLEA</v>
          </cell>
          <cell r="I2249" t="str">
            <v>ADELAIDE</v>
          </cell>
          <cell r="J2249" t="str">
            <v>AUS</v>
          </cell>
          <cell r="K2249" t="str">
            <v>AU</v>
          </cell>
          <cell r="L2249" t="str">
            <v>Creditclear</v>
          </cell>
          <cell r="M2249" t="str">
            <v>Business</v>
          </cell>
          <cell r="N2249" t="str">
            <v>SA</v>
          </cell>
          <cell r="O2249" t="str">
            <v>PO Box 7093</v>
          </cell>
          <cell r="P2249">
            <v>5000</v>
          </cell>
          <cell r="Q2249" t="str">
            <v>NO</v>
          </cell>
          <cell r="R2249" t="str">
            <v>AUD</v>
          </cell>
          <cell r="U2249" t="str">
            <v>30 Inv</v>
          </cell>
          <cell r="V2249" t="str">
            <v>Cheque</v>
          </cell>
          <cell r="W2249" t="str">
            <v>EN_AU</v>
          </cell>
          <cell r="X2249" t="str">
            <v>GST</v>
          </cell>
          <cell r="Y2249">
            <v>48604797033</v>
          </cell>
          <cell r="Z2249">
            <v>100</v>
          </cell>
          <cell r="AA2249" t="str">
            <v>NO</v>
          </cell>
          <cell r="AB2249" t="str">
            <v>V-002251</v>
          </cell>
          <cell r="AC2249" t="str">
            <v>V-010138</v>
          </cell>
        </row>
        <row r="2250">
          <cell r="D2250" t="str">
            <v>Cree Pastoral Co</v>
          </cell>
          <cell r="E2250" t="str">
            <v>CREE PASTO</v>
          </cell>
          <cell r="I2250" t="str">
            <v>THANGOOL</v>
          </cell>
          <cell r="J2250" t="str">
            <v>AUS</v>
          </cell>
          <cell r="K2250" t="str">
            <v>AU</v>
          </cell>
          <cell r="L2250" t="str">
            <v>Cree Pastoral Co</v>
          </cell>
          <cell r="M2250" t="str">
            <v>Business</v>
          </cell>
          <cell r="N2250" t="str">
            <v>QLD</v>
          </cell>
          <cell r="O2250" t="str">
            <v>739 Lookerbie Circle Road</v>
          </cell>
          <cell r="P2250">
            <v>4716</v>
          </cell>
          <cell r="Q2250" t="str">
            <v>NO</v>
          </cell>
          <cell r="R2250" t="str">
            <v>AUD</v>
          </cell>
          <cell r="U2250" t="str">
            <v>21 Inv</v>
          </cell>
          <cell r="V2250" t="str">
            <v>EFT</v>
          </cell>
          <cell r="W2250" t="str">
            <v>EN_AU</v>
          </cell>
          <cell r="X2250" t="str">
            <v>GST</v>
          </cell>
          <cell r="Y2250">
            <v>48359296282</v>
          </cell>
          <cell r="Z2250">
            <v>100</v>
          </cell>
          <cell r="AA2250" t="str">
            <v>NO</v>
          </cell>
          <cell r="AB2250" t="str">
            <v>V-002252</v>
          </cell>
          <cell r="AC2250" t="str">
            <v>V-005488</v>
          </cell>
        </row>
        <row r="2251">
          <cell r="D2251" t="str">
            <v>Creed And Lang Design Print</v>
          </cell>
          <cell r="E2251" t="str">
            <v>CREED AND</v>
          </cell>
          <cell r="I2251" t="str">
            <v>WARWICK</v>
          </cell>
          <cell r="J2251" t="str">
            <v>AUS</v>
          </cell>
          <cell r="K2251" t="str">
            <v>AU</v>
          </cell>
          <cell r="L2251" t="str">
            <v>Creed And Lang Design Print</v>
          </cell>
          <cell r="M2251" t="str">
            <v>Business</v>
          </cell>
          <cell r="N2251" t="str">
            <v>QLD</v>
          </cell>
          <cell r="O2251" t="str">
            <v>PO Box 24</v>
          </cell>
          <cell r="P2251">
            <v>4370</v>
          </cell>
          <cell r="Q2251" t="str">
            <v>NO</v>
          </cell>
          <cell r="R2251" t="str">
            <v>AUD</v>
          </cell>
          <cell r="U2251" t="str">
            <v>01 Inv</v>
          </cell>
          <cell r="V2251" t="str">
            <v>EFT</v>
          </cell>
          <cell r="W2251" t="str">
            <v>EN_AU</v>
          </cell>
          <cell r="X2251" t="str">
            <v>GST</v>
          </cell>
          <cell r="Y2251">
            <v>97056269713</v>
          </cell>
          <cell r="Z2251">
            <v>100</v>
          </cell>
          <cell r="AA2251" t="str">
            <v>NO</v>
          </cell>
          <cell r="AB2251" t="str">
            <v>V-002253</v>
          </cell>
          <cell r="AC2251" t="str">
            <v>V-006059</v>
          </cell>
        </row>
        <row r="2252">
          <cell r="D2252" t="str">
            <v>Creek To Coast Plumbing</v>
          </cell>
          <cell r="E2252" t="str">
            <v>CREEK TO C</v>
          </cell>
          <cell r="I2252" t="str">
            <v>UPPER CABOOLTURE</v>
          </cell>
          <cell r="J2252" t="str">
            <v>AUS</v>
          </cell>
          <cell r="K2252" t="str">
            <v>AU</v>
          </cell>
          <cell r="L2252" t="str">
            <v>Creek To Coast Plumbing</v>
          </cell>
          <cell r="M2252" t="str">
            <v>Business</v>
          </cell>
          <cell r="N2252" t="str">
            <v>QLD</v>
          </cell>
          <cell r="O2252" t="str">
            <v>24 Logrunner Drive</v>
          </cell>
          <cell r="P2252">
            <v>4510</v>
          </cell>
          <cell r="Q2252" t="str">
            <v>NO</v>
          </cell>
          <cell r="R2252" t="str">
            <v>AUD</v>
          </cell>
          <cell r="U2252" t="str">
            <v>7 Inv</v>
          </cell>
          <cell r="V2252" t="str">
            <v>EFT</v>
          </cell>
          <cell r="W2252" t="str">
            <v>EN_AU</v>
          </cell>
          <cell r="X2252" t="str">
            <v>Exempt</v>
          </cell>
          <cell r="Y2252">
            <v>71141933128</v>
          </cell>
          <cell r="Z2252">
            <v>100</v>
          </cell>
          <cell r="AA2252" t="str">
            <v>NO</v>
          </cell>
          <cell r="AB2252" t="str">
            <v>V-002254</v>
          </cell>
          <cell r="AC2252" t="str">
            <v>V-010420</v>
          </cell>
        </row>
        <row r="2253">
          <cell r="D2253" t="str">
            <v>Creekside Lawns And More</v>
          </cell>
          <cell r="E2253" t="str">
            <v>CREEKSIDE</v>
          </cell>
          <cell r="I2253" t="str">
            <v>TOCUMWAL</v>
          </cell>
          <cell r="J2253" t="str">
            <v>AUS</v>
          </cell>
          <cell r="K2253" t="str">
            <v>AU</v>
          </cell>
          <cell r="L2253" t="str">
            <v>Creekside Lawns And More</v>
          </cell>
          <cell r="M2253" t="str">
            <v>Business</v>
          </cell>
          <cell r="N2253" t="str">
            <v>NSW</v>
          </cell>
          <cell r="O2253" t="str">
            <v>1 Calaway Street</v>
          </cell>
          <cell r="P2253">
            <v>2714</v>
          </cell>
          <cell r="Q2253" t="str">
            <v>NO</v>
          </cell>
          <cell r="R2253" t="str">
            <v>AUD</v>
          </cell>
          <cell r="U2253" t="str">
            <v>30 Inv</v>
          </cell>
          <cell r="V2253" t="str">
            <v>EFT</v>
          </cell>
          <cell r="W2253" t="str">
            <v>EN_AU</v>
          </cell>
          <cell r="X2253" t="str">
            <v>GST</v>
          </cell>
          <cell r="Y2253">
            <v>68746114540</v>
          </cell>
          <cell r="Z2253">
            <v>100</v>
          </cell>
          <cell r="AA2253" t="str">
            <v>NO</v>
          </cell>
          <cell r="AB2253" t="str">
            <v>V-002255</v>
          </cell>
          <cell r="AC2253" t="str">
            <v>V-006949</v>
          </cell>
        </row>
        <row r="2254">
          <cell r="D2254" t="str">
            <v>Cresswell Holdings</v>
          </cell>
          <cell r="E2254" t="str">
            <v>CRESSWELL</v>
          </cell>
          <cell r="I2254" t="str">
            <v>DELORAINE</v>
          </cell>
          <cell r="J2254" t="str">
            <v>AUS</v>
          </cell>
          <cell r="K2254" t="str">
            <v>AU</v>
          </cell>
          <cell r="L2254" t="str">
            <v>Cresswell Holdings</v>
          </cell>
          <cell r="M2254" t="str">
            <v>Business</v>
          </cell>
          <cell r="N2254" t="str">
            <v>TAS</v>
          </cell>
          <cell r="O2254" t="str">
            <v>PO Box 103</v>
          </cell>
          <cell r="P2254">
            <v>7304</v>
          </cell>
          <cell r="Q2254" t="str">
            <v>NO</v>
          </cell>
          <cell r="R2254" t="str">
            <v>AUD</v>
          </cell>
          <cell r="U2254" t="str">
            <v>30 Inv</v>
          </cell>
          <cell r="V2254" t="str">
            <v>EFT</v>
          </cell>
          <cell r="W2254" t="str">
            <v>EN_AU</v>
          </cell>
          <cell r="X2254" t="str">
            <v>GST</v>
          </cell>
          <cell r="Y2254">
            <v>17994801451</v>
          </cell>
          <cell r="Z2254">
            <v>100</v>
          </cell>
          <cell r="AA2254" t="str">
            <v>NO</v>
          </cell>
          <cell r="AB2254" t="str">
            <v>V-002256</v>
          </cell>
          <cell r="AC2254" t="str">
            <v>V-009948</v>
          </cell>
        </row>
        <row r="2255">
          <cell r="D2255" t="str">
            <v>Cresswells</v>
          </cell>
          <cell r="E2255" t="str">
            <v/>
          </cell>
          <cell r="I2255" t="str">
            <v>WAGIN</v>
          </cell>
          <cell r="J2255" t="str">
            <v>AUS</v>
          </cell>
          <cell r="K2255" t="str">
            <v>AU</v>
          </cell>
          <cell r="L2255" t="str">
            <v>Cresswells</v>
          </cell>
          <cell r="M2255" t="str">
            <v>Business</v>
          </cell>
          <cell r="N2255" t="str">
            <v>WA</v>
          </cell>
          <cell r="O2255" t="str">
            <v>67 Tudor Street</v>
          </cell>
          <cell r="P2255">
            <v>6315</v>
          </cell>
          <cell r="Q2255" t="str">
            <v>NO</v>
          </cell>
          <cell r="R2255" t="str">
            <v>AUD</v>
          </cell>
          <cell r="U2255" t="str">
            <v>01 Inv</v>
          </cell>
          <cell r="V2255" t="str">
            <v>EFT</v>
          </cell>
          <cell r="W2255" t="str">
            <v>EN_AU</v>
          </cell>
          <cell r="X2255" t="str">
            <v>Exempt</v>
          </cell>
          <cell r="Y2255">
            <v>11898285058</v>
          </cell>
          <cell r="Z2255">
            <v>100</v>
          </cell>
          <cell r="AA2255" t="str">
            <v>NO</v>
          </cell>
          <cell r="AB2255" t="str">
            <v>V-002257</v>
          </cell>
          <cell r="AC2255" t="str">
            <v>V-009810</v>
          </cell>
        </row>
        <row r="2256">
          <cell r="D2256" t="str">
            <v>Cressy Bowling Club</v>
          </cell>
          <cell r="E2256" t="str">
            <v>CRESSY BOW</v>
          </cell>
          <cell r="I2256" t="str">
            <v>CRESSY</v>
          </cell>
          <cell r="J2256" t="str">
            <v>AUS</v>
          </cell>
          <cell r="K2256" t="str">
            <v>AU</v>
          </cell>
          <cell r="L2256" t="str">
            <v>Cressy Bowling Club Nogst</v>
          </cell>
          <cell r="M2256" t="str">
            <v>Business</v>
          </cell>
          <cell r="N2256" t="str">
            <v>VIC</v>
          </cell>
          <cell r="O2256" t="str">
            <v>C/- Post Office</v>
          </cell>
          <cell r="P2256">
            <v>3322</v>
          </cell>
          <cell r="Q2256" t="str">
            <v>NO</v>
          </cell>
          <cell r="R2256" t="str">
            <v>AUD</v>
          </cell>
          <cell r="U2256" t="str">
            <v>7 Inv</v>
          </cell>
          <cell r="V2256" t="str">
            <v>Cheque</v>
          </cell>
          <cell r="W2256" t="str">
            <v>EN_AU</v>
          </cell>
          <cell r="X2256" t="str">
            <v>Exempt</v>
          </cell>
          <cell r="Y2256">
            <v>12425163290</v>
          </cell>
          <cell r="Z2256">
            <v>100</v>
          </cell>
          <cell r="AA2256" t="str">
            <v>NO</v>
          </cell>
          <cell r="AB2256" t="str">
            <v>V-002258</v>
          </cell>
          <cell r="AC2256" t="str">
            <v>V-002599</v>
          </cell>
        </row>
        <row r="2257">
          <cell r="D2257" t="str">
            <v>Cressy Transport Company</v>
          </cell>
          <cell r="E2257" t="str">
            <v>CRESSY TRA</v>
          </cell>
          <cell r="I2257" t="str">
            <v>CRESSY</v>
          </cell>
          <cell r="J2257" t="str">
            <v>AUS</v>
          </cell>
          <cell r="K2257" t="str">
            <v>AU</v>
          </cell>
          <cell r="L2257" t="str">
            <v>Cressy Transport Company</v>
          </cell>
          <cell r="M2257" t="str">
            <v>Business</v>
          </cell>
          <cell r="N2257" t="str">
            <v>TAS</v>
          </cell>
          <cell r="O2257" t="str">
            <v>PO Box 38</v>
          </cell>
          <cell r="P2257">
            <v>7302</v>
          </cell>
          <cell r="Q2257" t="str">
            <v>NO</v>
          </cell>
          <cell r="R2257" t="str">
            <v>AUD</v>
          </cell>
          <cell r="U2257" t="str">
            <v>14 Inv</v>
          </cell>
          <cell r="V2257" t="str">
            <v>EFT</v>
          </cell>
          <cell r="W2257" t="str">
            <v>EN_AU</v>
          </cell>
          <cell r="X2257" t="str">
            <v>GST</v>
          </cell>
          <cell r="Y2257">
            <v>97137509089</v>
          </cell>
          <cell r="Z2257">
            <v>100</v>
          </cell>
          <cell r="AA2257" t="str">
            <v>NO</v>
          </cell>
          <cell r="AB2257" t="str">
            <v>V-002259</v>
          </cell>
          <cell r="AC2257" t="str">
            <v>V-001582</v>
          </cell>
        </row>
        <row r="2258">
          <cell r="D2258" t="str">
            <v>Criminal Logistics</v>
          </cell>
          <cell r="E2258" t="str">
            <v>CRIMINAL L</v>
          </cell>
          <cell r="I2258" t="str">
            <v>CARNAMAH</v>
          </cell>
          <cell r="J2258" t="str">
            <v>AUS</v>
          </cell>
          <cell r="K2258" t="str">
            <v>AU</v>
          </cell>
          <cell r="L2258" t="str">
            <v>Criminal Logistics</v>
          </cell>
          <cell r="M2258" t="str">
            <v>Business</v>
          </cell>
          <cell r="N2258" t="str">
            <v>WA</v>
          </cell>
          <cell r="O2258" t="str">
            <v>10 Yarra St</v>
          </cell>
          <cell r="P2258">
            <v>6517</v>
          </cell>
          <cell r="Q2258" t="str">
            <v>NO</v>
          </cell>
          <cell r="R2258" t="str">
            <v>AUD</v>
          </cell>
          <cell r="U2258" t="str">
            <v>14 Inv</v>
          </cell>
          <cell r="V2258" t="str">
            <v>EFT</v>
          </cell>
          <cell r="W2258" t="str">
            <v>EN_AU</v>
          </cell>
          <cell r="X2258" t="str">
            <v>GST</v>
          </cell>
          <cell r="Y2258">
            <v>39907461210</v>
          </cell>
          <cell r="Z2258">
            <v>100</v>
          </cell>
          <cell r="AA2258" t="str">
            <v>NO</v>
          </cell>
          <cell r="AB2258" t="str">
            <v>V-002260</v>
          </cell>
          <cell r="AC2258" t="str">
            <v>V-006668</v>
          </cell>
        </row>
        <row r="2259">
          <cell r="D2259" t="str">
            <v>Cris Cleaning Services</v>
          </cell>
          <cell r="E2259" t="str">
            <v>CRIS CLEAN</v>
          </cell>
          <cell r="I2259" t="str">
            <v>MORTLAKE</v>
          </cell>
          <cell r="J2259" t="str">
            <v>AUS</v>
          </cell>
          <cell r="K2259" t="str">
            <v>AU</v>
          </cell>
          <cell r="L2259" t="str">
            <v>Cris Cleaning Services</v>
          </cell>
          <cell r="M2259" t="str">
            <v>Business</v>
          </cell>
          <cell r="N2259" t="str">
            <v>VIC</v>
          </cell>
          <cell r="O2259" t="str">
            <v>86 Townsend Street</v>
          </cell>
          <cell r="P2259">
            <v>3272</v>
          </cell>
          <cell r="Q2259" t="str">
            <v>NO</v>
          </cell>
          <cell r="R2259" t="str">
            <v>AUD</v>
          </cell>
          <cell r="U2259" t="str">
            <v>7 Inv</v>
          </cell>
          <cell r="V2259" t="str">
            <v>EFT</v>
          </cell>
          <cell r="W2259" t="str">
            <v>EN_AU</v>
          </cell>
          <cell r="X2259" t="str">
            <v>Exempt</v>
          </cell>
          <cell r="Y2259">
            <v>50834294952</v>
          </cell>
          <cell r="Z2259">
            <v>100</v>
          </cell>
          <cell r="AA2259" t="str">
            <v>NO</v>
          </cell>
          <cell r="AB2259" t="str">
            <v>V-002261</v>
          </cell>
          <cell r="AC2259" t="str">
            <v>V-002101</v>
          </cell>
        </row>
        <row r="2260">
          <cell r="D2260" t="str">
            <v>Crlx Rlx Operating Company Corangam</v>
          </cell>
          <cell r="E2260" t="str">
            <v>CRLX RLX O</v>
          </cell>
          <cell r="I2260" t="str">
            <v>CAMPERDOWN</v>
          </cell>
          <cell r="J2260" t="str">
            <v>AUS</v>
          </cell>
          <cell r="K2260" t="str">
            <v>AU</v>
          </cell>
          <cell r="L2260" t="str">
            <v>Crlx Rlx Operating Company Corangam</v>
          </cell>
          <cell r="M2260" t="str">
            <v>Business</v>
          </cell>
          <cell r="N2260" t="str">
            <v>VIC</v>
          </cell>
          <cell r="O2260" t="str">
            <v>Cressy Street</v>
          </cell>
          <cell r="P2260">
            <v>3260</v>
          </cell>
          <cell r="Q2260" t="str">
            <v>NO</v>
          </cell>
          <cell r="R2260" t="str">
            <v>AUD</v>
          </cell>
          <cell r="U2260" t="str">
            <v>14 Inv</v>
          </cell>
          <cell r="V2260" t="str">
            <v>EFT</v>
          </cell>
          <cell r="W2260" t="str">
            <v>EN_AU</v>
          </cell>
          <cell r="X2260" t="str">
            <v>GST</v>
          </cell>
          <cell r="Y2260">
            <v>90129963935</v>
          </cell>
          <cell r="Z2260">
            <v>100</v>
          </cell>
          <cell r="AA2260" t="str">
            <v>NO</v>
          </cell>
          <cell r="AB2260" t="str">
            <v>V-002262</v>
          </cell>
          <cell r="AC2260" t="str">
            <v>V-004145</v>
          </cell>
        </row>
        <row r="2261">
          <cell r="D2261" t="str">
            <v>Croc Services</v>
          </cell>
          <cell r="E2261" t="str">
            <v>CROC SERVI</v>
          </cell>
          <cell r="I2261" t="str">
            <v>SCOTTS HEAD</v>
          </cell>
          <cell r="J2261" t="str">
            <v>AUS</v>
          </cell>
          <cell r="K2261" t="str">
            <v>AU</v>
          </cell>
          <cell r="L2261" t="str">
            <v>Croc Services</v>
          </cell>
          <cell r="M2261" t="str">
            <v>Business</v>
          </cell>
          <cell r="N2261" t="str">
            <v>NSW</v>
          </cell>
          <cell r="O2261" t="str">
            <v>9 West Street</v>
          </cell>
          <cell r="P2261">
            <v>2447</v>
          </cell>
          <cell r="Q2261" t="str">
            <v>NO</v>
          </cell>
          <cell r="R2261" t="str">
            <v>AUD</v>
          </cell>
          <cell r="U2261" t="str">
            <v>7 Inv</v>
          </cell>
          <cell r="V2261" t="str">
            <v>EFT</v>
          </cell>
          <cell r="W2261" t="str">
            <v>EN_AU</v>
          </cell>
          <cell r="X2261" t="str">
            <v>Exempt</v>
          </cell>
          <cell r="Y2261">
            <v>37573968281</v>
          </cell>
          <cell r="Z2261">
            <v>100</v>
          </cell>
          <cell r="AA2261" t="str">
            <v>NO</v>
          </cell>
          <cell r="AB2261" t="str">
            <v>V-002263</v>
          </cell>
          <cell r="AC2261" t="str">
            <v>V-009706</v>
          </cell>
        </row>
        <row r="2262">
          <cell r="D2262" t="str">
            <v>Crocker Engineering Pty Ltd</v>
          </cell>
          <cell r="E2262" t="str">
            <v>CROCKER EN</v>
          </cell>
          <cell r="I2262" t="str">
            <v>NARACOORTE</v>
          </cell>
          <cell r="J2262" t="str">
            <v>AUS</v>
          </cell>
          <cell r="K2262" t="str">
            <v>AU</v>
          </cell>
          <cell r="L2262" t="str">
            <v>Crocker Engineering Pty Ltd</v>
          </cell>
          <cell r="M2262" t="str">
            <v>Business</v>
          </cell>
          <cell r="N2262" t="str">
            <v>SA</v>
          </cell>
          <cell r="O2262" t="str">
            <v>111 Gordon Street</v>
          </cell>
          <cell r="P2262">
            <v>5271</v>
          </cell>
          <cell r="Q2262" t="str">
            <v>NO</v>
          </cell>
          <cell r="R2262" t="str">
            <v>AUD</v>
          </cell>
          <cell r="U2262" t="str">
            <v>01 Inv</v>
          </cell>
          <cell r="V2262" t="str">
            <v>EFT</v>
          </cell>
          <cell r="W2262" t="str">
            <v>EN_AU</v>
          </cell>
          <cell r="X2262" t="str">
            <v>GST</v>
          </cell>
          <cell r="Y2262">
            <v>40436745438</v>
          </cell>
          <cell r="Z2262">
            <v>100</v>
          </cell>
          <cell r="AA2262" t="str">
            <v>NO</v>
          </cell>
          <cell r="AB2262" t="str">
            <v>V-002264</v>
          </cell>
          <cell r="AC2262" t="str">
            <v>V-004901</v>
          </cell>
        </row>
        <row r="2263">
          <cell r="D2263" t="str">
            <v>Crofts Automotive Repairs</v>
          </cell>
          <cell r="E2263" t="str">
            <v>CROFTS AUT</v>
          </cell>
          <cell r="I2263" t="str">
            <v>MOUNT BARKER</v>
          </cell>
          <cell r="J2263" t="str">
            <v>AUS</v>
          </cell>
          <cell r="K2263" t="str">
            <v>AU</v>
          </cell>
          <cell r="L2263" t="str">
            <v>Crofts Automotive Repairs</v>
          </cell>
          <cell r="M2263" t="str">
            <v>Business</v>
          </cell>
          <cell r="N2263" t="str">
            <v>WA</v>
          </cell>
          <cell r="O2263" t="str">
            <v>97 Lowood Road</v>
          </cell>
          <cell r="P2263">
            <v>6324</v>
          </cell>
          <cell r="Q2263" t="str">
            <v>NO</v>
          </cell>
          <cell r="R2263" t="str">
            <v>AUD</v>
          </cell>
          <cell r="U2263" t="str">
            <v>01 Inv</v>
          </cell>
          <cell r="V2263" t="str">
            <v>EFT</v>
          </cell>
          <cell r="W2263" t="str">
            <v>EN_AU</v>
          </cell>
          <cell r="X2263" t="str">
            <v>GST</v>
          </cell>
          <cell r="Y2263">
            <v>82295697454</v>
          </cell>
          <cell r="Z2263">
            <v>100</v>
          </cell>
          <cell r="AA2263" t="str">
            <v>NO</v>
          </cell>
          <cell r="AB2263" t="str">
            <v>V-002265</v>
          </cell>
          <cell r="AC2263" t="str">
            <v>V-004508</v>
          </cell>
        </row>
        <row r="2264">
          <cell r="D2264" t="str">
            <v>Cronin'S Air Conditioning &amp;Refriger</v>
          </cell>
          <cell r="E2264" t="str">
            <v>CRONIN'S A</v>
          </cell>
          <cell r="I2264" t="str">
            <v>LONGREACH</v>
          </cell>
          <cell r="J2264" t="str">
            <v>AUS</v>
          </cell>
          <cell r="K2264" t="str">
            <v>AU</v>
          </cell>
          <cell r="L2264" t="str">
            <v>Cronin'S Air Conditioning &amp;Refriger</v>
          </cell>
          <cell r="M2264" t="str">
            <v>Business</v>
          </cell>
          <cell r="N2264" t="str">
            <v>QLD</v>
          </cell>
          <cell r="O2264" t="str">
            <v>145 Cassowarty Street</v>
          </cell>
          <cell r="P2264">
            <v>4730</v>
          </cell>
          <cell r="Q2264" t="str">
            <v>NO</v>
          </cell>
          <cell r="R2264" t="str">
            <v>AUD</v>
          </cell>
          <cell r="U2264" t="str">
            <v>7 Inv</v>
          </cell>
          <cell r="V2264" t="str">
            <v>EFT</v>
          </cell>
          <cell r="W2264" t="str">
            <v>EN_AU</v>
          </cell>
          <cell r="X2264" t="str">
            <v>GST</v>
          </cell>
          <cell r="Y2264">
            <v>73541957598</v>
          </cell>
          <cell r="Z2264">
            <v>100</v>
          </cell>
          <cell r="AA2264" t="str">
            <v>NO</v>
          </cell>
          <cell r="AB2264" t="str">
            <v>V-002266</v>
          </cell>
          <cell r="AC2264" t="str">
            <v>V-009216</v>
          </cell>
        </row>
        <row r="2265">
          <cell r="D2265" t="str">
            <v>Crookwell Country Retailer Pty Ltd</v>
          </cell>
          <cell r="E2265" t="str">
            <v>JD'S RURAL</v>
          </cell>
          <cell r="I2265" t="str">
            <v>CROOKWELL</v>
          </cell>
          <cell r="J2265" t="str">
            <v>AUS</v>
          </cell>
          <cell r="K2265" t="str">
            <v>AU</v>
          </cell>
          <cell r="L2265" t="str">
            <v>Crookwell Country Retailer Pty Ltd</v>
          </cell>
          <cell r="M2265" t="str">
            <v>Business</v>
          </cell>
          <cell r="N2265" t="str">
            <v>NSW</v>
          </cell>
          <cell r="O2265" t="str">
            <v>7 Goulburn Street</v>
          </cell>
          <cell r="P2265">
            <v>2583</v>
          </cell>
          <cell r="Q2265" t="str">
            <v>NO</v>
          </cell>
          <cell r="R2265" t="str">
            <v>AUD</v>
          </cell>
          <cell r="U2265" t="str">
            <v>30 Inv</v>
          </cell>
          <cell r="V2265" t="str">
            <v>EFT</v>
          </cell>
          <cell r="W2265" t="str">
            <v>EN_AU</v>
          </cell>
          <cell r="X2265" t="str">
            <v>GST</v>
          </cell>
          <cell r="Y2265">
            <v>39618212196</v>
          </cell>
          <cell r="Z2265">
            <v>100</v>
          </cell>
          <cell r="AA2265" t="str">
            <v>NO</v>
          </cell>
          <cell r="AB2265" t="str">
            <v>V-002267</v>
          </cell>
          <cell r="AC2265" t="str">
            <v>V-007085</v>
          </cell>
        </row>
        <row r="2266">
          <cell r="D2266" t="str">
            <v>Crop Consultants Australia Incorpor</v>
          </cell>
          <cell r="E2266" t="str">
            <v>CROP CONSU</v>
          </cell>
          <cell r="I2266" t="str">
            <v>CENTENARY HEIGHTS</v>
          </cell>
          <cell r="J2266" t="str">
            <v>AUS</v>
          </cell>
          <cell r="K2266" t="str">
            <v>AU</v>
          </cell>
          <cell r="L2266" t="str">
            <v>Crop Consultants Australia Incorpor</v>
          </cell>
          <cell r="M2266" t="str">
            <v>Business</v>
          </cell>
          <cell r="N2266" t="str">
            <v>QLD</v>
          </cell>
          <cell r="O2266" t="str">
            <v>PO Box 11380</v>
          </cell>
          <cell r="P2266">
            <v>4350</v>
          </cell>
          <cell r="Q2266" t="str">
            <v>NO</v>
          </cell>
          <cell r="R2266" t="str">
            <v>AUD</v>
          </cell>
          <cell r="U2266" t="str">
            <v>30 Inv</v>
          </cell>
          <cell r="V2266" t="str">
            <v>EFT</v>
          </cell>
          <cell r="W2266" t="str">
            <v>EN_AU</v>
          </cell>
          <cell r="X2266" t="str">
            <v>GST</v>
          </cell>
          <cell r="Y2266">
            <v>77618159986</v>
          </cell>
          <cell r="Z2266">
            <v>100</v>
          </cell>
          <cell r="AA2266" t="str">
            <v>NO</v>
          </cell>
          <cell r="AB2266" t="str">
            <v>V-002268</v>
          </cell>
          <cell r="AC2266" t="str">
            <v>V-003983</v>
          </cell>
        </row>
        <row r="2267">
          <cell r="D2267" t="str">
            <v>Croplife Australia Ltd</v>
          </cell>
          <cell r="E2267" t="str">
            <v>CROPLIFE A</v>
          </cell>
          <cell r="I2267" t="str">
            <v>KINGSTON</v>
          </cell>
          <cell r="J2267" t="str">
            <v>AUS</v>
          </cell>
          <cell r="K2267" t="str">
            <v>AU</v>
          </cell>
          <cell r="L2267" t="str">
            <v>Croplife Australia Ltd</v>
          </cell>
          <cell r="M2267" t="str">
            <v>Business</v>
          </cell>
          <cell r="N2267" t="str">
            <v>ACT</v>
          </cell>
          <cell r="O2267" t="str">
            <v/>
          </cell>
          <cell r="P2267">
            <v>2604</v>
          </cell>
          <cell r="Q2267" t="str">
            <v>NO</v>
          </cell>
          <cell r="R2267" t="str">
            <v>AUD</v>
          </cell>
          <cell r="U2267" t="str">
            <v>14 Inv</v>
          </cell>
          <cell r="V2267" t="str">
            <v>EFT</v>
          </cell>
          <cell r="W2267" t="str">
            <v>EN_AU</v>
          </cell>
          <cell r="X2267" t="str">
            <v>GST</v>
          </cell>
          <cell r="Y2267">
            <v>29008579048</v>
          </cell>
          <cell r="Z2267">
            <v>100</v>
          </cell>
          <cell r="AA2267" t="str">
            <v>NO</v>
          </cell>
          <cell r="AB2267" t="str">
            <v>V-002269</v>
          </cell>
          <cell r="AC2267" t="str">
            <v>V-007307</v>
          </cell>
        </row>
        <row r="2268">
          <cell r="D2268" t="str">
            <v>Croppa Creek Store</v>
          </cell>
          <cell r="E2268" t="str">
            <v>CROPPA CRE</v>
          </cell>
          <cell r="I2268" t="str">
            <v>CROPPA CREEK</v>
          </cell>
          <cell r="J2268" t="str">
            <v>AUS</v>
          </cell>
          <cell r="K2268" t="str">
            <v>AU</v>
          </cell>
          <cell r="L2268" t="str">
            <v>Croppa Creek Store</v>
          </cell>
          <cell r="M2268" t="str">
            <v>Business</v>
          </cell>
          <cell r="N2268" t="str">
            <v>NSW</v>
          </cell>
          <cell r="O2268" t="str">
            <v>Buckie Road</v>
          </cell>
          <cell r="P2268">
            <v>2411</v>
          </cell>
          <cell r="Q2268" t="str">
            <v>NO</v>
          </cell>
          <cell r="R2268" t="str">
            <v>AUD</v>
          </cell>
          <cell r="U2268" t="str">
            <v>21 Inv</v>
          </cell>
          <cell r="V2268" t="str">
            <v>EFT</v>
          </cell>
          <cell r="W2268" t="str">
            <v>EN_AU</v>
          </cell>
          <cell r="X2268" t="str">
            <v>GST</v>
          </cell>
          <cell r="Y2268">
            <v>16785910686</v>
          </cell>
          <cell r="Z2268">
            <v>100</v>
          </cell>
          <cell r="AA2268" t="str">
            <v>NO</v>
          </cell>
          <cell r="AB2268" t="str">
            <v>V-002270</v>
          </cell>
          <cell r="AC2268" t="str">
            <v>V-010579</v>
          </cell>
        </row>
        <row r="2269">
          <cell r="D2269" t="str">
            <v>Cross Engineering (Qld) Pty Ltd</v>
          </cell>
          <cell r="E2269" t="str">
            <v>CROSS ENGI</v>
          </cell>
          <cell r="I2269" t="str">
            <v>ST GEORGE</v>
          </cell>
          <cell r="J2269" t="str">
            <v>AUS</v>
          </cell>
          <cell r="K2269" t="str">
            <v>AU</v>
          </cell>
          <cell r="L2269" t="str">
            <v>Cross Engineering (Qld) Pty Ltd</v>
          </cell>
          <cell r="M2269" t="str">
            <v>Business</v>
          </cell>
          <cell r="N2269" t="str">
            <v>QLD</v>
          </cell>
          <cell r="O2269" t="str">
            <v>PO Box 465</v>
          </cell>
          <cell r="P2269">
            <v>4487</v>
          </cell>
          <cell r="Q2269" t="str">
            <v>NO</v>
          </cell>
          <cell r="R2269" t="str">
            <v>AUD</v>
          </cell>
          <cell r="U2269" t="str">
            <v>30 Inv</v>
          </cell>
          <cell r="V2269" t="str">
            <v>EFT</v>
          </cell>
          <cell r="W2269" t="str">
            <v>EN_AU</v>
          </cell>
          <cell r="X2269" t="str">
            <v>GST</v>
          </cell>
          <cell r="Y2269">
            <v>75164404102</v>
          </cell>
          <cell r="Z2269">
            <v>100</v>
          </cell>
          <cell r="AA2269" t="str">
            <v>NO</v>
          </cell>
          <cell r="AB2269" t="str">
            <v>V-002271</v>
          </cell>
          <cell r="AC2269" t="str">
            <v>V-008680</v>
          </cell>
        </row>
        <row r="2270">
          <cell r="D2270" t="str">
            <v>Crossling Contractors Pty Ltd</v>
          </cell>
          <cell r="E2270" t="str">
            <v>CROSSLING</v>
          </cell>
          <cell r="I2270" t="str">
            <v>NARACOORTE</v>
          </cell>
          <cell r="J2270" t="str">
            <v>AUS</v>
          </cell>
          <cell r="K2270" t="str">
            <v>AU</v>
          </cell>
          <cell r="L2270" t="str">
            <v>Crossling Contractors Pty Ltd</v>
          </cell>
          <cell r="M2270" t="str">
            <v>Business</v>
          </cell>
          <cell r="N2270" t="str">
            <v>SA</v>
          </cell>
          <cell r="O2270" t="str">
            <v>PO Box 436</v>
          </cell>
          <cell r="P2270">
            <v>5271</v>
          </cell>
          <cell r="Q2270" t="str">
            <v>NO</v>
          </cell>
          <cell r="R2270" t="str">
            <v>AUD</v>
          </cell>
          <cell r="U2270" t="str">
            <v>30 Inv</v>
          </cell>
          <cell r="V2270" t="str">
            <v>EFT</v>
          </cell>
          <cell r="W2270" t="str">
            <v>EN_AU</v>
          </cell>
          <cell r="X2270" t="str">
            <v>GST</v>
          </cell>
          <cell r="Y2270">
            <v>33100873247</v>
          </cell>
          <cell r="Z2270">
            <v>100</v>
          </cell>
          <cell r="AA2270" t="str">
            <v>NO</v>
          </cell>
          <cell r="AB2270" t="str">
            <v>V-002272</v>
          </cell>
          <cell r="AC2270" t="str">
            <v>V-002562</v>
          </cell>
        </row>
        <row r="2271">
          <cell r="D2271" t="str">
            <v>Crossroads Concepts Pty Ltd</v>
          </cell>
          <cell r="E2271" t="str">
            <v>CROSSROADS</v>
          </cell>
          <cell r="I2271" t="str">
            <v>PORT AUGUSTA</v>
          </cell>
          <cell r="J2271" t="str">
            <v>AUS</v>
          </cell>
          <cell r="K2271" t="str">
            <v>AU</v>
          </cell>
          <cell r="L2271" t="str">
            <v>Crossroads Concepts Pty Ltd</v>
          </cell>
          <cell r="M2271" t="str">
            <v>Business</v>
          </cell>
          <cell r="N2271" t="str">
            <v>SA</v>
          </cell>
          <cell r="O2271" t="str">
            <v>PO Box 310</v>
          </cell>
          <cell r="P2271">
            <v>5700</v>
          </cell>
          <cell r="Q2271" t="str">
            <v>NO</v>
          </cell>
          <cell r="R2271" t="str">
            <v>AUD</v>
          </cell>
          <cell r="U2271" t="str">
            <v>30 Inv</v>
          </cell>
          <cell r="V2271" t="str">
            <v>EFT</v>
          </cell>
          <cell r="W2271" t="str">
            <v>EN_AU</v>
          </cell>
          <cell r="X2271" t="str">
            <v>GST</v>
          </cell>
          <cell r="Y2271">
            <v>60095776962</v>
          </cell>
          <cell r="Z2271">
            <v>100</v>
          </cell>
          <cell r="AA2271" t="str">
            <v>NO</v>
          </cell>
          <cell r="AB2271" t="str">
            <v>V-002273</v>
          </cell>
          <cell r="AC2271" t="str">
            <v>V-004531</v>
          </cell>
        </row>
        <row r="2272">
          <cell r="D2272" t="str">
            <v>Crossy'S Plumbing &amp; Tiling Service</v>
          </cell>
          <cell r="E2272" t="str">
            <v>CROSSY'S P</v>
          </cell>
          <cell r="I2272" t="str">
            <v>MURRAY BRIDGE</v>
          </cell>
          <cell r="J2272" t="str">
            <v>AUS</v>
          </cell>
          <cell r="K2272" t="str">
            <v>AU</v>
          </cell>
          <cell r="L2272" t="str">
            <v>Crossy'S Plumbing &amp; Tiling Service</v>
          </cell>
          <cell r="M2272" t="str">
            <v>Business</v>
          </cell>
          <cell r="N2272" t="str">
            <v>SA</v>
          </cell>
          <cell r="O2272" t="str">
            <v>PO Box 391</v>
          </cell>
          <cell r="P2272">
            <v>5253</v>
          </cell>
          <cell r="Q2272" t="str">
            <v>NO</v>
          </cell>
          <cell r="R2272" t="str">
            <v>AUD</v>
          </cell>
          <cell r="U2272" t="str">
            <v>7 Inv</v>
          </cell>
          <cell r="V2272" t="str">
            <v>EFT</v>
          </cell>
          <cell r="W2272" t="str">
            <v>EN_AU</v>
          </cell>
          <cell r="X2272" t="str">
            <v>GST</v>
          </cell>
          <cell r="Y2272">
            <v>64329240947</v>
          </cell>
          <cell r="Z2272">
            <v>100</v>
          </cell>
          <cell r="AA2272" t="str">
            <v>NO</v>
          </cell>
          <cell r="AB2272" t="str">
            <v>V-002274</v>
          </cell>
          <cell r="AC2272" t="str">
            <v>V-000610</v>
          </cell>
        </row>
        <row r="2273">
          <cell r="D2273" t="str">
            <v>Crowders Tyre Service Pty Ltd</v>
          </cell>
          <cell r="E2273" t="str">
            <v>CROWDERS T</v>
          </cell>
          <cell r="I2273" t="str">
            <v>STREAKY BAY</v>
          </cell>
          <cell r="J2273" t="str">
            <v>AUS</v>
          </cell>
          <cell r="K2273" t="str">
            <v>AU</v>
          </cell>
          <cell r="L2273" t="str">
            <v>Crowders Tyre Service Pty Ltd</v>
          </cell>
          <cell r="M2273" t="str">
            <v>Business</v>
          </cell>
          <cell r="N2273" t="str">
            <v>SA</v>
          </cell>
          <cell r="O2273" t="str">
            <v>PO Box 19</v>
          </cell>
          <cell r="P2273">
            <v>5680</v>
          </cell>
          <cell r="Q2273" t="str">
            <v>NO</v>
          </cell>
          <cell r="R2273" t="str">
            <v>AUD</v>
          </cell>
          <cell r="U2273" t="str">
            <v>30 Inv</v>
          </cell>
          <cell r="V2273" t="str">
            <v>EFT</v>
          </cell>
          <cell r="W2273" t="str">
            <v>EN_AU</v>
          </cell>
          <cell r="X2273" t="str">
            <v>GST</v>
          </cell>
          <cell r="Y2273">
            <v>22086714323</v>
          </cell>
          <cell r="Z2273">
            <v>100</v>
          </cell>
          <cell r="AA2273" t="str">
            <v>NO</v>
          </cell>
          <cell r="AB2273" t="str">
            <v>V-002275</v>
          </cell>
          <cell r="AC2273" t="str">
            <v>V-000636</v>
          </cell>
        </row>
        <row r="2274">
          <cell r="D2274" t="str">
            <v>Crown Equipment P/L Toowoomba</v>
          </cell>
          <cell r="E2274" t="str">
            <v>CROWN EQUI</v>
          </cell>
          <cell r="I2274" t="str">
            <v>TOOWOOMBA</v>
          </cell>
          <cell r="J2274" t="str">
            <v>AUS</v>
          </cell>
          <cell r="K2274" t="str">
            <v>AU</v>
          </cell>
          <cell r="L2274" t="str">
            <v>Crown Equipment P/L Toowoomba</v>
          </cell>
          <cell r="M2274" t="str">
            <v>Business</v>
          </cell>
          <cell r="N2274" t="str">
            <v>QLD</v>
          </cell>
          <cell r="O2274" t="str">
            <v>33 Carroll Street</v>
          </cell>
          <cell r="P2274">
            <v>4350</v>
          </cell>
          <cell r="Q2274" t="str">
            <v>NO</v>
          </cell>
          <cell r="R2274" t="str">
            <v>AUD</v>
          </cell>
          <cell r="U2274" t="str">
            <v>7 Inv</v>
          </cell>
          <cell r="V2274" t="str">
            <v>EFT</v>
          </cell>
          <cell r="W2274" t="str">
            <v>EN_AU</v>
          </cell>
          <cell r="X2274" t="str">
            <v>GST</v>
          </cell>
          <cell r="Y2274">
            <v>79000514858</v>
          </cell>
          <cell r="Z2274">
            <v>100</v>
          </cell>
          <cell r="AA2274" t="str">
            <v>NO</v>
          </cell>
          <cell r="AB2274" t="str">
            <v>V-002276</v>
          </cell>
          <cell r="AC2274" t="str">
            <v>V-003973</v>
          </cell>
        </row>
        <row r="2275">
          <cell r="D2275" t="str">
            <v>Crown Inn Hotel Kingston</v>
          </cell>
          <cell r="E2275" t="str">
            <v>CROWN INN</v>
          </cell>
          <cell r="I2275" t="str">
            <v>KINGSTON SE</v>
          </cell>
          <cell r="J2275" t="str">
            <v>AUS</v>
          </cell>
          <cell r="K2275" t="str">
            <v>AU</v>
          </cell>
          <cell r="L2275" t="str">
            <v>Crown Inn Hotel Kingston</v>
          </cell>
          <cell r="M2275" t="str">
            <v>Business</v>
          </cell>
          <cell r="N2275" t="str">
            <v>SA</v>
          </cell>
          <cell r="O2275" t="str">
            <v>31 Agnes Street</v>
          </cell>
          <cell r="P2275">
            <v>5275</v>
          </cell>
          <cell r="Q2275" t="str">
            <v>NO</v>
          </cell>
          <cell r="R2275" t="str">
            <v>AUD</v>
          </cell>
          <cell r="U2275" t="str">
            <v>01 Inv</v>
          </cell>
          <cell r="V2275" t="str">
            <v>EFT</v>
          </cell>
          <cell r="W2275" t="str">
            <v>EN_AU</v>
          </cell>
          <cell r="X2275" t="str">
            <v>GST</v>
          </cell>
          <cell r="Y2275">
            <v>48128632468</v>
          </cell>
          <cell r="Z2275">
            <v>100</v>
          </cell>
          <cell r="AA2275" t="str">
            <v>NO</v>
          </cell>
          <cell r="AB2275" t="str">
            <v>V-002277</v>
          </cell>
          <cell r="AC2275" t="str">
            <v>V-001264</v>
          </cell>
        </row>
        <row r="2276">
          <cell r="D2276" t="str">
            <v>Crown Lift Trucks Archerfield</v>
          </cell>
          <cell r="E2276" t="str">
            <v>CROWN LIFT</v>
          </cell>
          <cell r="I2276" t="str">
            <v>ARCHERFIELD</v>
          </cell>
          <cell r="J2276" t="str">
            <v>AUS</v>
          </cell>
          <cell r="K2276" t="str">
            <v>AU</v>
          </cell>
          <cell r="L2276" t="str">
            <v>Crown Lift Trucks Archerfield</v>
          </cell>
          <cell r="M2276" t="str">
            <v>Business</v>
          </cell>
          <cell r="N2276" t="str">
            <v>QLD</v>
          </cell>
          <cell r="O2276" t="str">
            <v>PO Box 365</v>
          </cell>
          <cell r="P2276">
            <v>4108</v>
          </cell>
          <cell r="Q2276" t="str">
            <v>NO</v>
          </cell>
          <cell r="R2276" t="str">
            <v>AUD</v>
          </cell>
          <cell r="U2276" t="str">
            <v>30 Inv</v>
          </cell>
          <cell r="V2276" t="str">
            <v>EFT</v>
          </cell>
          <cell r="W2276" t="str">
            <v>EN_AU</v>
          </cell>
          <cell r="X2276" t="str">
            <v>GST</v>
          </cell>
          <cell r="Y2276">
            <v>79000514858</v>
          </cell>
          <cell r="Z2276">
            <v>100</v>
          </cell>
          <cell r="AA2276" t="str">
            <v>NO</v>
          </cell>
          <cell r="AB2276" t="str">
            <v>V-002278</v>
          </cell>
          <cell r="AC2276" t="str">
            <v>V-003195</v>
          </cell>
        </row>
        <row r="2277">
          <cell r="D2277" t="str">
            <v>Crown Lift Trucks Cardiff</v>
          </cell>
          <cell r="E2277" t="str">
            <v>CROWN EQUI</v>
          </cell>
          <cell r="I2277" t="str">
            <v>CARDIFF</v>
          </cell>
          <cell r="J2277" t="str">
            <v>AUS</v>
          </cell>
          <cell r="K2277" t="str">
            <v>AU</v>
          </cell>
          <cell r="L2277" t="str">
            <v>Crown Lift Trucks Cardiff</v>
          </cell>
          <cell r="M2277" t="str">
            <v>Business</v>
          </cell>
          <cell r="N2277" t="str">
            <v>NSW</v>
          </cell>
          <cell r="O2277" t="str">
            <v>12 Belford Place, Unit 1</v>
          </cell>
          <cell r="P2277">
            <v>2285</v>
          </cell>
          <cell r="Q2277" t="str">
            <v>NO</v>
          </cell>
          <cell r="R2277" t="str">
            <v>AUD</v>
          </cell>
          <cell r="U2277" t="str">
            <v>7 Inv</v>
          </cell>
          <cell r="V2277" t="str">
            <v>EFT</v>
          </cell>
          <cell r="W2277" t="str">
            <v>EN_AU</v>
          </cell>
          <cell r="X2277" t="str">
            <v>GST</v>
          </cell>
          <cell r="Y2277">
            <v>79000514858</v>
          </cell>
          <cell r="Z2277">
            <v>100</v>
          </cell>
          <cell r="AA2277" t="str">
            <v>NO</v>
          </cell>
          <cell r="AB2277" t="str">
            <v>V-002279</v>
          </cell>
          <cell r="AC2277" t="str">
            <v>V-010599</v>
          </cell>
        </row>
        <row r="2278">
          <cell r="D2278" t="str">
            <v>Crown Lift Trucks Wingfield</v>
          </cell>
          <cell r="E2278" t="str">
            <v>CROWN LIFT</v>
          </cell>
          <cell r="I2278" t="str">
            <v>WINGFIELD</v>
          </cell>
          <cell r="J2278" t="str">
            <v>AUS</v>
          </cell>
          <cell r="K2278" t="str">
            <v>AU</v>
          </cell>
          <cell r="L2278" t="str">
            <v>Crown Lift Trucks Wingfield</v>
          </cell>
          <cell r="M2278" t="str">
            <v>Business</v>
          </cell>
          <cell r="N2278" t="str">
            <v>SA</v>
          </cell>
          <cell r="O2278" t="str">
            <v>5-7 Capelli Road</v>
          </cell>
          <cell r="P2278">
            <v>5013</v>
          </cell>
          <cell r="Q2278" t="str">
            <v>NO</v>
          </cell>
          <cell r="R2278" t="str">
            <v>AUD</v>
          </cell>
          <cell r="U2278" t="str">
            <v>7 Inv</v>
          </cell>
          <cell r="V2278" t="str">
            <v>EFT</v>
          </cell>
          <cell r="W2278" t="str">
            <v>EN_AU</v>
          </cell>
          <cell r="X2278" t="str">
            <v>GST</v>
          </cell>
          <cell r="Y2278">
            <v>79000514858</v>
          </cell>
          <cell r="Z2278">
            <v>100</v>
          </cell>
          <cell r="AA2278" t="str">
            <v>NO</v>
          </cell>
          <cell r="AB2278" t="str">
            <v>V-002280</v>
          </cell>
          <cell r="AC2278" t="str">
            <v>V-000970</v>
          </cell>
        </row>
        <row r="2279">
          <cell r="D2279" t="str">
            <v>Crowne Plaza Adelaide</v>
          </cell>
          <cell r="E2279" t="str">
            <v>CROWNE PLA</v>
          </cell>
          <cell r="I2279" t="str">
            <v>ADELAIDE</v>
          </cell>
          <cell r="J2279" t="str">
            <v>AUS</v>
          </cell>
          <cell r="K2279" t="str">
            <v>AU</v>
          </cell>
          <cell r="L2279" t="str">
            <v>Crowne Plaza Adelaide</v>
          </cell>
          <cell r="M2279" t="str">
            <v>Business</v>
          </cell>
          <cell r="N2279" t="str">
            <v>SA</v>
          </cell>
          <cell r="O2279" t="str">
            <v>27 Frome Street</v>
          </cell>
          <cell r="P2279">
            <v>5000</v>
          </cell>
          <cell r="Q2279" t="str">
            <v>NO</v>
          </cell>
          <cell r="R2279" t="str">
            <v>AUD</v>
          </cell>
          <cell r="U2279" t="str">
            <v>01 Inv</v>
          </cell>
          <cell r="V2279" t="str">
            <v>EFT</v>
          </cell>
          <cell r="W2279" t="str">
            <v>EN_AU</v>
          </cell>
          <cell r="X2279" t="str">
            <v>GST</v>
          </cell>
          <cell r="Y2279">
            <v>14754762084</v>
          </cell>
          <cell r="Z2279">
            <v>100</v>
          </cell>
          <cell r="AA2279" t="str">
            <v>NO</v>
          </cell>
          <cell r="AB2279" t="str">
            <v>V-002281</v>
          </cell>
          <cell r="AC2279" t="str">
            <v>V-005101</v>
          </cell>
        </row>
        <row r="2280">
          <cell r="D2280" t="str">
            <v>Crystal Brook Bowling Club</v>
          </cell>
          <cell r="E2280" t="str">
            <v>CRYSTAL BR</v>
          </cell>
          <cell r="I2280" t="str">
            <v>CRYSTAL BROOK</v>
          </cell>
          <cell r="J2280" t="str">
            <v>AUS</v>
          </cell>
          <cell r="K2280" t="str">
            <v>AU</v>
          </cell>
          <cell r="L2280" t="str">
            <v>Crystal Brook Bowling Club</v>
          </cell>
          <cell r="M2280" t="str">
            <v>Business</v>
          </cell>
          <cell r="N2280" t="str">
            <v>SA</v>
          </cell>
          <cell r="O2280" t="str">
            <v>PO Box 52</v>
          </cell>
          <cell r="P2280">
            <v>4800</v>
          </cell>
          <cell r="Q2280" t="str">
            <v>NO</v>
          </cell>
          <cell r="R2280" t="str">
            <v>AUD</v>
          </cell>
          <cell r="U2280" t="str">
            <v>30 Inv</v>
          </cell>
          <cell r="V2280" t="str">
            <v>EFT</v>
          </cell>
          <cell r="W2280" t="str">
            <v>EN_AU</v>
          </cell>
          <cell r="X2280" t="str">
            <v>Exempt</v>
          </cell>
          <cell r="Y2280">
            <v>41967609955</v>
          </cell>
          <cell r="Z2280">
            <v>100</v>
          </cell>
          <cell r="AA2280" t="str">
            <v>NO</v>
          </cell>
          <cell r="AB2280" t="str">
            <v>V-002282</v>
          </cell>
          <cell r="AC2280" t="str">
            <v>V-009898</v>
          </cell>
        </row>
        <row r="2281">
          <cell r="D2281" t="str">
            <v>Crystal Clear Window Cleaning</v>
          </cell>
          <cell r="E2281" t="str">
            <v>CRYSTAL CL</v>
          </cell>
          <cell r="I2281" t="str">
            <v>ARMIDALE</v>
          </cell>
          <cell r="J2281" t="str">
            <v>AUS</v>
          </cell>
          <cell r="K2281" t="str">
            <v>AU</v>
          </cell>
          <cell r="L2281" t="str">
            <v>Crystal Clear Window Cleaning</v>
          </cell>
          <cell r="M2281" t="str">
            <v>Business</v>
          </cell>
          <cell r="N2281" t="str">
            <v>NSW</v>
          </cell>
          <cell r="O2281" t="str">
            <v>219 Kennedy Street</v>
          </cell>
          <cell r="P2281">
            <v>2350</v>
          </cell>
          <cell r="Q2281" t="str">
            <v>NO</v>
          </cell>
          <cell r="R2281" t="str">
            <v>AUD</v>
          </cell>
          <cell r="U2281" t="str">
            <v>01 Inv</v>
          </cell>
          <cell r="V2281" t="str">
            <v>EFT</v>
          </cell>
          <cell r="W2281" t="str">
            <v>EN_AU</v>
          </cell>
          <cell r="X2281" t="str">
            <v>GST</v>
          </cell>
          <cell r="Y2281">
            <v>92230974422</v>
          </cell>
          <cell r="Z2281">
            <v>100</v>
          </cell>
          <cell r="AA2281" t="str">
            <v>NO</v>
          </cell>
          <cell r="AB2281" t="str">
            <v>V-002283</v>
          </cell>
          <cell r="AC2281" t="str">
            <v>V-003603</v>
          </cell>
        </row>
        <row r="2282">
          <cell r="D2282" t="str">
            <v>Crystal Clear Window Cleaning</v>
          </cell>
          <cell r="E2282" t="str">
            <v>CRYSTAL CL</v>
          </cell>
          <cell r="I2282" t="str">
            <v>ARMIDALE</v>
          </cell>
          <cell r="J2282" t="str">
            <v>AUS</v>
          </cell>
          <cell r="K2282" t="str">
            <v>AU</v>
          </cell>
          <cell r="L2282" t="str">
            <v>Crystal Clear Window Cleaning</v>
          </cell>
          <cell r="M2282" t="str">
            <v>Business</v>
          </cell>
          <cell r="N2282" t="str">
            <v>NSW</v>
          </cell>
          <cell r="O2282" t="str">
            <v>219 Kennedy Street</v>
          </cell>
          <cell r="P2282">
            <v>2350</v>
          </cell>
          <cell r="Q2282" t="str">
            <v>NO</v>
          </cell>
          <cell r="R2282" t="str">
            <v>AUD</v>
          </cell>
          <cell r="U2282" t="str">
            <v>7 Inv</v>
          </cell>
          <cell r="V2282" t="str">
            <v>EFT</v>
          </cell>
          <cell r="W2282" t="str">
            <v>EN_AU</v>
          </cell>
          <cell r="X2282" t="str">
            <v>GST</v>
          </cell>
          <cell r="Y2282">
            <v>87803796285</v>
          </cell>
          <cell r="Z2282">
            <v>100</v>
          </cell>
          <cell r="AA2282" t="str">
            <v>NO</v>
          </cell>
          <cell r="AB2282" t="str">
            <v>V-002284</v>
          </cell>
          <cell r="AC2282" t="str">
            <v>V-003603</v>
          </cell>
        </row>
        <row r="2283">
          <cell r="D2283" t="str">
            <v>CSA Contracting (Nt) Pty Ltd</v>
          </cell>
          <cell r="E2283" t="str">
            <v>CSA CONTRA</v>
          </cell>
          <cell r="I2283" t="str">
            <v>KATHERINE</v>
          </cell>
          <cell r="J2283" t="str">
            <v>AUS</v>
          </cell>
          <cell r="K2283" t="str">
            <v>AU</v>
          </cell>
          <cell r="L2283" t="str">
            <v>CSA Contracting (Nt) Pty Ltd</v>
          </cell>
          <cell r="M2283" t="str">
            <v>Business</v>
          </cell>
          <cell r="N2283" t="str">
            <v>NT</v>
          </cell>
          <cell r="O2283" t="str">
            <v>PO Box 2203</v>
          </cell>
          <cell r="P2283" t="str">
            <v>0850</v>
          </cell>
          <cell r="Q2283" t="str">
            <v>NO</v>
          </cell>
          <cell r="R2283" t="str">
            <v>AUD</v>
          </cell>
          <cell r="U2283" t="str">
            <v>14 Inv</v>
          </cell>
          <cell r="V2283" t="str">
            <v>EFT</v>
          </cell>
          <cell r="W2283" t="str">
            <v>EN_AU</v>
          </cell>
          <cell r="X2283" t="str">
            <v>GST</v>
          </cell>
          <cell r="Y2283">
            <v>52908516109</v>
          </cell>
          <cell r="Z2283">
            <v>100</v>
          </cell>
          <cell r="AA2283" t="str">
            <v>NO</v>
          </cell>
          <cell r="AB2283" t="str">
            <v>V-002285</v>
          </cell>
          <cell r="AC2283" t="str">
            <v>V-007224</v>
          </cell>
        </row>
        <row r="2284">
          <cell r="D2284" t="str">
            <v>Csbp Limited</v>
          </cell>
          <cell r="E2284" t="str">
            <v>CSBP LIMIT</v>
          </cell>
          <cell r="I2284" t="str">
            <v>KWINANA</v>
          </cell>
          <cell r="J2284" t="str">
            <v>AUS</v>
          </cell>
          <cell r="K2284" t="str">
            <v>AU</v>
          </cell>
          <cell r="L2284" t="str">
            <v>Csbp Limited</v>
          </cell>
          <cell r="M2284" t="str">
            <v>Business</v>
          </cell>
          <cell r="N2284" t="str">
            <v>WA</v>
          </cell>
          <cell r="O2284" t="str">
            <v>PO Box 345</v>
          </cell>
          <cell r="P2284">
            <v>6966</v>
          </cell>
          <cell r="Q2284" t="str">
            <v>NO</v>
          </cell>
          <cell r="R2284" t="str">
            <v>AUD</v>
          </cell>
          <cell r="U2284" t="str">
            <v>14 Inv</v>
          </cell>
          <cell r="V2284" t="str">
            <v>EFT</v>
          </cell>
          <cell r="W2284" t="str">
            <v>EN_AU</v>
          </cell>
          <cell r="X2284" t="str">
            <v>GST</v>
          </cell>
          <cell r="Y2284">
            <v>81008668371</v>
          </cell>
          <cell r="Z2284">
            <v>100</v>
          </cell>
          <cell r="AA2284" t="str">
            <v>NO</v>
          </cell>
          <cell r="AB2284" t="str">
            <v>V-002286</v>
          </cell>
          <cell r="AC2284" t="str">
            <v>V-003649</v>
          </cell>
        </row>
        <row r="2285">
          <cell r="D2285" t="str">
            <v>Cse Crosscom Pty Ltd</v>
          </cell>
          <cell r="E2285" t="str">
            <v>CSE CROSSC</v>
          </cell>
          <cell r="I2285" t="str">
            <v>MOUNT GAMBIER</v>
          </cell>
          <cell r="J2285" t="str">
            <v>AUS</v>
          </cell>
          <cell r="K2285" t="str">
            <v>AU</v>
          </cell>
          <cell r="L2285" t="str">
            <v>Cse Crosscom Pty Ltd</v>
          </cell>
          <cell r="M2285" t="str">
            <v>Business</v>
          </cell>
          <cell r="N2285" t="str">
            <v>SA</v>
          </cell>
          <cell r="O2285" t="str">
            <v>20 White Ave</v>
          </cell>
          <cell r="P2285">
            <v>5290</v>
          </cell>
          <cell r="Q2285" t="str">
            <v>NO</v>
          </cell>
          <cell r="R2285" t="str">
            <v>AUD</v>
          </cell>
          <cell r="U2285" t="str">
            <v>30 Inv</v>
          </cell>
          <cell r="V2285" t="str">
            <v>EFT</v>
          </cell>
          <cell r="W2285" t="str">
            <v>EN_AU</v>
          </cell>
          <cell r="X2285" t="str">
            <v>Exempt</v>
          </cell>
          <cell r="Y2285">
            <v>25606614500</v>
          </cell>
          <cell r="Z2285">
            <v>100</v>
          </cell>
          <cell r="AA2285" t="str">
            <v>NO</v>
          </cell>
          <cell r="AB2285" t="str">
            <v>V-002287</v>
          </cell>
          <cell r="AC2285" t="str">
            <v>V-010234</v>
          </cell>
        </row>
        <row r="2286">
          <cell r="D2286" t="str">
            <v>Ct Merriman &amp; Son</v>
          </cell>
          <cell r="E2286" t="str">
            <v>CT MERRIMA</v>
          </cell>
          <cell r="I2286" t="str">
            <v>BOOROWA</v>
          </cell>
          <cell r="J2286" t="str">
            <v>AUS</v>
          </cell>
          <cell r="K2286" t="str">
            <v>AU</v>
          </cell>
          <cell r="L2286" t="str">
            <v>Ct Merriman &amp; Son</v>
          </cell>
          <cell r="M2286" t="str">
            <v>Business</v>
          </cell>
          <cell r="N2286" t="str">
            <v>NSW</v>
          </cell>
          <cell r="O2286" t="str">
            <v>PO Box 29</v>
          </cell>
          <cell r="P2286">
            <v>2586</v>
          </cell>
          <cell r="Q2286" t="str">
            <v>NO</v>
          </cell>
          <cell r="R2286" t="str">
            <v>AUD</v>
          </cell>
          <cell r="U2286" t="str">
            <v>30 Inv</v>
          </cell>
          <cell r="V2286" t="str">
            <v>EFT</v>
          </cell>
          <cell r="W2286" t="str">
            <v>EN_AU</v>
          </cell>
          <cell r="X2286" t="str">
            <v>GST</v>
          </cell>
          <cell r="Y2286">
            <v>54882884494</v>
          </cell>
          <cell r="Z2286">
            <v>100</v>
          </cell>
          <cell r="AA2286" t="str">
            <v>NO</v>
          </cell>
          <cell r="AB2286" t="str">
            <v>V-002288</v>
          </cell>
          <cell r="AC2286" t="str">
            <v>V-004418</v>
          </cell>
        </row>
        <row r="2287">
          <cell r="D2287" t="str">
            <v>Ct Plumbing &amp; Gas</v>
          </cell>
          <cell r="E2287" t="str">
            <v>CT PLUMBIN</v>
          </cell>
          <cell r="I2287" t="str">
            <v>SOUTH BUNBURY</v>
          </cell>
          <cell r="J2287" t="str">
            <v>AUS</v>
          </cell>
          <cell r="K2287" t="str">
            <v>AU</v>
          </cell>
          <cell r="L2287" t="str">
            <v>Ct Plumbing &amp; Gas</v>
          </cell>
          <cell r="M2287" t="str">
            <v>Business</v>
          </cell>
          <cell r="N2287" t="str">
            <v>WA</v>
          </cell>
          <cell r="O2287" t="str">
            <v>PO Box 6393</v>
          </cell>
          <cell r="P2287">
            <v>6230</v>
          </cell>
          <cell r="Q2287" t="str">
            <v>NO</v>
          </cell>
          <cell r="R2287" t="str">
            <v>AUD</v>
          </cell>
          <cell r="U2287" t="str">
            <v>14 Inv</v>
          </cell>
          <cell r="V2287" t="str">
            <v>EFT</v>
          </cell>
          <cell r="W2287" t="str">
            <v>EN_AU</v>
          </cell>
          <cell r="X2287" t="str">
            <v>GST</v>
          </cell>
          <cell r="Y2287">
            <v>44060942743</v>
          </cell>
          <cell r="Z2287">
            <v>100</v>
          </cell>
          <cell r="AA2287" t="str">
            <v>NO</v>
          </cell>
          <cell r="AB2287" t="str">
            <v>V-002289</v>
          </cell>
          <cell r="AC2287" t="str">
            <v>V-003709</v>
          </cell>
        </row>
        <row r="2288">
          <cell r="D2288" t="str">
            <v>C-Thru Window Cleaning</v>
          </cell>
          <cell r="E2288" t="str">
            <v>C-THRU WIN</v>
          </cell>
          <cell r="I2288" t="str">
            <v>MURRAY BRIDGE</v>
          </cell>
          <cell r="J2288" t="str">
            <v>AUS</v>
          </cell>
          <cell r="K2288" t="str">
            <v>AU</v>
          </cell>
          <cell r="L2288" t="str">
            <v>C-Thru Window Cleaning</v>
          </cell>
          <cell r="M2288" t="str">
            <v>Business</v>
          </cell>
          <cell r="N2288" t="str">
            <v>SA</v>
          </cell>
          <cell r="O2288" t="str">
            <v>PO Box 2253</v>
          </cell>
          <cell r="P2288">
            <v>5253</v>
          </cell>
          <cell r="Q2288" t="str">
            <v>NO</v>
          </cell>
          <cell r="R2288" t="str">
            <v>AUD</v>
          </cell>
          <cell r="U2288" t="str">
            <v>14 Inv</v>
          </cell>
          <cell r="V2288" t="str">
            <v>EFT</v>
          </cell>
          <cell r="W2288" t="str">
            <v>EN_AU</v>
          </cell>
          <cell r="X2288" t="str">
            <v>GST</v>
          </cell>
          <cell r="Y2288">
            <v>82556003077</v>
          </cell>
          <cell r="Z2288">
            <v>100</v>
          </cell>
          <cell r="AA2288" t="str">
            <v>NO</v>
          </cell>
          <cell r="AB2288" t="str">
            <v>V-002290</v>
          </cell>
          <cell r="AC2288" t="str">
            <v>V-007977</v>
          </cell>
        </row>
        <row r="2289">
          <cell r="D2289" t="str">
            <v>Ctlx Rlx Operating Company Carcoar</v>
          </cell>
          <cell r="E2289" t="str">
            <v>CTLX CARCO</v>
          </cell>
          <cell r="I2289" t="str">
            <v>CARCOAR</v>
          </cell>
          <cell r="J2289" t="str">
            <v>AUS</v>
          </cell>
          <cell r="K2289" t="str">
            <v>AU</v>
          </cell>
          <cell r="L2289" t="str">
            <v>Ctlx Rlx Operating Company Carcoar</v>
          </cell>
          <cell r="M2289" t="str">
            <v>Business</v>
          </cell>
          <cell r="N2289" t="str">
            <v>NSW</v>
          </cell>
          <cell r="O2289" t="str">
            <v>PO Box 352</v>
          </cell>
          <cell r="P2289">
            <v>2791</v>
          </cell>
          <cell r="Q2289" t="str">
            <v>NO</v>
          </cell>
          <cell r="R2289" t="str">
            <v>AUD</v>
          </cell>
          <cell r="U2289" t="str">
            <v>14 Inv</v>
          </cell>
          <cell r="V2289" t="str">
            <v>EFT</v>
          </cell>
          <cell r="W2289" t="str">
            <v>EN_AU</v>
          </cell>
          <cell r="X2289" t="str">
            <v>GST</v>
          </cell>
          <cell r="Y2289">
            <v>90129963935</v>
          </cell>
          <cell r="Z2289">
            <v>100</v>
          </cell>
          <cell r="AA2289" t="str">
            <v>NO</v>
          </cell>
          <cell r="AB2289" t="str">
            <v>V-002291</v>
          </cell>
          <cell r="AC2289" t="str">
            <v>V-003321</v>
          </cell>
        </row>
        <row r="2290">
          <cell r="D2290" t="str">
            <v>Cuballing Building Company</v>
          </cell>
          <cell r="E2290" t="str">
            <v>CUBALLING</v>
          </cell>
          <cell r="I2290" t="str">
            <v>CUBALLING</v>
          </cell>
          <cell r="J2290" t="str">
            <v>AUS</v>
          </cell>
          <cell r="K2290" t="str">
            <v>AU</v>
          </cell>
          <cell r="L2290" t="str">
            <v>Cuballing Building Company</v>
          </cell>
          <cell r="M2290" t="str">
            <v>Business</v>
          </cell>
          <cell r="N2290" t="str">
            <v>WA</v>
          </cell>
          <cell r="O2290" t="str">
            <v>PO Box 76</v>
          </cell>
          <cell r="P2290">
            <v>6311</v>
          </cell>
          <cell r="Q2290" t="str">
            <v>NO</v>
          </cell>
          <cell r="R2290" t="str">
            <v>AUD</v>
          </cell>
          <cell r="U2290" t="str">
            <v>14 Inv</v>
          </cell>
          <cell r="V2290" t="str">
            <v>EFT</v>
          </cell>
          <cell r="W2290" t="str">
            <v>EN_AU</v>
          </cell>
          <cell r="X2290" t="str">
            <v>Exempt</v>
          </cell>
          <cell r="Y2290">
            <v>72075355636</v>
          </cell>
          <cell r="Z2290">
            <v>100</v>
          </cell>
          <cell r="AA2290" t="str">
            <v>NO</v>
          </cell>
          <cell r="AB2290" t="str">
            <v>V-002292</v>
          </cell>
          <cell r="AC2290" t="str">
            <v>V-010444</v>
          </cell>
        </row>
        <row r="2291">
          <cell r="D2291" t="str">
            <v>Cube Maintenance Solutions Pty Ltd</v>
          </cell>
          <cell r="E2291" t="str">
            <v>CUBE MAINT</v>
          </cell>
          <cell r="I2291" t="str">
            <v>BROOME</v>
          </cell>
          <cell r="J2291" t="str">
            <v>AUS</v>
          </cell>
          <cell r="K2291" t="str">
            <v>AU</v>
          </cell>
          <cell r="L2291" t="str">
            <v>Cube Maintenance Solutions Pty Ltd</v>
          </cell>
          <cell r="M2291" t="str">
            <v>Business</v>
          </cell>
          <cell r="N2291" t="str">
            <v>WA</v>
          </cell>
          <cell r="O2291" t="str">
            <v>PO Box 356</v>
          </cell>
          <cell r="P2291">
            <v>6725</v>
          </cell>
          <cell r="Q2291" t="str">
            <v>NO</v>
          </cell>
          <cell r="R2291" t="str">
            <v>AUD</v>
          </cell>
          <cell r="U2291" t="str">
            <v>14 Inv</v>
          </cell>
          <cell r="V2291" t="str">
            <v>EFT</v>
          </cell>
          <cell r="W2291" t="str">
            <v>EN_AU</v>
          </cell>
          <cell r="X2291" t="str">
            <v>GST</v>
          </cell>
          <cell r="Y2291">
            <v>49646217192</v>
          </cell>
          <cell r="Z2291">
            <v>100</v>
          </cell>
          <cell r="AA2291" t="str">
            <v>NO</v>
          </cell>
          <cell r="AB2291" t="str">
            <v>V-002293</v>
          </cell>
          <cell r="AC2291" t="str">
            <v>V-009110</v>
          </cell>
        </row>
        <row r="2292">
          <cell r="D2292" t="str">
            <v>Cube Online</v>
          </cell>
          <cell r="E2292" t="str">
            <v>CUBE ONLIN</v>
          </cell>
          <cell r="I2292" t="str">
            <v>ROSEBERY</v>
          </cell>
          <cell r="J2292" t="str">
            <v>AUS</v>
          </cell>
          <cell r="K2292" t="str">
            <v>AU</v>
          </cell>
          <cell r="L2292" t="str">
            <v>Cube Online</v>
          </cell>
          <cell r="M2292" t="str">
            <v>Business</v>
          </cell>
          <cell r="N2292" t="str">
            <v>NSW</v>
          </cell>
          <cell r="O2292" t="str">
            <v>61 Dunning Avenue</v>
          </cell>
          <cell r="P2292">
            <v>2018</v>
          </cell>
          <cell r="Q2292" t="str">
            <v>NO</v>
          </cell>
          <cell r="R2292" t="str">
            <v>AUD</v>
          </cell>
          <cell r="U2292" t="str">
            <v>01 Inv</v>
          </cell>
          <cell r="V2292" t="str">
            <v>EFT</v>
          </cell>
          <cell r="W2292" t="str">
            <v>EN_AU</v>
          </cell>
          <cell r="X2292" t="str">
            <v>GST</v>
          </cell>
          <cell r="Y2292">
            <v>20619561161</v>
          </cell>
          <cell r="Z2292">
            <v>100</v>
          </cell>
          <cell r="AA2292" t="str">
            <v>NO</v>
          </cell>
          <cell r="AB2292" t="str">
            <v>V-002294</v>
          </cell>
          <cell r="AC2292" t="str">
            <v>V-005674</v>
          </cell>
        </row>
        <row r="2293">
          <cell r="D2293" t="str">
            <v>Culcairn Football And Netball Club</v>
          </cell>
          <cell r="E2293" t="str">
            <v>CULCAIRN F</v>
          </cell>
          <cell r="I2293" t="str">
            <v>CULCAIRN</v>
          </cell>
          <cell r="J2293" t="str">
            <v>AUS</v>
          </cell>
          <cell r="K2293" t="str">
            <v>AU</v>
          </cell>
          <cell r="L2293" t="str">
            <v>Culcairn Football And Netball Club</v>
          </cell>
          <cell r="M2293" t="str">
            <v>Business</v>
          </cell>
          <cell r="N2293" t="str">
            <v>NSW</v>
          </cell>
          <cell r="O2293" t="str">
            <v>PO Box 68</v>
          </cell>
          <cell r="P2293">
            <v>2660</v>
          </cell>
          <cell r="Q2293" t="str">
            <v>NO</v>
          </cell>
          <cell r="R2293" t="str">
            <v>AUD</v>
          </cell>
          <cell r="U2293" t="str">
            <v>14 Inv</v>
          </cell>
          <cell r="V2293" t="str">
            <v>EFT</v>
          </cell>
          <cell r="W2293" t="str">
            <v>EN_AU</v>
          </cell>
          <cell r="X2293" t="str">
            <v>Exempt</v>
          </cell>
          <cell r="Y2293">
            <v>12325690829</v>
          </cell>
          <cell r="Z2293">
            <v>100</v>
          </cell>
          <cell r="AA2293" t="str">
            <v>NO</v>
          </cell>
          <cell r="AB2293" t="str">
            <v>V-002295</v>
          </cell>
          <cell r="AC2293" t="str">
            <v>V-004528</v>
          </cell>
        </row>
        <row r="2294">
          <cell r="D2294" t="str">
            <v>Cullalla Feedlot</v>
          </cell>
          <cell r="E2294" t="str">
            <v>CULLALLA F</v>
          </cell>
          <cell r="I2294" t="str">
            <v>WEST PERTH</v>
          </cell>
          <cell r="J2294" t="str">
            <v>AUS</v>
          </cell>
          <cell r="K2294" t="str">
            <v>AU</v>
          </cell>
          <cell r="L2294" t="str">
            <v>Cullalla Feedlot</v>
          </cell>
          <cell r="M2294" t="str">
            <v>Business</v>
          </cell>
          <cell r="N2294" t="str">
            <v>WA</v>
          </cell>
          <cell r="O2294" t="str">
            <v>PO Box 131</v>
          </cell>
          <cell r="P2294">
            <v>6872</v>
          </cell>
          <cell r="Q2294" t="str">
            <v>NO</v>
          </cell>
          <cell r="R2294" t="str">
            <v>AUD</v>
          </cell>
          <cell r="U2294" t="str">
            <v>14 Inv</v>
          </cell>
          <cell r="V2294" t="str">
            <v>EFT</v>
          </cell>
          <cell r="W2294" t="str">
            <v>EN_AU</v>
          </cell>
          <cell r="X2294" t="str">
            <v>GST</v>
          </cell>
          <cell r="Y2294">
            <v>35116925485</v>
          </cell>
          <cell r="Z2294">
            <v>100</v>
          </cell>
          <cell r="AA2294" t="str">
            <v>NO</v>
          </cell>
          <cell r="AB2294" t="str">
            <v>V-002296</v>
          </cell>
          <cell r="AC2294" t="str">
            <v>V-001420</v>
          </cell>
        </row>
        <row r="2295">
          <cell r="D2295" t="str">
            <v>Cullen Marketing Agency Pl</v>
          </cell>
          <cell r="E2295" t="str">
            <v>CULLEN MAR</v>
          </cell>
          <cell r="I2295" t="str">
            <v>LAUNCESTON</v>
          </cell>
          <cell r="J2295" t="str">
            <v>AUS</v>
          </cell>
          <cell r="K2295" t="str">
            <v>AU</v>
          </cell>
          <cell r="L2295" t="str">
            <v>Cullen Marketing Agency Pl</v>
          </cell>
          <cell r="M2295" t="str">
            <v>Business</v>
          </cell>
          <cell r="N2295" t="str">
            <v>TAS</v>
          </cell>
          <cell r="O2295" t="str">
            <v>1A/22 Cameron St</v>
          </cell>
          <cell r="P2295">
            <v>7250</v>
          </cell>
          <cell r="Q2295" t="str">
            <v>NO</v>
          </cell>
          <cell r="R2295" t="str">
            <v>AUD</v>
          </cell>
          <cell r="U2295" t="str">
            <v>21 Inv</v>
          </cell>
          <cell r="V2295" t="str">
            <v>EFT</v>
          </cell>
          <cell r="W2295" t="str">
            <v>EN_AU</v>
          </cell>
          <cell r="X2295" t="str">
            <v>GST</v>
          </cell>
          <cell r="Y2295">
            <v>17657069077</v>
          </cell>
          <cell r="Z2295">
            <v>100</v>
          </cell>
          <cell r="AA2295" t="str">
            <v>NO</v>
          </cell>
          <cell r="AB2295" t="str">
            <v>V-002297</v>
          </cell>
          <cell r="AC2295" t="str">
            <v>V-006910</v>
          </cell>
        </row>
        <row r="2296">
          <cell r="D2296" t="str">
            <v>Cultivators Committee Incorporated</v>
          </cell>
          <cell r="E2296" t="str">
            <v>CULTIVATOR</v>
          </cell>
          <cell r="I2296" t="str">
            <v>BRUCE ROCK</v>
          </cell>
          <cell r="J2296" t="str">
            <v>AUS</v>
          </cell>
          <cell r="K2296" t="str">
            <v>AU</v>
          </cell>
          <cell r="L2296" t="str">
            <v>Cultivators Committee Incorporated</v>
          </cell>
          <cell r="M2296" t="str">
            <v>Business</v>
          </cell>
          <cell r="N2296" t="str">
            <v>WA</v>
          </cell>
          <cell r="O2296" t="str">
            <v>PO Box 163</v>
          </cell>
          <cell r="P2296">
            <v>6418</v>
          </cell>
          <cell r="Q2296" t="str">
            <v>NO</v>
          </cell>
          <cell r="R2296" t="str">
            <v>AUD</v>
          </cell>
          <cell r="U2296" t="str">
            <v>30 Inv</v>
          </cell>
          <cell r="V2296" t="str">
            <v>EFT</v>
          </cell>
          <cell r="W2296" t="str">
            <v>EN_AU</v>
          </cell>
          <cell r="X2296" t="str">
            <v>Exempt</v>
          </cell>
          <cell r="Y2296">
            <v>98692906093</v>
          </cell>
          <cell r="Z2296">
            <v>100</v>
          </cell>
          <cell r="AA2296" t="str">
            <v>NO</v>
          </cell>
          <cell r="AB2296" t="str">
            <v>V-002298</v>
          </cell>
          <cell r="AC2296" t="str">
            <v>V-009605</v>
          </cell>
        </row>
        <row r="2297">
          <cell r="D2297" t="str">
            <v>Cummins &amp; District Enterprise</v>
          </cell>
          <cell r="E2297" t="str">
            <v>CUMMINS &amp;</v>
          </cell>
          <cell r="I2297" t="str">
            <v>CUMMINS</v>
          </cell>
          <cell r="J2297" t="str">
            <v>AUS</v>
          </cell>
          <cell r="K2297" t="str">
            <v>AU</v>
          </cell>
          <cell r="L2297" t="str">
            <v>Cummins &amp; District Enterprise</v>
          </cell>
          <cell r="M2297" t="str">
            <v>Business</v>
          </cell>
          <cell r="N2297" t="str">
            <v>SA</v>
          </cell>
          <cell r="O2297" t="str">
            <v>PO Box 41</v>
          </cell>
          <cell r="P2297">
            <v>5631</v>
          </cell>
          <cell r="Q2297" t="str">
            <v>NO</v>
          </cell>
          <cell r="R2297" t="str">
            <v>AUD</v>
          </cell>
          <cell r="U2297" t="str">
            <v>14 Inv</v>
          </cell>
          <cell r="V2297" t="str">
            <v>EFT</v>
          </cell>
          <cell r="W2297" t="str">
            <v>EN_AU</v>
          </cell>
          <cell r="X2297" t="str">
            <v>GST</v>
          </cell>
          <cell r="Y2297">
            <v>13094479897</v>
          </cell>
          <cell r="Z2297">
            <v>100</v>
          </cell>
          <cell r="AA2297" t="str">
            <v>NO</v>
          </cell>
          <cell r="AB2297" t="str">
            <v>V-002299</v>
          </cell>
          <cell r="AC2297" t="str">
            <v>V-001095</v>
          </cell>
        </row>
        <row r="2298">
          <cell r="D2298" t="str">
            <v>Cummins A &amp; H Society</v>
          </cell>
          <cell r="E2298" t="str">
            <v>CUMMINS A</v>
          </cell>
          <cell r="I2298" t="str">
            <v>CUMMINS</v>
          </cell>
          <cell r="J2298" t="str">
            <v>AUS</v>
          </cell>
          <cell r="K2298" t="str">
            <v>AU</v>
          </cell>
          <cell r="L2298" t="str">
            <v>Cummins A &amp; H Society Nogst</v>
          </cell>
          <cell r="M2298" t="str">
            <v>Business</v>
          </cell>
          <cell r="N2298" t="str">
            <v>SA</v>
          </cell>
          <cell r="O2298" t="str">
            <v>PO Box 150</v>
          </cell>
          <cell r="P2298">
            <v>5631</v>
          </cell>
          <cell r="Q2298" t="str">
            <v>NO</v>
          </cell>
          <cell r="R2298" t="str">
            <v>AUD</v>
          </cell>
          <cell r="U2298" t="str">
            <v>30 Inv</v>
          </cell>
          <cell r="V2298" t="str">
            <v>EFT</v>
          </cell>
          <cell r="W2298" t="str">
            <v>EN_AU</v>
          </cell>
          <cell r="X2298" t="str">
            <v>Exempt</v>
          </cell>
          <cell r="Y2298">
            <v>67116770390</v>
          </cell>
          <cell r="Z2298">
            <v>100</v>
          </cell>
          <cell r="AA2298" t="str">
            <v>NO</v>
          </cell>
          <cell r="AB2298" t="str">
            <v>V-002300</v>
          </cell>
          <cell r="AC2298" t="str">
            <v>V-000805</v>
          </cell>
        </row>
        <row r="2299">
          <cell r="D2299" t="str">
            <v>Cummins Bearings &amp; Engineering</v>
          </cell>
          <cell r="E2299" t="str">
            <v>CUMMINS BE</v>
          </cell>
          <cell r="I2299" t="str">
            <v>CUMMINS</v>
          </cell>
          <cell r="J2299" t="str">
            <v>AUS</v>
          </cell>
          <cell r="K2299" t="str">
            <v>AU</v>
          </cell>
          <cell r="L2299" t="str">
            <v>Cummins Bearings &amp; Engineering</v>
          </cell>
          <cell r="M2299" t="str">
            <v>Business</v>
          </cell>
          <cell r="N2299" t="str">
            <v>SA</v>
          </cell>
          <cell r="O2299" t="str">
            <v>PO Box 145</v>
          </cell>
          <cell r="P2299">
            <v>5631</v>
          </cell>
          <cell r="Q2299" t="str">
            <v>NO</v>
          </cell>
          <cell r="R2299" t="str">
            <v>AUD</v>
          </cell>
          <cell r="U2299" t="str">
            <v>30 Inv</v>
          </cell>
          <cell r="V2299" t="str">
            <v>EFT</v>
          </cell>
          <cell r="W2299" t="str">
            <v>EN_AU</v>
          </cell>
          <cell r="X2299" t="str">
            <v>GST</v>
          </cell>
          <cell r="Y2299">
            <v>33193114854</v>
          </cell>
          <cell r="Z2299">
            <v>100</v>
          </cell>
          <cell r="AA2299" t="str">
            <v>NO</v>
          </cell>
          <cell r="AB2299" t="str">
            <v>V-002301</v>
          </cell>
          <cell r="AC2299" t="str">
            <v>V-001508</v>
          </cell>
        </row>
        <row r="2300">
          <cell r="D2300" t="str">
            <v>Cummins Bowling Club Inc</v>
          </cell>
          <cell r="E2300" t="str">
            <v>CUMMINS BO</v>
          </cell>
          <cell r="I2300" t="str">
            <v>CUMMINS</v>
          </cell>
          <cell r="J2300" t="str">
            <v>AUS</v>
          </cell>
          <cell r="K2300" t="str">
            <v>AU</v>
          </cell>
          <cell r="L2300" t="str">
            <v>Cummins Bowling Club Inc Nogst</v>
          </cell>
          <cell r="M2300" t="str">
            <v>Business</v>
          </cell>
          <cell r="N2300" t="str">
            <v>SA</v>
          </cell>
          <cell r="O2300" t="str">
            <v>PO Box 111</v>
          </cell>
          <cell r="P2300">
            <v>5631</v>
          </cell>
          <cell r="Q2300" t="str">
            <v>NO</v>
          </cell>
          <cell r="R2300" t="str">
            <v>AUD</v>
          </cell>
          <cell r="U2300" t="str">
            <v>7 Inv</v>
          </cell>
          <cell r="V2300" t="str">
            <v>EFT</v>
          </cell>
          <cell r="W2300" t="str">
            <v>EN_AU</v>
          </cell>
          <cell r="X2300" t="str">
            <v>Exempt</v>
          </cell>
          <cell r="Y2300">
            <v>12952473210</v>
          </cell>
          <cell r="Z2300">
            <v>100</v>
          </cell>
          <cell r="AA2300" t="str">
            <v>NO</v>
          </cell>
          <cell r="AB2300" t="str">
            <v>V-002302</v>
          </cell>
          <cell r="AC2300" t="str">
            <v>V-002828</v>
          </cell>
        </row>
        <row r="2301">
          <cell r="D2301" t="str">
            <v>Cummins District Basketball Associa</v>
          </cell>
          <cell r="E2301" t="str">
            <v>CUMMINS DI</v>
          </cell>
          <cell r="I2301" t="str">
            <v>CUMMINS</v>
          </cell>
          <cell r="J2301" t="str">
            <v>AUS</v>
          </cell>
          <cell r="K2301" t="str">
            <v>AU</v>
          </cell>
          <cell r="L2301" t="str">
            <v>Cummins District Basketball Associa</v>
          </cell>
          <cell r="M2301" t="str">
            <v>Business</v>
          </cell>
          <cell r="N2301" t="str">
            <v>SA</v>
          </cell>
          <cell r="O2301" t="str">
            <v>PO Box 397</v>
          </cell>
          <cell r="P2301">
            <v>5631</v>
          </cell>
          <cell r="Q2301" t="str">
            <v>NO</v>
          </cell>
          <cell r="R2301" t="str">
            <v>AUD</v>
          </cell>
          <cell r="U2301" t="str">
            <v>14 Inv</v>
          </cell>
          <cell r="V2301" t="str">
            <v>EFT</v>
          </cell>
          <cell r="W2301" t="str">
            <v>EN_AU</v>
          </cell>
          <cell r="X2301" t="str">
            <v>Exempt</v>
          </cell>
          <cell r="Y2301">
            <v>54825656838</v>
          </cell>
          <cell r="Z2301">
            <v>100</v>
          </cell>
          <cell r="AA2301" t="str">
            <v>NO</v>
          </cell>
          <cell r="AB2301" t="str">
            <v>V-002303</v>
          </cell>
          <cell r="AC2301" t="str">
            <v>V-006712</v>
          </cell>
        </row>
        <row r="2302">
          <cell r="D2302" t="str">
            <v>Cummins Hardware</v>
          </cell>
          <cell r="E2302" t="str">
            <v>CUMMINS HA</v>
          </cell>
          <cell r="I2302" t="str">
            <v>CUMMINS</v>
          </cell>
          <cell r="J2302" t="str">
            <v>AUS</v>
          </cell>
          <cell r="K2302" t="str">
            <v>AU</v>
          </cell>
          <cell r="L2302" t="str">
            <v>Cummins Hardware</v>
          </cell>
          <cell r="M2302" t="str">
            <v>Business</v>
          </cell>
          <cell r="N2302" t="str">
            <v>SA</v>
          </cell>
          <cell r="O2302" t="str">
            <v>2-4 Tumby Bay Road</v>
          </cell>
          <cell r="P2302">
            <v>5631</v>
          </cell>
          <cell r="Q2302" t="str">
            <v>NO</v>
          </cell>
          <cell r="R2302" t="str">
            <v>AUD</v>
          </cell>
          <cell r="U2302" t="str">
            <v>30 Inv</v>
          </cell>
          <cell r="V2302" t="str">
            <v>EFT</v>
          </cell>
          <cell r="W2302" t="str">
            <v>EN_AU</v>
          </cell>
          <cell r="X2302" t="str">
            <v>GST</v>
          </cell>
          <cell r="Y2302">
            <v>48483959343</v>
          </cell>
          <cell r="Z2302">
            <v>100</v>
          </cell>
          <cell r="AA2302" t="str">
            <v>NO</v>
          </cell>
          <cell r="AB2302" t="str">
            <v>V-002304</v>
          </cell>
          <cell r="AC2302" t="str">
            <v>V-000550</v>
          </cell>
        </row>
        <row r="2303">
          <cell r="D2303" t="str">
            <v>Cummins Kapinnie Football Club Inc</v>
          </cell>
          <cell r="E2303" t="str">
            <v>CUMMINS KA</v>
          </cell>
          <cell r="I2303" t="str">
            <v>CUMMINS</v>
          </cell>
          <cell r="J2303" t="str">
            <v>AUS</v>
          </cell>
          <cell r="K2303" t="str">
            <v>AU</v>
          </cell>
          <cell r="L2303" t="str">
            <v>Cummins Kapinnie Football Club Inc</v>
          </cell>
          <cell r="M2303" t="str">
            <v>Business</v>
          </cell>
          <cell r="N2303" t="str">
            <v>SA</v>
          </cell>
          <cell r="O2303" t="str">
            <v>PO Box 94</v>
          </cell>
          <cell r="P2303">
            <v>5631</v>
          </cell>
          <cell r="Q2303" t="str">
            <v>NO</v>
          </cell>
          <cell r="R2303" t="str">
            <v>AUD</v>
          </cell>
          <cell r="U2303" t="str">
            <v>7 Inv</v>
          </cell>
          <cell r="V2303" t="str">
            <v>EFT</v>
          </cell>
          <cell r="W2303" t="str">
            <v>EN_AU</v>
          </cell>
          <cell r="X2303" t="str">
            <v>GST</v>
          </cell>
          <cell r="Y2303">
            <v>90394357056</v>
          </cell>
          <cell r="Z2303">
            <v>100</v>
          </cell>
          <cell r="AA2303" t="str">
            <v>NO</v>
          </cell>
          <cell r="AB2303" t="str">
            <v>V-002305</v>
          </cell>
          <cell r="AC2303" t="str">
            <v>V-002748</v>
          </cell>
        </row>
        <row r="2304">
          <cell r="D2304" t="str">
            <v>Cummins Meat Store</v>
          </cell>
          <cell r="E2304" t="str">
            <v>CUMMINS ME</v>
          </cell>
          <cell r="I2304" t="str">
            <v>CUMMINS</v>
          </cell>
          <cell r="J2304" t="str">
            <v>AUS</v>
          </cell>
          <cell r="K2304" t="str">
            <v>AU</v>
          </cell>
          <cell r="L2304" t="str">
            <v>Cummins Meat Store</v>
          </cell>
          <cell r="M2304" t="str">
            <v>Business</v>
          </cell>
          <cell r="N2304" t="str">
            <v>SA</v>
          </cell>
          <cell r="O2304" t="str">
            <v>52 Bruce Terrace</v>
          </cell>
          <cell r="P2304">
            <v>5631</v>
          </cell>
          <cell r="Q2304" t="str">
            <v>NO</v>
          </cell>
          <cell r="R2304" t="str">
            <v>AUD</v>
          </cell>
          <cell r="U2304" t="str">
            <v>7 Inv</v>
          </cell>
          <cell r="V2304" t="str">
            <v>EFT</v>
          </cell>
          <cell r="W2304" t="str">
            <v>EN_AU</v>
          </cell>
          <cell r="X2304" t="str">
            <v>GST</v>
          </cell>
          <cell r="Y2304">
            <v>74195832961</v>
          </cell>
          <cell r="Z2304">
            <v>100</v>
          </cell>
          <cell r="AA2304" t="str">
            <v>NO</v>
          </cell>
          <cell r="AB2304" t="str">
            <v>V-002306</v>
          </cell>
          <cell r="AC2304" t="str">
            <v>V-002883</v>
          </cell>
        </row>
        <row r="2305">
          <cell r="D2305" t="str">
            <v>Cummins Medical Clinic</v>
          </cell>
          <cell r="E2305" t="str">
            <v>CUMMINS ME</v>
          </cell>
          <cell r="I2305" t="str">
            <v>CUMMINS</v>
          </cell>
          <cell r="J2305" t="str">
            <v>AUS</v>
          </cell>
          <cell r="K2305" t="str">
            <v>AU</v>
          </cell>
          <cell r="L2305" t="str">
            <v>Cummins Medical Clinic</v>
          </cell>
          <cell r="M2305" t="str">
            <v>Business</v>
          </cell>
          <cell r="N2305" t="str">
            <v>SA</v>
          </cell>
          <cell r="O2305" t="str">
            <v>Tumby Bay Road</v>
          </cell>
          <cell r="P2305">
            <v>5631</v>
          </cell>
          <cell r="Q2305" t="str">
            <v>NO</v>
          </cell>
          <cell r="R2305" t="str">
            <v>AUD</v>
          </cell>
          <cell r="U2305" t="str">
            <v>30 Inv</v>
          </cell>
          <cell r="V2305" t="str">
            <v>Cheque</v>
          </cell>
          <cell r="W2305" t="str">
            <v>EN_AU</v>
          </cell>
          <cell r="X2305" t="str">
            <v>GST</v>
          </cell>
          <cell r="Y2305">
            <v>68008284740</v>
          </cell>
          <cell r="Z2305">
            <v>100</v>
          </cell>
          <cell r="AA2305" t="str">
            <v>NO</v>
          </cell>
          <cell r="AB2305" t="str">
            <v>V-002307</v>
          </cell>
          <cell r="AC2305" t="str">
            <v>V-002872</v>
          </cell>
        </row>
        <row r="2306">
          <cell r="D2306" t="str">
            <v>Cummins Memorial Recreation Centre</v>
          </cell>
          <cell r="E2306" t="str">
            <v>CUMMINS ME</v>
          </cell>
          <cell r="I2306" t="str">
            <v>CUMMINS</v>
          </cell>
          <cell r="J2306" t="str">
            <v>AUS</v>
          </cell>
          <cell r="K2306" t="str">
            <v>AU</v>
          </cell>
          <cell r="L2306" t="str">
            <v>Cummins Memorial Recreation Centre</v>
          </cell>
          <cell r="M2306" t="str">
            <v>Business</v>
          </cell>
          <cell r="N2306" t="str">
            <v>SA</v>
          </cell>
          <cell r="O2306" t="str">
            <v>14 Hall Street</v>
          </cell>
          <cell r="P2306">
            <v>5631</v>
          </cell>
          <cell r="Q2306" t="str">
            <v>NO</v>
          </cell>
          <cell r="R2306" t="str">
            <v>AUD</v>
          </cell>
          <cell r="U2306" t="str">
            <v>7 Inv</v>
          </cell>
          <cell r="V2306" t="str">
            <v>EFT</v>
          </cell>
          <cell r="W2306" t="str">
            <v>EN_AU</v>
          </cell>
          <cell r="X2306" t="str">
            <v>GST</v>
          </cell>
          <cell r="Y2306">
            <v>82968098116</v>
          </cell>
          <cell r="Z2306">
            <v>100</v>
          </cell>
          <cell r="AA2306" t="str">
            <v>NO</v>
          </cell>
          <cell r="AB2306" t="str">
            <v>V-002308</v>
          </cell>
          <cell r="AC2306" t="str">
            <v>V-009722</v>
          </cell>
        </row>
        <row r="2307">
          <cell r="D2307" t="str">
            <v>Cummins Takeaway &amp; Deli</v>
          </cell>
          <cell r="E2307" t="str">
            <v>CUMMINS TA</v>
          </cell>
          <cell r="I2307" t="str">
            <v>CUMMINS</v>
          </cell>
          <cell r="J2307" t="str">
            <v>AUS</v>
          </cell>
          <cell r="K2307" t="str">
            <v>AU</v>
          </cell>
          <cell r="L2307" t="str">
            <v>Cummins Takeaway &amp; Deli</v>
          </cell>
          <cell r="M2307" t="str">
            <v>Business</v>
          </cell>
          <cell r="N2307" t="str">
            <v>SA</v>
          </cell>
          <cell r="O2307" t="str">
            <v>62 Bruce Terrace</v>
          </cell>
          <cell r="P2307">
            <v>5631</v>
          </cell>
          <cell r="Q2307" t="str">
            <v>NO</v>
          </cell>
          <cell r="R2307" t="str">
            <v>AUD</v>
          </cell>
          <cell r="U2307" t="str">
            <v>14 Inv</v>
          </cell>
          <cell r="V2307" t="str">
            <v>EFT</v>
          </cell>
          <cell r="W2307" t="str">
            <v>EN_AU</v>
          </cell>
          <cell r="X2307" t="str">
            <v>GST</v>
          </cell>
          <cell r="Y2307">
            <v>42628506516</v>
          </cell>
          <cell r="Z2307">
            <v>100</v>
          </cell>
          <cell r="AA2307" t="str">
            <v>NO</v>
          </cell>
          <cell r="AB2307" t="str">
            <v>V-002309</v>
          </cell>
          <cell r="AC2307" t="str">
            <v>V-004615</v>
          </cell>
        </row>
        <row r="2308">
          <cell r="D2308" t="str">
            <v>Cummins Takeaway And Deli</v>
          </cell>
          <cell r="E2308" t="str">
            <v>CUMMINS TA</v>
          </cell>
          <cell r="I2308" t="str">
            <v>CUMMINS</v>
          </cell>
          <cell r="J2308" t="str">
            <v>AUS</v>
          </cell>
          <cell r="K2308" t="str">
            <v>AU</v>
          </cell>
          <cell r="L2308" t="str">
            <v>Cummins Takeaway And Deli</v>
          </cell>
          <cell r="M2308" t="str">
            <v>Business</v>
          </cell>
          <cell r="N2308" t="str">
            <v>SA</v>
          </cell>
          <cell r="O2308" t="str">
            <v>62 Bruce Terrace</v>
          </cell>
          <cell r="P2308">
            <v>5631</v>
          </cell>
          <cell r="Q2308" t="str">
            <v>NO</v>
          </cell>
          <cell r="R2308" t="str">
            <v>AUD</v>
          </cell>
          <cell r="U2308" t="str">
            <v>30 Inv</v>
          </cell>
          <cell r="V2308" t="str">
            <v>EFT</v>
          </cell>
          <cell r="W2308" t="str">
            <v>EN_AU</v>
          </cell>
          <cell r="X2308" t="str">
            <v>GST</v>
          </cell>
          <cell r="Y2308">
            <v>89469964455</v>
          </cell>
          <cell r="Z2308">
            <v>100</v>
          </cell>
          <cell r="AA2308" t="str">
            <v>NO</v>
          </cell>
          <cell r="AB2308" t="str">
            <v>V-002310</v>
          </cell>
          <cell r="AC2308" t="str">
            <v>V-006217</v>
          </cell>
        </row>
        <row r="2309">
          <cell r="D2309" t="str">
            <v>Cumnock Show Society Inc</v>
          </cell>
          <cell r="E2309" t="str">
            <v>CUMNOCK SH</v>
          </cell>
          <cell r="I2309" t="str">
            <v>CUMNOCK</v>
          </cell>
          <cell r="J2309" t="str">
            <v>AUS</v>
          </cell>
          <cell r="K2309" t="str">
            <v>AU</v>
          </cell>
          <cell r="L2309" t="str">
            <v>Cumnock Show Society Inc</v>
          </cell>
          <cell r="M2309" t="str">
            <v>Business</v>
          </cell>
          <cell r="N2309" t="str">
            <v>NSW</v>
          </cell>
          <cell r="O2309" t="str">
            <v>Baldry Road</v>
          </cell>
          <cell r="P2309">
            <v>2867</v>
          </cell>
          <cell r="Q2309" t="str">
            <v>NO</v>
          </cell>
          <cell r="R2309" t="str">
            <v>AUD</v>
          </cell>
          <cell r="U2309" t="str">
            <v>30 Inv</v>
          </cell>
          <cell r="V2309" t="str">
            <v>EFT</v>
          </cell>
          <cell r="W2309" t="str">
            <v>EN_AU</v>
          </cell>
          <cell r="X2309" t="str">
            <v>GST</v>
          </cell>
          <cell r="Y2309">
            <v>12674692727</v>
          </cell>
          <cell r="Z2309">
            <v>100</v>
          </cell>
          <cell r="AA2309" t="str">
            <v>NO</v>
          </cell>
          <cell r="AB2309" t="str">
            <v>V-002311</v>
          </cell>
          <cell r="AC2309" t="str">
            <v>V-005670</v>
          </cell>
        </row>
        <row r="2310">
          <cell r="D2310" t="str">
            <v>Cunnamulla Show Society</v>
          </cell>
          <cell r="E2310" t="str">
            <v>CUNNAMULLA</v>
          </cell>
          <cell r="I2310" t="str">
            <v>CUNNAMULLA</v>
          </cell>
          <cell r="J2310" t="str">
            <v>AUS</v>
          </cell>
          <cell r="K2310" t="str">
            <v>AU</v>
          </cell>
          <cell r="L2310" t="str">
            <v>Cunnamulla Show Society</v>
          </cell>
          <cell r="M2310" t="str">
            <v>Business</v>
          </cell>
          <cell r="N2310" t="str">
            <v>QLD</v>
          </cell>
          <cell r="O2310" t="str">
            <v>PO Box 214</v>
          </cell>
          <cell r="P2310">
            <v>4490</v>
          </cell>
          <cell r="Q2310" t="str">
            <v>NO</v>
          </cell>
          <cell r="R2310" t="str">
            <v>AUD</v>
          </cell>
          <cell r="U2310" t="str">
            <v>7 Inv</v>
          </cell>
          <cell r="V2310" t="str">
            <v>EFT</v>
          </cell>
          <cell r="W2310" t="str">
            <v>EN_AU</v>
          </cell>
          <cell r="X2310" t="str">
            <v>GST</v>
          </cell>
          <cell r="Y2310">
            <v>93727968913</v>
          </cell>
          <cell r="Z2310">
            <v>100</v>
          </cell>
          <cell r="AA2310" t="str">
            <v>NO</v>
          </cell>
          <cell r="AB2310" t="str">
            <v>V-002312</v>
          </cell>
          <cell r="AC2310" t="str">
            <v>V-001301</v>
          </cell>
        </row>
        <row r="2311">
          <cell r="D2311" t="str">
            <v>Curdies Inlet And Rec Reserve</v>
          </cell>
          <cell r="E2311" t="str">
            <v>CURDIES IN</v>
          </cell>
          <cell r="I2311" t="str">
            <v>TIMBOON</v>
          </cell>
          <cell r="J2311" t="str">
            <v>AUS</v>
          </cell>
          <cell r="K2311" t="str">
            <v>AU</v>
          </cell>
          <cell r="L2311" t="str">
            <v>Curdies Inlet And Rec Reserve</v>
          </cell>
          <cell r="M2311" t="str">
            <v>Business</v>
          </cell>
          <cell r="N2311" t="str">
            <v>VIC</v>
          </cell>
          <cell r="O2311" t="str">
            <v>326 Dunbars Road</v>
          </cell>
          <cell r="P2311">
            <v>3268</v>
          </cell>
          <cell r="Q2311" t="str">
            <v>NO</v>
          </cell>
          <cell r="R2311" t="str">
            <v>AUD</v>
          </cell>
          <cell r="U2311" t="str">
            <v>30 Inv</v>
          </cell>
          <cell r="V2311" t="str">
            <v>EFT</v>
          </cell>
          <cell r="W2311" t="str">
            <v>EN_AU</v>
          </cell>
          <cell r="X2311" t="str">
            <v>Exempt</v>
          </cell>
          <cell r="Y2311">
            <v>38114995436</v>
          </cell>
          <cell r="Z2311">
            <v>100</v>
          </cell>
          <cell r="AA2311" t="str">
            <v>NO</v>
          </cell>
          <cell r="AB2311" t="str">
            <v>V-002313</v>
          </cell>
          <cell r="AC2311" t="str">
            <v>V-005705</v>
          </cell>
        </row>
        <row r="2312">
          <cell r="D2312" t="str">
            <v>Curlew Hospital Auxillary</v>
          </cell>
          <cell r="E2312" t="str">
            <v>CURLEW HOS</v>
          </cell>
          <cell r="I2312" t="str">
            <v>NARADHAN</v>
          </cell>
          <cell r="J2312" t="str">
            <v>AUS</v>
          </cell>
          <cell r="K2312" t="str">
            <v>AU</v>
          </cell>
          <cell r="L2312" t="str">
            <v>Curlew Hospital Auxillary</v>
          </cell>
          <cell r="M2312" t="str">
            <v>Business</v>
          </cell>
          <cell r="N2312" t="str">
            <v>NSW</v>
          </cell>
          <cell r="O2312" t="str">
            <v>1016 Bootoowa Road</v>
          </cell>
          <cell r="P2312">
            <v>2672</v>
          </cell>
          <cell r="Q2312" t="str">
            <v>NO</v>
          </cell>
          <cell r="R2312" t="str">
            <v>AUD</v>
          </cell>
          <cell r="U2312" t="str">
            <v>01 Inv</v>
          </cell>
          <cell r="V2312" t="str">
            <v>EFT</v>
          </cell>
          <cell r="W2312" t="str">
            <v>EN_AU</v>
          </cell>
          <cell r="X2312" t="str">
            <v>Exempt</v>
          </cell>
          <cell r="Y2312">
            <v>99999999999</v>
          </cell>
          <cell r="Z2312">
            <v>100</v>
          </cell>
          <cell r="AA2312" t="str">
            <v>NO</v>
          </cell>
          <cell r="AB2312" t="str">
            <v>V-002314</v>
          </cell>
          <cell r="AC2312" t="str">
            <v>V-003610</v>
          </cell>
        </row>
        <row r="2313">
          <cell r="D2313" t="str">
            <v>Curley Cattle Transport Pty Ltd</v>
          </cell>
          <cell r="E2313" t="str">
            <v>CURLEY CAT</v>
          </cell>
          <cell r="I2313" t="str">
            <v>CLONCURRY</v>
          </cell>
          <cell r="J2313" t="str">
            <v>AUS</v>
          </cell>
          <cell r="K2313" t="str">
            <v>AU</v>
          </cell>
          <cell r="L2313" t="str">
            <v>Curley Cattle Transport Pty Ltd</v>
          </cell>
          <cell r="M2313" t="str">
            <v>Business</v>
          </cell>
          <cell r="N2313" t="str">
            <v>QLD</v>
          </cell>
          <cell r="O2313" t="str">
            <v>PO Box 100</v>
          </cell>
          <cell r="P2313">
            <v>4824</v>
          </cell>
          <cell r="Q2313" t="str">
            <v>NO</v>
          </cell>
          <cell r="R2313" t="str">
            <v>AUD</v>
          </cell>
          <cell r="U2313" t="str">
            <v>7 Inv</v>
          </cell>
          <cell r="V2313" t="str">
            <v>EFT</v>
          </cell>
          <cell r="W2313" t="str">
            <v>EN_AU</v>
          </cell>
          <cell r="X2313" t="str">
            <v>GST</v>
          </cell>
          <cell r="Y2313">
            <v>99150827928</v>
          </cell>
          <cell r="Z2313">
            <v>100</v>
          </cell>
          <cell r="AA2313" t="str">
            <v>NO</v>
          </cell>
          <cell r="AB2313" t="str">
            <v>V-002315</v>
          </cell>
          <cell r="AC2313" t="str">
            <v>V-003011</v>
          </cell>
        </row>
        <row r="2314">
          <cell r="D2314" t="str">
            <v>Currie Cargoes</v>
          </cell>
          <cell r="E2314" t="str">
            <v>CURRIE CAR</v>
          </cell>
          <cell r="I2314" t="str">
            <v>CURRIE</v>
          </cell>
          <cell r="J2314" t="str">
            <v>AUS</v>
          </cell>
          <cell r="K2314" t="str">
            <v>AU</v>
          </cell>
          <cell r="L2314" t="str">
            <v>Currie Cargoes</v>
          </cell>
          <cell r="M2314" t="str">
            <v>Business</v>
          </cell>
          <cell r="N2314" t="str">
            <v>TAS</v>
          </cell>
          <cell r="O2314" t="str">
            <v>PO Box 210</v>
          </cell>
          <cell r="P2314">
            <v>7256</v>
          </cell>
          <cell r="Q2314" t="str">
            <v>NO</v>
          </cell>
          <cell r="R2314" t="str">
            <v>AUD</v>
          </cell>
          <cell r="U2314" t="str">
            <v>01 Inv</v>
          </cell>
          <cell r="V2314" t="str">
            <v>EFT</v>
          </cell>
          <cell r="W2314" t="str">
            <v>EN_AU</v>
          </cell>
          <cell r="X2314" t="str">
            <v>GST</v>
          </cell>
          <cell r="Y2314">
            <v>65009506638</v>
          </cell>
          <cell r="Z2314">
            <v>100</v>
          </cell>
          <cell r="AA2314" t="str">
            <v>NO</v>
          </cell>
          <cell r="AB2314" t="str">
            <v>V-002316</v>
          </cell>
          <cell r="AC2314" t="str">
            <v>V-000521</v>
          </cell>
        </row>
        <row r="2315">
          <cell r="D2315" t="str">
            <v>Curtin Agriculture Association</v>
          </cell>
          <cell r="E2315" t="str">
            <v>CURTIN AGR</v>
          </cell>
          <cell r="I2315" t="str">
            <v>BENTLEY</v>
          </cell>
          <cell r="J2315" t="str">
            <v>AUS</v>
          </cell>
          <cell r="K2315" t="str">
            <v>AU</v>
          </cell>
          <cell r="L2315" t="str">
            <v>Curtin Agriculture Association</v>
          </cell>
          <cell r="M2315" t="str">
            <v>Business</v>
          </cell>
          <cell r="N2315" t="str">
            <v>WA</v>
          </cell>
          <cell r="O2315" t="str">
            <v>Curtin University</v>
          </cell>
          <cell r="P2315">
            <v>6102</v>
          </cell>
          <cell r="Q2315" t="str">
            <v>NO</v>
          </cell>
          <cell r="R2315" t="str">
            <v>AUD</v>
          </cell>
          <cell r="U2315" t="str">
            <v>7 Inv</v>
          </cell>
          <cell r="V2315" t="str">
            <v>EFT</v>
          </cell>
          <cell r="W2315" t="str">
            <v>EN_AU</v>
          </cell>
          <cell r="X2315" t="str">
            <v>Exempt</v>
          </cell>
          <cell r="Y2315">
            <v>44371647009</v>
          </cell>
          <cell r="Z2315">
            <v>100</v>
          </cell>
          <cell r="AA2315" t="str">
            <v>NO</v>
          </cell>
          <cell r="AB2315" t="str">
            <v>V-002317</v>
          </cell>
          <cell r="AC2315" t="str">
            <v>V-006280</v>
          </cell>
        </row>
        <row r="2316">
          <cell r="D2316" t="str">
            <v>Curtis Livestock Pty Ltd</v>
          </cell>
          <cell r="E2316" t="str">
            <v>CURTIS LIV</v>
          </cell>
          <cell r="I2316" t="str">
            <v>THEODORE</v>
          </cell>
          <cell r="J2316" t="str">
            <v>AUS</v>
          </cell>
          <cell r="K2316" t="str">
            <v>AU</v>
          </cell>
          <cell r="L2316" t="str">
            <v>Curtis Livestock Pty Ltd</v>
          </cell>
          <cell r="M2316" t="str">
            <v>Business</v>
          </cell>
          <cell r="N2316" t="str">
            <v>QLD</v>
          </cell>
          <cell r="O2316" t="str">
            <v>Alaire Drive</v>
          </cell>
          <cell r="P2316">
            <v>4701</v>
          </cell>
          <cell r="Q2316" t="str">
            <v>NO</v>
          </cell>
          <cell r="R2316" t="str">
            <v>AUD</v>
          </cell>
          <cell r="U2316" t="str">
            <v>14 Inv</v>
          </cell>
          <cell r="V2316" t="str">
            <v>EFT</v>
          </cell>
          <cell r="W2316" t="str">
            <v>EN_AU</v>
          </cell>
          <cell r="X2316" t="str">
            <v>GST</v>
          </cell>
          <cell r="Y2316">
            <v>80164655305</v>
          </cell>
          <cell r="Z2316">
            <v>100</v>
          </cell>
          <cell r="AA2316" t="str">
            <v>NO</v>
          </cell>
          <cell r="AB2316" t="str">
            <v>V-002318</v>
          </cell>
          <cell r="AC2316" t="str">
            <v>V-004626</v>
          </cell>
        </row>
        <row r="2317">
          <cell r="D2317" t="str">
            <v>Curtis Print Pty Ltd</v>
          </cell>
          <cell r="E2317" t="str">
            <v>CURTIS PRI</v>
          </cell>
          <cell r="I2317" t="str">
            <v>BROOKSIDE CENTRE</v>
          </cell>
          <cell r="J2317" t="str">
            <v>AUS</v>
          </cell>
          <cell r="K2317" t="str">
            <v>AU</v>
          </cell>
          <cell r="L2317" t="str">
            <v>Curtis Print Pty Ltd</v>
          </cell>
          <cell r="M2317" t="str">
            <v>Business</v>
          </cell>
          <cell r="N2317" t="str">
            <v>QLD</v>
          </cell>
          <cell r="O2317" t="str">
            <v>PO Box 2330</v>
          </cell>
          <cell r="P2317">
            <v>4053</v>
          </cell>
          <cell r="Q2317" t="str">
            <v>NO</v>
          </cell>
          <cell r="R2317" t="str">
            <v>AUD</v>
          </cell>
          <cell r="U2317" t="str">
            <v>14 Inv</v>
          </cell>
          <cell r="V2317" t="str">
            <v>EFT</v>
          </cell>
          <cell r="W2317" t="str">
            <v>EN_AU</v>
          </cell>
          <cell r="X2317" t="str">
            <v>GST</v>
          </cell>
          <cell r="Y2317">
            <v>40627504910</v>
          </cell>
          <cell r="Z2317">
            <v>100</v>
          </cell>
          <cell r="AA2317" t="str">
            <v>NO</v>
          </cell>
          <cell r="AB2317" t="str">
            <v>V-002319</v>
          </cell>
          <cell r="AC2317" t="str">
            <v>V-004252</v>
          </cell>
        </row>
        <row r="2318">
          <cell r="D2318" t="str">
            <v>Curtiss Sales &amp; Service</v>
          </cell>
          <cell r="E2318" t="str">
            <v>CURTISS SA</v>
          </cell>
          <cell r="I2318" t="str">
            <v>WUDINNA</v>
          </cell>
          <cell r="J2318" t="str">
            <v>AUS</v>
          </cell>
          <cell r="K2318" t="str">
            <v>AU</v>
          </cell>
          <cell r="L2318" t="str">
            <v>Curtiss Sales &amp; Service</v>
          </cell>
          <cell r="M2318" t="str">
            <v>Business</v>
          </cell>
          <cell r="N2318" t="str">
            <v>SA</v>
          </cell>
          <cell r="O2318" t="str">
            <v>82-84 Eyre Highway</v>
          </cell>
          <cell r="P2318">
            <v>5652</v>
          </cell>
          <cell r="Q2318" t="str">
            <v>NO</v>
          </cell>
          <cell r="R2318" t="str">
            <v>AUD</v>
          </cell>
          <cell r="U2318" t="str">
            <v>7 Inv</v>
          </cell>
          <cell r="V2318" t="str">
            <v>EFT</v>
          </cell>
          <cell r="W2318" t="str">
            <v>EN_AU</v>
          </cell>
          <cell r="X2318" t="str">
            <v>GST</v>
          </cell>
          <cell r="Y2318">
            <v>28619417891</v>
          </cell>
          <cell r="Z2318">
            <v>100</v>
          </cell>
          <cell r="AA2318" t="str">
            <v>NO</v>
          </cell>
          <cell r="AB2318" t="str">
            <v>V-002320</v>
          </cell>
          <cell r="AC2318" t="str">
            <v>V-004034</v>
          </cell>
        </row>
        <row r="2319">
          <cell r="D2319" t="str">
            <v>Cushman &amp; Wakefield (NSW) Pty Ltd</v>
          </cell>
          <cell r="E2319" t="str">
            <v>CUSHMAN &amp;</v>
          </cell>
          <cell r="I2319" t="str">
            <v>SYDNEY</v>
          </cell>
          <cell r="J2319" t="str">
            <v>AUS</v>
          </cell>
          <cell r="K2319" t="str">
            <v>AU</v>
          </cell>
          <cell r="L2319" t="str">
            <v>Cushman &amp; Wakefield (Nsw) Pty Ltd</v>
          </cell>
          <cell r="M2319" t="str">
            <v>Business</v>
          </cell>
          <cell r="N2319" t="str">
            <v>NSW</v>
          </cell>
          <cell r="O2319" t="str">
            <v>175 Pitt Street</v>
          </cell>
          <cell r="P2319">
            <v>2000</v>
          </cell>
          <cell r="Q2319" t="str">
            <v>NO</v>
          </cell>
          <cell r="R2319" t="str">
            <v>AUD</v>
          </cell>
          <cell r="U2319" t="str">
            <v>01 Inv</v>
          </cell>
          <cell r="V2319" t="str">
            <v>EFT</v>
          </cell>
          <cell r="W2319" t="str">
            <v>EN_AU</v>
          </cell>
          <cell r="X2319" t="str">
            <v>GST</v>
          </cell>
          <cell r="Y2319">
            <v>91126019574</v>
          </cell>
          <cell r="Z2319">
            <v>100</v>
          </cell>
          <cell r="AA2319" t="str">
            <v>NO</v>
          </cell>
          <cell r="AB2319" t="str">
            <v>V-002321</v>
          </cell>
          <cell r="AC2319" t="str">
            <v>V-001657</v>
          </cell>
        </row>
        <row r="2320">
          <cell r="D2320" t="str">
            <v>Cushman &amp; Wakefield Agency (Vic) Pt</v>
          </cell>
          <cell r="E2320" t="str">
            <v>CUSHMAN &amp;</v>
          </cell>
          <cell r="I2320" t="str">
            <v>MELBOURNE</v>
          </cell>
          <cell r="J2320" t="str">
            <v>AUS</v>
          </cell>
          <cell r="K2320" t="str">
            <v>AU</v>
          </cell>
          <cell r="L2320" t="str">
            <v>Cushman &amp; Wakefield Agency (Vic) Pt</v>
          </cell>
          <cell r="M2320" t="str">
            <v>Business</v>
          </cell>
          <cell r="N2320" t="str">
            <v>VIC</v>
          </cell>
          <cell r="O2320" t="str">
            <v>PO Box 5221</v>
          </cell>
          <cell r="P2320">
            <v>3000</v>
          </cell>
          <cell r="Q2320" t="str">
            <v>NO</v>
          </cell>
          <cell r="R2320" t="str">
            <v>AUD</v>
          </cell>
          <cell r="U2320" t="str">
            <v>30 Inv</v>
          </cell>
          <cell r="V2320" t="str">
            <v>EFT</v>
          </cell>
          <cell r="W2320" t="str">
            <v>EN_AU</v>
          </cell>
          <cell r="X2320" t="str">
            <v>GST</v>
          </cell>
          <cell r="Y2320">
            <v>65069488866</v>
          </cell>
          <cell r="Z2320">
            <v>100</v>
          </cell>
          <cell r="AA2320" t="str">
            <v>NO</v>
          </cell>
          <cell r="AB2320" t="str">
            <v>V-002322</v>
          </cell>
          <cell r="AC2320" t="str">
            <v>V-005439</v>
          </cell>
        </row>
        <row r="2321">
          <cell r="D2321" t="str">
            <v>Cushman &amp; Wakefield Valuations Pty</v>
          </cell>
          <cell r="E2321" t="str">
            <v>CUSHMAN &amp;</v>
          </cell>
          <cell r="I2321" t="str">
            <v>PERTH</v>
          </cell>
          <cell r="J2321" t="str">
            <v>AUS</v>
          </cell>
          <cell r="K2321" t="str">
            <v>AU</v>
          </cell>
          <cell r="L2321" t="str">
            <v>Cushman &amp; Wakefield Valuations Pty</v>
          </cell>
          <cell r="M2321" t="str">
            <v>Business</v>
          </cell>
          <cell r="N2321" t="str">
            <v>WA</v>
          </cell>
          <cell r="O2321" t="str">
            <v/>
          </cell>
          <cell r="P2321">
            <v>6000</v>
          </cell>
          <cell r="Q2321" t="str">
            <v>NO</v>
          </cell>
          <cell r="R2321" t="str">
            <v>AUD</v>
          </cell>
          <cell r="U2321" t="str">
            <v>01 Inv</v>
          </cell>
          <cell r="V2321" t="str">
            <v>EFT</v>
          </cell>
          <cell r="W2321" t="str">
            <v>EN_AU</v>
          </cell>
          <cell r="X2321" t="str">
            <v>GST</v>
          </cell>
          <cell r="Y2321">
            <v>18090139076</v>
          </cell>
          <cell r="Z2321">
            <v>100</v>
          </cell>
          <cell r="AA2321" t="str">
            <v>NO</v>
          </cell>
          <cell r="AB2321" t="str">
            <v>V-002323</v>
          </cell>
          <cell r="AC2321" t="str">
            <v>V-006821</v>
          </cell>
        </row>
        <row r="2322">
          <cell r="D2322" t="str">
            <v>Cushman And Wakefield Agency Qld Pt</v>
          </cell>
          <cell r="E2322" t="str">
            <v>CUSHMAN AN</v>
          </cell>
          <cell r="I2322" t="str">
            <v>MELBOURNE</v>
          </cell>
          <cell r="J2322" t="str">
            <v>AUS</v>
          </cell>
          <cell r="K2322" t="str">
            <v>AU</v>
          </cell>
          <cell r="L2322" t="str">
            <v>Cushman And Wakefield Agency Qld Pt</v>
          </cell>
          <cell r="M2322" t="str">
            <v>Business</v>
          </cell>
          <cell r="N2322" t="str">
            <v>VIC</v>
          </cell>
          <cell r="O2322" t="str">
            <v>PO Box 5221</v>
          </cell>
          <cell r="P2322">
            <v>3000</v>
          </cell>
          <cell r="Q2322" t="str">
            <v>NO</v>
          </cell>
          <cell r="R2322" t="str">
            <v>AUD</v>
          </cell>
          <cell r="U2322" t="str">
            <v>30 Inv</v>
          </cell>
          <cell r="V2322" t="str">
            <v>EFT</v>
          </cell>
          <cell r="W2322" t="str">
            <v>EN_AU</v>
          </cell>
          <cell r="X2322" t="str">
            <v>Exempt</v>
          </cell>
          <cell r="Y2322">
            <v>62121110763</v>
          </cell>
          <cell r="Z2322">
            <v>100</v>
          </cell>
          <cell r="AA2322" t="str">
            <v>NO</v>
          </cell>
          <cell r="AB2322" t="str">
            <v>V-002324</v>
          </cell>
          <cell r="AC2322" t="str">
            <v>V-010640</v>
          </cell>
        </row>
        <row r="2323">
          <cell r="D2323" t="str">
            <v>Cushman And Wakefield Project Servi</v>
          </cell>
          <cell r="E2323" t="str">
            <v>CUSHMAN AN</v>
          </cell>
          <cell r="I2323" t="str">
            <v>MELBOURNE</v>
          </cell>
          <cell r="J2323" t="str">
            <v>AUS</v>
          </cell>
          <cell r="K2323" t="str">
            <v>AU</v>
          </cell>
          <cell r="L2323" t="str">
            <v>Cushman And Wakefield Project Servi</v>
          </cell>
          <cell r="M2323" t="str">
            <v>Business</v>
          </cell>
          <cell r="N2323" t="str">
            <v>VIC</v>
          </cell>
          <cell r="O2323" t="str">
            <v>L 9/385 Bourke Street</v>
          </cell>
          <cell r="P2323">
            <v>3000</v>
          </cell>
          <cell r="Q2323" t="str">
            <v>NO</v>
          </cell>
          <cell r="R2323" t="str">
            <v>AUD</v>
          </cell>
          <cell r="U2323" t="str">
            <v>01 Inv</v>
          </cell>
          <cell r="V2323" t="str">
            <v>EFT</v>
          </cell>
          <cell r="W2323" t="str">
            <v>EN_AU</v>
          </cell>
          <cell r="X2323" t="str">
            <v>GST</v>
          </cell>
          <cell r="Y2323">
            <v>32634225433</v>
          </cell>
          <cell r="Z2323">
            <v>100</v>
          </cell>
          <cell r="AA2323" t="str">
            <v>NO</v>
          </cell>
          <cell r="AB2323" t="str">
            <v>V-002325</v>
          </cell>
          <cell r="AC2323" t="str">
            <v>V-006250</v>
          </cell>
        </row>
        <row r="2324">
          <cell r="D2324" t="str">
            <v>Custom Air Pty Ltd</v>
          </cell>
          <cell r="E2324" t="str">
            <v>CUSTOM AIR</v>
          </cell>
          <cell r="I2324" t="str">
            <v>ALBURY</v>
          </cell>
          <cell r="J2324" t="str">
            <v>AUS</v>
          </cell>
          <cell r="K2324" t="str">
            <v>AU</v>
          </cell>
          <cell r="L2324" t="str">
            <v>Custom Air Pty Ltd</v>
          </cell>
          <cell r="M2324" t="str">
            <v>Business</v>
          </cell>
          <cell r="N2324" t="str">
            <v>NSW</v>
          </cell>
          <cell r="O2324" t="str">
            <v>PO Box 7301</v>
          </cell>
          <cell r="P2324">
            <v>2640</v>
          </cell>
          <cell r="Q2324" t="str">
            <v>NO</v>
          </cell>
          <cell r="R2324" t="str">
            <v>AUD</v>
          </cell>
          <cell r="U2324" t="str">
            <v>30 Inv</v>
          </cell>
          <cell r="V2324" t="str">
            <v>EFT</v>
          </cell>
          <cell r="W2324" t="str">
            <v>EN_AU</v>
          </cell>
          <cell r="X2324" t="str">
            <v>GST</v>
          </cell>
          <cell r="Y2324">
            <v>80126596272</v>
          </cell>
          <cell r="Z2324">
            <v>100</v>
          </cell>
          <cell r="AA2324" t="str">
            <v>NO</v>
          </cell>
          <cell r="AB2324" t="str">
            <v>V-002326</v>
          </cell>
          <cell r="AC2324" t="str">
            <v>V-003891</v>
          </cell>
        </row>
        <row r="2325">
          <cell r="D2325" t="str">
            <v>Custom Cabinets Katherine Pty Ltd</v>
          </cell>
          <cell r="E2325" t="str">
            <v>CUSTOM CAB</v>
          </cell>
          <cell r="I2325" t="str">
            <v>KATHERINE</v>
          </cell>
          <cell r="J2325" t="str">
            <v>AUS</v>
          </cell>
          <cell r="K2325" t="str">
            <v>AU</v>
          </cell>
          <cell r="L2325" t="str">
            <v>Custom Cabinets Katherine Pty Ltd</v>
          </cell>
          <cell r="M2325" t="str">
            <v>Business</v>
          </cell>
          <cell r="N2325" t="str">
            <v>NT</v>
          </cell>
          <cell r="O2325" t="str">
            <v>PO Box 2261</v>
          </cell>
          <cell r="P2325" t="str">
            <v>0851</v>
          </cell>
          <cell r="Q2325" t="str">
            <v>NO</v>
          </cell>
          <cell r="R2325" t="str">
            <v>AUD</v>
          </cell>
          <cell r="U2325" t="str">
            <v>14 Inv</v>
          </cell>
          <cell r="V2325" t="str">
            <v>EFT</v>
          </cell>
          <cell r="W2325" t="str">
            <v>EN_AU</v>
          </cell>
          <cell r="X2325" t="str">
            <v>GST</v>
          </cell>
          <cell r="Y2325">
            <v>42126272026</v>
          </cell>
          <cell r="Z2325">
            <v>100</v>
          </cell>
          <cell r="AA2325" t="str">
            <v>NO</v>
          </cell>
          <cell r="AB2325" t="str">
            <v>V-002327</v>
          </cell>
          <cell r="AC2325" t="str">
            <v>V-003065</v>
          </cell>
        </row>
        <row r="2326">
          <cell r="D2326" t="str">
            <v>Custom Kitchen Company</v>
          </cell>
          <cell r="E2326" t="str">
            <v>CUSTOM KIT</v>
          </cell>
          <cell r="I2326" t="str">
            <v>PORT LINCOLN</v>
          </cell>
          <cell r="J2326" t="str">
            <v>AUS</v>
          </cell>
          <cell r="K2326" t="str">
            <v>AU</v>
          </cell>
          <cell r="L2326" t="str">
            <v>Custom Kitchen Company</v>
          </cell>
          <cell r="M2326" t="str">
            <v>Business</v>
          </cell>
          <cell r="N2326" t="str">
            <v>SA</v>
          </cell>
          <cell r="O2326" t="str">
            <v>PO Box 846</v>
          </cell>
          <cell r="P2326">
            <v>5606</v>
          </cell>
          <cell r="Q2326" t="str">
            <v>NO</v>
          </cell>
          <cell r="R2326" t="str">
            <v>AUD</v>
          </cell>
          <cell r="U2326" t="str">
            <v>7 Inv</v>
          </cell>
          <cell r="V2326" t="str">
            <v>EFT</v>
          </cell>
          <cell r="W2326" t="str">
            <v>EN_AU</v>
          </cell>
          <cell r="X2326" t="str">
            <v>GST</v>
          </cell>
          <cell r="Y2326">
            <v>43985336140</v>
          </cell>
          <cell r="Z2326">
            <v>100</v>
          </cell>
          <cell r="AA2326" t="str">
            <v>NO</v>
          </cell>
          <cell r="AB2326" t="str">
            <v>V-002328</v>
          </cell>
          <cell r="AC2326" t="str">
            <v>V-009364</v>
          </cell>
        </row>
        <row r="2327">
          <cell r="D2327" t="str">
            <v>Cut Above Productions</v>
          </cell>
          <cell r="E2327" t="str">
            <v>CUT ABOVE</v>
          </cell>
          <cell r="I2327" t="str">
            <v>WAGGA WAGGA</v>
          </cell>
          <cell r="J2327" t="str">
            <v>AUS</v>
          </cell>
          <cell r="K2327" t="str">
            <v>AU</v>
          </cell>
          <cell r="L2327" t="str">
            <v>Cut Above Productions</v>
          </cell>
          <cell r="M2327" t="str">
            <v>Business</v>
          </cell>
          <cell r="N2327" t="str">
            <v>NSW</v>
          </cell>
          <cell r="O2327" t="str">
            <v>5 Mortimer Place</v>
          </cell>
          <cell r="P2327">
            <v>2650</v>
          </cell>
          <cell r="Q2327" t="str">
            <v>NO</v>
          </cell>
          <cell r="R2327" t="str">
            <v>AUD</v>
          </cell>
          <cell r="U2327" t="str">
            <v>14 Inv</v>
          </cell>
          <cell r="V2327" t="str">
            <v>EFT</v>
          </cell>
          <cell r="W2327" t="str">
            <v>EN_AU</v>
          </cell>
          <cell r="X2327" t="str">
            <v>GST</v>
          </cell>
          <cell r="Y2327">
            <v>23152006445</v>
          </cell>
          <cell r="Z2327">
            <v>100</v>
          </cell>
          <cell r="AA2327" t="str">
            <v>NO</v>
          </cell>
          <cell r="AB2327" t="str">
            <v>V-002329</v>
          </cell>
          <cell r="AC2327" t="str">
            <v>V-006639</v>
          </cell>
        </row>
        <row r="2328">
          <cell r="D2328" t="str">
            <v>Cut Price Locksmith</v>
          </cell>
          <cell r="E2328" t="str">
            <v>CUT PRICE</v>
          </cell>
          <cell r="I2328" t="str">
            <v>MONASH</v>
          </cell>
          <cell r="J2328" t="str">
            <v>AUS</v>
          </cell>
          <cell r="K2328" t="str">
            <v>AU</v>
          </cell>
          <cell r="L2328" t="str">
            <v>Cut Price Locksmith</v>
          </cell>
          <cell r="M2328" t="str">
            <v>Business</v>
          </cell>
          <cell r="N2328" t="str">
            <v>SA</v>
          </cell>
          <cell r="O2328" t="str">
            <v>PO Box 23</v>
          </cell>
          <cell r="P2328">
            <v>5342</v>
          </cell>
          <cell r="Q2328" t="str">
            <v>NO</v>
          </cell>
          <cell r="R2328" t="str">
            <v>AUD</v>
          </cell>
          <cell r="U2328" t="str">
            <v>7 Inv</v>
          </cell>
          <cell r="V2328" t="str">
            <v>EFT</v>
          </cell>
          <cell r="W2328" t="str">
            <v>EN_AU</v>
          </cell>
          <cell r="X2328" t="str">
            <v>Exempt</v>
          </cell>
          <cell r="Y2328">
            <v>40082139485</v>
          </cell>
          <cell r="Z2328">
            <v>100</v>
          </cell>
          <cell r="AA2328" t="str">
            <v>NO</v>
          </cell>
          <cell r="AB2328" t="str">
            <v>V-002330</v>
          </cell>
          <cell r="AC2328" t="str">
            <v>V-008886</v>
          </cell>
        </row>
        <row r="2329">
          <cell r="D2329" t="str">
            <v>Cutting It Fine Mowing Services</v>
          </cell>
          <cell r="E2329" t="str">
            <v>CUTTING IT</v>
          </cell>
          <cell r="I2329" t="str">
            <v>TABLE TOP</v>
          </cell>
          <cell r="J2329" t="str">
            <v>AUS</v>
          </cell>
          <cell r="K2329" t="str">
            <v>AU</v>
          </cell>
          <cell r="L2329" t="str">
            <v>Cutting It Fine Mowing Services</v>
          </cell>
          <cell r="M2329" t="str">
            <v>Business</v>
          </cell>
          <cell r="N2329" t="str">
            <v>NSW</v>
          </cell>
          <cell r="O2329" t="str">
            <v>12 Peak Rise</v>
          </cell>
          <cell r="P2329">
            <v>2640</v>
          </cell>
          <cell r="Q2329" t="str">
            <v>NO</v>
          </cell>
          <cell r="R2329" t="str">
            <v>AUD</v>
          </cell>
          <cell r="U2329" t="str">
            <v>14 Inv</v>
          </cell>
          <cell r="V2329" t="str">
            <v>EFT</v>
          </cell>
          <cell r="W2329" t="str">
            <v>EN_AU</v>
          </cell>
          <cell r="X2329" t="str">
            <v>GST</v>
          </cell>
          <cell r="Y2329">
            <v>87515578429</v>
          </cell>
          <cell r="Z2329">
            <v>100</v>
          </cell>
          <cell r="AA2329" t="str">
            <v>NO</v>
          </cell>
          <cell r="AB2329" t="str">
            <v>V-002331</v>
          </cell>
          <cell r="AC2329" t="str">
            <v>V-004348</v>
          </cell>
        </row>
        <row r="2330">
          <cell r="D2330" t="str">
            <v>Cutts Engineering Pty Ltd</v>
          </cell>
          <cell r="E2330" t="str">
            <v>CUTTS ENGI</v>
          </cell>
          <cell r="I2330" t="str">
            <v>MANJIMUP</v>
          </cell>
          <cell r="J2330" t="str">
            <v>AUS</v>
          </cell>
          <cell r="K2330" t="str">
            <v>AU</v>
          </cell>
          <cell r="L2330" t="str">
            <v>Cutts Engineering Pty Ltd</v>
          </cell>
          <cell r="M2330" t="str">
            <v>Business</v>
          </cell>
          <cell r="N2330" t="str">
            <v>WA</v>
          </cell>
          <cell r="O2330" t="str">
            <v>PO Box 360</v>
          </cell>
          <cell r="P2330">
            <v>6258</v>
          </cell>
          <cell r="Q2330" t="str">
            <v>NO</v>
          </cell>
          <cell r="R2330" t="str">
            <v>AUD</v>
          </cell>
          <cell r="U2330" t="str">
            <v>21 Inv</v>
          </cell>
          <cell r="V2330" t="str">
            <v>EFT</v>
          </cell>
          <cell r="W2330" t="str">
            <v>EN_AU</v>
          </cell>
          <cell r="X2330" t="str">
            <v>GST</v>
          </cell>
          <cell r="Y2330">
            <v>74090609117</v>
          </cell>
          <cell r="Z2330">
            <v>100</v>
          </cell>
          <cell r="AA2330" t="str">
            <v>NO</v>
          </cell>
          <cell r="AB2330" t="str">
            <v>V-002332</v>
          </cell>
          <cell r="AC2330" t="str">
            <v>V-000909</v>
          </cell>
        </row>
        <row r="2331">
          <cell r="D2331" t="str">
            <v>Cvlx - Ballarat</v>
          </cell>
          <cell r="E2331" t="str">
            <v>CVLX</v>
          </cell>
          <cell r="I2331" t="str">
            <v>DAYBORO</v>
          </cell>
          <cell r="J2331" t="str">
            <v>AUS</v>
          </cell>
          <cell r="K2331" t="str">
            <v>AU</v>
          </cell>
          <cell r="L2331" t="str">
            <v>Cvlx - Ballarat</v>
          </cell>
          <cell r="M2331" t="str">
            <v>Business</v>
          </cell>
          <cell r="N2331" t="str">
            <v>QLD</v>
          </cell>
          <cell r="O2331" t="str">
            <v>PO Box 86</v>
          </cell>
          <cell r="P2331">
            <v>4521</v>
          </cell>
          <cell r="Q2331" t="str">
            <v>NO</v>
          </cell>
          <cell r="R2331" t="str">
            <v>AUD</v>
          </cell>
          <cell r="U2331" t="str">
            <v>14 Inv</v>
          </cell>
          <cell r="V2331" t="str">
            <v>EFT</v>
          </cell>
          <cell r="W2331" t="str">
            <v>EN_AU</v>
          </cell>
          <cell r="X2331" t="str">
            <v>GST</v>
          </cell>
          <cell r="Y2331">
            <v>75111451140</v>
          </cell>
          <cell r="Z2331">
            <v>100</v>
          </cell>
          <cell r="AA2331" t="str">
            <v>NO</v>
          </cell>
          <cell r="AB2331" t="str">
            <v>V-002333</v>
          </cell>
          <cell r="AC2331" t="str">
            <v>V-001527</v>
          </cell>
        </row>
        <row r="2332">
          <cell r="D2332" t="str">
            <v>Cvlx Rlx Operating Company Ballarat</v>
          </cell>
          <cell r="E2332" t="str">
            <v>CVLX BALLA</v>
          </cell>
          <cell r="I2332" t="str">
            <v>BALLARAT</v>
          </cell>
          <cell r="J2332" t="str">
            <v>AUS</v>
          </cell>
          <cell r="K2332" t="str">
            <v>AU</v>
          </cell>
          <cell r="L2332" t="str">
            <v>Cvlx Rlx Operating Company Ballarat</v>
          </cell>
          <cell r="M2332" t="str">
            <v>Business</v>
          </cell>
          <cell r="N2332" t="str">
            <v>VIC</v>
          </cell>
          <cell r="O2332" t="str">
            <v>1020 Latrobe Street</v>
          </cell>
          <cell r="P2332">
            <v>3350</v>
          </cell>
          <cell r="Q2332" t="str">
            <v>NO</v>
          </cell>
          <cell r="R2332" t="str">
            <v>AUD</v>
          </cell>
          <cell r="U2332" t="str">
            <v>14 Inv</v>
          </cell>
          <cell r="V2332" t="str">
            <v>EFT</v>
          </cell>
          <cell r="W2332" t="str">
            <v>EN_AU</v>
          </cell>
          <cell r="X2332" t="str">
            <v>GST</v>
          </cell>
          <cell r="Y2332">
            <v>90129963935</v>
          </cell>
          <cell r="Z2332">
            <v>100</v>
          </cell>
          <cell r="AA2332" t="str">
            <v>NO</v>
          </cell>
          <cell r="AB2332" t="str">
            <v>V-002334</v>
          </cell>
          <cell r="AC2332" t="str">
            <v>V-003600</v>
          </cell>
        </row>
        <row r="2333">
          <cell r="D2333" t="str">
            <v>Cw &amp; Sr Hardy P/L</v>
          </cell>
          <cell r="E2333" t="str">
            <v>CW &amp; SR HA</v>
          </cell>
          <cell r="I2333" t="str">
            <v>COLEAMBALLY</v>
          </cell>
          <cell r="J2333" t="str">
            <v>AUS</v>
          </cell>
          <cell r="K2333" t="str">
            <v>AU</v>
          </cell>
          <cell r="L2333" t="str">
            <v>Cw &amp; Sr Hardy P/L</v>
          </cell>
          <cell r="M2333" t="str">
            <v>Business</v>
          </cell>
          <cell r="N2333" t="str">
            <v>NSW</v>
          </cell>
          <cell r="O2333" t="str">
            <v/>
          </cell>
          <cell r="P2333">
            <v>2707</v>
          </cell>
          <cell r="Q2333" t="str">
            <v>NO</v>
          </cell>
          <cell r="R2333" t="str">
            <v>AUD</v>
          </cell>
          <cell r="U2333" t="str">
            <v>01 Inv</v>
          </cell>
          <cell r="V2333" t="str">
            <v>EFT</v>
          </cell>
          <cell r="W2333" t="str">
            <v>EN_AU</v>
          </cell>
          <cell r="X2333" t="str">
            <v>GST</v>
          </cell>
          <cell r="Y2333">
            <v>83842832533</v>
          </cell>
          <cell r="Z2333">
            <v>100</v>
          </cell>
          <cell r="AA2333" t="str">
            <v>NO</v>
          </cell>
          <cell r="AB2333" t="str">
            <v>V-002335</v>
          </cell>
          <cell r="AC2333" t="str">
            <v>V-003361</v>
          </cell>
        </row>
        <row r="2334">
          <cell r="D2334" t="str">
            <v>Cw And Lt Woodcock Family Unit Trus</v>
          </cell>
          <cell r="E2334" t="str">
            <v>CW AND LT</v>
          </cell>
          <cell r="I2334" t="str">
            <v>NORTHAMPTON</v>
          </cell>
          <cell r="J2334" t="str">
            <v>AUS</v>
          </cell>
          <cell r="K2334" t="str">
            <v>AU</v>
          </cell>
          <cell r="L2334" t="str">
            <v>Cw And Lt Woodcock Family Unit Trus</v>
          </cell>
          <cell r="M2334" t="str">
            <v>Business</v>
          </cell>
          <cell r="N2334" t="str">
            <v>WA</v>
          </cell>
          <cell r="O2334" t="str">
            <v>PO Box 179</v>
          </cell>
          <cell r="P2334">
            <v>6535</v>
          </cell>
          <cell r="Q2334" t="str">
            <v>NO</v>
          </cell>
          <cell r="R2334" t="str">
            <v>AUD</v>
          </cell>
          <cell r="U2334" t="str">
            <v>01 Inv</v>
          </cell>
          <cell r="V2334" t="str">
            <v>EFT</v>
          </cell>
          <cell r="W2334" t="str">
            <v>EN_AU</v>
          </cell>
          <cell r="X2334" t="str">
            <v>GST</v>
          </cell>
          <cell r="Y2334">
            <v>97972323683</v>
          </cell>
          <cell r="Z2334">
            <v>100</v>
          </cell>
          <cell r="AA2334" t="str">
            <v>NO</v>
          </cell>
          <cell r="AB2334" t="str">
            <v>V-002336</v>
          </cell>
          <cell r="AC2334" t="str">
            <v>V-006278</v>
          </cell>
        </row>
        <row r="2335">
          <cell r="D2335" t="str">
            <v>CWA High Country</v>
          </cell>
          <cell r="E2335" t="str">
            <v>HIGH COUNT</v>
          </cell>
          <cell r="I2335" t="str">
            <v>SWIFTS CREEK</v>
          </cell>
          <cell r="J2335" t="str">
            <v>AUS</v>
          </cell>
          <cell r="K2335" t="str">
            <v>AU</v>
          </cell>
          <cell r="L2335" t="str">
            <v>CWA High Country Nogst</v>
          </cell>
          <cell r="M2335" t="str">
            <v>Business</v>
          </cell>
          <cell r="N2335" t="str">
            <v>VIC</v>
          </cell>
          <cell r="O2335" t="str">
            <v>PO Box 86</v>
          </cell>
          <cell r="P2335">
            <v>3896</v>
          </cell>
          <cell r="Q2335" t="str">
            <v>NO</v>
          </cell>
          <cell r="R2335" t="str">
            <v>AUD</v>
          </cell>
          <cell r="U2335" t="str">
            <v>01 Inv</v>
          </cell>
          <cell r="V2335" t="str">
            <v>EFT</v>
          </cell>
          <cell r="W2335" t="str">
            <v>EN_AU</v>
          </cell>
          <cell r="X2335" t="str">
            <v>Exempt</v>
          </cell>
          <cell r="Y2335">
            <v>79966441971</v>
          </cell>
          <cell r="Z2335">
            <v>100</v>
          </cell>
          <cell r="AA2335" t="str">
            <v>NO</v>
          </cell>
          <cell r="AB2335" t="str">
            <v>V-002337</v>
          </cell>
          <cell r="AC2335" t="str">
            <v>V-002502</v>
          </cell>
        </row>
        <row r="2336">
          <cell r="D2336" t="str">
            <v>Cypress Centre Recycling</v>
          </cell>
          <cell r="E2336" t="str">
            <v>CYPRESS CE</v>
          </cell>
          <cell r="I2336" t="str">
            <v>NARRANDERA</v>
          </cell>
          <cell r="J2336" t="str">
            <v>AUS</v>
          </cell>
          <cell r="K2336" t="str">
            <v>AU</v>
          </cell>
          <cell r="L2336" t="str">
            <v>Cypress Centre Recycling</v>
          </cell>
          <cell r="M2336" t="str">
            <v>Business</v>
          </cell>
          <cell r="N2336" t="str">
            <v>NSW</v>
          </cell>
          <cell r="O2336" t="str">
            <v>1 Dalgety</v>
          </cell>
          <cell r="P2336">
            <v>2700</v>
          </cell>
          <cell r="Q2336" t="str">
            <v>NO</v>
          </cell>
          <cell r="R2336" t="str">
            <v>AUD</v>
          </cell>
          <cell r="U2336" t="str">
            <v>30 Inv</v>
          </cell>
          <cell r="V2336" t="str">
            <v>EFT</v>
          </cell>
          <cell r="W2336" t="str">
            <v>EN_AU</v>
          </cell>
          <cell r="X2336" t="str">
            <v>GST</v>
          </cell>
          <cell r="Y2336">
            <v>55002407294</v>
          </cell>
          <cell r="Z2336">
            <v>100</v>
          </cell>
          <cell r="AA2336" t="str">
            <v>NO</v>
          </cell>
          <cell r="AB2336" t="str">
            <v>V-002338</v>
          </cell>
          <cell r="AC2336" t="str">
            <v>V-003088</v>
          </cell>
        </row>
        <row r="2337">
          <cell r="D2337" t="str">
            <v>D &amp; E Obryan</v>
          </cell>
          <cell r="E2337" t="str">
            <v>D &amp; E OBRY</v>
          </cell>
          <cell r="I2337" t="str">
            <v>YARRAWONGA</v>
          </cell>
          <cell r="J2337" t="str">
            <v>AUS</v>
          </cell>
          <cell r="K2337" t="str">
            <v>AU</v>
          </cell>
          <cell r="L2337" t="str">
            <v>D &amp; E Obryan</v>
          </cell>
          <cell r="M2337" t="str">
            <v>Business</v>
          </cell>
          <cell r="N2337" t="str">
            <v>VIC</v>
          </cell>
          <cell r="O2337" t="str">
            <v>7 Oaten St</v>
          </cell>
          <cell r="P2337">
            <v>3730</v>
          </cell>
          <cell r="Q2337" t="str">
            <v>NO</v>
          </cell>
          <cell r="R2337" t="str">
            <v>AUD</v>
          </cell>
          <cell r="U2337" t="str">
            <v>01 Inv</v>
          </cell>
          <cell r="V2337" t="str">
            <v>EFT</v>
          </cell>
          <cell r="W2337" t="str">
            <v>EN_AU</v>
          </cell>
          <cell r="X2337" t="str">
            <v>Exempt</v>
          </cell>
          <cell r="Y2337">
            <v>99999999999</v>
          </cell>
          <cell r="Z2337">
            <v>100</v>
          </cell>
          <cell r="AA2337" t="str">
            <v>NO</v>
          </cell>
          <cell r="AB2337" t="str">
            <v>V-002339</v>
          </cell>
          <cell r="AC2337" t="str">
            <v>V-005062</v>
          </cell>
        </row>
        <row r="2338">
          <cell r="D2338" t="str">
            <v>D &amp; J Steel Fabrications</v>
          </cell>
          <cell r="E2338" t="str">
            <v>D &amp; J STEE</v>
          </cell>
          <cell r="I2338" t="str">
            <v>HOLBROOK</v>
          </cell>
          <cell r="J2338" t="str">
            <v>AUS</v>
          </cell>
          <cell r="K2338" t="str">
            <v>AU</v>
          </cell>
          <cell r="L2338" t="str">
            <v>D &amp; J Steel Fabrications</v>
          </cell>
          <cell r="M2338" t="str">
            <v>Business</v>
          </cell>
          <cell r="N2338" t="str">
            <v>NSW</v>
          </cell>
          <cell r="O2338" t="str">
            <v>28 Bath Street</v>
          </cell>
          <cell r="P2338">
            <v>2644</v>
          </cell>
          <cell r="Q2338" t="str">
            <v>NO</v>
          </cell>
          <cell r="R2338" t="str">
            <v>AUD</v>
          </cell>
          <cell r="U2338" t="str">
            <v>30 Inv</v>
          </cell>
          <cell r="V2338" t="str">
            <v>EFT</v>
          </cell>
          <cell r="W2338" t="str">
            <v>EN_AU</v>
          </cell>
          <cell r="X2338" t="str">
            <v>GST</v>
          </cell>
          <cell r="Y2338">
            <v>49811449934</v>
          </cell>
          <cell r="Z2338">
            <v>100</v>
          </cell>
          <cell r="AA2338" t="str">
            <v>NO</v>
          </cell>
          <cell r="AB2338" t="str">
            <v>V-002340</v>
          </cell>
          <cell r="AC2338" t="str">
            <v>V-001031</v>
          </cell>
        </row>
        <row r="2339">
          <cell r="D2339" t="str">
            <v>D &amp; Jk Wendelborn</v>
          </cell>
          <cell r="E2339" t="str">
            <v>WENDELBORN</v>
          </cell>
          <cell r="I2339" t="str">
            <v>MUNDULLA</v>
          </cell>
          <cell r="J2339" t="str">
            <v>AUS</v>
          </cell>
          <cell r="K2339" t="str">
            <v>AU</v>
          </cell>
          <cell r="L2339" t="str">
            <v>D &amp; Jk Wendelborn</v>
          </cell>
          <cell r="M2339" t="str">
            <v>Business</v>
          </cell>
          <cell r="N2339" t="str">
            <v>SA</v>
          </cell>
          <cell r="O2339" t="str">
            <v>PO Box 284</v>
          </cell>
          <cell r="P2339">
            <v>5270</v>
          </cell>
          <cell r="Q2339" t="str">
            <v>NO</v>
          </cell>
          <cell r="R2339" t="str">
            <v>AUD</v>
          </cell>
          <cell r="U2339" t="str">
            <v>30 Inv</v>
          </cell>
          <cell r="V2339" t="str">
            <v>EFT</v>
          </cell>
          <cell r="W2339" t="str">
            <v>EN_AU</v>
          </cell>
          <cell r="X2339" t="str">
            <v>GST</v>
          </cell>
          <cell r="Y2339">
            <v>25847991076</v>
          </cell>
          <cell r="Z2339">
            <v>100</v>
          </cell>
          <cell r="AA2339" t="str">
            <v>NO</v>
          </cell>
          <cell r="AB2339" t="str">
            <v>V-002341</v>
          </cell>
          <cell r="AC2339" t="str">
            <v>V-002620</v>
          </cell>
        </row>
        <row r="2340">
          <cell r="D2340" t="str">
            <v>D &amp; K Harrington Pty Ltd</v>
          </cell>
          <cell r="E2340" t="str">
            <v>D &amp; K HARR</v>
          </cell>
          <cell r="I2340" t="str">
            <v>STAWELL</v>
          </cell>
          <cell r="J2340" t="str">
            <v>AUS</v>
          </cell>
          <cell r="K2340" t="str">
            <v>AU</v>
          </cell>
          <cell r="L2340" t="str">
            <v>D &amp; K Harrington Pty Ltd</v>
          </cell>
          <cell r="M2340" t="str">
            <v>Business</v>
          </cell>
          <cell r="N2340" t="str">
            <v>VIC</v>
          </cell>
          <cell r="O2340" t="str">
            <v>5 Magdala Court</v>
          </cell>
          <cell r="P2340">
            <v>3380</v>
          </cell>
          <cell r="Q2340" t="str">
            <v>NO</v>
          </cell>
          <cell r="R2340" t="str">
            <v>AUD</v>
          </cell>
          <cell r="U2340" t="str">
            <v>30 Inv</v>
          </cell>
          <cell r="V2340" t="str">
            <v>EFT</v>
          </cell>
          <cell r="W2340" t="str">
            <v>EN_AU</v>
          </cell>
          <cell r="X2340" t="str">
            <v>GST</v>
          </cell>
          <cell r="Y2340">
            <v>84105298128</v>
          </cell>
          <cell r="Z2340">
            <v>100</v>
          </cell>
          <cell r="AA2340" t="str">
            <v>NO</v>
          </cell>
          <cell r="AB2340" t="str">
            <v>V-002342</v>
          </cell>
          <cell r="AC2340" t="str">
            <v>V-008563</v>
          </cell>
        </row>
        <row r="2341">
          <cell r="D2341" t="str">
            <v>D &amp; L Nicholson</v>
          </cell>
          <cell r="E2341" t="str">
            <v>D &amp; L NICH</v>
          </cell>
          <cell r="I2341" t="str">
            <v>BRAIDWOOD</v>
          </cell>
          <cell r="J2341" t="str">
            <v>AUS</v>
          </cell>
          <cell r="K2341" t="str">
            <v>AU</v>
          </cell>
          <cell r="L2341" t="str">
            <v>D &amp; L Nicholson</v>
          </cell>
          <cell r="M2341" t="str">
            <v>Business</v>
          </cell>
          <cell r="N2341" t="str">
            <v>NSW</v>
          </cell>
          <cell r="O2341" t="str">
            <v>Kings Highway</v>
          </cell>
          <cell r="P2341">
            <v>2622</v>
          </cell>
          <cell r="Q2341" t="str">
            <v>NO</v>
          </cell>
          <cell r="R2341" t="str">
            <v>AUD</v>
          </cell>
          <cell r="U2341" t="str">
            <v>7 Inv</v>
          </cell>
          <cell r="V2341" t="str">
            <v>EFT</v>
          </cell>
          <cell r="W2341" t="str">
            <v>EN_AU</v>
          </cell>
          <cell r="X2341" t="str">
            <v>GST</v>
          </cell>
          <cell r="Y2341">
            <v>12914631926</v>
          </cell>
          <cell r="Z2341">
            <v>100</v>
          </cell>
          <cell r="AA2341" t="str">
            <v>NO</v>
          </cell>
          <cell r="AB2341" t="str">
            <v>V-002343</v>
          </cell>
          <cell r="AC2341" t="str">
            <v>V-008304</v>
          </cell>
        </row>
        <row r="2342">
          <cell r="D2342" t="str">
            <v>D &amp; R Hackworth Family Trust</v>
          </cell>
          <cell r="E2342" t="str">
            <v>HACKWORTH</v>
          </cell>
          <cell r="I2342" t="str">
            <v>WILLUNGA</v>
          </cell>
          <cell r="J2342" t="str">
            <v>AUS</v>
          </cell>
          <cell r="K2342" t="str">
            <v>AU</v>
          </cell>
          <cell r="L2342" t="str">
            <v>D &amp; R Hackworth Family Trust</v>
          </cell>
          <cell r="M2342" t="str">
            <v>Business</v>
          </cell>
          <cell r="N2342" t="str">
            <v>SA</v>
          </cell>
          <cell r="O2342" t="str">
            <v>18 Main Road</v>
          </cell>
          <cell r="P2342">
            <v>5172</v>
          </cell>
          <cell r="Q2342" t="str">
            <v>NO</v>
          </cell>
          <cell r="R2342" t="str">
            <v>AUD</v>
          </cell>
          <cell r="U2342" t="str">
            <v>01 Inv</v>
          </cell>
          <cell r="V2342" t="str">
            <v>EFT</v>
          </cell>
          <cell r="W2342" t="str">
            <v>EN_AU</v>
          </cell>
          <cell r="X2342" t="str">
            <v>GST</v>
          </cell>
          <cell r="Y2342">
            <v>65870992011</v>
          </cell>
          <cell r="Z2342">
            <v>100</v>
          </cell>
          <cell r="AA2342" t="str">
            <v>NO</v>
          </cell>
          <cell r="AB2342" t="str">
            <v>V-002344</v>
          </cell>
          <cell r="AC2342" t="str">
            <v>V-008241</v>
          </cell>
        </row>
        <row r="2343">
          <cell r="D2343" t="str">
            <v>D &amp; T Glazing</v>
          </cell>
          <cell r="E2343" t="str">
            <v>D &amp; T GLAZ</v>
          </cell>
          <cell r="I2343" t="str">
            <v>BLYTH</v>
          </cell>
          <cell r="J2343" t="str">
            <v>AUS</v>
          </cell>
          <cell r="K2343" t="str">
            <v>AU</v>
          </cell>
          <cell r="L2343" t="str">
            <v>D &amp; T Glazing</v>
          </cell>
          <cell r="M2343" t="str">
            <v>Business</v>
          </cell>
          <cell r="N2343" t="str">
            <v>SA</v>
          </cell>
          <cell r="O2343" t="str">
            <v>PO Box 71</v>
          </cell>
          <cell r="P2343">
            <v>5462</v>
          </cell>
          <cell r="Q2343" t="str">
            <v>NO</v>
          </cell>
          <cell r="R2343" t="str">
            <v>AUD</v>
          </cell>
          <cell r="U2343" t="str">
            <v>14 Inv</v>
          </cell>
          <cell r="V2343" t="str">
            <v>EFT</v>
          </cell>
          <cell r="W2343" t="str">
            <v>EN_AU</v>
          </cell>
          <cell r="X2343" t="str">
            <v>GST</v>
          </cell>
          <cell r="Y2343">
            <v>54151682552</v>
          </cell>
          <cell r="Z2343">
            <v>100</v>
          </cell>
          <cell r="AA2343" t="str">
            <v>NO</v>
          </cell>
          <cell r="AB2343" t="str">
            <v>V-002345</v>
          </cell>
          <cell r="AC2343" t="str">
            <v>V-009721</v>
          </cell>
        </row>
        <row r="2344">
          <cell r="D2344" t="str">
            <v>D &amp; T Window Cleaning</v>
          </cell>
          <cell r="E2344" t="str">
            <v>D &amp; T WIND</v>
          </cell>
          <cell r="I2344" t="str">
            <v>KATANNING</v>
          </cell>
          <cell r="J2344" t="str">
            <v>AUS</v>
          </cell>
          <cell r="K2344" t="str">
            <v>AU</v>
          </cell>
          <cell r="L2344" t="str">
            <v>D &amp; T Window Cleaning</v>
          </cell>
          <cell r="M2344" t="str">
            <v>Business</v>
          </cell>
          <cell r="N2344" t="str">
            <v>WA</v>
          </cell>
          <cell r="O2344" t="str">
            <v/>
          </cell>
          <cell r="P2344">
            <v>6317</v>
          </cell>
          <cell r="Q2344" t="str">
            <v>NO</v>
          </cell>
          <cell r="R2344" t="str">
            <v>AUD</v>
          </cell>
          <cell r="U2344" t="str">
            <v>14 Inv</v>
          </cell>
          <cell r="V2344" t="str">
            <v>EFT</v>
          </cell>
          <cell r="W2344" t="str">
            <v>EN_AU</v>
          </cell>
          <cell r="X2344" t="str">
            <v>Exempt</v>
          </cell>
          <cell r="Y2344">
            <v>42153217194</v>
          </cell>
          <cell r="Z2344">
            <v>100</v>
          </cell>
          <cell r="AA2344" t="str">
            <v>NO</v>
          </cell>
          <cell r="AB2344" t="str">
            <v>V-002346</v>
          </cell>
          <cell r="AC2344" t="str">
            <v>V-004266</v>
          </cell>
        </row>
        <row r="2345">
          <cell r="D2345" t="str">
            <v>D &amp; V Bacopoulos &amp; A &amp; E Tsarpalias</v>
          </cell>
          <cell r="E2345" t="str">
            <v>BACOPOULOS</v>
          </cell>
          <cell r="I2345" t="str">
            <v>GARRAN</v>
          </cell>
          <cell r="J2345" t="str">
            <v>AUS</v>
          </cell>
          <cell r="K2345" t="str">
            <v>AU</v>
          </cell>
          <cell r="L2345" t="str">
            <v>D &amp; V Bacopoulos &amp; A &amp; E Tsarpalias</v>
          </cell>
          <cell r="M2345" t="str">
            <v>Business</v>
          </cell>
          <cell r="N2345" t="str">
            <v>ACT</v>
          </cell>
          <cell r="O2345" t="str">
            <v>10 Brereton Street</v>
          </cell>
          <cell r="P2345">
            <v>2605</v>
          </cell>
          <cell r="Q2345" t="str">
            <v>NO</v>
          </cell>
          <cell r="R2345" t="str">
            <v>AUD</v>
          </cell>
          <cell r="U2345" t="str">
            <v>30 Inv</v>
          </cell>
          <cell r="V2345" t="str">
            <v>EFT</v>
          </cell>
          <cell r="W2345" t="str">
            <v>EN_AU</v>
          </cell>
          <cell r="X2345" t="str">
            <v>GST</v>
          </cell>
          <cell r="Y2345">
            <v>95809910768</v>
          </cell>
          <cell r="Z2345">
            <v>100</v>
          </cell>
          <cell r="AA2345" t="str">
            <v>NO</v>
          </cell>
          <cell r="AB2345" t="str">
            <v>V-002347</v>
          </cell>
          <cell r="AC2345" t="str">
            <v>V-007281</v>
          </cell>
        </row>
        <row r="2346">
          <cell r="D2346" t="str">
            <v>D A Phillips Pty Ltd</v>
          </cell>
          <cell r="E2346" t="str">
            <v>D A PHILLI</v>
          </cell>
          <cell r="I2346" t="str">
            <v>MYRTLEFORD</v>
          </cell>
          <cell r="J2346" t="str">
            <v>AUS</v>
          </cell>
          <cell r="K2346" t="str">
            <v>AU</v>
          </cell>
          <cell r="L2346" t="str">
            <v>D A Phillips Pty Ltd</v>
          </cell>
          <cell r="M2346" t="str">
            <v>Business</v>
          </cell>
          <cell r="N2346" t="str">
            <v>VIC</v>
          </cell>
          <cell r="O2346" t="str">
            <v>PO Box 278</v>
          </cell>
          <cell r="P2346">
            <v>3737</v>
          </cell>
          <cell r="Q2346" t="str">
            <v>NO</v>
          </cell>
          <cell r="R2346" t="str">
            <v>AUD</v>
          </cell>
          <cell r="U2346" t="str">
            <v>30 Inv</v>
          </cell>
          <cell r="V2346" t="str">
            <v>EFT</v>
          </cell>
          <cell r="W2346" t="str">
            <v>EN_AU</v>
          </cell>
          <cell r="X2346" t="str">
            <v>GST</v>
          </cell>
          <cell r="Y2346">
            <v>21084411585</v>
          </cell>
          <cell r="Z2346">
            <v>100</v>
          </cell>
          <cell r="AA2346" t="str">
            <v>NO</v>
          </cell>
          <cell r="AB2346" t="str">
            <v>V-002348</v>
          </cell>
          <cell r="AC2346" t="str">
            <v>V-005405</v>
          </cell>
        </row>
        <row r="2347">
          <cell r="D2347" t="str">
            <v>D And D Hinton Painting Services</v>
          </cell>
          <cell r="E2347" t="str">
            <v>D AND D HI</v>
          </cell>
          <cell r="I2347" t="str">
            <v>BEAUDESERT</v>
          </cell>
          <cell r="J2347" t="str">
            <v>AUS</v>
          </cell>
          <cell r="K2347" t="str">
            <v>AU</v>
          </cell>
          <cell r="L2347" t="str">
            <v>D And D Hinton Painting Services</v>
          </cell>
          <cell r="M2347" t="str">
            <v>Business</v>
          </cell>
          <cell r="N2347" t="str">
            <v>QLD</v>
          </cell>
          <cell r="O2347" t="str">
            <v>18 Selwyn Street</v>
          </cell>
          <cell r="P2347">
            <v>4285</v>
          </cell>
          <cell r="Q2347" t="str">
            <v>NO</v>
          </cell>
          <cell r="R2347" t="str">
            <v>AUD</v>
          </cell>
          <cell r="U2347" t="str">
            <v>7 Inv</v>
          </cell>
          <cell r="V2347" t="str">
            <v>EFT</v>
          </cell>
          <cell r="W2347" t="str">
            <v>EN_AU</v>
          </cell>
          <cell r="X2347" t="str">
            <v>Exempt</v>
          </cell>
          <cell r="Y2347">
            <v>96956634756</v>
          </cell>
          <cell r="Z2347">
            <v>100</v>
          </cell>
          <cell r="AA2347" t="str">
            <v>NO</v>
          </cell>
          <cell r="AB2347" t="str">
            <v>V-002349</v>
          </cell>
          <cell r="AC2347" t="str">
            <v>V-010636</v>
          </cell>
        </row>
        <row r="2348">
          <cell r="D2348" t="str">
            <v>D And K Catering</v>
          </cell>
          <cell r="E2348" t="str">
            <v>D AND K CA</v>
          </cell>
          <cell r="I2348" t="str">
            <v>LIMESTONE</v>
          </cell>
          <cell r="J2348" t="str">
            <v>AUS</v>
          </cell>
          <cell r="K2348" t="str">
            <v>AU</v>
          </cell>
          <cell r="L2348" t="str">
            <v>D And K Catering</v>
          </cell>
          <cell r="M2348" t="str">
            <v>Business</v>
          </cell>
          <cell r="N2348" t="str">
            <v>VIC</v>
          </cell>
          <cell r="O2348" t="str">
            <v>97 Langs Road</v>
          </cell>
          <cell r="P2348">
            <v>3717</v>
          </cell>
          <cell r="Q2348" t="str">
            <v>NO</v>
          </cell>
          <cell r="R2348" t="str">
            <v>AUD</v>
          </cell>
          <cell r="U2348" t="str">
            <v>7 Inv</v>
          </cell>
          <cell r="V2348" t="str">
            <v>EFT</v>
          </cell>
          <cell r="W2348" t="str">
            <v>EN_AU</v>
          </cell>
          <cell r="X2348" t="str">
            <v>Exempt</v>
          </cell>
          <cell r="Y2348">
            <v>69791021538</v>
          </cell>
          <cell r="Z2348">
            <v>100</v>
          </cell>
          <cell r="AA2348" t="str">
            <v>NO</v>
          </cell>
          <cell r="AB2348" t="str">
            <v>V-002350</v>
          </cell>
          <cell r="AC2348" t="str">
            <v>V-001647</v>
          </cell>
        </row>
        <row r="2349">
          <cell r="D2349" t="str">
            <v>D And L Charnock Transport</v>
          </cell>
          <cell r="E2349" t="str">
            <v>D AND L CH</v>
          </cell>
          <cell r="I2349" t="str">
            <v>CROOKWELL</v>
          </cell>
          <cell r="J2349" t="str">
            <v>AUS</v>
          </cell>
          <cell r="K2349" t="str">
            <v>AU</v>
          </cell>
          <cell r="L2349" t="str">
            <v>D And L Charnock Transport</v>
          </cell>
          <cell r="M2349" t="str">
            <v>Business</v>
          </cell>
          <cell r="N2349" t="str">
            <v>NSW</v>
          </cell>
          <cell r="O2349" t="str">
            <v>PO Box 39</v>
          </cell>
          <cell r="P2349">
            <v>2583</v>
          </cell>
          <cell r="Q2349" t="str">
            <v>NO</v>
          </cell>
          <cell r="R2349" t="str">
            <v>AUD</v>
          </cell>
          <cell r="U2349" t="str">
            <v>30 Inv</v>
          </cell>
          <cell r="V2349" t="str">
            <v>EFT</v>
          </cell>
          <cell r="W2349" t="str">
            <v>EN_AU</v>
          </cell>
          <cell r="X2349" t="str">
            <v>GST</v>
          </cell>
          <cell r="Y2349">
            <v>95887583564</v>
          </cell>
          <cell r="Z2349">
            <v>100</v>
          </cell>
          <cell r="AA2349" t="str">
            <v>NO</v>
          </cell>
          <cell r="AB2349" t="str">
            <v>V-002351</v>
          </cell>
          <cell r="AC2349" t="str">
            <v>V-006095</v>
          </cell>
        </row>
        <row r="2350">
          <cell r="D2350" t="str">
            <v>D G Harrison &amp; Sons Pty Ltd</v>
          </cell>
          <cell r="E2350" t="str">
            <v>D G HARRIS</v>
          </cell>
          <cell r="I2350" t="str">
            <v>HAY</v>
          </cell>
          <cell r="J2350" t="str">
            <v>AUS</v>
          </cell>
          <cell r="K2350" t="str">
            <v>AU</v>
          </cell>
          <cell r="L2350" t="str">
            <v>D G Harrison &amp; Sons Pty Ltd</v>
          </cell>
          <cell r="M2350" t="str">
            <v>Business</v>
          </cell>
          <cell r="N2350" t="str">
            <v>NSW</v>
          </cell>
          <cell r="O2350" t="str">
            <v>PO Box 233</v>
          </cell>
          <cell r="P2350">
            <v>2711</v>
          </cell>
          <cell r="Q2350" t="str">
            <v>NO</v>
          </cell>
          <cell r="R2350" t="str">
            <v>AUD</v>
          </cell>
          <cell r="U2350" t="str">
            <v>01 Inv</v>
          </cell>
          <cell r="V2350" t="str">
            <v>EFT</v>
          </cell>
          <cell r="W2350" t="str">
            <v>EN_AU</v>
          </cell>
          <cell r="X2350" t="str">
            <v>GST</v>
          </cell>
          <cell r="Y2350">
            <v>67001726138</v>
          </cell>
          <cell r="Z2350">
            <v>100</v>
          </cell>
          <cell r="AA2350" t="str">
            <v>NO</v>
          </cell>
          <cell r="AB2350" t="str">
            <v>V-002352</v>
          </cell>
          <cell r="AC2350" t="str">
            <v>V-003196</v>
          </cell>
        </row>
        <row r="2351">
          <cell r="D2351" t="str">
            <v>D J Williams Refrigeration Pty Ltd</v>
          </cell>
          <cell r="E2351" t="str">
            <v>D J WILLIA</v>
          </cell>
          <cell r="I2351" t="str">
            <v>BARRINGTON</v>
          </cell>
          <cell r="J2351" t="str">
            <v>AUS</v>
          </cell>
          <cell r="K2351" t="str">
            <v>AU</v>
          </cell>
          <cell r="L2351" t="str">
            <v>D J Williams Refrigeration Pty Ltd</v>
          </cell>
          <cell r="M2351" t="str">
            <v>Business</v>
          </cell>
          <cell r="N2351" t="str">
            <v>TAS</v>
          </cell>
          <cell r="O2351" t="str">
            <v>37 Barrington Road</v>
          </cell>
          <cell r="P2351">
            <v>7306</v>
          </cell>
          <cell r="Q2351" t="str">
            <v>NO</v>
          </cell>
          <cell r="R2351" t="str">
            <v>AUD</v>
          </cell>
          <cell r="U2351" t="str">
            <v>14 Inv</v>
          </cell>
          <cell r="V2351" t="str">
            <v>EFT</v>
          </cell>
          <cell r="W2351" t="str">
            <v>EN_AU</v>
          </cell>
          <cell r="X2351" t="str">
            <v>GST</v>
          </cell>
          <cell r="Y2351">
            <v>40135215600</v>
          </cell>
          <cell r="Z2351">
            <v>100</v>
          </cell>
          <cell r="AA2351" t="str">
            <v>NO</v>
          </cell>
          <cell r="AB2351" t="str">
            <v>V-002353</v>
          </cell>
          <cell r="AC2351" t="str">
            <v>V-002208</v>
          </cell>
        </row>
        <row r="2352">
          <cell r="D2352" t="str">
            <v>D L P Woolbrokering Services Pty Lt</v>
          </cell>
          <cell r="E2352" t="str">
            <v>D L P WOOL</v>
          </cell>
          <cell r="I2352" t="str">
            <v>LAVERTON NORTH</v>
          </cell>
          <cell r="J2352" t="str">
            <v>AUS</v>
          </cell>
          <cell r="K2352" t="str">
            <v>AU</v>
          </cell>
          <cell r="L2352" t="str">
            <v>D L P Woolbrokering Services Pty Lt</v>
          </cell>
          <cell r="M2352" t="str">
            <v>Business</v>
          </cell>
          <cell r="N2352" t="str">
            <v>VIC</v>
          </cell>
          <cell r="O2352" t="str">
            <v>8 Holcourt Road, 64Store 7</v>
          </cell>
          <cell r="P2352">
            <v>3026</v>
          </cell>
          <cell r="Q2352" t="str">
            <v>NO</v>
          </cell>
          <cell r="R2352" t="str">
            <v>AUD</v>
          </cell>
          <cell r="U2352" t="str">
            <v>7 Inv</v>
          </cell>
          <cell r="V2352" t="str">
            <v>EFT</v>
          </cell>
          <cell r="W2352" t="str">
            <v>EN_AU</v>
          </cell>
          <cell r="X2352" t="str">
            <v>GST</v>
          </cell>
          <cell r="Y2352">
            <v>35103440508</v>
          </cell>
          <cell r="Z2352">
            <v>100</v>
          </cell>
          <cell r="AA2352" t="str">
            <v>NO</v>
          </cell>
          <cell r="AB2352" t="str">
            <v>V-002354</v>
          </cell>
          <cell r="AC2352" t="str">
            <v>V-004436</v>
          </cell>
        </row>
        <row r="2353">
          <cell r="D2353" t="str">
            <v>D Laverty</v>
          </cell>
          <cell r="E2353" t="str">
            <v>LAVERTY D</v>
          </cell>
          <cell r="I2353" t="str">
            <v>ROMA</v>
          </cell>
          <cell r="J2353" t="str">
            <v>AUS</v>
          </cell>
          <cell r="K2353" t="str">
            <v>AU</v>
          </cell>
          <cell r="L2353" t="str">
            <v>D Laverty</v>
          </cell>
          <cell r="M2353" t="str">
            <v>Business</v>
          </cell>
          <cell r="N2353" t="str">
            <v>QLD</v>
          </cell>
          <cell r="O2353" t="str">
            <v>PO Box 311</v>
          </cell>
          <cell r="P2353">
            <v>4455</v>
          </cell>
          <cell r="Q2353" t="str">
            <v>NO</v>
          </cell>
          <cell r="R2353" t="str">
            <v>AUD</v>
          </cell>
          <cell r="U2353" t="str">
            <v>7 Inv</v>
          </cell>
          <cell r="V2353" t="str">
            <v>EFT</v>
          </cell>
          <cell r="W2353" t="str">
            <v>EN_AU</v>
          </cell>
          <cell r="X2353" t="str">
            <v>GST</v>
          </cell>
          <cell r="Y2353">
            <v>36030805307</v>
          </cell>
          <cell r="Z2353">
            <v>100</v>
          </cell>
          <cell r="AA2353" t="str">
            <v>NO</v>
          </cell>
          <cell r="AB2353" t="str">
            <v>V-002355</v>
          </cell>
          <cell r="AC2353" t="str">
            <v>V-000645</v>
          </cell>
        </row>
        <row r="2354">
          <cell r="D2354" t="str">
            <v>D M &amp; S Curtin</v>
          </cell>
          <cell r="E2354" t="str">
            <v>D M &amp; S CU</v>
          </cell>
          <cell r="I2354" t="str">
            <v>BUNBURY</v>
          </cell>
          <cell r="J2354" t="str">
            <v>AUS</v>
          </cell>
          <cell r="K2354" t="str">
            <v>AU</v>
          </cell>
          <cell r="L2354" t="str">
            <v>D M &amp; S Curtin</v>
          </cell>
          <cell r="M2354" t="str">
            <v>Business</v>
          </cell>
          <cell r="N2354" t="str">
            <v>WA</v>
          </cell>
          <cell r="O2354" t="str">
            <v>1 George Street</v>
          </cell>
          <cell r="P2354">
            <v>6230</v>
          </cell>
          <cell r="Q2354" t="str">
            <v>NO</v>
          </cell>
          <cell r="R2354" t="str">
            <v>AUD</v>
          </cell>
          <cell r="U2354" t="str">
            <v>14 Inv</v>
          </cell>
          <cell r="V2354" t="str">
            <v>EFT</v>
          </cell>
          <cell r="W2354" t="str">
            <v>EN_AU</v>
          </cell>
          <cell r="X2354" t="str">
            <v>GST</v>
          </cell>
          <cell r="Y2354">
            <v>62546546351</v>
          </cell>
          <cell r="Z2354">
            <v>100</v>
          </cell>
          <cell r="AA2354" t="str">
            <v>NO</v>
          </cell>
          <cell r="AB2354" t="str">
            <v>V-002356</v>
          </cell>
          <cell r="AC2354" t="str">
            <v>V-008861</v>
          </cell>
        </row>
        <row r="2355">
          <cell r="D2355" t="str">
            <v>D M &amp; S E Brooks</v>
          </cell>
          <cell r="E2355" t="str">
            <v>D M &amp; S E</v>
          </cell>
          <cell r="I2355" t="str">
            <v>HAGLEY</v>
          </cell>
          <cell r="J2355" t="str">
            <v>AUS</v>
          </cell>
          <cell r="K2355" t="str">
            <v>AU</v>
          </cell>
          <cell r="L2355" t="str">
            <v>D M &amp; S E Brooks</v>
          </cell>
          <cell r="M2355" t="str">
            <v>Business</v>
          </cell>
          <cell r="N2355" t="str">
            <v>TAS</v>
          </cell>
          <cell r="O2355" t="str">
            <v>55 Selby Roqad</v>
          </cell>
          <cell r="P2355">
            <v>7292</v>
          </cell>
          <cell r="Q2355" t="str">
            <v>NO</v>
          </cell>
          <cell r="R2355" t="str">
            <v>AUD</v>
          </cell>
          <cell r="U2355" t="str">
            <v>01 Inv</v>
          </cell>
          <cell r="V2355" t="str">
            <v>EFT</v>
          </cell>
          <cell r="W2355" t="str">
            <v>EN_AU</v>
          </cell>
          <cell r="X2355" t="str">
            <v>GST</v>
          </cell>
          <cell r="Y2355">
            <v>16976341848</v>
          </cell>
          <cell r="Z2355">
            <v>100</v>
          </cell>
          <cell r="AA2355" t="str">
            <v>NO</v>
          </cell>
          <cell r="AB2355" t="str">
            <v>V-002357</v>
          </cell>
          <cell r="AC2355" t="str">
            <v>V-005077</v>
          </cell>
        </row>
        <row r="2356">
          <cell r="D2356" t="str">
            <v>D M Decorte</v>
          </cell>
          <cell r="E2356" t="str">
            <v>D M DECORT</v>
          </cell>
          <cell r="I2356" t="str">
            <v>BRISBANE GROVE</v>
          </cell>
          <cell r="J2356" t="str">
            <v>AUS</v>
          </cell>
          <cell r="K2356" t="str">
            <v>AU</v>
          </cell>
          <cell r="L2356" t="str">
            <v>D M Decorte</v>
          </cell>
          <cell r="M2356" t="str">
            <v>Business</v>
          </cell>
          <cell r="N2356" t="str">
            <v>NSW</v>
          </cell>
          <cell r="O2356" t="str">
            <v>168 Gretta Rd</v>
          </cell>
          <cell r="P2356">
            <v>2580</v>
          </cell>
          <cell r="Q2356" t="str">
            <v>NO</v>
          </cell>
          <cell r="R2356" t="str">
            <v>AUD</v>
          </cell>
          <cell r="U2356" t="str">
            <v>14 Inv</v>
          </cell>
          <cell r="V2356" t="str">
            <v>EFT</v>
          </cell>
          <cell r="W2356" t="str">
            <v>EN_AU</v>
          </cell>
          <cell r="X2356" t="str">
            <v>GST</v>
          </cell>
          <cell r="Y2356">
            <v>19584798154</v>
          </cell>
          <cell r="Z2356">
            <v>100</v>
          </cell>
          <cell r="AA2356" t="str">
            <v>NO</v>
          </cell>
          <cell r="AB2356" t="str">
            <v>V-002358</v>
          </cell>
          <cell r="AC2356" t="str">
            <v>V-007536</v>
          </cell>
        </row>
        <row r="2357">
          <cell r="D2357" t="str">
            <v>D R Electrical &amp; Solar Pty Ltd</v>
          </cell>
          <cell r="E2357" t="str">
            <v>D R ELECTR</v>
          </cell>
          <cell r="I2357" t="str">
            <v>THEODORE</v>
          </cell>
          <cell r="J2357" t="str">
            <v>AUS</v>
          </cell>
          <cell r="K2357" t="str">
            <v>AU</v>
          </cell>
          <cell r="L2357" t="str">
            <v>D R Electrical &amp; Solar Pty Ltd</v>
          </cell>
          <cell r="M2357" t="str">
            <v>Business</v>
          </cell>
          <cell r="N2357" t="str">
            <v>QLD</v>
          </cell>
          <cell r="O2357" t="str">
            <v>PO Box 32</v>
          </cell>
          <cell r="P2357">
            <v>4719</v>
          </cell>
          <cell r="Q2357" t="str">
            <v>NO</v>
          </cell>
          <cell r="R2357" t="str">
            <v>AUD</v>
          </cell>
          <cell r="U2357" t="str">
            <v>7 Inv</v>
          </cell>
          <cell r="V2357" t="str">
            <v>EFT</v>
          </cell>
          <cell r="W2357" t="str">
            <v>EN_AU</v>
          </cell>
          <cell r="X2357" t="str">
            <v>GST</v>
          </cell>
          <cell r="Y2357">
            <v>86945687928</v>
          </cell>
          <cell r="Z2357">
            <v>100</v>
          </cell>
          <cell r="AA2357" t="str">
            <v>NO</v>
          </cell>
          <cell r="AB2357" t="str">
            <v>V-002359</v>
          </cell>
          <cell r="AC2357" t="str">
            <v>V-002065</v>
          </cell>
        </row>
        <row r="2358">
          <cell r="D2358" t="str">
            <v>D R Parker</v>
          </cell>
          <cell r="E2358" t="str">
            <v>D R PARKER</v>
          </cell>
          <cell r="I2358" t="str">
            <v>BALLIDU</v>
          </cell>
          <cell r="J2358" t="str">
            <v>AUS</v>
          </cell>
          <cell r="K2358" t="str">
            <v>AU</v>
          </cell>
          <cell r="L2358" t="str">
            <v>D R Parker</v>
          </cell>
          <cell r="M2358" t="str">
            <v>Business</v>
          </cell>
          <cell r="N2358" t="str">
            <v>WA</v>
          </cell>
          <cell r="O2358" t="str">
            <v>PO Box 59</v>
          </cell>
          <cell r="P2358">
            <v>6606</v>
          </cell>
          <cell r="Q2358" t="str">
            <v>NO</v>
          </cell>
          <cell r="R2358" t="str">
            <v>AUD</v>
          </cell>
          <cell r="U2358" t="str">
            <v>7 Inv</v>
          </cell>
          <cell r="V2358" t="str">
            <v>EFT</v>
          </cell>
          <cell r="W2358" t="str">
            <v>EN_AU</v>
          </cell>
          <cell r="X2358" t="str">
            <v>Exempt</v>
          </cell>
          <cell r="Y2358">
            <v>35171851067</v>
          </cell>
          <cell r="Z2358">
            <v>100</v>
          </cell>
          <cell r="AA2358" t="str">
            <v>NO</v>
          </cell>
          <cell r="AB2358" t="str">
            <v>V-002360</v>
          </cell>
          <cell r="AC2358" t="str">
            <v>V-002306</v>
          </cell>
        </row>
        <row r="2359">
          <cell r="D2359" t="str">
            <v>D W &amp; H C Kuhn Plumbing</v>
          </cell>
          <cell r="E2359" t="str">
            <v>KUHN D W &amp;</v>
          </cell>
          <cell r="I2359" t="str">
            <v>BARMERA</v>
          </cell>
          <cell r="J2359" t="str">
            <v>AUS</v>
          </cell>
          <cell r="K2359" t="str">
            <v>AU</v>
          </cell>
          <cell r="L2359" t="str">
            <v>D W &amp; H C Kuhn Plumbing</v>
          </cell>
          <cell r="M2359" t="str">
            <v>Business</v>
          </cell>
          <cell r="N2359" t="str">
            <v>SA</v>
          </cell>
          <cell r="O2359" t="str">
            <v>PO Box 645</v>
          </cell>
          <cell r="P2359">
            <v>5345</v>
          </cell>
          <cell r="Q2359" t="str">
            <v>NO</v>
          </cell>
          <cell r="R2359" t="str">
            <v>AUD</v>
          </cell>
          <cell r="U2359" t="str">
            <v>7 Inv</v>
          </cell>
          <cell r="V2359" t="str">
            <v>EFT</v>
          </cell>
          <cell r="W2359" t="str">
            <v>EN_AU</v>
          </cell>
          <cell r="X2359" t="str">
            <v>GST</v>
          </cell>
          <cell r="Y2359">
            <v>19673133773</v>
          </cell>
          <cell r="Z2359">
            <v>100</v>
          </cell>
          <cell r="AA2359" t="str">
            <v>NO</v>
          </cell>
          <cell r="AB2359" t="str">
            <v>V-002361</v>
          </cell>
          <cell r="AC2359" t="str">
            <v>V-000477</v>
          </cell>
        </row>
        <row r="2360">
          <cell r="D2360" t="str">
            <v>D W Burton</v>
          </cell>
          <cell r="E2360" t="str">
            <v>BURTON D W</v>
          </cell>
          <cell r="I2360" t="str">
            <v>BLACKALL</v>
          </cell>
          <cell r="J2360" t="str">
            <v>AUS</v>
          </cell>
          <cell r="K2360" t="str">
            <v>AU</v>
          </cell>
          <cell r="L2360" t="str">
            <v>D W Burton Nogst</v>
          </cell>
          <cell r="M2360" t="str">
            <v>Business</v>
          </cell>
          <cell r="N2360" t="str">
            <v>QLD</v>
          </cell>
          <cell r="O2360" t="str">
            <v>42 Garden Street</v>
          </cell>
          <cell r="P2360">
            <v>4472</v>
          </cell>
          <cell r="Q2360" t="str">
            <v>NO</v>
          </cell>
          <cell r="R2360" t="str">
            <v>AUD</v>
          </cell>
          <cell r="U2360" t="str">
            <v>7 Inv</v>
          </cell>
          <cell r="V2360" t="str">
            <v>EFT</v>
          </cell>
          <cell r="W2360" t="str">
            <v>EN_AU</v>
          </cell>
          <cell r="X2360" t="str">
            <v>Exempt</v>
          </cell>
          <cell r="Y2360">
            <v>77799236913</v>
          </cell>
          <cell r="Z2360">
            <v>100</v>
          </cell>
          <cell r="AA2360" t="str">
            <v>NO</v>
          </cell>
          <cell r="AB2360" t="str">
            <v>V-002362</v>
          </cell>
          <cell r="AC2360" t="str">
            <v>V-007966</v>
          </cell>
        </row>
        <row r="2361">
          <cell r="D2361" t="str">
            <v>D&amp;T Embroidery &amp; Sub Printing Creat</v>
          </cell>
          <cell r="E2361" t="str">
            <v>D&amp;T EMBROI</v>
          </cell>
          <cell r="I2361" t="str">
            <v>ROMA</v>
          </cell>
          <cell r="J2361" t="str">
            <v>AUS</v>
          </cell>
          <cell r="K2361" t="str">
            <v>AU</v>
          </cell>
          <cell r="L2361" t="str">
            <v>D&amp;T Embroidery &amp; Sub Printing Creat</v>
          </cell>
          <cell r="M2361" t="str">
            <v>Business</v>
          </cell>
          <cell r="N2361" t="str">
            <v>QLD</v>
          </cell>
          <cell r="O2361" t="str">
            <v>PO Box 1111</v>
          </cell>
          <cell r="P2361">
            <v>4455</v>
          </cell>
          <cell r="Q2361" t="str">
            <v>NO</v>
          </cell>
          <cell r="R2361" t="str">
            <v>AUD</v>
          </cell>
          <cell r="U2361" t="str">
            <v>01 Inv</v>
          </cell>
          <cell r="V2361" t="str">
            <v>EFT</v>
          </cell>
          <cell r="W2361" t="str">
            <v>EN_AU</v>
          </cell>
          <cell r="X2361" t="str">
            <v>GST</v>
          </cell>
          <cell r="Y2361">
            <v>94255025296</v>
          </cell>
          <cell r="Z2361">
            <v>100</v>
          </cell>
          <cell r="AA2361" t="str">
            <v>NO</v>
          </cell>
          <cell r="AB2361" t="str">
            <v>V-002363</v>
          </cell>
          <cell r="AC2361" t="str">
            <v>V-007353</v>
          </cell>
        </row>
        <row r="2362">
          <cell r="D2362" t="str">
            <v>D.P Noonan &amp; P.E Noonan</v>
          </cell>
          <cell r="E2362" t="str">
            <v>D.P NOONAN</v>
          </cell>
          <cell r="I2362" t="str">
            <v>MINLATON</v>
          </cell>
          <cell r="J2362" t="str">
            <v>AUS</v>
          </cell>
          <cell r="K2362" t="str">
            <v>AU</v>
          </cell>
          <cell r="L2362" t="str">
            <v>D.P Noonan &amp; P.E Noonan</v>
          </cell>
          <cell r="M2362" t="str">
            <v>Business</v>
          </cell>
          <cell r="N2362" t="str">
            <v>SA</v>
          </cell>
          <cell r="O2362" t="str">
            <v>39 Main Street</v>
          </cell>
          <cell r="P2362">
            <v>5575</v>
          </cell>
          <cell r="Q2362" t="str">
            <v>NO</v>
          </cell>
          <cell r="R2362" t="str">
            <v>AUD</v>
          </cell>
          <cell r="U2362" t="str">
            <v>01 Inv</v>
          </cell>
          <cell r="V2362" t="str">
            <v>EFT</v>
          </cell>
          <cell r="W2362" t="str">
            <v>EN_AU</v>
          </cell>
          <cell r="X2362" t="str">
            <v>GST</v>
          </cell>
          <cell r="Y2362">
            <v>98844185359</v>
          </cell>
          <cell r="Z2362">
            <v>100</v>
          </cell>
          <cell r="AA2362" t="str">
            <v>NO</v>
          </cell>
          <cell r="AB2362" t="str">
            <v>V-002364</v>
          </cell>
          <cell r="AC2362" t="str">
            <v>V-008375</v>
          </cell>
        </row>
        <row r="2363">
          <cell r="D2363" t="str">
            <v>D1 Store Pty Ltd</v>
          </cell>
          <cell r="E2363" t="str">
            <v>D1 STORE P</v>
          </cell>
          <cell r="I2363" t="str">
            <v>BRUNSWICK</v>
          </cell>
          <cell r="J2363" t="str">
            <v>AUS</v>
          </cell>
          <cell r="K2363" t="str">
            <v>AU</v>
          </cell>
          <cell r="L2363" t="str">
            <v>D1 Store Pty Ltd</v>
          </cell>
          <cell r="M2363" t="str">
            <v>Business</v>
          </cell>
          <cell r="N2363" t="str">
            <v>VIC</v>
          </cell>
          <cell r="O2363" t="str">
            <v>421 Victoria Street</v>
          </cell>
          <cell r="P2363">
            <v>3056</v>
          </cell>
          <cell r="Q2363" t="str">
            <v>NO</v>
          </cell>
          <cell r="R2363" t="str">
            <v>AUD</v>
          </cell>
          <cell r="U2363" t="str">
            <v>30 Inv</v>
          </cell>
          <cell r="V2363" t="str">
            <v>EFT</v>
          </cell>
          <cell r="W2363" t="str">
            <v>EN_AU</v>
          </cell>
          <cell r="X2363" t="str">
            <v>GST</v>
          </cell>
          <cell r="Y2363">
            <v>49618215044</v>
          </cell>
          <cell r="Z2363">
            <v>100</v>
          </cell>
          <cell r="AA2363" t="str">
            <v>NO</v>
          </cell>
          <cell r="AB2363" t="str">
            <v>V-002365</v>
          </cell>
          <cell r="AC2363" t="str">
            <v>V-005108</v>
          </cell>
        </row>
        <row r="2364">
          <cell r="D2364" t="str">
            <v>Da &amp; MA Campbell</v>
          </cell>
          <cell r="E2364" t="str">
            <v>DA &amp; MA CA</v>
          </cell>
          <cell r="I2364" t="str">
            <v>BRUCE ROCK</v>
          </cell>
          <cell r="J2364" t="str">
            <v>AUS</v>
          </cell>
          <cell r="K2364" t="str">
            <v>AU</v>
          </cell>
          <cell r="L2364" t="str">
            <v>Da &amp; MA Campbell</v>
          </cell>
          <cell r="M2364" t="str">
            <v>Business</v>
          </cell>
          <cell r="N2364" t="str">
            <v>WA</v>
          </cell>
          <cell r="O2364" t="str">
            <v>32 Johnson Street</v>
          </cell>
          <cell r="P2364">
            <v>6418</v>
          </cell>
          <cell r="Q2364" t="str">
            <v>NO</v>
          </cell>
          <cell r="R2364" t="str">
            <v>AUD</v>
          </cell>
          <cell r="U2364" t="str">
            <v>30 Inv</v>
          </cell>
          <cell r="V2364" t="str">
            <v>EFT</v>
          </cell>
          <cell r="W2364" t="str">
            <v>EN_AU</v>
          </cell>
          <cell r="X2364" t="str">
            <v>GST</v>
          </cell>
          <cell r="Y2364">
            <v>30957873210</v>
          </cell>
          <cell r="Z2364">
            <v>100</v>
          </cell>
          <cell r="AA2364" t="str">
            <v>NO</v>
          </cell>
          <cell r="AB2364" t="str">
            <v>V-002366</v>
          </cell>
          <cell r="AC2364" t="str">
            <v>V-002763</v>
          </cell>
        </row>
        <row r="2365">
          <cell r="D2365" t="str">
            <v>DA &amp; PA Bennett Pty Ltd</v>
          </cell>
          <cell r="E2365" t="str">
            <v>BENNETT D</v>
          </cell>
          <cell r="I2365" t="str">
            <v>MAFFRA</v>
          </cell>
          <cell r="J2365" t="str">
            <v>AUS</v>
          </cell>
          <cell r="K2365" t="str">
            <v>AU</v>
          </cell>
          <cell r="L2365" t="str">
            <v>DA &amp; PA Bennett Pty Ltd</v>
          </cell>
          <cell r="M2365" t="str">
            <v>Business</v>
          </cell>
          <cell r="N2365" t="str">
            <v>VIC</v>
          </cell>
          <cell r="O2365" t="str">
            <v>PO Box 426</v>
          </cell>
          <cell r="P2365">
            <v>3860</v>
          </cell>
          <cell r="Q2365" t="str">
            <v>NO</v>
          </cell>
          <cell r="R2365" t="str">
            <v>AUD</v>
          </cell>
          <cell r="U2365" t="str">
            <v>14 Inv</v>
          </cell>
          <cell r="V2365" t="str">
            <v>EFT</v>
          </cell>
          <cell r="W2365" t="str">
            <v>EN_AU</v>
          </cell>
          <cell r="X2365" t="str">
            <v>GST</v>
          </cell>
          <cell r="Y2365">
            <v>30324857825</v>
          </cell>
          <cell r="Z2365">
            <v>100</v>
          </cell>
          <cell r="AA2365" t="str">
            <v>NO</v>
          </cell>
          <cell r="AB2365" t="str">
            <v>V-002367</v>
          </cell>
          <cell r="AC2365" t="str">
            <v>V-009975</v>
          </cell>
        </row>
        <row r="2366">
          <cell r="D2366" t="str">
            <v>Da Eckhardt</v>
          </cell>
          <cell r="E2366" t="str">
            <v>DA ECKHARD</v>
          </cell>
          <cell r="I2366" t="str">
            <v>CLERMONT</v>
          </cell>
          <cell r="J2366" t="str">
            <v>AUS</v>
          </cell>
          <cell r="K2366" t="str">
            <v>AU</v>
          </cell>
          <cell r="L2366" t="str">
            <v>Da Eckhardt</v>
          </cell>
          <cell r="M2366" t="str">
            <v>Business</v>
          </cell>
          <cell r="N2366" t="str">
            <v>QLD</v>
          </cell>
          <cell r="O2366" t="str">
            <v>776 Rubyvale Road</v>
          </cell>
          <cell r="P2366">
            <v>4721</v>
          </cell>
          <cell r="Q2366" t="str">
            <v>NO</v>
          </cell>
          <cell r="R2366" t="str">
            <v>AUD</v>
          </cell>
          <cell r="U2366" t="str">
            <v>30 Inv</v>
          </cell>
          <cell r="V2366" t="str">
            <v>EFT</v>
          </cell>
          <cell r="W2366" t="str">
            <v>EN_AU</v>
          </cell>
          <cell r="X2366" t="str">
            <v>Exempt</v>
          </cell>
          <cell r="Y2366">
            <v>99999999999</v>
          </cell>
          <cell r="Z2366">
            <v>100</v>
          </cell>
          <cell r="AA2366" t="str">
            <v>NO</v>
          </cell>
          <cell r="AB2366" t="str">
            <v>V-002368</v>
          </cell>
          <cell r="AC2366" t="str">
            <v>V-007593</v>
          </cell>
        </row>
        <row r="2367">
          <cell r="D2367" t="str">
            <v>Dab Rural Industries Pty Ltd</v>
          </cell>
          <cell r="E2367" t="str">
            <v>DAB RURAL</v>
          </cell>
          <cell r="I2367" t="str">
            <v>BONGEEN</v>
          </cell>
          <cell r="J2367" t="str">
            <v>AUS</v>
          </cell>
          <cell r="K2367" t="str">
            <v>AU</v>
          </cell>
          <cell r="L2367" t="str">
            <v>Dab Rural Industries Pty Ltd</v>
          </cell>
          <cell r="M2367" t="str">
            <v>Business</v>
          </cell>
          <cell r="N2367" t="str">
            <v>QLD</v>
          </cell>
          <cell r="O2367" t="str">
            <v>4921 Toowoomba Cecil Plains Road</v>
          </cell>
          <cell r="P2367">
            <v>4356</v>
          </cell>
          <cell r="Q2367" t="str">
            <v>NO</v>
          </cell>
          <cell r="R2367" t="str">
            <v>AUD</v>
          </cell>
          <cell r="U2367" t="str">
            <v>7 Inv</v>
          </cell>
          <cell r="V2367" t="str">
            <v>EFT</v>
          </cell>
          <cell r="W2367" t="str">
            <v>EN_AU</v>
          </cell>
          <cell r="X2367" t="str">
            <v>GST</v>
          </cell>
          <cell r="Y2367">
            <v>26624585682</v>
          </cell>
          <cell r="Z2367">
            <v>100</v>
          </cell>
          <cell r="AA2367" t="str">
            <v>NO</v>
          </cell>
          <cell r="AB2367" t="str">
            <v>V-002369</v>
          </cell>
          <cell r="AC2367" t="str">
            <v>V-009815</v>
          </cell>
        </row>
        <row r="2368">
          <cell r="D2368" t="str">
            <v>Dads Pure Water</v>
          </cell>
          <cell r="E2368" t="str">
            <v>DADS PURE</v>
          </cell>
          <cell r="I2368" t="str">
            <v>BALAKLAVA</v>
          </cell>
          <cell r="J2368" t="str">
            <v>AUS</v>
          </cell>
          <cell r="K2368" t="str">
            <v>AU</v>
          </cell>
          <cell r="L2368" t="str">
            <v>Dads Pure Water</v>
          </cell>
          <cell r="M2368" t="str">
            <v>Business</v>
          </cell>
          <cell r="N2368" t="str">
            <v>SA</v>
          </cell>
          <cell r="O2368" t="str">
            <v>PO Box 392</v>
          </cell>
          <cell r="P2368">
            <v>5461</v>
          </cell>
          <cell r="Q2368" t="str">
            <v>NO</v>
          </cell>
          <cell r="R2368" t="str">
            <v>AUD</v>
          </cell>
          <cell r="U2368" t="str">
            <v>14 Inv</v>
          </cell>
          <cell r="V2368" t="str">
            <v>EFT</v>
          </cell>
          <cell r="W2368" t="str">
            <v>EN_AU</v>
          </cell>
          <cell r="X2368" t="str">
            <v>GST</v>
          </cell>
          <cell r="Y2368">
            <v>20146385976</v>
          </cell>
          <cell r="Z2368">
            <v>100</v>
          </cell>
          <cell r="AA2368" t="str">
            <v>NO</v>
          </cell>
          <cell r="AB2368" t="str">
            <v>V-002370</v>
          </cell>
          <cell r="AC2368" t="str">
            <v>V-004093</v>
          </cell>
        </row>
        <row r="2369">
          <cell r="D2369" t="str">
            <v>Daimler Trucks Toowoomba</v>
          </cell>
          <cell r="E2369" t="str">
            <v>DAIMLER TR</v>
          </cell>
          <cell r="I2369" t="str">
            <v>TOOWOOMBA</v>
          </cell>
          <cell r="J2369" t="str">
            <v>AUS</v>
          </cell>
          <cell r="K2369" t="str">
            <v>AU</v>
          </cell>
          <cell r="L2369" t="str">
            <v>Daimler Trucks Toowoomba</v>
          </cell>
          <cell r="M2369" t="str">
            <v>Business</v>
          </cell>
          <cell r="N2369" t="str">
            <v>QLD</v>
          </cell>
          <cell r="O2369" t="str">
            <v>PO Box 9389</v>
          </cell>
          <cell r="P2369">
            <v>4350</v>
          </cell>
          <cell r="Q2369" t="str">
            <v>NO</v>
          </cell>
          <cell r="R2369" t="str">
            <v>AUD</v>
          </cell>
          <cell r="U2369" t="str">
            <v>30 Inv</v>
          </cell>
          <cell r="V2369" t="str">
            <v>EFT</v>
          </cell>
          <cell r="W2369" t="str">
            <v>EN_AU</v>
          </cell>
          <cell r="X2369" t="str">
            <v>GST</v>
          </cell>
          <cell r="Y2369">
            <v>74624521875</v>
          </cell>
          <cell r="Z2369">
            <v>100</v>
          </cell>
          <cell r="AA2369" t="str">
            <v>NO</v>
          </cell>
          <cell r="AB2369" t="str">
            <v>V-002371</v>
          </cell>
          <cell r="AC2369" t="str">
            <v>V-004308</v>
          </cell>
        </row>
        <row r="2370">
          <cell r="D2370" t="str">
            <v>Dairytech Nutrition</v>
          </cell>
          <cell r="E2370" t="str">
            <v>DAIRYTECH</v>
          </cell>
          <cell r="I2370" t="str">
            <v>TIMBOON</v>
          </cell>
          <cell r="J2370" t="str">
            <v>AUS</v>
          </cell>
          <cell r="K2370" t="str">
            <v>AU</v>
          </cell>
          <cell r="L2370" t="str">
            <v>Dairytech Nutrition</v>
          </cell>
          <cell r="M2370" t="str">
            <v>Business</v>
          </cell>
          <cell r="N2370" t="str">
            <v>VIC</v>
          </cell>
          <cell r="O2370" t="str">
            <v>PO Box 26</v>
          </cell>
          <cell r="P2370">
            <v>3268</v>
          </cell>
          <cell r="Q2370" t="str">
            <v>NO</v>
          </cell>
          <cell r="R2370" t="str">
            <v>AUD</v>
          </cell>
          <cell r="U2370" t="str">
            <v>30 Inv</v>
          </cell>
          <cell r="V2370" t="str">
            <v>EFT</v>
          </cell>
          <cell r="W2370" t="str">
            <v>EN_AU</v>
          </cell>
          <cell r="X2370" t="str">
            <v>Exempt</v>
          </cell>
          <cell r="Y2370">
            <v>94602780307</v>
          </cell>
          <cell r="Z2370">
            <v>100</v>
          </cell>
          <cell r="AA2370" t="str">
            <v>NO</v>
          </cell>
          <cell r="AB2370" t="str">
            <v>V-002372</v>
          </cell>
          <cell r="AC2370" t="str">
            <v>V-010276</v>
          </cell>
        </row>
        <row r="2371">
          <cell r="D2371" t="str">
            <v>Daish Irrigation &amp; Fodder</v>
          </cell>
          <cell r="E2371" t="str">
            <v>DAISH IRRI</v>
          </cell>
          <cell r="I2371" t="str">
            <v>STRATHALBYN</v>
          </cell>
          <cell r="J2371" t="str">
            <v>AUS</v>
          </cell>
          <cell r="K2371" t="str">
            <v>AU</v>
          </cell>
          <cell r="L2371" t="str">
            <v>Daish Irrigation &amp; Fodder</v>
          </cell>
          <cell r="M2371" t="str">
            <v>Business</v>
          </cell>
          <cell r="N2371" t="str">
            <v>SA</v>
          </cell>
          <cell r="O2371" t="str">
            <v>41 Milnes Road</v>
          </cell>
          <cell r="P2371">
            <v>5255</v>
          </cell>
          <cell r="Q2371" t="str">
            <v>NO</v>
          </cell>
          <cell r="R2371" t="str">
            <v>AUD</v>
          </cell>
          <cell r="U2371" t="str">
            <v>30 Inv</v>
          </cell>
          <cell r="V2371" t="str">
            <v>EFT</v>
          </cell>
          <cell r="W2371" t="str">
            <v>EN_AU</v>
          </cell>
          <cell r="X2371" t="str">
            <v>GST</v>
          </cell>
          <cell r="Y2371">
            <v>29125858522</v>
          </cell>
          <cell r="Z2371">
            <v>100</v>
          </cell>
          <cell r="AA2371" t="str">
            <v>NO</v>
          </cell>
          <cell r="AB2371" t="str">
            <v>V-002373</v>
          </cell>
          <cell r="AC2371" t="str">
            <v>V-002803</v>
          </cell>
        </row>
        <row r="2372">
          <cell r="D2372" t="str">
            <v>Daktech Pty Ltd</v>
          </cell>
          <cell r="E2372" t="str">
            <v>DAKTECH PT</v>
          </cell>
          <cell r="I2372" t="str">
            <v>TOWNSVILLE</v>
          </cell>
          <cell r="J2372" t="str">
            <v>AUS</v>
          </cell>
          <cell r="K2372" t="str">
            <v>AU</v>
          </cell>
          <cell r="L2372" t="str">
            <v>Daktech Pty Ltd</v>
          </cell>
          <cell r="M2372" t="str">
            <v>Business</v>
          </cell>
          <cell r="N2372" t="str">
            <v>QLD</v>
          </cell>
          <cell r="O2372" t="str">
            <v>10/238-262 Woolcock Street</v>
          </cell>
          <cell r="P2372">
            <v>4812</v>
          </cell>
          <cell r="Q2372" t="str">
            <v>NO</v>
          </cell>
          <cell r="R2372" t="str">
            <v>AUD</v>
          </cell>
          <cell r="U2372" t="str">
            <v>7 Inv</v>
          </cell>
          <cell r="V2372" t="str">
            <v>EFT</v>
          </cell>
          <cell r="W2372" t="str">
            <v>EN_AU</v>
          </cell>
          <cell r="X2372" t="str">
            <v>GST</v>
          </cell>
          <cell r="Y2372">
            <v>26605776672</v>
          </cell>
          <cell r="Z2372">
            <v>100</v>
          </cell>
          <cell r="AA2372" t="str">
            <v>NO</v>
          </cell>
          <cell r="AB2372" t="str">
            <v>V-002374</v>
          </cell>
          <cell r="AC2372" t="str">
            <v>V-009120</v>
          </cell>
        </row>
        <row r="2373">
          <cell r="D2373" t="str">
            <v>Dalby Air Conditioning And Refriger</v>
          </cell>
          <cell r="E2373" t="str">
            <v>DALBY AIR-</v>
          </cell>
          <cell r="I2373" t="str">
            <v>DALBY</v>
          </cell>
          <cell r="J2373" t="str">
            <v>AUS</v>
          </cell>
          <cell r="K2373" t="str">
            <v>AU</v>
          </cell>
          <cell r="L2373" t="str">
            <v>Dalby Air Conditioning And Refriger</v>
          </cell>
          <cell r="M2373" t="str">
            <v>Business</v>
          </cell>
          <cell r="N2373" t="str">
            <v>QLD</v>
          </cell>
          <cell r="O2373" t="str">
            <v>19 Knox Street</v>
          </cell>
          <cell r="P2373">
            <v>4405</v>
          </cell>
          <cell r="Q2373" t="str">
            <v>NO</v>
          </cell>
          <cell r="R2373" t="str">
            <v>AUD</v>
          </cell>
          <cell r="U2373" t="str">
            <v>7 Inv</v>
          </cell>
          <cell r="V2373" t="str">
            <v>EFT</v>
          </cell>
          <cell r="W2373" t="str">
            <v>EN_AU</v>
          </cell>
          <cell r="X2373" t="str">
            <v>GST</v>
          </cell>
          <cell r="Y2373">
            <v>14625739004</v>
          </cell>
          <cell r="Z2373">
            <v>100</v>
          </cell>
          <cell r="AA2373" t="str">
            <v>NO</v>
          </cell>
          <cell r="AB2373" t="str">
            <v>V-002375</v>
          </cell>
          <cell r="AC2373" t="str">
            <v>V-007595</v>
          </cell>
        </row>
        <row r="2374">
          <cell r="D2374" t="str">
            <v>Dalby And District Rugby Football C</v>
          </cell>
          <cell r="E2374" t="str">
            <v>DALBY AND</v>
          </cell>
          <cell r="I2374" t="str">
            <v>DALBY</v>
          </cell>
          <cell r="J2374" t="str">
            <v>AUS</v>
          </cell>
          <cell r="K2374" t="str">
            <v>AU</v>
          </cell>
          <cell r="L2374" t="str">
            <v>Dalby And District Rugby Football C</v>
          </cell>
          <cell r="M2374" t="str">
            <v>Business</v>
          </cell>
          <cell r="N2374" t="str">
            <v>QLD</v>
          </cell>
          <cell r="O2374" t="str">
            <v>PO Box 405</v>
          </cell>
          <cell r="P2374">
            <v>4405</v>
          </cell>
          <cell r="Q2374" t="str">
            <v>NO</v>
          </cell>
          <cell r="R2374" t="str">
            <v>AUD</v>
          </cell>
          <cell r="U2374" t="str">
            <v>7 Inv</v>
          </cell>
          <cell r="V2374" t="str">
            <v>EFT</v>
          </cell>
          <cell r="W2374" t="str">
            <v>EN_AU</v>
          </cell>
          <cell r="X2374" t="str">
            <v>Exempt</v>
          </cell>
          <cell r="Y2374">
            <v>23511933239</v>
          </cell>
          <cell r="Z2374">
            <v>100</v>
          </cell>
          <cell r="AA2374" t="str">
            <v>NO</v>
          </cell>
          <cell r="AB2374" t="str">
            <v>V-002376</v>
          </cell>
          <cell r="AC2374" t="str">
            <v>V-010720</v>
          </cell>
        </row>
        <row r="2375">
          <cell r="D2375" t="str">
            <v>Dalby And District Touch Associatio</v>
          </cell>
          <cell r="E2375" t="str">
            <v>DALBY AND</v>
          </cell>
          <cell r="I2375" t="str">
            <v>DALBY</v>
          </cell>
          <cell r="J2375" t="str">
            <v>AUS</v>
          </cell>
          <cell r="K2375" t="str">
            <v>AU</v>
          </cell>
          <cell r="L2375" t="str">
            <v>Dalby And District Touch Associatio</v>
          </cell>
          <cell r="M2375" t="str">
            <v>Business</v>
          </cell>
          <cell r="N2375" t="str">
            <v>QLD</v>
          </cell>
          <cell r="O2375" t="str">
            <v>PO Box 835</v>
          </cell>
          <cell r="P2375">
            <v>4405</v>
          </cell>
          <cell r="Q2375" t="str">
            <v>NO</v>
          </cell>
          <cell r="R2375" t="str">
            <v>AUD</v>
          </cell>
          <cell r="U2375" t="str">
            <v>30 Inv</v>
          </cell>
          <cell r="V2375" t="str">
            <v>EFT</v>
          </cell>
          <cell r="W2375" t="str">
            <v>EN_AU</v>
          </cell>
          <cell r="X2375" t="str">
            <v>Exempt</v>
          </cell>
          <cell r="Y2375">
            <v>60074860570</v>
          </cell>
          <cell r="Z2375">
            <v>100</v>
          </cell>
          <cell r="AA2375" t="str">
            <v>NO</v>
          </cell>
          <cell r="AB2375" t="str">
            <v>V-002377</v>
          </cell>
          <cell r="AC2375" t="str">
            <v>V-006214</v>
          </cell>
        </row>
        <row r="2376">
          <cell r="D2376" t="str">
            <v>Dalby Cricket Association</v>
          </cell>
          <cell r="E2376" t="str">
            <v>DALBY CRIC</v>
          </cell>
          <cell r="I2376" t="str">
            <v>DALBY</v>
          </cell>
          <cell r="J2376" t="str">
            <v>AUS</v>
          </cell>
          <cell r="K2376" t="str">
            <v>AU</v>
          </cell>
          <cell r="L2376" t="str">
            <v>Dalby Cricket Association</v>
          </cell>
          <cell r="M2376" t="str">
            <v>Business</v>
          </cell>
          <cell r="N2376" t="str">
            <v>QLD</v>
          </cell>
          <cell r="O2376" t="str">
            <v>PO Box 831</v>
          </cell>
          <cell r="P2376">
            <v>4405</v>
          </cell>
          <cell r="Q2376" t="str">
            <v>NO</v>
          </cell>
          <cell r="R2376" t="str">
            <v>AUD</v>
          </cell>
          <cell r="U2376" t="str">
            <v>7 Inv</v>
          </cell>
          <cell r="V2376" t="str">
            <v>EFT</v>
          </cell>
          <cell r="W2376" t="str">
            <v>EN_AU</v>
          </cell>
          <cell r="X2376" t="str">
            <v>Exempt</v>
          </cell>
          <cell r="Y2376">
            <v>69197961025</v>
          </cell>
          <cell r="Z2376">
            <v>100</v>
          </cell>
          <cell r="AA2376" t="str">
            <v>NO</v>
          </cell>
          <cell r="AB2376" t="str">
            <v>V-002378</v>
          </cell>
          <cell r="AC2376" t="str">
            <v>V-010641</v>
          </cell>
        </row>
        <row r="2377">
          <cell r="D2377" t="str">
            <v>Dalby Devils Junior Rugby League</v>
          </cell>
          <cell r="E2377" t="str">
            <v>DALBY DEVI</v>
          </cell>
          <cell r="I2377" t="str">
            <v>DALBY</v>
          </cell>
          <cell r="J2377" t="str">
            <v>AUS</v>
          </cell>
          <cell r="K2377" t="str">
            <v>AU</v>
          </cell>
          <cell r="L2377" t="str">
            <v>Dalby Devils Junior Rugby League</v>
          </cell>
          <cell r="M2377" t="str">
            <v>Business</v>
          </cell>
          <cell r="N2377" t="str">
            <v>QLD</v>
          </cell>
          <cell r="O2377" t="str">
            <v>PO Box 654</v>
          </cell>
          <cell r="P2377">
            <v>4405</v>
          </cell>
          <cell r="Q2377" t="str">
            <v>NO</v>
          </cell>
          <cell r="R2377" t="str">
            <v>AUD</v>
          </cell>
          <cell r="U2377" t="str">
            <v>30 Inv</v>
          </cell>
          <cell r="V2377" t="str">
            <v>EFT</v>
          </cell>
          <cell r="W2377" t="str">
            <v>EN_AU</v>
          </cell>
          <cell r="X2377" t="str">
            <v>Exempt</v>
          </cell>
          <cell r="Y2377">
            <v>56237916338</v>
          </cell>
          <cell r="Z2377">
            <v>100</v>
          </cell>
          <cell r="AA2377" t="str">
            <v>NO</v>
          </cell>
          <cell r="AB2377" t="str">
            <v>V-002379</v>
          </cell>
          <cell r="AC2377" t="str">
            <v>V-007935</v>
          </cell>
        </row>
        <row r="2378">
          <cell r="D2378" t="str">
            <v>Dalby Glass Aluminium &amp; Security</v>
          </cell>
          <cell r="E2378" t="str">
            <v>DALBY GLAS</v>
          </cell>
          <cell r="I2378" t="str">
            <v>DALBY</v>
          </cell>
          <cell r="J2378" t="str">
            <v>AUS</v>
          </cell>
          <cell r="K2378" t="str">
            <v>AU</v>
          </cell>
          <cell r="L2378" t="str">
            <v>Dalby Glass Aluminium &amp; Security</v>
          </cell>
          <cell r="M2378" t="str">
            <v>Business</v>
          </cell>
          <cell r="N2378" t="str">
            <v>QLD</v>
          </cell>
          <cell r="O2378" t="str">
            <v>16 Eileen Street</v>
          </cell>
          <cell r="P2378">
            <v>4405</v>
          </cell>
          <cell r="Q2378" t="str">
            <v>NO</v>
          </cell>
          <cell r="R2378" t="str">
            <v>AUD</v>
          </cell>
          <cell r="U2378" t="str">
            <v>7 Inv</v>
          </cell>
          <cell r="V2378" t="str">
            <v>EFT</v>
          </cell>
          <cell r="W2378" t="str">
            <v>EN_AU</v>
          </cell>
          <cell r="X2378" t="str">
            <v>GST</v>
          </cell>
          <cell r="Y2378">
            <v>73912829075</v>
          </cell>
          <cell r="Z2378">
            <v>100</v>
          </cell>
          <cell r="AA2378" t="str">
            <v>NO</v>
          </cell>
          <cell r="AB2378" t="str">
            <v>V-002380</v>
          </cell>
          <cell r="AC2378" t="str">
            <v>V-009826</v>
          </cell>
        </row>
        <row r="2379">
          <cell r="D2379" t="str">
            <v>Dalby High P&amp;C Association</v>
          </cell>
          <cell r="E2379" t="str">
            <v>DALBY HIGH</v>
          </cell>
          <cell r="I2379" t="str">
            <v>DALBY</v>
          </cell>
          <cell r="J2379" t="str">
            <v>AUS</v>
          </cell>
          <cell r="K2379" t="str">
            <v>AU</v>
          </cell>
          <cell r="L2379" t="str">
            <v>Dalby High P&amp;C Association</v>
          </cell>
          <cell r="M2379" t="str">
            <v>Business</v>
          </cell>
          <cell r="N2379" t="str">
            <v>QLD</v>
          </cell>
          <cell r="O2379" t="str">
            <v>PO Box 608</v>
          </cell>
          <cell r="P2379">
            <v>4405</v>
          </cell>
          <cell r="Q2379" t="str">
            <v>NO</v>
          </cell>
          <cell r="R2379" t="str">
            <v>AUD</v>
          </cell>
          <cell r="U2379" t="str">
            <v>21 Inv</v>
          </cell>
          <cell r="V2379" t="str">
            <v>EFT</v>
          </cell>
          <cell r="W2379" t="str">
            <v>EN_AU</v>
          </cell>
          <cell r="X2379" t="str">
            <v>GST</v>
          </cell>
          <cell r="Y2379">
            <v>56921071429</v>
          </cell>
          <cell r="Z2379">
            <v>100</v>
          </cell>
          <cell r="AA2379" t="str">
            <v>NO</v>
          </cell>
          <cell r="AB2379" t="str">
            <v>V-002381</v>
          </cell>
          <cell r="AC2379" t="str">
            <v>V-005088</v>
          </cell>
        </row>
        <row r="2380">
          <cell r="D2380" t="str">
            <v>Dalby Livestock Agents Association</v>
          </cell>
          <cell r="E2380" t="str">
            <v>DALBY LIVE</v>
          </cell>
          <cell r="I2380" t="str">
            <v>DALBY</v>
          </cell>
          <cell r="J2380" t="str">
            <v>AUS</v>
          </cell>
          <cell r="K2380" t="str">
            <v>AU</v>
          </cell>
          <cell r="L2380" t="str">
            <v>Dalby Livestock Agents Association</v>
          </cell>
          <cell r="M2380" t="str">
            <v>Business</v>
          </cell>
          <cell r="N2380" t="str">
            <v>QLD</v>
          </cell>
          <cell r="O2380" t="str">
            <v>PO Box 139</v>
          </cell>
          <cell r="P2380">
            <v>4405</v>
          </cell>
          <cell r="Q2380" t="str">
            <v>NO</v>
          </cell>
          <cell r="R2380" t="str">
            <v>AUD</v>
          </cell>
          <cell r="U2380" t="str">
            <v>7 Inv</v>
          </cell>
          <cell r="V2380" t="str">
            <v>EFT</v>
          </cell>
          <cell r="W2380" t="str">
            <v>EN_AU</v>
          </cell>
          <cell r="X2380" t="str">
            <v>GST</v>
          </cell>
          <cell r="Y2380">
            <v>32496790573</v>
          </cell>
          <cell r="Z2380">
            <v>100</v>
          </cell>
          <cell r="AA2380" t="str">
            <v>NO</v>
          </cell>
          <cell r="AB2380" t="str">
            <v>V-002382</v>
          </cell>
          <cell r="AC2380" t="str">
            <v>V-002629</v>
          </cell>
        </row>
        <row r="2381">
          <cell r="D2381" t="str">
            <v>Dalby Newsagency Toyworld</v>
          </cell>
          <cell r="E2381" t="str">
            <v>DALBY NEWS</v>
          </cell>
          <cell r="I2381" t="str">
            <v>DALBY</v>
          </cell>
          <cell r="J2381" t="str">
            <v>AUS</v>
          </cell>
          <cell r="K2381" t="str">
            <v>AU</v>
          </cell>
          <cell r="L2381" t="str">
            <v>Dalby Newsagency Toyworld</v>
          </cell>
          <cell r="M2381" t="str">
            <v>Business</v>
          </cell>
          <cell r="N2381" t="str">
            <v>QLD</v>
          </cell>
          <cell r="O2381" t="str">
            <v>97-99 Cunningham Street</v>
          </cell>
          <cell r="P2381">
            <v>4405</v>
          </cell>
          <cell r="Q2381" t="str">
            <v>NO</v>
          </cell>
          <cell r="R2381" t="str">
            <v>AUD</v>
          </cell>
          <cell r="U2381" t="str">
            <v>21 Inv</v>
          </cell>
          <cell r="V2381" t="str">
            <v>EFT</v>
          </cell>
          <cell r="W2381" t="str">
            <v>EN_AU</v>
          </cell>
          <cell r="X2381" t="str">
            <v>GST</v>
          </cell>
          <cell r="Y2381">
            <v>98356567465</v>
          </cell>
          <cell r="Z2381">
            <v>100</v>
          </cell>
          <cell r="AA2381" t="str">
            <v>NO</v>
          </cell>
          <cell r="AB2381" t="str">
            <v>V-002383</v>
          </cell>
          <cell r="AC2381" t="str">
            <v>V-001603</v>
          </cell>
        </row>
        <row r="2382">
          <cell r="D2382" t="str">
            <v>Dalby Saleyards Canteen</v>
          </cell>
          <cell r="E2382" t="str">
            <v>DALBY SALE</v>
          </cell>
          <cell r="I2382" t="str">
            <v>PIRRINUAN</v>
          </cell>
          <cell r="J2382" t="str">
            <v>AUS</v>
          </cell>
          <cell r="K2382" t="str">
            <v>AU</v>
          </cell>
          <cell r="L2382" t="str">
            <v>Dalby Saleyards Canteen</v>
          </cell>
          <cell r="M2382" t="str">
            <v>Business</v>
          </cell>
          <cell r="N2382" t="str">
            <v>QLD</v>
          </cell>
          <cell r="O2382" t="str">
            <v>3 Wambo Terrace</v>
          </cell>
          <cell r="P2382">
            <v>4405</v>
          </cell>
          <cell r="Q2382" t="str">
            <v>NO</v>
          </cell>
          <cell r="R2382" t="str">
            <v>AUD</v>
          </cell>
          <cell r="U2382" t="str">
            <v>7 Inv</v>
          </cell>
          <cell r="V2382" t="str">
            <v>EFT</v>
          </cell>
          <cell r="W2382" t="str">
            <v>EN_AU</v>
          </cell>
          <cell r="X2382" t="str">
            <v>Exempt</v>
          </cell>
          <cell r="Y2382">
            <v>23824252980</v>
          </cell>
          <cell r="Z2382">
            <v>100</v>
          </cell>
          <cell r="AA2382" t="str">
            <v>NO</v>
          </cell>
          <cell r="AB2382" t="str">
            <v>V-002384</v>
          </cell>
          <cell r="AC2382" t="str">
            <v>V-004908</v>
          </cell>
        </row>
        <row r="2383">
          <cell r="D2383" t="str">
            <v>Dalby Tourist Park Stenzel Investme</v>
          </cell>
          <cell r="E2383" t="str">
            <v>DALBY TOUR</v>
          </cell>
          <cell r="I2383" t="str">
            <v>DALBY</v>
          </cell>
          <cell r="J2383" t="str">
            <v>AUS</v>
          </cell>
          <cell r="K2383" t="str">
            <v>AU</v>
          </cell>
          <cell r="L2383" t="str">
            <v>Dalby Tourist Park Stenzel Investme</v>
          </cell>
          <cell r="M2383" t="str">
            <v>Business</v>
          </cell>
          <cell r="N2383" t="str">
            <v>QLD</v>
          </cell>
          <cell r="O2383" t="str">
            <v>32 Myall Street</v>
          </cell>
          <cell r="P2383">
            <v>4405</v>
          </cell>
          <cell r="Q2383" t="str">
            <v>NO</v>
          </cell>
          <cell r="R2383" t="str">
            <v>AUD</v>
          </cell>
          <cell r="U2383" t="str">
            <v>30 Inv</v>
          </cell>
          <cell r="V2383" t="str">
            <v>EFT</v>
          </cell>
          <cell r="W2383" t="str">
            <v>EN_AU</v>
          </cell>
          <cell r="X2383" t="str">
            <v>GST</v>
          </cell>
          <cell r="Y2383">
            <v>24628332285</v>
          </cell>
          <cell r="Z2383">
            <v>100</v>
          </cell>
          <cell r="AA2383" t="str">
            <v>NO</v>
          </cell>
          <cell r="AB2383" t="str">
            <v>V-002385</v>
          </cell>
          <cell r="AC2383" t="str">
            <v>V-005994</v>
          </cell>
        </row>
        <row r="2384">
          <cell r="D2384" t="str">
            <v>Dalby Windscreens</v>
          </cell>
          <cell r="E2384" t="str">
            <v>DALBY WIND</v>
          </cell>
          <cell r="I2384" t="str">
            <v>DALBY</v>
          </cell>
          <cell r="J2384" t="str">
            <v>AUS</v>
          </cell>
          <cell r="K2384" t="str">
            <v>AU</v>
          </cell>
          <cell r="L2384" t="str">
            <v>Dalby Windscreens</v>
          </cell>
          <cell r="M2384" t="str">
            <v>Business</v>
          </cell>
          <cell r="N2384" t="str">
            <v>QLD</v>
          </cell>
          <cell r="O2384" t="str">
            <v>5 Winton Street</v>
          </cell>
          <cell r="P2384">
            <v>4405</v>
          </cell>
          <cell r="Q2384" t="str">
            <v>NO</v>
          </cell>
          <cell r="R2384" t="str">
            <v>AUD</v>
          </cell>
          <cell r="U2384" t="str">
            <v>01 Inv</v>
          </cell>
          <cell r="V2384" t="str">
            <v>EFT</v>
          </cell>
          <cell r="W2384" t="str">
            <v>EN_AU</v>
          </cell>
          <cell r="X2384" t="str">
            <v>GST</v>
          </cell>
          <cell r="Y2384">
            <v>51779490049</v>
          </cell>
          <cell r="Z2384">
            <v>100</v>
          </cell>
          <cell r="AA2384" t="str">
            <v>NO</v>
          </cell>
          <cell r="AB2384" t="str">
            <v>V-002386</v>
          </cell>
          <cell r="AC2384" t="str">
            <v>V-003708</v>
          </cell>
        </row>
        <row r="2385">
          <cell r="D2385" t="str">
            <v>Dalcaid Sheetmetal Pty Ltd</v>
          </cell>
          <cell r="E2385" t="str">
            <v>DALCAID SH</v>
          </cell>
          <cell r="I2385" t="str">
            <v>WAGGA WAGGA</v>
          </cell>
          <cell r="J2385" t="str">
            <v>AUS</v>
          </cell>
          <cell r="K2385" t="str">
            <v>AU</v>
          </cell>
          <cell r="L2385" t="str">
            <v>Dalcaid Sheetmetal Pty Ltd</v>
          </cell>
          <cell r="M2385" t="str">
            <v>Business</v>
          </cell>
          <cell r="N2385" t="str">
            <v>NSW</v>
          </cell>
          <cell r="O2385" t="str">
            <v>PO Box 181</v>
          </cell>
          <cell r="P2385">
            <v>2650</v>
          </cell>
          <cell r="Q2385" t="str">
            <v>NO</v>
          </cell>
          <cell r="R2385" t="str">
            <v>AUD</v>
          </cell>
          <cell r="U2385" t="str">
            <v>14 Inv</v>
          </cell>
          <cell r="V2385" t="str">
            <v>EFT</v>
          </cell>
          <cell r="W2385" t="str">
            <v>EN_AU</v>
          </cell>
          <cell r="X2385" t="str">
            <v>GST</v>
          </cell>
          <cell r="Y2385">
            <v>63670981072</v>
          </cell>
          <cell r="Z2385">
            <v>100</v>
          </cell>
          <cell r="AA2385" t="str">
            <v>NO</v>
          </cell>
          <cell r="AB2385" t="str">
            <v>V-002387</v>
          </cell>
          <cell r="AC2385" t="str">
            <v>V-006494</v>
          </cell>
        </row>
        <row r="2386">
          <cell r="D2386" t="str">
            <v>Dales Downtown Meats</v>
          </cell>
          <cell r="E2386" t="str">
            <v>DALES DOWN</v>
          </cell>
          <cell r="I2386" t="str">
            <v>URALLA</v>
          </cell>
          <cell r="J2386" t="str">
            <v>AUS</v>
          </cell>
          <cell r="K2386" t="str">
            <v>AU</v>
          </cell>
          <cell r="L2386" t="str">
            <v>Dales Downtown Meats</v>
          </cell>
          <cell r="M2386" t="str">
            <v>Business</v>
          </cell>
          <cell r="N2386" t="str">
            <v>NSW</v>
          </cell>
          <cell r="O2386" t="str">
            <v>76 Bridge Street</v>
          </cell>
          <cell r="P2386">
            <v>2358</v>
          </cell>
          <cell r="Q2386" t="str">
            <v>NO</v>
          </cell>
          <cell r="R2386" t="str">
            <v>AUD</v>
          </cell>
          <cell r="U2386" t="str">
            <v>7 Inv</v>
          </cell>
          <cell r="V2386" t="str">
            <v>EFT</v>
          </cell>
          <cell r="W2386" t="str">
            <v>EN_AU</v>
          </cell>
          <cell r="X2386" t="str">
            <v>GST</v>
          </cell>
          <cell r="Y2386">
            <v>95089424360</v>
          </cell>
          <cell r="Z2386">
            <v>100</v>
          </cell>
          <cell r="AA2386" t="str">
            <v>NO</v>
          </cell>
          <cell r="AB2386" t="str">
            <v>V-002388</v>
          </cell>
          <cell r="AC2386" t="str">
            <v>V-004351</v>
          </cell>
        </row>
        <row r="2387">
          <cell r="D2387" t="str">
            <v>Dalgety Show Society Inc</v>
          </cell>
          <cell r="E2387" t="str">
            <v>DALGETY SH</v>
          </cell>
          <cell r="I2387" t="str">
            <v>BERRIDALE</v>
          </cell>
          <cell r="J2387" t="str">
            <v>AUS</v>
          </cell>
          <cell r="K2387" t="str">
            <v>AU</v>
          </cell>
          <cell r="L2387" t="str">
            <v>Dalgety Show Society Inc Nogst</v>
          </cell>
          <cell r="M2387" t="str">
            <v>Business</v>
          </cell>
          <cell r="N2387" t="str">
            <v>NSW</v>
          </cell>
          <cell r="O2387" t="str">
            <v>PO Box 141</v>
          </cell>
          <cell r="P2387">
            <v>2628</v>
          </cell>
          <cell r="Q2387" t="str">
            <v>NO</v>
          </cell>
          <cell r="R2387" t="str">
            <v>AUD</v>
          </cell>
          <cell r="U2387" t="str">
            <v>30 Inv</v>
          </cell>
          <cell r="V2387" t="str">
            <v>EFT</v>
          </cell>
          <cell r="W2387" t="str">
            <v>EN_AU</v>
          </cell>
          <cell r="X2387" t="str">
            <v>Exempt</v>
          </cell>
          <cell r="Y2387">
            <v>27972875427</v>
          </cell>
          <cell r="Z2387">
            <v>100</v>
          </cell>
          <cell r="AA2387" t="str">
            <v>NO</v>
          </cell>
          <cell r="AB2387" t="str">
            <v>V-002389</v>
          </cell>
          <cell r="AC2387" t="str">
            <v>V-000514</v>
          </cell>
        </row>
        <row r="2388">
          <cell r="D2388" t="str">
            <v>Dalgleish Catering</v>
          </cell>
          <cell r="E2388" t="str">
            <v>DALGEISH C</v>
          </cell>
          <cell r="I2388" t="str">
            <v>GERALDTON</v>
          </cell>
          <cell r="J2388" t="str">
            <v>AUS</v>
          </cell>
          <cell r="K2388" t="str">
            <v>AU</v>
          </cell>
          <cell r="L2388" t="str">
            <v>Dalgleish Catering</v>
          </cell>
          <cell r="M2388" t="str">
            <v>Business</v>
          </cell>
          <cell r="N2388" t="str">
            <v>WA</v>
          </cell>
          <cell r="O2388" t="str">
            <v>18 Bradford Street</v>
          </cell>
          <cell r="P2388">
            <v>6530</v>
          </cell>
          <cell r="Q2388" t="str">
            <v>NO</v>
          </cell>
          <cell r="R2388" t="str">
            <v>AUD</v>
          </cell>
          <cell r="U2388" t="str">
            <v>7 Inv</v>
          </cell>
          <cell r="V2388" t="str">
            <v>EFT</v>
          </cell>
          <cell r="W2388" t="str">
            <v>EN_AU</v>
          </cell>
          <cell r="X2388" t="str">
            <v>GST</v>
          </cell>
          <cell r="Y2388">
            <v>80117634858</v>
          </cell>
          <cell r="Z2388">
            <v>100</v>
          </cell>
          <cell r="AA2388" t="str">
            <v>NO</v>
          </cell>
          <cell r="AB2388" t="str">
            <v>V-002390</v>
          </cell>
          <cell r="AC2388" t="str">
            <v>V-002740</v>
          </cell>
        </row>
        <row r="2389">
          <cell r="D2389" t="str">
            <v>Dalwallinu &amp; Districts Agricultural</v>
          </cell>
          <cell r="E2389" t="str">
            <v>DALWALLINU</v>
          </cell>
          <cell r="I2389" t="str">
            <v>DALWALLINU</v>
          </cell>
          <cell r="J2389" t="str">
            <v>AUS</v>
          </cell>
          <cell r="K2389" t="str">
            <v>AU</v>
          </cell>
          <cell r="L2389" t="str">
            <v>Dalwallinu &amp; Districts Agricultural</v>
          </cell>
          <cell r="M2389" t="str">
            <v>Business</v>
          </cell>
          <cell r="N2389" t="str">
            <v>WA</v>
          </cell>
          <cell r="O2389" t="str">
            <v>PO Box 200</v>
          </cell>
          <cell r="P2389">
            <v>6609</v>
          </cell>
          <cell r="Q2389" t="str">
            <v>NO</v>
          </cell>
          <cell r="R2389" t="str">
            <v>AUD</v>
          </cell>
          <cell r="U2389" t="str">
            <v>01 Inv</v>
          </cell>
          <cell r="V2389" t="str">
            <v>EFT</v>
          </cell>
          <cell r="W2389" t="str">
            <v>EN_AU</v>
          </cell>
          <cell r="X2389" t="str">
            <v>Exempt</v>
          </cell>
          <cell r="Y2389">
            <v>76113595711</v>
          </cell>
          <cell r="Z2389">
            <v>100</v>
          </cell>
          <cell r="AA2389" t="str">
            <v>NO</v>
          </cell>
          <cell r="AB2389" t="str">
            <v>V-002391</v>
          </cell>
          <cell r="AC2389" t="str">
            <v>V-000710</v>
          </cell>
        </row>
        <row r="2390">
          <cell r="D2390" t="str">
            <v>Dalwallinu Community Resource Centr</v>
          </cell>
          <cell r="E2390" t="str">
            <v>DALWALLINU</v>
          </cell>
          <cell r="I2390" t="str">
            <v>DALWALLINU</v>
          </cell>
          <cell r="J2390" t="str">
            <v>AUS</v>
          </cell>
          <cell r="K2390" t="str">
            <v>AU</v>
          </cell>
          <cell r="L2390" t="str">
            <v>Dalwallinu Community Resource Centr</v>
          </cell>
          <cell r="M2390" t="str">
            <v>Business</v>
          </cell>
          <cell r="N2390" t="str">
            <v>WA</v>
          </cell>
          <cell r="O2390" t="str">
            <v>PO Box 327</v>
          </cell>
          <cell r="P2390">
            <v>6609</v>
          </cell>
          <cell r="Q2390" t="str">
            <v>NO</v>
          </cell>
          <cell r="R2390" t="str">
            <v>AUD</v>
          </cell>
          <cell r="U2390" t="str">
            <v>14 Inv</v>
          </cell>
          <cell r="V2390" t="str">
            <v>EFT</v>
          </cell>
          <cell r="W2390" t="str">
            <v>EN_AU</v>
          </cell>
          <cell r="X2390" t="str">
            <v>GST</v>
          </cell>
          <cell r="Y2390">
            <v>43290689416</v>
          </cell>
          <cell r="Z2390">
            <v>100</v>
          </cell>
          <cell r="AA2390" t="str">
            <v>NO</v>
          </cell>
          <cell r="AB2390" t="str">
            <v>V-002392</v>
          </cell>
          <cell r="AC2390" t="str">
            <v>V-000973</v>
          </cell>
        </row>
        <row r="2391">
          <cell r="D2391" t="str">
            <v>Dalwallinu Hardware</v>
          </cell>
          <cell r="E2391" t="str">
            <v>DALWALLINU</v>
          </cell>
          <cell r="I2391" t="str">
            <v>DALWALLINU</v>
          </cell>
          <cell r="J2391" t="str">
            <v>AUS</v>
          </cell>
          <cell r="K2391" t="str">
            <v>AU</v>
          </cell>
          <cell r="L2391" t="str">
            <v>Dalwallinu Hardware</v>
          </cell>
          <cell r="M2391" t="str">
            <v>Business</v>
          </cell>
          <cell r="N2391" t="str">
            <v>WA</v>
          </cell>
          <cell r="O2391" t="str">
            <v>13-15 Johnson Street</v>
          </cell>
          <cell r="P2391">
            <v>6609</v>
          </cell>
          <cell r="Q2391" t="str">
            <v>NO</v>
          </cell>
          <cell r="R2391" t="str">
            <v>AUD</v>
          </cell>
          <cell r="U2391" t="str">
            <v>01 Inv</v>
          </cell>
          <cell r="V2391" t="str">
            <v>EFT</v>
          </cell>
          <cell r="W2391" t="str">
            <v>EN_AU</v>
          </cell>
          <cell r="X2391" t="str">
            <v>Exempt</v>
          </cell>
          <cell r="Y2391">
            <v>48381716024</v>
          </cell>
          <cell r="Z2391">
            <v>100</v>
          </cell>
          <cell r="AA2391" t="str">
            <v>NO</v>
          </cell>
          <cell r="AB2391" t="str">
            <v>V-002393</v>
          </cell>
          <cell r="AC2391" t="str">
            <v>V-007701</v>
          </cell>
        </row>
        <row r="2392">
          <cell r="D2392" t="str">
            <v>Dalwallinu Haulage</v>
          </cell>
          <cell r="E2392" t="str">
            <v>DALWALLINU</v>
          </cell>
          <cell r="I2392" t="str">
            <v>DALWALLINU</v>
          </cell>
          <cell r="J2392" t="str">
            <v>AUS</v>
          </cell>
          <cell r="K2392" t="str">
            <v>AU</v>
          </cell>
          <cell r="L2392" t="str">
            <v>Dalwallinu Haulage</v>
          </cell>
          <cell r="M2392" t="str">
            <v>Business</v>
          </cell>
          <cell r="N2392" t="str">
            <v>WA</v>
          </cell>
          <cell r="O2392" t="str">
            <v>49-53 Johnston St, L 1</v>
          </cell>
          <cell r="P2392">
            <v>6609</v>
          </cell>
          <cell r="Q2392" t="str">
            <v>NO</v>
          </cell>
          <cell r="R2392" t="str">
            <v>AUD</v>
          </cell>
          <cell r="U2392" t="str">
            <v>7 Inv</v>
          </cell>
          <cell r="V2392" t="str">
            <v>EFT</v>
          </cell>
          <cell r="W2392" t="str">
            <v>EN_AU</v>
          </cell>
          <cell r="X2392" t="str">
            <v>GST</v>
          </cell>
          <cell r="Y2392">
            <v>98080719611</v>
          </cell>
          <cell r="Z2392">
            <v>100</v>
          </cell>
          <cell r="AA2392" t="str">
            <v>NO</v>
          </cell>
          <cell r="AB2392" t="str">
            <v>V-002394</v>
          </cell>
          <cell r="AC2392" t="str">
            <v>V-007510</v>
          </cell>
        </row>
        <row r="2393">
          <cell r="D2393" t="str">
            <v>Dalwallinu Sports Club</v>
          </cell>
          <cell r="E2393" t="str">
            <v>DALWALLINU</v>
          </cell>
          <cell r="I2393" t="str">
            <v>DALWALLINU</v>
          </cell>
          <cell r="J2393" t="str">
            <v>AUS</v>
          </cell>
          <cell r="K2393" t="str">
            <v>AU</v>
          </cell>
          <cell r="L2393" t="str">
            <v>Dalwallinu Sports Club</v>
          </cell>
          <cell r="M2393" t="str">
            <v>Business</v>
          </cell>
          <cell r="N2393" t="str">
            <v>WA</v>
          </cell>
          <cell r="O2393" t="str">
            <v>PO Box 100</v>
          </cell>
          <cell r="P2393">
            <v>6609</v>
          </cell>
          <cell r="Q2393" t="str">
            <v>NO</v>
          </cell>
          <cell r="R2393" t="str">
            <v>AUD</v>
          </cell>
          <cell r="U2393" t="str">
            <v>30 Inv</v>
          </cell>
          <cell r="V2393" t="str">
            <v>EFT</v>
          </cell>
          <cell r="W2393" t="str">
            <v>EN_AU</v>
          </cell>
          <cell r="X2393" t="str">
            <v>GST</v>
          </cell>
          <cell r="Y2393">
            <v>83050147940</v>
          </cell>
          <cell r="Z2393">
            <v>100</v>
          </cell>
          <cell r="AA2393" t="str">
            <v>NO</v>
          </cell>
          <cell r="AB2393" t="str">
            <v>V-002395</v>
          </cell>
          <cell r="AC2393" t="str">
            <v>V-000224</v>
          </cell>
        </row>
        <row r="2394">
          <cell r="D2394" t="str">
            <v>Dalwallinu Traders</v>
          </cell>
          <cell r="E2394" t="str">
            <v>DALWALLINU</v>
          </cell>
          <cell r="I2394" t="str">
            <v>DALWALLINU</v>
          </cell>
          <cell r="J2394" t="str">
            <v>AUS</v>
          </cell>
          <cell r="K2394" t="str">
            <v>AU</v>
          </cell>
          <cell r="L2394" t="str">
            <v>Dalwallinu Traders</v>
          </cell>
          <cell r="M2394" t="str">
            <v>Business</v>
          </cell>
          <cell r="N2394" t="str">
            <v>WA</v>
          </cell>
          <cell r="O2394" t="str">
            <v>13-15 Johnston Street</v>
          </cell>
          <cell r="P2394">
            <v>6609</v>
          </cell>
          <cell r="Q2394" t="str">
            <v>NO</v>
          </cell>
          <cell r="R2394" t="str">
            <v>AUD</v>
          </cell>
          <cell r="U2394" t="str">
            <v>30 Inv</v>
          </cell>
          <cell r="V2394" t="str">
            <v>EFT</v>
          </cell>
          <cell r="W2394" t="str">
            <v>EN_AU</v>
          </cell>
          <cell r="X2394" t="str">
            <v>GST</v>
          </cell>
          <cell r="Y2394">
            <v>39601254899</v>
          </cell>
          <cell r="Z2394">
            <v>100</v>
          </cell>
          <cell r="AA2394" t="str">
            <v>NO</v>
          </cell>
          <cell r="AB2394" t="str">
            <v>V-002396</v>
          </cell>
          <cell r="AC2394" t="str">
            <v>V-005151</v>
          </cell>
        </row>
        <row r="2395">
          <cell r="D2395" t="str">
            <v>Daly Waters Rodeo &amp; Campdraft</v>
          </cell>
          <cell r="E2395" t="str">
            <v>DALY WATER</v>
          </cell>
          <cell r="I2395" t="str">
            <v>KATHERINE</v>
          </cell>
          <cell r="J2395" t="str">
            <v>AUS</v>
          </cell>
          <cell r="K2395" t="str">
            <v>AU</v>
          </cell>
          <cell r="L2395" t="str">
            <v>Daly Waters Rodeo &amp; Campdraft</v>
          </cell>
          <cell r="M2395" t="str">
            <v>Business</v>
          </cell>
          <cell r="N2395" t="str">
            <v>NT</v>
          </cell>
          <cell r="O2395" t="str">
            <v>Pmb 203</v>
          </cell>
          <cell r="P2395" t="str">
            <v>0851</v>
          </cell>
          <cell r="Q2395" t="str">
            <v>NO</v>
          </cell>
          <cell r="R2395" t="str">
            <v>AUD</v>
          </cell>
          <cell r="U2395" t="str">
            <v>7 Inv</v>
          </cell>
          <cell r="V2395" t="str">
            <v>EFT</v>
          </cell>
          <cell r="W2395" t="str">
            <v>EN_AU</v>
          </cell>
          <cell r="X2395" t="str">
            <v>Exempt</v>
          </cell>
          <cell r="Y2395">
            <v>55191772551</v>
          </cell>
          <cell r="Z2395">
            <v>100</v>
          </cell>
          <cell r="AA2395" t="str">
            <v>NO</v>
          </cell>
          <cell r="AB2395" t="str">
            <v>V-002397</v>
          </cell>
          <cell r="AC2395" t="str">
            <v>V-001181</v>
          </cell>
        </row>
        <row r="2396">
          <cell r="D2396" t="str">
            <v>Dalyston Football Club</v>
          </cell>
          <cell r="E2396" t="str">
            <v>DALYSTON F</v>
          </cell>
          <cell r="I2396" t="str">
            <v>DALYSTON</v>
          </cell>
          <cell r="J2396" t="str">
            <v>AUS</v>
          </cell>
          <cell r="K2396" t="str">
            <v>AU</v>
          </cell>
          <cell r="L2396" t="str">
            <v>Dalyston Football Club</v>
          </cell>
          <cell r="M2396" t="str">
            <v>Business</v>
          </cell>
          <cell r="N2396" t="str">
            <v>VIC</v>
          </cell>
          <cell r="O2396" t="str">
            <v>Tulloch Street</v>
          </cell>
          <cell r="P2396">
            <v>3992</v>
          </cell>
          <cell r="Q2396" t="str">
            <v>NO</v>
          </cell>
          <cell r="R2396" t="str">
            <v>AUD</v>
          </cell>
          <cell r="U2396" t="str">
            <v>7 Inv</v>
          </cell>
          <cell r="V2396" t="str">
            <v>EFT</v>
          </cell>
          <cell r="W2396" t="str">
            <v>EN_AU</v>
          </cell>
          <cell r="X2396" t="str">
            <v>GST</v>
          </cell>
          <cell r="Y2396">
            <v>50742047805</v>
          </cell>
          <cell r="Z2396">
            <v>100</v>
          </cell>
          <cell r="AA2396" t="str">
            <v>NO</v>
          </cell>
          <cell r="AB2396" t="str">
            <v>V-002398</v>
          </cell>
          <cell r="AC2396" t="str">
            <v>V-000899</v>
          </cell>
        </row>
        <row r="2397">
          <cell r="D2397" t="str">
            <v>Damian Berger</v>
          </cell>
          <cell r="E2397" t="str">
            <v>DAMIAN BER</v>
          </cell>
          <cell r="I2397" t="str">
            <v>LOXTON</v>
          </cell>
          <cell r="J2397" t="str">
            <v>AUS</v>
          </cell>
          <cell r="K2397" t="str">
            <v>AU</v>
          </cell>
          <cell r="L2397" t="str">
            <v>Damian Berger</v>
          </cell>
          <cell r="M2397" t="str">
            <v>Business</v>
          </cell>
          <cell r="N2397" t="str">
            <v>SA</v>
          </cell>
          <cell r="O2397" t="str">
            <v>14 Klingberg Street</v>
          </cell>
          <cell r="P2397">
            <v>5333</v>
          </cell>
          <cell r="Q2397" t="str">
            <v>NO</v>
          </cell>
          <cell r="R2397" t="str">
            <v>AUD</v>
          </cell>
          <cell r="U2397" t="str">
            <v>14 Inv</v>
          </cell>
          <cell r="V2397" t="str">
            <v>EFT</v>
          </cell>
          <cell r="W2397" t="str">
            <v>EN_AU</v>
          </cell>
          <cell r="X2397" t="str">
            <v>GST</v>
          </cell>
          <cell r="Y2397">
            <v>69303200889</v>
          </cell>
          <cell r="Z2397">
            <v>100</v>
          </cell>
          <cell r="AA2397" t="str">
            <v>NO</v>
          </cell>
          <cell r="AB2397" t="str">
            <v>V-002399</v>
          </cell>
          <cell r="AC2397" t="str">
            <v>V-007844</v>
          </cell>
        </row>
        <row r="2398">
          <cell r="D2398" t="str">
            <v>Damian Bonello Electrics Pty Ltd</v>
          </cell>
          <cell r="E2398" t="str">
            <v>DAMIAN BON</v>
          </cell>
          <cell r="I2398" t="str">
            <v>INNISFAIL</v>
          </cell>
          <cell r="J2398" t="str">
            <v>AUS</v>
          </cell>
          <cell r="K2398" t="str">
            <v>AU</v>
          </cell>
          <cell r="L2398" t="str">
            <v>Damian Bonello Electrics Pty Ltd</v>
          </cell>
          <cell r="M2398" t="str">
            <v>Business</v>
          </cell>
          <cell r="N2398" t="str">
            <v>QLD</v>
          </cell>
          <cell r="O2398" t="str">
            <v>PO Box 1340</v>
          </cell>
          <cell r="P2398">
            <v>4860</v>
          </cell>
          <cell r="Q2398" t="str">
            <v>NO</v>
          </cell>
          <cell r="R2398" t="str">
            <v>AUD</v>
          </cell>
          <cell r="U2398" t="str">
            <v>14 Inv</v>
          </cell>
          <cell r="V2398" t="str">
            <v>EFT</v>
          </cell>
          <cell r="W2398" t="str">
            <v>EN_AU</v>
          </cell>
          <cell r="X2398" t="str">
            <v>GST</v>
          </cell>
          <cell r="Y2398">
            <v>42162697823</v>
          </cell>
          <cell r="Z2398">
            <v>100</v>
          </cell>
          <cell r="AA2398" t="str">
            <v>NO</v>
          </cell>
          <cell r="AB2398" t="str">
            <v>V-002400</v>
          </cell>
          <cell r="AC2398" t="str">
            <v>V-002981</v>
          </cell>
        </row>
        <row r="2399">
          <cell r="D2399" t="str">
            <v>Damian Oloughlan</v>
          </cell>
          <cell r="E2399" t="str">
            <v>DAMIAN OLO</v>
          </cell>
          <cell r="I2399" t="str">
            <v>BUANGOR</v>
          </cell>
          <cell r="J2399" t="str">
            <v>AUS</v>
          </cell>
          <cell r="K2399" t="str">
            <v>AU</v>
          </cell>
          <cell r="L2399" t="str">
            <v>Damian Oloughlan Nogst</v>
          </cell>
          <cell r="M2399" t="str">
            <v>Business</v>
          </cell>
          <cell r="N2399" t="str">
            <v>VIC</v>
          </cell>
          <cell r="O2399" t="str">
            <v>17 Cobbs Road</v>
          </cell>
          <cell r="P2399">
            <v>3375</v>
          </cell>
          <cell r="Q2399" t="str">
            <v>NO</v>
          </cell>
          <cell r="R2399" t="str">
            <v>AUD</v>
          </cell>
          <cell r="U2399" t="str">
            <v>7 Inv</v>
          </cell>
          <cell r="V2399" t="str">
            <v>EFT</v>
          </cell>
          <cell r="W2399" t="str">
            <v>EN_AU</v>
          </cell>
          <cell r="X2399" t="str">
            <v>Exempt</v>
          </cell>
          <cell r="Y2399">
            <v>66131590950</v>
          </cell>
          <cell r="Z2399">
            <v>100</v>
          </cell>
          <cell r="AA2399" t="str">
            <v>NO</v>
          </cell>
          <cell r="AB2399" t="str">
            <v>V-002401</v>
          </cell>
          <cell r="AC2399" t="str">
            <v>V-004602</v>
          </cell>
        </row>
        <row r="2400">
          <cell r="D2400" t="str">
            <v>Damian Toohey Painting &amp; Decorating</v>
          </cell>
          <cell r="E2400" t="str">
            <v>DAMIAN TOO</v>
          </cell>
          <cell r="I2400" t="str">
            <v>HEATHCOTE JUNCTION</v>
          </cell>
          <cell r="J2400" t="str">
            <v>AUS</v>
          </cell>
          <cell r="K2400" t="str">
            <v>AU</v>
          </cell>
          <cell r="L2400" t="str">
            <v>Damian Toohey Painting &amp; Decorating</v>
          </cell>
          <cell r="M2400" t="str">
            <v>Business</v>
          </cell>
          <cell r="N2400" t="str">
            <v>VIC</v>
          </cell>
          <cell r="O2400" t="str">
            <v>2 Vista Court</v>
          </cell>
          <cell r="P2400">
            <v>3758</v>
          </cell>
          <cell r="Q2400" t="str">
            <v>NO</v>
          </cell>
          <cell r="R2400" t="str">
            <v>AUD</v>
          </cell>
          <cell r="U2400" t="str">
            <v>7 Inv</v>
          </cell>
          <cell r="V2400" t="str">
            <v>EFT</v>
          </cell>
          <cell r="W2400" t="str">
            <v>EN_AU</v>
          </cell>
          <cell r="X2400" t="str">
            <v>GST</v>
          </cell>
          <cell r="Y2400">
            <v>39213459122</v>
          </cell>
          <cell r="Z2400">
            <v>100</v>
          </cell>
          <cell r="AA2400" t="str">
            <v>NO</v>
          </cell>
          <cell r="AB2400" t="str">
            <v>V-002402</v>
          </cell>
          <cell r="AC2400" t="str">
            <v>V-008823</v>
          </cell>
        </row>
        <row r="2401">
          <cell r="D2401" t="str">
            <v>Damien Warren</v>
          </cell>
          <cell r="E2401" t="str">
            <v>DAMIEN WAR</v>
          </cell>
          <cell r="I2401" t="str">
            <v>MCLAREN FLAT</v>
          </cell>
          <cell r="J2401" t="str">
            <v>AUS</v>
          </cell>
          <cell r="K2401" t="str">
            <v>AU</v>
          </cell>
          <cell r="L2401" t="str">
            <v>Damien Warren</v>
          </cell>
          <cell r="M2401" t="str">
            <v>Business</v>
          </cell>
          <cell r="N2401" t="str">
            <v>SA</v>
          </cell>
          <cell r="O2401" t="str">
            <v>572 Mclaren Flat Road</v>
          </cell>
          <cell r="P2401">
            <v>5171</v>
          </cell>
          <cell r="Q2401" t="str">
            <v>NO</v>
          </cell>
          <cell r="R2401" t="str">
            <v>AUD</v>
          </cell>
          <cell r="U2401" t="str">
            <v>01 Inv</v>
          </cell>
          <cell r="V2401" t="str">
            <v>EFT</v>
          </cell>
          <cell r="W2401" t="str">
            <v>EN_AU</v>
          </cell>
          <cell r="X2401" t="str">
            <v>GST</v>
          </cell>
          <cell r="Y2401">
            <v>61051359207</v>
          </cell>
          <cell r="Z2401">
            <v>100</v>
          </cell>
          <cell r="AA2401" t="str">
            <v>NO</v>
          </cell>
          <cell r="AB2401" t="str">
            <v>V-002403</v>
          </cell>
          <cell r="AC2401" t="str">
            <v>V-006226</v>
          </cell>
        </row>
        <row r="2402">
          <cell r="D2402" t="str">
            <v>Damon Nowak</v>
          </cell>
          <cell r="E2402" t="str">
            <v>DAMON NOWA</v>
          </cell>
          <cell r="I2402" t="str">
            <v>COBDOGLA</v>
          </cell>
          <cell r="J2402" t="str">
            <v>AUS</v>
          </cell>
          <cell r="K2402" t="str">
            <v>AU</v>
          </cell>
          <cell r="L2402" t="str">
            <v>Damon Nowak</v>
          </cell>
          <cell r="M2402" t="str">
            <v>Business</v>
          </cell>
          <cell r="N2402" t="str">
            <v>SA</v>
          </cell>
          <cell r="O2402" t="str">
            <v>174 Loveday Road</v>
          </cell>
          <cell r="P2402">
            <v>5346</v>
          </cell>
          <cell r="Q2402" t="str">
            <v>NO</v>
          </cell>
          <cell r="R2402" t="str">
            <v>AUD</v>
          </cell>
          <cell r="U2402" t="str">
            <v>01 Inv</v>
          </cell>
          <cell r="V2402" t="str">
            <v>EFT</v>
          </cell>
          <cell r="W2402" t="str">
            <v>EN_AU</v>
          </cell>
          <cell r="X2402" t="str">
            <v>Exempt</v>
          </cell>
          <cell r="Y2402">
            <v>55884638516</v>
          </cell>
          <cell r="Z2402">
            <v>100</v>
          </cell>
          <cell r="AA2402" t="str">
            <v>NO</v>
          </cell>
          <cell r="AB2402" t="str">
            <v>V-002404</v>
          </cell>
          <cell r="AC2402" t="str">
            <v>V-006161</v>
          </cell>
        </row>
        <row r="2403">
          <cell r="D2403" t="str">
            <v>Dan Mooney'S Transport Pty Ltd</v>
          </cell>
          <cell r="E2403" t="str">
            <v>MOONEY DAN</v>
          </cell>
          <cell r="I2403" t="str">
            <v>CONDOBOLIN</v>
          </cell>
          <cell r="J2403" t="str">
            <v>AUS</v>
          </cell>
          <cell r="K2403" t="str">
            <v>AU</v>
          </cell>
          <cell r="L2403" t="str">
            <v>Dan Mooney'S Transport Pty Ltd</v>
          </cell>
          <cell r="M2403" t="str">
            <v>Business</v>
          </cell>
          <cell r="N2403" t="str">
            <v>NSW</v>
          </cell>
          <cell r="O2403" t="str">
            <v>1 Lachlan Street</v>
          </cell>
          <cell r="P2403">
            <v>2877</v>
          </cell>
          <cell r="Q2403" t="str">
            <v>NO</v>
          </cell>
          <cell r="R2403" t="str">
            <v>AUD</v>
          </cell>
          <cell r="U2403" t="str">
            <v>7 Inv</v>
          </cell>
          <cell r="V2403" t="str">
            <v>EFT</v>
          </cell>
          <cell r="W2403" t="str">
            <v>EN_AU</v>
          </cell>
          <cell r="X2403" t="str">
            <v>GST</v>
          </cell>
          <cell r="Y2403">
            <v>67869358325</v>
          </cell>
          <cell r="Z2403">
            <v>100</v>
          </cell>
          <cell r="AA2403" t="str">
            <v>NO</v>
          </cell>
          <cell r="AB2403" t="str">
            <v>V-002405</v>
          </cell>
          <cell r="AC2403" t="str">
            <v>V-001233</v>
          </cell>
        </row>
        <row r="2404">
          <cell r="D2404" t="str">
            <v>Dan Sawon Sheds And Salvage</v>
          </cell>
          <cell r="E2404" t="str">
            <v/>
          </cell>
          <cell r="I2404" t="str">
            <v>STREAKY BAY</v>
          </cell>
          <cell r="J2404" t="str">
            <v>AUS</v>
          </cell>
          <cell r="K2404" t="str">
            <v>AU</v>
          </cell>
          <cell r="L2404" t="str">
            <v>Dan Sawon Sheds And Salvage</v>
          </cell>
          <cell r="M2404" t="str">
            <v>Business</v>
          </cell>
          <cell r="N2404" t="str">
            <v>SA</v>
          </cell>
          <cell r="O2404" t="str">
            <v>12 Wallschultzky Road</v>
          </cell>
          <cell r="P2404">
            <v>5680</v>
          </cell>
          <cell r="Q2404" t="str">
            <v>NO</v>
          </cell>
          <cell r="R2404" t="str">
            <v>AUD</v>
          </cell>
          <cell r="U2404" t="str">
            <v>7 Inv</v>
          </cell>
          <cell r="V2404" t="str">
            <v>EFT</v>
          </cell>
          <cell r="W2404" t="str">
            <v>EN_AU</v>
          </cell>
          <cell r="X2404" t="str">
            <v>Exempt</v>
          </cell>
          <cell r="Y2404">
            <v>22748595115</v>
          </cell>
          <cell r="Z2404">
            <v>100</v>
          </cell>
          <cell r="AA2404" t="str">
            <v>NO</v>
          </cell>
          <cell r="AB2404" t="str">
            <v>V-002406</v>
          </cell>
          <cell r="AC2404" t="str">
            <v>V-009862</v>
          </cell>
        </row>
        <row r="2405">
          <cell r="D2405" t="str">
            <v>Dandaragan Bowling Club Inc</v>
          </cell>
          <cell r="E2405" t="str">
            <v>DANDARAGAN</v>
          </cell>
          <cell r="I2405" t="str">
            <v>DANDARAGAN</v>
          </cell>
          <cell r="J2405" t="str">
            <v>AUS</v>
          </cell>
          <cell r="K2405" t="str">
            <v>AU</v>
          </cell>
          <cell r="L2405" t="str">
            <v>Dandaragan Bowling Club Inc</v>
          </cell>
          <cell r="M2405" t="str">
            <v>Business</v>
          </cell>
          <cell r="N2405" t="str">
            <v>WA</v>
          </cell>
          <cell r="O2405" t="str">
            <v>3550 Dandaragan Rd</v>
          </cell>
          <cell r="P2405">
            <v>6507</v>
          </cell>
          <cell r="Q2405" t="str">
            <v>NO</v>
          </cell>
          <cell r="R2405" t="str">
            <v>AUD</v>
          </cell>
          <cell r="U2405" t="str">
            <v>7 Inv</v>
          </cell>
          <cell r="V2405" t="str">
            <v>EFT</v>
          </cell>
          <cell r="W2405" t="str">
            <v>EN_AU</v>
          </cell>
          <cell r="X2405" t="str">
            <v>Exempt</v>
          </cell>
          <cell r="Y2405">
            <v>21373451316</v>
          </cell>
          <cell r="Z2405">
            <v>100</v>
          </cell>
          <cell r="AA2405" t="str">
            <v>NO</v>
          </cell>
          <cell r="AB2405" t="str">
            <v>V-002407</v>
          </cell>
          <cell r="AC2405" t="str">
            <v>V-006660</v>
          </cell>
        </row>
        <row r="2406">
          <cell r="D2406" t="str">
            <v>Dandaragan Community Resource Centr</v>
          </cell>
          <cell r="E2406" t="str">
            <v>DANDARAGAN</v>
          </cell>
          <cell r="I2406" t="str">
            <v>DANDARAGAN</v>
          </cell>
          <cell r="J2406" t="str">
            <v>AUS</v>
          </cell>
          <cell r="K2406" t="str">
            <v>AU</v>
          </cell>
          <cell r="L2406" t="str">
            <v>Dandaragan Community Resource Centr</v>
          </cell>
          <cell r="M2406" t="str">
            <v>Business</v>
          </cell>
          <cell r="N2406" t="str">
            <v>WA</v>
          </cell>
          <cell r="O2406" t="str">
            <v>PO Box 8</v>
          </cell>
          <cell r="P2406">
            <v>6507</v>
          </cell>
          <cell r="Q2406" t="str">
            <v>NO</v>
          </cell>
          <cell r="R2406" t="str">
            <v>AUD</v>
          </cell>
          <cell r="U2406" t="str">
            <v>7 Inv</v>
          </cell>
          <cell r="V2406" t="str">
            <v>EFT</v>
          </cell>
          <cell r="W2406" t="str">
            <v>EN_AU</v>
          </cell>
          <cell r="X2406" t="str">
            <v>GST</v>
          </cell>
          <cell r="Y2406">
            <v>26033028226</v>
          </cell>
          <cell r="Z2406">
            <v>100</v>
          </cell>
          <cell r="AA2406" t="str">
            <v>NO</v>
          </cell>
          <cell r="AB2406" t="str">
            <v>V-002408</v>
          </cell>
          <cell r="AC2406" t="str">
            <v>V-008704</v>
          </cell>
        </row>
        <row r="2407">
          <cell r="D2407" t="str">
            <v>Dandaragan Football Club Inc</v>
          </cell>
          <cell r="E2407" t="str">
            <v>DANDARAGAN</v>
          </cell>
          <cell r="I2407" t="str">
            <v>DANDARAGAN</v>
          </cell>
          <cell r="J2407" t="str">
            <v>AUS</v>
          </cell>
          <cell r="K2407" t="str">
            <v>AU</v>
          </cell>
          <cell r="L2407" t="str">
            <v>Dandaragan Football Club Inc</v>
          </cell>
          <cell r="M2407" t="str">
            <v>Business</v>
          </cell>
          <cell r="N2407" t="str">
            <v>WA</v>
          </cell>
          <cell r="O2407" t="str">
            <v>PO Box 43</v>
          </cell>
          <cell r="P2407">
            <v>6507</v>
          </cell>
          <cell r="Q2407" t="str">
            <v>NO</v>
          </cell>
          <cell r="R2407" t="str">
            <v>AUD</v>
          </cell>
          <cell r="U2407" t="str">
            <v>7 Inv</v>
          </cell>
          <cell r="V2407" t="str">
            <v>EFT</v>
          </cell>
          <cell r="W2407" t="str">
            <v>EN_AU</v>
          </cell>
          <cell r="X2407" t="str">
            <v>Exempt</v>
          </cell>
          <cell r="Y2407">
            <v>27426277258</v>
          </cell>
          <cell r="Z2407">
            <v>100</v>
          </cell>
          <cell r="AA2407" t="str">
            <v>NO</v>
          </cell>
          <cell r="AB2407" t="str">
            <v>V-002409</v>
          </cell>
          <cell r="AC2407" t="str">
            <v>V-002292</v>
          </cell>
        </row>
        <row r="2408">
          <cell r="D2408" t="str">
            <v>Dandaragan Golf Club Inc</v>
          </cell>
          <cell r="E2408" t="str">
            <v>DANDARAGAN</v>
          </cell>
          <cell r="I2408" t="str">
            <v>DANDARAGAN</v>
          </cell>
          <cell r="J2408" t="str">
            <v>AUS</v>
          </cell>
          <cell r="K2408" t="str">
            <v>AU</v>
          </cell>
          <cell r="L2408" t="str">
            <v>Dandaragan Golf Club Inc</v>
          </cell>
          <cell r="M2408" t="str">
            <v>Business</v>
          </cell>
          <cell r="N2408" t="str">
            <v>WA</v>
          </cell>
          <cell r="O2408" t="str">
            <v>PO Box 6507</v>
          </cell>
          <cell r="P2408">
            <v>6507</v>
          </cell>
          <cell r="Q2408" t="str">
            <v>NO</v>
          </cell>
          <cell r="R2408" t="str">
            <v>AUD</v>
          </cell>
          <cell r="U2408" t="str">
            <v>30 Inv</v>
          </cell>
          <cell r="V2408" t="str">
            <v>EFT</v>
          </cell>
          <cell r="W2408" t="str">
            <v>EN_AU</v>
          </cell>
          <cell r="X2408" t="str">
            <v>Exempt</v>
          </cell>
          <cell r="Y2408">
            <v>44537976330</v>
          </cell>
          <cell r="Z2408">
            <v>100</v>
          </cell>
          <cell r="AA2408" t="str">
            <v>NO</v>
          </cell>
          <cell r="AB2408" t="str">
            <v>V-002410</v>
          </cell>
          <cell r="AC2408" t="str">
            <v>V-008461</v>
          </cell>
        </row>
        <row r="2409">
          <cell r="D2409" t="str">
            <v>Dandaragan Sheep Handling System Pl</v>
          </cell>
          <cell r="E2409" t="str">
            <v>DANDARAGAN</v>
          </cell>
          <cell r="I2409" t="str">
            <v>DANDARAGAN</v>
          </cell>
          <cell r="J2409" t="str">
            <v>AUS</v>
          </cell>
          <cell r="K2409" t="str">
            <v>AU</v>
          </cell>
          <cell r="L2409" t="str">
            <v>Dandaragan Sheep Handling System Pl</v>
          </cell>
          <cell r="M2409" t="str">
            <v>Business</v>
          </cell>
          <cell r="N2409" t="str">
            <v>WA</v>
          </cell>
          <cell r="O2409" t="str">
            <v>Bowmar Place</v>
          </cell>
          <cell r="P2409">
            <v>6507</v>
          </cell>
          <cell r="Q2409" t="str">
            <v>NO</v>
          </cell>
          <cell r="R2409" t="str">
            <v>AUD</v>
          </cell>
          <cell r="U2409" t="str">
            <v>30 Inv</v>
          </cell>
          <cell r="V2409" t="str">
            <v>EFT</v>
          </cell>
          <cell r="W2409" t="str">
            <v>EN_AU</v>
          </cell>
          <cell r="X2409" t="str">
            <v>GST</v>
          </cell>
          <cell r="Y2409">
            <v>52604735917</v>
          </cell>
          <cell r="Z2409">
            <v>100</v>
          </cell>
          <cell r="AA2409" t="str">
            <v>NO</v>
          </cell>
          <cell r="AB2409" t="str">
            <v>V-002411</v>
          </cell>
          <cell r="AC2409" t="str">
            <v>V-006016</v>
          </cell>
        </row>
        <row r="2410">
          <cell r="D2410" t="str">
            <v>Dangerous Goods Services Pty Ltd</v>
          </cell>
          <cell r="E2410" t="str">
            <v>DANGEROUS</v>
          </cell>
          <cell r="I2410" t="str">
            <v>BEENLEIGH</v>
          </cell>
          <cell r="J2410" t="str">
            <v>AUS</v>
          </cell>
          <cell r="K2410" t="str">
            <v>AU</v>
          </cell>
          <cell r="L2410" t="str">
            <v>Dangerous Goods Services Pty Ltd</v>
          </cell>
          <cell r="M2410" t="str">
            <v>Business</v>
          </cell>
          <cell r="N2410" t="str">
            <v>QLD</v>
          </cell>
          <cell r="O2410" t="str">
            <v>PO Box 629</v>
          </cell>
          <cell r="P2410">
            <v>4207</v>
          </cell>
          <cell r="Q2410" t="str">
            <v>NO</v>
          </cell>
          <cell r="R2410" t="str">
            <v>AUD</v>
          </cell>
          <cell r="U2410" t="str">
            <v>30 Inv</v>
          </cell>
          <cell r="V2410" t="str">
            <v>EFT</v>
          </cell>
          <cell r="W2410" t="str">
            <v>EN_AU</v>
          </cell>
          <cell r="X2410" t="str">
            <v>GST</v>
          </cell>
          <cell r="Y2410">
            <v>63010675448</v>
          </cell>
          <cell r="Z2410">
            <v>100</v>
          </cell>
          <cell r="AA2410" t="str">
            <v>NO</v>
          </cell>
          <cell r="AB2410" t="str">
            <v>V-002412</v>
          </cell>
          <cell r="AC2410" t="str">
            <v>V-009686</v>
          </cell>
        </row>
        <row r="2411">
          <cell r="D2411" t="str">
            <v>Daniel Borg</v>
          </cell>
          <cell r="E2411" t="str">
            <v>DANIEL BOR</v>
          </cell>
          <cell r="I2411" t="str">
            <v>WARRACKNABEAL</v>
          </cell>
          <cell r="J2411" t="str">
            <v>AUS</v>
          </cell>
          <cell r="K2411" t="str">
            <v>AU</v>
          </cell>
          <cell r="L2411" t="str">
            <v>Daniel Borg Nogst</v>
          </cell>
          <cell r="M2411" t="str">
            <v>Business</v>
          </cell>
          <cell r="N2411" t="str">
            <v>VIC</v>
          </cell>
          <cell r="O2411" t="str">
            <v>70 Lyle Street</v>
          </cell>
          <cell r="P2411">
            <v>3393</v>
          </cell>
          <cell r="Q2411" t="str">
            <v>NO</v>
          </cell>
          <cell r="R2411" t="str">
            <v>AUD</v>
          </cell>
          <cell r="U2411" t="str">
            <v>01 Inv</v>
          </cell>
          <cell r="V2411" t="str">
            <v>EFT</v>
          </cell>
          <cell r="W2411" t="str">
            <v>EN_AU</v>
          </cell>
          <cell r="X2411" t="str">
            <v>Exempt</v>
          </cell>
          <cell r="Y2411">
            <v>29972935009</v>
          </cell>
          <cell r="Z2411">
            <v>100</v>
          </cell>
          <cell r="AA2411" t="str">
            <v>NO</v>
          </cell>
          <cell r="AB2411" t="str">
            <v>V-002413</v>
          </cell>
          <cell r="AC2411" t="str">
            <v>V-003841</v>
          </cell>
        </row>
        <row r="2412">
          <cell r="D2412" t="str">
            <v>Daniel Charles Dunn</v>
          </cell>
          <cell r="E2412" t="str">
            <v>DANIEL CHA</v>
          </cell>
          <cell r="I2412" t="str">
            <v>MOUNT GAMBIER</v>
          </cell>
          <cell r="J2412" t="str">
            <v>AUS</v>
          </cell>
          <cell r="K2412" t="str">
            <v>AU</v>
          </cell>
          <cell r="L2412" t="str">
            <v>Daniel Charles Dunn</v>
          </cell>
          <cell r="M2412" t="str">
            <v>Business</v>
          </cell>
          <cell r="N2412" t="str">
            <v>SA</v>
          </cell>
          <cell r="O2412" t="str">
            <v>PO Box 2345</v>
          </cell>
          <cell r="P2412">
            <v>5290</v>
          </cell>
          <cell r="Q2412" t="str">
            <v>NO</v>
          </cell>
          <cell r="R2412" t="str">
            <v>AUD</v>
          </cell>
          <cell r="U2412" t="str">
            <v>14 Inv</v>
          </cell>
          <cell r="V2412" t="str">
            <v>EFT</v>
          </cell>
          <cell r="W2412" t="str">
            <v>EN_AU</v>
          </cell>
          <cell r="X2412" t="str">
            <v>GST</v>
          </cell>
          <cell r="Y2412">
            <v>38048556077</v>
          </cell>
          <cell r="Z2412">
            <v>100</v>
          </cell>
          <cell r="AA2412" t="str">
            <v>NO</v>
          </cell>
          <cell r="AB2412" t="str">
            <v>V-002414</v>
          </cell>
          <cell r="AC2412" t="str">
            <v>V-002020</v>
          </cell>
        </row>
        <row r="2413">
          <cell r="D2413" t="str">
            <v>Daniel Dodd</v>
          </cell>
          <cell r="E2413" t="str">
            <v>DANIEL DOD</v>
          </cell>
          <cell r="I2413" t="str">
            <v>MOURA</v>
          </cell>
          <cell r="J2413" t="str">
            <v>AUS</v>
          </cell>
          <cell r="K2413" t="str">
            <v>AU</v>
          </cell>
          <cell r="L2413" t="str">
            <v>Daniel Dodd</v>
          </cell>
          <cell r="M2413" t="str">
            <v>Business</v>
          </cell>
          <cell r="N2413" t="str">
            <v>QLD</v>
          </cell>
          <cell r="O2413" t="str">
            <v>44 Engel Street</v>
          </cell>
          <cell r="P2413">
            <v>4718</v>
          </cell>
          <cell r="Q2413" t="str">
            <v>NO</v>
          </cell>
          <cell r="R2413" t="str">
            <v>AUD</v>
          </cell>
          <cell r="U2413" t="str">
            <v>01 Inv</v>
          </cell>
          <cell r="V2413" t="str">
            <v>EFT</v>
          </cell>
          <cell r="W2413" t="str">
            <v>EN_AU</v>
          </cell>
          <cell r="X2413" t="str">
            <v>Exempt</v>
          </cell>
          <cell r="Y2413">
            <v>18738973026</v>
          </cell>
          <cell r="Z2413">
            <v>100</v>
          </cell>
          <cell r="AA2413" t="str">
            <v>NO</v>
          </cell>
          <cell r="AB2413" t="str">
            <v>V-002415</v>
          </cell>
          <cell r="AC2413" t="str">
            <v>V-005308</v>
          </cell>
        </row>
        <row r="2414">
          <cell r="D2414" t="str">
            <v>Danielle Halford Photography</v>
          </cell>
          <cell r="E2414" t="str">
            <v>DANIELLE H</v>
          </cell>
          <cell r="I2414" t="str">
            <v>ESPERANCE</v>
          </cell>
          <cell r="J2414" t="str">
            <v>AUS</v>
          </cell>
          <cell r="K2414" t="str">
            <v>AU</v>
          </cell>
          <cell r="L2414" t="str">
            <v>Danielle Halford Photography</v>
          </cell>
          <cell r="M2414" t="str">
            <v>Business</v>
          </cell>
          <cell r="N2414" t="str">
            <v>WA</v>
          </cell>
          <cell r="O2414" t="str">
            <v>27 Padbury Street</v>
          </cell>
          <cell r="P2414">
            <v>6450</v>
          </cell>
          <cell r="Q2414" t="str">
            <v>NO</v>
          </cell>
          <cell r="R2414" t="str">
            <v>AUD</v>
          </cell>
          <cell r="U2414" t="str">
            <v>7 Inv</v>
          </cell>
          <cell r="V2414" t="str">
            <v>EFT</v>
          </cell>
          <cell r="W2414" t="str">
            <v>EN_AU</v>
          </cell>
          <cell r="X2414" t="str">
            <v>GST</v>
          </cell>
          <cell r="Y2414">
            <v>43340081407</v>
          </cell>
          <cell r="Z2414">
            <v>100</v>
          </cell>
          <cell r="AA2414" t="str">
            <v>NO</v>
          </cell>
          <cell r="AB2414" t="str">
            <v>V-002416</v>
          </cell>
          <cell r="AC2414" t="str">
            <v>V-005131</v>
          </cell>
        </row>
        <row r="2415">
          <cell r="D2415" t="str">
            <v>Dann Event Hire</v>
          </cell>
          <cell r="E2415" t="str">
            <v>DANN EVENT</v>
          </cell>
          <cell r="I2415" t="str">
            <v>BROOKLYN</v>
          </cell>
          <cell r="J2415" t="str">
            <v>AUS</v>
          </cell>
          <cell r="K2415" t="str">
            <v>AU</v>
          </cell>
          <cell r="L2415" t="str">
            <v>Dann Event Hire</v>
          </cell>
          <cell r="M2415" t="str">
            <v>Business</v>
          </cell>
          <cell r="N2415" t="str">
            <v>VIC</v>
          </cell>
          <cell r="O2415" t="str">
            <v>1 Cawley Road</v>
          </cell>
          <cell r="P2415">
            <v>3012</v>
          </cell>
          <cell r="Q2415" t="str">
            <v>NO</v>
          </cell>
          <cell r="R2415" t="str">
            <v>AUD</v>
          </cell>
          <cell r="U2415" t="str">
            <v>01 Inv</v>
          </cell>
          <cell r="V2415" t="str">
            <v>EFT</v>
          </cell>
          <cell r="W2415" t="str">
            <v>EN_AU</v>
          </cell>
          <cell r="X2415" t="str">
            <v>GST</v>
          </cell>
          <cell r="Y2415">
            <v>61645989733</v>
          </cell>
          <cell r="Z2415">
            <v>100</v>
          </cell>
          <cell r="AA2415" t="str">
            <v>NO</v>
          </cell>
          <cell r="AB2415" t="str">
            <v>V-002417</v>
          </cell>
          <cell r="AC2415" t="str">
            <v>V-005740</v>
          </cell>
        </row>
        <row r="2416">
          <cell r="D2416" t="str">
            <v>Dannika Jane Housego No Gst</v>
          </cell>
          <cell r="E2416" t="str">
            <v>DANNIKA JA</v>
          </cell>
          <cell r="I2416" t="str">
            <v>BOTHWELL</v>
          </cell>
          <cell r="J2416" t="str">
            <v>AUS</v>
          </cell>
          <cell r="K2416" t="str">
            <v>AU</v>
          </cell>
          <cell r="L2416" t="str">
            <v>Dannika Jane Housego No Gst</v>
          </cell>
          <cell r="M2416" t="str">
            <v>Business</v>
          </cell>
          <cell r="N2416" t="str">
            <v>TAS</v>
          </cell>
          <cell r="O2416" t="str">
            <v>1654 Dennistoun Road</v>
          </cell>
          <cell r="P2416">
            <v>7030</v>
          </cell>
          <cell r="Q2416" t="str">
            <v>NO</v>
          </cell>
          <cell r="R2416" t="str">
            <v>AUD</v>
          </cell>
          <cell r="U2416" t="str">
            <v>7 Inv</v>
          </cell>
          <cell r="V2416" t="str">
            <v>EFT</v>
          </cell>
          <cell r="W2416" t="str">
            <v>EN_AU</v>
          </cell>
          <cell r="X2416" t="str">
            <v>Exempt</v>
          </cell>
          <cell r="Y2416">
            <v>99999999999</v>
          </cell>
          <cell r="Z2416">
            <v>100</v>
          </cell>
          <cell r="AA2416" t="str">
            <v>NO</v>
          </cell>
          <cell r="AB2416" t="str">
            <v>V-002418</v>
          </cell>
          <cell r="AC2416" t="str">
            <v>V-004300</v>
          </cell>
        </row>
        <row r="2417">
          <cell r="D2417" t="str">
            <v>Danny Jimmieson</v>
          </cell>
          <cell r="E2417" t="str">
            <v>DANNY JIMM</v>
          </cell>
          <cell r="I2417" t="str">
            <v>SOUTH TOOWOOMBA</v>
          </cell>
          <cell r="J2417" t="str">
            <v>AUS</v>
          </cell>
          <cell r="K2417" t="str">
            <v>AU</v>
          </cell>
          <cell r="L2417" t="str">
            <v>Danny Jimmieson Nogst</v>
          </cell>
          <cell r="M2417" t="str">
            <v>Business</v>
          </cell>
          <cell r="N2417" t="str">
            <v>QLD</v>
          </cell>
          <cell r="O2417" t="str">
            <v>1/9 Norman Street</v>
          </cell>
          <cell r="P2417">
            <v>4350</v>
          </cell>
          <cell r="Q2417" t="str">
            <v>NO</v>
          </cell>
          <cell r="R2417" t="str">
            <v>AUD</v>
          </cell>
          <cell r="U2417" t="str">
            <v>01 Inv</v>
          </cell>
          <cell r="V2417" t="str">
            <v>EFT</v>
          </cell>
          <cell r="W2417" t="str">
            <v>EN_AU</v>
          </cell>
          <cell r="X2417" t="str">
            <v>Exempt</v>
          </cell>
          <cell r="Y2417">
            <v>61581140976</v>
          </cell>
          <cell r="Z2417">
            <v>100</v>
          </cell>
          <cell r="AA2417" t="str">
            <v>NO</v>
          </cell>
          <cell r="AB2417" t="str">
            <v>V-002419</v>
          </cell>
          <cell r="AC2417" t="str">
            <v>V-010598</v>
          </cell>
        </row>
        <row r="2418">
          <cell r="D2418" t="str">
            <v>Dantere Safety</v>
          </cell>
          <cell r="E2418" t="str">
            <v>DANTERE SA</v>
          </cell>
          <cell r="I2418" t="str">
            <v>MILDURA</v>
          </cell>
          <cell r="J2418" t="str">
            <v>AUS</v>
          </cell>
          <cell r="K2418" t="str">
            <v>AU</v>
          </cell>
          <cell r="L2418" t="str">
            <v>Dantere Safety</v>
          </cell>
          <cell r="M2418" t="str">
            <v>Business</v>
          </cell>
          <cell r="N2418" t="str">
            <v>VIC</v>
          </cell>
          <cell r="O2418" t="str">
            <v>PO Box 3387</v>
          </cell>
          <cell r="P2418">
            <v>3502</v>
          </cell>
          <cell r="Q2418" t="str">
            <v>NO</v>
          </cell>
          <cell r="R2418" t="str">
            <v>AUD</v>
          </cell>
          <cell r="U2418" t="str">
            <v>14 Inv</v>
          </cell>
          <cell r="V2418" t="str">
            <v>EFT</v>
          </cell>
          <cell r="W2418" t="str">
            <v>EN_AU</v>
          </cell>
          <cell r="X2418" t="str">
            <v>GST</v>
          </cell>
          <cell r="Y2418">
            <v>68524810654</v>
          </cell>
          <cell r="Z2418">
            <v>100</v>
          </cell>
          <cell r="AA2418" t="str">
            <v>NO</v>
          </cell>
          <cell r="AB2418" t="str">
            <v>V-002420</v>
          </cell>
          <cell r="AC2418" t="str">
            <v>V-001057</v>
          </cell>
        </row>
        <row r="2419">
          <cell r="D2419" t="str">
            <v>Darcy Kenny</v>
          </cell>
          <cell r="E2419" t="str">
            <v/>
          </cell>
          <cell r="I2419" t="str">
            <v>MOURA</v>
          </cell>
          <cell r="J2419" t="str">
            <v>AUS</v>
          </cell>
          <cell r="K2419" t="str">
            <v>AU</v>
          </cell>
          <cell r="L2419" t="str">
            <v>Darcy Kenny</v>
          </cell>
          <cell r="M2419" t="str">
            <v>Business</v>
          </cell>
          <cell r="N2419" t="str">
            <v>QLD</v>
          </cell>
          <cell r="O2419" t="str">
            <v>PO Box 111</v>
          </cell>
          <cell r="P2419">
            <v>4718</v>
          </cell>
          <cell r="Q2419" t="str">
            <v>NO</v>
          </cell>
          <cell r="R2419" t="str">
            <v>AUD</v>
          </cell>
          <cell r="U2419" t="str">
            <v>01 Inv</v>
          </cell>
          <cell r="V2419" t="str">
            <v>EFT</v>
          </cell>
          <cell r="W2419" t="str">
            <v>EN_AU</v>
          </cell>
          <cell r="X2419" t="str">
            <v>Exempt</v>
          </cell>
          <cell r="Y2419">
            <v>48795312478</v>
          </cell>
          <cell r="Z2419">
            <v>100</v>
          </cell>
          <cell r="AA2419" t="str">
            <v>NO</v>
          </cell>
          <cell r="AB2419" t="str">
            <v>V-002421</v>
          </cell>
          <cell r="AC2419" t="str">
            <v>V-005040</v>
          </cell>
        </row>
        <row r="2420">
          <cell r="D2420" t="str">
            <v>Darcy Pollard</v>
          </cell>
          <cell r="E2420" t="str">
            <v>DARCY POLL</v>
          </cell>
          <cell r="I2420" t="str">
            <v>DUBBO</v>
          </cell>
          <cell r="J2420" t="str">
            <v>AUS</v>
          </cell>
          <cell r="K2420" t="str">
            <v>AU</v>
          </cell>
          <cell r="L2420" t="str">
            <v>Darcy Pollard</v>
          </cell>
          <cell r="M2420" t="str">
            <v>Business</v>
          </cell>
          <cell r="N2420" t="str">
            <v>NSW</v>
          </cell>
          <cell r="O2420" t="str">
            <v>35 Beveridge Crescent</v>
          </cell>
          <cell r="P2420">
            <v>2830</v>
          </cell>
          <cell r="Q2420" t="str">
            <v>NO</v>
          </cell>
          <cell r="R2420" t="str">
            <v>AUD</v>
          </cell>
          <cell r="U2420" t="str">
            <v>01 Inv</v>
          </cell>
          <cell r="V2420" t="str">
            <v>EFT</v>
          </cell>
          <cell r="W2420" t="str">
            <v>EN_AU</v>
          </cell>
          <cell r="X2420" t="str">
            <v>Exempt</v>
          </cell>
          <cell r="Y2420">
            <v>99999999999</v>
          </cell>
          <cell r="Z2420">
            <v>100</v>
          </cell>
          <cell r="AA2420" t="str">
            <v>NO</v>
          </cell>
          <cell r="AB2420" t="str">
            <v>V-002422</v>
          </cell>
          <cell r="AC2420" t="str">
            <v>V-004466</v>
          </cell>
        </row>
        <row r="2421">
          <cell r="D2421" t="str">
            <v>Darkan Districts Sports Club Inc</v>
          </cell>
          <cell r="E2421" t="str">
            <v>DARKAN DIS</v>
          </cell>
          <cell r="I2421" t="str">
            <v>DARKAN</v>
          </cell>
          <cell r="J2421" t="str">
            <v>AUS</v>
          </cell>
          <cell r="K2421" t="str">
            <v>AU</v>
          </cell>
          <cell r="L2421" t="str">
            <v>Darkan Districts Sports Club Inc</v>
          </cell>
          <cell r="M2421" t="str">
            <v>Business</v>
          </cell>
          <cell r="N2421" t="str">
            <v>WA</v>
          </cell>
          <cell r="O2421" t="str">
            <v>PO Box 66</v>
          </cell>
          <cell r="P2421">
            <v>6392</v>
          </cell>
          <cell r="Q2421" t="str">
            <v>NO</v>
          </cell>
          <cell r="R2421" t="str">
            <v>AUD</v>
          </cell>
          <cell r="U2421" t="str">
            <v>01 Inv</v>
          </cell>
          <cell r="V2421" t="str">
            <v>EFT</v>
          </cell>
          <cell r="W2421" t="str">
            <v>EN_AU</v>
          </cell>
          <cell r="X2421" t="str">
            <v>GST</v>
          </cell>
          <cell r="Y2421">
            <v>23775236052</v>
          </cell>
          <cell r="Z2421">
            <v>100</v>
          </cell>
          <cell r="AA2421" t="str">
            <v>NO</v>
          </cell>
          <cell r="AB2421" t="str">
            <v>V-002423</v>
          </cell>
          <cell r="AC2421" t="str">
            <v>V-003776</v>
          </cell>
        </row>
        <row r="2422">
          <cell r="D2422" t="str">
            <v>Darkan Sheepfest Incorporated</v>
          </cell>
          <cell r="E2422" t="str">
            <v>DARKAN SHE</v>
          </cell>
          <cell r="I2422" t="str">
            <v>DARKAN</v>
          </cell>
          <cell r="J2422" t="str">
            <v>AUS</v>
          </cell>
          <cell r="K2422" t="str">
            <v>AU</v>
          </cell>
          <cell r="L2422" t="str">
            <v>Darkan Sheepfest Incorporated Nogst</v>
          </cell>
          <cell r="M2422" t="str">
            <v>Business</v>
          </cell>
          <cell r="N2422" t="str">
            <v>WA</v>
          </cell>
          <cell r="O2422" t="str">
            <v>PO Box 135</v>
          </cell>
          <cell r="P2422">
            <v>6392</v>
          </cell>
          <cell r="Q2422" t="str">
            <v>NO</v>
          </cell>
          <cell r="R2422" t="str">
            <v>AUD</v>
          </cell>
          <cell r="U2422" t="str">
            <v>01 Inv</v>
          </cell>
          <cell r="V2422" t="str">
            <v>EFT</v>
          </cell>
          <cell r="W2422" t="str">
            <v>EN_AU</v>
          </cell>
          <cell r="X2422" t="str">
            <v>Exempt</v>
          </cell>
          <cell r="Y2422">
            <v>34321670812</v>
          </cell>
          <cell r="Z2422">
            <v>100</v>
          </cell>
          <cell r="AA2422" t="str">
            <v>NO</v>
          </cell>
          <cell r="AB2422" t="str">
            <v>V-002424</v>
          </cell>
          <cell r="AC2422" t="str">
            <v>V-004284</v>
          </cell>
        </row>
        <row r="2423">
          <cell r="D2423" t="str">
            <v>Darling Downs Branch Of</v>
          </cell>
          <cell r="E2423" t="str">
            <v>DARLING DO</v>
          </cell>
          <cell r="I2423" t="str">
            <v>DALBY</v>
          </cell>
          <cell r="J2423" t="str">
            <v>AUS</v>
          </cell>
          <cell r="K2423" t="str">
            <v>AU</v>
          </cell>
          <cell r="L2423" t="str">
            <v>Darling Downs Branch Of</v>
          </cell>
          <cell r="M2423" t="str">
            <v>Business</v>
          </cell>
          <cell r="N2423" t="str">
            <v>QLD</v>
          </cell>
          <cell r="O2423" t="str">
            <v>PO Box 810</v>
          </cell>
          <cell r="P2423">
            <v>4405</v>
          </cell>
          <cell r="Q2423" t="str">
            <v>NO</v>
          </cell>
          <cell r="R2423" t="str">
            <v>AUD</v>
          </cell>
          <cell r="U2423" t="str">
            <v>7 Inv</v>
          </cell>
          <cell r="V2423" t="str">
            <v>EFT</v>
          </cell>
          <cell r="W2423" t="str">
            <v>EN_AU</v>
          </cell>
          <cell r="X2423" t="str">
            <v>GST</v>
          </cell>
          <cell r="Y2423">
            <v>64536942465</v>
          </cell>
          <cell r="Z2423">
            <v>100</v>
          </cell>
          <cell r="AA2423" t="str">
            <v>NO</v>
          </cell>
          <cell r="AB2423" t="str">
            <v>V-002425</v>
          </cell>
          <cell r="AC2423" t="str">
            <v>V-006975</v>
          </cell>
        </row>
        <row r="2424">
          <cell r="D2424" t="str">
            <v>Darling Downs Cotton Growers Inc</v>
          </cell>
          <cell r="E2424" t="str">
            <v>DARLING DO</v>
          </cell>
          <cell r="I2424" t="str">
            <v>DALBY</v>
          </cell>
          <cell r="J2424" t="str">
            <v>AUS</v>
          </cell>
          <cell r="K2424" t="str">
            <v>AU</v>
          </cell>
          <cell r="L2424" t="str">
            <v>Darling Downs Cotton Growers Inc</v>
          </cell>
          <cell r="M2424" t="str">
            <v>Business</v>
          </cell>
          <cell r="N2424" t="str">
            <v>QLD</v>
          </cell>
          <cell r="O2424" t="str">
            <v>PO Box 114</v>
          </cell>
          <cell r="P2424">
            <v>4405</v>
          </cell>
          <cell r="Q2424" t="str">
            <v>NO</v>
          </cell>
          <cell r="R2424" t="str">
            <v>AUD</v>
          </cell>
          <cell r="U2424" t="str">
            <v>7 Inv</v>
          </cell>
          <cell r="V2424" t="str">
            <v>EFT</v>
          </cell>
          <cell r="W2424" t="str">
            <v>EN_AU</v>
          </cell>
          <cell r="X2424" t="str">
            <v>GST</v>
          </cell>
          <cell r="Y2424">
            <v>59052168226</v>
          </cell>
          <cell r="Z2424">
            <v>100</v>
          </cell>
          <cell r="AA2424" t="str">
            <v>NO</v>
          </cell>
          <cell r="AB2424" t="str">
            <v>V-002426</v>
          </cell>
          <cell r="AC2424" t="str">
            <v>V-003144</v>
          </cell>
        </row>
        <row r="2425">
          <cell r="D2425" t="str">
            <v>Darling Downs Glass And Security</v>
          </cell>
          <cell r="E2425" t="str">
            <v>DARLING DO</v>
          </cell>
          <cell r="I2425" t="str">
            <v>NORTH TOOWOOMBA</v>
          </cell>
          <cell r="J2425" t="str">
            <v>AUS</v>
          </cell>
          <cell r="K2425" t="str">
            <v>AU</v>
          </cell>
          <cell r="L2425" t="str">
            <v>Darling Downs Glass And Security</v>
          </cell>
          <cell r="M2425" t="str">
            <v>Business</v>
          </cell>
          <cell r="N2425" t="str">
            <v>QLD</v>
          </cell>
          <cell r="O2425" t="str">
            <v>3/56 Mort Street</v>
          </cell>
          <cell r="P2425">
            <v>4350</v>
          </cell>
          <cell r="Q2425" t="str">
            <v>NO</v>
          </cell>
          <cell r="R2425" t="str">
            <v>AUD</v>
          </cell>
          <cell r="U2425" t="str">
            <v>01 Inv</v>
          </cell>
          <cell r="V2425" t="str">
            <v>EFT</v>
          </cell>
          <cell r="W2425" t="str">
            <v>EN_AU</v>
          </cell>
          <cell r="X2425" t="str">
            <v>GST</v>
          </cell>
          <cell r="Y2425">
            <v>51647843767</v>
          </cell>
          <cell r="Z2425">
            <v>100</v>
          </cell>
          <cell r="AA2425" t="str">
            <v>NO</v>
          </cell>
          <cell r="AB2425" t="str">
            <v>V-002427</v>
          </cell>
          <cell r="AC2425" t="str">
            <v>V-008817</v>
          </cell>
        </row>
        <row r="2426">
          <cell r="D2426" t="str">
            <v>Darling Downs Pamphlet Distributors</v>
          </cell>
          <cell r="E2426" t="str">
            <v>DARLING DO</v>
          </cell>
          <cell r="I2426" t="str">
            <v>TOOWOOMBA</v>
          </cell>
          <cell r="J2426" t="str">
            <v>AUS</v>
          </cell>
          <cell r="K2426" t="str">
            <v>AU</v>
          </cell>
          <cell r="L2426" t="str">
            <v>Darling Downs Pamphlet Distributors</v>
          </cell>
          <cell r="M2426" t="str">
            <v>Business</v>
          </cell>
          <cell r="N2426" t="str">
            <v>QLD</v>
          </cell>
          <cell r="O2426" t="str">
            <v>103 North Street, Shed 2</v>
          </cell>
          <cell r="P2426">
            <v>4350</v>
          </cell>
          <cell r="Q2426" t="str">
            <v>NO</v>
          </cell>
          <cell r="R2426" t="str">
            <v>AUD</v>
          </cell>
          <cell r="U2426" t="str">
            <v>14 Inv</v>
          </cell>
          <cell r="V2426" t="str">
            <v>EFT</v>
          </cell>
          <cell r="W2426" t="str">
            <v>EN_AU</v>
          </cell>
          <cell r="X2426" t="str">
            <v>GST</v>
          </cell>
          <cell r="Y2426">
            <v>23346259911</v>
          </cell>
          <cell r="Z2426">
            <v>100</v>
          </cell>
          <cell r="AA2426" t="str">
            <v>NO</v>
          </cell>
          <cell r="AB2426" t="str">
            <v>V-002428</v>
          </cell>
          <cell r="AC2426" t="str">
            <v>V-004658</v>
          </cell>
        </row>
        <row r="2427">
          <cell r="D2427" t="str">
            <v>Darling Downs Spit Roast</v>
          </cell>
          <cell r="E2427" t="str">
            <v>DARLING DO</v>
          </cell>
          <cell r="I2427" t="str">
            <v>WESTBROOK</v>
          </cell>
          <cell r="J2427" t="str">
            <v>AUS</v>
          </cell>
          <cell r="K2427" t="str">
            <v>AU</v>
          </cell>
          <cell r="L2427" t="str">
            <v>Darling Downs Spit Roast</v>
          </cell>
          <cell r="M2427" t="str">
            <v>Business</v>
          </cell>
          <cell r="N2427" t="str">
            <v>QLD</v>
          </cell>
          <cell r="O2427" t="str">
            <v>87 Main Street</v>
          </cell>
          <cell r="P2427">
            <v>4350</v>
          </cell>
          <cell r="Q2427" t="str">
            <v>NO</v>
          </cell>
          <cell r="R2427" t="str">
            <v>AUD</v>
          </cell>
          <cell r="U2427" t="str">
            <v>01 Inv</v>
          </cell>
          <cell r="V2427" t="str">
            <v>EFT</v>
          </cell>
          <cell r="W2427" t="str">
            <v>EN_AU</v>
          </cell>
          <cell r="X2427" t="str">
            <v>GST</v>
          </cell>
          <cell r="Y2427">
            <v>48353463774</v>
          </cell>
          <cell r="Z2427">
            <v>100</v>
          </cell>
          <cell r="AA2427" t="str">
            <v>NO</v>
          </cell>
          <cell r="AB2427" t="str">
            <v>V-002429</v>
          </cell>
          <cell r="AC2427" t="str">
            <v>V-005262</v>
          </cell>
        </row>
        <row r="2428">
          <cell r="D2428" t="str">
            <v>Darling Downs Tarpaulins</v>
          </cell>
          <cell r="E2428" t="str">
            <v>DARLING DO</v>
          </cell>
          <cell r="I2428" t="str">
            <v>TOOWOOMBA</v>
          </cell>
          <cell r="J2428" t="str">
            <v>AUS</v>
          </cell>
          <cell r="K2428" t="str">
            <v>AU</v>
          </cell>
          <cell r="L2428" t="str">
            <v>Darling Downs Tarpaulins</v>
          </cell>
          <cell r="M2428" t="str">
            <v>Business</v>
          </cell>
          <cell r="N2428" t="str">
            <v>QLD</v>
          </cell>
          <cell r="O2428" t="str">
            <v>33 Industrial Ave</v>
          </cell>
          <cell r="P2428">
            <v>4350</v>
          </cell>
          <cell r="Q2428" t="str">
            <v>NO</v>
          </cell>
          <cell r="R2428" t="str">
            <v>AUD</v>
          </cell>
          <cell r="U2428" t="str">
            <v>01 Inv</v>
          </cell>
          <cell r="V2428" t="str">
            <v>EFT</v>
          </cell>
          <cell r="W2428" t="str">
            <v>EN_AU</v>
          </cell>
          <cell r="X2428" t="str">
            <v>Exempt</v>
          </cell>
          <cell r="Y2428">
            <v>20630694001</v>
          </cell>
          <cell r="Z2428">
            <v>100</v>
          </cell>
          <cell r="AA2428" t="str">
            <v>NO</v>
          </cell>
          <cell r="AB2428" t="str">
            <v>V-002430</v>
          </cell>
          <cell r="AC2428" t="str">
            <v>V-006330</v>
          </cell>
        </row>
        <row r="2429">
          <cell r="D2429" t="str">
            <v>Darlington Point Coleambally Rugby</v>
          </cell>
          <cell r="E2429" t="str">
            <v>DARLINGTON</v>
          </cell>
          <cell r="I2429" t="str">
            <v>COLEAMBALLY</v>
          </cell>
          <cell r="J2429" t="str">
            <v>AUS</v>
          </cell>
          <cell r="K2429" t="str">
            <v>AU</v>
          </cell>
          <cell r="L2429" t="str">
            <v>Darlington Point Coleambally Rugby</v>
          </cell>
          <cell r="M2429" t="str">
            <v>Business</v>
          </cell>
          <cell r="N2429" t="str">
            <v>NSW</v>
          </cell>
          <cell r="O2429" t="str">
            <v>31 Bencubbin Avenue</v>
          </cell>
          <cell r="P2429">
            <v>2707</v>
          </cell>
          <cell r="Q2429" t="str">
            <v>NO</v>
          </cell>
          <cell r="R2429" t="str">
            <v>AUD</v>
          </cell>
          <cell r="U2429" t="str">
            <v>01 Inv</v>
          </cell>
          <cell r="V2429" t="str">
            <v>EFT</v>
          </cell>
          <cell r="W2429" t="str">
            <v>EN_AU</v>
          </cell>
          <cell r="X2429" t="str">
            <v>Exempt</v>
          </cell>
          <cell r="Y2429">
            <v>23563892920</v>
          </cell>
          <cell r="Z2429">
            <v>100</v>
          </cell>
          <cell r="AA2429" t="str">
            <v>NO</v>
          </cell>
          <cell r="AB2429" t="str">
            <v>V-002431</v>
          </cell>
          <cell r="AC2429" t="str">
            <v>V-010596</v>
          </cell>
        </row>
        <row r="2430">
          <cell r="D2430" t="str">
            <v>Darrel Kim Abbott</v>
          </cell>
          <cell r="E2430" t="str">
            <v>DARREL KIM</v>
          </cell>
          <cell r="I2430" t="str">
            <v>TARA</v>
          </cell>
          <cell r="J2430" t="str">
            <v>AUS</v>
          </cell>
          <cell r="K2430" t="str">
            <v>AU</v>
          </cell>
          <cell r="L2430" t="str">
            <v>Darrel Kim Abbott</v>
          </cell>
          <cell r="M2430" t="str">
            <v>Business</v>
          </cell>
          <cell r="N2430" t="str">
            <v>QLD</v>
          </cell>
          <cell r="O2430" t="str">
            <v>PO Box 138</v>
          </cell>
          <cell r="P2430">
            <v>4421</v>
          </cell>
          <cell r="Q2430" t="str">
            <v>NO</v>
          </cell>
          <cell r="R2430" t="str">
            <v>AUD</v>
          </cell>
          <cell r="U2430" t="str">
            <v>7 Inv</v>
          </cell>
          <cell r="V2430" t="str">
            <v>EFT</v>
          </cell>
          <cell r="W2430" t="str">
            <v>EN_AU</v>
          </cell>
          <cell r="X2430" t="str">
            <v>GST</v>
          </cell>
          <cell r="Y2430">
            <v>44855253724</v>
          </cell>
          <cell r="Z2430">
            <v>100</v>
          </cell>
          <cell r="AA2430" t="str">
            <v>NO</v>
          </cell>
          <cell r="AB2430" t="str">
            <v>V-002432</v>
          </cell>
          <cell r="AC2430" t="str">
            <v>V-001737</v>
          </cell>
        </row>
        <row r="2431">
          <cell r="D2431" t="str">
            <v>Darrells Mowing Services</v>
          </cell>
          <cell r="E2431" t="str">
            <v>DARRELLS M</v>
          </cell>
          <cell r="I2431" t="str">
            <v>MOUNT ISA</v>
          </cell>
          <cell r="J2431" t="str">
            <v>AUS</v>
          </cell>
          <cell r="K2431" t="str">
            <v>AU</v>
          </cell>
          <cell r="L2431" t="str">
            <v>Darrells Mowing Services</v>
          </cell>
          <cell r="M2431" t="str">
            <v>Business</v>
          </cell>
          <cell r="N2431" t="str">
            <v>QLD</v>
          </cell>
          <cell r="O2431" t="str">
            <v>2 Flinders Way</v>
          </cell>
          <cell r="P2431">
            <v>4825</v>
          </cell>
          <cell r="Q2431" t="str">
            <v>NO</v>
          </cell>
          <cell r="R2431" t="str">
            <v>AUD</v>
          </cell>
          <cell r="U2431" t="str">
            <v>30 Inv</v>
          </cell>
          <cell r="V2431" t="str">
            <v>EFT</v>
          </cell>
          <cell r="W2431" t="str">
            <v>EN_AU</v>
          </cell>
          <cell r="X2431" t="str">
            <v>GST</v>
          </cell>
          <cell r="Y2431">
            <v>31042479712</v>
          </cell>
          <cell r="Z2431">
            <v>100</v>
          </cell>
          <cell r="AA2431" t="str">
            <v>NO</v>
          </cell>
          <cell r="AB2431" t="str">
            <v>V-002433</v>
          </cell>
          <cell r="AC2431" t="str">
            <v>V-009378</v>
          </cell>
        </row>
        <row r="2432">
          <cell r="D2432" t="str">
            <v>Darren Burridge T/A</v>
          </cell>
          <cell r="E2432" t="str">
            <v>DARREN BUR</v>
          </cell>
          <cell r="I2432" t="str">
            <v>BEACONSFIELD UPPER</v>
          </cell>
          <cell r="J2432" t="str">
            <v>AUS</v>
          </cell>
          <cell r="K2432" t="str">
            <v>AU</v>
          </cell>
          <cell r="L2432" t="str">
            <v>Darren Burridge T/A</v>
          </cell>
          <cell r="M2432" t="str">
            <v>Business</v>
          </cell>
          <cell r="N2432" t="str">
            <v>VIC</v>
          </cell>
          <cell r="O2432" t="str">
            <v>PO Box 209</v>
          </cell>
          <cell r="P2432">
            <v>3808</v>
          </cell>
          <cell r="Q2432" t="str">
            <v>NO</v>
          </cell>
          <cell r="R2432" t="str">
            <v>AUD</v>
          </cell>
          <cell r="U2432" t="str">
            <v>7 Inv</v>
          </cell>
          <cell r="V2432" t="str">
            <v>EFT</v>
          </cell>
          <cell r="W2432" t="str">
            <v>EN_AU</v>
          </cell>
          <cell r="X2432" t="str">
            <v>GST</v>
          </cell>
          <cell r="Y2432">
            <v>58525670273</v>
          </cell>
          <cell r="Z2432">
            <v>100</v>
          </cell>
          <cell r="AA2432" t="str">
            <v>NO</v>
          </cell>
          <cell r="AB2432" t="str">
            <v>V-002434</v>
          </cell>
          <cell r="AC2432" t="str">
            <v>V-004676</v>
          </cell>
        </row>
        <row r="2433">
          <cell r="D2433" t="str">
            <v>Darrian Office Choice</v>
          </cell>
          <cell r="E2433" t="str">
            <v>DARRIAN OF</v>
          </cell>
          <cell r="I2433" t="str">
            <v>WARRNAMBOOL</v>
          </cell>
          <cell r="J2433" t="str">
            <v>AUS</v>
          </cell>
          <cell r="K2433" t="str">
            <v>AU</v>
          </cell>
          <cell r="L2433" t="str">
            <v>Darrian Office Choice</v>
          </cell>
          <cell r="M2433" t="str">
            <v>Business</v>
          </cell>
          <cell r="N2433" t="str">
            <v>VIC</v>
          </cell>
          <cell r="O2433" t="str">
            <v>PO Box 163</v>
          </cell>
          <cell r="P2433">
            <v>3280</v>
          </cell>
          <cell r="Q2433" t="str">
            <v>NO</v>
          </cell>
          <cell r="R2433" t="str">
            <v>AUD</v>
          </cell>
          <cell r="U2433" t="str">
            <v>01 Inv</v>
          </cell>
          <cell r="V2433" t="str">
            <v>EFT</v>
          </cell>
          <cell r="W2433" t="str">
            <v>EN_AU</v>
          </cell>
          <cell r="X2433" t="str">
            <v>GST</v>
          </cell>
          <cell r="Y2433">
            <v>33744013318</v>
          </cell>
          <cell r="Z2433">
            <v>100</v>
          </cell>
          <cell r="AA2433" t="str">
            <v>NO</v>
          </cell>
          <cell r="AB2433" t="str">
            <v>V-002435</v>
          </cell>
          <cell r="AC2433" t="str">
            <v>V-000576</v>
          </cell>
        </row>
        <row r="2434">
          <cell r="D2434" t="str">
            <v>Darryl Crouch Livestock Pty Ltd</v>
          </cell>
          <cell r="E2434" t="str">
            <v>DARRYL CRO</v>
          </cell>
          <cell r="I2434" t="str">
            <v>NORTH WARD</v>
          </cell>
          <cell r="J2434" t="str">
            <v>AUS</v>
          </cell>
          <cell r="K2434" t="str">
            <v>AU</v>
          </cell>
          <cell r="L2434" t="str">
            <v>Darryl Crouch Livestock Pty Ltd</v>
          </cell>
          <cell r="M2434" t="str">
            <v>Business</v>
          </cell>
          <cell r="N2434" t="str">
            <v>QLD</v>
          </cell>
          <cell r="O2434" t="str">
            <v>72 Mitchell Street, Unit 2</v>
          </cell>
          <cell r="P2434">
            <v>4810</v>
          </cell>
          <cell r="Q2434" t="str">
            <v>NO</v>
          </cell>
          <cell r="R2434" t="str">
            <v>AUD</v>
          </cell>
          <cell r="U2434" t="str">
            <v>7 Inv</v>
          </cell>
          <cell r="V2434" t="str">
            <v>EFT</v>
          </cell>
          <cell r="W2434" t="str">
            <v>EN_AU</v>
          </cell>
          <cell r="X2434" t="str">
            <v>GST</v>
          </cell>
          <cell r="Y2434">
            <v>50443489511</v>
          </cell>
          <cell r="Z2434">
            <v>100</v>
          </cell>
          <cell r="AA2434" t="str">
            <v>NO</v>
          </cell>
          <cell r="AB2434" t="str">
            <v>V-002436</v>
          </cell>
          <cell r="AC2434" t="str">
            <v>V-001338</v>
          </cell>
        </row>
        <row r="2435">
          <cell r="D2435" t="str">
            <v>Darryl Twitt Ford</v>
          </cell>
          <cell r="E2435" t="str">
            <v>DARRYL TWI</v>
          </cell>
          <cell r="I2435" t="str">
            <v>SHEPPARTON</v>
          </cell>
          <cell r="J2435" t="str">
            <v>AUS</v>
          </cell>
          <cell r="K2435" t="str">
            <v>AU</v>
          </cell>
          <cell r="L2435" t="str">
            <v>Darryl Twitt Ford</v>
          </cell>
          <cell r="M2435" t="str">
            <v>Business</v>
          </cell>
          <cell r="N2435" t="str">
            <v>VIC</v>
          </cell>
          <cell r="O2435" t="str">
            <v>PO Box 6363</v>
          </cell>
          <cell r="P2435">
            <v>3632</v>
          </cell>
          <cell r="Q2435" t="str">
            <v>NO</v>
          </cell>
          <cell r="R2435" t="str">
            <v>AUD</v>
          </cell>
          <cell r="U2435" t="str">
            <v>30 Inv</v>
          </cell>
          <cell r="V2435" t="str">
            <v>EFT</v>
          </cell>
          <cell r="W2435" t="str">
            <v>EN_AU</v>
          </cell>
          <cell r="X2435" t="str">
            <v>GST</v>
          </cell>
          <cell r="Y2435">
            <v>21100318705</v>
          </cell>
          <cell r="Z2435">
            <v>100</v>
          </cell>
          <cell r="AA2435" t="str">
            <v>NO</v>
          </cell>
          <cell r="AB2435" t="str">
            <v>V-002437</v>
          </cell>
          <cell r="AC2435" t="str">
            <v>V-008075</v>
          </cell>
        </row>
        <row r="2436">
          <cell r="D2436" t="str">
            <v>Dartmoor Golf Club Inc</v>
          </cell>
          <cell r="E2436" t="str">
            <v>DARTMOOR G</v>
          </cell>
          <cell r="I2436" t="str">
            <v>DARTMOOR</v>
          </cell>
          <cell r="J2436" t="str">
            <v>AUS</v>
          </cell>
          <cell r="K2436" t="str">
            <v>AU</v>
          </cell>
          <cell r="L2436" t="str">
            <v>Dartmoor Golf Club Inc</v>
          </cell>
          <cell r="M2436" t="str">
            <v>Business</v>
          </cell>
          <cell r="N2436" t="str">
            <v>VIC</v>
          </cell>
          <cell r="O2436" t="str">
            <v>PO Box 14</v>
          </cell>
          <cell r="P2436">
            <v>3304</v>
          </cell>
          <cell r="Q2436" t="str">
            <v>NO</v>
          </cell>
          <cell r="R2436" t="str">
            <v>AUD</v>
          </cell>
          <cell r="U2436" t="str">
            <v>30 Inv</v>
          </cell>
          <cell r="V2436" t="str">
            <v>EFT</v>
          </cell>
          <cell r="W2436" t="str">
            <v>EN_AU</v>
          </cell>
          <cell r="X2436" t="str">
            <v>GST</v>
          </cell>
          <cell r="Y2436">
            <v>40878625289</v>
          </cell>
          <cell r="Z2436">
            <v>100</v>
          </cell>
          <cell r="AA2436" t="str">
            <v>NO</v>
          </cell>
          <cell r="AB2436" t="str">
            <v>V-002438</v>
          </cell>
          <cell r="AC2436" t="str">
            <v>V-002425</v>
          </cell>
        </row>
        <row r="2437">
          <cell r="D2437" t="str">
            <v>Darton Aft Law And Moore</v>
          </cell>
          <cell r="E2437" t="str">
            <v>DARTON PTY</v>
          </cell>
          <cell r="I2437" t="str">
            <v>SHEPPARTON</v>
          </cell>
          <cell r="J2437" t="str">
            <v>AUS</v>
          </cell>
          <cell r="K2437" t="str">
            <v>AU</v>
          </cell>
          <cell r="L2437" t="str">
            <v>Darton Aft Law And Moore</v>
          </cell>
          <cell r="M2437" t="str">
            <v>Business</v>
          </cell>
          <cell r="N2437" t="str">
            <v>VIC</v>
          </cell>
          <cell r="O2437" t="str">
            <v>PO Box 6742</v>
          </cell>
          <cell r="P2437">
            <v>3632</v>
          </cell>
          <cell r="Q2437" t="str">
            <v>NO</v>
          </cell>
          <cell r="R2437" t="str">
            <v>AUD</v>
          </cell>
          <cell r="U2437" t="str">
            <v>01 Inv</v>
          </cell>
          <cell r="V2437" t="str">
            <v>EFT</v>
          </cell>
          <cell r="W2437" t="str">
            <v>EN_AU</v>
          </cell>
          <cell r="X2437" t="str">
            <v>GST</v>
          </cell>
          <cell r="Y2437">
            <v>16108077020</v>
          </cell>
          <cell r="Z2437">
            <v>100</v>
          </cell>
          <cell r="AA2437" t="str">
            <v>NO</v>
          </cell>
          <cell r="AB2437" t="str">
            <v>V-002439</v>
          </cell>
          <cell r="AC2437" t="str">
            <v>V-010185</v>
          </cell>
        </row>
        <row r="2438">
          <cell r="D2438" t="str">
            <v>Darwin Golf Club Incorporated</v>
          </cell>
          <cell r="E2438" t="str">
            <v>DARWIN GOL</v>
          </cell>
          <cell r="I2438" t="str">
            <v>MARRARA</v>
          </cell>
          <cell r="J2438" t="str">
            <v>AUS</v>
          </cell>
          <cell r="K2438" t="str">
            <v>AU</v>
          </cell>
          <cell r="L2438" t="str">
            <v>Darwin Golf Club Incorporated</v>
          </cell>
          <cell r="M2438" t="str">
            <v>Business</v>
          </cell>
          <cell r="N2438" t="str">
            <v>NT</v>
          </cell>
          <cell r="O2438" t="str">
            <v>5 Links Road</v>
          </cell>
          <cell r="P2438" t="str">
            <v>0812</v>
          </cell>
          <cell r="Q2438" t="str">
            <v>NO</v>
          </cell>
          <cell r="R2438" t="str">
            <v>AUD</v>
          </cell>
          <cell r="U2438" t="str">
            <v>7 Inv</v>
          </cell>
          <cell r="V2438" t="str">
            <v>EFT</v>
          </cell>
          <cell r="W2438" t="str">
            <v>EN_AU</v>
          </cell>
          <cell r="X2438" t="str">
            <v>GST</v>
          </cell>
          <cell r="Y2438">
            <v>39356211896</v>
          </cell>
          <cell r="Z2438">
            <v>100</v>
          </cell>
          <cell r="AA2438" t="str">
            <v>NO</v>
          </cell>
          <cell r="AB2438" t="str">
            <v>V-002440</v>
          </cell>
          <cell r="AC2438" t="str">
            <v>V-005979</v>
          </cell>
        </row>
        <row r="2439">
          <cell r="D2439" t="str">
            <v>Darwin Lock &amp; Key</v>
          </cell>
          <cell r="E2439" t="str">
            <v>DARWIN LOC</v>
          </cell>
          <cell r="I2439" t="str">
            <v>NIGHTCLIFF</v>
          </cell>
          <cell r="J2439" t="str">
            <v>AUS</v>
          </cell>
          <cell r="K2439" t="str">
            <v>AU</v>
          </cell>
          <cell r="L2439" t="str">
            <v>Darwin Lock &amp; Key</v>
          </cell>
          <cell r="M2439" t="str">
            <v>Business</v>
          </cell>
          <cell r="N2439" t="str">
            <v>NT</v>
          </cell>
          <cell r="O2439" t="str">
            <v>PO Box 284</v>
          </cell>
          <cell r="P2439" t="str">
            <v>0814</v>
          </cell>
          <cell r="Q2439" t="str">
            <v>NO</v>
          </cell>
          <cell r="R2439" t="str">
            <v>AUD</v>
          </cell>
          <cell r="U2439" t="str">
            <v>01 Inv</v>
          </cell>
          <cell r="V2439" t="str">
            <v>EFT</v>
          </cell>
          <cell r="W2439" t="str">
            <v>EN_AU</v>
          </cell>
          <cell r="X2439" t="str">
            <v>GST</v>
          </cell>
          <cell r="Y2439">
            <v>50056512059</v>
          </cell>
          <cell r="Z2439">
            <v>100</v>
          </cell>
          <cell r="AA2439" t="str">
            <v>NO</v>
          </cell>
          <cell r="AB2439" t="str">
            <v>V-002441</v>
          </cell>
          <cell r="AC2439" t="str">
            <v>V-010548</v>
          </cell>
        </row>
        <row r="2440">
          <cell r="D2440" t="str">
            <v>Darwin Locksmiths Pty Ltd</v>
          </cell>
          <cell r="E2440" t="str">
            <v>DARWIN LOC</v>
          </cell>
          <cell r="I2440" t="str">
            <v>DARWIN</v>
          </cell>
          <cell r="J2440" t="str">
            <v>AUS</v>
          </cell>
          <cell r="K2440" t="str">
            <v>AU</v>
          </cell>
          <cell r="L2440" t="str">
            <v>Darwin Locksmiths Pty Ltd</v>
          </cell>
          <cell r="M2440" t="str">
            <v>Business</v>
          </cell>
          <cell r="N2440" t="str">
            <v>NT</v>
          </cell>
          <cell r="O2440" t="str">
            <v>PO Box 4040</v>
          </cell>
          <cell r="P2440" t="str">
            <v>0801</v>
          </cell>
          <cell r="Q2440" t="str">
            <v>NO</v>
          </cell>
          <cell r="R2440" t="str">
            <v>AUD</v>
          </cell>
          <cell r="U2440" t="str">
            <v>7 Inv</v>
          </cell>
          <cell r="V2440" t="str">
            <v>EFT</v>
          </cell>
          <cell r="W2440" t="str">
            <v>EN_AU</v>
          </cell>
          <cell r="X2440" t="str">
            <v>GST</v>
          </cell>
          <cell r="Y2440">
            <v>92132295464</v>
          </cell>
          <cell r="Z2440">
            <v>100</v>
          </cell>
          <cell r="AA2440" t="str">
            <v>NO</v>
          </cell>
          <cell r="AB2440" t="str">
            <v>V-002442</v>
          </cell>
          <cell r="AC2440" t="str">
            <v>V-002822</v>
          </cell>
        </row>
        <row r="2441">
          <cell r="D2441" t="str">
            <v>Daryl Robertson'S Auto Electrical</v>
          </cell>
          <cell r="E2441" t="str">
            <v>DARYL ROBE</v>
          </cell>
          <cell r="I2441" t="str">
            <v>HORSHAM</v>
          </cell>
          <cell r="J2441" t="str">
            <v>AUS</v>
          </cell>
          <cell r="K2441" t="str">
            <v>AU</v>
          </cell>
          <cell r="L2441" t="str">
            <v>Daryl Robertson'S Auto Electrical</v>
          </cell>
          <cell r="M2441" t="str">
            <v>Business</v>
          </cell>
          <cell r="N2441" t="str">
            <v>VIC</v>
          </cell>
          <cell r="O2441" t="str">
            <v>28-30 Dimboola Road</v>
          </cell>
          <cell r="P2441">
            <v>3400</v>
          </cell>
          <cell r="Q2441" t="str">
            <v>NO</v>
          </cell>
          <cell r="R2441" t="str">
            <v>AUD</v>
          </cell>
          <cell r="U2441" t="str">
            <v>30 Inv</v>
          </cell>
          <cell r="V2441" t="str">
            <v>EFT</v>
          </cell>
          <cell r="W2441" t="str">
            <v>EN_AU</v>
          </cell>
          <cell r="X2441" t="str">
            <v>GST</v>
          </cell>
          <cell r="Y2441">
            <v>83070013697</v>
          </cell>
          <cell r="Z2441">
            <v>100</v>
          </cell>
          <cell r="AA2441" t="str">
            <v>NO</v>
          </cell>
          <cell r="AB2441" t="str">
            <v>V-002443</v>
          </cell>
          <cell r="AC2441" t="str">
            <v>V-000544</v>
          </cell>
        </row>
        <row r="2442">
          <cell r="D2442" t="str">
            <v>Dasha'S Hardware &amp; Building</v>
          </cell>
          <cell r="E2442" t="str">
            <v>DASHA'S HA</v>
          </cell>
          <cell r="I2442" t="str">
            <v>GUYRA</v>
          </cell>
          <cell r="J2442" t="str">
            <v>AUS</v>
          </cell>
          <cell r="K2442" t="str">
            <v>AU</v>
          </cell>
          <cell r="L2442" t="str">
            <v>Dasha'S Hardware &amp; Building</v>
          </cell>
          <cell r="M2442" t="str">
            <v>Business</v>
          </cell>
          <cell r="N2442" t="str">
            <v>NSW</v>
          </cell>
          <cell r="O2442" t="str">
            <v>61 Ollera Street</v>
          </cell>
          <cell r="P2442">
            <v>2365</v>
          </cell>
          <cell r="Q2442" t="str">
            <v>NO</v>
          </cell>
          <cell r="R2442" t="str">
            <v>AUD</v>
          </cell>
          <cell r="U2442" t="str">
            <v>30 Inv</v>
          </cell>
          <cell r="V2442" t="str">
            <v>EFT</v>
          </cell>
          <cell r="W2442" t="str">
            <v>EN_AU</v>
          </cell>
          <cell r="X2442" t="str">
            <v>GST</v>
          </cell>
          <cell r="Y2442">
            <v>93549453251</v>
          </cell>
          <cell r="Z2442">
            <v>100</v>
          </cell>
          <cell r="AA2442" t="str">
            <v>NO</v>
          </cell>
          <cell r="AB2442" t="str">
            <v>V-002444</v>
          </cell>
          <cell r="AC2442" t="str">
            <v>V-001548</v>
          </cell>
        </row>
        <row r="2443">
          <cell r="D2443" t="str">
            <v>Data Farmingpty Ltd</v>
          </cell>
          <cell r="E2443" t="str">
            <v>DATA FARMI</v>
          </cell>
          <cell r="I2443" t="str">
            <v>HIGHFIELDS</v>
          </cell>
          <cell r="J2443" t="str">
            <v>AUS</v>
          </cell>
          <cell r="K2443" t="str">
            <v>AU</v>
          </cell>
          <cell r="L2443" t="str">
            <v>Data Farmingpty Ltd</v>
          </cell>
          <cell r="M2443" t="str">
            <v>Business</v>
          </cell>
          <cell r="N2443" t="str">
            <v>QLD</v>
          </cell>
          <cell r="O2443" t="str">
            <v>PO Box 253</v>
          </cell>
          <cell r="P2443">
            <v>2289</v>
          </cell>
          <cell r="Q2443" t="str">
            <v>NO</v>
          </cell>
          <cell r="R2443" t="str">
            <v>AUD</v>
          </cell>
          <cell r="U2443" t="str">
            <v>14 Inv</v>
          </cell>
          <cell r="V2443" t="str">
            <v>EFT</v>
          </cell>
          <cell r="W2443" t="str">
            <v>EN_AU</v>
          </cell>
          <cell r="X2443" t="str">
            <v>GST</v>
          </cell>
          <cell r="Y2443">
            <v>56619577150</v>
          </cell>
          <cell r="Z2443">
            <v>100</v>
          </cell>
          <cell r="AA2443" t="str">
            <v>NO</v>
          </cell>
          <cell r="AB2443" t="str">
            <v>V-002445</v>
          </cell>
          <cell r="AC2443" t="str">
            <v>V-010134</v>
          </cell>
        </row>
        <row r="2444">
          <cell r="D2444" t="str">
            <v>Data#3 Limited</v>
          </cell>
          <cell r="E2444" t="str">
            <v>DATA#3 LIM</v>
          </cell>
          <cell r="I2444" t="str">
            <v>INDOOROOPILLY</v>
          </cell>
          <cell r="J2444" t="str">
            <v>AUS</v>
          </cell>
          <cell r="K2444" t="str">
            <v>AU</v>
          </cell>
          <cell r="L2444" t="str">
            <v>Data#3 Limited</v>
          </cell>
          <cell r="M2444" t="str">
            <v>Business</v>
          </cell>
          <cell r="N2444" t="str">
            <v>QLD</v>
          </cell>
          <cell r="O2444" t="str">
            <v>PO Box 551</v>
          </cell>
          <cell r="P2444">
            <v>4068</v>
          </cell>
          <cell r="Q2444" t="str">
            <v>NO</v>
          </cell>
          <cell r="R2444" t="str">
            <v>AUD</v>
          </cell>
          <cell r="U2444" t="str">
            <v>14 Inv</v>
          </cell>
          <cell r="V2444" t="str">
            <v>EFT</v>
          </cell>
          <cell r="W2444" t="str">
            <v>EN_AU</v>
          </cell>
          <cell r="X2444" t="str">
            <v>GST</v>
          </cell>
          <cell r="Y2444">
            <v>31010545267</v>
          </cell>
          <cell r="Z2444">
            <v>100</v>
          </cell>
          <cell r="AA2444" t="str">
            <v>NO</v>
          </cell>
          <cell r="AB2444" t="str">
            <v>V-002446</v>
          </cell>
          <cell r="AC2444" t="str">
            <v>V-001286</v>
          </cell>
        </row>
        <row r="2445">
          <cell r="D2445" t="str">
            <v>Datamars Australia Pty Ltd</v>
          </cell>
          <cell r="E2445" t="str">
            <v>DATAMARS A</v>
          </cell>
          <cell r="I2445" t="str">
            <v>BRISBANE</v>
          </cell>
          <cell r="J2445" t="str">
            <v>AUS</v>
          </cell>
          <cell r="K2445" t="str">
            <v>AU</v>
          </cell>
          <cell r="L2445" t="str">
            <v>Datamars Australia Pty Ltd</v>
          </cell>
          <cell r="M2445" t="str">
            <v>Business</v>
          </cell>
          <cell r="N2445" t="str">
            <v>QLD</v>
          </cell>
          <cell r="O2445" t="str">
            <v>PO Box 1228</v>
          </cell>
          <cell r="P2445">
            <v>4009</v>
          </cell>
          <cell r="Q2445" t="str">
            <v>NO</v>
          </cell>
          <cell r="R2445" t="str">
            <v>AUD</v>
          </cell>
          <cell r="U2445" t="str">
            <v>21 Inv</v>
          </cell>
          <cell r="V2445" t="str">
            <v>EFT</v>
          </cell>
          <cell r="W2445" t="str">
            <v>EN_AU</v>
          </cell>
          <cell r="X2445" t="str">
            <v>GST</v>
          </cell>
          <cell r="Y2445">
            <v>18111989210</v>
          </cell>
          <cell r="Z2445">
            <v>100</v>
          </cell>
          <cell r="AA2445" t="str">
            <v>NO</v>
          </cell>
          <cell r="AB2445" t="str">
            <v>V-002447</v>
          </cell>
          <cell r="AC2445" t="str">
            <v>V-007087</v>
          </cell>
        </row>
        <row r="2446">
          <cell r="D2446" t="str">
            <v>Datavoice Electrical Pty Ltd</v>
          </cell>
          <cell r="E2446" t="str">
            <v>DATAVOICE</v>
          </cell>
          <cell r="I2446" t="str">
            <v>COWRA</v>
          </cell>
          <cell r="J2446" t="str">
            <v>AUS</v>
          </cell>
          <cell r="K2446" t="str">
            <v>AU</v>
          </cell>
          <cell r="L2446" t="str">
            <v>Datavoice Electrical Pty Ltd</v>
          </cell>
          <cell r="M2446" t="str">
            <v>Business</v>
          </cell>
          <cell r="N2446" t="str">
            <v>NSW</v>
          </cell>
          <cell r="O2446" t="str">
            <v>PO Box 423</v>
          </cell>
          <cell r="P2446">
            <v>2794</v>
          </cell>
          <cell r="Q2446" t="str">
            <v>NO</v>
          </cell>
          <cell r="R2446" t="str">
            <v>AUD</v>
          </cell>
          <cell r="U2446" t="str">
            <v>14 Inv</v>
          </cell>
          <cell r="V2446" t="str">
            <v>EFT</v>
          </cell>
          <cell r="W2446" t="str">
            <v>EN_AU</v>
          </cell>
          <cell r="X2446" t="str">
            <v>GST</v>
          </cell>
          <cell r="Y2446">
            <v>66605907677</v>
          </cell>
          <cell r="Z2446">
            <v>100</v>
          </cell>
          <cell r="AA2446" t="str">
            <v>NO</v>
          </cell>
          <cell r="AB2446" t="str">
            <v>V-002448</v>
          </cell>
          <cell r="AC2446" t="str">
            <v>V-005618</v>
          </cell>
        </row>
        <row r="2447">
          <cell r="D2447" t="str">
            <v>Davburn Pty Ltd</v>
          </cell>
          <cell r="E2447" t="str">
            <v>DAVBURN PT</v>
          </cell>
          <cell r="I2447" t="str">
            <v>BARCALDINE</v>
          </cell>
          <cell r="J2447" t="str">
            <v>AUS</v>
          </cell>
          <cell r="K2447" t="str">
            <v>AU</v>
          </cell>
          <cell r="L2447" t="str">
            <v>Davburn Pty Ltd</v>
          </cell>
          <cell r="M2447" t="str">
            <v>Business</v>
          </cell>
          <cell r="N2447" t="str">
            <v>QLD</v>
          </cell>
          <cell r="O2447" t="str">
            <v>PO Box 222</v>
          </cell>
          <cell r="P2447">
            <v>4725</v>
          </cell>
          <cell r="Q2447" t="str">
            <v>NO</v>
          </cell>
          <cell r="R2447" t="str">
            <v>AUD</v>
          </cell>
          <cell r="U2447" t="str">
            <v>01 Inv</v>
          </cell>
          <cell r="V2447" t="str">
            <v>EFT</v>
          </cell>
          <cell r="W2447" t="str">
            <v>EN_AU</v>
          </cell>
          <cell r="X2447" t="str">
            <v>GST</v>
          </cell>
          <cell r="Y2447">
            <v>75423372986</v>
          </cell>
          <cell r="Z2447">
            <v>100</v>
          </cell>
          <cell r="AA2447" t="str">
            <v>NO</v>
          </cell>
          <cell r="AB2447" t="str">
            <v>V-002449</v>
          </cell>
          <cell r="AC2447" t="str">
            <v>V-009367</v>
          </cell>
        </row>
        <row r="2448">
          <cell r="D2448" t="str">
            <v>Dave Adams Livestock And General Ca</v>
          </cell>
          <cell r="E2448" t="str">
            <v>DAVE ADAMS</v>
          </cell>
          <cell r="I2448" t="str">
            <v>WOOLOMIN</v>
          </cell>
          <cell r="J2448" t="str">
            <v>AUS</v>
          </cell>
          <cell r="K2448" t="str">
            <v>AU</v>
          </cell>
          <cell r="L2448" t="str">
            <v>Dave Adams Livestock And General Ca</v>
          </cell>
          <cell r="M2448" t="str">
            <v>Business</v>
          </cell>
          <cell r="N2448" t="str">
            <v>NSW</v>
          </cell>
          <cell r="O2448" t="str">
            <v>42 Nundle Road</v>
          </cell>
          <cell r="P2448">
            <v>2340</v>
          </cell>
          <cell r="Q2448" t="str">
            <v>NO</v>
          </cell>
          <cell r="R2448" t="str">
            <v>AUD</v>
          </cell>
          <cell r="U2448" t="str">
            <v>7 Inv</v>
          </cell>
          <cell r="V2448" t="str">
            <v>EFT</v>
          </cell>
          <cell r="W2448" t="str">
            <v>EN_AU</v>
          </cell>
          <cell r="X2448" t="str">
            <v>GST</v>
          </cell>
          <cell r="Y2448">
            <v>85654621417</v>
          </cell>
          <cell r="Z2448">
            <v>100</v>
          </cell>
          <cell r="AA2448" t="str">
            <v>NO</v>
          </cell>
          <cell r="AB2448" t="str">
            <v>V-002450</v>
          </cell>
          <cell r="AC2448" t="str">
            <v>V-009421</v>
          </cell>
        </row>
        <row r="2449">
          <cell r="D2449" t="str">
            <v>Dave'S Panel And Paint</v>
          </cell>
          <cell r="E2449" t="str">
            <v>DAVE'S PAN</v>
          </cell>
          <cell r="I2449" t="str">
            <v>MILLICENT</v>
          </cell>
          <cell r="J2449" t="str">
            <v>AUS</v>
          </cell>
          <cell r="K2449" t="str">
            <v>AU</v>
          </cell>
          <cell r="L2449" t="str">
            <v>Dave'S Panel And Paint</v>
          </cell>
          <cell r="M2449" t="str">
            <v>Business</v>
          </cell>
          <cell r="N2449" t="str">
            <v>SA</v>
          </cell>
          <cell r="O2449" t="str">
            <v>PO Box 726</v>
          </cell>
          <cell r="P2449">
            <v>5280</v>
          </cell>
          <cell r="Q2449" t="str">
            <v>NO</v>
          </cell>
          <cell r="R2449" t="str">
            <v>AUD</v>
          </cell>
          <cell r="U2449" t="str">
            <v>01 Inv</v>
          </cell>
          <cell r="V2449" t="str">
            <v>EFT</v>
          </cell>
          <cell r="W2449" t="str">
            <v>EN_AU</v>
          </cell>
          <cell r="X2449" t="str">
            <v>GST</v>
          </cell>
          <cell r="Y2449">
            <v>65621530921</v>
          </cell>
          <cell r="Z2449">
            <v>100</v>
          </cell>
          <cell r="AA2449" t="str">
            <v>NO</v>
          </cell>
          <cell r="AB2449" t="str">
            <v>V-002451</v>
          </cell>
          <cell r="AC2449" t="str">
            <v>V-002660</v>
          </cell>
        </row>
        <row r="2450">
          <cell r="D2450" t="str">
            <v>Daves Plumbing Coonamble Pty Ltd</v>
          </cell>
          <cell r="E2450" t="str">
            <v>DAVES PLUM</v>
          </cell>
          <cell r="I2450" t="str">
            <v>COONAMBLE</v>
          </cell>
          <cell r="J2450" t="str">
            <v>AUS</v>
          </cell>
          <cell r="K2450" t="str">
            <v>AU</v>
          </cell>
          <cell r="L2450" t="str">
            <v>Daves Plumbing Coonamble Pty Ltd</v>
          </cell>
          <cell r="M2450" t="str">
            <v>Business</v>
          </cell>
          <cell r="N2450" t="str">
            <v>NSW</v>
          </cell>
          <cell r="O2450" t="str">
            <v>18 Dubbo Street</v>
          </cell>
          <cell r="P2450">
            <v>2829</v>
          </cell>
          <cell r="Q2450" t="str">
            <v>NO</v>
          </cell>
          <cell r="R2450" t="str">
            <v>AUD</v>
          </cell>
          <cell r="U2450" t="str">
            <v>7 Inv</v>
          </cell>
          <cell r="V2450" t="str">
            <v>EFT</v>
          </cell>
          <cell r="W2450" t="str">
            <v>EN_AU</v>
          </cell>
          <cell r="X2450" t="str">
            <v>GST</v>
          </cell>
          <cell r="Y2450">
            <v>55640101622</v>
          </cell>
          <cell r="Z2450">
            <v>100</v>
          </cell>
          <cell r="AA2450" t="str">
            <v>NO</v>
          </cell>
          <cell r="AB2450" t="str">
            <v>V-002452</v>
          </cell>
          <cell r="AC2450" t="str">
            <v>V-007223</v>
          </cell>
        </row>
        <row r="2451">
          <cell r="D2451" t="str">
            <v>Daves Tree Service</v>
          </cell>
          <cell r="E2451" t="str">
            <v>DAVES TREE</v>
          </cell>
          <cell r="I2451" t="str">
            <v>MERREDIN</v>
          </cell>
          <cell r="J2451" t="str">
            <v>AUS</v>
          </cell>
          <cell r="K2451" t="str">
            <v>AU</v>
          </cell>
          <cell r="L2451" t="str">
            <v>Daves Tree Service</v>
          </cell>
          <cell r="M2451" t="str">
            <v>Business</v>
          </cell>
          <cell r="N2451" t="str">
            <v>WA</v>
          </cell>
          <cell r="O2451" t="str">
            <v>PO Box 686</v>
          </cell>
          <cell r="P2451">
            <v>6415</v>
          </cell>
          <cell r="Q2451" t="str">
            <v>NO</v>
          </cell>
          <cell r="R2451" t="str">
            <v>AUD</v>
          </cell>
          <cell r="U2451" t="str">
            <v>7 Inv</v>
          </cell>
          <cell r="V2451" t="str">
            <v>EFT</v>
          </cell>
          <cell r="W2451" t="str">
            <v>EN_AU</v>
          </cell>
          <cell r="X2451" t="str">
            <v>GST</v>
          </cell>
          <cell r="Y2451">
            <v>21065580748</v>
          </cell>
          <cell r="Z2451">
            <v>100</v>
          </cell>
          <cell r="AA2451" t="str">
            <v>NO</v>
          </cell>
          <cell r="AB2451" t="str">
            <v>V-002453</v>
          </cell>
          <cell r="AC2451" t="str">
            <v>V-010595</v>
          </cell>
        </row>
        <row r="2452">
          <cell r="D2452" t="str">
            <v>David Alt Electrical Pty Ltd</v>
          </cell>
          <cell r="E2452" t="str">
            <v>ALT DAVID</v>
          </cell>
          <cell r="I2452" t="str">
            <v>GOULBURN</v>
          </cell>
          <cell r="J2452" t="str">
            <v>AUS</v>
          </cell>
          <cell r="K2452" t="str">
            <v>AU</v>
          </cell>
          <cell r="L2452" t="str">
            <v>David Alt Electrical Pty Ltd</v>
          </cell>
          <cell r="M2452" t="str">
            <v>Business</v>
          </cell>
          <cell r="N2452" t="str">
            <v>NSW</v>
          </cell>
          <cell r="O2452" t="str">
            <v>37 Kinghorne Street</v>
          </cell>
          <cell r="P2452">
            <v>2580</v>
          </cell>
          <cell r="Q2452" t="str">
            <v>NO</v>
          </cell>
          <cell r="R2452" t="str">
            <v>AUD</v>
          </cell>
          <cell r="U2452" t="str">
            <v>14 Inv</v>
          </cell>
          <cell r="V2452" t="str">
            <v>EFT</v>
          </cell>
          <cell r="W2452" t="str">
            <v>EN_AU</v>
          </cell>
          <cell r="X2452" t="str">
            <v>GST</v>
          </cell>
          <cell r="Y2452">
            <v>91096088050</v>
          </cell>
          <cell r="Z2452">
            <v>100</v>
          </cell>
          <cell r="AA2452" t="str">
            <v>NO</v>
          </cell>
          <cell r="AB2452" t="str">
            <v>V-002454</v>
          </cell>
          <cell r="AC2452" t="str">
            <v>V-009502</v>
          </cell>
        </row>
        <row r="2453">
          <cell r="D2453" t="str">
            <v>David Carson Electronics Pty Ltd</v>
          </cell>
          <cell r="E2453" t="str">
            <v>DAVID CARS</v>
          </cell>
          <cell r="I2453" t="str">
            <v>MILDURA</v>
          </cell>
          <cell r="J2453" t="str">
            <v>AUS</v>
          </cell>
          <cell r="K2453" t="str">
            <v>AU</v>
          </cell>
          <cell r="L2453" t="str">
            <v>David Carson Electronics Pty Ltd</v>
          </cell>
          <cell r="M2453" t="str">
            <v>Business</v>
          </cell>
          <cell r="N2453" t="str">
            <v>VIC</v>
          </cell>
          <cell r="O2453" t="str">
            <v>19 Pine Avenue</v>
          </cell>
          <cell r="P2453">
            <v>3500</v>
          </cell>
          <cell r="Q2453" t="str">
            <v>NO</v>
          </cell>
          <cell r="R2453" t="str">
            <v>AUD</v>
          </cell>
          <cell r="U2453" t="str">
            <v>30 Inv</v>
          </cell>
          <cell r="V2453" t="str">
            <v>EFT</v>
          </cell>
          <cell r="W2453" t="str">
            <v>EN_AU</v>
          </cell>
          <cell r="X2453" t="str">
            <v>GST</v>
          </cell>
          <cell r="Y2453">
            <v>29005865921</v>
          </cell>
          <cell r="Z2453">
            <v>100</v>
          </cell>
          <cell r="AA2453" t="str">
            <v>NO</v>
          </cell>
          <cell r="AB2453" t="str">
            <v>V-002455</v>
          </cell>
          <cell r="AC2453" t="str">
            <v>V-000289</v>
          </cell>
        </row>
        <row r="2454">
          <cell r="D2454" t="str">
            <v>David F And Doreen M Biddulph</v>
          </cell>
          <cell r="E2454" t="str">
            <v/>
          </cell>
          <cell r="I2454" t="str">
            <v>BLACKALL</v>
          </cell>
          <cell r="J2454" t="str">
            <v>AUS</v>
          </cell>
          <cell r="K2454" t="str">
            <v>AU</v>
          </cell>
          <cell r="L2454" t="str">
            <v>David F And Doreen M Biddulph</v>
          </cell>
          <cell r="M2454" t="str">
            <v>Business</v>
          </cell>
          <cell r="N2454" t="str">
            <v>QLD</v>
          </cell>
          <cell r="O2454" t="str">
            <v>53 Shamrock St</v>
          </cell>
          <cell r="P2454">
            <v>4472</v>
          </cell>
          <cell r="Q2454" t="str">
            <v>NO</v>
          </cell>
          <cell r="R2454" t="str">
            <v>AUD</v>
          </cell>
          <cell r="U2454" t="str">
            <v>14 Inv</v>
          </cell>
          <cell r="V2454" t="str">
            <v>EFT</v>
          </cell>
          <cell r="W2454" t="str">
            <v>EN_AU</v>
          </cell>
          <cell r="X2454" t="str">
            <v>GST</v>
          </cell>
          <cell r="Y2454">
            <v>89242567701</v>
          </cell>
          <cell r="Z2454">
            <v>100</v>
          </cell>
          <cell r="AA2454" t="str">
            <v>NO</v>
          </cell>
          <cell r="AB2454" t="str">
            <v>V-002456</v>
          </cell>
          <cell r="AC2454" t="str">
            <v>V-008061</v>
          </cell>
        </row>
        <row r="2455">
          <cell r="D2455" t="str">
            <v>David Flannery</v>
          </cell>
          <cell r="E2455" t="str">
            <v>SMALL HAND</v>
          </cell>
          <cell r="I2455" t="str">
            <v>WARRACKNABEAL</v>
          </cell>
          <cell r="J2455" t="str">
            <v>AUS</v>
          </cell>
          <cell r="K2455" t="str">
            <v>AU</v>
          </cell>
          <cell r="L2455" t="str">
            <v>David Flannery</v>
          </cell>
          <cell r="M2455" t="str">
            <v>Business</v>
          </cell>
          <cell r="N2455" t="str">
            <v>VIC</v>
          </cell>
          <cell r="O2455" t="str">
            <v>115 Jamouneau</v>
          </cell>
          <cell r="P2455">
            <v>3393</v>
          </cell>
          <cell r="Q2455" t="str">
            <v>NO</v>
          </cell>
          <cell r="R2455" t="str">
            <v>AUD</v>
          </cell>
          <cell r="U2455" t="str">
            <v>30 Inv</v>
          </cell>
          <cell r="V2455" t="str">
            <v>EFT</v>
          </cell>
          <cell r="W2455" t="str">
            <v>EN_AU</v>
          </cell>
          <cell r="X2455" t="str">
            <v>Exempt</v>
          </cell>
          <cell r="Y2455">
            <v>89964977255</v>
          </cell>
          <cell r="Z2455">
            <v>100</v>
          </cell>
          <cell r="AA2455" t="str">
            <v>NO</v>
          </cell>
          <cell r="AB2455" t="str">
            <v>V-002457</v>
          </cell>
          <cell r="AC2455" t="str">
            <v>V-005495</v>
          </cell>
        </row>
        <row r="2456">
          <cell r="D2456" t="str">
            <v>David Ford Auto Electrical &amp; Air</v>
          </cell>
          <cell r="E2456" t="str">
            <v>FORD DAVID</v>
          </cell>
          <cell r="I2456" t="str">
            <v>GOONDIWINDI</v>
          </cell>
          <cell r="J2456" t="str">
            <v>AUS</v>
          </cell>
          <cell r="K2456" t="str">
            <v>AU</v>
          </cell>
          <cell r="L2456" t="str">
            <v>David Ford Auto Electrical &amp; Air</v>
          </cell>
          <cell r="M2456" t="str">
            <v>Business</v>
          </cell>
          <cell r="N2456" t="str">
            <v>QLD</v>
          </cell>
          <cell r="O2456" t="str">
            <v>PO Box 122</v>
          </cell>
          <cell r="P2456">
            <v>4390</v>
          </cell>
          <cell r="Q2456" t="str">
            <v>NO</v>
          </cell>
          <cell r="R2456" t="str">
            <v>AUD</v>
          </cell>
          <cell r="U2456" t="str">
            <v>30 Inv</v>
          </cell>
          <cell r="V2456" t="str">
            <v>EFT</v>
          </cell>
          <cell r="W2456" t="str">
            <v>EN_AU</v>
          </cell>
          <cell r="X2456" t="str">
            <v>GST</v>
          </cell>
          <cell r="Y2456">
            <v>20078893526</v>
          </cell>
          <cell r="Z2456">
            <v>100</v>
          </cell>
          <cell r="AA2456" t="str">
            <v>NO</v>
          </cell>
          <cell r="AB2456" t="str">
            <v>V-002458</v>
          </cell>
          <cell r="AC2456" t="str">
            <v>V-007196</v>
          </cell>
        </row>
        <row r="2457">
          <cell r="D2457" t="str">
            <v>David Gillett Commission Cattle Buy</v>
          </cell>
          <cell r="E2457" t="str">
            <v>DAVID GILL</v>
          </cell>
          <cell r="I2457" t="str">
            <v>SOUTH GRAFTON</v>
          </cell>
          <cell r="J2457" t="str">
            <v>AUS</v>
          </cell>
          <cell r="K2457" t="str">
            <v>AU</v>
          </cell>
          <cell r="L2457" t="str">
            <v>David Gillett Commission Cattle Buy</v>
          </cell>
          <cell r="M2457" t="str">
            <v>Business</v>
          </cell>
          <cell r="N2457" t="str">
            <v>NSW</v>
          </cell>
          <cell r="O2457" t="str">
            <v>PO Box 133</v>
          </cell>
          <cell r="P2457">
            <v>2460</v>
          </cell>
          <cell r="Q2457" t="str">
            <v>NO</v>
          </cell>
          <cell r="R2457" t="str">
            <v>AUD</v>
          </cell>
          <cell r="U2457" t="str">
            <v>30 Inv</v>
          </cell>
          <cell r="V2457" t="str">
            <v>EFT</v>
          </cell>
          <cell r="W2457" t="str">
            <v>EN_AU</v>
          </cell>
          <cell r="X2457" t="str">
            <v>GST</v>
          </cell>
          <cell r="Y2457">
            <v>82167601770</v>
          </cell>
          <cell r="Z2457">
            <v>100</v>
          </cell>
          <cell r="AA2457" t="str">
            <v>NO</v>
          </cell>
          <cell r="AB2457" t="str">
            <v>V-002459</v>
          </cell>
          <cell r="AC2457" t="str">
            <v>V-009681</v>
          </cell>
        </row>
        <row r="2458">
          <cell r="D2458" t="str">
            <v>David Gras Auto Electrics Pty Ltd</v>
          </cell>
          <cell r="E2458" t="str">
            <v>DAVID GRAS</v>
          </cell>
          <cell r="I2458" t="str">
            <v>GRIFFITH</v>
          </cell>
          <cell r="J2458" t="str">
            <v>AUS</v>
          </cell>
          <cell r="K2458" t="str">
            <v>AU</v>
          </cell>
          <cell r="L2458" t="str">
            <v>David Gras Auto Electrics Pty Ltd</v>
          </cell>
          <cell r="M2458" t="str">
            <v>Business</v>
          </cell>
          <cell r="N2458" t="str">
            <v>NSW</v>
          </cell>
          <cell r="O2458" t="str">
            <v>PO Box 5110</v>
          </cell>
          <cell r="P2458">
            <v>2680</v>
          </cell>
          <cell r="Q2458" t="str">
            <v>NO</v>
          </cell>
          <cell r="R2458" t="str">
            <v>AUD</v>
          </cell>
          <cell r="U2458" t="str">
            <v>01 Inv</v>
          </cell>
          <cell r="V2458" t="str">
            <v>EFT</v>
          </cell>
          <cell r="W2458" t="str">
            <v>EN_AU</v>
          </cell>
          <cell r="X2458" t="str">
            <v>GST</v>
          </cell>
          <cell r="Y2458">
            <v>87074660281</v>
          </cell>
          <cell r="Z2458">
            <v>100</v>
          </cell>
          <cell r="AA2458" t="str">
            <v>NO</v>
          </cell>
          <cell r="AB2458" t="str">
            <v>V-002460</v>
          </cell>
          <cell r="AC2458" t="str">
            <v>V-003125</v>
          </cell>
        </row>
        <row r="2459">
          <cell r="D2459" t="str">
            <v>David Heyman</v>
          </cell>
          <cell r="E2459" t="str">
            <v>DAVID HEYM</v>
          </cell>
          <cell r="I2459" t="str">
            <v>BECTIVE</v>
          </cell>
          <cell r="J2459" t="str">
            <v>AUS</v>
          </cell>
          <cell r="K2459" t="str">
            <v>AU</v>
          </cell>
          <cell r="L2459" t="str">
            <v>David Heyman</v>
          </cell>
          <cell r="M2459" t="str">
            <v>Business</v>
          </cell>
          <cell r="N2459" t="str">
            <v>NSW</v>
          </cell>
          <cell r="O2459" t="str">
            <v>2821 Oxley Highway</v>
          </cell>
          <cell r="P2459">
            <v>2340</v>
          </cell>
          <cell r="Q2459" t="str">
            <v>NO</v>
          </cell>
          <cell r="R2459" t="str">
            <v>AUD</v>
          </cell>
          <cell r="U2459" t="str">
            <v>7 Inv</v>
          </cell>
          <cell r="V2459" t="str">
            <v>EFT</v>
          </cell>
          <cell r="W2459" t="str">
            <v>EN_AU</v>
          </cell>
          <cell r="X2459" t="str">
            <v>GST</v>
          </cell>
          <cell r="Y2459">
            <v>58194560304</v>
          </cell>
          <cell r="Z2459">
            <v>100</v>
          </cell>
          <cell r="AA2459" t="str">
            <v>NO</v>
          </cell>
          <cell r="AB2459" t="str">
            <v>V-002461</v>
          </cell>
          <cell r="AC2459" t="str">
            <v>V-003445</v>
          </cell>
        </row>
        <row r="2460">
          <cell r="D2460" t="str">
            <v>David Ian Lowe</v>
          </cell>
          <cell r="E2460" t="str">
            <v>DAVID IAN</v>
          </cell>
          <cell r="I2460" t="str">
            <v>WILLOW TREE</v>
          </cell>
          <cell r="J2460" t="str">
            <v>AUS</v>
          </cell>
          <cell r="K2460" t="str">
            <v>AU</v>
          </cell>
          <cell r="L2460" t="str">
            <v>David Ian Lowe Nogst</v>
          </cell>
          <cell r="M2460" t="str">
            <v>Business</v>
          </cell>
          <cell r="N2460" t="str">
            <v>NSW</v>
          </cell>
          <cell r="O2460" t="str">
            <v>342 Borambil Creek Road</v>
          </cell>
          <cell r="P2460">
            <v>2339</v>
          </cell>
          <cell r="Q2460" t="str">
            <v>NO</v>
          </cell>
          <cell r="R2460" t="str">
            <v>AUD</v>
          </cell>
          <cell r="U2460" t="str">
            <v>7 Inv</v>
          </cell>
          <cell r="V2460" t="str">
            <v>EFT</v>
          </cell>
          <cell r="W2460" t="str">
            <v>EN_AU</v>
          </cell>
          <cell r="X2460" t="str">
            <v>Exempt</v>
          </cell>
          <cell r="Y2460">
            <v>44973627248</v>
          </cell>
          <cell r="Z2460">
            <v>100</v>
          </cell>
          <cell r="AA2460" t="str">
            <v>NO</v>
          </cell>
          <cell r="AB2460" t="str">
            <v>V-002462</v>
          </cell>
          <cell r="AC2460" t="str">
            <v>V-004286</v>
          </cell>
        </row>
        <row r="2461">
          <cell r="D2461" t="str">
            <v>David J Sweeney T/As Dj'S Mowing Se</v>
          </cell>
          <cell r="E2461" t="str">
            <v>DJ SWEENEY</v>
          </cell>
          <cell r="I2461" t="str">
            <v>INVERELL</v>
          </cell>
          <cell r="J2461" t="str">
            <v>AUS</v>
          </cell>
          <cell r="K2461" t="str">
            <v>AU</v>
          </cell>
          <cell r="L2461" t="str">
            <v>David J Sweeney T/As Dj'S Mowing Se</v>
          </cell>
          <cell r="M2461" t="str">
            <v>Business</v>
          </cell>
          <cell r="N2461" t="str">
            <v>NSW</v>
          </cell>
          <cell r="O2461" t="str">
            <v>31 Oswald Street</v>
          </cell>
          <cell r="P2461">
            <v>2360</v>
          </cell>
          <cell r="Q2461" t="str">
            <v>NO</v>
          </cell>
          <cell r="R2461" t="str">
            <v>AUD</v>
          </cell>
          <cell r="U2461" t="str">
            <v>7 Inv</v>
          </cell>
          <cell r="V2461" t="str">
            <v>EFT</v>
          </cell>
          <cell r="W2461" t="str">
            <v>EN_AU</v>
          </cell>
          <cell r="X2461" t="str">
            <v>Exempt</v>
          </cell>
          <cell r="Y2461">
            <v>27420896121</v>
          </cell>
          <cell r="Z2461">
            <v>100</v>
          </cell>
          <cell r="AA2461" t="str">
            <v>NO</v>
          </cell>
          <cell r="AB2461" t="str">
            <v>V-002463</v>
          </cell>
          <cell r="AC2461" t="str">
            <v>V-002819</v>
          </cell>
        </row>
        <row r="2462">
          <cell r="D2462" t="str">
            <v>David James &amp; Helen Louise Reid</v>
          </cell>
          <cell r="E2462" t="str">
            <v>DAVID JAME</v>
          </cell>
          <cell r="I2462" t="str">
            <v>KINGAROY</v>
          </cell>
          <cell r="J2462" t="str">
            <v>AUS</v>
          </cell>
          <cell r="K2462" t="str">
            <v>AU</v>
          </cell>
          <cell r="L2462" t="str">
            <v>David James &amp; Helen Louise Reid</v>
          </cell>
          <cell r="M2462" t="str">
            <v>Business</v>
          </cell>
          <cell r="N2462" t="str">
            <v>QLD</v>
          </cell>
          <cell r="O2462" t="str">
            <v>629 Stuart Valley Drive</v>
          </cell>
          <cell r="P2462">
            <v>4610</v>
          </cell>
          <cell r="Q2462" t="str">
            <v>NO</v>
          </cell>
          <cell r="R2462" t="str">
            <v>AUD</v>
          </cell>
          <cell r="U2462" t="str">
            <v>7 Inv</v>
          </cell>
          <cell r="V2462" t="str">
            <v>EFT</v>
          </cell>
          <cell r="W2462" t="str">
            <v>EN_AU</v>
          </cell>
          <cell r="X2462" t="str">
            <v>GST</v>
          </cell>
          <cell r="Y2462">
            <v>78896086344</v>
          </cell>
          <cell r="Z2462">
            <v>100</v>
          </cell>
          <cell r="AA2462" t="str">
            <v>NO</v>
          </cell>
          <cell r="AB2462" t="str">
            <v>V-002464</v>
          </cell>
          <cell r="AC2462" t="str">
            <v>V-002970</v>
          </cell>
        </row>
        <row r="2463">
          <cell r="D2463" t="str">
            <v>David James Salescoach (Australia)</v>
          </cell>
          <cell r="E2463" t="str">
            <v>DAVID JAME</v>
          </cell>
          <cell r="I2463" t="str">
            <v>SOUTH PERTH</v>
          </cell>
          <cell r="J2463" t="str">
            <v>AUS</v>
          </cell>
          <cell r="K2463" t="str">
            <v>AU</v>
          </cell>
          <cell r="L2463" t="str">
            <v>David James Salescoach (Australia)</v>
          </cell>
          <cell r="M2463" t="str">
            <v>Business</v>
          </cell>
          <cell r="N2463" t="str">
            <v>WA</v>
          </cell>
          <cell r="O2463" t="str">
            <v>PO Box 8216</v>
          </cell>
          <cell r="P2463">
            <v>6151</v>
          </cell>
          <cell r="Q2463" t="str">
            <v>NO</v>
          </cell>
          <cell r="R2463" t="str">
            <v>AUD</v>
          </cell>
          <cell r="U2463" t="str">
            <v>7 Inv</v>
          </cell>
          <cell r="V2463" t="str">
            <v>EFT</v>
          </cell>
          <cell r="W2463" t="str">
            <v>EN_AU</v>
          </cell>
          <cell r="X2463" t="str">
            <v>GST</v>
          </cell>
          <cell r="Y2463">
            <v>62340735119</v>
          </cell>
          <cell r="Z2463">
            <v>100</v>
          </cell>
          <cell r="AA2463" t="str">
            <v>NO</v>
          </cell>
          <cell r="AB2463" t="str">
            <v>V-002465</v>
          </cell>
          <cell r="AC2463" t="str">
            <v>V-004044</v>
          </cell>
        </row>
        <row r="2464">
          <cell r="D2464" t="str">
            <v>David Lee Murray</v>
          </cell>
          <cell r="E2464" t="str">
            <v>DAVID LEE</v>
          </cell>
          <cell r="I2464" t="str">
            <v>COONAMBLE</v>
          </cell>
          <cell r="J2464" t="str">
            <v>AUS</v>
          </cell>
          <cell r="K2464" t="str">
            <v>AU</v>
          </cell>
          <cell r="L2464" t="str">
            <v>David Lee Murray</v>
          </cell>
          <cell r="M2464" t="str">
            <v>Business</v>
          </cell>
          <cell r="N2464" t="str">
            <v>NSW</v>
          </cell>
          <cell r="O2464" t="str">
            <v>58 Castlereagh Street</v>
          </cell>
          <cell r="P2464">
            <v>2829</v>
          </cell>
          <cell r="Q2464" t="str">
            <v>NO</v>
          </cell>
          <cell r="R2464" t="str">
            <v>AUD</v>
          </cell>
          <cell r="U2464" t="str">
            <v>01 Inv</v>
          </cell>
          <cell r="V2464" t="str">
            <v>EFT</v>
          </cell>
          <cell r="W2464" t="str">
            <v>EN_AU</v>
          </cell>
          <cell r="X2464" t="str">
            <v>GST</v>
          </cell>
          <cell r="Y2464">
            <v>74052105583</v>
          </cell>
          <cell r="Z2464">
            <v>100</v>
          </cell>
          <cell r="AA2464" t="str">
            <v>NO</v>
          </cell>
          <cell r="AB2464" t="str">
            <v>V-002466</v>
          </cell>
          <cell r="AC2464" t="str">
            <v>V-003115</v>
          </cell>
        </row>
        <row r="2465">
          <cell r="D2465" t="str">
            <v>David Lonsdale</v>
          </cell>
          <cell r="E2465" t="str">
            <v>DAVID LONS</v>
          </cell>
          <cell r="I2465" t="str">
            <v>MELBOURNE</v>
          </cell>
          <cell r="J2465" t="str">
            <v>AUS</v>
          </cell>
          <cell r="K2465" t="str">
            <v>AU</v>
          </cell>
          <cell r="L2465" t="str">
            <v>David Lonsdale</v>
          </cell>
          <cell r="M2465" t="str">
            <v>Business</v>
          </cell>
          <cell r="N2465" t="str">
            <v>VIC</v>
          </cell>
          <cell r="O2465" t="str">
            <v>PO Box 510</v>
          </cell>
          <cell r="P2465">
            <v>3555</v>
          </cell>
          <cell r="Q2465" t="str">
            <v>NO</v>
          </cell>
          <cell r="R2465" t="str">
            <v>AUD</v>
          </cell>
          <cell r="U2465" t="str">
            <v>30 Inv</v>
          </cell>
          <cell r="V2465" t="str">
            <v>EFT</v>
          </cell>
          <cell r="W2465" t="str">
            <v>EN_AU</v>
          </cell>
          <cell r="X2465" t="str">
            <v>GST</v>
          </cell>
          <cell r="Y2465">
            <v>39094993765</v>
          </cell>
          <cell r="Z2465">
            <v>100</v>
          </cell>
          <cell r="AA2465" t="str">
            <v>NO</v>
          </cell>
          <cell r="AB2465" t="str">
            <v>V-002467</v>
          </cell>
          <cell r="AC2465" t="str">
            <v>V-003449</v>
          </cell>
        </row>
        <row r="2466">
          <cell r="D2466" t="str">
            <v>David Marshall Plumbing Services</v>
          </cell>
          <cell r="E2466" t="str">
            <v>DAVID MARS</v>
          </cell>
          <cell r="I2466" t="str">
            <v>MOREE</v>
          </cell>
          <cell r="J2466" t="str">
            <v>AUS</v>
          </cell>
          <cell r="K2466" t="str">
            <v>AU</v>
          </cell>
          <cell r="L2466" t="str">
            <v>David Marshall Plumbing Services</v>
          </cell>
          <cell r="M2466" t="str">
            <v>Business</v>
          </cell>
          <cell r="N2466" t="str">
            <v>NSW</v>
          </cell>
          <cell r="O2466" t="str">
            <v>PO Box 975</v>
          </cell>
          <cell r="P2466">
            <v>2400</v>
          </cell>
          <cell r="Q2466" t="str">
            <v>NO</v>
          </cell>
          <cell r="R2466" t="str">
            <v>AUD</v>
          </cell>
          <cell r="U2466" t="str">
            <v>01 Inv</v>
          </cell>
          <cell r="V2466" t="str">
            <v>EFT</v>
          </cell>
          <cell r="W2466" t="str">
            <v>EN_AU</v>
          </cell>
          <cell r="X2466" t="str">
            <v>GST</v>
          </cell>
          <cell r="Y2466">
            <v>96940992155</v>
          </cell>
          <cell r="Z2466">
            <v>100</v>
          </cell>
          <cell r="AA2466" t="str">
            <v>NO</v>
          </cell>
          <cell r="AB2466" t="str">
            <v>V-002468</v>
          </cell>
          <cell r="AC2466" t="str">
            <v>V-004362</v>
          </cell>
        </row>
        <row r="2467">
          <cell r="D2467" t="str">
            <v>David Mildwaters Electrical</v>
          </cell>
          <cell r="E2467" t="str">
            <v>DAVID MILD</v>
          </cell>
          <cell r="I2467" t="str">
            <v>CAPEL</v>
          </cell>
          <cell r="J2467" t="str">
            <v>AUS</v>
          </cell>
          <cell r="K2467" t="str">
            <v>AU</v>
          </cell>
          <cell r="L2467" t="str">
            <v>David Mildwaters Electrical</v>
          </cell>
          <cell r="M2467" t="str">
            <v>Business</v>
          </cell>
          <cell r="N2467" t="str">
            <v>WA</v>
          </cell>
          <cell r="O2467" t="str">
            <v>PO Box 519</v>
          </cell>
          <cell r="P2467">
            <v>6271</v>
          </cell>
          <cell r="Q2467" t="str">
            <v>NO</v>
          </cell>
          <cell r="R2467" t="str">
            <v>AUD</v>
          </cell>
          <cell r="U2467" t="str">
            <v>7 Inv</v>
          </cell>
          <cell r="V2467" t="str">
            <v>EFT</v>
          </cell>
          <cell r="W2467" t="str">
            <v>EN_AU</v>
          </cell>
          <cell r="X2467" t="str">
            <v>GST</v>
          </cell>
          <cell r="Y2467">
            <v>33422312206</v>
          </cell>
          <cell r="Z2467">
            <v>100</v>
          </cell>
          <cell r="AA2467" t="str">
            <v>NO</v>
          </cell>
          <cell r="AB2467" t="str">
            <v>V-002469</v>
          </cell>
          <cell r="AC2467" t="str">
            <v>V-009356</v>
          </cell>
        </row>
        <row r="2468">
          <cell r="D2468" t="str">
            <v>David Nell</v>
          </cell>
          <cell r="E2468" t="str">
            <v>NELL DAVID</v>
          </cell>
          <cell r="I2468" t="str">
            <v>ORANGE</v>
          </cell>
          <cell r="J2468" t="str">
            <v>AUS</v>
          </cell>
          <cell r="K2468" t="str">
            <v>AU</v>
          </cell>
          <cell r="L2468" t="str">
            <v>David Nell</v>
          </cell>
          <cell r="M2468" t="str">
            <v>Business</v>
          </cell>
          <cell r="N2468" t="str">
            <v>NSW</v>
          </cell>
          <cell r="O2468" t="str">
            <v>PO Box 1464</v>
          </cell>
          <cell r="P2468">
            <v>2800</v>
          </cell>
          <cell r="Q2468" t="str">
            <v>NO</v>
          </cell>
          <cell r="R2468" t="str">
            <v>AUD</v>
          </cell>
          <cell r="U2468" t="str">
            <v>01 Inv</v>
          </cell>
          <cell r="V2468" t="str">
            <v>EFT</v>
          </cell>
          <cell r="W2468" t="str">
            <v>EN_AU</v>
          </cell>
          <cell r="X2468" t="str">
            <v>GST</v>
          </cell>
          <cell r="Y2468">
            <v>80827860820</v>
          </cell>
          <cell r="Z2468">
            <v>100</v>
          </cell>
          <cell r="AA2468" t="str">
            <v>NO</v>
          </cell>
          <cell r="AB2468" t="str">
            <v>V-002470</v>
          </cell>
          <cell r="AC2468" t="str">
            <v>V-001002</v>
          </cell>
        </row>
        <row r="2469">
          <cell r="D2469" t="str">
            <v>David O Jones Hardware Ararat Pty L</v>
          </cell>
          <cell r="E2469" t="str">
            <v>DAVID O JO</v>
          </cell>
          <cell r="I2469" t="str">
            <v>ARARAT</v>
          </cell>
          <cell r="J2469" t="str">
            <v>AUS</v>
          </cell>
          <cell r="K2469" t="str">
            <v>AU</v>
          </cell>
          <cell r="L2469" t="str">
            <v>David O Jones Hardware Ararat Pty L</v>
          </cell>
          <cell r="M2469" t="str">
            <v>Business</v>
          </cell>
          <cell r="N2469" t="str">
            <v>VIC</v>
          </cell>
          <cell r="O2469" t="str">
            <v>16-26 Campbell Street</v>
          </cell>
          <cell r="P2469">
            <v>3377</v>
          </cell>
          <cell r="Q2469" t="str">
            <v>NO</v>
          </cell>
          <cell r="R2469" t="str">
            <v>AUD</v>
          </cell>
          <cell r="U2469" t="str">
            <v>30 Inv</v>
          </cell>
          <cell r="V2469" t="str">
            <v>EFT</v>
          </cell>
          <cell r="W2469" t="str">
            <v>EN_AU</v>
          </cell>
          <cell r="X2469" t="str">
            <v>GST</v>
          </cell>
          <cell r="Y2469">
            <v>33161342561</v>
          </cell>
          <cell r="Z2469">
            <v>100</v>
          </cell>
          <cell r="AA2469" t="str">
            <v>NO</v>
          </cell>
          <cell r="AB2469" t="str">
            <v>V-002471</v>
          </cell>
          <cell r="AC2469" t="str">
            <v>V-001848</v>
          </cell>
        </row>
        <row r="2470">
          <cell r="D2470" t="str">
            <v>David Rhodes</v>
          </cell>
          <cell r="E2470" t="str">
            <v>KANGAROO I</v>
          </cell>
          <cell r="I2470" t="str">
            <v>KINGSCOTE</v>
          </cell>
          <cell r="J2470" t="str">
            <v>AUS</v>
          </cell>
          <cell r="K2470" t="str">
            <v>AU</v>
          </cell>
          <cell r="L2470" t="str">
            <v>David Rhodes</v>
          </cell>
          <cell r="M2470" t="str">
            <v>Business</v>
          </cell>
          <cell r="N2470" t="str">
            <v>SA</v>
          </cell>
          <cell r="O2470" t="str">
            <v>39 Todd Street</v>
          </cell>
          <cell r="P2470">
            <v>5223</v>
          </cell>
          <cell r="Q2470" t="str">
            <v>NO</v>
          </cell>
          <cell r="R2470" t="str">
            <v>AUD</v>
          </cell>
          <cell r="U2470" t="str">
            <v>14 Inv</v>
          </cell>
          <cell r="V2470" t="str">
            <v>EFT</v>
          </cell>
          <cell r="W2470" t="str">
            <v>EN_AU</v>
          </cell>
          <cell r="X2470" t="str">
            <v>Exempt</v>
          </cell>
          <cell r="Y2470">
            <v>74719027907</v>
          </cell>
          <cell r="Z2470">
            <v>100</v>
          </cell>
          <cell r="AA2470" t="str">
            <v>NO</v>
          </cell>
          <cell r="AB2470" t="str">
            <v>V-002472</v>
          </cell>
          <cell r="AC2470" t="str">
            <v>V-008659</v>
          </cell>
        </row>
        <row r="2471">
          <cell r="D2471" t="str">
            <v>David Roma Photography</v>
          </cell>
          <cell r="E2471" t="str">
            <v>DAVID ROMA</v>
          </cell>
          <cell r="I2471" t="str">
            <v>BATHURST</v>
          </cell>
          <cell r="J2471" t="str">
            <v>AUS</v>
          </cell>
          <cell r="K2471" t="str">
            <v>AU</v>
          </cell>
          <cell r="L2471" t="str">
            <v>David Roma Photography</v>
          </cell>
          <cell r="M2471" t="str">
            <v>Business</v>
          </cell>
          <cell r="N2471" t="str">
            <v>NSW</v>
          </cell>
          <cell r="O2471" t="str">
            <v>191 Howick</v>
          </cell>
          <cell r="P2471">
            <v>2795</v>
          </cell>
          <cell r="Q2471" t="str">
            <v>NO</v>
          </cell>
          <cell r="R2471" t="str">
            <v>AUD</v>
          </cell>
          <cell r="U2471" t="str">
            <v>30 Inv</v>
          </cell>
          <cell r="V2471" t="str">
            <v>EFT</v>
          </cell>
          <cell r="W2471" t="str">
            <v>EN_AU</v>
          </cell>
          <cell r="X2471" t="str">
            <v>Exempt</v>
          </cell>
          <cell r="Y2471">
            <v>15966038250</v>
          </cell>
          <cell r="Z2471">
            <v>100</v>
          </cell>
          <cell r="AA2471" t="str">
            <v>NO</v>
          </cell>
          <cell r="AB2471" t="str">
            <v>V-002473</v>
          </cell>
          <cell r="AC2471" t="str">
            <v>V-006370</v>
          </cell>
        </row>
        <row r="2472">
          <cell r="D2472" t="str">
            <v>David Rowe Sign Design</v>
          </cell>
          <cell r="E2472" t="str">
            <v>DAVID ROWE</v>
          </cell>
          <cell r="I2472" t="str">
            <v>HAMILTON</v>
          </cell>
          <cell r="J2472" t="str">
            <v>AUS</v>
          </cell>
          <cell r="K2472" t="str">
            <v>AU</v>
          </cell>
          <cell r="L2472" t="str">
            <v>David Rowe Sign Design</v>
          </cell>
          <cell r="M2472" t="str">
            <v>Business</v>
          </cell>
          <cell r="N2472" t="str">
            <v>VIC</v>
          </cell>
          <cell r="O2472" t="str">
            <v>62 Brown Street</v>
          </cell>
          <cell r="P2472">
            <v>3300</v>
          </cell>
          <cell r="Q2472" t="str">
            <v>NO</v>
          </cell>
          <cell r="R2472" t="str">
            <v>AUD</v>
          </cell>
          <cell r="U2472" t="str">
            <v>7 Inv</v>
          </cell>
          <cell r="V2472" t="str">
            <v>EFT</v>
          </cell>
          <cell r="W2472" t="str">
            <v>EN_AU</v>
          </cell>
          <cell r="X2472" t="str">
            <v>GST</v>
          </cell>
          <cell r="Y2472">
            <v>27715374710</v>
          </cell>
          <cell r="Z2472">
            <v>100</v>
          </cell>
          <cell r="AA2472" t="str">
            <v>NO</v>
          </cell>
          <cell r="AB2472" t="str">
            <v>V-002474</v>
          </cell>
          <cell r="AC2472" t="str">
            <v>V-000968</v>
          </cell>
        </row>
        <row r="2473">
          <cell r="D2473" t="str">
            <v>David Walsh Gas P/L</v>
          </cell>
          <cell r="E2473" t="str">
            <v>DAVID WALS</v>
          </cell>
          <cell r="I2473" t="str">
            <v>TOCUMWAL</v>
          </cell>
          <cell r="J2473" t="str">
            <v>AUS</v>
          </cell>
          <cell r="K2473" t="str">
            <v>AU</v>
          </cell>
          <cell r="L2473" t="str">
            <v>David Walsh Gas P/L</v>
          </cell>
          <cell r="M2473" t="str">
            <v>Business</v>
          </cell>
          <cell r="N2473" t="str">
            <v>NSW</v>
          </cell>
          <cell r="O2473" t="str">
            <v>PO Box 141</v>
          </cell>
          <cell r="P2473">
            <v>2714</v>
          </cell>
          <cell r="Q2473" t="str">
            <v>NO</v>
          </cell>
          <cell r="R2473" t="str">
            <v>AUD</v>
          </cell>
          <cell r="U2473" t="str">
            <v>14 Inv</v>
          </cell>
          <cell r="V2473" t="str">
            <v>EFT</v>
          </cell>
          <cell r="W2473" t="str">
            <v>EN_AU</v>
          </cell>
          <cell r="X2473" t="str">
            <v>GST</v>
          </cell>
          <cell r="Y2473">
            <v>62003477352</v>
          </cell>
          <cell r="Z2473">
            <v>100</v>
          </cell>
          <cell r="AA2473" t="str">
            <v>NO</v>
          </cell>
          <cell r="AB2473" t="str">
            <v>V-002475</v>
          </cell>
          <cell r="AC2473" t="str">
            <v>V-004299</v>
          </cell>
        </row>
        <row r="2474">
          <cell r="D2474" t="str">
            <v>David Walters Electronic Services</v>
          </cell>
          <cell r="E2474" t="str">
            <v>DAVID WALT</v>
          </cell>
          <cell r="I2474" t="str">
            <v>DUBBO</v>
          </cell>
          <cell r="J2474" t="str">
            <v>AUS</v>
          </cell>
          <cell r="K2474" t="str">
            <v>AU</v>
          </cell>
          <cell r="L2474" t="str">
            <v>David Walters Electronic Services</v>
          </cell>
          <cell r="M2474" t="str">
            <v>Business</v>
          </cell>
          <cell r="N2474" t="str">
            <v>NSW</v>
          </cell>
          <cell r="O2474" t="str">
            <v>75L Burraway Road</v>
          </cell>
          <cell r="P2474">
            <v>2825</v>
          </cell>
          <cell r="Q2474" t="str">
            <v>NO</v>
          </cell>
          <cell r="R2474" t="str">
            <v>AUD</v>
          </cell>
          <cell r="U2474" t="str">
            <v>30 Inv</v>
          </cell>
          <cell r="V2474" t="str">
            <v>EFT</v>
          </cell>
          <cell r="W2474" t="str">
            <v>EN_AU</v>
          </cell>
          <cell r="X2474" t="str">
            <v>GST</v>
          </cell>
          <cell r="Y2474">
            <v>11054849802</v>
          </cell>
          <cell r="Z2474">
            <v>100</v>
          </cell>
          <cell r="AA2474" t="str">
            <v>NO</v>
          </cell>
          <cell r="AB2474" t="str">
            <v>V-002476</v>
          </cell>
          <cell r="AC2474" t="str">
            <v>V-006184</v>
          </cell>
        </row>
        <row r="2475">
          <cell r="D2475" t="str">
            <v>David Wilson</v>
          </cell>
          <cell r="E2475" t="str">
            <v>DAVID WILS</v>
          </cell>
          <cell r="I2475" t="str">
            <v>MOLONG</v>
          </cell>
          <cell r="J2475" t="str">
            <v>AUS</v>
          </cell>
          <cell r="K2475" t="str">
            <v>AU</v>
          </cell>
          <cell r="L2475" t="str">
            <v>David Wilson</v>
          </cell>
          <cell r="M2475" t="str">
            <v>Business</v>
          </cell>
          <cell r="N2475" t="str">
            <v>NSW</v>
          </cell>
          <cell r="O2475" t="str">
            <v>62 Banjo Paterson Way</v>
          </cell>
          <cell r="P2475">
            <v>2866</v>
          </cell>
          <cell r="Q2475" t="str">
            <v>NO</v>
          </cell>
          <cell r="R2475" t="str">
            <v>AUD</v>
          </cell>
          <cell r="U2475" t="str">
            <v>30 Inv</v>
          </cell>
          <cell r="V2475" t="str">
            <v>EFT</v>
          </cell>
          <cell r="W2475" t="str">
            <v>EN_AU</v>
          </cell>
          <cell r="X2475" t="str">
            <v>Exempt</v>
          </cell>
          <cell r="Y2475">
            <v>13392683213</v>
          </cell>
          <cell r="Z2475">
            <v>100</v>
          </cell>
          <cell r="AA2475" t="str">
            <v>NO</v>
          </cell>
          <cell r="AB2475" t="str">
            <v>V-002477</v>
          </cell>
          <cell r="AC2475" t="str">
            <v>V-010385</v>
          </cell>
        </row>
        <row r="2476">
          <cell r="D2476" t="str">
            <v>Davids Colorbond Chain Wire And Poo</v>
          </cell>
          <cell r="E2476" t="str">
            <v>DAVIDS COL</v>
          </cell>
          <cell r="I2476" t="str">
            <v>EMERALD</v>
          </cell>
          <cell r="J2476" t="str">
            <v>AUS</v>
          </cell>
          <cell r="K2476" t="str">
            <v>AU</v>
          </cell>
          <cell r="L2476" t="str">
            <v>Davids Colorbond Chain Wire And Poo</v>
          </cell>
          <cell r="M2476" t="str">
            <v>Business</v>
          </cell>
          <cell r="N2476" t="str">
            <v>QLD</v>
          </cell>
          <cell r="O2476" t="str">
            <v>PO Box 2102</v>
          </cell>
          <cell r="P2476">
            <v>4720</v>
          </cell>
          <cell r="Q2476" t="str">
            <v>NO</v>
          </cell>
          <cell r="R2476" t="str">
            <v>AUD</v>
          </cell>
          <cell r="U2476" t="str">
            <v>14 Inv</v>
          </cell>
          <cell r="V2476" t="str">
            <v>EFT</v>
          </cell>
          <cell r="W2476" t="str">
            <v>EN_AU</v>
          </cell>
          <cell r="X2476" t="str">
            <v>GST</v>
          </cell>
          <cell r="Y2476">
            <v>58011045579</v>
          </cell>
          <cell r="Z2476">
            <v>100</v>
          </cell>
          <cell r="AA2476" t="str">
            <v>NO</v>
          </cell>
          <cell r="AB2476" t="str">
            <v>V-002478</v>
          </cell>
          <cell r="AC2476" t="str">
            <v>V-005521</v>
          </cell>
        </row>
        <row r="2477">
          <cell r="D2477" t="str">
            <v>Davidson Bros Electrical</v>
          </cell>
          <cell r="E2477" t="str">
            <v>DAVIDSON B</v>
          </cell>
          <cell r="I2477" t="str">
            <v>TAMWORTH</v>
          </cell>
          <cell r="J2477" t="str">
            <v>AUS</v>
          </cell>
          <cell r="K2477" t="str">
            <v>AU</v>
          </cell>
          <cell r="L2477" t="str">
            <v>Davidson Bros Electrical</v>
          </cell>
          <cell r="M2477" t="str">
            <v>Business</v>
          </cell>
          <cell r="N2477" t="str">
            <v>NSW</v>
          </cell>
          <cell r="O2477" t="str">
            <v>PO Box 615</v>
          </cell>
          <cell r="P2477">
            <v>2340</v>
          </cell>
          <cell r="Q2477" t="str">
            <v>NO</v>
          </cell>
          <cell r="R2477" t="str">
            <v>AUD</v>
          </cell>
          <cell r="U2477" t="str">
            <v>30 Inv</v>
          </cell>
          <cell r="V2477" t="str">
            <v>EFT</v>
          </cell>
          <cell r="W2477" t="str">
            <v>EN_AU</v>
          </cell>
          <cell r="X2477" t="str">
            <v>GST</v>
          </cell>
          <cell r="Y2477">
            <v>93100000655</v>
          </cell>
          <cell r="Z2477">
            <v>100</v>
          </cell>
          <cell r="AA2477" t="str">
            <v>NO</v>
          </cell>
          <cell r="AB2477" t="str">
            <v>V-002479</v>
          </cell>
          <cell r="AC2477" t="str">
            <v>V-008916</v>
          </cell>
        </row>
        <row r="2478">
          <cell r="D2478" t="str">
            <v>Davidson Engineering (Victoria) Pty</v>
          </cell>
          <cell r="E2478" t="str">
            <v>DAVIDSON E</v>
          </cell>
          <cell r="I2478" t="str">
            <v>CASTERTON</v>
          </cell>
          <cell r="J2478" t="str">
            <v>AUS</v>
          </cell>
          <cell r="K2478" t="str">
            <v>AU</v>
          </cell>
          <cell r="L2478" t="str">
            <v>Davidson Engineering (Victoria) Pty</v>
          </cell>
          <cell r="M2478" t="str">
            <v>Business</v>
          </cell>
          <cell r="N2478" t="str">
            <v>VIC</v>
          </cell>
          <cell r="O2478" t="str">
            <v>176 Torah Road</v>
          </cell>
          <cell r="P2478">
            <v>3312</v>
          </cell>
          <cell r="Q2478" t="str">
            <v>NO</v>
          </cell>
          <cell r="R2478" t="str">
            <v>AUD</v>
          </cell>
          <cell r="U2478" t="str">
            <v>14 Inv</v>
          </cell>
          <cell r="V2478" t="str">
            <v>EFT</v>
          </cell>
          <cell r="W2478" t="str">
            <v>EN_AU</v>
          </cell>
          <cell r="X2478" t="str">
            <v>GST</v>
          </cell>
          <cell r="Y2478">
            <v>28109321093</v>
          </cell>
          <cell r="Z2478">
            <v>100</v>
          </cell>
          <cell r="AA2478" t="str">
            <v>NO</v>
          </cell>
          <cell r="AB2478" t="str">
            <v>V-002480</v>
          </cell>
          <cell r="AC2478" t="str">
            <v>V-002825</v>
          </cell>
        </row>
        <row r="2479">
          <cell r="D2479" t="str">
            <v>Davies Lawns And Livestock</v>
          </cell>
          <cell r="E2479" t="str">
            <v>DAVIES LAW</v>
          </cell>
          <cell r="I2479" t="str">
            <v>MOURA</v>
          </cell>
          <cell r="J2479" t="str">
            <v>AUS</v>
          </cell>
          <cell r="K2479" t="str">
            <v>AU</v>
          </cell>
          <cell r="L2479" t="str">
            <v>Davies Lawns And Livestock</v>
          </cell>
          <cell r="M2479" t="str">
            <v>Business</v>
          </cell>
          <cell r="N2479" t="str">
            <v>QLD</v>
          </cell>
          <cell r="O2479" t="str">
            <v>77 Nott Street</v>
          </cell>
          <cell r="P2479">
            <v>4718</v>
          </cell>
          <cell r="Q2479" t="str">
            <v>NO</v>
          </cell>
          <cell r="R2479" t="str">
            <v>AUD</v>
          </cell>
          <cell r="U2479" t="str">
            <v>01 Inv</v>
          </cell>
          <cell r="V2479" t="str">
            <v>EFT</v>
          </cell>
          <cell r="W2479" t="str">
            <v>EN_AU</v>
          </cell>
          <cell r="X2479" t="str">
            <v>GST</v>
          </cell>
          <cell r="Y2479">
            <v>36392715246</v>
          </cell>
          <cell r="Z2479">
            <v>100</v>
          </cell>
          <cell r="AA2479" t="str">
            <v>NO</v>
          </cell>
          <cell r="AB2479" t="str">
            <v>V-002481</v>
          </cell>
          <cell r="AC2479" t="str">
            <v>V-007534</v>
          </cell>
        </row>
        <row r="2480">
          <cell r="D2480" t="str">
            <v>Davies Newsagency</v>
          </cell>
          <cell r="E2480" t="str">
            <v>DAVIES NEW</v>
          </cell>
          <cell r="I2480" t="str">
            <v>CROOKWELL</v>
          </cell>
          <cell r="J2480" t="str">
            <v>AUS</v>
          </cell>
          <cell r="K2480" t="str">
            <v>AU</v>
          </cell>
          <cell r="L2480" t="str">
            <v>Davies Newsagency</v>
          </cell>
          <cell r="M2480" t="str">
            <v>Business</v>
          </cell>
          <cell r="N2480" t="str">
            <v>NSW</v>
          </cell>
          <cell r="O2480" t="str">
            <v>63 Goulburn Street</v>
          </cell>
          <cell r="P2480">
            <v>2583</v>
          </cell>
          <cell r="Q2480" t="str">
            <v>NO</v>
          </cell>
          <cell r="R2480" t="str">
            <v>AUD</v>
          </cell>
          <cell r="U2480" t="str">
            <v>30 Inv</v>
          </cell>
          <cell r="V2480" t="str">
            <v>EFT</v>
          </cell>
          <cell r="W2480" t="str">
            <v>EN_AU</v>
          </cell>
          <cell r="X2480" t="str">
            <v>GST</v>
          </cell>
          <cell r="Y2480">
            <v>46699690350</v>
          </cell>
          <cell r="Z2480">
            <v>100</v>
          </cell>
          <cell r="AA2480" t="str">
            <v>NO</v>
          </cell>
          <cell r="AB2480" t="str">
            <v>V-002482</v>
          </cell>
          <cell r="AC2480" t="str">
            <v>V-000199</v>
          </cell>
        </row>
        <row r="2481">
          <cell r="D2481" t="str">
            <v>Davis Septic Tank Cleaning</v>
          </cell>
          <cell r="E2481" t="str">
            <v>DAVIS SEPT</v>
          </cell>
          <cell r="I2481" t="str">
            <v>JAMESTOWN</v>
          </cell>
          <cell r="J2481" t="str">
            <v>AUS</v>
          </cell>
          <cell r="K2481" t="str">
            <v>AU</v>
          </cell>
          <cell r="L2481" t="str">
            <v>Davis Septic Tank Cleaning</v>
          </cell>
          <cell r="M2481" t="str">
            <v>Business</v>
          </cell>
          <cell r="N2481" t="str">
            <v>SA</v>
          </cell>
          <cell r="O2481" t="str">
            <v>80 Cockburn Road</v>
          </cell>
          <cell r="P2481">
            <v>5491</v>
          </cell>
          <cell r="Q2481" t="str">
            <v>NO</v>
          </cell>
          <cell r="R2481" t="str">
            <v>AUD</v>
          </cell>
          <cell r="U2481" t="str">
            <v>7 Inv</v>
          </cell>
          <cell r="V2481" t="str">
            <v>EFT</v>
          </cell>
          <cell r="W2481" t="str">
            <v>EN_AU</v>
          </cell>
          <cell r="X2481" t="str">
            <v>GST</v>
          </cell>
          <cell r="Y2481">
            <v>69331475867</v>
          </cell>
          <cell r="Z2481">
            <v>100</v>
          </cell>
          <cell r="AA2481" t="str">
            <v>NO</v>
          </cell>
          <cell r="AB2481" t="str">
            <v>V-002483</v>
          </cell>
          <cell r="AC2481" t="str">
            <v>V-009399</v>
          </cell>
        </row>
        <row r="2482">
          <cell r="D2482" t="str">
            <v>Davis Wool</v>
          </cell>
          <cell r="E2482" t="str">
            <v>DAVIS WOOL</v>
          </cell>
          <cell r="I2482" t="str">
            <v>WILSTON</v>
          </cell>
          <cell r="J2482" t="str">
            <v>AUS</v>
          </cell>
          <cell r="K2482" t="str">
            <v>AU</v>
          </cell>
          <cell r="L2482" t="str">
            <v>Davis Wool</v>
          </cell>
          <cell r="M2482" t="str">
            <v>Business</v>
          </cell>
          <cell r="N2482" t="str">
            <v>QLD</v>
          </cell>
          <cell r="O2482" t="str">
            <v>PO Box 32</v>
          </cell>
          <cell r="P2482">
            <v>4051</v>
          </cell>
          <cell r="Q2482" t="str">
            <v>NO</v>
          </cell>
          <cell r="R2482" t="str">
            <v>AUD</v>
          </cell>
          <cell r="U2482" t="str">
            <v>14 Inv</v>
          </cell>
          <cell r="V2482" t="str">
            <v>EFT</v>
          </cell>
          <cell r="W2482" t="str">
            <v>EN_AU</v>
          </cell>
          <cell r="X2482" t="str">
            <v>GST</v>
          </cell>
          <cell r="Y2482">
            <v>30605419183</v>
          </cell>
          <cell r="Z2482">
            <v>100</v>
          </cell>
          <cell r="AA2482" t="str">
            <v>NO</v>
          </cell>
          <cell r="AB2482" t="str">
            <v>V-002484</v>
          </cell>
          <cell r="AC2482" t="str">
            <v>V-002399</v>
          </cell>
        </row>
        <row r="2483">
          <cell r="D2483" t="str">
            <v>Davison Motor Group</v>
          </cell>
          <cell r="E2483" t="str">
            <v>DAVISON MO</v>
          </cell>
          <cell r="I2483" t="str">
            <v>MILDURA</v>
          </cell>
          <cell r="J2483" t="str">
            <v>AUS</v>
          </cell>
          <cell r="K2483" t="str">
            <v>AU</v>
          </cell>
          <cell r="L2483" t="str">
            <v>Davison Motor Group</v>
          </cell>
          <cell r="M2483" t="str">
            <v>Business</v>
          </cell>
          <cell r="N2483" t="str">
            <v>VIC</v>
          </cell>
          <cell r="O2483" t="str">
            <v>PO Box 5020</v>
          </cell>
          <cell r="P2483">
            <v>3502</v>
          </cell>
          <cell r="Q2483" t="str">
            <v>NO</v>
          </cell>
          <cell r="R2483" t="str">
            <v>AUD</v>
          </cell>
          <cell r="U2483" t="str">
            <v>30 Inv</v>
          </cell>
          <cell r="V2483" t="str">
            <v>EFT</v>
          </cell>
          <cell r="W2483" t="str">
            <v>EN_AU</v>
          </cell>
          <cell r="X2483" t="str">
            <v>GST</v>
          </cell>
          <cell r="Y2483">
            <v>30584020085</v>
          </cell>
          <cell r="Z2483">
            <v>100</v>
          </cell>
          <cell r="AA2483" t="str">
            <v>NO</v>
          </cell>
          <cell r="AB2483" t="str">
            <v>V-002485</v>
          </cell>
          <cell r="AC2483" t="str">
            <v>V-003141</v>
          </cell>
        </row>
        <row r="2484">
          <cell r="D2484" t="str">
            <v>Dawbuts</v>
          </cell>
          <cell r="E2484" t="str">
            <v>DAWBUTS</v>
          </cell>
          <cell r="I2484" t="str">
            <v>CAMDEN</v>
          </cell>
          <cell r="J2484" t="str">
            <v>AUS</v>
          </cell>
          <cell r="K2484" t="str">
            <v>AU</v>
          </cell>
          <cell r="L2484" t="str">
            <v>Dawbuts</v>
          </cell>
          <cell r="M2484" t="str">
            <v>Business</v>
          </cell>
          <cell r="N2484" t="str">
            <v>NSW</v>
          </cell>
          <cell r="O2484" t="str">
            <v>PO Box 1118</v>
          </cell>
          <cell r="P2484">
            <v>2570</v>
          </cell>
          <cell r="Q2484" t="str">
            <v>NO</v>
          </cell>
          <cell r="R2484" t="str">
            <v>AUD</v>
          </cell>
          <cell r="U2484" t="str">
            <v>30 Inv</v>
          </cell>
          <cell r="V2484" t="str">
            <v>EFT</v>
          </cell>
          <cell r="W2484" t="str">
            <v>EN_AU</v>
          </cell>
          <cell r="X2484" t="str">
            <v>GST</v>
          </cell>
          <cell r="Y2484">
            <v>40138245011</v>
          </cell>
          <cell r="Z2484">
            <v>100</v>
          </cell>
          <cell r="AA2484" t="str">
            <v>NO</v>
          </cell>
          <cell r="AB2484" t="str">
            <v>V-002486</v>
          </cell>
          <cell r="AC2484" t="str">
            <v>V-008366</v>
          </cell>
        </row>
        <row r="2485">
          <cell r="D2485" t="str">
            <v>Dawn Tan Legal</v>
          </cell>
          <cell r="E2485" t="str">
            <v>DAWN TAN L</v>
          </cell>
          <cell r="I2485" t="str">
            <v>DONNYBROOK</v>
          </cell>
          <cell r="J2485" t="str">
            <v>AUS</v>
          </cell>
          <cell r="K2485" t="str">
            <v>AU</v>
          </cell>
          <cell r="L2485" t="str">
            <v>Dawn Tan Legal</v>
          </cell>
          <cell r="M2485" t="str">
            <v>Business</v>
          </cell>
          <cell r="N2485" t="str">
            <v>WA</v>
          </cell>
          <cell r="O2485" t="str">
            <v>PO Box 27</v>
          </cell>
          <cell r="P2485">
            <v>4510</v>
          </cell>
          <cell r="Q2485" t="str">
            <v>NO</v>
          </cell>
          <cell r="R2485" t="str">
            <v>AUD</v>
          </cell>
          <cell r="U2485" t="str">
            <v>7 Inv</v>
          </cell>
          <cell r="V2485" t="str">
            <v>EFT</v>
          </cell>
          <cell r="W2485" t="str">
            <v>EN_AU</v>
          </cell>
          <cell r="X2485" t="str">
            <v>GST</v>
          </cell>
          <cell r="Y2485">
            <v>65628269764</v>
          </cell>
          <cell r="Z2485">
            <v>100</v>
          </cell>
          <cell r="AA2485" t="str">
            <v>NO</v>
          </cell>
          <cell r="AB2485" t="str">
            <v>V-002487</v>
          </cell>
          <cell r="AC2485" t="str">
            <v>V-005747</v>
          </cell>
        </row>
        <row r="2486">
          <cell r="D2486" t="str">
            <v>Dawn Ward Soft Furnishings</v>
          </cell>
          <cell r="E2486" t="str">
            <v>DAWN WARD</v>
          </cell>
          <cell r="I2486" t="str">
            <v>LOXTON</v>
          </cell>
          <cell r="J2486" t="str">
            <v>AUS</v>
          </cell>
          <cell r="K2486" t="str">
            <v>AU</v>
          </cell>
          <cell r="L2486" t="str">
            <v>Dawn Ward Soft Furnishings</v>
          </cell>
          <cell r="M2486" t="str">
            <v>Business</v>
          </cell>
          <cell r="N2486" t="str">
            <v>SA</v>
          </cell>
          <cell r="O2486" t="str">
            <v>PO Box 1155</v>
          </cell>
          <cell r="P2486">
            <v>5333</v>
          </cell>
          <cell r="Q2486" t="str">
            <v>NO</v>
          </cell>
          <cell r="R2486" t="str">
            <v>AUD</v>
          </cell>
          <cell r="U2486" t="str">
            <v>30 Inv</v>
          </cell>
          <cell r="V2486" t="str">
            <v>EFT</v>
          </cell>
          <cell r="W2486" t="str">
            <v>EN_AU</v>
          </cell>
          <cell r="X2486" t="str">
            <v>GST</v>
          </cell>
          <cell r="Y2486">
            <v>90196554020</v>
          </cell>
          <cell r="Z2486">
            <v>100</v>
          </cell>
          <cell r="AA2486" t="str">
            <v>NO</v>
          </cell>
          <cell r="AB2486" t="str">
            <v>V-002488</v>
          </cell>
          <cell r="AC2486" t="str">
            <v>V-007132</v>
          </cell>
        </row>
        <row r="2487">
          <cell r="D2487" t="str">
            <v>Dawncraft Pty Ltd</v>
          </cell>
          <cell r="E2487" t="str">
            <v>DAWNCRAFT</v>
          </cell>
          <cell r="I2487" t="str">
            <v>BATHURST</v>
          </cell>
          <cell r="J2487" t="str">
            <v>AUS</v>
          </cell>
          <cell r="K2487" t="str">
            <v>AU</v>
          </cell>
          <cell r="L2487" t="str">
            <v>Dawncraft Pty Ltd</v>
          </cell>
          <cell r="M2487" t="str">
            <v>Business</v>
          </cell>
          <cell r="N2487" t="str">
            <v>NSW</v>
          </cell>
          <cell r="O2487" t="str">
            <v>177 Howick Street, Shop 3</v>
          </cell>
          <cell r="P2487">
            <v>2795</v>
          </cell>
          <cell r="Q2487" t="str">
            <v>NO</v>
          </cell>
          <cell r="R2487" t="str">
            <v>AUD</v>
          </cell>
          <cell r="U2487" t="str">
            <v>14 Inv</v>
          </cell>
          <cell r="V2487" t="str">
            <v>EFT</v>
          </cell>
          <cell r="W2487" t="str">
            <v>EN_AU</v>
          </cell>
          <cell r="X2487" t="str">
            <v>GST</v>
          </cell>
          <cell r="Y2487">
            <v>40003829614</v>
          </cell>
          <cell r="Z2487">
            <v>100</v>
          </cell>
          <cell r="AA2487" t="str">
            <v>NO</v>
          </cell>
          <cell r="AB2487" t="str">
            <v>V-002489</v>
          </cell>
          <cell r="AC2487" t="str">
            <v>V-002786</v>
          </cell>
        </row>
        <row r="2488">
          <cell r="D2488" t="str">
            <v>Dawson River Vac Truck</v>
          </cell>
          <cell r="E2488" t="str">
            <v>DAWSON RIV</v>
          </cell>
          <cell r="I2488" t="str">
            <v>THEODORE</v>
          </cell>
          <cell r="J2488" t="str">
            <v>AUS</v>
          </cell>
          <cell r="K2488" t="str">
            <v>AU</v>
          </cell>
          <cell r="L2488" t="str">
            <v>Dawson River Vac Truck</v>
          </cell>
          <cell r="M2488" t="str">
            <v>Business</v>
          </cell>
          <cell r="N2488" t="str">
            <v>QLD</v>
          </cell>
          <cell r="O2488" t="str">
            <v>PO Box 159</v>
          </cell>
          <cell r="P2488">
            <v>2905</v>
          </cell>
          <cell r="Q2488" t="str">
            <v>NO</v>
          </cell>
          <cell r="R2488" t="str">
            <v>AUD</v>
          </cell>
          <cell r="U2488" t="str">
            <v>14 Inv</v>
          </cell>
          <cell r="V2488" t="str">
            <v>EFT</v>
          </cell>
          <cell r="W2488" t="str">
            <v>EN_AU</v>
          </cell>
          <cell r="X2488" t="str">
            <v>Exempt</v>
          </cell>
          <cell r="Y2488">
            <v>69239347062</v>
          </cell>
          <cell r="Z2488">
            <v>100</v>
          </cell>
          <cell r="AA2488" t="str">
            <v>NO</v>
          </cell>
          <cell r="AB2488" t="str">
            <v>V-002490</v>
          </cell>
          <cell r="AC2488" t="str">
            <v>V-010253</v>
          </cell>
        </row>
        <row r="2489">
          <cell r="D2489" t="str">
            <v>Dawson Thomas Pty Ltd</v>
          </cell>
          <cell r="E2489" t="str">
            <v>THOMAS P&amp;R</v>
          </cell>
          <cell r="I2489" t="str">
            <v>MAITLAND</v>
          </cell>
          <cell r="J2489" t="str">
            <v>AUS</v>
          </cell>
          <cell r="K2489" t="str">
            <v>AU</v>
          </cell>
          <cell r="L2489" t="str">
            <v>Dawson Thomas Pty Ltd</v>
          </cell>
          <cell r="M2489" t="str">
            <v>Business</v>
          </cell>
          <cell r="N2489" t="str">
            <v>SA</v>
          </cell>
          <cell r="O2489" t="str">
            <v>PO Box 123</v>
          </cell>
          <cell r="P2489">
            <v>5573</v>
          </cell>
          <cell r="Q2489" t="str">
            <v>NO</v>
          </cell>
          <cell r="R2489" t="str">
            <v>AUD</v>
          </cell>
          <cell r="U2489" t="str">
            <v>01 Inv</v>
          </cell>
          <cell r="V2489" t="str">
            <v>EFT</v>
          </cell>
          <cell r="W2489" t="str">
            <v>EN_AU</v>
          </cell>
          <cell r="X2489" t="str">
            <v>GST</v>
          </cell>
          <cell r="Y2489">
            <v>90080157569</v>
          </cell>
          <cell r="Z2489">
            <v>100</v>
          </cell>
          <cell r="AA2489" t="str">
            <v>NO</v>
          </cell>
          <cell r="AB2489" t="str">
            <v>V-002491</v>
          </cell>
          <cell r="AC2489" t="str">
            <v>V-010689</v>
          </cell>
        </row>
        <row r="2490">
          <cell r="D2490" t="str">
            <v>Dawson Valley Tilt Tray Service</v>
          </cell>
          <cell r="E2490" t="str">
            <v>DAWSON VAL</v>
          </cell>
          <cell r="I2490" t="str">
            <v>MOURA</v>
          </cell>
          <cell r="J2490" t="str">
            <v>AUS</v>
          </cell>
          <cell r="K2490" t="str">
            <v>AU</v>
          </cell>
          <cell r="L2490" t="str">
            <v>Dawson Valley Tilt Tray Service</v>
          </cell>
          <cell r="M2490" t="str">
            <v>Business</v>
          </cell>
          <cell r="N2490" t="str">
            <v>QLD</v>
          </cell>
          <cell r="O2490" t="str">
            <v>PO Box 64</v>
          </cell>
          <cell r="P2490">
            <v>4718</v>
          </cell>
          <cell r="Q2490" t="str">
            <v>NO</v>
          </cell>
          <cell r="R2490" t="str">
            <v>AUD</v>
          </cell>
          <cell r="U2490" t="str">
            <v>30 Inv</v>
          </cell>
          <cell r="V2490" t="str">
            <v>EFT</v>
          </cell>
          <cell r="W2490" t="str">
            <v>EN_AU</v>
          </cell>
          <cell r="X2490" t="str">
            <v>GST</v>
          </cell>
          <cell r="Y2490">
            <v>97123395039</v>
          </cell>
          <cell r="Z2490">
            <v>100</v>
          </cell>
          <cell r="AA2490" t="str">
            <v>NO</v>
          </cell>
          <cell r="AB2490" t="str">
            <v>V-002492</v>
          </cell>
          <cell r="AC2490" t="str">
            <v>V-004175</v>
          </cell>
        </row>
        <row r="2491">
          <cell r="D2491" t="str">
            <v>Dawsons Haulage Pty Ltd</v>
          </cell>
          <cell r="E2491" t="str">
            <v>DAWSONS HA</v>
          </cell>
          <cell r="I2491" t="str">
            <v>WODONGA</v>
          </cell>
          <cell r="J2491" t="str">
            <v>AUS</v>
          </cell>
          <cell r="K2491" t="str">
            <v>AU</v>
          </cell>
          <cell r="L2491" t="str">
            <v>Dawsons Haulage Pty Ltd</v>
          </cell>
          <cell r="M2491" t="str">
            <v>Business</v>
          </cell>
          <cell r="N2491" t="str">
            <v>VIC</v>
          </cell>
          <cell r="O2491" t="str">
            <v>PO Box 1181</v>
          </cell>
          <cell r="P2491">
            <v>3689</v>
          </cell>
          <cell r="Q2491" t="str">
            <v>NO</v>
          </cell>
          <cell r="R2491" t="str">
            <v>AUD</v>
          </cell>
          <cell r="U2491" t="str">
            <v>14 Inv</v>
          </cell>
          <cell r="V2491" t="str">
            <v>EFT</v>
          </cell>
          <cell r="W2491" t="str">
            <v>EN_AU</v>
          </cell>
          <cell r="X2491" t="str">
            <v>GST</v>
          </cell>
          <cell r="Y2491">
            <v>63102334163</v>
          </cell>
          <cell r="Z2491">
            <v>100</v>
          </cell>
          <cell r="AA2491" t="str">
            <v>NO</v>
          </cell>
          <cell r="AB2491" t="str">
            <v>V-002493</v>
          </cell>
          <cell r="AC2491" t="str">
            <v>V-004570</v>
          </cell>
        </row>
        <row r="2492">
          <cell r="D2492" t="str">
            <v>Daylesford Region Spring Water</v>
          </cell>
          <cell r="E2492" t="str">
            <v>DAYLESFORD</v>
          </cell>
          <cell r="I2492" t="str">
            <v>TYLDEN</v>
          </cell>
          <cell r="J2492" t="str">
            <v>AUS</v>
          </cell>
          <cell r="K2492" t="str">
            <v>AU</v>
          </cell>
          <cell r="L2492" t="str">
            <v>Daylesford Region Spring Water</v>
          </cell>
          <cell r="M2492" t="str">
            <v>Business</v>
          </cell>
          <cell r="N2492" t="str">
            <v>VIC</v>
          </cell>
          <cell r="O2492" t="str">
            <v>8-10 Woodend Road</v>
          </cell>
          <cell r="P2492">
            <v>3444</v>
          </cell>
          <cell r="Q2492" t="str">
            <v>NO</v>
          </cell>
          <cell r="R2492" t="str">
            <v>AUD</v>
          </cell>
          <cell r="U2492" t="str">
            <v>14 Inv</v>
          </cell>
          <cell r="V2492" t="str">
            <v>EFT</v>
          </cell>
          <cell r="W2492" t="str">
            <v>EN_AU</v>
          </cell>
          <cell r="X2492" t="str">
            <v>GST</v>
          </cell>
          <cell r="Y2492">
            <v>71111514366</v>
          </cell>
          <cell r="Z2492">
            <v>100</v>
          </cell>
          <cell r="AA2492" t="str">
            <v>NO</v>
          </cell>
          <cell r="AB2492" t="str">
            <v>V-002494</v>
          </cell>
          <cell r="AC2492" t="str">
            <v>V-001110</v>
          </cell>
        </row>
        <row r="2493">
          <cell r="D2493" t="str">
            <v>Days Quality Meats</v>
          </cell>
          <cell r="E2493" t="str">
            <v>DAYS QUALI</v>
          </cell>
          <cell r="I2493" t="str">
            <v>CLARE</v>
          </cell>
          <cell r="J2493" t="str">
            <v>AUS</v>
          </cell>
          <cell r="K2493" t="str">
            <v>AU</v>
          </cell>
          <cell r="L2493" t="str">
            <v>Days Quality Meats</v>
          </cell>
          <cell r="M2493" t="str">
            <v>Business</v>
          </cell>
          <cell r="N2493" t="str">
            <v>SA</v>
          </cell>
          <cell r="O2493" t="str">
            <v>47 Old North Road</v>
          </cell>
          <cell r="P2493">
            <v>5453</v>
          </cell>
          <cell r="Q2493" t="str">
            <v>NO</v>
          </cell>
          <cell r="R2493" t="str">
            <v>AUD</v>
          </cell>
          <cell r="U2493" t="str">
            <v>7 Inv</v>
          </cell>
          <cell r="V2493" t="str">
            <v>EFT</v>
          </cell>
          <cell r="W2493" t="str">
            <v>EN_AU</v>
          </cell>
          <cell r="X2493" t="str">
            <v>GST</v>
          </cell>
          <cell r="Y2493">
            <v>39018593253</v>
          </cell>
          <cell r="Z2493">
            <v>100</v>
          </cell>
          <cell r="AA2493" t="str">
            <v>NO</v>
          </cell>
          <cell r="AB2493" t="str">
            <v>V-002495</v>
          </cell>
          <cell r="AC2493" t="str">
            <v>V-007576</v>
          </cell>
        </row>
        <row r="2494">
          <cell r="D2494" t="str">
            <v>Dbcec Earthmoving Contractors</v>
          </cell>
          <cell r="E2494" t="str">
            <v>DBCEC EART</v>
          </cell>
          <cell r="I2494" t="str">
            <v>DONNYBROOK</v>
          </cell>
          <cell r="J2494" t="str">
            <v>AUS</v>
          </cell>
          <cell r="K2494" t="str">
            <v>AU</v>
          </cell>
          <cell r="L2494" t="str">
            <v>Dbcec Earthmoving Contractors</v>
          </cell>
          <cell r="M2494" t="str">
            <v>Business</v>
          </cell>
          <cell r="N2494" t="str">
            <v>WA</v>
          </cell>
          <cell r="O2494" t="str">
            <v>PO Box 434</v>
          </cell>
          <cell r="P2494">
            <v>4510</v>
          </cell>
          <cell r="Q2494" t="str">
            <v>NO</v>
          </cell>
          <cell r="R2494" t="str">
            <v>AUD</v>
          </cell>
          <cell r="U2494" t="str">
            <v>14 Inv</v>
          </cell>
          <cell r="V2494" t="str">
            <v>EFT</v>
          </cell>
          <cell r="W2494" t="str">
            <v>EN_AU</v>
          </cell>
          <cell r="X2494" t="str">
            <v>GST</v>
          </cell>
          <cell r="Y2494">
            <v>57164044008</v>
          </cell>
          <cell r="Z2494">
            <v>100</v>
          </cell>
          <cell r="AA2494" t="str">
            <v>NO</v>
          </cell>
          <cell r="AB2494" t="str">
            <v>V-002496</v>
          </cell>
          <cell r="AC2494" t="str">
            <v>V-007542</v>
          </cell>
        </row>
        <row r="2495">
          <cell r="D2495" t="str">
            <v>Dc &amp; Tm Auto Electrics</v>
          </cell>
          <cell r="E2495" t="str">
            <v>DC &amp; TM AU</v>
          </cell>
          <cell r="I2495" t="str">
            <v>HAMILTON</v>
          </cell>
          <cell r="J2495" t="str">
            <v>AUS</v>
          </cell>
          <cell r="K2495" t="str">
            <v>AU</v>
          </cell>
          <cell r="L2495" t="str">
            <v>Dc &amp; Tm Auto Electrics</v>
          </cell>
          <cell r="M2495" t="str">
            <v>Business</v>
          </cell>
          <cell r="N2495" t="str">
            <v>VIC</v>
          </cell>
          <cell r="O2495" t="str">
            <v>282 Coleraine Road</v>
          </cell>
          <cell r="P2495">
            <v>3300</v>
          </cell>
          <cell r="Q2495" t="str">
            <v>NO</v>
          </cell>
          <cell r="R2495" t="str">
            <v>AUD</v>
          </cell>
          <cell r="U2495" t="str">
            <v>30 Inv</v>
          </cell>
          <cell r="V2495" t="str">
            <v>EFT</v>
          </cell>
          <cell r="W2495" t="str">
            <v>EN_AU</v>
          </cell>
          <cell r="X2495" t="str">
            <v>GST</v>
          </cell>
          <cell r="Y2495">
            <v>55752679380</v>
          </cell>
          <cell r="Z2495">
            <v>100</v>
          </cell>
          <cell r="AA2495" t="str">
            <v>NO</v>
          </cell>
          <cell r="AB2495" t="str">
            <v>V-002497</v>
          </cell>
          <cell r="AC2495" t="str">
            <v>V-008746</v>
          </cell>
        </row>
        <row r="2496">
          <cell r="D2496" t="str">
            <v>Dc Datacomms</v>
          </cell>
          <cell r="E2496" t="str">
            <v>DC DATACOM</v>
          </cell>
          <cell r="I2496" t="str">
            <v>BROOME</v>
          </cell>
          <cell r="J2496" t="str">
            <v>AUS</v>
          </cell>
          <cell r="K2496" t="str">
            <v>AU</v>
          </cell>
          <cell r="L2496" t="str">
            <v>Dc Datacomms</v>
          </cell>
          <cell r="M2496" t="str">
            <v>Business</v>
          </cell>
          <cell r="N2496" t="str">
            <v>WA</v>
          </cell>
          <cell r="O2496" t="str">
            <v>PO Box 7137</v>
          </cell>
          <cell r="P2496">
            <v>6725</v>
          </cell>
          <cell r="Q2496" t="str">
            <v>NO</v>
          </cell>
          <cell r="R2496" t="str">
            <v>AUD</v>
          </cell>
          <cell r="U2496" t="str">
            <v>7 Inv</v>
          </cell>
          <cell r="V2496" t="str">
            <v>EFT</v>
          </cell>
          <cell r="W2496" t="str">
            <v>EN_AU</v>
          </cell>
          <cell r="X2496" t="str">
            <v>GST</v>
          </cell>
          <cell r="Y2496">
            <v>84413109986</v>
          </cell>
          <cell r="Z2496">
            <v>100</v>
          </cell>
          <cell r="AA2496" t="str">
            <v>NO</v>
          </cell>
          <cell r="AB2496" t="str">
            <v>V-002498</v>
          </cell>
          <cell r="AC2496" t="str">
            <v>V-004865</v>
          </cell>
        </row>
        <row r="2497">
          <cell r="D2497" t="str">
            <v>DCL Locksmiths &amp; Security</v>
          </cell>
          <cell r="E2497" t="str">
            <v>DCL LOCKSM</v>
          </cell>
          <cell r="I2497" t="str">
            <v>DUBBO</v>
          </cell>
          <cell r="J2497" t="str">
            <v>AUS</v>
          </cell>
          <cell r="K2497" t="str">
            <v>AU</v>
          </cell>
          <cell r="L2497" t="str">
            <v>DCL Locksmiths &amp; Security</v>
          </cell>
          <cell r="M2497" t="str">
            <v>Business</v>
          </cell>
          <cell r="N2497" t="str">
            <v>NSW</v>
          </cell>
          <cell r="O2497" t="str">
            <v>3/14 Erskine Street</v>
          </cell>
          <cell r="P2497">
            <v>2830</v>
          </cell>
          <cell r="Q2497" t="str">
            <v>NO</v>
          </cell>
          <cell r="R2497" t="str">
            <v>AUD</v>
          </cell>
          <cell r="U2497" t="str">
            <v>7 Inv</v>
          </cell>
          <cell r="V2497" t="str">
            <v>EFT</v>
          </cell>
          <cell r="W2497" t="str">
            <v>EN_AU</v>
          </cell>
          <cell r="X2497" t="str">
            <v>GST</v>
          </cell>
          <cell r="Y2497">
            <v>60103697034</v>
          </cell>
          <cell r="Z2497">
            <v>100</v>
          </cell>
          <cell r="AA2497" t="str">
            <v>NO</v>
          </cell>
          <cell r="AB2497" t="str">
            <v>V-002499</v>
          </cell>
          <cell r="AC2497" t="str">
            <v>V-000141</v>
          </cell>
        </row>
        <row r="2498">
          <cell r="D2498" t="str">
            <v>Dd &amp; Gi Bailey</v>
          </cell>
          <cell r="E2498" t="str">
            <v>DD &amp; GI BA</v>
          </cell>
          <cell r="I2498" t="str">
            <v>WHITEMARK</v>
          </cell>
          <cell r="J2498" t="str">
            <v>AUS</v>
          </cell>
          <cell r="K2498" t="str">
            <v>AU</v>
          </cell>
          <cell r="L2498" t="str">
            <v>Dd &amp; Gi Bailey</v>
          </cell>
          <cell r="M2498" t="str">
            <v>Business</v>
          </cell>
          <cell r="N2498" t="str">
            <v>TAS</v>
          </cell>
          <cell r="O2498" t="str">
            <v/>
          </cell>
          <cell r="P2498">
            <v>7255</v>
          </cell>
          <cell r="Q2498" t="str">
            <v>NO</v>
          </cell>
          <cell r="R2498" t="str">
            <v>AUD</v>
          </cell>
          <cell r="U2498" t="str">
            <v>30 Inv</v>
          </cell>
          <cell r="V2498" t="str">
            <v>EFT</v>
          </cell>
          <cell r="W2498" t="str">
            <v>EN_AU</v>
          </cell>
          <cell r="X2498" t="str">
            <v>GST</v>
          </cell>
          <cell r="Y2498">
            <v>60504936776</v>
          </cell>
          <cell r="Z2498">
            <v>100</v>
          </cell>
          <cell r="AA2498" t="str">
            <v>NO</v>
          </cell>
          <cell r="AB2498" t="str">
            <v>V-002500</v>
          </cell>
          <cell r="AC2498" t="str">
            <v>V-004581</v>
          </cell>
        </row>
        <row r="2499">
          <cell r="D2499" t="str">
            <v>Ddls Australia Pty Ltd</v>
          </cell>
          <cell r="E2499" t="str">
            <v>DDLS AUSTR</v>
          </cell>
          <cell r="I2499" t="str">
            <v>HAYMARKET</v>
          </cell>
          <cell r="J2499" t="str">
            <v>AUS</v>
          </cell>
          <cell r="K2499" t="str">
            <v>AU</v>
          </cell>
          <cell r="L2499" t="str">
            <v>Ddls Australia Pty Ltd</v>
          </cell>
          <cell r="M2499" t="str">
            <v>Business</v>
          </cell>
          <cell r="N2499" t="str">
            <v>NSW</v>
          </cell>
          <cell r="O2499" t="str">
            <v>PO Box K975</v>
          </cell>
          <cell r="P2499">
            <v>1239</v>
          </cell>
          <cell r="Q2499" t="str">
            <v>NO</v>
          </cell>
          <cell r="R2499" t="str">
            <v>AUD</v>
          </cell>
          <cell r="U2499" t="str">
            <v>30 Inv</v>
          </cell>
          <cell r="V2499" t="str">
            <v>EFT</v>
          </cell>
          <cell r="W2499" t="str">
            <v>EN_AU</v>
          </cell>
          <cell r="X2499" t="str">
            <v>Exempt</v>
          </cell>
          <cell r="Y2499">
            <v>55133222241</v>
          </cell>
          <cell r="Z2499">
            <v>100</v>
          </cell>
          <cell r="AA2499" t="str">
            <v>NO</v>
          </cell>
          <cell r="AB2499" t="str">
            <v>V-002501</v>
          </cell>
          <cell r="AC2499" t="str">
            <v>V-006311</v>
          </cell>
        </row>
        <row r="2500">
          <cell r="D2500" t="str">
            <v>Ddm Liquid Waste Pty Ltd</v>
          </cell>
          <cell r="E2500" t="str">
            <v>DDM LIQUID</v>
          </cell>
          <cell r="I2500" t="str">
            <v>TARA</v>
          </cell>
          <cell r="J2500" t="str">
            <v>AUS</v>
          </cell>
          <cell r="K2500" t="str">
            <v>AU</v>
          </cell>
          <cell r="L2500" t="str">
            <v>Ddm Liquid Waste Pty Ltd</v>
          </cell>
          <cell r="M2500" t="str">
            <v>Business</v>
          </cell>
          <cell r="N2500" t="str">
            <v>QLD</v>
          </cell>
          <cell r="O2500" t="str">
            <v>14663 Surat Developmental Road</v>
          </cell>
          <cell r="P2500">
            <v>4421</v>
          </cell>
          <cell r="Q2500" t="str">
            <v>NO</v>
          </cell>
          <cell r="R2500" t="str">
            <v>AUD</v>
          </cell>
          <cell r="U2500" t="str">
            <v>30 Inv</v>
          </cell>
          <cell r="V2500" t="str">
            <v>EFT</v>
          </cell>
          <cell r="W2500" t="str">
            <v>EN_AU</v>
          </cell>
          <cell r="X2500" t="str">
            <v>GST</v>
          </cell>
          <cell r="Y2500">
            <v>91679683956</v>
          </cell>
          <cell r="Z2500">
            <v>100</v>
          </cell>
          <cell r="AA2500" t="str">
            <v>NO</v>
          </cell>
          <cell r="AB2500" t="str">
            <v>V-002502</v>
          </cell>
          <cell r="AC2500" t="str">
            <v>V-001381</v>
          </cell>
        </row>
        <row r="2501">
          <cell r="D2501" t="str">
            <v>Dds Engineering &amp; Fabrication Pty L</v>
          </cell>
          <cell r="E2501" t="str">
            <v>DD'S ENGIN</v>
          </cell>
          <cell r="I2501" t="str">
            <v>MOREE</v>
          </cell>
          <cell r="J2501" t="str">
            <v>AUS</v>
          </cell>
          <cell r="K2501" t="str">
            <v>AU</v>
          </cell>
          <cell r="L2501" t="str">
            <v>Dds Engineering &amp; Fabrication Pty L</v>
          </cell>
          <cell r="M2501" t="str">
            <v>Business</v>
          </cell>
          <cell r="N2501" t="str">
            <v>NSW</v>
          </cell>
          <cell r="O2501" t="str">
            <v>PO Box 1578</v>
          </cell>
          <cell r="P2501">
            <v>2400</v>
          </cell>
          <cell r="Q2501" t="str">
            <v>NO</v>
          </cell>
          <cell r="R2501" t="str">
            <v>AUD</v>
          </cell>
          <cell r="U2501" t="str">
            <v>14 Inv</v>
          </cell>
          <cell r="V2501" t="str">
            <v>EFT</v>
          </cell>
          <cell r="W2501" t="str">
            <v>EN_AU</v>
          </cell>
          <cell r="X2501" t="str">
            <v>GST</v>
          </cell>
          <cell r="Y2501">
            <v>12083125259</v>
          </cell>
          <cell r="Z2501">
            <v>100</v>
          </cell>
          <cell r="AA2501" t="str">
            <v>NO</v>
          </cell>
          <cell r="AB2501" t="str">
            <v>V-002503</v>
          </cell>
          <cell r="AC2501" t="str">
            <v>V-001621</v>
          </cell>
        </row>
        <row r="2502">
          <cell r="D2502" t="str">
            <v>De Electrical Tagging &amp; Testing Nog</v>
          </cell>
          <cell r="E2502" t="str">
            <v>DE ELECTRI</v>
          </cell>
          <cell r="I2502" t="str">
            <v>BROADVIEW</v>
          </cell>
          <cell r="J2502" t="str">
            <v>AUS</v>
          </cell>
          <cell r="K2502" t="str">
            <v>AU</v>
          </cell>
          <cell r="L2502" t="str">
            <v>De Electrical Tagging &amp; Testing Nog</v>
          </cell>
          <cell r="M2502" t="str">
            <v>Business</v>
          </cell>
          <cell r="N2502" t="str">
            <v>SA</v>
          </cell>
          <cell r="O2502" t="str">
            <v>Galway Avenue</v>
          </cell>
          <cell r="P2502">
            <v>5083</v>
          </cell>
          <cell r="Q2502" t="str">
            <v>NO</v>
          </cell>
          <cell r="R2502" t="str">
            <v>AUD</v>
          </cell>
          <cell r="U2502" t="str">
            <v>7 Inv</v>
          </cell>
          <cell r="V2502" t="str">
            <v>EFT</v>
          </cell>
          <cell r="W2502" t="str">
            <v>EN_AU</v>
          </cell>
          <cell r="X2502" t="str">
            <v>GST</v>
          </cell>
          <cell r="Y2502">
            <v>49107464769</v>
          </cell>
          <cell r="Z2502">
            <v>100</v>
          </cell>
          <cell r="AA2502" t="str">
            <v>NO</v>
          </cell>
          <cell r="AB2502" t="str">
            <v>V-002504</v>
          </cell>
          <cell r="AC2502" t="str">
            <v>V-008788</v>
          </cell>
        </row>
        <row r="2503">
          <cell r="D2503" t="str">
            <v>De Fazio Enterprises Pty Ltd</v>
          </cell>
          <cell r="E2503" t="str">
            <v>DE FAZIO E</v>
          </cell>
          <cell r="I2503" t="str">
            <v>KEILOR PARK</v>
          </cell>
          <cell r="J2503" t="str">
            <v>AUS</v>
          </cell>
          <cell r="K2503" t="str">
            <v>AU</v>
          </cell>
          <cell r="L2503" t="str">
            <v>De Fazio Enterprises Pty Ltd</v>
          </cell>
          <cell r="M2503" t="str">
            <v>Business</v>
          </cell>
          <cell r="N2503" t="str">
            <v>VIC</v>
          </cell>
          <cell r="O2503" t="str">
            <v>97 Fosters Rd</v>
          </cell>
          <cell r="P2503">
            <v>3042</v>
          </cell>
          <cell r="Q2503" t="str">
            <v>NO</v>
          </cell>
          <cell r="R2503" t="str">
            <v>AUD</v>
          </cell>
          <cell r="U2503" t="str">
            <v>14 Inv</v>
          </cell>
          <cell r="V2503" t="str">
            <v>EFT</v>
          </cell>
          <cell r="W2503" t="str">
            <v>EN_AU</v>
          </cell>
          <cell r="X2503" t="str">
            <v>GST</v>
          </cell>
          <cell r="Y2503">
            <v>34116878954</v>
          </cell>
          <cell r="Z2503">
            <v>100</v>
          </cell>
          <cell r="AA2503" t="str">
            <v>NO</v>
          </cell>
          <cell r="AB2503" t="str">
            <v>V-002505</v>
          </cell>
          <cell r="AC2503" t="str">
            <v>V-006038</v>
          </cell>
        </row>
        <row r="2504">
          <cell r="D2504" t="str">
            <v>De Lage Landen Pty Limited</v>
          </cell>
          <cell r="E2504" t="str">
            <v>DE LAGE LA</v>
          </cell>
          <cell r="I2504" t="str">
            <v>SYDNEY</v>
          </cell>
          <cell r="J2504" t="str">
            <v>AUS</v>
          </cell>
          <cell r="K2504" t="str">
            <v>AU</v>
          </cell>
          <cell r="L2504" t="str">
            <v>De Lage Landen Pty Limited</v>
          </cell>
          <cell r="M2504" t="str">
            <v>Business</v>
          </cell>
          <cell r="N2504" t="str">
            <v>NSW</v>
          </cell>
          <cell r="O2504" t="str">
            <v>PO Box 1540</v>
          </cell>
          <cell r="P2504">
            <v>2001</v>
          </cell>
          <cell r="Q2504" t="str">
            <v>NO</v>
          </cell>
          <cell r="R2504" t="str">
            <v>AUD</v>
          </cell>
          <cell r="U2504" t="str">
            <v>01 Inv</v>
          </cell>
          <cell r="V2504" t="str">
            <v>EFT</v>
          </cell>
          <cell r="W2504" t="str">
            <v>EN_AU</v>
          </cell>
          <cell r="X2504" t="str">
            <v>GST</v>
          </cell>
          <cell r="Y2504">
            <v>20101692040</v>
          </cell>
          <cell r="Z2504">
            <v>100</v>
          </cell>
          <cell r="AA2504" t="str">
            <v>NO</v>
          </cell>
          <cell r="AB2504" t="str">
            <v>V-002506</v>
          </cell>
          <cell r="AC2504" t="str">
            <v>V-002860</v>
          </cell>
        </row>
        <row r="2505">
          <cell r="D2505" t="str">
            <v>De Lage Landen Pty Ltd</v>
          </cell>
          <cell r="E2505" t="str">
            <v>DE LAGE LA</v>
          </cell>
          <cell r="I2505" t="str">
            <v>SYDNEY</v>
          </cell>
          <cell r="J2505" t="str">
            <v>AUS</v>
          </cell>
          <cell r="K2505" t="str">
            <v>AU</v>
          </cell>
          <cell r="L2505" t="str">
            <v>De Lage Landen Pty Ltd</v>
          </cell>
          <cell r="M2505" t="str">
            <v>Business</v>
          </cell>
          <cell r="N2505" t="str">
            <v>NSW</v>
          </cell>
          <cell r="O2505" t="str">
            <v>Lev 20 201 Kent Street</v>
          </cell>
          <cell r="P2505">
            <v>2000</v>
          </cell>
          <cell r="Q2505" t="str">
            <v>NO</v>
          </cell>
          <cell r="R2505" t="str">
            <v>AUD</v>
          </cell>
          <cell r="U2505" t="str">
            <v>30 Inv</v>
          </cell>
          <cell r="V2505" t="str">
            <v>EFT</v>
          </cell>
          <cell r="W2505" t="str">
            <v>EN_AU</v>
          </cell>
          <cell r="X2505" t="str">
            <v>GST</v>
          </cell>
          <cell r="Y2505">
            <v>20101692040</v>
          </cell>
          <cell r="Z2505">
            <v>100</v>
          </cell>
          <cell r="AA2505" t="str">
            <v>NO</v>
          </cell>
          <cell r="AB2505" t="str">
            <v>V-002507</v>
          </cell>
          <cell r="AC2505" t="str">
            <v>V-005440</v>
          </cell>
        </row>
        <row r="2506">
          <cell r="D2506" t="str">
            <v>De Wit Trading</v>
          </cell>
          <cell r="E2506" t="str">
            <v>DE WIT TRA</v>
          </cell>
          <cell r="I2506" t="str">
            <v>BLACKWOOD CREEK</v>
          </cell>
          <cell r="J2506" t="str">
            <v>AUS</v>
          </cell>
          <cell r="K2506" t="str">
            <v>AU</v>
          </cell>
          <cell r="L2506" t="str">
            <v>De Wit Trading</v>
          </cell>
          <cell r="M2506" t="str">
            <v>Business</v>
          </cell>
          <cell r="N2506" t="str">
            <v>TAS</v>
          </cell>
          <cell r="O2506" t="str">
            <v>110 Hop Valley Road</v>
          </cell>
          <cell r="P2506">
            <v>7301</v>
          </cell>
          <cell r="Q2506" t="str">
            <v>NO</v>
          </cell>
          <cell r="R2506" t="str">
            <v>AUD</v>
          </cell>
          <cell r="U2506" t="str">
            <v>01 Inv</v>
          </cell>
          <cell r="V2506" t="str">
            <v>EFT</v>
          </cell>
          <cell r="W2506" t="str">
            <v>EN_AU</v>
          </cell>
          <cell r="X2506" t="str">
            <v>GST</v>
          </cell>
          <cell r="Y2506">
            <v>85394346833</v>
          </cell>
          <cell r="Z2506">
            <v>100</v>
          </cell>
          <cell r="AA2506" t="str">
            <v>NO</v>
          </cell>
          <cell r="AB2506" t="str">
            <v>V-002508</v>
          </cell>
          <cell r="AC2506" t="str">
            <v>V-009941</v>
          </cell>
        </row>
        <row r="2507">
          <cell r="D2507" t="str">
            <v>Dean G Berry</v>
          </cell>
          <cell r="E2507" t="str">
            <v>DEAN G BER</v>
          </cell>
          <cell r="I2507" t="str">
            <v>BILOELA</v>
          </cell>
          <cell r="J2507" t="str">
            <v>AUS</v>
          </cell>
          <cell r="K2507" t="str">
            <v>AU</v>
          </cell>
          <cell r="L2507" t="str">
            <v>Dean G Berry</v>
          </cell>
          <cell r="M2507" t="str">
            <v>Business</v>
          </cell>
          <cell r="N2507" t="str">
            <v>QLD</v>
          </cell>
          <cell r="O2507" t="str">
            <v>55 Old Coal Road</v>
          </cell>
          <cell r="P2507">
            <v>4715</v>
          </cell>
          <cell r="Q2507" t="str">
            <v>NO</v>
          </cell>
          <cell r="R2507" t="str">
            <v>AUD</v>
          </cell>
          <cell r="U2507" t="str">
            <v>01 Inv</v>
          </cell>
          <cell r="V2507" t="str">
            <v>EFT</v>
          </cell>
          <cell r="W2507" t="str">
            <v>EN_AU</v>
          </cell>
          <cell r="X2507" t="str">
            <v>Exempt</v>
          </cell>
          <cell r="Y2507">
            <v>59159804461</v>
          </cell>
          <cell r="Z2507">
            <v>100</v>
          </cell>
          <cell r="AA2507" t="str">
            <v>NO</v>
          </cell>
          <cell r="AB2507" t="str">
            <v>V-002509</v>
          </cell>
          <cell r="AC2507" t="str">
            <v>V-007671</v>
          </cell>
        </row>
        <row r="2508">
          <cell r="D2508" t="str">
            <v>Dean Griffiths Painter/Handyman</v>
          </cell>
          <cell r="E2508" t="str">
            <v>DEAN GRIFF</v>
          </cell>
          <cell r="I2508" t="str">
            <v>LOXTON</v>
          </cell>
          <cell r="J2508" t="str">
            <v>AUS</v>
          </cell>
          <cell r="K2508" t="str">
            <v>AU</v>
          </cell>
          <cell r="L2508" t="str">
            <v>Dean Griffiths Painter/Handyman</v>
          </cell>
          <cell r="M2508" t="str">
            <v>Business</v>
          </cell>
          <cell r="N2508" t="str">
            <v>SA</v>
          </cell>
          <cell r="O2508" t="str">
            <v>PO Box 1800</v>
          </cell>
          <cell r="P2508">
            <v>5333</v>
          </cell>
          <cell r="Q2508" t="str">
            <v>NO</v>
          </cell>
          <cell r="R2508" t="str">
            <v>AUD</v>
          </cell>
          <cell r="U2508" t="str">
            <v>14 Inv</v>
          </cell>
          <cell r="V2508" t="str">
            <v>EFT</v>
          </cell>
          <cell r="W2508" t="str">
            <v>EN_AU</v>
          </cell>
          <cell r="X2508" t="str">
            <v>Exempt</v>
          </cell>
          <cell r="Y2508">
            <v>64001671504</v>
          </cell>
          <cell r="Z2508">
            <v>100</v>
          </cell>
          <cell r="AA2508" t="str">
            <v>NO</v>
          </cell>
          <cell r="AB2508" t="str">
            <v>V-002510</v>
          </cell>
          <cell r="AC2508" t="str">
            <v>V-003277</v>
          </cell>
        </row>
        <row r="2509">
          <cell r="D2509" t="str">
            <v>Dean Phelps Photography</v>
          </cell>
          <cell r="E2509" t="str">
            <v>DEAN PHELP</v>
          </cell>
          <cell r="I2509" t="str">
            <v>ALEXANDRA</v>
          </cell>
          <cell r="J2509" t="str">
            <v>AUS</v>
          </cell>
          <cell r="K2509" t="str">
            <v>AU</v>
          </cell>
          <cell r="L2509" t="str">
            <v>Dean Phelps Photography</v>
          </cell>
          <cell r="M2509" t="str">
            <v>Business</v>
          </cell>
          <cell r="N2509" t="str">
            <v>VIC</v>
          </cell>
          <cell r="O2509" t="str">
            <v>51 Vickery St, 2</v>
          </cell>
          <cell r="P2509">
            <v>3714</v>
          </cell>
          <cell r="Q2509" t="str">
            <v>NO</v>
          </cell>
          <cell r="R2509" t="str">
            <v>AUD</v>
          </cell>
          <cell r="U2509" t="str">
            <v>14 Inv</v>
          </cell>
          <cell r="V2509" t="str">
            <v>EFT</v>
          </cell>
          <cell r="W2509" t="str">
            <v>EN_AU</v>
          </cell>
          <cell r="X2509" t="str">
            <v>GST</v>
          </cell>
          <cell r="Y2509">
            <v>99440105022</v>
          </cell>
          <cell r="Z2509">
            <v>100</v>
          </cell>
          <cell r="AA2509" t="str">
            <v>NO</v>
          </cell>
          <cell r="AB2509" t="str">
            <v>V-002511</v>
          </cell>
          <cell r="AC2509" t="str">
            <v>V-004943</v>
          </cell>
        </row>
        <row r="2510">
          <cell r="D2510" t="str">
            <v>Dean Wilson Transport P/L</v>
          </cell>
          <cell r="E2510" t="str">
            <v>DEAN WILSO</v>
          </cell>
          <cell r="I2510" t="str">
            <v>BROOME</v>
          </cell>
          <cell r="J2510" t="str">
            <v>AUS</v>
          </cell>
          <cell r="K2510" t="str">
            <v>AU</v>
          </cell>
          <cell r="L2510" t="str">
            <v>Dean Wilson Transport P/L</v>
          </cell>
          <cell r="M2510" t="str">
            <v>Business</v>
          </cell>
          <cell r="N2510" t="str">
            <v>WA</v>
          </cell>
          <cell r="O2510" t="str">
            <v>PO Box 2582</v>
          </cell>
          <cell r="P2510">
            <v>6725</v>
          </cell>
          <cell r="Q2510" t="str">
            <v>NO</v>
          </cell>
          <cell r="R2510" t="str">
            <v>AUD</v>
          </cell>
          <cell r="U2510" t="str">
            <v>14 Inv</v>
          </cell>
          <cell r="V2510" t="str">
            <v>EFT</v>
          </cell>
          <cell r="W2510" t="str">
            <v>EN_AU</v>
          </cell>
          <cell r="X2510" t="str">
            <v>GST</v>
          </cell>
          <cell r="Y2510">
            <v>68126066840</v>
          </cell>
          <cell r="Z2510">
            <v>100</v>
          </cell>
          <cell r="AA2510" t="str">
            <v>NO</v>
          </cell>
          <cell r="AB2510" t="str">
            <v>V-002512</v>
          </cell>
          <cell r="AC2510" t="str">
            <v>V-004844</v>
          </cell>
        </row>
        <row r="2511">
          <cell r="D2511" t="str">
            <v>Deano'S Sign Language</v>
          </cell>
          <cell r="E2511" t="str">
            <v>DEANOS SIG</v>
          </cell>
          <cell r="I2511" t="str">
            <v>WODONGA</v>
          </cell>
          <cell r="J2511" t="str">
            <v>AUS</v>
          </cell>
          <cell r="K2511" t="str">
            <v>AU</v>
          </cell>
          <cell r="L2511" t="str">
            <v>Deano'S Sign Language</v>
          </cell>
          <cell r="M2511" t="str">
            <v>Business</v>
          </cell>
          <cell r="N2511" t="str">
            <v>VIC</v>
          </cell>
          <cell r="O2511" t="str">
            <v>22 Queen Street, 1</v>
          </cell>
          <cell r="P2511">
            <v>3689</v>
          </cell>
          <cell r="Q2511" t="str">
            <v>NO</v>
          </cell>
          <cell r="R2511" t="str">
            <v>AUD</v>
          </cell>
          <cell r="U2511" t="str">
            <v>14 Inv</v>
          </cell>
          <cell r="V2511" t="str">
            <v>EFT</v>
          </cell>
          <cell r="W2511" t="str">
            <v>EN_AU</v>
          </cell>
          <cell r="X2511" t="str">
            <v>GST</v>
          </cell>
          <cell r="Y2511">
            <v>50803162262</v>
          </cell>
          <cell r="Z2511">
            <v>100</v>
          </cell>
          <cell r="AA2511" t="str">
            <v>NO</v>
          </cell>
          <cell r="AB2511" t="str">
            <v>V-002513</v>
          </cell>
          <cell r="AC2511" t="str">
            <v>V-003861</v>
          </cell>
        </row>
        <row r="2512">
          <cell r="D2512" t="str">
            <v>Dean'S Auto Electrical Pty Ltd</v>
          </cell>
          <cell r="E2512" t="str">
            <v>DEAN'S AUT</v>
          </cell>
          <cell r="I2512" t="str">
            <v>GRIFFITH</v>
          </cell>
          <cell r="J2512" t="str">
            <v>AUS</v>
          </cell>
          <cell r="K2512" t="str">
            <v>AU</v>
          </cell>
          <cell r="L2512" t="str">
            <v>Dean'S Auto Electrical Pty Ltd</v>
          </cell>
          <cell r="M2512" t="str">
            <v>Business</v>
          </cell>
          <cell r="N2512" t="str">
            <v>NSW</v>
          </cell>
          <cell r="O2512" t="str">
            <v>PO Box 2474</v>
          </cell>
          <cell r="P2512">
            <v>2680</v>
          </cell>
          <cell r="Q2512" t="str">
            <v>NO</v>
          </cell>
          <cell r="R2512" t="str">
            <v>AUD</v>
          </cell>
          <cell r="U2512" t="str">
            <v>7 Inv</v>
          </cell>
          <cell r="V2512" t="str">
            <v>EFT</v>
          </cell>
          <cell r="W2512" t="str">
            <v>EN_AU</v>
          </cell>
          <cell r="X2512" t="str">
            <v>GST</v>
          </cell>
          <cell r="Y2512">
            <v>80159826981</v>
          </cell>
          <cell r="Z2512">
            <v>100</v>
          </cell>
          <cell r="AA2512" t="str">
            <v>NO</v>
          </cell>
          <cell r="AB2512" t="str">
            <v>V-002514</v>
          </cell>
          <cell r="AC2512" t="str">
            <v>V-001946</v>
          </cell>
        </row>
        <row r="2513">
          <cell r="D2513" t="str">
            <v>Dearn Suttie</v>
          </cell>
          <cell r="E2513" t="str">
            <v>DEARN SUTT</v>
          </cell>
          <cell r="I2513" t="str">
            <v>MOURA</v>
          </cell>
          <cell r="J2513" t="str">
            <v>AUS</v>
          </cell>
          <cell r="K2513" t="str">
            <v>AU</v>
          </cell>
          <cell r="L2513" t="str">
            <v>Dearn Suttie</v>
          </cell>
          <cell r="M2513" t="str">
            <v>Business</v>
          </cell>
          <cell r="N2513" t="str">
            <v>QLD</v>
          </cell>
          <cell r="O2513" t="str">
            <v>PO Box 51</v>
          </cell>
          <cell r="P2513">
            <v>4718</v>
          </cell>
          <cell r="Q2513" t="str">
            <v>NO</v>
          </cell>
          <cell r="R2513" t="str">
            <v>AUD</v>
          </cell>
          <cell r="U2513" t="str">
            <v>01 Inv</v>
          </cell>
          <cell r="V2513" t="str">
            <v>EFT</v>
          </cell>
          <cell r="W2513" t="str">
            <v>EN_AU</v>
          </cell>
          <cell r="X2513" t="str">
            <v>Exempt</v>
          </cell>
          <cell r="Y2513">
            <v>30129139976</v>
          </cell>
          <cell r="Z2513">
            <v>100</v>
          </cell>
          <cell r="AA2513" t="str">
            <v>NO</v>
          </cell>
          <cell r="AB2513" t="str">
            <v>V-002515</v>
          </cell>
          <cell r="AC2513" t="str">
            <v>V-002213</v>
          </cell>
        </row>
        <row r="2514">
          <cell r="D2514" t="str">
            <v>Debbie Collins Photography</v>
          </cell>
          <cell r="E2514" t="str">
            <v>DEBBIE COL</v>
          </cell>
          <cell r="I2514" t="str">
            <v>KALAMUNDA</v>
          </cell>
          <cell r="J2514" t="str">
            <v>AUS</v>
          </cell>
          <cell r="K2514" t="str">
            <v>AU</v>
          </cell>
          <cell r="L2514" t="str">
            <v>Debbie Collins Photography</v>
          </cell>
          <cell r="M2514" t="str">
            <v>Business</v>
          </cell>
          <cell r="N2514" t="str">
            <v>WA</v>
          </cell>
          <cell r="O2514" t="str">
            <v>23 Hillview Street</v>
          </cell>
          <cell r="P2514">
            <v>6076</v>
          </cell>
          <cell r="Q2514" t="str">
            <v>NO</v>
          </cell>
          <cell r="R2514" t="str">
            <v>AUD</v>
          </cell>
          <cell r="U2514" t="str">
            <v>14 Inv</v>
          </cell>
          <cell r="V2514" t="str">
            <v>EFT</v>
          </cell>
          <cell r="W2514" t="str">
            <v>EN_AU</v>
          </cell>
          <cell r="X2514" t="str">
            <v>Exempt</v>
          </cell>
          <cell r="Y2514">
            <v>58864008742</v>
          </cell>
          <cell r="Z2514">
            <v>100</v>
          </cell>
          <cell r="AA2514" t="str">
            <v>NO</v>
          </cell>
          <cell r="AB2514" t="str">
            <v>V-002516</v>
          </cell>
          <cell r="AC2514" t="str">
            <v>V-010830</v>
          </cell>
        </row>
        <row r="2515">
          <cell r="D2515" t="str">
            <v>Debbie Collins Photography Ref 2031</v>
          </cell>
          <cell r="E2515" t="str">
            <v>DEBBIE COL</v>
          </cell>
          <cell r="I2515" t="str">
            <v>KALAMUNDA</v>
          </cell>
          <cell r="J2515" t="str">
            <v>AUS</v>
          </cell>
          <cell r="K2515" t="str">
            <v>AU</v>
          </cell>
          <cell r="L2515" t="str">
            <v>Debbie Collins Photography Ref 2031</v>
          </cell>
          <cell r="M2515" t="str">
            <v>Business</v>
          </cell>
          <cell r="N2515" t="str">
            <v>WA</v>
          </cell>
          <cell r="O2515" t="str">
            <v>23 Hillview Street</v>
          </cell>
          <cell r="P2515">
            <v>6076</v>
          </cell>
          <cell r="Q2515" t="str">
            <v>NO</v>
          </cell>
          <cell r="R2515" t="str">
            <v>AUD</v>
          </cell>
          <cell r="U2515" t="str">
            <v>30 Inv</v>
          </cell>
          <cell r="V2515" t="str">
            <v>EFT</v>
          </cell>
          <cell r="W2515" t="str">
            <v>EN_AU</v>
          </cell>
          <cell r="X2515" t="str">
            <v>Exempt</v>
          </cell>
          <cell r="Y2515">
            <v>69081990063</v>
          </cell>
          <cell r="Z2515">
            <v>100</v>
          </cell>
          <cell r="AA2515" t="str">
            <v>NO</v>
          </cell>
          <cell r="AB2515" t="str">
            <v>V-002517</v>
          </cell>
          <cell r="AC2515" t="str">
            <v>V-005781</v>
          </cell>
        </row>
        <row r="2516">
          <cell r="D2516" t="str">
            <v>Deb'S Catering Service</v>
          </cell>
          <cell r="E2516" t="str">
            <v>DEB'S CATE</v>
          </cell>
          <cell r="I2516" t="str">
            <v>WANDOAN</v>
          </cell>
          <cell r="J2516" t="str">
            <v>AUS</v>
          </cell>
          <cell r="K2516" t="str">
            <v>AU</v>
          </cell>
          <cell r="L2516" t="str">
            <v>Deb'S Catering Service</v>
          </cell>
          <cell r="M2516" t="str">
            <v>Business</v>
          </cell>
          <cell r="N2516" t="str">
            <v>QLD</v>
          </cell>
          <cell r="O2516" t="str">
            <v>PO Box 44</v>
          </cell>
          <cell r="P2516">
            <v>4419</v>
          </cell>
          <cell r="Q2516" t="str">
            <v>NO</v>
          </cell>
          <cell r="R2516" t="str">
            <v>AUD</v>
          </cell>
          <cell r="U2516" t="str">
            <v>14 Inv</v>
          </cell>
          <cell r="V2516" t="str">
            <v>EFT</v>
          </cell>
          <cell r="W2516" t="str">
            <v>EN_AU</v>
          </cell>
          <cell r="X2516" t="str">
            <v>GST</v>
          </cell>
          <cell r="Y2516">
            <v>69148281019</v>
          </cell>
          <cell r="Z2516">
            <v>100</v>
          </cell>
          <cell r="AA2516" t="str">
            <v>NO</v>
          </cell>
          <cell r="AB2516" t="str">
            <v>V-002518</v>
          </cell>
          <cell r="AC2516" t="str">
            <v>V-010633</v>
          </cell>
        </row>
        <row r="2517">
          <cell r="D2517" t="str">
            <v>Deb'S Catering Service Pty Ltd</v>
          </cell>
          <cell r="E2517" t="str">
            <v>DEB'S CATE</v>
          </cell>
          <cell r="I2517" t="str">
            <v>WANDOAN</v>
          </cell>
          <cell r="J2517" t="str">
            <v>AUS</v>
          </cell>
          <cell r="K2517" t="str">
            <v>AU</v>
          </cell>
          <cell r="L2517" t="str">
            <v>Deb'S Catering Service Pty Ltd</v>
          </cell>
          <cell r="M2517" t="str">
            <v>Business</v>
          </cell>
          <cell r="N2517" t="str">
            <v>QLD</v>
          </cell>
          <cell r="O2517" t="str">
            <v>PO Box 44</v>
          </cell>
          <cell r="P2517">
            <v>4419</v>
          </cell>
          <cell r="Q2517" t="str">
            <v>NO</v>
          </cell>
          <cell r="R2517" t="str">
            <v>AUD</v>
          </cell>
          <cell r="U2517" t="str">
            <v>01 Inv</v>
          </cell>
          <cell r="V2517" t="str">
            <v>EFT</v>
          </cell>
          <cell r="W2517" t="str">
            <v>EN_AU</v>
          </cell>
          <cell r="X2517" t="str">
            <v>GST</v>
          </cell>
          <cell r="Y2517">
            <v>13162883561</v>
          </cell>
          <cell r="Z2517">
            <v>100</v>
          </cell>
          <cell r="AA2517" t="str">
            <v>NO</v>
          </cell>
          <cell r="AB2517" t="str">
            <v>V-002519</v>
          </cell>
          <cell r="AC2517" t="str">
            <v>V-003018</v>
          </cell>
        </row>
        <row r="2518">
          <cell r="D2518" t="str">
            <v>Debs Cleaning</v>
          </cell>
          <cell r="E2518" t="str">
            <v>DEBS CLEAN</v>
          </cell>
          <cell r="I2518" t="str">
            <v>GATTON</v>
          </cell>
          <cell r="J2518" t="str">
            <v>AUS</v>
          </cell>
          <cell r="K2518" t="str">
            <v>AU</v>
          </cell>
          <cell r="L2518" t="str">
            <v>Debs Cleaning</v>
          </cell>
          <cell r="M2518" t="str">
            <v>Business</v>
          </cell>
          <cell r="N2518" t="str">
            <v>QLD</v>
          </cell>
          <cell r="O2518" t="str">
            <v>PO Box 591</v>
          </cell>
          <cell r="P2518">
            <v>4343</v>
          </cell>
          <cell r="Q2518" t="str">
            <v>NO</v>
          </cell>
          <cell r="R2518" t="str">
            <v>AUD</v>
          </cell>
          <cell r="U2518" t="str">
            <v>7 Inv</v>
          </cell>
          <cell r="V2518" t="str">
            <v>EFT</v>
          </cell>
          <cell r="W2518" t="str">
            <v>EN_AU</v>
          </cell>
          <cell r="X2518" t="str">
            <v>Exempt</v>
          </cell>
          <cell r="Y2518">
            <v>89796826650</v>
          </cell>
          <cell r="Z2518">
            <v>100</v>
          </cell>
          <cell r="AA2518" t="str">
            <v>NO</v>
          </cell>
          <cell r="AB2518" t="str">
            <v>V-002520</v>
          </cell>
          <cell r="AC2518" t="str">
            <v>V-005073</v>
          </cell>
        </row>
        <row r="2519">
          <cell r="D2519" t="str">
            <v>Debs Cleaning &amp; Mowing</v>
          </cell>
          <cell r="E2519" t="str">
            <v>DEBS CLEAN</v>
          </cell>
          <cell r="I2519" t="str">
            <v>INNISFAIL</v>
          </cell>
          <cell r="J2519" t="str">
            <v>AUS</v>
          </cell>
          <cell r="K2519" t="str">
            <v>AU</v>
          </cell>
          <cell r="L2519" t="str">
            <v>Debs Cleaning &amp; Mowing</v>
          </cell>
          <cell r="M2519" t="str">
            <v>Business</v>
          </cell>
          <cell r="N2519" t="str">
            <v>QLD</v>
          </cell>
          <cell r="O2519" t="str">
            <v>PO Box 378</v>
          </cell>
          <cell r="P2519">
            <v>4860</v>
          </cell>
          <cell r="Q2519" t="str">
            <v>NO</v>
          </cell>
          <cell r="R2519" t="str">
            <v>AUD</v>
          </cell>
          <cell r="U2519" t="str">
            <v>01 Inv</v>
          </cell>
          <cell r="V2519" t="str">
            <v>EFT</v>
          </cell>
          <cell r="W2519" t="str">
            <v>EN_AU</v>
          </cell>
          <cell r="X2519" t="str">
            <v>Exempt</v>
          </cell>
          <cell r="Y2519">
            <v>91360209863</v>
          </cell>
          <cell r="Z2519">
            <v>100</v>
          </cell>
          <cell r="AA2519" t="str">
            <v>NO</v>
          </cell>
          <cell r="AB2519" t="str">
            <v>V-002521</v>
          </cell>
          <cell r="AC2519" t="str">
            <v>V-002323</v>
          </cell>
        </row>
        <row r="2520">
          <cell r="D2520" t="str">
            <v>Deb'S Diner</v>
          </cell>
          <cell r="E2520" t="str">
            <v>DEB'S DINE</v>
          </cell>
          <cell r="I2520" t="str">
            <v>ARARAT</v>
          </cell>
          <cell r="J2520" t="str">
            <v>AUS</v>
          </cell>
          <cell r="K2520" t="str">
            <v>AU</v>
          </cell>
          <cell r="L2520" t="str">
            <v>Deb'S Diner</v>
          </cell>
          <cell r="M2520" t="str">
            <v>Business</v>
          </cell>
          <cell r="N2520" t="str">
            <v>VIC</v>
          </cell>
          <cell r="O2520" t="str">
            <v>124 Barkly Street</v>
          </cell>
          <cell r="P2520">
            <v>3377</v>
          </cell>
          <cell r="Q2520" t="str">
            <v>NO</v>
          </cell>
          <cell r="R2520" t="str">
            <v>AUD</v>
          </cell>
          <cell r="U2520" t="str">
            <v>14 Inv</v>
          </cell>
          <cell r="V2520" t="str">
            <v>Cheque</v>
          </cell>
          <cell r="W2520" t="str">
            <v>EN_AU</v>
          </cell>
          <cell r="X2520" t="str">
            <v>GST</v>
          </cell>
          <cell r="Y2520">
            <v>34571029274</v>
          </cell>
          <cell r="Z2520">
            <v>100</v>
          </cell>
          <cell r="AA2520" t="str">
            <v>NO</v>
          </cell>
          <cell r="AB2520" t="str">
            <v>V-002522</v>
          </cell>
          <cell r="AC2520" t="str">
            <v>V-001532</v>
          </cell>
        </row>
        <row r="2521">
          <cell r="D2521" t="str">
            <v>Decision Intellect Pty Ltd</v>
          </cell>
          <cell r="E2521" t="str">
            <v>DECISION I</v>
          </cell>
          <cell r="I2521" t="str">
            <v>MELBOURNE</v>
          </cell>
          <cell r="J2521" t="str">
            <v>AUS</v>
          </cell>
          <cell r="K2521" t="str">
            <v>AU</v>
          </cell>
          <cell r="L2521" t="str">
            <v>Decision Intellect Pty Ltd</v>
          </cell>
          <cell r="M2521" t="str">
            <v>Business</v>
          </cell>
          <cell r="N2521" t="str">
            <v>VIC</v>
          </cell>
          <cell r="O2521" t="str">
            <v>PO Box 7405</v>
          </cell>
          <cell r="P2521">
            <v>3000</v>
          </cell>
          <cell r="Q2521" t="str">
            <v>NO</v>
          </cell>
          <cell r="R2521" t="str">
            <v>AUD</v>
          </cell>
          <cell r="U2521" t="str">
            <v>30 Inv</v>
          </cell>
          <cell r="V2521" t="str">
            <v>EFT</v>
          </cell>
          <cell r="W2521" t="str">
            <v>EN_AU</v>
          </cell>
          <cell r="X2521" t="str">
            <v>GST</v>
          </cell>
          <cell r="Y2521">
            <v>25110289024</v>
          </cell>
          <cell r="Z2521">
            <v>100</v>
          </cell>
          <cell r="AA2521" t="str">
            <v>NO</v>
          </cell>
          <cell r="AB2521" t="str">
            <v>V-002523</v>
          </cell>
          <cell r="AC2521" t="str">
            <v>V-004306</v>
          </cell>
        </row>
        <row r="2522">
          <cell r="D2522" t="str">
            <v>Dectomax National Shorthorn</v>
          </cell>
          <cell r="E2522" t="str">
            <v>DECTOMAX N</v>
          </cell>
          <cell r="I2522" t="str">
            <v>DUBBO GROVE</v>
          </cell>
          <cell r="J2522" t="str">
            <v>AUS</v>
          </cell>
          <cell r="K2522" t="str">
            <v>AU</v>
          </cell>
          <cell r="L2522" t="str">
            <v>Dectomax National Shorthorn</v>
          </cell>
          <cell r="M2522" t="str">
            <v>Business</v>
          </cell>
          <cell r="N2522" t="str">
            <v>NSW</v>
          </cell>
          <cell r="O2522" t="str">
            <v>PO Box 7036</v>
          </cell>
          <cell r="P2522">
            <v>2830</v>
          </cell>
          <cell r="Q2522" t="str">
            <v>NO</v>
          </cell>
          <cell r="R2522" t="str">
            <v>AUD</v>
          </cell>
          <cell r="U2522" t="str">
            <v>7 Inv</v>
          </cell>
          <cell r="V2522" t="str">
            <v>EFT</v>
          </cell>
          <cell r="W2522" t="str">
            <v>EN_AU</v>
          </cell>
          <cell r="X2522" t="str">
            <v>GST</v>
          </cell>
          <cell r="Y2522">
            <v>96799605688</v>
          </cell>
          <cell r="Z2522">
            <v>100</v>
          </cell>
          <cell r="AA2522" t="str">
            <v>NO</v>
          </cell>
          <cell r="AB2522" t="str">
            <v>V-002524</v>
          </cell>
          <cell r="AC2522" t="str">
            <v>V-000604</v>
          </cell>
        </row>
        <row r="2523">
          <cell r="D2523" t="str">
            <v>Dedicated Monitoring Centre P/L</v>
          </cell>
          <cell r="E2523" t="str">
            <v>DEDICATED</v>
          </cell>
          <cell r="I2523" t="str">
            <v>HYDE PARK</v>
          </cell>
          <cell r="J2523" t="str">
            <v>AUS</v>
          </cell>
          <cell r="K2523" t="str">
            <v>AU</v>
          </cell>
          <cell r="L2523" t="str">
            <v>Dedicated Monitoring Centre P/L</v>
          </cell>
          <cell r="M2523" t="str">
            <v>Business</v>
          </cell>
          <cell r="N2523" t="str">
            <v>QLD</v>
          </cell>
          <cell r="O2523" t="str">
            <v>PO Box 1399</v>
          </cell>
          <cell r="P2523">
            <v>4812</v>
          </cell>
          <cell r="Q2523" t="str">
            <v>NO</v>
          </cell>
          <cell r="R2523" t="str">
            <v>AUD</v>
          </cell>
          <cell r="U2523" t="str">
            <v>14 Inv</v>
          </cell>
          <cell r="V2523" t="str">
            <v>EFT</v>
          </cell>
          <cell r="W2523" t="str">
            <v>EN_AU</v>
          </cell>
          <cell r="X2523" t="str">
            <v>GST</v>
          </cell>
          <cell r="Y2523">
            <v>50115861580</v>
          </cell>
          <cell r="Z2523">
            <v>100</v>
          </cell>
          <cell r="AA2523" t="str">
            <v>NO</v>
          </cell>
          <cell r="AB2523" t="str">
            <v>V-002525</v>
          </cell>
          <cell r="AC2523" t="str">
            <v>V-001682</v>
          </cell>
        </row>
        <row r="2524">
          <cell r="D2524" t="str">
            <v>Deeps Transport Service</v>
          </cell>
          <cell r="E2524" t="str">
            <v>DEEPS TRAN</v>
          </cell>
          <cell r="I2524" t="str">
            <v>HOLBROOK</v>
          </cell>
          <cell r="J2524" t="str">
            <v>AUS</v>
          </cell>
          <cell r="K2524" t="str">
            <v>AU</v>
          </cell>
          <cell r="L2524" t="str">
            <v>Deeps Transport Service</v>
          </cell>
          <cell r="M2524" t="str">
            <v>Business</v>
          </cell>
          <cell r="N2524" t="str">
            <v>NSW</v>
          </cell>
          <cell r="O2524" t="str">
            <v>PO Box 127</v>
          </cell>
          <cell r="P2524">
            <v>2644</v>
          </cell>
          <cell r="Q2524" t="str">
            <v>NO</v>
          </cell>
          <cell r="R2524" t="str">
            <v>AUD</v>
          </cell>
          <cell r="U2524" t="str">
            <v>30 Inv</v>
          </cell>
          <cell r="V2524" t="str">
            <v>EFT</v>
          </cell>
          <cell r="W2524" t="str">
            <v>EN_AU</v>
          </cell>
          <cell r="X2524" t="str">
            <v>GST</v>
          </cell>
          <cell r="Y2524">
            <v>26066775942</v>
          </cell>
          <cell r="Z2524">
            <v>100</v>
          </cell>
          <cell r="AA2524" t="str">
            <v>NO</v>
          </cell>
          <cell r="AB2524" t="str">
            <v>V-002526</v>
          </cell>
          <cell r="AC2524" t="str">
            <v>V-008994</v>
          </cell>
        </row>
        <row r="2525">
          <cell r="D2525" t="str">
            <v>Deepwater Jockey Club Inc</v>
          </cell>
          <cell r="E2525" t="str">
            <v>DEEPWATER</v>
          </cell>
          <cell r="I2525" t="str">
            <v>DEEPWATER</v>
          </cell>
          <cell r="J2525" t="str">
            <v>AUS</v>
          </cell>
          <cell r="K2525" t="str">
            <v>AU</v>
          </cell>
          <cell r="L2525" t="str">
            <v>Deepwater Jockey Club Inc</v>
          </cell>
          <cell r="M2525" t="str">
            <v>Business</v>
          </cell>
          <cell r="N2525" t="str">
            <v>NSW</v>
          </cell>
          <cell r="O2525" t="str">
            <v>6 Racecourse Road</v>
          </cell>
          <cell r="P2525">
            <v>2371</v>
          </cell>
          <cell r="Q2525" t="str">
            <v>NO</v>
          </cell>
          <cell r="R2525" t="str">
            <v>AUD</v>
          </cell>
          <cell r="U2525" t="str">
            <v>01 Inv</v>
          </cell>
          <cell r="V2525" t="str">
            <v>EFT</v>
          </cell>
          <cell r="W2525" t="str">
            <v>EN_AU</v>
          </cell>
          <cell r="X2525" t="str">
            <v>GST</v>
          </cell>
          <cell r="Y2525">
            <v>61884634045</v>
          </cell>
          <cell r="Z2525">
            <v>100</v>
          </cell>
          <cell r="AA2525" t="str">
            <v>NO</v>
          </cell>
          <cell r="AB2525" t="str">
            <v>V-002527</v>
          </cell>
          <cell r="AC2525" t="str">
            <v>V-000820</v>
          </cell>
        </row>
        <row r="2526">
          <cell r="D2526" t="str">
            <v>Delegate P &amp; A Society Inc</v>
          </cell>
          <cell r="E2526" t="str">
            <v>DELEGATE P</v>
          </cell>
          <cell r="I2526" t="str">
            <v>DELEGATE</v>
          </cell>
          <cell r="J2526" t="str">
            <v>AUS</v>
          </cell>
          <cell r="K2526" t="str">
            <v>AU</v>
          </cell>
          <cell r="L2526" t="str">
            <v>Delegate P &amp; A Society Inc</v>
          </cell>
          <cell r="M2526" t="str">
            <v>Business</v>
          </cell>
          <cell r="N2526" t="str">
            <v>NSW</v>
          </cell>
          <cell r="O2526" t="str">
            <v>Meadowbank</v>
          </cell>
          <cell r="P2526">
            <v>2633</v>
          </cell>
          <cell r="Q2526" t="str">
            <v>NO</v>
          </cell>
          <cell r="R2526" t="str">
            <v>AUD</v>
          </cell>
          <cell r="U2526" t="str">
            <v>01 Inv</v>
          </cell>
          <cell r="V2526" t="str">
            <v>EFT</v>
          </cell>
          <cell r="W2526" t="str">
            <v>EN_AU</v>
          </cell>
          <cell r="X2526" t="str">
            <v>Exempt</v>
          </cell>
          <cell r="Y2526">
            <v>28655290702</v>
          </cell>
          <cell r="Z2526">
            <v>100</v>
          </cell>
          <cell r="AA2526" t="str">
            <v>NO</v>
          </cell>
          <cell r="AB2526" t="str">
            <v>V-002528</v>
          </cell>
          <cell r="AC2526" t="str">
            <v>V-002476</v>
          </cell>
        </row>
        <row r="2527">
          <cell r="D2527" t="str">
            <v>Delited Cleaning Services</v>
          </cell>
          <cell r="E2527" t="str">
            <v>DELITED CL</v>
          </cell>
          <cell r="I2527" t="str">
            <v>WODONGA</v>
          </cell>
          <cell r="J2527" t="str">
            <v>AUS</v>
          </cell>
          <cell r="K2527" t="str">
            <v>AU</v>
          </cell>
          <cell r="L2527" t="str">
            <v>Delited Cleaning Services</v>
          </cell>
          <cell r="M2527" t="str">
            <v>Business</v>
          </cell>
          <cell r="N2527" t="str">
            <v>VIC</v>
          </cell>
          <cell r="O2527" t="str">
            <v>PO Box 1431</v>
          </cell>
          <cell r="P2527">
            <v>3689</v>
          </cell>
          <cell r="Q2527" t="str">
            <v>NO</v>
          </cell>
          <cell r="R2527" t="str">
            <v>AUD</v>
          </cell>
          <cell r="U2527" t="str">
            <v>30 Inv</v>
          </cell>
          <cell r="V2527" t="str">
            <v>EFT</v>
          </cell>
          <cell r="W2527" t="str">
            <v>EN_AU</v>
          </cell>
          <cell r="X2527" t="str">
            <v>GST</v>
          </cell>
          <cell r="Y2527">
            <v>44918796091</v>
          </cell>
          <cell r="Z2527">
            <v>100</v>
          </cell>
          <cell r="AA2527" t="str">
            <v>NO</v>
          </cell>
          <cell r="AB2527" t="str">
            <v>V-002529</v>
          </cell>
          <cell r="AC2527" t="str">
            <v>V-002362</v>
          </cell>
        </row>
        <row r="2528">
          <cell r="D2528" t="str">
            <v>Dell Australia Pty Ltd</v>
          </cell>
          <cell r="E2528" t="str">
            <v>DELL AUSTR</v>
          </cell>
          <cell r="I2528" t="str">
            <v>FRENCHS FOREST</v>
          </cell>
          <cell r="J2528" t="str">
            <v>AUS</v>
          </cell>
          <cell r="K2528" t="str">
            <v>AU</v>
          </cell>
          <cell r="L2528" t="str">
            <v>Dell Australia Pty Ltd</v>
          </cell>
          <cell r="M2528" t="str">
            <v>Business</v>
          </cell>
          <cell r="N2528" t="str">
            <v>NSW</v>
          </cell>
          <cell r="O2528" t="str">
            <v>PO Box 91</v>
          </cell>
          <cell r="P2528">
            <v>2086</v>
          </cell>
          <cell r="Q2528" t="str">
            <v>NO</v>
          </cell>
          <cell r="R2528" t="str">
            <v>AUD</v>
          </cell>
          <cell r="U2528" t="str">
            <v>30 Inv</v>
          </cell>
          <cell r="V2528" t="str">
            <v>EFT</v>
          </cell>
          <cell r="W2528" t="str">
            <v>EN_AU</v>
          </cell>
          <cell r="X2528" t="str">
            <v>GST</v>
          </cell>
          <cell r="Y2528">
            <v>46003855561</v>
          </cell>
          <cell r="Z2528">
            <v>100</v>
          </cell>
          <cell r="AA2528" t="str">
            <v>NO</v>
          </cell>
          <cell r="AB2528" t="str">
            <v>V-002530</v>
          </cell>
          <cell r="AC2528" t="str">
            <v>V-001248</v>
          </cell>
        </row>
        <row r="2529">
          <cell r="D2529" t="str">
            <v>Dell Australia Pty Ltd Sydney</v>
          </cell>
          <cell r="E2529" t="str">
            <v>DELL AUSTR</v>
          </cell>
          <cell r="I2529" t="str">
            <v>SYDNEY</v>
          </cell>
          <cell r="J2529" t="str">
            <v>AUS</v>
          </cell>
          <cell r="K2529" t="str">
            <v>AU</v>
          </cell>
          <cell r="L2529" t="str">
            <v>Dell Australia Pty Ltd Sydney</v>
          </cell>
          <cell r="M2529" t="str">
            <v>Business</v>
          </cell>
          <cell r="N2529" t="str">
            <v>NSW</v>
          </cell>
          <cell r="O2529" t="str">
            <v>PO Box 4766</v>
          </cell>
          <cell r="P2529">
            <v>1100</v>
          </cell>
          <cell r="Q2529" t="str">
            <v>NO</v>
          </cell>
          <cell r="R2529" t="str">
            <v>AUD</v>
          </cell>
          <cell r="U2529" t="str">
            <v>30 Inv</v>
          </cell>
          <cell r="V2529" t="str">
            <v>EFT</v>
          </cell>
          <cell r="W2529" t="str">
            <v>EN_AU</v>
          </cell>
          <cell r="X2529" t="str">
            <v>GST</v>
          </cell>
          <cell r="Y2529">
            <v>46003855561</v>
          </cell>
          <cell r="Z2529">
            <v>100</v>
          </cell>
          <cell r="AA2529" t="str">
            <v>NO</v>
          </cell>
          <cell r="AB2529" t="str">
            <v>V-002531</v>
          </cell>
          <cell r="AC2529" t="str">
            <v>V-001288</v>
          </cell>
        </row>
        <row r="2530">
          <cell r="D2530" t="str">
            <v>Dell Financial Services Pty Ltd</v>
          </cell>
          <cell r="E2530" t="str">
            <v>DELL FINAN</v>
          </cell>
          <cell r="I2530" t="str">
            <v>SYDNEY</v>
          </cell>
          <cell r="J2530" t="str">
            <v>AUS</v>
          </cell>
          <cell r="K2530" t="str">
            <v>AU</v>
          </cell>
          <cell r="L2530" t="str">
            <v>Dell Financial Services Pty Ltd</v>
          </cell>
          <cell r="M2530" t="str">
            <v>Business</v>
          </cell>
          <cell r="N2530" t="str">
            <v>NSW</v>
          </cell>
          <cell r="O2530" t="str">
            <v>PO Box 4086</v>
          </cell>
          <cell r="P2530">
            <v>2001</v>
          </cell>
          <cell r="Q2530" t="str">
            <v>NO</v>
          </cell>
          <cell r="R2530" t="str">
            <v>AUD</v>
          </cell>
          <cell r="U2530" t="str">
            <v>30 Inv</v>
          </cell>
          <cell r="V2530" t="str">
            <v>EFT</v>
          </cell>
          <cell r="W2530" t="str">
            <v>EN_AU</v>
          </cell>
          <cell r="X2530" t="str">
            <v>GST</v>
          </cell>
          <cell r="Y2530">
            <v>19086351537</v>
          </cell>
          <cell r="Z2530">
            <v>100</v>
          </cell>
          <cell r="AA2530" t="str">
            <v>NO</v>
          </cell>
          <cell r="AB2530" t="str">
            <v>V-002532</v>
          </cell>
          <cell r="AC2530" t="str">
            <v>V-002002</v>
          </cell>
        </row>
        <row r="2531">
          <cell r="D2531" t="str">
            <v>Delly'S Plumbing Pty Ltd</v>
          </cell>
          <cell r="E2531" t="str">
            <v>DELLY'S PL</v>
          </cell>
          <cell r="I2531" t="str">
            <v>GOULBURN</v>
          </cell>
          <cell r="J2531" t="str">
            <v>AUS</v>
          </cell>
          <cell r="K2531" t="str">
            <v>AU</v>
          </cell>
          <cell r="L2531" t="str">
            <v>Delly'S Plumbing Pty Ltd</v>
          </cell>
          <cell r="M2531" t="str">
            <v>Business</v>
          </cell>
          <cell r="N2531" t="str">
            <v>NSW</v>
          </cell>
          <cell r="O2531" t="str">
            <v>95 Bonnett Drive</v>
          </cell>
          <cell r="P2531">
            <v>2580</v>
          </cell>
          <cell r="Q2531" t="str">
            <v>NO</v>
          </cell>
          <cell r="R2531" t="str">
            <v>AUD</v>
          </cell>
          <cell r="U2531" t="str">
            <v>7 Inv</v>
          </cell>
          <cell r="V2531" t="str">
            <v>EFT</v>
          </cell>
          <cell r="W2531" t="str">
            <v>EN_AU</v>
          </cell>
          <cell r="X2531" t="str">
            <v>GST</v>
          </cell>
          <cell r="Y2531">
            <v>54152008636</v>
          </cell>
          <cell r="Z2531">
            <v>100</v>
          </cell>
          <cell r="AA2531" t="str">
            <v>NO</v>
          </cell>
          <cell r="AB2531" t="str">
            <v>V-002533</v>
          </cell>
          <cell r="AC2531" t="str">
            <v>V-009943</v>
          </cell>
        </row>
        <row r="2532">
          <cell r="D2532" t="str">
            <v>Deloitte Touche Tohmatsu</v>
          </cell>
          <cell r="E2532" t="str">
            <v>DELOITTE T</v>
          </cell>
          <cell r="I2532" t="str">
            <v>PARRAMATTA</v>
          </cell>
          <cell r="J2532" t="str">
            <v>AUS</v>
          </cell>
          <cell r="K2532" t="str">
            <v>AU</v>
          </cell>
          <cell r="L2532" t="str">
            <v>Deloitte Touche Tohmatsu</v>
          </cell>
          <cell r="M2532" t="str">
            <v>Business</v>
          </cell>
          <cell r="N2532" t="str">
            <v>NSW</v>
          </cell>
          <cell r="O2532" t="str">
            <v>Locked Bag 5119</v>
          </cell>
          <cell r="P2532">
            <v>2124</v>
          </cell>
          <cell r="Q2532" t="str">
            <v>NO</v>
          </cell>
          <cell r="R2532" t="str">
            <v>AUD</v>
          </cell>
          <cell r="U2532" t="str">
            <v>21 Inv</v>
          </cell>
          <cell r="V2532" t="str">
            <v>EFT</v>
          </cell>
          <cell r="W2532" t="str">
            <v>EN_AU</v>
          </cell>
          <cell r="X2532" t="str">
            <v>GST</v>
          </cell>
          <cell r="Y2532">
            <v>74490121060</v>
          </cell>
          <cell r="Z2532">
            <v>100</v>
          </cell>
          <cell r="AA2532" t="str">
            <v>NO</v>
          </cell>
          <cell r="AB2532" t="str">
            <v>V-002534</v>
          </cell>
          <cell r="AC2532" t="str">
            <v>V-001020</v>
          </cell>
        </row>
        <row r="2533">
          <cell r="D2533" t="str">
            <v>Deloraine Bowls Club</v>
          </cell>
          <cell r="E2533" t="str">
            <v>DELORAINE</v>
          </cell>
          <cell r="I2533" t="str">
            <v>DELORAINE</v>
          </cell>
          <cell r="J2533" t="str">
            <v>AUS</v>
          </cell>
          <cell r="K2533" t="str">
            <v>AU</v>
          </cell>
          <cell r="L2533" t="str">
            <v>Deloraine Bowls Club</v>
          </cell>
          <cell r="M2533" t="str">
            <v>Business</v>
          </cell>
          <cell r="N2533" t="str">
            <v>TAS</v>
          </cell>
          <cell r="O2533" t="str">
            <v>PO Box 33</v>
          </cell>
          <cell r="P2533">
            <v>7304</v>
          </cell>
          <cell r="Q2533" t="str">
            <v>NO</v>
          </cell>
          <cell r="R2533" t="str">
            <v>AUD</v>
          </cell>
          <cell r="U2533" t="str">
            <v>30 Inv</v>
          </cell>
          <cell r="V2533" t="str">
            <v>EFT</v>
          </cell>
          <cell r="W2533" t="str">
            <v>EN_AU</v>
          </cell>
          <cell r="X2533" t="str">
            <v>Exempt</v>
          </cell>
          <cell r="Y2533">
            <v>52108281355</v>
          </cell>
          <cell r="Z2533">
            <v>100</v>
          </cell>
          <cell r="AA2533" t="str">
            <v>NO</v>
          </cell>
          <cell r="AB2533" t="str">
            <v>V-002535</v>
          </cell>
          <cell r="AC2533" t="str">
            <v>V-007610</v>
          </cell>
        </row>
        <row r="2534">
          <cell r="D2534" t="str">
            <v>Deloraine Football Club Inc</v>
          </cell>
          <cell r="E2534" t="str">
            <v>DELORAINE</v>
          </cell>
          <cell r="I2534" t="str">
            <v>DELORAINE</v>
          </cell>
          <cell r="J2534" t="str">
            <v>AUS</v>
          </cell>
          <cell r="K2534" t="str">
            <v>AU</v>
          </cell>
          <cell r="L2534" t="str">
            <v>Deloraine Football Club Inc</v>
          </cell>
          <cell r="M2534" t="str">
            <v>Business</v>
          </cell>
          <cell r="N2534" t="str">
            <v>TAS</v>
          </cell>
          <cell r="O2534" t="str">
            <v>PO Box 100</v>
          </cell>
          <cell r="P2534">
            <v>7304</v>
          </cell>
          <cell r="Q2534" t="str">
            <v>NO</v>
          </cell>
          <cell r="R2534" t="str">
            <v>AUD</v>
          </cell>
          <cell r="U2534" t="str">
            <v>7 Inv</v>
          </cell>
          <cell r="V2534" t="str">
            <v>EFT</v>
          </cell>
          <cell r="W2534" t="str">
            <v>EN_AU</v>
          </cell>
          <cell r="X2534" t="str">
            <v>GST</v>
          </cell>
          <cell r="Y2534">
            <v>20423298862</v>
          </cell>
          <cell r="Z2534">
            <v>100</v>
          </cell>
          <cell r="AA2534" t="str">
            <v>NO</v>
          </cell>
          <cell r="AB2534" t="str">
            <v>V-002536</v>
          </cell>
          <cell r="AC2534" t="str">
            <v>V-002142</v>
          </cell>
        </row>
        <row r="2535">
          <cell r="D2535" t="str">
            <v>Deloraine Football Club Social Club</v>
          </cell>
          <cell r="E2535" t="str">
            <v>DELORAINE</v>
          </cell>
          <cell r="I2535" t="str">
            <v>DELORAINE</v>
          </cell>
          <cell r="J2535" t="str">
            <v>AUS</v>
          </cell>
          <cell r="K2535" t="str">
            <v>AU</v>
          </cell>
          <cell r="L2535" t="str">
            <v>Deloraine Football Club Social Club</v>
          </cell>
          <cell r="M2535" t="str">
            <v>Business</v>
          </cell>
          <cell r="N2535" t="str">
            <v>TAS</v>
          </cell>
          <cell r="O2535" t="str">
            <v>89 East Barrack Street</v>
          </cell>
          <cell r="P2535">
            <v>7304</v>
          </cell>
          <cell r="Q2535" t="str">
            <v>NO</v>
          </cell>
          <cell r="R2535" t="str">
            <v>AUD</v>
          </cell>
          <cell r="U2535" t="str">
            <v>14 Inv</v>
          </cell>
          <cell r="V2535" t="str">
            <v>EFT</v>
          </cell>
          <cell r="W2535" t="str">
            <v>EN_AU</v>
          </cell>
          <cell r="X2535" t="str">
            <v>Exempt</v>
          </cell>
          <cell r="Y2535">
            <v>21302393153</v>
          </cell>
          <cell r="Z2535">
            <v>100</v>
          </cell>
          <cell r="AA2535" t="str">
            <v>NO</v>
          </cell>
          <cell r="AB2535" t="str">
            <v>V-002537</v>
          </cell>
          <cell r="AC2535" t="str">
            <v>V-002771</v>
          </cell>
        </row>
        <row r="2536">
          <cell r="D2536" t="str">
            <v>Delta Agribusiness Young</v>
          </cell>
          <cell r="E2536" t="str">
            <v>DELTA AGRI</v>
          </cell>
          <cell r="I2536" t="str">
            <v>YOUNG</v>
          </cell>
          <cell r="J2536" t="str">
            <v>AUS</v>
          </cell>
          <cell r="K2536" t="str">
            <v>AU</v>
          </cell>
          <cell r="L2536" t="str">
            <v>Delta Agribusiness Young</v>
          </cell>
          <cell r="M2536" t="str">
            <v>Business</v>
          </cell>
          <cell r="N2536" t="str">
            <v>NSW</v>
          </cell>
          <cell r="O2536" t="str">
            <v>Locked Bag 8001</v>
          </cell>
          <cell r="P2536">
            <v>2594</v>
          </cell>
          <cell r="Q2536" t="str">
            <v>NO</v>
          </cell>
          <cell r="R2536" t="str">
            <v>AUD</v>
          </cell>
          <cell r="U2536" t="str">
            <v>7 Inv</v>
          </cell>
          <cell r="V2536" t="str">
            <v>EFT</v>
          </cell>
          <cell r="W2536" t="str">
            <v>EN_AU</v>
          </cell>
          <cell r="X2536" t="str">
            <v>GST</v>
          </cell>
          <cell r="Y2536">
            <v>93118781445</v>
          </cell>
          <cell r="Z2536">
            <v>100</v>
          </cell>
          <cell r="AA2536" t="str">
            <v>NO</v>
          </cell>
          <cell r="AB2536" t="str">
            <v>V-002538</v>
          </cell>
          <cell r="AC2536" t="str">
            <v>V-001204</v>
          </cell>
        </row>
        <row r="2537">
          <cell r="D2537" t="str">
            <v>Delta Cleaners And Laundry</v>
          </cell>
          <cell r="E2537" t="str">
            <v>DELTA CLEA</v>
          </cell>
          <cell r="I2537" t="str">
            <v>AYR</v>
          </cell>
          <cell r="J2537" t="str">
            <v>AUS</v>
          </cell>
          <cell r="K2537" t="str">
            <v>AU</v>
          </cell>
          <cell r="L2537" t="str">
            <v>Delta Cleaners And Laundry</v>
          </cell>
          <cell r="M2537" t="str">
            <v>Business</v>
          </cell>
          <cell r="N2537" t="str">
            <v>QLD</v>
          </cell>
          <cell r="O2537" t="str">
            <v>182 Queen Street</v>
          </cell>
          <cell r="P2537">
            <v>4807</v>
          </cell>
          <cell r="Q2537" t="str">
            <v>NO</v>
          </cell>
          <cell r="R2537" t="str">
            <v>AUD</v>
          </cell>
          <cell r="U2537" t="str">
            <v>30 Inv</v>
          </cell>
          <cell r="V2537" t="str">
            <v>EFT</v>
          </cell>
          <cell r="W2537" t="str">
            <v>EN_AU</v>
          </cell>
          <cell r="X2537" t="str">
            <v>GST</v>
          </cell>
          <cell r="Y2537">
            <v>66861242536</v>
          </cell>
          <cell r="Z2537">
            <v>100</v>
          </cell>
          <cell r="AA2537" t="str">
            <v>NO</v>
          </cell>
          <cell r="AB2537" t="str">
            <v>V-002539</v>
          </cell>
          <cell r="AC2537" t="str">
            <v>V-002742</v>
          </cell>
        </row>
        <row r="2538">
          <cell r="D2538" t="str">
            <v>Delta Cleaning Services</v>
          </cell>
          <cell r="E2538" t="str">
            <v>DELTA CLEA</v>
          </cell>
          <cell r="I2538" t="str">
            <v>GERALDTON</v>
          </cell>
          <cell r="J2538" t="str">
            <v>AUS</v>
          </cell>
          <cell r="K2538" t="str">
            <v>AU</v>
          </cell>
          <cell r="L2538" t="str">
            <v>Delta Cleaning Services</v>
          </cell>
          <cell r="M2538" t="str">
            <v>Business</v>
          </cell>
          <cell r="N2538" t="str">
            <v>WA</v>
          </cell>
          <cell r="O2538" t="str">
            <v>PO Box 1425</v>
          </cell>
          <cell r="P2538">
            <v>6530</v>
          </cell>
          <cell r="Q2538" t="str">
            <v>NO</v>
          </cell>
          <cell r="R2538" t="str">
            <v>AUD</v>
          </cell>
          <cell r="U2538" t="str">
            <v>14 Inv</v>
          </cell>
          <cell r="V2538" t="str">
            <v>EFT</v>
          </cell>
          <cell r="W2538" t="str">
            <v>EN_AU</v>
          </cell>
          <cell r="X2538" t="str">
            <v>GST</v>
          </cell>
          <cell r="Y2538">
            <v>57107181699</v>
          </cell>
          <cell r="Z2538">
            <v>100</v>
          </cell>
          <cell r="AA2538" t="str">
            <v>NO</v>
          </cell>
          <cell r="AB2538" t="str">
            <v>V-002540</v>
          </cell>
          <cell r="AC2538" t="str">
            <v>V-004544</v>
          </cell>
        </row>
        <row r="2539">
          <cell r="D2539" t="str">
            <v>Deltawest Training</v>
          </cell>
          <cell r="E2539" t="str">
            <v>DELTAWEST</v>
          </cell>
          <cell r="I2539" t="str">
            <v>ALBANY</v>
          </cell>
          <cell r="J2539" t="str">
            <v>AUS</v>
          </cell>
          <cell r="K2539" t="str">
            <v>AU</v>
          </cell>
          <cell r="L2539" t="str">
            <v>Deltawest Training</v>
          </cell>
          <cell r="M2539" t="str">
            <v>Business</v>
          </cell>
          <cell r="N2539" t="str">
            <v>WA</v>
          </cell>
          <cell r="O2539" t="str">
            <v>13 Mallard Way</v>
          </cell>
          <cell r="P2539">
            <v>6330</v>
          </cell>
          <cell r="Q2539" t="str">
            <v>NO</v>
          </cell>
          <cell r="R2539" t="str">
            <v>AUD</v>
          </cell>
          <cell r="U2539" t="str">
            <v>01 Inv</v>
          </cell>
          <cell r="V2539" t="str">
            <v>EFT</v>
          </cell>
          <cell r="W2539" t="str">
            <v>EN_AU</v>
          </cell>
          <cell r="X2539" t="str">
            <v>GST</v>
          </cell>
          <cell r="Y2539">
            <v>88710661232</v>
          </cell>
          <cell r="Z2539">
            <v>100</v>
          </cell>
          <cell r="AA2539" t="str">
            <v>NO</v>
          </cell>
          <cell r="AB2539" t="str">
            <v>V-002541</v>
          </cell>
          <cell r="AC2539" t="str">
            <v>V-007562</v>
          </cell>
        </row>
        <row r="2540">
          <cell r="D2540" t="str">
            <v>Deltazone Nominees Pty Ltd</v>
          </cell>
          <cell r="E2540" t="str">
            <v>DELTAZONE</v>
          </cell>
          <cell r="I2540" t="str">
            <v>BLUFF POINT</v>
          </cell>
          <cell r="J2540" t="str">
            <v>AUS</v>
          </cell>
          <cell r="K2540" t="str">
            <v>AU</v>
          </cell>
          <cell r="L2540" t="str">
            <v>Deltazone Nominees Pty Ltd</v>
          </cell>
          <cell r="M2540" t="str">
            <v>Business</v>
          </cell>
          <cell r="N2540" t="str">
            <v>WA</v>
          </cell>
          <cell r="O2540" t="str">
            <v>PO Box 3274</v>
          </cell>
          <cell r="P2540">
            <v>6531</v>
          </cell>
          <cell r="Q2540" t="str">
            <v>NO</v>
          </cell>
          <cell r="R2540" t="str">
            <v>AUD</v>
          </cell>
          <cell r="U2540" t="str">
            <v>30 Inv</v>
          </cell>
          <cell r="V2540" t="str">
            <v>EFT</v>
          </cell>
          <cell r="W2540" t="str">
            <v>EN_AU</v>
          </cell>
          <cell r="X2540" t="str">
            <v>GST</v>
          </cell>
          <cell r="Y2540">
            <v>57079140640</v>
          </cell>
          <cell r="Z2540">
            <v>100</v>
          </cell>
          <cell r="AA2540" t="str">
            <v>NO</v>
          </cell>
          <cell r="AB2540" t="str">
            <v>V-002542</v>
          </cell>
          <cell r="AC2540" t="str">
            <v>V-004831</v>
          </cell>
        </row>
        <row r="2541">
          <cell r="D2541" t="str">
            <v>Demolition Man Pty Ltd</v>
          </cell>
          <cell r="E2541" t="str">
            <v>DEMOLITION</v>
          </cell>
          <cell r="I2541" t="str">
            <v>GEELONG</v>
          </cell>
          <cell r="J2541" t="str">
            <v>AUS</v>
          </cell>
          <cell r="K2541" t="str">
            <v>AU</v>
          </cell>
          <cell r="L2541" t="str">
            <v>Demolition Man Pty Ltd</v>
          </cell>
          <cell r="M2541" t="str">
            <v>Business</v>
          </cell>
          <cell r="N2541" t="str">
            <v>VIC</v>
          </cell>
          <cell r="O2541" t="str">
            <v>1 Bellerine Street</v>
          </cell>
          <cell r="P2541">
            <v>3220</v>
          </cell>
          <cell r="Q2541" t="str">
            <v>NO</v>
          </cell>
          <cell r="R2541" t="str">
            <v>AUD</v>
          </cell>
          <cell r="U2541" t="str">
            <v>7 Inv</v>
          </cell>
          <cell r="V2541" t="str">
            <v>EFT</v>
          </cell>
          <cell r="W2541" t="str">
            <v>EN_AU</v>
          </cell>
          <cell r="X2541" t="str">
            <v>GST</v>
          </cell>
          <cell r="Y2541">
            <v>52367692323</v>
          </cell>
          <cell r="Z2541">
            <v>100</v>
          </cell>
          <cell r="AA2541" t="str">
            <v>NO</v>
          </cell>
          <cell r="AB2541" t="str">
            <v>V-002543</v>
          </cell>
          <cell r="AC2541" t="str">
            <v>V-007409</v>
          </cell>
        </row>
        <row r="2542">
          <cell r="D2542" t="str">
            <v>Demos Property Services (Aust) P/L</v>
          </cell>
          <cell r="E2542" t="str">
            <v>DEMO'S PRO</v>
          </cell>
          <cell r="I2542" t="str">
            <v>COLLINGWOOD</v>
          </cell>
          <cell r="J2542" t="str">
            <v>AUS</v>
          </cell>
          <cell r="K2542" t="str">
            <v>AU</v>
          </cell>
          <cell r="L2542" t="str">
            <v>Demos Property Services (Aust) P/L</v>
          </cell>
          <cell r="M2542" t="str">
            <v>Business</v>
          </cell>
          <cell r="N2542" t="str">
            <v>VIC</v>
          </cell>
          <cell r="O2542" t="str">
            <v>72 Rupert Street</v>
          </cell>
          <cell r="P2542">
            <v>3066</v>
          </cell>
          <cell r="Q2542" t="str">
            <v>NO</v>
          </cell>
          <cell r="R2542" t="str">
            <v>AUD</v>
          </cell>
          <cell r="U2542" t="str">
            <v>30 Inv</v>
          </cell>
          <cell r="V2542" t="str">
            <v>EFT</v>
          </cell>
          <cell r="W2542" t="str">
            <v>EN_AU</v>
          </cell>
          <cell r="X2542" t="str">
            <v>GST</v>
          </cell>
          <cell r="Y2542">
            <v>59091349843</v>
          </cell>
          <cell r="Z2542">
            <v>100</v>
          </cell>
          <cell r="AA2542" t="str">
            <v>NO</v>
          </cell>
          <cell r="AB2542" t="str">
            <v>V-002544</v>
          </cell>
          <cell r="AC2542" t="str">
            <v>V-006422</v>
          </cell>
        </row>
        <row r="2543">
          <cell r="D2543" t="str">
            <v>Dencor Electrical</v>
          </cell>
          <cell r="E2543" t="str">
            <v>DENCOR ELE</v>
          </cell>
          <cell r="I2543" t="str">
            <v>ST GEORGE</v>
          </cell>
          <cell r="J2543" t="str">
            <v>AUS</v>
          </cell>
          <cell r="K2543" t="str">
            <v>AU</v>
          </cell>
          <cell r="L2543" t="str">
            <v>Dencor Electrical</v>
          </cell>
          <cell r="M2543" t="str">
            <v>Business</v>
          </cell>
          <cell r="N2543" t="str">
            <v>QLD</v>
          </cell>
          <cell r="O2543" t="str">
            <v>PO Box 827</v>
          </cell>
          <cell r="P2543">
            <v>4487</v>
          </cell>
          <cell r="Q2543" t="str">
            <v>NO</v>
          </cell>
          <cell r="R2543" t="str">
            <v>AUD</v>
          </cell>
          <cell r="U2543" t="str">
            <v>30 Inv</v>
          </cell>
          <cell r="V2543" t="str">
            <v>EFT</v>
          </cell>
          <cell r="W2543" t="str">
            <v>EN_AU</v>
          </cell>
          <cell r="X2543" t="str">
            <v>GST</v>
          </cell>
          <cell r="Y2543">
            <v>80510486171</v>
          </cell>
          <cell r="Z2543">
            <v>100</v>
          </cell>
          <cell r="AA2543" t="str">
            <v>NO</v>
          </cell>
          <cell r="AB2543" t="str">
            <v>V-002545</v>
          </cell>
          <cell r="AC2543" t="str">
            <v>V-001388</v>
          </cell>
        </row>
        <row r="2544">
          <cell r="D2544" t="str">
            <v>Deni &amp; Echuca Fire Protection</v>
          </cell>
          <cell r="E2544" t="str">
            <v>DENI &amp; ECH</v>
          </cell>
          <cell r="I2544" t="str">
            <v>ECHUCA</v>
          </cell>
          <cell r="J2544" t="str">
            <v>AUS</v>
          </cell>
          <cell r="K2544" t="str">
            <v>AU</v>
          </cell>
          <cell r="L2544" t="str">
            <v>Deni &amp; Echuca Fire Protection</v>
          </cell>
          <cell r="M2544" t="str">
            <v>Business</v>
          </cell>
          <cell r="N2544" t="str">
            <v>VIC</v>
          </cell>
          <cell r="O2544" t="str">
            <v>PO Box 2053</v>
          </cell>
          <cell r="P2544">
            <v>3564</v>
          </cell>
          <cell r="Q2544" t="str">
            <v>NO</v>
          </cell>
          <cell r="R2544" t="str">
            <v>AUD</v>
          </cell>
          <cell r="U2544" t="str">
            <v>14 Inv</v>
          </cell>
          <cell r="V2544" t="str">
            <v>EFT</v>
          </cell>
          <cell r="W2544" t="str">
            <v>EN_AU</v>
          </cell>
          <cell r="X2544" t="str">
            <v>GST</v>
          </cell>
          <cell r="Y2544">
            <v>67870775878</v>
          </cell>
          <cell r="Z2544">
            <v>100</v>
          </cell>
          <cell r="AA2544" t="str">
            <v>NO</v>
          </cell>
          <cell r="AB2544" t="str">
            <v>V-002546</v>
          </cell>
          <cell r="AC2544" t="str">
            <v>V-000531</v>
          </cell>
        </row>
        <row r="2545">
          <cell r="D2545" t="str">
            <v>Deni Car Care</v>
          </cell>
          <cell r="E2545" t="str">
            <v>DENI CAR C</v>
          </cell>
          <cell r="I2545" t="str">
            <v>DENILIQUIN</v>
          </cell>
          <cell r="J2545" t="str">
            <v>AUS</v>
          </cell>
          <cell r="K2545" t="str">
            <v>AU</v>
          </cell>
          <cell r="L2545" t="str">
            <v>Deni Car Care</v>
          </cell>
          <cell r="M2545" t="str">
            <v>Business</v>
          </cell>
          <cell r="N2545" t="str">
            <v>NSW</v>
          </cell>
          <cell r="O2545" t="str">
            <v>91-97 End Street</v>
          </cell>
          <cell r="P2545">
            <v>2710</v>
          </cell>
          <cell r="Q2545" t="str">
            <v>NO</v>
          </cell>
          <cell r="R2545" t="str">
            <v>AUD</v>
          </cell>
          <cell r="U2545" t="str">
            <v>01 Inv</v>
          </cell>
          <cell r="V2545" t="str">
            <v>EFT</v>
          </cell>
          <cell r="W2545" t="str">
            <v>EN_AU</v>
          </cell>
          <cell r="X2545" t="str">
            <v>GST</v>
          </cell>
          <cell r="Y2545">
            <v>12677612103</v>
          </cell>
          <cell r="Z2545">
            <v>100</v>
          </cell>
          <cell r="AA2545" t="str">
            <v>NO</v>
          </cell>
          <cell r="AB2545" t="str">
            <v>V-002547</v>
          </cell>
          <cell r="AC2545" t="str">
            <v>V-009999</v>
          </cell>
        </row>
        <row r="2546">
          <cell r="D2546" t="str">
            <v>Deniliquin Bowling Club</v>
          </cell>
          <cell r="E2546" t="str">
            <v>DENILIQUIN</v>
          </cell>
          <cell r="I2546" t="str">
            <v>DENILIQUIN</v>
          </cell>
          <cell r="J2546" t="str">
            <v>AUS</v>
          </cell>
          <cell r="K2546" t="str">
            <v>AU</v>
          </cell>
          <cell r="L2546" t="str">
            <v>Deniliquin Bowling Club</v>
          </cell>
          <cell r="M2546" t="str">
            <v>Business</v>
          </cell>
          <cell r="N2546" t="str">
            <v>NSW</v>
          </cell>
          <cell r="O2546" t="str">
            <v>PO Box 841</v>
          </cell>
          <cell r="P2546">
            <v>2710</v>
          </cell>
          <cell r="Q2546" t="str">
            <v>NO</v>
          </cell>
          <cell r="R2546" t="str">
            <v>AUD</v>
          </cell>
          <cell r="U2546" t="str">
            <v>7 Inv</v>
          </cell>
          <cell r="V2546" t="str">
            <v>EFT</v>
          </cell>
          <cell r="W2546" t="str">
            <v>EN_AU</v>
          </cell>
          <cell r="X2546" t="str">
            <v>GST</v>
          </cell>
          <cell r="Y2546">
            <v>45001055796</v>
          </cell>
          <cell r="Z2546">
            <v>100</v>
          </cell>
          <cell r="AA2546" t="str">
            <v>NO</v>
          </cell>
          <cell r="AB2546" t="str">
            <v>V-002548</v>
          </cell>
          <cell r="AC2546" t="str">
            <v>V-009334</v>
          </cell>
        </row>
        <row r="2547">
          <cell r="D2547" t="str">
            <v>Deniliquin Buff And Shine</v>
          </cell>
          <cell r="E2547" t="str">
            <v>DENILIQUIN</v>
          </cell>
          <cell r="I2547" t="str">
            <v>DENILIQUIN</v>
          </cell>
          <cell r="J2547" t="str">
            <v>AUS</v>
          </cell>
          <cell r="K2547" t="str">
            <v>AU</v>
          </cell>
          <cell r="L2547" t="str">
            <v>Deniliquin Buff And Shine</v>
          </cell>
          <cell r="M2547" t="str">
            <v>Business</v>
          </cell>
          <cell r="N2547" t="str">
            <v>NSW</v>
          </cell>
          <cell r="O2547" t="str">
            <v>78 Macauley Street</v>
          </cell>
          <cell r="P2547">
            <v>2710</v>
          </cell>
          <cell r="Q2547" t="str">
            <v>NO</v>
          </cell>
          <cell r="R2547" t="str">
            <v>AUD</v>
          </cell>
          <cell r="U2547" t="str">
            <v>01 Inv</v>
          </cell>
          <cell r="V2547" t="str">
            <v>EFT</v>
          </cell>
          <cell r="W2547" t="str">
            <v>EN_AU</v>
          </cell>
          <cell r="X2547" t="str">
            <v>Exempt</v>
          </cell>
          <cell r="Y2547">
            <v>66917860618</v>
          </cell>
          <cell r="Z2547">
            <v>100</v>
          </cell>
          <cell r="AA2547" t="str">
            <v>NO</v>
          </cell>
          <cell r="AB2547" t="str">
            <v>V-002549</v>
          </cell>
          <cell r="AC2547" t="str">
            <v>V-005578</v>
          </cell>
        </row>
        <row r="2548">
          <cell r="D2548" t="str">
            <v>Deniliquin Chamber Of Commerce</v>
          </cell>
          <cell r="E2548" t="str">
            <v>DENILIQUIN</v>
          </cell>
          <cell r="I2548" t="str">
            <v>DENILIQUIN</v>
          </cell>
          <cell r="J2548" t="str">
            <v>AUS</v>
          </cell>
          <cell r="K2548" t="str">
            <v>AU</v>
          </cell>
          <cell r="L2548" t="str">
            <v>Deniliquin Chamber Of Commerce</v>
          </cell>
          <cell r="M2548" t="str">
            <v>Business</v>
          </cell>
          <cell r="N2548" t="str">
            <v>NSW</v>
          </cell>
          <cell r="O2548" t="str">
            <v>PO Box 513</v>
          </cell>
          <cell r="P2548">
            <v>2710</v>
          </cell>
          <cell r="Q2548" t="str">
            <v>NO</v>
          </cell>
          <cell r="R2548" t="str">
            <v>AUD</v>
          </cell>
          <cell r="U2548" t="str">
            <v>01 Inv</v>
          </cell>
          <cell r="V2548" t="str">
            <v>EFT</v>
          </cell>
          <cell r="W2548" t="str">
            <v>EN_AU</v>
          </cell>
          <cell r="X2548" t="str">
            <v>GST</v>
          </cell>
          <cell r="Y2548">
            <v>63492207197</v>
          </cell>
          <cell r="Z2548">
            <v>100</v>
          </cell>
          <cell r="AA2548" t="str">
            <v>NO</v>
          </cell>
          <cell r="AB2548" t="str">
            <v>V-002550</v>
          </cell>
          <cell r="AC2548" t="str">
            <v>V-001026</v>
          </cell>
        </row>
        <row r="2549">
          <cell r="D2549" t="str">
            <v>Deniliquin Field And Game Club Inc</v>
          </cell>
          <cell r="E2549" t="str">
            <v>DENILIQUIN</v>
          </cell>
          <cell r="I2549" t="str">
            <v>DENILIQUIN</v>
          </cell>
          <cell r="J2549" t="str">
            <v>AUS</v>
          </cell>
          <cell r="K2549" t="str">
            <v>AU</v>
          </cell>
          <cell r="L2549" t="str">
            <v>Deniliquin Field And Game Club Inc</v>
          </cell>
          <cell r="M2549" t="str">
            <v>Business</v>
          </cell>
          <cell r="N2549" t="str">
            <v>NSW</v>
          </cell>
          <cell r="O2549" t="str">
            <v>PO Box 941</v>
          </cell>
          <cell r="P2549">
            <v>2710</v>
          </cell>
          <cell r="Q2549" t="str">
            <v>NO</v>
          </cell>
          <cell r="R2549" t="str">
            <v>AUD</v>
          </cell>
          <cell r="U2549" t="str">
            <v>30 Inv</v>
          </cell>
          <cell r="V2549" t="str">
            <v>EFT</v>
          </cell>
          <cell r="W2549" t="str">
            <v>EN_AU</v>
          </cell>
          <cell r="X2549" t="str">
            <v>Exempt</v>
          </cell>
          <cell r="Y2549">
            <v>74179254130</v>
          </cell>
          <cell r="Z2549">
            <v>100</v>
          </cell>
          <cell r="AA2549" t="str">
            <v>NO</v>
          </cell>
          <cell r="AB2549" t="str">
            <v>V-002551</v>
          </cell>
          <cell r="AC2549" t="str">
            <v>V-010320</v>
          </cell>
        </row>
        <row r="2550">
          <cell r="D2550" t="str">
            <v>Deniliquin Freighters</v>
          </cell>
          <cell r="E2550" t="str">
            <v>DENILIQUIN</v>
          </cell>
          <cell r="I2550" t="str">
            <v>DENILIQUIN</v>
          </cell>
          <cell r="J2550" t="str">
            <v>AUS</v>
          </cell>
          <cell r="K2550" t="str">
            <v>AU</v>
          </cell>
          <cell r="L2550" t="str">
            <v>Deniliquin Freighters</v>
          </cell>
          <cell r="M2550" t="str">
            <v>Business</v>
          </cell>
          <cell r="N2550" t="str">
            <v>NSW</v>
          </cell>
          <cell r="O2550" t="str">
            <v>PO Box 184</v>
          </cell>
          <cell r="P2550">
            <v>2710</v>
          </cell>
          <cell r="Q2550" t="str">
            <v>NO</v>
          </cell>
          <cell r="R2550" t="str">
            <v>AUD</v>
          </cell>
          <cell r="U2550" t="str">
            <v>7 Inv</v>
          </cell>
          <cell r="V2550" t="str">
            <v>EFT</v>
          </cell>
          <cell r="W2550" t="str">
            <v>EN_AU</v>
          </cell>
          <cell r="X2550" t="str">
            <v>GST</v>
          </cell>
          <cell r="Y2550">
            <v>91003308101</v>
          </cell>
          <cell r="Z2550">
            <v>100</v>
          </cell>
          <cell r="AA2550" t="str">
            <v>NO</v>
          </cell>
          <cell r="AB2550" t="str">
            <v>V-002552</v>
          </cell>
          <cell r="AC2550" t="str">
            <v>V-000675</v>
          </cell>
        </row>
        <row r="2551">
          <cell r="D2551" t="str">
            <v>Deniliquin Hire Service P/L</v>
          </cell>
          <cell r="E2551" t="str">
            <v>DENILIQUIN</v>
          </cell>
          <cell r="I2551" t="str">
            <v>DENILIQUIN</v>
          </cell>
          <cell r="J2551" t="str">
            <v>AUS</v>
          </cell>
          <cell r="K2551" t="str">
            <v>AU</v>
          </cell>
          <cell r="L2551" t="str">
            <v>Deniliquin Hire Service P/L</v>
          </cell>
          <cell r="M2551" t="str">
            <v>Business</v>
          </cell>
          <cell r="N2551" t="str">
            <v>NSW</v>
          </cell>
          <cell r="O2551" t="str">
            <v>PO Box 748</v>
          </cell>
          <cell r="P2551">
            <v>2710</v>
          </cell>
          <cell r="Q2551" t="str">
            <v>NO</v>
          </cell>
          <cell r="R2551" t="str">
            <v>AUD</v>
          </cell>
          <cell r="U2551" t="str">
            <v>30 Inv</v>
          </cell>
          <cell r="V2551" t="str">
            <v>EFT</v>
          </cell>
          <cell r="W2551" t="str">
            <v>EN_AU</v>
          </cell>
          <cell r="X2551" t="str">
            <v>GST</v>
          </cell>
          <cell r="Y2551">
            <v>39825731513</v>
          </cell>
          <cell r="Z2551">
            <v>100</v>
          </cell>
          <cell r="AA2551" t="str">
            <v>NO</v>
          </cell>
          <cell r="AB2551" t="str">
            <v>V-002553</v>
          </cell>
          <cell r="AC2551" t="str">
            <v>V-000500</v>
          </cell>
        </row>
        <row r="2552">
          <cell r="D2552" t="str">
            <v>Deniliquin Junior Giants Basketball</v>
          </cell>
          <cell r="E2552" t="str">
            <v>DENILIQUIN</v>
          </cell>
          <cell r="I2552" t="str">
            <v>DENILIQUIN</v>
          </cell>
          <cell r="J2552" t="str">
            <v>AUS</v>
          </cell>
          <cell r="K2552" t="str">
            <v>AU</v>
          </cell>
          <cell r="L2552" t="str">
            <v>Deniliquin Junior Giants Basketball</v>
          </cell>
          <cell r="M2552" t="str">
            <v>Business</v>
          </cell>
          <cell r="N2552" t="str">
            <v>NSW</v>
          </cell>
          <cell r="O2552" t="str">
            <v>10 Mazamat Court</v>
          </cell>
          <cell r="P2552">
            <v>2710</v>
          </cell>
          <cell r="Q2552" t="str">
            <v>NO</v>
          </cell>
          <cell r="R2552" t="str">
            <v>AUD</v>
          </cell>
          <cell r="U2552" t="str">
            <v>30 Inv</v>
          </cell>
          <cell r="V2552" t="str">
            <v>EFT</v>
          </cell>
          <cell r="W2552" t="str">
            <v>EN_AU</v>
          </cell>
          <cell r="X2552" t="str">
            <v>Exempt</v>
          </cell>
          <cell r="Y2552">
            <v>37631318667</v>
          </cell>
          <cell r="Z2552">
            <v>100</v>
          </cell>
          <cell r="AA2552" t="str">
            <v>NO</v>
          </cell>
          <cell r="AB2552" t="str">
            <v>V-002554</v>
          </cell>
          <cell r="AC2552" t="str">
            <v>V-002147</v>
          </cell>
        </row>
        <row r="2553">
          <cell r="D2553" t="str">
            <v>Deniliquin Livestock Quarantine Cen</v>
          </cell>
          <cell r="E2553" t="str">
            <v>DENILIQUIN</v>
          </cell>
          <cell r="I2553" t="str">
            <v>DENILIQUIN</v>
          </cell>
          <cell r="J2553" t="str">
            <v>AUS</v>
          </cell>
          <cell r="K2553" t="str">
            <v>AU</v>
          </cell>
          <cell r="L2553" t="str">
            <v>Deniliquin Livestock Quarantine Cen</v>
          </cell>
          <cell r="M2553" t="str">
            <v>Business</v>
          </cell>
          <cell r="N2553" t="str">
            <v>NSW</v>
          </cell>
          <cell r="O2553" t="str">
            <v>PO Box 407</v>
          </cell>
          <cell r="P2553">
            <v>2710</v>
          </cell>
          <cell r="Q2553" t="str">
            <v>NO</v>
          </cell>
          <cell r="R2553" t="str">
            <v>AUD</v>
          </cell>
          <cell r="U2553" t="str">
            <v>7 Inv</v>
          </cell>
          <cell r="V2553" t="str">
            <v>EFT</v>
          </cell>
          <cell r="W2553" t="str">
            <v>EN_AU</v>
          </cell>
          <cell r="X2553" t="str">
            <v>Exempt</v>
          </cell>
          <cell r="Y2553">
            <v>47658675453</v>
          </cell>
          <cell r="Z2553">
            <v>100</v>
          </cell>
          <cell r="AA2553" t="str">
            <v>NO</v>
          </cell>
          <cell r="AB2553" t="str">
            <v>V-002555</v>
          </cell>
          <cell r="AC2553" t="str">
            <v>V-006360</v>
          </cell>
        </row>
        <row r="2554">
          <cell r="D2554" t="str">
            <v>Deniliquin Newsagency &amp; Bookstore</v>
          </cell>
          <cell r="E2554" t="str">
            <v>SIMPSONS N</v>
          </cell>
          <cell r="I2554" t="str">
            <v>DENILIQUIN</v>
          </cell>
          <cell r="J2554" t="str">
            <v>AUS</v>
          </cell>
          <cell r="K2554" t="str">
            <v>AU</v>
          </cell>
          <cell r="L2554" t="str">
            <v>Deniliquin Newsagency &amp; Bookstore</v>
          </cell>
          <cell r="M2554" t="str">
            <v>Business</v>
          </cell>
          <cell r="N2554" t="str">
            <v>NSW</v>
          </cell>
          <cell r="O2554" t="str">
            <v>14-18 Napier Street</v>
          </cell>
          <cell r="P2554">
            <v>2710</v>
          </cell>
          <cell r="Q2554" t="str">
            <v>NO</v>
          </cell>
          <cell r="R2554" t="str">
            <v>AUD</v>
          </cell>
          <cell r="U2554" t="str">
            <v>30 Inv</v>
          </cell>
          <cell r="V2554" t="str">
            <v>EFT</v>
          </cell>
          <cell r="W2554" t="str">
            <v>EN_AU</v>
          </cell>
          <cell r="X2554" t="str">
            <v>GST</v>
          </cell>
          <cell r="Y2554">
            <v>89946860978</v>
          </cell>
          <cell r="Z2554">
            <v>100</v>
          </cell>
          <cell r="AA2554" t="str">
            <v>NO</v>
          </cell>
          <cell r="AB2554" t="str">
            <v>V-002556</v>
          </cell>
          <cell r="AC2554" t="str">
            <v>V-000249</v>
          </cell>
        </row>
        <row r="2555">
          <cell r="D2555" t="str">
            <v>Deniliquin Newspapers Pty Ltd</v>
          </cell>
          <cell r="E2555" t="str">
            <v>DENILIQUIN</v>
          </cell>
          <cell r="I2555" t="str">
            <v>DENILIQUIN</v>
          </cell>
          <cell r="J2555" t="str">
            <v>AUS</v>
          </cell>
          <cell r="K2555" t="str">
            <v>AU</v>
          </cell>
          <cell r="L2555" t="str">
            <v>Deniliquin Newspapers Pty Ltd</v>
          </cell>
          <cell r="M2555" t="str">
            <v>Business</v>
          </cell>
          <cell r="N2555" t="str">
            <v>NSW</v>
          </cell>
          <cell r="O2555" t="str">
            <v>PO Box 408</v>
          </cell>
          <cell r="P2555">
            <v>2710</v>
          </cell>
          <cell r="Q2555" t="str">
            <v>NO</v>
          </cell>
          <cell r="R2555" t="str">
            <v>AUD</v>
          </cell>
          <cell r="U2555" t="str">
            <v>30 Inv</v>
          </cell>
          <cell r="V2555" t="str">
            <v>EFT</v>
          </cell>
          <cell r="W2555" t="str">
            <v>EN_AU</v>
          </cell>
          <cell r="X2555" t="str">
            <v>GST</v>
          </cell>
          <cell r="Y2555">
            <v>15069698826</v>
          </cell>
          <cell r="Z2555">
            <v>100</v>
          </cell>
          <cell r="AA2555" t="str">
            <v>NO</v>
          </cell>
          <cell r="AB2555" t="str">
            <v>V-002557</v>
          </cell>
          <cell r="AC2555" t="str">
            <v>V-000207</v>
          </cell>
        </row>
        <row r="2556">
          <cell r="D2556" t="str">
            <v>Deniliquin North School</v>
          </cell>
          <cell r="E2556" t="str">
            <v>DENILIQUIN</v>
          </cell>
          <cell r="I2556" t="str">
            <v>DENILIQUIN</v>
          </cell>
          <cell r="J2556" t="str">
            <v>AUS</v>
          </cell>
          <cell r="K2556" t="str">
            <v>AU</v>
          </cell>
          <cell r="L2556" t="str">
            <v>Deniliquin North School</v>
          </cell>
          <cell r="M2556" t="str">
            <v>Business</v>
          </cell>
          <cell r="N2556" t="str">
            <v>NSW</v>
          </cell>
          <cell r="O2556" t="str">
            <v>PO Box 449</v>
          </cell>
          <cell r="P2556">
            <v>2710</v>
          </cell>
          <cell r="Q2556" t="str">
            <v>NO</v>
          </cell>
          <cell r="R2556" t="str">
            <v>AUD</v>
          </cell>
          <cell r="U2556" t="str">
            <v>30 Inv</v>
          </cell>
          <cell r="V2556" t="str">
            <v>EFT</v>
          </cell>
          <cell r="W2556" t="str">
            <v>EN_AU</v>
          </cell>
          <cell r="X2556" t="str">
            <v>Exempt</v>
          </cell>
          <cell r="Y2556">
            <v>86489899319</v>
          </cell>
          <cell r="Z2556">
            <v>100</v>
          </cell>
          <cell r="AA2556" t="str">
            <v>NO</v>
          </cell>
          <cell r="AB2556" t="str">
            <v>V-002558</v>
          </cell>
          <cell r="AC2556" t="str">
            <v>V-001135</v>
          </cell>
        </row>
        <row r="2557">
          <cell r="D2557" t="str">
            <v>Deniliquin Party Hire</v>
          </cell>
          <cell r="E2557" t="str">
            <v>DENILIQUIN</v>
          </cell>
          <cell r="I2557" t="str">
            <v>DENILIQUIN</v>
          </cell>
          <cell r="J2557" t="str">
            <v>AUS</v>
          </cell>
          <cell r="K2557" t="str">
            <v>AU</v>
          </cell>
          <cell r="L2557" t="str">
            <v>Deniliquin Party Hire</v>
          </cell>
          <cell r="M2557" t="str">
            <v>Business</v>
          </cell>
          <cell r="N2557" t="str">
            <v>NSW</v>
          </cell>
          <cell r="O2557" t="str">
            <v>PO Box 405</v>
          </cell>
          <cell r="P2557">
            <v>2710</v>
          </cell>
          <cell r="Q2557" t="str">
            <v>NO</v>
          </cell>
          <cell r="R2557" t="str">
            <v>AUD</v>
          </cell>
          <cell r="U2557" t="str">
            <v>30 Inv</v>
          </cell>
          <cell r="V2557" t="str">
            <v>EFT</v>
          </cell>
          <cell r="W2557" t="str">
            <v>EN_AU</v>
          </cell>
          <cell r="X2557" t="str">
            <v>GST</v>
          </cell>
          <cell r="Y2557">
            <v>76619842649</v>
          </cell>
          <cell r="Z2557">
            <v>100</v>
          </cell>
          <cell r="AA2557" t="str">
            <v>NO</v>
          </cell>
          <cell r="AB2557" t="str">
            <v>V-002559</v>
          </cell>
          <cell r="AC2557" t="str">
            <v>V-003704</v>
          </cell>
        </row>
        <row r="2558">
          <cell r="D2558" t="str">
            <v>Deniliquin Racing Club Inc</v>
          </cell>
          <cell r="E2558" t="str">
            <v>DENILIQUIN</v>
          </cell>
          <cell r="I2558" t="str">
            <v>DENILIQUIN</v>
          </cell>
          <cell r="J2558" t="str">
            <v>AUS</v>
          </cell>
          <cell r="K2558" t="str">
            <v>AU</v>
          </cell>
          <cell r="L2558" t="str">
            <v>Deniliquin Racing Club Inc</v>
          </cell>
          <cell r="M2558" t="str">
            <v>Business</v>
          </cell>
          <cell r="N2558" t="str">
            <v>NSW</v>
          </cell>
          <cell r="O2558" t="str">
            <v>PO Box 438</v>
          </cell>
          <cell r="P2558">
            <v>2710</v>
          </cell>
          <cell r="Q2558" t="str">
            <v>NO</v>
          </cell>
          <cell r="R2558" t="str">
            <v>AUD</v>
          </cell>
          <cell r="U2558" t="str">
            <v>7 Inv</v>
          </cell>
          <cell r="V2558" t="str">
            <v>EFT</v>
          </cell>
          <cell r="W2558" t="str">
            <v>EN_AU</v>
          </cell>
          <cell r="X2558" t="str">
            <v>GST</v>
          </cell>
          <cell r="Y2558">
            <v>22742287736</v>
          </cell>
          <cell r="Z2558">
            <v>100</v>
          </cell>
          <cell r="AA2558" t="str">
            <v>NO</v>
          </cell>
          <cell r="AB2558" t="str">
            <v>V-002560</v>
          </cell>
          <cell r="AC2558" t="str">
            <v>V-001425</v>
          </cell>
        </row>
        <row r="2559">
          <cell r="D2559" t="str">
            <v>Deniliquin Rams Football</v>
          </cell>
          <cell r="E2559" t="str">
            <v>DENILIQUIN</v>
          </cell>
          <cell r="I2559" t="str">
            <v>DENILIQUIN</v>
          </cell>
          <cell r="J2559" t="str">
            <v>AUS</v>
          </cell>
          <cell r="K2559" t="str">
            <v>AU</v>
          </cell>
          <cell r="L2559" t="str">
            <v>Deniliquin Rams Football</v>
          </cell>
          <cell r="M2559" t="str">
            <v>Business</v>
          </cell>
          <cell r="N2559" t="str">
            <v>NSW</v>
          </cell>
          <cell r="O2559" t="str">
            <v>PO Box 141</v>
          </cell>
          <cell r="P2559">
            <v>2710</v>
          </cell>
          <cell r="Q2559" t="str">
            <v>NO</v>
          </cell>
          <cell r="R2559" t="str">
            <v>AUD</v>
          </cell>
          <cell r="U2559" t="str">
            <v>7 Inv</v>
          </cell>
          <cell r="V2559" t="str">
            <v>EFT</v>
          </cell>
          <cell r="W2559" t="str">
            <v>EN_AU</v>
          </cell>
          <cell r="X2559" t="str">
            <v>GST</v>
          </cell>
          <cell r="Y2559">
            <v>52003542096</v>
          </cell>
          <cell r="Z2559">
            <v>100</v>
          </cell>
          <cell r="AA2559" t="str">
            <v>NO</v>
          </cell>
          <cell r="AB2559" t="str">
            <v>V-002561</v>
          </cell>
          <cell r="AC2559" t="str">
            <v>V-001049</v>
          </cell>
        </row>
        <row r="2560">
          <cell r="D2560" t="str">
            <v>Deniliquin Rodeo Committee</v>
          </cell>
          <cell r="E2560" t="str">
            <v>DENILIQUIN</v>
          </cell>
          <cell r="I2560" t="str">
            <v>DENILIQUIN</v>
          </cell>
          <cell r="J2560" t="str">
            <v>AUS</v>
          </cell>
          <cell r="K2560" t="str">
            <v>AU</v>
          </cell>
          <cell r="L2560" t="str">
            <v>Deniliquin Rodeo Committee</v>
          </cell>
          <cell r="M2560" t="str">
            <v>Business</v>
          </cell>
          <cell r="N2560" t="str">
            <v>NSW</v>
          </cell>
          <cell r="O2560" t="str">
            <v>PO Box 133</v>
          </cell>
          <cell r="P2560">
            <v>2710</v>
          </cell>
          <cell r="Q2560" t="str">
            <v>NO</v>
          </cell>
          <cell r="R2560" t="str">
            <v>AUD</v>
          </cell>
          <cell r="U2560" t="str">
            <v>30 Inv</v>
          </cell>
          <cell r="V2560" t="str">
            <v>EFT</v>
          </cell>
          <cell r="W2560" t="str">
            <v>EN_AU</v>
          </cell>
          <cell r="X2560" t="str">
            <v>Exempt</v>
          </cell>
          <cell r="Y2560">
            <v>87365349187</v>
          </cell>
          <cell r="Z2560">
            <v>100</v>
          </cell>
          <cell r="AA2560" t="str">
            <v>NO</v>
          </cell>
          <cell r="AB2560" t="str">
            <v>V-002562</v>
          </cell>
          <cell r="AC2560" t="str">
            <v>V-004460</v>
          </cell>
        </row>
        <row r="2561">
          <cell r="D2561" t="str">
            <v>Deniliquin Rovers Football &amp;</v>
          </cell>
          <cell r="E2561" t="str">
            <v>DENILIQUIN</v>
          </cell>
          <cell r="I2561" t="str">
            <v>DENILIQUIN</v>
          </cell>
          <cell r="J2561" t="str">
            <v>AUS</v>
          </cell>
          <cell r="K2561" t="str">
            <v>AU</v>
          </cell>
          <cell r="L2561" t="str">
            <v>Deniliquin Rovers Football &amp;</v>
          </cell>
          <cell r="M2561" t="str">
            <v>Business</v>
          </cell>
          <cell r="N2561" t="str">
            <v>NSW</v>
          </cell>
          <cell r="O2561" t="str">
            <v>PO Box 25</v>
          </cell>
          <cell r="P2561">
            <v>2710</v>
          </cell>
          <cell r="Q2561" t="str">
            <v>NO</v>
          </cell>
          <cell r="R2561" t="str">
            <v>AUD</v>
          </cell>
          <cell r="U2561" t="str">
            <v>30 Inv</v>
          </cell>
          <cell r="V2561" t="str">
            <v>EFT</v>
          </cell>
          <cell r="W2561" t="str">
            <v>EN_AU</v>
          </cell>
          <cell r="X2561" t="str">
            <v>GST</v>
          </cell>
          <cell r="Y2561">
            <v>94560518794</v>
          </cell>
          <cell r="Z2561">
            <v>100</v>
          </cell>
          <cell r="AA2561" t="str">
            <v>NO</v>
          </cell>
          <cell r="AB2561" t="str">
            <v>V-002563</v>
          </cell>
          <cell r="AC2561" t="str">
            <v>V-000661</v>
          </cell>
        </row>
        <row r="2562">
          <cell r="D2562" t="str">
            <v>Deniliquin Saleyards</v>
          </cell>
          <cell r="E2562" t="str">
            <v>DENILIQUIN</v>
          </cell>
          <cell r="I2562" t="str">
            <v>SHEPPARTON</v>
          </cell>
          <cell r="J2562" t="str">
            <v>AUS</v>
          </cell>
          <cell r="K2562" t="str">
            <v>AU</v>
          </cell>
          <cell r="L2562" t="str">
            <v>Deniliquin Saleyards</v>
          </cell>
          <cell r="M2562" t="str">
            <v>Business</v>
          </cell>
          <cell r="N2562" t="str">
            <v>VIC</v>
          </cell>
          <cell r="O2562" t="str">
            <v>PO Box 936</v>
          </cell>
          <cell r="P2562">
            <v>3630</v>
          </cell>
          <cell r="Q2562" t="str">
            <v>NO</v>
          </cell>
          <cell r="R2562" t="str">
            <v>AUD</v>
          </cell>
          <cell r="U2562" t="str">
            <v>14 Inv</v>
          </cell>
          <cell r="V2562" t="str">
            <v>EFT</v>
          </cell>
          <cell r="W2562" t="str">
            <v>EN_AU</v>
          </cell>
          <cell r="X2562" t="str">
            <v>GST</v>
          </cell>
          <cell r="Y2562">
            <v>60382703581</v>
          </cell>
          <cell r="Z2562">
            <v>100</v>
          </cell>
          <cell r="AA2562" t="str">
            <v>NO</v>
          </cell>
          <cell r="AB2562" t="str">
            <v>V-002564</v>
          </cell>
          <cell r="AC2562" t="str">
            <v>V-001408</v>
          </cell>
        </row>
        <row r="2563">
          <cell r="D2563" t="str">
            <v>Denmark Bulletin</v>
          </cell>
          <cell r="E2563" t="str">
            <v>DENMARK BU</v>
          </cell>
          <cell r="I2563" t="str">
            <v>DENMARK</v>
          </cell>
          <cell r="J2563" t="str">
            <v>AUS</v>
          </cell>
          <cell r="K2563" t="str">
            <v>AU</v>
          </cell>
          <cell r="L2563" t="str">
            <v>Denmark Bulletin</v>
          </cell>
          <cell r="M2563" t="str">
            <v>Business</v>
          </cell>
          <cell r="N2563" t="str">
            <v>WA</v>
          </cell>
          <cell r="O2563" t="str">
            <v>PO Box 547</v>
          </cell>
          <cell r="P2563">
            <v>6333</v>
          </cell>
          <cell r="Q2563" t="str">
            <v>NO</v>
          </cell>
          <cell r="R2563" t="str">
            <v>AUD</v>
          </cell>
          <cell r="U2563" t="str">
            <v>30 Inv</v>
          </cell>
          <cell r="V2563" t="str">
            <v>EFT</v>
          </cell>
          <cell r="W2563" t="str">
            <v>EN_AU</v>
          </cell>
          <cell r="X2563" t="str">
            <v>GST</v>
          </cell>
          <cell r="Y2563">
            <v>25386488737</v>
          </cell>
          <cell r="Z2563">
            <v>100</v>
          </cell>
          <cell r="AA2563" t="str">
            <v>NO</v>
          </cell>
          <cell r="AB2563" t="str">
            <v>V-002565</v>
          </cell>
          <cell r="AC2563" t="str">
            <v>V-009050</v>
          </cell>
        </row>
        <row r="2564">
          <cell r="D2564" t="str">
            <v>Dennington Football Netball Club In</v>
          </cell>
          <cell r="E2564" t="str">
            <v>DENNINGTON</v>
          </cell>
          <cell r="I2564" t="str">
            <v>WARRNAMBOOL</v>
          </cell>
          <cell r="J2564" t="str">
            <v>AUS</v>
          </cell>
          <cell r="K2564" t="str">
            <v>AU</v>
          </cell>
          <cell r="L2564" t="str">
            <v>Dennington Football Netball Club In</v>
          </cell>
          <cell r="M2564" t="str">
            <v>Business</v>
          </cell>
          <cell r="N2564" t="str">
            <v>VIC</v>
          </cell>
          <cell r="O2564" t="str">
            <v>PO Box 1358</v>
          </cell>
          <cell r="P2564">
            <v>3280</v>
          </cell>
          <cell r="Q2564" t="str">
            <v>NO</v>
          </cell>
          <cell r="R2564" t="str">
            <v>AUD</v>
          </cell>
          <cell r="U2564" t="str">
            <v>30 Inv</v>
          </cell>
          <cell r="V2564" t="str">
            <v>EFT</v>
          </cell>
          <cell r="W2564" t="str">
            <v>EN_AU</v>
          </cell>
          <cell r="X2564" t="str">
            <v>Exempt</v>
          </cell>
          <cell r="Y2564">
            <v>96196824359</v>
          </cell>
          <cell r="Z2564">
            <v>100</v>
          </cell>
          <cell r="AA2564" t="str">
            <v>NO</v>
          </cell>
          <cell r="AB2564" t="str">
            <v>V-002566</v>
          </cell>
          <cell r="AC2564" t="str">
            <v>V-007000</v>
          </cell>
        </row>
        <row r="2565">
          <cell r="D2565" t="str">
            <v>Denvah Music</v>
          </cell>
          <cell r="E2565" t="str">
            <v>DENVAH MUS</v>
          </cell>
          <cell r="I2565" t="str">
            <v>BERSERKER</v>
          </cell>
          <cell r="J2565" t="str">
            <v>AUS</v>
          </cell>
          <cell r="K2565" t="str">
            <v>AU</v>
          </cell>
          <cell r="L2565" t="str">
            <v>Denvah Music</v>
          </cell>
          <cell r="M2565" t="str">
            <v>Business</v>
          </cell>
          <cell r="N2565" t="str">
            <v>QLD</v>
          </cell>
          <cell r="O2565" t="str">
            <v>67 Livingstone St</v>
          </cell>
          <cell r="P2565">
            <v>4701</v>
          </cell>
          <cell r="Q2565" t="str">
            <v>NO</v>
          </cell>
          <cell r="R2565" t="str">
            <v>AUD</v>
          </cell>
          <cell r="U2565" t="str">
            <v>14 Inv</v>
          </cell>
          <cell r="V2565" t="str">
            <v>EFT</v>
          </cell>
          <cell r="W2565" t="str">
            <v>EN_AU</v>
          </cell>
          <cell r="X2565" t="str">
            <v>Exempt</v>
          </cell>
          <cell r="Y2565">
            <v>62536599707</v>
          </cell>
          <cell r="Z2565">
            <v>100</v>
          </cell>
          <cell r="AA2565" t="str">
            <v>NO</v>
          </cell>
          <cell r="AB2565" t="str">
            <v>V-002567</v>
          </cell>
          <cell r="AC2565" t="str">
            <v>V-006332</v>
          </cell>
        </row>
        <row r="2566">
          <cell r="D2566" t="str">
            <v>Deon Lane</v>
          </cell>
          <cell r="E2566" t="str">
            <v>DEON LANE</v>
          </cell>
          <cell r="I2566" t="str">
            <v>CHARTERS TOWERS</v>
          </cell>
          <cell r="J2566" t="str">
            <v>AUS</v>
          </cell>
          <cell r="K2566" t="str">
            <v>AU</v>
          </cell>
          <cell r="L2566" t="str">
            <v>Deon Lane Nogst</v>
          </cell>
          <cell r="M2566" t="str">
            <v>Business</v>
          </cell>
          <cell r="N2566" t="str">
            <v>QLD</v>
          </cell>
          <cell r="O2566" t="str">
            <v>50 Sandy Ck Road</v>
          </cell>
          <cell r="P2566">
            <v>4820</v>
          </cell>
          <cell r="Q2566" t="str">
            <v>NO</v>
          </cell>
          <cell r="R2566" t="str">
            <v>AUD</v>
          </cell>
          <cell r="U2566" t="str">
            <v>01 Inv</v>
          </cell>
          <cell r="V2566" t="str">
            <v>EFT</v>
          </cell>
          <cell r="W2566" t="str">
            <v>EN_AU</v>
          </cell>
          <cell r="X2566" t="str">
            <v>GST</v>
          </cell>
          <cell r="Y2566">
            <v>71770125653</v>
          </cell>
          <cell r="Z2566">
            <v>100</v>
          </cell>
          <cell r="AA2566" t="str">
            <v>NO</v>
          </cell>
          <cell r="AB2566" t="str">
            <v>V-002568</v>
          </cell>
          <cell r="AC2566" t="str">
            <v>V-004655</v>
          </cell>
        </row>
        <row r="2567">
          <cell r="D2567" t="str">
            <v>Department Of Agriculture</v>
          </cell>
          <cell r="E2567" t="str">
            <v>AGRICULTUR</v>
          </cell>
          <cell r="I2567" t="str">
            <v>BENTLEY DC</v>
          </cell>
          <cell r="J2567" t="str">
            <v>AUS</v>
          </cell>
          <cell r="K2567" t="str">
            <v>AU</v>
          </cell>
          <cell r="L2567" t="str">
            <v>Department Of Agriculture</v>
          </cell>
          <cell r="M2567" t="str">
            <v>Business</v>
          </cell>
          <cell r="N2567" t="str">
            <v>WA</v>
          </cell>
          <cell r="O2567" t="str">
            <v>Locked Bag 4</v>
          </cell>
          <cell r="P2567">
            <v>6983</v>
          </cell>
          <cell r="Q2567" t="str">
            <v>NO</v>
          </cell>
          <cell r="R2567" t="str">
            <v>AUD</v>
          </cell>
          <cell r="U2567" t="str">
            <v>7 Inv</v>
          </cell>
          <cell r="V2567" t="str">
            <v>EFT</v>
          </cell>
          <cell r="W2567" t="str">
            <v>EN_AU</v>
          </cell>
          <cell r="X2567" t="str">
            <v>GST</v>
          </cell>
          <cell r="Y2567">
            <v>18951343745</v>
          </cell>
          <cell r="Z2567">
            <v>100</v>
          </cell>
          <cell r="AA2567" t="str">
            <v>NO</v>
          </cell>
          <cell r="AB2567" t="str">
            <v>V-002569</v>
          </cell>
          <cell r="AC2567" t="str">
            <v>V-008828</v>
          </cell>
        </row>
        <row r="2568">
          <cell r="D2568" t="str">
            <v>Department Of Agriculture &amp; Fisheri</v>
          </cell>
          <cell r="E2568" t="str">
            <v>DEPARTMENT</v>
          </cell>
          <cell r="I2568" t="str">
            <v>BRISBANE</v>
          </cell>
          <cell r="J2568" t="str">
            <v>AUS</v>
          </cell>
          <cell r="K2568" t="str">
            <v>AU</v>
          </cell>
          <cell r="L2568" t="str">
            <v>Department Of Agriculture &amp; Fisheri</v>
          </cell>
          <cell r="M2568" t="str">
            <v>Business</v>
          </cell>
          <cell r="N2568" t="str">
            <v>QLD</v>
          </cell>
          <cell r="O2568" t="str">
            <v/>
          </cell>
          <cell r="P2568">
            <v>4001</v>
          </cell>
          <cell r="Q2568" t="str">
            <v>NO</v>
          </cell>
          <cell r="R2568" t="str">
            <v>AUD</v>
          </cell>
          <cell r="U2568" t="str">
            <v>30 Inv</v>
          </cell>
          <cell r="V2568" t="str">
            <v>EFT</v>
          </cell>
          <cell r="W2568" t="str">
            <v>EN_AU</v>
          </cell>
          <cell r="X2568" t="str">
            <v>GST</v>
          </cell>
          <cell r="Y2568">
            <v>66934348189</v>
          </cell>
          <cell r="Z2568">
            <v>100</v>
          </cell>
          <cell r="AA2568" t="str">
            <v>NO</v>
          </cell>
          <cell r="AB2568" t="str">
            <v>V-002570</v>
          </cell>
          <cell r="AC2568" t="str">
            <v>V-002826</v>
          </cell>
        </row>
        <row r="2569">
          <cell r="D2569" t="str">
            <v>Department Of Agriculture &amp; Food</v>
          </cell>
          <cell r="E2569" t="str">
            <v>DEPARTMENT</v>
          </cell>
          <cell r="I2569" t="str">
            <v>BENTLEY DC</v>
          </cell>
          <cell r="J2569" t="str">
            <v>AUS</v>
          </cell>
          <cell r="K2569" t="str">
            <v>AU</v>
          </cell>
          <cell r="L2569" t="str">
            <v>Department Of Agriculture &amp; Food</v>
          </cell>
          <cell r="M2569" t="str">
            <v>Business</v>
          </cell>
          <cell r="N2569" t="str">
            <v>WA</v>
          </cell>
          <cell r="O2569" t="str">
            <v>Locked Bag 4</v>
          </cell>
          <cell r="P2569">
            <v>6983</v>
          </cell>
          <cell r="Q2569" t="str">
            <v>NO</v>
          </cell>
          <cell r="R2569" t="str">
            <v>AUD</v>
          </cell>
          <cell r="U2569" t="str">
            <v>30 Inv</v>
          </cell>
          <cell r="V2569" t="str">
            <v>EFT</v>
          </cell>
          <cell r="W2569" t="str">
            <v>EN_AU</v>
          </cell>
          <cell r="X2569" t="str">
            <v>GST</v>
          </cell>
          <cell r="Y2569">
            <v>18951343745</v>
          </cell>
          <cell r="Z2569">
            <v>100</v>
          </cell>
          <cell r="AA2569" t="str">
            <v>NO</v>
          </cell>
          <cell r="AB2569" t="str">
            <v>V-002571</v>
          </cell>
          <cell r="AC2569" t="str">
            <v>V-010632</v>
          </cell>
        </row>
        <row r="2570">
          <cell r="D2570" t="str">
            <v>Department Of Planning, Transport A</v>
          </cell>
          <cell r="E2570" t="str">
            <v>DEPARTMENT</v>
          </cell>
          <cell r="I2570" t="str">
            <v>ADELAIDE</v>
          </cell>
          <cell r="J2570" t="str">
            <v>AUS</v>
          </cell>
          <cell r="K2570" t="str">
            <v>AU</v>
          </cell>
          <cell r="L2570" t="str">
            <v>Department Of Planning, Transport A</v>
          </cell>
          <cell r="M2570" t="str">
            <v>Business</v>
          </cell>
          <cell r="N2570" t="str">
            <v>SA</v>
          </cell>
          <cell r="O2570" t="str">
            <v/>
          </cell>
          <cell r="P2570">
            <v>5001</v>
          </cell>
          <cell r="Q2570" t="str">
            <v>NO</v>
          </cell>
          <cell r="R2570" t="str">
            <v>AUD</v>
          </cell>
          <cell r="U2570" t="str">
            <v>7 Inv</v>
          </cell>
          <cell r="V2570" t="str">
            <v>EFT</v>
          </cell>
          <cell r="W2570" t="str">
            <v>EN_AU</v>
          </cell>
          <cell r="X2570" t="str">
            <v>GST</v>
          </cell>
          <cell r="Y2570">
            <v>92366288135</v>
          </cell>
          <cell r="Z2570">
            <v>100</v>
          </cell>
          <cell r="AA2570" t="str">
            <v>NO</v>
          </cell>
          <cell r="AB2570" t="str">
            <v>V-002572</v>
          </cell>
          <cell r="AC2570" t="str">
            <v>V-002591</v>
          </cell>
        </row>
        <row r="2571">
          <cell r="D2571" t="str">
            <v>Department Of Primary Industries</v>
          </cell>
          <cell r="E2571" t="str">
            <v>DEPARTMENT</v>
          </cell>
          <cell r="I2571" t="str">
            <v>HOBART</v>
          </cell>
          <cell r="J2571" t="str">
            <v>AUS</v>
          </cell>
          <cell r="K2571" t="str">
            <v>AU</v>
          </cell>
          <cell r="L2571" t="str">
            <v>Department Of Primary Industries</v>
          </cell>
          <cell r="M2571" t="str">
            <v>Business</v>
          </cell>
          <cell r="N2571" t="str">
            <v>TAS</v>
          </cell>
          <cell r="O2571" t="str">
            <v>PO Box 44</v>
          </cell>
          <cell r="P2571">
            <v>7001</v>
          </cell>
          <cell r="Q2571" t="str">
            <v>NO</v>
          </cell>
          <cell r="R2571" t="str">
            <v>AUD</v>
          </cell>
          <cell r="U2571" t="str">
            <v>30 Inv</v>
          </cell>
          <cell r="V2571" t="str">
            <v>EFT</v>
          </cell>
          <cell r="W2571" t="str">
            <v>EN_AU</v>
          </cell>
          <cell r="X2571" t="str">
            <v>GST</v>
          </cell>
          <cell r="Y2571">
            <v>58259330901</v>
          </cell>
          <cell r="Z2571">
            <v>100</v>
          </cell>
          <cell r="AA2571" t="str">
            <v>NO</v>
          </cell>
          <cell r="AB2571" t="str">
            <v>V-002573</v>
          </cell>
          <cell r="AC2571" t="str">
            <v>V-000673</v>
          </cell>
        </row>
        <row r="2572">
          <cell r="D2572" t="str">
            <v>Department Of Primary Industries</v>
          </cell>
          <cell r="E2572" t="str">
            <v>DEPARTMENT</v>
          </cell>
          <cell r="I2572" t="str">
            <v>WELSHPOOL DC</v>
          </cell>
          <cell r="J2572" t="str">
            <v>AUS</v>
          </cell>
          <cell r="K2572" t="str">
            <v>AU</v>
          </cell>
          <cell r="L2572" t="str">
            <v>Department Of Primary Industries</v>
          </cell>
          <cell r="M2572" t="str">
            <v>Business</v>
          </cell>
          <cell r="N2572" t="str">
            <v>WA</v>
          </cell>
          <cell r="O2572" t="str">
            <v/>
          </cell>
          <cell r="P2572">
            <v>6986</v>
          </cell>
          <cell r="Q2572" t="str">
            <v>NO</v>
          </cell>
          <cell r="R2572" t="str">
            <v>AUD</v>
          </cell>
          <cell r="U2572" t="str">
            <v>30 Inv</v>
          </cell>
          <cell r="V2572" t="str">
            <v>EFT</v>
          </cell>
          <cell r="W2572" t="str">
            <v>EN_AU</v>
          </cell>
          <cell r="X2572" t="str">
            <v>GST</v>
          </cell>
          <cell r="Y2572">
            <v>18951343745</v>
          </cell>
          <cell r="Z2572">
            <v>100</v>
          </cell>
          <cell r="AA2572" t="str">
            <v>NO</v>
          </cell>
          <cell r="AB2572" t="str">
            <v>V-002574</v>
          </cell>
          <cell r="AC2572" t="str">
            <v>V-000673</v>
          </cell>
        </row>
        <row r="2573">
          <cell r="D2573" t="str">
            <v>Department Of Primary Industries &amp;</v>
          </cell>
          <cell r="E2573" t="str">
            <v>DEPARTMENT</v>
          </cell>
          <cell r="I2573" t="str">
            <v>ADELAIDE</v>
          </cell>
          <cell r="J2573" t="str">
            <v>AUS</v>
          </cell>
          <cell r="K2573" t="str">
            <v>AU</v>
          </cell>
          <cell r="L2573" t="str">
            <v>Department Of Primary Industries &amp;</v>
          </cell>
          <cell r="M2573" t="str">
            <v>Business</v>
          </cell>
          <cell r="N2573" t="str">
            <v>SA</v>
          </cell>
          <cell r="O2573" t="str">
            <v>GPO Box 11028</v>
          </cell>
          <cell r="P2573">
            <v>5001</v>
          </cell>
          <cell r="Q2573" t="str">
            <v>NO</v>
          </cell>
          <cell r="R2573" t="str">
            <v>AUD</v>
          </cell>
          <cell r="U2573" t="str">
            <v>30 Inv</v>
          </cell>
          <cell r="V2573" t="str">
            <v>EFT</v>
          </cell>
          <cell r="W2573" t="str">
            <v>EN_AU</v>
          </cell>
          <cell r="X2573" t="str">
            <v>GST</v>
          </cell>
          <cell r="Y2573">
            <v>53763159658</v>
          </cell>
          <cell r="Z2573">
            <v>100</v>
          </cell>
          <cell r="AA2573" t="str">
            <v>NO</v>
          </cell>
          <cell r="AB2573" t="str">
            <v>V-002575</v>
          </cell>
          <cell r="AC2573" t="str">
            <v>V-002747</v>
          </cell>
        </row>
        <row r="2574">
          <cell r="D2574" t="str">
            <v>Department Of Resources</v>
          </cell>
          <cell r="E2574" t="str">
            <v>DEPARTMENT</v>
          </cell>
          <cell r="I2574" t="str">
            <v>ALICE SPRINGS</v>
          </cell>
          <cell r="J2574" t="str">
            <v>AUS</v>
          </cell>
          <cell r="K2574" t="str">
            <v>AU</v>
          </cell>
          <cell r="L2574" t="str">
            <v>Department Of Resources</v>
          </cell>
          <cell r="M2574" t="str">
            <v>Business</v>
          </cell>
          <cell r="N2574" t="str">
            <v>NT</v>
          </cell>
          <cell r="O2574" t="str">
            <v>PO Box 4037</v>
          </cell>
          <cell r="P2574" t="str">
            <v>0871</v>
          </cell>
          <cell r="Q2574" t="str">
            <v>NO</v>
          </cell>
          <cell r="R2574" t="str">
            <v>AUD</v>
          </cell>
          <cell r="U2574" t="str">
            <v>01 Inv</v>
          </cell>
          <cell r="V2574" t="str">
            <v>Cheque</v>
          </cell>
          <cell r="W2574" t="str">
            <v>EN_AU</v>
          </cell>
          <cell r="X2574" t="str">
            <v>GST</v>
          </cell>
          <cell r="Y2574">
            <v>84085734992</v>
          </cell>
          <cell r="Z2574">
            <v>100</v>
          </cell>
          <cell r="AA2574" t="str">
            <v>NO</v>
          </cell>
          <cell r="AB2574" t="str">
            <v>V-002576</v>
          </cell>
          <cell r="AC2574" t="str">
            <v>V-001314</v>
          </cell>
        </row>
        <row r="2575">
          <cell r="D2575" t="str">
            <v>Department Of The Attorney General</v>
          </cell>
          <cell r="E2575" t="str">
            <v>DEPARTMENT</v>
          </cell>
          <cell r="I2575" t="str">
            <v>KATANNING</v>
          </cell>
          <cell r="J2575" t="str">
            <v>AUS</v>
          </cell>
          <cell r="K2575" t="str">
            <v>AU</v>
          </cell>
          <cell r="L2575" t="str">
            <v>Department Of The Attorney General</v>
          </cell>
          <cell r="M2575" t="str">
            <v>Business</v>
          </cell>
          <cell r="N2575" t="str">
            <v>WA</v>
          </cell>
          <cell r="O2575" t="str">
            <v>149 Clive Street</v>
          </cell>
          <cell r="P2575">
            <v>6317</v>
          </cell>
          <cell r="Q2575" t="str">
            <v>NO</v>
          </cell>
          <cell r="R2575" t="str">
            <v>AUD</v>
          </cell>
          <cell r="U2575" t="str">
            <v>01 Inv</v>
          </cell>
          <cell r="V2575" t="str">
            <v>Cheque</v>
          </cell>
          <cell r="W2575" t="str">
            <v>EN_AU</v>
          </cell>
          <cell r="X2575" t="str">
            <v>GST</v>
          </cell>
          <cell r="Y2575">
            <v>70598519443</v>
          </cell>
          <cell r="Z2575">
            <v>100</v>
          </cell>
          <cell r="AA2575" t="str">
            <v>NO</v>
          </cell>
          <cell r="AB2575" t="str">
            <v>V-002577</v>
          </cell>
          <cell r="AC2575" t="str">
            <v>V-000647</v>
          </cell>
        </row>
        <row r="2576">
          <cell r="D2576" t="str">
            <v>Department Of Treasury And Finance</v>
          </cell>
          <cell r="E2576" t="str">
            <v>DEPARTMENT</v>
          </cell>
          <cell r="I2576" t="str">
            <v>HOBART</v>
          </cell>
          <cell r="J2576" t="str">
            <v>AUS</v>
          </cell>
          <cell r="K2576" t="str">
            <v>AU</v>
          </cell>
          <cell r="L2576" t="str">
            <v>Department Of Treasury And Finance</v>
          </cell>
          <cell r="M2576" t="str">
            <v>Business</v>
          </cell>
          <cell r="N2576" t="str">
            <v>TAS</v>
          </cell>
          <cell r="O2576" t="str">
            <v>PO Box 1374</v>
          </cell>
          <cell r="P2576">
            <v>7001</v>
          </cell>
          <cell r="Q2576" t="str">
            <v>NO</v>
          </cell>
          <cell r="R2576" t="str">
            <v>AUD</v>
          </cell>
          <cell r="U2576" t="str">
            <v>01 Inv</v>
          </cell>
          <cell r="V2576" t="str">
            <v>EFT</v>
          </cell>
          <cell r="W2576" t="str">
            <v>EN_AU</v>
          </cell>
          <cell r="X2576" t="str">
            <v>GST</v>
          </cell>
          <cell r="Y2576">
            <v>25628526128</v>
          </cell>
          <cell r="Z2576">
            <v>100</v>
          </cell>
          <cell r="AA2576" t="str">
            <v>NO</v>
          </cell>
          <cell r="AB2576" t="str">
            <v>V-002578</v>
          </cell>
          <cell r="AC2576" t="str">
            <v>V-003980</v>
          </cell>
        </row>
        <row r="2577">
          <cell r="D2577" t="str">
            <v>Dependables Panel Works</v>
          </cell>
          <cell r="E2577" t="str">
            <v>DEPENDABLE</v>
          </cell>
          <cell r="I2577" t="str">
            <v>ST GEORGE</v>
          </cell>
          <cell r="J2577" t="str">
            <v>AUS</v>
          </cell>
          <cell r="K2577" t="str">
            <v>AU</v>
          </cell>
          <cell r="L2577" t="str">
            <v>Dependables Panel Works</v>
          </cell>
          <cell r="M2577" t="str">
            <v>Business</v>
          </cell>
          <cell r="N2577" t="str">
            <v>QLD</v>
          </cell>
          <cell r="O2577" t="str">
            <v>11588 Canarvon Hwy</v>
          </cell>
          <cell r="P2577">
            <v>4487</v>
          </cell>
          <cell r="Q2577" t="str">
            <v>NO</v>
          </cell>
          <cell r="R2577" t="str">
            <v>AUD</v>
          </cell>
          <cell r="U2577" t="str">
            <v>30 Inv</v>
          </cell>
          <cell r="V2577" t="str">
            <v>EFT</v>
          </cell>
          <cell r="W2577" t="str">
            <v>EN_AU</v>
          </cell>
          <cell r="X2577" t="str">
            <v>GST</v>
          </cell>
          <cell r="Y2577">
            <v>17079444232</v>
          </cell>
          <cell r="Z2577">
            <v>100</v>
          </cell>
          <cell r="AA2577" t="str">
            <v>NO</v>
          </cell>
          <cell r="AB2577" t="str">
            <v>V-002579</v>
          </cell>
          <cell r="AC2577" t="str">
            <v>V-006081</v>
          </cell>
        </row>
        <row r="2578">
          <cell r="D2578" t="str">
            <v>Depot Accounting Pty Ltd</v>
          </cell>
          <cell r="E2578" t="str">
            <v>DEPOT ACCO</v>
          </cell>
          <cell r="I2578" t="str">
            <v>FORTITUDE VALLEY</v>
          </cell>
          <cell r="J2578" t="str">
            <v>AUS</v>
          </cell>
          <cell r="K2578" t="str">
            <v>AU</v>
          </cell>
          <cell r="L2578" t="str">
            <v>Depot Accounting Pty Ltd</v>
          </cell>
          <cell r="M2578" t="str">
            <v>Business</v>
          </cell>
          <cell r="N2578" t="str">
            <v>QLD</v>
          </cell>
          <cell r="O2578" t="str">
            <v>PO Box 391</v>
          </cell>
          <cell r="P2578">
            <v>4006</v>
          </cell>
          <cell r="Q2578" t="str">
            <v>NO</v>
          </cell>
          <cell r="R2578" t="str">
            <v>AUD</v>
          </cell>
          <cell r="U2578" t="str">
            <v>14 Inv</v>
          </cell>
          <cell r="V2578" t="str">
            <v>EFT</v>
          </cell>
          <cell r="W2578" t="str">
            <v>EN_AU</v>
          </cell>
          <cell r="X2578" t="str">
            <v>GST</v>
          </cell>
          <cell r="Y2578">
            <v>32165781448</v>
          </cell>
          <cell r="Z2578">
            <v>100</v>
          </cell>
          <cell r="AA2578" t="str">
            <v>NO</v>
          </cell>
          <cell r="AB2578" t="str">
            <v>V-002580</v>
          </cell>
          <cell r="AC2578" t="str">
            <v>V-001913</v>
          </cell>
        </row>
        <row r="2579">
          <cell r="D2579" t="str">
            <v>Dept Natural Resources And Mines</v>
          </cell>
          <cell r="E2579" t="str">
            <v>DEPT NATUR</v>
          </cell>
          <cell r="I2579" t="str">
            <v>CITY EAST</v>
          </cell>
          <cell r="J2579" t="str">
            <v>AUS</v>
          </cell>
          <cell r="K2579" t="str">
            <v>AU</v>
          </cell>
          <cell r="L2579" t="str">
            <v>Dept Natural Resources And Mines</v>
          </cell>
          <cell r="M2579" t="str">
            <v>Business</v>
          </cell>
          <cell r="N2579" t="str">
            <v>QLD</v>
          </cell>
          <cell r="O2579" t="str">
            <v>PO Box 15216</v>
          </cell>
          <cell r="P2579">
            <v>4002</v>
          </cell>
          <cell r="Q2579" t="str">
            <v>NO</v>
          </cell>
          <cell r="R2579" t="str">
            <v>AUD</v>
          </cell>
          <cell r="U2579" t="str">
            <v>7 Inv</v>
          </cell>
          <cell r="V2579" t="str">
            <v>Cheque</v>
          </cell>
          <cell r="W2579" t="str">
            <v>EN_AU</v>
          </cell>
          <cell r="X2579" t="str">
            <v>GST</v>
          </cell>
          <cell r="Y2579">
            <v>59020847551</v>
          </cell>
          <cell r="Z2579">
            <v>100</v>
          </cell>
          <cell r="AA2579" t="str">
            <v>NO</v>
          </cell>
          <cell r="AB2579" t="str">
            <v>V-002581</v>
          </cell>
          <cell r="AC2579" t="str">
            <v>V-001878</v>
          </cell>
        </row>
        <row r="2580">
          <cell r="D2580" t="str">
            <v>Dept Of Environment Land Water</v>
          </cell>
          <cell r="E2580" t="str">
            <v>DEPT OF EN</v>
          </cell>
          <cell r="I2580" t="str">
            <v>EAST MELBOURNE</v>
          </cell>
          <cell r="J2580" t="str">
            <v>AUS</v>
          </cell>
          <cell r="K2580" t="str">
            <v>AU</v>
          </cell>
          <cell r="L2580" t="str">
            <v>Dept Of Environment Land Water</v>
          </cell>
          <cell r="M2580" t="str">
            <v>Business</v>
          </cell>
          <cell r="N2580" t="str">
            <v>VIC</v>
          </cell>
          <cell r="O2580" t="str">
            <v>PO Box 500</v>
          </cell>
          <cell r="P2580">
            <v>8002</v>
          </cell>
          <cell r="Q2580" t="str">
            <v>NO</v>
          </cell>
          <cell r="R2580" t="str">
            <v>AUD</v>
          </cell>
          <cell r="U2580" t="str">
            <v>01 Inv</v>
          </cell>
          <cell r="V2580" t="str">
            <v>EFT</v>
          </cell>
          <cell r="W2580" t="str">
            <v>EN_AU</v>
          </cell>
          <cell r="X2580" t="str">
            <v>GST</v>
          </cell>
          <cell r="Y2580">
            <v>90719052204</v>
          </cell>
          <cell r="Z2580">
            <v>100</v>
          </cell>
          <cell r="AA2580" t="str">
            <v>NO</v>
          </cell>
          <cell r="AB2580" t="str">
            <v>V-002582</v>
          </cell>
          <cell r="AC2580" t="str">
            <v>V-001289</v>
          </cell>
        </row>
        <row r="2581">
          <cell r="D2581" t="str">
            <v>Dept Of Jobs Precints &amp; Regions</v>
          </cell>
          <cell r="E2581" t="str">
            <v>DEPT OF JO</v>
          </cell>
          <cell r="I2581" t="str">
            <v>MELBOURNE</v>
          </cell>
          <cell r="J2581" t="str">
            <v>AUS</v>
          </cell>
          <cell r="K2581" t="str">
            <v>AU</v>
          </cell>
          <cell r="L2581" t="str">
            <v>Dept Of Jobs Precints &amp; Regions</v>
          </cell>
          <cell r="M2581" t="str">
            <v>Business</v>
          </cell>
          <cell r="N2581" t="str">
            <v>VIC</v>
          </cell>
          <cell r="O2581" t="str">
            <v>1 Spring Street, Level 15</v>
          </cell>
          <cell r="P2581">
            <v>3000</v>
          </cell>
          <cell r="Q2581" t="str">
            <v>NO</v>
          </cell>
          <cell r="R2581" t="str">
            <v>AUD</v>
          </cell>
          <cell r="U2581" t="str">
            <v>30 Inv</v>
          </cell>
          <cell r="V2581" t="str">
            <v>EFT</v>
          </cell>
          <cell r="W2581" t="str">
            <v>EN_AU</v>
          </cell>
          <cell r="X2581" t="str">
            <v>GST</v>
          </cell>
          <cell r="Y2581">
            <v>83295188244</v>
          </cell>
          <cell r="Z2581">
            <v>100</v>
          </cell>
          <cell r="AA2581" t="str">
            <v>NO</v>
          </cell>
          <cell r="AB2581" t="str">
            <v>V-002583</v>
          </cell>
          <cell r="AC2581" t="str">
            <v>V-004461</v>
          </cell>
        </row>
        <row r="2582">
          <cell r="D2582" t="str">
            <v>Dept Of Planning Industry &amp; Environ</v>
          </cell>
          <cell r="E2582" t="str">
            <v>DEPT OF PL</v>
          </cell>
          <cell r="I2582" t="str">
            <v>DANGAR</v>
          </cell>
          <cell r="J2582" t="str">
            <v>AUS</v>
          </cell>
          <cell r="K2582" t="str">
            <v>AU</v>
          </cell>
          <cell r="L2582" t="str">
            <v>Dept Of Planning Industry &amp; Environ</v>
          </cell>
          <cell r="M2582" t="str">
            <v>Business</v>
          </cell>
          <cell r="N2582" t="str">
            <v>NSW</v>
          </cell>
          <cell r="O2582" t="str">
            <v>PO Box 2155</v>
          </cell>
          <cell r="P2582">
            <v>2309</v>
          </cell>
          <cell r="Q2582" t="str">
            <v>NO</v>
          </cell>
          <cell r="R2582" t="str">
            <v>AUD</v>
          </cell>
          <cell r="U2582" t="str">
            <v>7 Inv</v>
          </cell>
          <cell r="V2582" t="str">
            <v>Cheque</v>
          </cell>
          <cell r="W2582" t="str">
            <v>EN_AU</v>
          </cell>
          <cell r="X2582" t="str">
            <v>GST</v>
          </cell>
          <cell r="Y2582">
            <v>20770707468</v>
          </cell>
          <cell r="Z2582">
            <v>100</v>
          </cell>
          <cell r="AA2582" t="str">
            <v>NO</v>
          </cell>
          <cell r="AB2582" t="str">
            <v>V-002584</v>
          </cell>
          <cell r="AC2582" t="str">
            <v>V-004727</v>
          </cell>
        </row>
        <row r="2583">
          <cell r="D2583" t="str">
            <v>Derby 4X4 &amp; Marine</v>
          </cell>
          <cell r="E2583" t="str">
            <v>DERBY 4X4</v>
          </cell>
          <cell r="I2583" t="str">
            <v>DERBY</v>
          </cell>
          <cell r="J2583" t="str">
            <v>AUS</v>
          </cell>
          <cell r="K2583" t="str">
            <v>AU</v>
          </cell>
          <cell r="L2583" t="str">
            <v>Derby 4X4 &amp; Marine</v>
          </cell>
          <cell r="M2583" t="str">
            <v>Business</v>
          </cell>
          <cell r="N2583" t="str">
            <v>WA</v>
          </cell>
          <cell r="O2583" t="str">
            <v>PO Box 1124</v>
          </cell>
          <cell r="P2583">
            <v>6728</v>
          </cell>
          <cell r="Q2583" t="str">
            <v>NO</v>
          </cell>
          <cell r="R2583" t="str">
            <v>AUD</v>
          </cell>
          <cell r="U2583" t="str">
            <v>14 Inv</v>
          </cell>
          <cell r="V2583" t="str">
            <v>EFT</v>
          </cell>
          <cell r="W2583" t="str">
            <v>EN_AU</v>
          </cell>
          <cell r="X2583" t="str">
            <v>GST</v>
          </cell>
          <cell r="Y2583">
            <v>61844750363</v>
          </cell>
          <cell r="Z2583">
            <v>100</v>
          </cell>
          <cell r="AA2583" t="str">
            <v>NO</v>
          </cell>
          <cell r="AB2583" t="str">
            <v>V-002585</v>
          </cell>
          <cell r="AC2583" t="str">
            <v>V-007288</v>
          </cell>
        </row>
        <row r="2584">
          <cell r="D2584" t="str">
            <v>Derby Chamber Of Commerce</v>
          </cell>
          <cell r="E2584" t="str">
            <v>DERBY CHAM</v>
          </cell>
          <cell r="I2584" t="str">
            <v>DERBY</v>
          </cell>
          <cell r="J2584" t="str">
            <v>AUS</v>
          </cell>
          <cell r="K2584" t="str">
            <v>AU</v>
          </cell>
          <cell r="L2584" t="str">
            <v>Derby Chamber Of Commerce</v>
          </cell>
          <cell r="M2584" t="str">
            <v>Business</v>
          </cell>
          <cell r="N2584" t="str">
            <v>WA</v>
          </cell>
          <cell r="O2584" t="str">
            <v>PO Box 99</v>
          </cell>
          <cell r="P2584">
            <v>6728</v>
          </cell>
          <cell r="Q2584" t="str">
            <v>NO</v>
          </cell>
          <cell r="R2584" t="str">
            <v>AUD</v>
          </cell>
          <cell r="U2584" t="str">
            <v>01 Inv</v>
          </cell>
          <cell r="V2584" t="str">
            <v>EFT</v>
          </cell>
          <cell r="W2584" t="str">
            <v>EN_AU</v>
          </cell>
          <cell r="X2584" t="str">
            <v>GST</v>
          </cell>
          <cell r="Y2584">
            <v>43328480684</v>
          </cell>
          <cell r="Z2584">
            <v>100</v>
          </cell>
          <cell r="AA2584" t="str">
            <v>NO</v>
          </cell>
          <cell r="AB2584" t="str">
            <v>V-002586</v>
          </cell>
          <cell r="AC2584" t="str">
            <v>V-003114</v>
          </cell>
        </row>
        <row r="2585">
          <cell r="D2585" t="str">
            <v>Derby Hardware Mitre 10 Handy</v>
          </cell>
          <cell r="E2585" t="str">
            <v>DERBY HARD</v>
          </cell>
          <cell r="I2585" t="str">
            <v>DERBY</v>
          </cell>
          <cell r="J2585" t="str">
            <v>AUS</v>
          </cell>
          <cell r="K2585" t="str">
            <v>AU</v>
          </cell>
          <cell r="L2585" t="str">
            <v>Derby Hardware Mitre 10 Handy</v>
          </cell>
          <cell r="M2585" t="str">
            <v>Business</v>
          </cell>
          <cell r="N2585" t="str">
            <v>WA</v>
          </cell>
          <cell r="O2585" t="str">
            <v>PO Box 2</v>
          </cell>
          <cell r="P2585">
            <v>6728</v>
          </cell>
          <cell r="Q2585" t="str">
            <v>NO</v>
          </cell>
          <cell r="R2585" t="str">
            <v>AUD</v>
          </cell>
          <cell r="U2585" t="str">
            <v>14 Inv</v>
          </cell>
          <cell r="V2585" t="str">
            <v>EFT</v>
          </cell>
          <cell r="W2585" t="str">
            <v>EN_AU</v>
          </cell>
          <cell r="X2585" t="str">
            <v>GST</v>
          </cell>
          <cell r="Y2585">
            <v>49617524675</v>
          </cell>
          <cell r="Z2585">
            <v>100</v>
          </cell>
          <cell r="AA2585" t="str">
            <v>NO</v>
          </cell>
          <cell r="AB2585" t="str">
            <v>V-002587</v>
          </cell>
          <cell r="AC2585" t="str">
            <v>V-002436</v>
          </cell>
        </row>
        <row r="2586">
          <cell r="D2586" t="str">
            <v>Derby Native Wildlife Inc</v>
          </cell>
          <cell r="E2586" t="str">
            <v>DERBY NATI</v>
          </cell>
          <cell r="I2586" t="str">
            <v>MEDA</v>
          </cell>
          <cell r="J2586" t="str">
            <v>AUS</v>
          </cell>
          <cell r="K2586" t="str">
            <v>AU</v>
          </cell>
          <cell r="L2586" t="str">
            <v>Derby Native Wildlife Inc</v>
          </cell>
          <cell r="M2586" t="str">
            <v>Business</v>
          </cell>
          <cell r="N2586" t="str">
            <v>WA</v>
          </cell>
          <cell r="O2586" t="str">
            <v>27 Savannah Way</v>
          </cell>
          <cell r="P2586">
            <v>6728</v>
          </cell>
          <cell r="Q2586" t="str">
            <v>NO</v>
          </cell>
          <cell r="R2586" t="str">
            <v>AUD</v>
          </cell>
          <cell r="U2586" t="str">
            <v>14 Inv</v>
          </cell>
          <cell r="V2586" t="str">
            <v>EFT</v>
          </cell>
          <cell r="W2586" t="str">
            <v>EN_AU</v>
          </cell>
          <cell r="X2586" t="str">
            <v>GST</v>
          </cell>
          <cell r="Y2586">
            <v>17825614077</v>
          </cell>
          <cell r="Z2586">
            <v>100</v>
          </cell>
          <cell r="AA2586" t="str">
            <v>NO</v>
          </cell>
          <cell r="AB2586" t="str">
            <v>V-002588</v>
          </cell>
          <cell r="AC2586" t="str">
            <v>V-005929</v>
          </cell>
        </row>
        <row r="2587">
          <cell r="D2587" t="str">
            <v>Derby Progressive Supplies</v>
          </cell>
          <cell r="E2587" t="str">
            <v>DERBY PROG</v>
          </cell>
          <cell r="I2587" t="str">
            <v>DERBY</v>
          </cell>
          <cell r="J2587" t="str">
            <v>AUS</v>
          </cell>
          <cell r="K2587" t="str">
            <v>AU</v>
          </cell>
          <cell r="L2587" t="str">
            <v>Derby Progressive Supplies</v>
          </cell>
          <cell r="M2587" t="str">
            <v>Business</v>
          </cell>
          <cell r="N2587" t="str">
            <v>WA</v>
          </cell>
          <cell r="O2587" t="str">
            <v>PO Box 460</v>
          </cell>
          <cell r="P2587">
            <v>6728</v>
          </cell>
          <cell r="Q2587" t="str">
            <v>NO</v>
          </cell>
          <cell r="R2587" t="str">
            <v>AUD</v>
          </cell>
          <cell r="U2587" t="str">
            <v>30 Inv</v>
          </cell>
          <cell r="V2587" t="str">
            <v>EFT</v>
          </cell>
          <cell r="W2587" t="str">
            <v>EN_AU</v>
          </cell>
          <cell r="X2587" t="str">
            <v>GST</v>
          </cell>
          <cell r="Y2587">
            <v>71098396546</v>
          </cell>
          <cell r="Z2587">
            <v>100</v>
          </cell>
          <cell r="AA2587" t="str">
            <v>NO</v>
          </cell>
          <cell r="AB2587" t="str">
            <v>V-002589</v>
          </cell>
          <cell r="AC2587" t="str">
            <v>V-001303</v>
          </cell>
        </row>
        <row r="2588">
          <cell r="D2588" t="str">
            <v>Derby Refrigeration &amp; Aircon Ser</v>
          </cell>
          <cell r="E2588" t="str">
            <v>DERBY REFR</v>
          </cell>
          <cell r="I2588" t="str">
            <v>DERBY</v>
          </cell>
          <cell r="J2588" t="str">
            <v>AUS</v>
          </cell>
          <cell r="K2588" t="str">
            <v>AU</v>
          </cell>
          <cell r="L2588" t="str">
            <v>Derby Refrigeration &amp; Aircon Ser</v>
          </cell>
          <cell r="M2588" t="str">
            <v>Business</v>
          </cell>
          <cell r="N2588" t="str">
            <v>WA</v>
          </cell>
          <cell r="O2588" t="str">
            <v>PO Box 743</v>
          </cell>
          <cell r="P2588">
            <v>6728</v>
          </cell>
          <cell r="Q2588" t="str">
            <v>NO</v>
          </cell>
          <cell r="R2588" t="str">
            <v>AUD</v>
          </cell>
          <cell r="U2588" t="str">
            <v>30 Inv</v>
          </cell>
          <cell r="V2588" t="str">
            <v>EFT</v>
          </cell>
          <cell r="W2588" t="str">
            <v>EN_AU</v>
          </cell>
          <cell r="X2588" t="str">
            <v>Exempt</v>
          </cell>
          <cell r="Y2588">
            <v>45652420192</v>
          </cell>
          <cell r="Z2588">
            <v>100</v>
          </cell>
          <cell r="AA2588" t="str">
            <v>NO</v>
          </cell>
          <cell r="AB2588" t="str">
            <v>V-002590</v>
          </cell>
          <cell r="AC2588" t="str">
            <v>V-000321</v>
          </cell>
        </row>
        <row r="2589">
          <cell r="D2589" t="str">
            <v>Derby Rodeo &amp; Horseriders</v>
          </cell>
          <cell r="E2589" t="str">
            <v>DERBY RODE</v>
          </cell>
          <cell r="I2589" t="str">
            <v>DERBY</v>
          </cell>
          <cell r="J2589" t="str">
            <v>AUS</v>
          </cell>
          <cell r="K2589" t="str">
            <v>AU</v>
          </cell>
          <cell r="L2589" t="str">
            <v>Derby Rodeo &amp; Horseriders</v>
          </cell>
          <cell r="M2589" t="str">
            <v>Business</v>
          </cell>
          <cell r="N2589" t="str">
            <v>WA</v>
          </cell>
          <cell r="O2589" t="str">
            <v>PO Box 422</v>
          </cell>
          <cell r="P2589">
            <v>6728</v>
          </cell>
          <cell r="Q2589" t="str">
            <v>NO</v>
          </cell>
          <cell r="R2589" t="str">
            <v>AUD</v>
          </cell>
          <cell r="U2589" t="str">
            <v>30 Inv</v>
          </cell>
          <cell r="V2589" t="str">
            <v>EFT</v>
          </cell>
          <cell r="W2589" t="str">
            <v>EN_AU</v>
          </cell>
          <cell r="X2589" t="str">
            <v>Exempt</v>
          </cell>
          <cell r="Y2589">
            <v>34366901379</v>
          </cell>
          <cell r="Z2589">
            <v>100</v>
          </cell>
          <cell r="AA2589" t="str">
            <v>NO</v>
          </cell>
          <cell r="AB2589" t="str">
            <v>V-002591</v>
          </cell>
          <cell r="AC2589" t="str">
            <v>V-002544</v>
          </cell>
        </row>
        <row r="2590">
          <cell r="D2590" t="str">
            <v>Derrick B Finney</v>
          </cell>
          <cell r="E2590" t="str">
            <v>DERRICK B</v>
          </cell>
          <cell r="I2590" t="str">
            <v>CUNNAMULLA</v>
          </cell>
          <cell r="J2590" t="str">
            <v>AUS</v>
          </cell>
          <cell r="K2590" t="str">
            <v>AU</v>
          </cell>
          <cell r="L2590" t="str">
            <v>Derrick B Finney</v>
          </cell>
          <cell r="M2590" t="str">
            <v>Business</v>
          </cell>
          <cell r="N2590" t="str">
            <v>QLD</v>
          </cell>
          <cell r="O2590" t="str">
            <v>65 Wicks Street</v>
          </cell>
          <cell r="P2590">
            <v>4490</v>
          </cell>
          <cell r="Q2590" t="str">
            <v>NO</v>
          </cell>
          <cell r="R2590" t="str">
            <v>AUD</v>
          </cell>
          <cell r="U2590" t="str">
            <v>21 Inv</v>
          </cell>
          <cell r="V2590" t="str">
            <v>EFT</v>
          </cell>
          <cell r="W2590" t="str">
            <v>EN_AU</v>
          </cell>
          <cell r="X2590" t="str">
            <v>Exempt</v>
          </cell>
          <cell r="Y2590">
            <v>47317915872</v>
          </cell>
          <cell r="Z2590">
            <v>100</v>
          </cell>
          <cell r="AA2590" t="str">
            <v>NO</v>
          </cell>
          <cell r="AB2590" t="str">
            <v>V-002592</v>
          </cell>
          <cell r="AC2590" t="str">
            <v>V-009771</v>
          </cell>
        </row>
        <row r="2591">
          <cell r="D2591" t="str">
            <v>Des Boxall</v>
          </cell>
          <cell r="E2591" t="str">
            <v>DES BOXAL</v>
          </cell>
          <cell r="I2591" t="str">
            <v>KATANNING</v>
          </cell>
          <cell r="J2591" t="str">
            <v>AUS</v>
          </cell>
          <cell r="K2591" t="str">
            <v>AU</v>
          </cell>
          <cell r="L2591" t="str">
            <v>Des Boxall</v>
          </cell>
          <cell r="M2591" t="str">
            <v>Business</v>
          </cell>
          <cell r="N2591" t="str">
            <v>WA</v>
          </cell>
          <cell r="O2591" t="str">
            <v>Rmb 524</v>
          </cell>
          <cell r="P2591">
            <v>6317</v>
          </cell>
          <cell r="Q2591" t="str">
            <v>NO</v>
          </cell>
          <cell r="R2591" t="str">
            <v>AUD</v>
          </cell>
          <cell r="U2591" t="str">
            <v>14 Inv</v>
          </cell>
          <cell r="V2591" t="str">
            <v>EFT</v>
          </cell>
          <cell r="W2591" t="str">
            <v>EN_AU</v>
          </cell>
          <cell r="X2591" t="str">
            <v>GST</v>
          </cell>
          <cell r="Y2591">
            <v>57927784827</v>
          </cell>
          <cell r="Z2591">
            <v>100</v>
          </cell>
          <cell r="AA2591" t="str">
            <v>NO</v>
          </cell>
          <cell r="AB2591" t="str">
            <v>V-002593</v>
          </cell>
          <cell r="AC2591" t="str">
            <v>V-000340</v>
          </cell>
        </row>
        <row r="2592">
          <cell r="D2592" t="str">
            <v>Desert Caravans</v>
          </cell>
          <cell r="E2592" t="str">
            <v>DESERT CAR</v>
          </cell>
          <cell r="I2592" t="str">
            <v>GERALDTON</v>
          </cell>
          <cell r="J2592" t="str">
            <v>AUS</v>
          </cell>
          <cell r="K2592" t="str">
            <v>AU</v>
          </cell>
          <cell r="L2592" t="str">
            <v>Desert Caravans</v>
          </cell>
          <cell r="M2592" t="str">
            <v>Business</v>
          </cell>
          <cell r="N2592" t="str">
            <v>WA</v>
          </cell>
          <cell r="O2592" t="str">
            <v>PO Box 1882</v>
          </cell>
          <cell r="P2592">
            <v>6531</v>
          </cell>
          <cell r="Q2592" t="str">
            <v>NO</v>
          </cell>
          <cell r="R2592" t="str">
            <v>AUD</v>
          </cell>
          <cell r="U2592" t="str">
            <v>30 Inv</v>
          </cell>
          <cell r="V2592" t="str">
            <v>EFT</v>
          </cell>
          <cell r="W2592" t="str">
            <v>EN_AU</v>
          </cell>
          <cell r="X2592" t="str">
            <v>GST</v>
          </cell>
          <cell r="Y2592">
            <v>26161292315</v>
          </cell>
          <cell r="Z2592">
            <v>100</v>
          </cell>
          <cell r="AA2592" t="str">
            <v>NO</v>
          </cell>
          <cell r="AB2592" t="str">
            <v>V-002594</v>
          </cell>
          <cell r="AC2592" t="str">
            <v>V-005485</v>
          </cell>
        </row>
        <row r="2593">
          <cell r="D2593" t="str">
            <v>Design Evolution</v>
          </cell>
          <cell r="E2593" t="str">
            <v>DESIGN EVO</v>
          </cell>
          <cell r="I2593" t="str">
            <v>TOOWOOMBA</v>
          </cell>
          <cell r="J2593" t="str">
            <v>AUS</v>
          </cell>
          <cell r="K2593" t="str">
            <v>AU</v>
          </cell>
          <cell r="L2593" t="str">
            <v>Design Evolution</v>
          </cell>
          <cell r="M2593" t="str">
            <v>Business</v>
          </cell>
          <cell r="N2593" t="str">
            <v>QLD</v>
          </cell>
          <cell r="O2593" t="str">
            <v>52 Ipswich Street</v>
          </cell>
          <cell r="P2593">
            <v>4350</v>
          </cell>
          <cell r="Q2593" t="str">
            <v>NO</v>
          </cell>
          <cell r="R2593" t="str">
            <v>AUD</v>
          </cell>
          <cell r="U2593" t="str">
            <v>30 Inv</v>
          </cell>
          <cell r="V2593" t="str">
            <v>EFT</v>
          </cell>
          <cell r="W2593" t="str">
            <v>EN_AU</v>
          </cell>
          <cell r="X2593" t="str">
            <v>GST</v>
          </cell>
          <cell r="Y2593">
            <v>41217431727</v>
          </cell>
          <cell r="Z2593">
            <v>100</v>
          </cell>
          <cell r="AA2593" t="str">
            <v>NO</v>
          </cell>
          <cell r="AB2593" t="str">
            <v>V-002595</v>
          </cell>
          <cell r="AC2593" t="str">
            <v>V-005135</v>
          </cell>
        </row>
        <row r="2594">
          <cell r="D2594" t="str">
            <v>Design Stuff</v>
          </cell>
          <cell r="E2594" t="str">
            <v>DESIGN STU</v>
          </cell>
          <cell r="I2594" t="str">
            <v>NOOSAVILLE</v>
          </cell>
          <cell r="J2594" t="str">
            <v>AUS</v>
          </cell>
          <cell r="K2594" t="str">
            <v>AU</v>
          </cell>
          <cell r="L2594" t="str">
            <v>Design Stuff</v>
          </cell>
          <cell r="M2594" t="str">
            <v>Business</v>
          </cell>
          <cell r="N2594" t="str">
            <v>QLD</v>
          </cell>
          <cell r="O2594" t="str">
            <v>179 Gympie Terrace, Unit 1</v>
          </cell>
          <cell r="P2594">
            <v>4566</v>
          </cell>
          <cell r="Q2594" t="str">
            <v>NO</v>
          </cell>
          <cell r="R2594" t="str">
            <v>AUD</v>
          </cell>
          <cell r="U2594" t="str">
            <v>01 Inv</v>
          </cell>
          <cell r="V2594" t="str">
            <v>EFT</v>
          </cell>
          <cell r="W2594" t="str">
            <v>EN_AU</v>
          </cell>
          <cell r="X2594" t="str">
            <v>GST</v>
          </cell>
          <cell r="Y2594">
            <v>37114706008</v>
          </cell>
          <cell r="Z2594">
            <v>100</v>
          </cell>
          <cell r="AA2594" t="str">
            <v>NO</v>
          </cell>
          <cell r="AB2594" t="str">
            <v>V-002596</v>
          </cell>
          <cell r="AC2594" t="str">
            <v>V-004633</v>
          </cell>
        </row>
        <row r="2595">
          <cell r="D2595" t="str">
            <v>Designs By Joe</v>
          </cell>
          <cell r="E2595" t="str">
            <v>DESIGNS BY</v>
          </cell>
          <cell r="I2595" t="str">
            <v>YASS</v>
          </cell>
          <cell r="J2595" t="str">
            <v>AUS</v>
          </cell>
          <cell r="K2595" t="str">
            <v>AU</v>
          </cell>
          <cell r="L2595" t="str">
            <v>Designs By Joe</v>
          </cell>
          <cell r="M2595" t="str">
            <v>Business</v>
          </cell>
          <cell r="N2595" t="str">
            <v>NSW</v>
          </cell>
          <cell r="O2595" t="str">
            <v>30 Colls Close</v>
          </cell>
          <cell r="P2595">
            <v>2582</v>
          </cell>
          <cell r="Q2595" t="str">
            <v>NO</v>
          </cell>
          <cell r="R2595" t="str">
            <v>AUD</v>
          </cell>
          <cell r="U2595" t="str">
            <v>7 Inv</v>
          </cell>
          <cell r="V2595" t="str">
            <v>EFT</v>
          </cell>
          <cell r="W2595" t="str">
            <v>EN_AU</v>
          </cell>
          <cell r="X2595" t="str">
            <v>GST</v>
          </cell>
          <cell r="Y2595">
            <v>80962902097</v>
          </cell>
          <cell r="Z2595">
            <v>100</v>
          </cell>
          <cell r="AA2595" t="str">
            <v>NO</v>
          </cell>
          <cell r="AB2595" t="str">
            <v>V-002597</v>
          </cell>
          <cell r="AC2595" t="str">
            <v>V-003413</v>
          </cell>
        </row>
        <row r="2596">
          <cell r="D2596" t="str">
            <v>Designs By Joe Pty Ltd</v>
          </cell>
          <cell r="E2596" t="str">
            <v>DESIGNS BY</v>
          </cell>
          <cell r="I2596" t="str">
            <v>YASS</v>
          </cell>
          <cell r="J2596" t="str">
            <v>AUS</v>
          </cell>
          <cell r="K2596" t="str">
            <v>AU</v>
          </cell>
          <cell r="L2596" t="str">
            <v>Designs By Joe Pty Ltd</v>
          </cell>
          <cell r="M2596" t="str">
            <v>Business</v>
          </cell>
          <cell r="N2596" t="str">
            <v>NSW</v>
          </cell>
          <cell r="O2596" t="str">
            <v>86 Laidlaw Street</v>
          </cell>
          <cell r="P2596">
            <v>2582</v>
          </cell>
          <cell r="Q2596" t="str">
            <v>NO</v>
          </cell>
          <cell r="R2596" t="str">
            <v>AUD</v>
          </cell>
          <cell r="U2596" t="str">
            <v>7 Inv</v>
          </cell>
          <cell r="V2596" t="str">
            <v>EFT</v>
          </cell>
          <cell r="W2596" t="str">
            <v>EN_AU</v>
          </cell>
          <cell r="X2596" t="str">
            <v>GST</v>
          </cell>
          <cell r="Y2596">
            <v>11659478449</v>
          </cell>
          <cell r="Z2596">
            <v>100</v>
          </cell>
          <cell r="AA2596" t="str">
            <v>NO</v>
          </cell>
          <cell r="AB2596" t="str">
            <v>V-002598</v>
          </cell>
          <cell r="AC2596" t="str">
            <v>V-007918</v>
          </cell>
        </row>
        <row r="2597">
          <cell r="D2597" t="str">
            <v>Desiree Jackson Livestock Managemen</v>
          </cell>
          <cell r="E2597" t="str">
            <v>DESIREE JA</v>
          </cell>
          <cell r="I2597" t="str">
            <v>LONGREACH</v>
          </cell>
          <cell r="J2597" t="str">
            <v>AUS</v>
          </cell>
          <cell r="K2597" t="str">
            <v>AU</v>
          </cell>
          <cell r="L2597" t="str">
            <v>Desiree Jackson Livestock Managemen</v>
          </cell>
          <cell r="M2597" t="str">
            <v>Business</v>
          </cell>
          <cell r="N2597" t="str">
            <v>QLD</v>
          </cell>
          <cell r="O2597" t="str">
            <v>PO Box 73</v>
          </cell>
          <cell r="P2597">
            <v>4730</v>
          </cell>
          <cell r="Q2597" t="str">
            <v>NO</v>
          </cell>
          <cell r="R2597" t="str">
            <v>AUD</v>
          </cell>
          <cell r="U2597" t="str">
            <v>01 Inv</v>
          </cell>
          <cell r="V2597" t="str">
            <v>EFT</v>
          </cell>
          <cell r="W2597" t="str">
            <v>EN_AU</v>
          </cell>
          <cell r="X2597" t="str">
            <v>GST</v>
          </cell>
          <cell r="Y2597">
            <v>14538896204</v>
          </cell>
          <cell r="Z2597">
            <v>100</v>
          </cell>
          <cell r="AA2597" t="str">
            <v>NO</v>
          </cell>
          <cell r="AB2597" t="str">
            <v>V-002599</v>
          </cell>
          <cell r="AC2597" t="str">
            <v>V-004087</v>
          </cell>
        </row>
        <row r="2598">
          <cell r="D2598" t="str">
            <v>Development Ready Pty Ltd</v>
          </cell>
          <cell r="E2598" t="str">
            <v>DEVELOPMEN</v>
          </cell>
          <cell r="I2598" t="str">
            <v>SOUTH MELBOURNE</v>
          </cell>
          <cell r="J2598" t="str">
            <v>AUS</v>
          </cell>
          <cell r="K2598" t="str">
            <v>AU</v>
          </cell>
          <cell r="L2598" t="str">
            <v>Development Ready Pty Ltd</v>
          </cell>
          <cell r="M2598" t="str">
            <v>Business</v>
          </cell>
          <cell r="N2598" t="str">
            <v>VIC</v>
          </cell>
          <cell r="O2598" t="str">
            <v>167-169 Buckhurst Street</v>
          </cell>
          <cell r="P2598">
            <v>3205</v>
          </cell>
          <cell r="Q2598" t="str">
            <v>NO</v>
          </cell>
          <cell r="R2598" t="str">
            <v>AUD</v>
          </cell>
          <cell r="U2598" t="str">
            <v>7 Inv</v>
          </cell>
          <cell r="V2598" t="str">
            <v>EFT</v>
          </cell>
          <cell r="W2598" t="str">
            <v>EN_AU</v>
          </cell>
          <cell r="X2598" t="str">
            <v>GST</v>
          </cell>
          <cell r="Y2598">
            <v>40601637165</v>
          </cell>
          <cell r="Z2598">
            <v>100</v>
          </cell>
          <cell r="AA2598" t="str">
            <v>NO</v>
          </cell>
          <cell r="AB2598" t="str">
            <v>V-002600</v>
          </cell>
          <cell r="AC2598" t="str">
            <v>V-003964</v>
          </cell>
        </row>
        <row r="2599">
          <cell r="D2599" t="str">
            <v>Devine Rural</v>
          </cell>
          <cell r="E2599" t="str">
            <v>DEVINE RUR</v>
          </cell>
          <cell r="I2599" t="str">
            <v>ST GEORGE</v>
          </cell>
          <cell r="J2599" t="str">
            <v>AUS</v>
          </cell>
          <cell r="K2599" t="str">
            <v>AU</v>
          </cell>
          <cell r="L2599" t="str">
            <v>Devine Rural</v>
          </cell>
          <cell r="M2599" t="str">
            <v>Business</v>
          </cell>
          <cell r="N2599" t="str">
            <v>QLD</v>
          </cell>
          <cell r="O2599" t="str">
            <v>PO Box 502</v>
          </cell>
          <cell r="P2599">
            <v>4487</v>
          </cell>
          <cell r="Q2599" t="str">
            <v>NO</v>
          </cell>
          <cell r="R2599" t="str">
            <v>AUD</v>
          </cell>
          <cell r="U2599" t="str">
            <v>01 Inv</v>
          </cell>
          <cell r="V2599" t="str">
            <v>EFT</v>
          </cell>
          <cell r="W2599" t="str">
            <v>EN_AU</v>
          </cell>
          <cell r="X2599" t="str">
            <v>GST</v>
          </cell>
          <cell r="Y2599">
            <v>34239655126</v>
          </cell>
          <cell r="Z2599">
            <v>100</v>
          </cell>
          <cell r="AA2599" t="str">
            <v>NO</v>
          </cell>
          <cell r="AB2599" t="str">
            <v>V-002601</v>
          </cell>
          <cell r="AC2599" t="str">
            <v>V-008804</v>
          </cell>
        </row>
        <row r="2600">
          <cell r="D2600" t="str">
            <v>Devins Handy Office Help</v>
          </cell>
          <cell r="E2600" t="str">
            <v>DEVINS HAN</v>
          </cell>
          <cell r="I2600" t="str">
            <v>ESPERANCE</v>
          </cell>
          <cell r="J2600" t="str">
            <v>AUS</v>
          </cell>
          <cell r="K2600" t="str">
            <v>AU</v>
          </cell>
          <cell r="L2600" t="str">
            <v>Devins Handy Office Help</v>
          </cell>
          <cell r="M2600" t="str">
            <v>Business</v>
          </cell>
          <cell r="N2600" t="str">
            <v>WA</v>
          </cell>
          <cell r="O2600" t="str">
            <v>PO Box 2207</v>
          </cell>
          <cell r="P2600">
            <v>6450</v>
          </cell>
          <cell r="Q2600" t="str">
            <v>NO</v>
          </cell>
          <cell r="R2600" t="str">
            <v>AUD</v>
          </cell>
          <cell r="U2600" t="str">
            <v>7 Inv</v>
          </cell>
          <cell r="V2600" t="str">
            <v>EFT</v>
          </cell>
          <cell r="W2600" t="str">
            <v>EN_AU</v>
          </cell>
          <cell r="X2600" t="str">
            <v>Exempt</v>
          </cell>
          <cell r="Y2600">
            <v>79172685499</v>
          </cell>
          <cell r="Z2600">
            <v>100</v>
          </cell>
          <cell r="AA2600" t="str">
            <v>NO</v>
          </cell>
          <cell r="AB2600" t="str">
            <v>V-002602</v>
          </cell>
          <cell r="AC2600" t="str">
            <v>V-004931</v>
          </cell>
        </row>
        <row r="2601">
          <cell r="D2601" t="str">
            <v>Devonport Country Club</v>
          </cell>
          <cell r="E2601" t="str">
            <v>DEVONPORT</v>
          </cell>
          <cell r="I2601" t="str">
            <v>SPREYTON</v>
          </cell>
          <cell r="J2601" t="str">
            <v>AUS</v>
          </cell>
          <cell r="K2601" t="str">
            <v>AU</v>
          </cell>
          <cell r="L2601" t="str">
            <v>Devonport Country Club</v>
          </cell>
          <cell r="M2601" t="str">
            <v>Business</v>
          </cell>
          <cell r="N2601" t="str">
            <v>TAS</v>
          </cell>
          <cell r="O2601" t="str">
            <v>66 Woodrising Avenue</v>
          </cell>
          <cell r="P2601">
            <v>7310</v>
          </cell>
          <cell r="Q2601" t="str">
            <v>NO</v>
          </cell>
          <cell r="R2601" t="str">
            <v>AUD</v>
          </cell>
          <cell r="U2601" t="str">
            <v>30 Inv</v>
          </cell>
          <cell r="V2601" t="str">
            <v>EFT</v>
          </cell>
          <cell r="W2601" t="str">
            <v>EN_AU</v>
          </cell>
          <cell r="X2601" t="str">
            <v>GST</v>
          </cell>
          <cell r="Y2601">
            <v>35009477301</v>
          </cell>
          <cell r="Z2601">
            <v>100</v>
          </cell>
          <cell r="AA2601" t="str">
            <v>NO</v>
          </cell>
          <cell r="AB2601" t="str">
            <v>V-002603</v>
          </cell>
          <cell r="AC2601" t="str">
            <v>V-006215</v>
          </cell>
        </row>
        <row r="2602">
          <cell r="D2602" t="str">
            <v>Dews Meats Pty Ltd</v>
          </cell>
          <cell r="E2602" t="str">
            <v>DEWS MEATS</v>
          </cell>
          <cell r="I2602" t="str">
            <v>ORROROO</v>
          </cell>
          <cell r="J2602" t="str">
            <v>AUS</v>
          </cell>
          <cell r="K2602" t="str">
            <v>AU</v>
          </cell>
          <cell r="L2602" t="str">
            <v>Dews Meats Pty Ltd</v>
          </cell>
          <cell r="M2602" t="str">
            <v>Business</v>
          </cell>
          <cell r="N2602" t="str">
            <v>SA</v>
          </cell>
          <cell r="O2602" t="str">
            <v>19 Thirteenth Street</v>
          </cell>
          <cell r="P2602">
            <v>5431</v>
          </cell>
          <cell r="Q2602" t="str">
            <v>NO</v>
          </cell>
          <cell r="R2602" t="str">
            <v>AUD</v>
          </cell>
          <cell r="U2602" t="str">
            <v>30 Inv</v>
          </cell>
          <cell r="V2602" t="str">
            <v>EFT</v>
          </cell>
          <cell r="W2602" t="str">
            <v>EN_AU</v>
          </cell>
          <cell r="X2602" t="str">
            <v>GST</v>
          </cell>
          <cell r="Y2602">
            <v>69007965237</v>
          </cell>
          <cell r="Z2602">
            <v>100</v>
          </cell>
          <cell r="AA2602" t="str">
            <v>NO</v>
          </cell>
          <cell r="AB2602" t="str">
            <v>V-002604</v>
          </cell>
          <cell r="AC2602" t="str">
            <v>V-006551</v>
          </cell>
        </row>
        <row r="2603">
          <cell r="D2603" t="str">
            <v>Dexion Acacia Ridge</v>
          </cell>
          <cell r="E2603" t="str">
            <v>DEXION ACA</v>
          </cell>
          <cell r="I2603" t="str">
            <v>ACACIA RIDGE</v>
          </cell>
          <cell r="J2603" t="str">
            <v>AUS</v>
          </cell>
          <cell r="K2603" t="str">
            <v>AU</v>
          </cell>
          <cell r="L2603" t="str">
            <v>Dexion Acacia Ridge</v>
          </cell>
          <cell r="M2603" t="str">
            <v>Business</v>
          </cell>
          <cell r="N2603" t="str">
            <v>QLD</v>
          </cell>
          <cell r="O2603" t="str">
            <v>361 Bradman Street</v>
          </cell>
          <cell r="P2603">
            <v>4110</v>
          </cell>
          <cell r="Q2603" t="str">
            <v>NO</v>
          </cell>
          <cell r="R2603" t="str">
            <v>AUD</v>
          </cell>
          <cell r="U2603" t="str">
            <v>01 Inv</v>
          </cell>
          <cell r="V2603" t="str">
            <v>EFT</v>
          </cell>
          <cell r="W2603" t="str">
            <v>EN_AU</v>
          </cell>
          <cell r="X2603" t="str">
            <v>GST</v>
          </cell>
          <cell r="Y2603">
            <v>78100911055</v>
          </cell>
          <cell r="Z2603">
            <v>100</v>
          </cell>
          <cell r="AA2603" t="str">
            <v>NO</v>
          </cell>
          <cell r="AB2603" t="str">
            <v>V-002605</v>
          </cell>
          <cell r="AC2603" t="str">
            <v>V-001203</v>
          </cell>
        </row>
        <row r="2604">
          <cell r="D2604" t="str">
            <v>Dexion Launceston</v>
          </cell>
          <cell r="E2604" t="str">
            <v>ROGERS G M</v>
          </cell>
          <cell r="I2604" t="str">
            <v>INVERMAY</v>
          </cell>
          <cell r="J2604" t="str">
            <v>AUS</v>
          </cell>
          <cell r="K2604" t="str">
            <v>AU</v>
          </cell>
          <cell r="L2604" t="str">
            <v>Dexion Launceston</v>
          </cell>
          <cell r="M2604" t="str">
            <v>Business</v>
          </cell>
          <cell r="N2604" t="str">
            <v>TAS</v>
          </cell>
          <cell r="O2604" t="str">
            <v>6 Holbrook Street</v>
          </cell>
          <cell r="P2604">
            <v>7248</v>
          </cell>
          <cell r="Q2604" t="str">
            <v>NO</v>
          </cell>
          <cell r="R2604" t="str">
            <v>AUD</v>
          </cell>
          <cell r="U2604" t="str">
            <v>30 Inv</v>
          </cell>
          <cell r="V2604" t="str">
            <v>EFT</v>
          </cell>
          <cell r="W2604" t="str">
            <v>EN_AU</v>
          </cell>
          <cell r="X2604" t="str">
            <v>GST</v>
          </cell>
          <cell r="Y2604">
            <v>61009546758</v>
          </cell>
          <cell r="Z2604">
            <v>100</v>
          </cell>
          <cell r="AA2604" t="str">
            <v>NO</v>
          </cell>
          <cell r="AB2604" t="str">
            <v>V-002606</v>
          </cell>
          <cell r="AC2604" t="str">
            <v>V-001068</v>
          </cell>
        </row>
        <row r="2605">
          <cell r="D2605" t="str">
            <v>Dexion Nth Queensland</v>
          </cell>
          <cell r="E2605" t="str">
            <v>DEXION NTH</v>
          </cell>
          <cell r="I2605" t="str">
            <v>TOWNSVILLE</v>
          </cell>
          <cell r="J2605" t="str">
            <v>AUS</v>
          </cell>
          <cell r="K2605" t="str">
            <v>AU</v>
          </cell>
          <cell r="L2605" t="str">
            <v>Dexion Nth Queensland</v>
          </cell>
          <cell r="M2605" t="str">
            <v>Business</v>
          </cell>
          <cell r="N2605" t="str">
            <v>QLD</v>
          </cell>
          <cell r="O2605" t="str">
            <v>PO Box 7337</v>
          </cell>
          <cell r="P2605">
            <v>4814</v>
          </cell>
          <cell r="Q2605" t="str">
            <v>NO</v>
          </cell>
          <cell r="R2605" t="str">
            <v>AUD</v>
          </cell>
          <cell r="U2605" t="str">
            <v>01 Inv</v>
          </cell>
          <cell r="V2605" t="str">
            <v>EFT</v>
          </cell>
          <cell r="W2605" t="str">
            <v>EN_AU</v>
          </cell>
          <cell r="X2605" t="str">
            <v>GST</v>
          </cell>
          <cell r="Y2605">
            <v>78051290978</v>
          </cell>
          <cell r="Z2605">
            <v>100</v>
          </cell>
          <cell r="AA2605" t="str">
            <v>NO</v>
          </cell>
          <cell r="AB2605" t="str">
            <v>V-002607</v>
          </cell>
          <cell r="AC2605" t="str">
            <v>V-003457</v>
          </cell>
        </row>
        <row r="2606">
          <cell r="D2606" t="str">
            <v>Dexus Property Services Pty Limited</v>
          </cell>
          <cell r="E2606" t="str">
            <v>DEXUS PROP</v>
          </cell>
          <cell r="I2606" t="str">
            <v>SYDNEY</v>
          </cell>
          <cell r="J2606" t="str">
            <v>AUS</v>
          </cell>
          <cell r="K2606" t="str">
            <v>AU</v>
          </cell>
          <cell r="L2606" t="str">
            <v>Dexus Property Services Pty Limited</v>
          </cell>
          <cell r="M2606" t="str">
            <v>Business</v>
          </cell>
          <cell r="N2606" t="str">
            <v>NSW</v>
          </cell>
          <cell r="O2606" t="str">
            <v>264-278 George Street</v>
          </cell>
          <cell r="P2606">
            <v>2000</v>
          </cell>
          <cell r="Q2606" t="str">
            <v>NO</v>
          </cell>
          <cell r="R2606" t="str">
            <v>AUD</v>
          </cell>
          <cell r="U2606" t="str">
            <v>01 Inv</v>
          </cell>
          <cell r="V2606" t="str">
            <v>EFT</v>
          </cell>
          <cell r="W2606" t="str">
            <v>EN_AU</v>
          </cell>
          <cell r="X2606" t="str">
            <v>GST</v>
          </cell>
          <cell r="Y2606">
            <v>66080918252</v>
          </cell>
          <cell r="Z2606">
            <v>100</v>
          </cell>
          <cell r="AA2606" t="str">
            <v>NO</v>
          </cell>
          <cell r="AB2606" t="str">
            <v>V-002608</v>
          </cell>
          <cell r="AC2606" t="str">
            <v>V-006109</v>
          </cell>
        </row>
        <row r="2607">
          <cell r="D2607" t="str">
            <v>Dexus Property Services Pty Limited</v>
          </cell>
          <cell r="E2607" t="str">
            <v>DEXUS PROP</v>
          </cell>
          <cell r="I2607" t="str">
            <v>SYDNEY</v>
          </cell>
          <cell r="J2607" t="str">
            <v>AUS</v>
          </cell>
          <cell r="K2607" t="str">
            <v>AU</v>
          </cell>
          <cell r="L2607" t="str">
            <v>Dexus Property Services Pty Limited</v>
          </cell>
          <cell r="M2607" t="str">
            <v>Business</v>
          </cell>
          <cell r="N2607" t="str">
            <v>NSW</v>
          </cell>
          <cell r="O2607" t="str">
            <v>1 Farrar Place, Level 24</v>
          </cell>
          <cell r="P2607">
            <v>2000</v>
          </cell>
          <cell r="Q2607" t="str">
            <v>NO</v>
          </cell>
          <cell r="R2607" t="str">
            <v>AUD</v>
          </cell>
          <cell r="U2607" t="str">
            <v>01 Inv</v>
          </cell>
          <cell r="V2607" t="str">
            <v>EFT</v>
          </cell>
          <cell r="W2607" t="str">
            <v>EN_AU</v>
          </cell>
          <cell r="X2607" t="str">
            <v>GST</v>
          </cell>
          <cell r="Y2607">
            <v>66080918252</v>
          </cell>
          <cell r="Z2607">
            <v>100</v>
          </cell>
          <cell r="AA2607" t="str">
            <v>NO</v>
          </cell>
          <cell r="AB2607" t="str">
            <v>V-002609</v>
          </cell>
          <cell r="AC2607" t="str">
            <v>V-006109</v>
          </cell>
        </row>
        <row r="2608">
          <cell r="D2608" t="str">
            <v>DF And L Heather Builders</v>
          </cell>
          <cell r="E2608" t="str">
            <v>DF AND L H</v>
          </cell>
          <cell r="I2608" t="str">
            <v>MYRTLEFORD</v>
          </cell>
          <cell r="J2608" t="str">
            <v>AUS</v>
          </cell>
          <cell r="K2608" t="str">
            <v>AU</v>
          </cell>
          <cell r="L2608" t="str">
            <v>DF And L Heather Builders</v>
          </cell>
          <cell r="M2608" t="str">
            <v>Business</v>
          </cell>
          <cell r="N2608" t="str">
            <v>VIC</v>
          </cell>
          <cell r="O2608" t="str">
            <v>89 Mummery Road</v>
          </cell>
          <cell r="P2608">
            <v>3737</v>
          </cell>
          <cell r="Q2608" t="str">
            <v>NO</v>
          </cell>
          <cell r="R2608" t="str">
            <v>AUD</v>
          </cell>
          <cell r="U2608" t="str">
            <v>14 Inv</v>
          </cell>
          <cell r="V2608" t="str">
            <v>EFT</v>
          </cell>
          <cell r="W2608" t="str">
            <v>EN_AU</v>
          </cell>
          <cell r="X2608" t="str">
            <v>Exempt</v>
          </cell>
          <cell r="Y2608">
            <v>47953265881</v>
          </cell>
          <cell r="Z2608">
            <v>100</v>
          </cell>
          <cell r="AA2608" t="str">
            <v>NO</v>
          </cell>
          <cell r="AB2608" t="str">
            <v>V-002610</v>
          </cell>
          <cell r="AC2608" t="str">
            <v>V-010667</v>
          </cell>
        </row>
        <row r="2609">
          <cell r="D2609" t="str">
            <v>Df Schuppan</v>
          </cell>
          <cell r="E2609" t="str">
            <v>DF SCHUPPA</v>
          </cell>
          <cell r="I2609" t="str">
            <v>BURRA</v>
          </cell>
          <cell r="J2609" t="str">
            <v>AUS</v>
          </cell>
          <cell r="K2609" t="str">
            <v>AU</v>
          </cell>
          <cell r="L2609" t="str">
            <v>Df Schuppan</v>
          </cell>
          <cell r="M2609" t="str">
            <v>Business</v>
          </cell>
          <cell r="N2609" t="str">
            <v>SA</v>
          </cell>
          <cell r="O2609" t="str">
            <v>3 Taylor Street</v>
          </cell>
          <cell r="P2609">
            <v>5417</v>
          </cell>
          <cell r="Q2609" t="str">
            <v>NO</v>
          </cell>
          <cell r="R2609" t="str">
            <v>AUD</v>
          </cell>
          <cell r="U2609" t="str">
            <v>7 Inv</v>
          </cell>
          <cell r="V2609" t="str">
            <v>EFT</v>
          </cell>
          <cell r="W2609" t="str">
            <v>EN_AU</v>
          </cell>
          <cell r="X2609" t="str">
            <v>Exempt</v>
          </cell>
          <cell r="Y2609">
            <v>42185523062</v>
          </cell>
          <cell r="Z2609">
            <v>100</v>
          </cell>
          <cell r="AA2609" t="str">
            <v>NO</v>
          </cell>
          <cell r="AB2609" t="str">
            <v>V-002611</v>
          </cell>
          <cell r="AC2609" t="str">
            <v>V-006645</v>
          </cell>
        </row>
        <row r="2610">
          <cell r="D2610" t="str">
            <v>DG &amp; DI Carter</v>
          </cell>
          <cell r="E2610" t="str">
            <v>DG &amp; DL CA</v>
          </cell>
          <cell r="I2610" t="str">
            <v>BLACKALL</v>
          </cell>
          <cell r="J2610" t="str">
            <v>AUS</v>
          </cell>
          <cell r="K2610" t="str">
            <v>AU</v>
          </cell>
          <cell r="L2610" t="str">
            <v>DG &amp; DI Carter</v>
          </cell>
          <cell r="M2610" t="str">
            <v>Business</v>
          </cell>
          <cell r="N2610" t="str">
            <v>QLD</v>
          </cell>
          <cell r="O2610" t="str">
            <v>PO Box 74</v>
          </cell>
          <cell r="P2610">
            <v>4472</v>
          </cell>
          <cell r="Q2610" t="str">
            <v>NO</v>
          </cell>
          <cell r="R2610" t="str">
            <v>AUD</v>
          </cell>
          <cell r="U2610" t="str">
            <v>01 Inv</v>
          </cell>
          <cell r="V2610" t="str">
            <v>EFT</v>
          </cell>
          <cell r="W2610" t="str">
            <v>EN_AU</v>
          </cell>
          <cell r="X2610" t="str">
            <v>GST</v>
          </cell>
          <cell r="Y2610">
            <v>18519028897</v>
          </cell>
          <cell r="Z2610">
            <v>100</v>
          </cell>
          <cell r="AA2610" t="str">
            <v>NO</v>
          </cell>
          <cell r="AB2610" t="str">
            <v>V-002612</v>
          </cell>
          <cell r="AC2610" t="str">
            <v>V-000462</v>
          </cell>
        </row>
        <row r="2611">
          <cell r="D2611" t="str">
            <v>Dg &amp; Jd Blyth</v>
          </cell>
          <cell r="E2611" t="str">
            <v>DG &amp; JD BL</v>
          </cell>
          <cell r="I2611" t="str">
            <v>OATLANDS</v>
          </cell>
          <cell r="J2611" t="str">
            <v>AUS</v>
          </cell>
          <cell r="K2611" t="str">
            <v>AU</v>
          </cell>
          <cell r="L2611" t="str">
            <v>Dg &amp; Jd Blyth</v>
          </cell>
          <cell r="M2611" t="str">
            <v>Business</v>
          </cell>
          <cell r="N2611" t="str">
            <v>TAS</v>
          </cell>
          <cell r="O2611" t="str">
            <v>PO Box 69</v>
          </cell>
          <cell r="P2611">
            <v>7120</v>
          </cell>
          <cell r="Q2611" t="str">
            <v>NO</v>
          </cell>
          <cell r="R2611" t="str">
            <v>AUD</v>
          </cell>
          <cell r="U2611" t="str">
            <v>14 Inv</v>
          </cell>
          <cell r="V2611" t="str">
            <v>EFT</v>
          </cell>
          <cell r="W2611" t="str">
            <v>EN_AU</v>
          </cell>
          <cell r="X2611" t="str">
            <v>Exempt</v>
          </cell>
          <cell r="Y2611">
            <v>96918967580</v>
          </cell>
          <cell r="Z2611">
            <v>100</v>
          </cell>
          <cell r="AA2611" t="str">
            <v>NO</v>
          </cell>
          <cell r="AB2611" t="str">
            <v>V-002613</v>
          </cell>
          <cell r="AC2611" t="str">
            <v>V-009317</v>
          </cell>
        </row>
        <row r="2612">
          <cell r="D2612" t="str">
            <v>Dg Alderson</v>
          </cell>
          <cell r="E2612" t="str">
            <v>DG ALDERSO</v>
          </cell>
          <cell r="I2612" t="str">
            <v>HANGING ROCK</v>
          </cell>
          <cell r="J2612" t="str">
            <v>AUS</v>
          </cell>
          <cell r="K2612" t="str">
            <v>AU</v>
          </cell>
          <cell r="L2612" t="str">
            <v>Dg Alderson</v>
          </cell>
          <cell r="M2612" t="str">
            <v>Business</v>
          </cell>
          <cell r="N2612" t="str">
            <v>NSW</v>
          </cell>
          <cell r="O2612" t="str">
            <v>2482 Barry Rd</v>
          </cell>
          <cell r="P2612">
            <v>2340</v>
          </cell>
          <cell r="Q2612" t="str">
            <v>NO</v>
          </cell>
          <cell r="R2612" t="str">
            <v>AUD</v>
          </cell>
          <cell r="U2612" t="str">
            <v>30 Inv</v>
          </cell>
          <cell r="V2612" t="str">
            <v>EFT</v>
          </cell>
          <cell r="W2612" t="str">
            <v>EN_AU</v>
          </cell>
          <cell r="X2612" t="str">
            <v>Exempt</v>
          </cell>
          <cell r="Y2612">
            <v>49006833016</v>
          </cell>
          <cell r="Z2612">
            <v>100</v>
          </cell>
          <cell r="AA2612" t="str">
            <v>NO</v>
          </cell>
          <cell r="AB2612" t="str">
            <v>V-002614</v>
          </cell>
          <cell r="AC2612" t="str">
            <v>V-007506</v>
          </cell>
        </row>
        <row r="2613">
          <cell r="D2613" t="str">
            <v>Dg2 Trust</v>
          </cell>
          <cell r="E2613" t="str">
            <v>DG2 TRUST</v>
          </cell>
          <cell r="I2613" t="str">
            <v>SCARSDALE</v>
          </cell>
          <cell r="J2613" t="str">
            <v>AUS</v>
          </cell>
          <cell r="K2613" t="str">
            <v>AU</v>
          </cell>
          <cell r="L2613" t="str">
            <v>Dg2 Trust</v>
          </cell>
          <cell r="M2613" t="str">
            <v>Business</v>
          </cell>
          <cell r="N2613" t="str">
            <v>VIC</v>
          </cell>
          <cell r="O2613" t="str">
            <v>181 Tannery Road</v>
          </cell>
          <cell r="P2613">
            <v>3351</v>
          </cell>
          <cell r="Q2613" t="str">
            <v>NO</v>
          </cell>
          <cell r="R2613" t="str">
            <v>AUD</v>
          </cell>
          <cell r="U2613" t="str">
            <v>7 Inv</v>
          </cell>
          <cell r="V2613" t="str">
            <v>EFT</v>
          </cell>
          <cell r="W2613" t="str">
            <v>EN_AU</v>
          </cell>
          <cell r="X2613" t="str">
            <v>Exempt</v>
          </cell>
          <cell r="Y2613">
            <v>62161629825</v>
          </cell>
          <cell r="Z2613">
            <v>100</v>
          </cell>
          <cell r="AA2613" t="str">
            <v>NO</v>
          </cell>
          <cell r="AB2613" t="str">
            <v>V-002615</v>
          </cell>
          <cell r="AC2613" t="str">
            <v>V-010295</v>
          </cell>
        </row>
        <row r="2614">
          <cell r="D2614" t="str">
            <v>Dgm Management Pty Ltd</v>
          </cell>
          <cell r="E2614" t="str">
            <v>DGM MANAGE</v>
          </cell>
          <cell r="I2614" t="str">
            <v>SOMERSET</v>
          </cell>
          <cell r="J2614" t="str">
            <v>AUS</v>
          </cell>
          <cell r="K2614" t="str">
            <v>AU</v>
          </cell>
          <cell r="L2614" t="str">
            <v>Dgm Management Pty Ltd Nogst</v>
          </cell>
          <cell r="M2614" t="str">
            <v>Business</v>
          </cell>
          <cell r="N2614" t="str">
            <v>TAS</v>
          </cell>
          <cell r="O2614" t="str">
            <v>PO Box 40</v>
          </cell>
          <cell r="P2614">
            <v>4876</v>
          </cell>
          <cell r="Q2614" t="str">
            <v>NO</v>
          </cell>
          <cell r="R2614" t="str">
            <v>AUD</v>
          </cell>
          <cell r="U2614" t="str">
            <v>01 Inv</v>
          </cell>
          <cell r="V2614" t="str">
            <v>EFT</v>
          </cell>
          <cell r="W2614" t="str">
            <v>EN_AU</v>
          </cell>
          <cell r="X2614" t="str">
            <v>Exempt</v>
          </cell>
          <cell r="Y2614">
            <v>80097428183</v>
          </cell>
          <cell r="Z2614">
            <v>100</v>
          </cell>
          <cell r="AA2614" t="str">
            <v>NO</v>
          </cell>
          <cell r="AB2614" t="str">
            <v>V-002616</v>
          </cell>
          <cell r="AC2614" t="str">
            <v>V-008371</v>
          </cell>
        </row>
        <row r="2615">
          <cell r="D2615" t="str">
            <v>Dh &amp; Ke Lester Family Trust</v>
          </cell>
          <cell r="E2615" t="str">
            <v>DH &amp; KE LE</v>
          </cell>
          <cell r="I2615" t="str">
            <v>DERBY</v>
          </cell>
          <cell r="J2615" t="str">
            <v>AUS</v>
          </cell>
          <cell r="K2615" t="str">
            <v>AU</v>
          </cell>
          <cell r="L2615" t="str">
            <v>Dh &amp; Ke Lester Family Trust</v>
          </cell>
          <cell r="M2615" t="str">
            <v>Business</v>
          </cell>
          <cell r="N2615" t="str">
            <v>TAS</v>
          </cell>
          <cell r="O2615" t="str">
            <v>31643 Tasman Highway</v>
          </cell>
          <cell r="P2615">
            <v>7264</v>
          </cell>
          <cell r="Q2615" t="str">
            <v>NO</v>
          </cell>
          <cell r="R2615" t="str">
            <v>AUD</v>
          </cell>
          <cell r="U2615" t="str">
            <v>30 Inv</v>
          </cell>
          <cell r="V2615" t="str">
            <v>EFT</v>
          </cell>
          <cell r="W2615" t="str">
            <v>EN_AU</v>
          </cell>
          <cell r="X2615" t="str">
            <v>GST</v>
          </cell>
          <cell r="Y2615">
            <v>96971096372</v>
          </cell>
          <cell r="Z2615">
            <v>100</v>
          </cell>
          <cell r="AA2615" t="str">
            <v>NO</v>
          </cell>
          <cell r="AB2615" t="str">
            <v>V-002617</v>
          </cell>
          <cell r="AC2615" t="str">
            <v>V-009499</v>
          </cell>
        </row>
        <row r="2616">
          <cell r="D2616" t="str">
            <v>Dh And Na Turner</v>
          </cell>
          <cell r="E2616" t="str">
            <v>DH AND NA</v>
          </cell>
          <cell r="I2616" t="str">
            <v>LAKE CARGELLIGO</v>
          </cell>
          <cell r="J2616" t="str">
            <v>AUS</v>
          </cell>
          <cell r="K2616" t="str">
            <v>AU</v>
          </cell>
          <cell r="L2616" t="str">
            <v>Dh And Na Turner</v>
          </cell>
          <cell r="M2616" t="str">
            <v>Business</v>
          </cell>
          <cell r="N2616" t="str">
            <v>NSW</v>
          </cell>
          <cell r="O2616" t="str">
            <v>PO Box 132</v>
          </cell>
          <cell r="P2616">
            <v>2672</v>
          </cell>
          <cell r="Q2616" t="str">
            <v>NO</v>
          </cell>
          <cell r="R2616" t="str">
            <v>AUD</v>
          </cell>
          <cell r="U2616" t="str">
            <v>30 Inv</v>
          </cell>
          <cell r="V2616" t="str">
            <v>EFT</v>
          </cell>
          <cell r="W2616" t="str">
            <v>EN_AU</v>
          </cell>
          <cell r="X2616" t="str">
            <v>Exempt</v>
          </cell>
          <cell r="Y2616">
            <v>16740036552</v>
          </cell>
          <cell r="Z2616">
            <v>100</v>
          </cell>
          <cell r="AA2616" t="str">
            <v>NO</v>
          </cell>
          <cell r="AB2616" t="str">
            <v>V-002618</v>
          </cell>
          <cell r="AC2616" t="str">
            <v>V-006314</v>
          </cell>
        </row>
        <row r="2617">
          <cell r="D2617" t="str">
            <v>Dh Gibson</v>
          </cell>
          <cell r="E2617" t="str">
            <v>DH GIBSON</v>
          </cell>
          <cell r="I2617" t="str">
            <v>SILVERWATER</v>
          </cell>
          <cell r="J2617" t="str">
            <v>AUS</v>
          </cell>
          <cell r="K2617" t="str">
            <v>AU</v>
          </cell>
          <cell r="L2617" t="str">
            <v>Dh Gibson</v>
          </cell>
          <cell r="M2617" t="str">
            <v>Business</v>
          </cell>
          <cell r="N2617" t="str">
            <v>NSW</v>
          </cell>
          <cell r="O2617" t="str">
            <v>37-43 Carnavon St</v>
          </cell>
          <cell r="P2617">
            <v>2128</v>
          </cell>
          <cell r="Q2617" t="str">
            <v>NO</v>
          </cell>
          <cell r="R2617" t="str">
            <v>AUD</v>
          </cell>
          <cell r="U2617" t="str">
            <v>30 Inv</v>
          </cell>
          <cell r="V2617" t="str">
            <v>EFT</v>
          </cell>
          <cell r="W2617" t="str">
            <v>EN_AU</v>
          </cell>
          <cell r="X2617" t="str">
            <v>Exempt</v>
          </cell>
          <cell r="Y2617">
            <v>70000703926</v>
          </cell>
          <cell r="Z2617">
            <v>100</v>
          </cell>
          <cell r="AA2617" t="str">
            <v>NO</v>
          </cell>
          <cell r="AB2617" t="str">
            <v>V-002619</v>
          </cell>
          <cell r="AC2617" t="str">
            <v>V-007951</v>
          </cell>
        </row>
        <row r="2618">
          <cell r="D2618" t="str">
            <v>Dhl Express (Australia) Pty Ltd</v>
          </cell>
          <cell r="E2618" t="str">
            <v>DHL EXPRES</v>
          </cell>
          <cell r="I2618" t="str">
            <v>BRISBANE GPO</v>
          </cell>
          <cell r="J2618" t="str">
            <v>AUS</v>
          </cell>
          <cell r="K2618" t="str">
            <v>AU</v>
          </cell>
          <cell r="L2618" t="str">
            <v>Dhl Express (Australia) Pty Ltd</v>
          </cell>
          <cell r="M2618" t="str">
            <v>Business</v>
          </cell>
          <cell r="N2618" t="str">
            <v>QLD</v>
          </cell>
          <cell r="O2618" t="str">
            <v>PO Box 5274</v>
          </cell>
          <cell r="P2618">
            <v>4000</v>
          </cell>
          <cell r="Q2618" t="str">
            <v>NO</v>
          </cell>
          <cell r="R2618" t="str">
            <v>AUD</v>
          </cell>
          <cell r="U2618" t="str">
            <v>7 Inv</v>
          </cell>
          <cell r="V2618" t="str">
            <v>EFT</v>
          </cell>
          <cell r="W2618" t="str">
            <v>EN_AU</v>
          </cell>
          <cell r="X2618" t="str">
            <v>GST</v>
          </cell>
          <cell r="Y2618">
            <v>62001112929</v>
          </cell>
          <cell r="Z2618">
            <v>100</v>
          </cell>
          <cell r="AA2618" t="str">
            <v>NO</v>
          </cell>
          <cell r="AB2618" t="str">
            <v>V-002620</v>
          </cell>
          <cell r="AC2618" t="str">
            <v>V-000866</v>
          </cell>
        </row>
        <row r="2619">
          <cell r="D2619" t="str">
            <v>Dhs Fencing</v>
          </cell>
          <cell r="E2619" t="str">
            <v>DHS FENCIN</v>
          </cell>
          <cell r="I2619" t="str">
            <v>CURRIE</v>
          </cell>
          <cell r="J2619" t="str">
            <v>AUS</v>
          </cell>
          <cell r="K2619" t="str">
            <v>AU</v>
          </cell>
          <cell r="L2619" t="str">
            <v>Dhs Fencing</v>
          </cell>
          <cell r="M2619" t="str">
            <v>Business</v>
          </cell>
          <cell r="N2619" t="str">
            <v>TAS</v>
          </cell>
          <cell r="O2619" t="str">
            <v>PO Box 321</v>
          </cell>
          <cell r="P2619">
            <v>7256</v>
          </cell>
          <cell r="Q2619" t="str">
            <v>NO</v>
          </cell>
          <cell r="R2619" t="str">
            <v>AUD</v>
          </cell>
          <cell r="U2619" t="str">
            <v>01 Inv</v>
          </cell>
          <cell r="V2619" t="str">
            <v>EFT</v>
          </cell>
          <cell r="W2619" t="str">
            <v>EN_AU</v>
          </cell>
          <cell r="X2619" t="str">
            <v>GST</v>
          </cell>
          <cell r="Y2619">
            <v>72936957248</v>
          </cell>
          <cell r="Z2619">
            <v>100</v>
          </cell>
          <cell r="AA2619" t="str">
            <v>NO</v>
          </cell>
          <cell r="AB2619" t="str">
            <v>V-002621</v>
          </cell>
          <cell r="AC2619" t="str">
            <v>V-004838</v>
          </cell>
        </row>
        <row r="2620">
          <cell r="D2620" t="str">
            <v>DI &amp; DA Fry</v>
          </cell>
          <cell r="E2620" t="str">
            <v>DI &amp; DA FR</v>
          </cell>
          <cell r="I2620" t="str">
            <v>KEITH</v>
          </cell>
          <cell r="J2620" t="str">
            <v>AUS</v>
          </cell>
          <cell r="K2620" t="str">
            <v>AU</v>
          </cell>
          <cell r="L2620" t="str">
            <v>DI &amp; DA Fry</v>
          </cell>
          <cell r="M2620" t="str">
            <v>Business</v>
          </cell>
          <cell r="N2620" t="str">
            <v>SA</v>
          </cell>
          <cell r="O2620" t="str">
            <v>PO Box 384</v>
          </cell>
          <cell r="P2620">
            <v>5267</v>
          </cell>
          <cell r="Q2620" t="str">
            <v>NO</v>
          </cell>
          <cell r="R2620" t="str">
            <v>AUD</v>
          </cell>
          <cell r="U2620" t="str">
            <v>01 Inv</v>
          </cell>
          <cell r="V2620" t="str">
            <v>EFT</v>
          </cell>
          <cell r="W2620" t="str">
            <v>EN_AU</v>
          </cell>
          <cell r="X2620" t="str">
            <v>GST</v>
          </cell>
          <cell r="Y2620">
            <v>83573478998</v>
          </cell>
          <cell r="Z2620">
            <v>100</v>
          </cell>
          <cell r="AA2620" t="str">
            <v>NO</v>
          </cell>
          <cell r="AB2620" t="str">
            <v>V-002622</v>
          </cell>
          <cell r="AC2620" t="str">
            <v>V-000455</v>
          </cell>
        </row>
        <row r="2621">
          <cell r="D2621" t="str">
            <v>Di Blasi C</v>
          </cell>
          <cell r="E2621" t="str">
            <v>DI BLASI C</v>
          </cell>
          <cell r="I2621" t="str">
            <v>LEONGATHA</v>
          </cell>
          <cell r="J2621" t="str">
            <v>AUS</v>
          </cell>
          <cell r="K2621" t="str">
            <v>AU</v>
          </cell>
          <cell r="L2621" t="str">
            <v>Di Blasi C Nogst</v>
          </cell>
          <cell r="M2621" t="str">
            <v>Business</v>
          </cell>
          <cell r="N2621" t="str">
            <v>VIC</v>
          </cell>
          <cell r="O2621" t="str">
            <v>47 Chamberlain Drive</v>
          </cell>
          <cell r="P2621">
            <v>3953</v>
          </cell>
          <cell r="Q2621" t="str">
            <v>NO</v>
          </cell>
          <cell r="R2621" t="str">
            <v>AUD</v>
          </cell>
          <cell r="U2621" t="str">
            <v>01 Inv</v>
          </cell>
          <cell r="V2621" t="str">
            <v>EFT</v>
          </cell>
          <cell r="W2621" t="str">
            <v>EN_AU</v>
          </cell>
          <cell r="X2621" t="str">
            <v>Exempt</v>
          </cell>
          <cell r="Y2621">
            <v>24272893749</v>
          </cell>
          <cell r="Z2621">
            <v>100</v>
          </cell>
          <cell r="AA2621" t="str">
            <v>NO</v>
          </cell>
          <cell r="AB2621" t="str">
            <v>V-002623</v>
          </cell>
          <cell r="AC2621" t="str">
            <v>V-008707</v>
          </cell>
        </row>
        <row r="2622">
          <cell r="D2622" t="str">
            <v>Di Sole Pest Control</v>
          </cell>
          <cell r="E2622" t="str">
            <v>DI SOLE PE</v>
          </cell>
          <cell r="I2622" t="str">
            <v>ELLENBROOK</v>
          </cell>
          <cell r="J2622" t="str">
            <v>AUS</v>
          </cell>
          <cell r="K2622" t="str">
            <v>AU</v>
          </cell>
          <cell r="L2622" t="str">
            <v>Di Sole Pest Control</v>
          </cell>
          <cell r="M2622" t="str">
            <v>Business</v>
          </cell>
          <cell r="N2622" t="str">
            <v>WA</v>
          </cell>
          <cell r="O2622" t="str">
            <v>PO Box 2460</v>
          </cell>
          <cell r="P2622">
            <v>6069</v>
          </cell>
          <cell r="Q2622" t="str">
            <v>NO</v>
          </cell>
          <cell r="R2622" t="str">
            <v>AUD</v>
          </cell>
          <cell r="U2622" t="str">
            <v>01 Inv</v>
          </cell>
          <cell r="V2622" t="str">
            <v>EFT</v>
          </cell>
          <cell r="W2622" t="str">
            <v>EN_AU</v>
          </cell>
          <cell r="X2622" t="str">
            <v>Exempt</v>
          </cell>
          <cell r="Y2622">
            <v>22895433535</v>
          </cell>
          <cell r="Z2622">
            <v>100</v>
          </cell>
          <cell r="AA2622" t="str">
            <v>NO</v>
          </cell>
          <cell r="AB2622" t="str">
            <v>V-002624</v>
          </cell>
          <cell r="AC2622" t="str">
            <v>V-006340</v>
          </cell>
        </row>
        <row r="2623">
          <cell r="D2623" t="str">
            <v>Dialog Pty Ltd</v>
          </cell>
          <cell r="E2623" t="str">
            <v>DIALOG PTY</v>
          </cell>
          <cell r="I2623" t="str">
            <v>SOUTH BRISBANE</v>
          </cell>
          <cell r="J2623" t="str">
            <v>AUS</v>
          </cell>
          <cell r="K2623" t="str">
            <v>AU</v>
          </cell>
          <cell r="L2623" t="str">
            <v>Dialog Pty Ltd</v>
          </cell>
          <cell r="M2623" t="str">
            <v>Business</v>
          </cell>
          <cell r="N2623" t="str">
            <v>QLD</v>
          </cell>
          <cell r="O2623" t="str">
            <v>PO Box 3713</v>
          </cell>
          <cell r="P2623">
            <v>4101</v>
          </cell>
          <cell r="Q2623" t="str">
            <v>NO</v>
          </cell>
          <cell r="R2623" t="str">
            <v>AUD</v>
          </cell>
          <cell r="U2623" t="str">
            <v>7 Inv</v>
          </cell>
          <cell r="V2623" t="str">
            <v>EFT</v>
          </cell>
          <cell r="W2623" t="str">
            <v>EN_AU</v>
          </cell>
          <cell r="X2623" t="str">
            <v>GST</v>
          </cell>
          <cell r="Y2623">
            <v>16010089175</v>
          </cell>
          <cell r="Z2623">
            <v>100</v>
          </cell>
          <cell r="AA2623" t="str">
            <v>NO</v>
          </cell>
          <cell r="AB2623" t="str">
            <v>V-002625</v>
          </cell>
          <cell r="AC2623" t="str">
            <v>V-009305</v>
          </cell>
        </row>
        <row r="2624">
          <cell r="D2624" t="str">
            <v>Diamantina Engineering Pty Ltd</v>
          </cell>
          <cell r="E2624" t="str">
            <v>DIAMANTINA</v>
          </cell>
          <cell r="I2624" t="str">
            <v>WINTON</v>
          </cell>
          <cell r="J2624" t="str">
            <v>AUS</v>
          </cell>
          <cell r="K2624" t="str">
            <v>AU</v>
          </cell>
          <cell r="L2624" t="str">
            <v>Diamantina Engineering Pty Ltd</v>
          </cell>
          <cell r="M2624" t="str">
            <v>Business</v>
          </cell>
          <cell r="N2624" t="str">
            <v>QLD</v>
          </cell>
          <cell r="O2624" t="str">
            <v>PO Box 414</v>
          </cell>
          <cell r="P2624">
            <v>4735</v>
          </cell>
          <cell r="Q2624" t="str">
            <v>NO</v>
          </cell>
          <cell r="R2624" t="str">
            <v>AUD</v>
          </cell>
          <cell r="U2624" t="str">
            <v>30 Inv</v>
          </cell>
          <cell r="V2624" t="str">
            <v>EFT</v>
          </cell>
          <cell r="W2624" t="str">
            <v>EN_AU</v>
          </cell>
          <cell r="X2624" t="str">
            <v>GST</v>
          </cell>
          <cell r="Y2624">
            <v>53609690271</v>
          </cell>
          <cell r="Z2624">
            <v>100</v>
          </cell>
          <cell r="AA2624" t="str">
            <v>NO</v>
          </cell>
          <cell r="AB2624" t="str">
            <v>V-002626</v>
          </cell>
          <cell r="AC2624" t="str">
            <v>V-009750</v>
          </cell>
        </row>
        <row r="2625">
          <cell r="D2625" t="str">
            <v>Diamantina Rodeo Association</v>
          </cell>
          <cell r="E2625" t="str">
            <v>DIAMANTINA</v>
          </cell>
          <cell r="I2625" t="str">
            <v>WINTON</v>
          </cell>
          <cell r="J2625" t="str">
            <v>AUS</v>
          </cell>
          <cell r="K2625" t="str">
            <v>AU</v>
          </cell>
          <cell r="L2625" t="str">
            <v>Diamantina Rodeo Association Nogst</v>
          </cell>
          <cell r="M2625" t="str">
            <v>Business</v>
          </cell>
          <cell r="N2625" t="str">
            <v>QLD</v>
          </cell>
          <cell r="O2625" t="str">
            <v>PO Box 77</v>
          </cell>
          <cell r="P2625">
            <v>4735</v>
          </cell>
          <cell r="Q2625" t="str">
            <v>NO</v>
          </cell>
          <cell r="R2625" t="str">
            <v>AUD</v>
          </cell>
          <cell r="U2625" t="str">
            <v>30 Inv</v>
          </cell>
          <cell r="V2625" t="str">
            <v>EFT</v>
          </cell>
          <cell r="W2625" t="str">
            <v>EN_AU</v>
          </cell>
          <cell r="X2625" t="str">
            <v>Exempt</v>
          </cell>
          <cell r="Y2625">
            <v>45614360948</v>
          </cell>
          <cell r="Z2625">
            <v>100</v>
          </cell>
          <cell r="AA2625" t="str">
            <v>NO</v>
          </cell>
          <cell r="AB2625" t="str">
            <v>V-002627</v>
          </cell>
          <cell r="AC2625" t="str">
            <v>V-002729</v>
          </cell>
        </row>
        <row r="2626">
          <cell r="D2626" t="str">
            <v>Diamond Valley Enterprises Pty Ltd</v>
          </cell>
          <cell r="E2626" t="str">
            <v>DIAMOND VA</v>
          </cell>
          <cell r="I2626" t="str">
            <v>HIGHFIELDS</v>
          </cell>
          <cell r="J2626" t="str">
            <v>AUS</v>
          </cell>
          <cell r="K2626" t="str">
            <v>AU</v>
          </cell>
          <cell r="L2626" t="str">
            <v>Diamond Valley Enterprises Pty Ltd</v>
          </cell>
          <cell r="M2626" t="str">
            <v>Business</v>
          </cell>
          <cell r="N2626" t="str">
            <v>QLD</v>
          </cell>
          <cell r="O2626" t="str">
            <v>PO Box 242</v>
          </cell>
          <cell r="P2626">
            <v>4352</v>
          </cell>
          <cell r="Q2626" t="str">
            <v>NO</v>
          </cell>
          <cell r="R2626" t="str">
            <v>AUD</v>
          </cell>
          <cell r="U2626" t="str">
            <v>01 Inv</v>
          </cell>
          <cell r="V2626" t="str">
            <v>EFT</v>
          </cell>
          <cell r="W2626" t="str">
            <v>EN_AU</v>
          </cell>
          <cell r="X2626" t="str">
            <v>GST</v>
          </cell>
          <cell r="Y2626">
            <v>56059553609</v>
          </cell>
          <cell r="Z2626">
            <v>100</v>
          </cell>
          <cell r="AA2626" t="str">
            <v>NO</v>
          </cell>
          <cell r="AB2626" t="str">
            <v>V-002628</v>
          </cell>
          <cell r="AC2626" t="str">
            <v>V-001208</v>
          </cell>
        </row>
        <row r="2627">
          <cell r="D2627" t="str">
            <v>Dickens Delight</v>
          </cell>
          <cell r="E2627" t="str">
            <v>DICKENS DE</v>
          </cell>
          <cell r="I2627" t="str">
            <v>MOUNT GAMBIER</v>
          </cell>
          <cell r="J2627" t="str">
            <v>AUS</v>
          </cell>
          <cell r="K2627" t="str">
            <v>AU</v>
          </cell>
          <cell r="L2627" t="str">
            <v>Dickens Delight</v>
          </cell>
          <cell r="M2627" t="str">
            <v>Business</v>
          </cell>
          <cell r="N2627" t="str">
            <v>SA</v>
          </cell>
          <cell r="O2627" t="str">
            <v>32A James Street</v>
          </cell>
          <cell r="P2627">
            <v>5290</v>
          </cell>
          <cell r="Q2627" t="str">
            <v>NO</v>
          </cell>
          <cell r="R2627" t="str">
            <v>AUD</v>
          </cell>
          <cell r="U2627" t="str">
            <v>7 Inv</v>
          </cell>
          <cell r="V2627" t="str">
            <v>EFT</v>
          </cell>
          <cell r="W2627" t="str">
            <v>EN_AU</v>
          </cell>
          <cell r="X2627" t="str">
            <v>GST</v>
          </cell>
          <cell r="Y2627">
            <v>25478619531</v>
          </cell>
          <cell r="Z2627">
            <v>100</v>
          </cell>
          <cell r="AA2627" t="str">
            <v>NO</v>
          </cell>
          <cell r="AB2627" t="str">
            <v>V-002629</v>
          </cell>
          <cell r="AC2627" t="str">
            <v>V-005577</v>
          </cell>
        </row>
        <row r="2628">
          <cell r="D2628" t="str">
            <v>Didy Miller</v>
          </cell>
          <cell r="E2628" t="str">
            <v>DIDY MILLE</v>
          </cell>
          <cell r="I2628" t="str">
            <v>COLLINGWOOD HEIGHTS</v>
          </cell>
          <cell r="J2628" t="str">
            <v>AUS</v>
          </cell>
          <cell r="K2628" t="str">
            <v>AU</v>
          </cell>
          <cell r="L2628" t="str">
            <v>Didy Miller</v>
          </cell>
          <cell r="M2628" t="str">
            <v>Business</v>
          </cell>
          <cell r="N2628" t="str">
            <v>WA</v>
          </cell>
          <cell r="O2628" t="str">
            <v>341 Ulster Road</v>
          </cell>
          <cell r="P2628">
            <v>6330</v>
          </cell>
          <cell r="Q2628" t="str">
            <v>NO</v>
          </cell>
          <cell r="R2628" t="str">
            <v>AUD</v>
          </cell>
          <cell r="U2628" t="str">
            <v>14 Inv</v>
          </cell>
          <cell r="V2628" t="str">
            <v>EFT</v>
          </cell>
          <cell r="W2628" t="str">
            <v>EN_AU</v>
          </cell>
          <cell r="X2628" t="str">
            <v>Exempt</v>
          </cell>
          <cell r="Y2628">
            <v>16583609935</v>
          </cell>
          <cell r="Z2628">
            <v>100</v>
          </cell>
          <cell r="AA2628" t="str">
            <v>NO</v>
          </cell>
          <cell r="AB2628" t="str">
            <v>V-002630</v>
          </cell>
          <cell r="AC2628" t="str">
            <v>V-006782</v>
          </cell>
        </row>
        <row r="2629">
          <cell r="D2629" t="str">
            <v>Diesel Care Australia Pty Ltd</v>
          </cell>
          <cell r="E2629" t="str">
            <v>DIESEL CAR</v>
          </cell>
          <cell r="I2629" t="str">
            <v>TAMWORTH</v>
          </cell>
          <cell r="J2629" t="str">
            <v>AUS</v>
          </cell>
          <cell r="K2629" t="str">
            <v>AU</v>
          </cell>
          <cell r="L2629" t="str">
            <v>Diesel Care Australia Pty Ltd</v>
          </cell>
          <cell r="M2629" t="str">
            <v>Business</v>
          </cell>
          <cell r="N2629" t="str">
            <v>NSW</v>
          </cell>
          <cell r="O2629" t="str">
            <v>39 Showground Road</v>
          </cell>
          <cell r="P2629">
            <v>2340</v>
          </cell>
          <cell r="Q2629" t="str">
            <v>NO</v>
          </cell>
          <cell r="R2629" t="str">
            <v>AUD</v>
          </cell>
          <cell r="U2629" t="str">
            <v>01 Inv</v>
          </cell>
          <cell r="V2629" t="str">
            <v>EFT</v>
          </cell>
          <cell r="W2629" t="str">
            <v>EN_AU</v>
          </cell>
          <cell r="X2629" t="str">
            <v>GST</v>
          </cell>
          <cell r="Y2629">
            <v>36111800965</v>
          </cell>
          <cell r="Z2629">
            <v>100</v>
          </cell>
          <cell r="AA2629" t="str">
            <v>NO</v>
          </cell>
          <cell r="AB2629" t="str">
            <v>V-002631</v>
          </cell>
          <cell r="AC2629" t="str">
            <v>V-001801</v>
          </cell>
        </row>
        <row r="2630">
          <cell r="D2630" t="str">
            <v>Digiorgio Family Wines P/L</v>
          </cell>
          <cell r="E2630" t="str">
            <v>DIGIORGIO</v>
          </cell>
          <cell r="I2630" t="str">
            <v>COONAWARRA</v>
          </cell>
          <cell r="J2630" t="str">
            <v>AUS</v>
          </cell>
          <cell r="K2630" t="str">
            <v>AU</v>
          </cell>
          <cell r="L2630" t="str">
            <v>Digiorgio Family Wines P/L</v>
          </cell>
          <cell r="M2630" t="str">
            <v>Business</v>
          </cell>
          <cell r="N2630" t="str">
            <v>SA</v>
          </cell>
          <cell r="O2630" t="str">
            <v>PO Box 30</v>
          </cell>
          <cell r="P2630" t="str">
            <v>0820</v>
          </cell>
          <cell r="Q2630" t="str">
            <v>NO</v>
          </cell>
          <cell r="R2630" t="str">
            <v>AUD</v>
          </cell>
          <cell r="U2630" t="str">
            <v>30 Inv</v>
          </cell>
          <cell r="V2630" t="str">
            <v>EFT</v>
          </cell>
          <cell r="W2630" t="str">
            <v>EN_AU</v>
          </cell>
          <cell r="X2630" t="str">
            <v>GST</v>
          </cell>
          <cell r="Y2630">
            <v>38099736964</v>
          </cell>
          <cell r="Z2630">
            <v>100</v>
          </cell>
          <cell r="AA2630" t="str">
            <v>NO</v>
          </cell>
          <cell r="AB2630" t="str">
            <v>V-002632</v>
          </cell>
          <cell r="AC2630" t="str">
            <v>V-004682</v>
          </cell>
        </row>
        <row r="2631">
          <cell r="D2631" t="str">
            <v>Digital Agriculture Services Pty Lt</v>
          </cell>
          <cell r="E2631" t="str">
            <v>DIGITAL AG</v>
          </cell>
          <cell r="I2631" t="str">
            <v>WAGGA WAGGA</v>
          </cell>
          <cell r="J2631" t="str">
            <v>AUS</v>
          </cell>
          <cell r="K2631" t="str">
            <v>AU</v>
          </cell>
          <cell r="L2631" t="str">
            <v>Digital Agriculture Services Pty Lt</v>
          </cell>
          <cell r="M2631" t="str">
            <v>Business</v>
          </cell>
          <cell r="N2631" t="str">
            <v>NSW</v>
          </cell>
          <cell r="O2631" t="str">
            <v>27 Kincaid Street</v>
          </cell>
          <cell r="P2631">
            <v>2650</v>
          </cell>
          <cell r="Q2631" t="str">
            <v>NO</v>
          </cell>
          <cell r="R2631" t="str">
            <v>AUD</v>
          </cell>
          <cell r="U2631" t="str">
            <v>14 Inv</v>
          </cell>
          <cell r="V2631" t="str">
            <v>EFT</v>
          </cell>
          <cell r="W2631" t="str">
            <v>EN_AU</v>
          </cell>
          <cell r="X2631" t="str">
            <v>GST</v>
          </cell>
          <cell r="Y2631">
            <v>37617360451</v>
          </cell>
          <cell r="Z2631">
            <v>100</v>
          </cell>
          <cell r="AA2631" t="str">
            <v>NO</v>
          </cell>
          <cell r="AB2631" t="str">
            <v>V-002633</v>
          </cell>
          <cell r="AC2631" t="str">
            <v>V-005254</v>
          </cell>
        </row>
        <row r="2632">
          <cell r="D2632" t="str">
            <v>Digital Central</v>
          </cell>
          <cell r="E2632" t="str">
            <v>DIGITAL CE</v>
          </cell>
          <cell r="I2632" t="str">
            <v>HIGHFIELDS</v>
          </cell>
          <cell r="J2632" t="str">
            <v>AUS</v>
          </cell>
          <cell r="K2632" t="str">
            <v>AU</v>
          </cell>
          <cell r="L2632" t="str">
            <v>Digital Central</v>
          </cell>
          <cell r="M2632" t="str">
            <v>Business</v>
          </cell>
          <cell r="N2632" t="str">
            <v>QLD</v>
          </cell>
          <cell r="O2632" t="str">
            <v>6 Kimdon Crescent</v>
          </cell>
          <cell r="P2632">
            <v>4352</v>
          </cell>
          <cell r="Q2632" t="str">
            <v>NO</v>
          </cell>
          <cell r="R2632" t="str">
            <v>AUD</v>
          </cell>
          <cell r="U2632" t="str">
            <v>14 Inv</v>
          </cell>
          <cell r="V2632" t="str">
            <v>EFT</v>
          </cell>
          <cell r="W2632" t="str">
            <v>EN_AU</v>
          </cell>
          <cell r="X2632" t="str">
            <v>GST</v>
          </cell>
          <cell r="Y2632">
            <v>56841064824</v>
          </cell>
          <cell r="Z2632">
            <v>100</v>
          </cell>
          <cell r="AA2632" t="str">
            <v>NO</v>
          </cell>
          <cell r="AB2632" t="str">
            <v>V-002634</v>
          </cell>
          <cell r="AC2632" t="str">
            <v>V-004267</v>
          </cell>
        </row>
        <row r="2633">
          <cell r="D2633" t="str">
            <v>Digital Central Australia (NSW Fran</v>
          </cell>
          <cell r="E2633" t="str">
            <v>DIGITAL CE</v>
          </cell>
          <cell r="I2633" t="str">
            <v>SOUTH BRISBANE</v>
          </cell>
          <cell r="J2633" t="str">
            <v>AUS</v>
          </cell>
          <cell r="K2633" t="str">
            <v>AU</v>
          </cell>
          <cell r="L2633" t="str">
            <v>Digital Central Australia (NSW Fran</v>
          </cell>
          <cell r="M2633" t="str">
            <v>Business</v>
          </cell>
          <cell r="N2633" t="str">
            <v>QLD</v>
          </cell>
          <cell r="O2633" t="str">
            <v>PO Box 3949</v>
          </cell>
          <cell r="P2633">
            <v>4101</v>
          </cell>
          <cell r="Q2633" t="str">
            <v>NO</v>
          </cell>
          <cell r="R2633" t="str">
            <v>AUD</v>
          </cell>
          <cell r="U2633" t="str">
            <v>7 Inv</v>
          </cell>
          <cell r="V2633" t="str">
            <v>EFT</v>
          </cell>
          <cell r="W2633" t="str">
            <v>EN_AU</v>
          </cell>
          <cell r="X2633" t="str">
            <v>GST</v>
          </cell>
          <cell r="Y2633">
            <v>24627794030</v>
          </cell>
          <cell r="Z2633">
            <v>100</v>
          </cell>
          <cell r="AA2633" t="str">
            <v>NO</v>
          </cell>
          <cell r="AB2633" t="str">
            <v>V-002635</v>
          </cell>
          <cell r="AC2633" t="str">
            <v>V-004539</v>
          </cell>
        </row>
        <row r="2634">
          <cell r="D2634" t="str">
            <v>Digital Central Perth</v>
          </cell>
          <cell r="E2634" t="str">
            <v>DIGITAL CE</v>
          </cell>
          <cell r="I2634" t="str">
            <v>BAYSWATER</v>
          </cell>
          <cell r="J2634" t="str">
            <v>AUS</v>
          </cell>
          <cell r="K2634" t="str">
            <v>AU</v>
          </cell>
          <cell r="L2634" t="str">
            <v>Digital Central Perth</v>
          </cell>
          <cell r="M2634" t="str">
            <v>Business</v>
          </cell>
          <cell r="N2634" t="str">
            <v>WA</v>
          </cell>
          <cell r="O2634" t="str">
            <v>5 John Street, 3</v>
          </cell>
          <cell r="P2634">
            <v>6053</v>
          </cell>
          <cell r="Q2634" t="str">
            <v>NO</v>
          </cell>
          <cell r="R2634" t="str">
            <v>AUD</v>
          </cell>
          <cell r="U2634" t="str">
            <v>14 Inv</v>
          </cell>
          <cell r="V2634" t="str">
            <v>EFT</v>
          </cell>
          <cell r="W2634" t="str">
            <v>EN_AU</v>
          </cell>
          <cell r="X2634" t="str">
            <v>Exempt</v>
          </cell>
          <cell r="Y2634">
            <v>55155694616</v>
          </cell>
          <cell r="Z2634">
            <v>100</v>
          </cell>
          <cell r="AA2634" t="str">
            <v>NO</v>
          </cell>
          <cell r="AB2634" t="str">
            <v>V-002636</v>
          </cell>
          <cell r="AC2634" t="str">
            <v>V-007320</v>
          </cell>
        </row>
        <row r="2635">
          <cell r="D2635" t="str">
            <v>Digital Ketchup Pty Ltd</v>
          </cell>
          <cell r="E2635" t="str">
            <v>DIGITAL KE</v>
          </cell>
          <cell r="I2635" t="str">
            <v>PARKDALE</v>
          </cell>
          <cell r="J2635" t="str">
            <v>AUS</v>
          </cell>
          <cell r="K2635" t="str">
            <v>AU</v>
          </cell>
          <cell r="L2635" t="str">
            <v>Digital Ketchup Pty Ltd</v>
          </cell>
          <cell r="M2635" t="str">
            <v>Business</v>
          </cell>
          <cell r="N2635" t="str">
            <v>VIC</v>
          </cell>
          <cell r="O2635" t="str">
            <v>10 Dickens Street</v>
          </cell>
          <cell r="P2635">
            <v>3195</v>
          </cell>
          <cell r="Q2635" t="str">
            <v>NO</v>
          </cell>
          <cell r="R2635" t="str">
            <v>AUD</v>
          </cell>
          <cell r="U2635" t="str">
            <v>30 Inv</v>
          </cell>
          <cell r="V2635" t="str">
            <v>EFT</v>
          </cell>
          <cell r="W2635" t="str">
            <v>EN_AU</v>
          </cell>
          <cell r="X2635" t="str">
            <v>GST</v>
          </cell>
          <cell r="Y2635">
            <v>39626230322</v>
          </cell>
          <cell r="Z2635">
            <v>100</v>
          </cell>
          <cell r="AA2635" t="str">
            <v>NO</v>
          </cell>
          <cell r="AB2635" t="str">
            <v>V-002637</v>
          </cell>
          <cell r="AC2635" t="str">
            <v>V-006236</v>
          </cell>
        </row>
        <row r="2636">
          <cell r="D2636" t="str">
            <v>Digital Medium</v>
          </cell>
          <cell r="E2636" t="str">
            <v>DIGITAL ME</v>
          </cell>
          <cell r="I2636" t="str">
            <v>HAMPTON PARK</v>
          </cell>
          <cell r="J2636" t="str">
            <v>AUS</v>
          </cell>
          <cell r="K2636" t="str">
            <v>AU</v>
          </cell>
          <cell r="L2636" t="str">
            <v>Digital Medium</v>
          </cell>
          <cell r="M2636" t="str">
            <v>Business</v>
          </cell>
          <cell r="N2636" t="str">
            <v>VIC</v>
          </cell>
          <cell r="O2636" t="str">
            <v>16 Enterprise Avenue</v>
          </cell>
          <cell r="P2636">
            <v>3976</v>
          </cell>
          <cell r="Q2636" t="str">
            <v>NO</v>
          </cell>
          <cell r="R2636" t="str">
            <v>AUD</v>
          </cell>
          <cell r="U2636" t="str">
            <v>7 Inv</v>
          </cell>
          <cell r="V2636" t="str">
            <v>EFT</v>
          </cell>
          <cell r="W2636" t="str">
            <v>EN_AU</v>
          </cell>
          <cell r="X2636" t="str">
            <v>GST</v>
          </cell>
          <cell r="Y2636">
            <v>71458576217</v>
          </cell>
          <cell r="Z2636">
            <v>100</v>
          </cell>
          <cell r="AA2636" t="str">
            <v>NO</v>
          </cell>
          <cell r="AB2636" t="str">
            <v>V-002638</v>
          </cell>
          <cell r="AC2636" t="str">
            <v>V-005007</v>
          </cell>
        </row>
        <row r="2637">
          <cell r="D2637" t="str">
            <v>Digital Networks Australia</v>
          </cell>
          <cell r="E2637" t="str">
            <v>DIGITAL NE</v>
          </cell>
          <cell r="I2637" t="str">
            <v>ARTARMON</v>
          </cell>
          <cell r="J2637" t="str">
            <v>AUS</v>
          </cell>
          <cell r="K2637" t="str">
            <v>AU</v>
          </cell>
          <cell r="L2637" t="str">
            <v>Digital Networks Australia</v>
          </cell>
          <cell r="M2637" t="str">
            <v>Business</v>
          </cell>
          <cell r="N2637" t="str">
            <v>NSW</v>
          </cell>
          <cell r="O2637" t="str">
            <v>8 Campbell Street, Unit 13</v>
          </cell>
          <cell r="P2637">
            <v>2064</v>
          </cell>
          <cell r="Q2637" t="str">
            <v>NO</v>
          </cell>
          <cell r="R2637" t="str">
            <v>AUD</v>
          </cell>
          <cell r="U2637" t="str">
            <v>01 Inv</v>
          </cell>
          <cell r="V2637" t="str">
            <v>EFT</v>
          </cell>
          <cell r="W2637" t="str">
            <v>EN_AU</v>
          </cell>
          <cell r="X2637" t="str">
            <v>GST</v>
          </cell>
          <cell r="Y2637">
            <v>66060294895</v>
          </cell>
          <cell r="Z2637">
            <v>100</v>
          </cell>
          <cell r="AA2637" t="str">
            <v>NO</v>
          </cell>
          <cell r="AB2637" t="str">
            <v>V-002639</v>
          </cell>
          <cell r="AC2637" t="str">
            <v>V-009403</v>
          </cell>
        </row>
        <row r="2638">
          <cell r="D2638" t="str">
            <v>Digital Property Group</v>
          </cell>
          <cell r="E2638" t="str">
            <v>DIGITAL PR</v>
          </cell>
          <cell r="I2638" t="str">
            <v>RICHMOND</v>
          </cell>
          <cell r="J2638" t="str">
            <v>AUS</v>
          </cell>
          <cell r="K2638" t="str">
            <v>AU</v>
          </cell>
          <cell r="L2638" t="str">
            <v>Digital Property Group</v>
          </cell>
          <cell r="M2638" t="str">
            <v>Business</v>
          </cell>
          <cell r="N2638" t="str">
            <v>VIC</v>
          </cell>
          <cell r="O2638" t="str">
            <v>87 Coppin Street</v>
          </cell>
          <cell r="P2638">
            <v>3121</v>
          </cell>
          <cell r="Q2638" t="str">
            <v>NO</v>
          </cell>
          <cell r="R2638" t="str">
            <v>AUD</v>
          </cell>
          <cell r="U2638" t="str">
            <v>14 Inv</v>
          </cell>
          <cell r="V2638" t="str">
            <v>EFT</v>
          </cell>
          <cell r="W2638" t="str">
            <v>EN_AU</v>
          </cell>
          <cell r="X2638" t="str">
            <v>Exempt</v>
          </cell>
          <cell r="Y2638">
            <v>44792807497</v>
          </cell>
          <cell r="Z2638">
            <v>100</v>
          </cell>
          <cell r="AA2638" t="str">
            <v>NO</v>
          </cell>
          <cell r="AB2638" t="str">
            <v>V-002640</v>
          </cell>
          <cell r="AC2638" t="str">
            <v>V-007996</v>
          </cell>
        </row>
        <row r="2639">
          <cell r="D2639" t="str">
            <v>Diligent Board Services Australia P</v>
          </cell>
          <cell r="E2639" t="str">
            <v>DILIGENT B</v>
          </cell>
          <cell r="I2639" t="str">
            <v>SYDNEY</v>
          </cell>
          <cell r="J2639" t="str">
            <v>AUS</v>
          </cell>
          <cell r="K2639" t="str">
            <v>AU</v>
          </cell>
          <cell r="L2639" t="str">
            <v>Diligent Board Services Australia P</v>
          </cell>
          <cell r="M2639" t="str">
            <v>Business</v>
          </cell>
          <cell r="N2639" t="str">
            <v>NSW</v>
          </cell>
          <cell r="O2639" t="str">
            <v>1 Alfred Street</v>
          </cell>
          <cell r="P2639">
            <v>2000</v>
          </cell>
          <cell r="Q2639" t="str">
            <v>NO</v>
          </cell>
          <cell r="R2639" t="str">
            <v>AUD</v>
          </cell>
          <cell r="U2639" t="str">
            <v>30 Inv</v>
          </cell>
          <cell r="V2639" t="str">
            <v>EFT</v>
          </cell>
          <cell r="W2639" t="str">
            <v>EN_AU</v>
          </cell>
          <cell r="X2639" t="str">
            <v>GST</v>
          </cell>
          <cell r="Y2639">
            <v>97154472045</v>
          </cell>
          <cell r="Z2639">
            <v>100</v>
          </cell>
          <cell r="AA2639" t="str">
            <v>NO</v>
          </cell>
          <cell r="AB2639" t="str">
            <v>V-002641</v>
          </cell>
          <cell r="AC2639" t="str">
            <v>V-002072</v>
          </cell>
        </row>
        <row r="2640">
          <cell r="D2640" t="str">
            <v>Dimark Pty Ltd</v>
          </cell>
          <cell r="E2640" t="str">
            <v>DIMARK PTY</v>
          </cell>
          <cell r="I2640" t="str">
            <v>RENMARK</v>
          </cell>
          <cell r="J2640" t="str">
            <v>AUS</v>
          </cell>
          <cell r="K2640" t="str">
            <v>AU</v>
          </cell>
          <cell r="L2640" t="str">
            <v>Dimark Pty Ltd</v>
          </cell>
          <cell r="M2640" t="str">
            <v>Business</v>
          </cell>
          <cell r="N2640" t="str">
            <v>SA</v>
          </cell>
          <cell r="O2640" t="str">
            <v>129 Renmark Avenue</v>
          </cell>
          <cell r="P2640">
            <v>5341</v>
          </cell>
          <cell r="Q2640" t="str">
            <v>NO</v>
          </cell>
          <cell r="R2640" t="str">
            <v>AUD</v>
          </cell>
          <cell r="U2640" t="str">
            <v>7 Inv</v>
          </cell>
          <cell r="V2640" t="str">
            <v>EFT</v>
          </cell>
          <cell r="W2640" t="str">
            <v>EN_AU</v>
          </cell>
          <cell r="X2640" t="str">
            <v>GST</v>
          </cell>
          <cell r="Y2640">
            <v>36075704595</v>
          </cell>
          <cell r="Z2640">
            <v>100</v>
          </cell>
          <cell r="AA2640" t="str">
            <v>NO</v>
          </cell>
          <cell r="AB2640" t="str">
            <v>V-002642</v>
          </cell>
          <cell r="AC2640" t="str">
            <v>V-008588</v>
          </cell>
        </row>
        <row r="2641">
          <cell r="D2641" t="str">
            <v>Dimboola Bowling Club Inc</v>
          </cell>
          <cell r="E2641" t="str">
            <v>DIMBOOLA B</v>
          </cell>
          <cell r="I2641" t="str">
            <v>DIMBOOLA</v>
          </cell>
          <cell r="J2641" t="str">
            <v>AUS</v>
          </cell>
          <cell r="K2641" t="str">
            <v>AU</v>
          </cell>
          <cell r="L2641" t="str">
            <v>Dimboola Bowling Club Inc</v>
          </cell>
          <cell r="M2641" t="str">
            <v>Business</v>
          </cell>
          <cell r="N2641" t="str">
            <v>VIC</v>
          </cell>
          <cell r="O2641" t="str">
            <v>PO Box 135</v>
          </cell>
          <cell r="P2641">
            <v>3414</v>
          </cell>
          <cell r="Q2641" t="str">
            <v>NO</v>
          </cell>
          <cell r="R2641" t="str">
            <v>AUD</v>
          </cell>
          <cell r="U2641" t="str">
            <v>30 Inv</v>
          </cell>
          <cell r="V2641" t="str">
            <v>EFT</v>
          </cell>
          <cell r="W2641" t="str">
            <v>EN_AU</v>
          </cell>
          <cell r="X2641" t="str">
            <v>Exempt</v>
          </cell>
          <cell r="Y2641">
            <v>35290489779</v>
          </cell>
          <cell r="Z2641">
            <v>100</v>
          </cell>
          <cell r="AA2641" t="str">
            <v>NO</v>
          </cell>
          <cell r="AB2641" t="str">
            <v>V-002643</v>
          </cell>
          <cell r="AC2641" t="str">
            <v>V-005679</v>
          </cell>
        </row>
        <row r="2642">
          <cell r="D2642" t="str">
            <v>Dimeo Cleaning Services</v>
          </cell>
          <cell r="E2642" t="str">
            <v>DIMEO CLEA</v>
          </cell>
          <cell r="I2642" t="str">
            <v>ALEXANDRIA</v>
          </cell>
          <cell r="J2642" t="str">
            <v>AUS</v>
          </cell>
          <cell r="K2642" t="str">
            <v>AU</v>
          </cell>
          <cell r="L2642" t="str">
            <v>Dimeo Cleaning Services</v>
          </cell>
          <cell r="M2642" t="str">
            <v>Business</v>
          </cell>
          <cell r="N2642" t="str">
            <v>NSW</v>
          </cell>
          <cell r="O2642" t="str">
            <v>U4/37 Oriordan St</v>
          </cell>
          <cell r="P2642">
            <v>2015</v>
          </cell>
          <cell r="Q2642" t="str">
            <v>NO</v>
          </cell>
          <cell r="R2642" t="str">
            <v>AUD</v>
          </cell>
          <cell r="U2642" t="str">
            <v>01 Inv</v>
          </cell>
          <cell r="V2642" t="str">
            <v>EFT</v>
          </cell>
          <cell r="W2642" t="str">
            <v>EN_AU</v>
          </cell>
          <cell r="X2642" t="str">
            <v>Exempt</v>
          </cell>
          <cell r="Y2642">
            <v>42470275516</v>
          </cell>
          <cell r="Z2642">
            <v>100</v>
          </cell>
          <cell r="AA2642" t="str">
            <v>NO</v>
          </cell>
          <cell r="AB2642" t="str">
            <v>V-002644</v>
          </cell>
          <cell r="AC2642" t="str">
            <v>V-007144</v>
          </cell>
        </row>
        <row r="2643">
          <cell r="D2643" t="str">
            <v>Dindi Ag Trust</v>
          </cell>
          <cell r="E2643" t="str">
            <v>DINDI AG T</v>
          </cell>
          <cell r="I2643" t="str">
            <v>YEA</v>
          </cell>
          <cell r="J2643" t="str">
            <v>AUS</v>
          </cell>
          <cell r="K2643" t="str">
            <v>AU</v>
          </cell>
          <cell r="L2643" t="str">
            <v>Dindi Ag Trust</v>
          </cell>
          <cell r="M2643" t="str">
            <v>Business</v>
          </cell>
          <cell r="N2643" t="str">
            <v>VIC</v>
          </cell>
          <cell r="O2643" t="str">
            <v>PO Box 191</v>
          </cell>
          <cell r="P2643">
            <v>3717</v>
          </cell>
          <cell r="Q2643" t="str">
            <v>NO</v>
          </cell>
          <cell r="R2643" t="str">
            <v>AUD</v>
          </cell>
          <cell r="U2643" t="str">
            <v>21 Inv</v>
          </cell>
          <cell r="V2643" t="str">
            <v>EFT</v>
          </cell>
          <cell r="W2643" t="str">
            <v>EN_AU</v>
          </cell>
          <cell r="X2643" t="str">
            <v>GST</v>
          </cell>
          <cell r="Y2643">
            <v>26768936576</v>
          </cell>
          <cell r="Z2643">
            <v>100</v>
          </cell>
          <cell r="AA2643" t="str">
            <v>NO</v>
          </cell>
          <cell r="AB2643" t="str">
            <v>V-002645</v>
          </cell>
          <cell r="AC2643" t="str">
            <v>V-004256</v>
          </cell>
        </row>
        <row r="2644">
          <cell r="D2644" t="str">
            <v>Dingo Rack Australia P/L</v>
          </cell>
          <cell r="E2644" t="str">
            <v>DINGO RACK</v>
          </cell>
          <cell r="I2644" t="str">
            <v>GARBUTT</v>
          </cell>
          <cell r="J2644" t="str">
            <v>AUS</v>
          </cell>
          <cell r="K2644" t="str">
            <v>AU</v>
          </cell>
          <cell r="L2644" t="str">
            <v>Dingo Rack Australia P/L</v>
          </cell>
          <cell r="M2644" t="str">
            <v>Business</v>
          </cell>
          <cell r="N2644" t="str">
            <v>QLD</v>
          </cell>
          <cell r="O2644" t="str">
            <v>237-239 Ingham Road</v>
          </cell>
          <cell r="P2644">
            <v>4814</v>
          </cell>
          <cell r="Q2644" t="str">
            <v>NO</v>
          </cell>
          <cell r="R2644" t="str">
            <v>AUD</v>
          </cell>
          <cell r="U2644" t="str">
            <v>01 Inv</v>
          </cell>
          <cell r="V2644" t="str">
            <v>EFT</v>
          </cell>
          <cell r="W2644" t="str">
            <v>EN_AU</v>
          </cell>
          <cell r="X2644" t="str">
            <v>GST</v>
          </cell>
          <cell r="Y2644">
            <v>12581959909</v>
          </cell>
          <cell r="Z2644">
            <v>100</v>
          </cell>
          <cell r="AA2644" t="str">
            <v>NO</v>
          </cell>
          <cell r="AB2644" t="str">
            <v>V-002646</v>
          </cell>
          <cell r="AC2644" t="str">
            <v>V-003536</v>
          </cell>
        </row>
        <row r="2645">
          <cell r="D2645" t="str">
            <v>Dingo Rodeo Club Inc</v>
          </cell>
          <cell r="E2645" t="str">
            <v>DINGO RODE</v>
          </cell>
          <cell r="I2645" t="str">
            <v>DINGO</v>
          </cell>
          <cell r="J2645" t="str">
            <v>AUS</v>
          </cell>
          <cell r="K2645" t="str">
            <v>AU</v>
          </cell>
          <cell r="L2645" t="str">
            <v>Dingo Rodeo Club Inc</v>
          </cell>
          <cell r="M2645" t="str">
            <v>Business</v>
          </cell>
          <cell r="N2645" t="str">
            <v>QLD</v>
          </cell>
          <cell r="O2645" t="str">
            <v>50 Musgrave Street</v>
          </cell>
          <cell r="P2645">
            <v>4702</v>
          </cell>
          <cell r="Q2645" t="str">
            <v>NO</v>
          </cell>
          <cell r="R2645" t="str">
            <v>AUD</v>
          </cell>
          <cell r="U2645" t="str">
            <v>30 Inv</v>
          </cell>
          <cell r="V2645" t="str">
            <v>EFT</v>
          </cell>
          <cell r="W2645" t="str">
            <v>EN_AU</v>
          </cell>
          <cell r="X2645" t="str">
            <v>Exempt</v>
          </cell>
          <cell r="Y2645">
            <v>32389255740</v>
          </cell>
          <cell r="Z2645">
            <v>100</v>
          </cell>
          <cell r="AA2645" t="str">
            <v>NO</v>
          </cell>
          <cell r="AB2645" t="str">
            <v>V-002647</v>
          </cell>
          <cell r="AC2645" t="str">
            <v>V-005880</v>
          </cell>
        </row>
        <row r="2646">
          <cell r="D2646" t="str">
            <v>Dipper'S Home Timber &amp; Hardware</v>
          </cell>
          <cell r="E2646" t="str">
            <v>DIPPER'S H</v>
          </cell>
          <cell r="I2646" t="str">
            <v>MOREE</v>
          </cell>
          <cell r="J2646" t="str">
            <v>AUS</v>
          </cell>
          <cell r="K2646" t="str">
            <v>AU</v>
          </cell>
          <cell r="L2646" t="str">
            <v>Dipper'S Home Timber &amp; Hardware</v>
          </cell>
          <cell r="M2646" t="str">
            <v>Business</v>
          </cell>
          <cell r="N2646" t="str">
            <v>NSW</v>
          </cell>
          <cell r="O2646" t="str">
            <v>398 Warialda</v>
          </cell>
          <cell r="P2646">
            <v>2400</v>
          </cell>
          <cell r="Q2646" t="str">
            <v>NO</v>
          </cell>
          <cell r="R2646" t="str">
            <v>AUD</v>
          </cell>
          <cell r="U2646" t="str">
            <v>30 Inv</v>
          </cell>
          <cell r="V2646" t="str">
            <v>EFT</v>
          </cell>
          <cell r="W2646" t="str">
            <v>EN_AU</v>
          </cell>
          <cell r="X2646" t="str">
            <v>GST</v>
          </cell>
          <cell r="Y2646">
            <v>94607399305</v>
          </cell>
          <cell r="Z2646">
            <v>100</v>
          </cell>
          <cell r="AA2646" t="str">
            <v>NO</v>
          </cell>
          <cell r="AB2646" t="str">
            <v>V-002648</v>
          </cell>
          <cell r="AC2646" t="str">
            <v>V-003074</v>
          </cell>
        </row>
        <row r="2647">
          <cell r="D2647" t="str">
            <v>Dirabela Promotions Pty Ltd</v>
          </cell>
          <cell r="E2647" t="str">
            <v>DIRABELA P</v>
          </cell>
          <cell r="I2647" t="str">
            <v>PENRITH</v>
          </cell>
          <cell r="J2647" t="str">
            <v>AUS</v>
          </cell>
          <cell r="K2647" t="str">
            <v>AU</v>
          </cell>
          <cell r="L2647" t="str">
            <v>Dirabela Promotions Pty Ltd</v>
          </cell>
          <cell r="M2647" t="str">
            <v>Business</v>
          </cell>
          <cell r="N2647" t="str">
            <v>NSW</v>
          </cell>
          <cell r="O2647" t="str">
            <v>16-24 Borec Road, Unit 10</v>
          </cell>
          <cell r="P2647">
            <v>2750</v>
          </cell>
          <cell r="Q2647" t="str">
            <v>NO</v>
          </cell>
          <cell r="R2647" t="str">
            <v>AUD</v>
          </cell>
          <cell r="U2647" t="str">
            <v>7 Inv</v>
          </cell>
          <cell r="V2647" t="str">
            <v>EFT</v>
          </cell>
          <cell r="W2647" t="str">
            <v>EN_AU</v>
          </cell>
          <cell r="X2647" t="str">
            <v>GST</v>
          </cell>
          <cell r="Y2647">
            <v>95116368453</v>
          </cell>
          <cell r="Z2647">
            <v>100</v>
          </cell>
          <cell r="AA2647" t="str">
            <v>NO</v>
          </cell>
          <cell r="AB2647" t="str">
            <v>V-002649</v>
          </cell>
          <cell r="AC2647" t="str">
            <v>V-000339</v>
          </cell>
        </row>
        <row r="2648">
          <cell r="D2648" t="str">
            <v>Direct Access And Equipment Pty Ltd</v>
          </cell>
          <cell r="E2648" t="str">
            <v>DIRECT ACC</v>
          </cell>
          <cell r="I2648" t="str">
            <v>DERWENT PARK</v>
          </cell>
          <cell r="J2648" t="str">
            <v>AUS</v>
          </cell>
          <cell r="K2648" t="str">
            <v>AU</v>
          </cell>
          <cell r="L2648" t="str">
            <v>Direct Access And Equipment Pty Ltd</v>
          </cell>
          <cell r="M2648" t="str">
            <v>Business</v>
          </cell>
          <cell r="N2648" t="str">
            <v>TAS</v>
          </cell>
          <cell r="O2648" t="str">
            <v>63 Sunderland Street</v>
          </cell>
          <cell r="P2648">
            <v>7009</v>
          </cell>
          <cell r="Q2648" t="str">
            <v>NO</v>
          </cell>
          <cell r="R2648" t="str">
            <v>AUD</v>
          </cell>
          <cell r="U2648" t="str">
            <v>30 Inv</v>
          </cell>
          <cell r="V2648" t="str">
            <v>EFT</v>
          </cell>
          <cell r="W2648" t="str">
            <v>EN_AU</v>
          </cell>
          <cell r="X2648" t="str">
            <v>GST</v>
          </cell>
          <cell r="Y2648">
            <v>45166692762</v>
          </cell>
          <cell r="Z2648">
            <v>100</v>
          </cell>
          <cell r="AA2648" t="str">
            <v>NO</v>
          </cell>
          <cell r="AB2648" t="str">
            <v>V-002650</v>
          </cell>
          <cell r="AC2648" t="str">
            <v>V-001928</v>
          </cell>
        </row>
        <row r="2649">
          <cell r="D2649" t="str">
            <v>Direct Farm Supplies</v>
          </cell>
          <cell r="E2649" t="str">
            <v>DIRECT FAR</v>
          </cell>
          <cell r="I2649" t="str">
            <v>GOONDIWINDI</v>
          </cell>
          <cell r="J2649" t="str">
            <v>AUS</v>
          </cell>
          <cell r="K2649" t="str">
            <v>AU</v>
          </cell>
          <cell r="L2649" t="str">
            <v>Direct Farm Supplies</v>
          </cell>
          <cell r="M2649" t="str">
            <v>Business</v>
          </cell>
          <cell r="N2649" t="str">
            <v>QLD</v>
          </cell>
          <cell r="O2649" t="str">
            <v>PO Box 706</v>
          </cell>
          <cell r="P2649">
            <v>4390</v>
          </cell>
          <cell r="Q2649" t="str">
            <v>NO</v>
          </cell>
          <cell r="R2649" t="str">
            <v>AUD</v>
          </cell>
          <cell r="U2649" t="str">
            <v>01 Inv</v>
          </cell>
          <cell r="V2649" t="str">
            <v>EFT</v>
          </cell>
          <cell r="W2649" t="str">
            <v>EN_AU</v>
          </cell>
          <cell r="X2649" t="str">
            <v>GST</v>
          </cell>
          <cell r="Y2649">
            <v>80146034193</v>
          </cell>
          <cell r="Z2649">
            <v>100</v>
          </cell>
          <cell r="AA2649" t="str">
            <v>NO</v>
          </cell>
          <cell r="AB2649" t="str">
            <v>V-002651</v>
          </cell>
          <cell r="AC2649" t="str">
            <v>V-005756</v>
          </cell>
        </row>
        <row r="2650">
          <cell r="D2650" t="str">
            <v>Direct Pest Control</v>
          </cell>
          <cell r="E2650" t="str">
            <v>DIRECT PES</v>
          </cell>
          <cell r="I2650" t="str">
            <v>CHARTERS TOWERS</v>
          </cell>
          <cell r="J2650" t="str">
            <v>AUS</v>
          </cell>
          <cell r="K2650" t="str">
            <v>AU</v>
          </cell>
          <cell r="L2650" t="str">
            <v>Direct Pest Control</v>
          </cell>
          <cell r="M2650" t="str">
            <v>Business</v>
          </cell>
          <cell r="N2650" t="str">
            <v>QLD</v>
          </cell>
          <cell r="O2650" t="str">
            <v>17 Bevan Street</v>
          </cell>
          <cell r="P2650">
            <v>4820</v>
          </cell>
          <cell r="Q2650" t="str">
            <v>NO</v>
          </cell>
          <cell r="R2650" t="str">
            <v>AUD</v>
          </cell>
          <cell r="U2650" t="str">
            <v>01 Inv</v>
          </cell>
          <cell r="V2650" t="str">
            <v>EFT</v>
          </cell>
          <cell r="W2650" t="str">
            <v>EN_AU</v>
          </cell>
          <cell r="X2650" t="str">
            <v>GST</v>
          </cell>
          <cell r="Y2650">
            <v>29466279576</v>
          </cell>
          <cell r="Z2650">
            <v>100</v>
          </cell>
          <cell r="AA2650" t="str">
            <v>NO</v>
          </cell>
          <cell r="AB2650" t="str">
            <v>V-002652</v>
          </cell>
          <cell r="AC2650" t="str">
            <v>V-002962</v>
          </cell>
        </row>
        <row r="2651">
          <cell r="D2651" t="str">
            <v>Direct Storage Systems</v>
          </cell>
          <cell r="E2651" t="str">
            <v>DIRECT STO</v>
          </cell>
          <cell r="I2651" t="str">
            <v>NORTH GEELONG</v>
          </cell>
          <cell r="J2651" t="str">
            <v>AUS</v>
          </cell>
          <cell r="K2651" t="str">
            <v>AU</v>
          </cell>
          <cell r="L2651" t="str">
            <v>Direct Storage Systems</v>
          </cell>
          <cell r="M2651" t="str">
            <v>Business</v>
          </cell>
          <cell r="N2651" t="str">
            <v>VIC</v>
          </cell>
          <cell r="O2651" t="str">
            <v>PO Box 23</v>
          </cell>
          <cell r="P2651">
            <v>3215</v>
          </cell>
          <cell r="Q2651" t="str">
            <v>NO</v>
          </cell>
          <cell r="R2651" t="str">
            <v>AUD</v>
          </cell>
          <cell r="U2651" t="str">
            <v>14 Inv</v>
          </cell>
          <cell r="V2651" t="str">
            <v>EFT</v>
          </cell>
          <cell r="W2651" t="str">
            <v>EN_AU</v>
          </cell>
          <cell r="X2651" t="str">
            <v>GST</v>
          </cell>
          <cell r="Y2651">
            <v>59025525738</v>
          </cell>
          <cell r="Z2651">
            <v>100</v>
          </cell>
          <cell r="AA2651" t="str">
            <v>NO</v>
          </cell>
          <cell r="AB2651" t="str">
            <v>V-002653</v>
          </cell>
          <cell r="AC2651" t="str">
            <v>V-009599</v>
          </cell>
        </row>
        <row r="2652">
          <cell r="D2652" t="str">
            <v>Directioneering Victoria Pty Ltd</v>
          </cell>
          <cell r="E2652" t="str">
            <v>DIRECTIONE</v>
          </cell>
          <cell r="I2652" t="str">
            <v>MELBOURNE</v>
          </cell>
          <cell r="J2652" t="str">
            <v>AUS</v>
          </cell>
          <cell r="K2652" t="str">
            <v>AU</v>
          </cell>
          <cell r="L2652" t="str">
            <v>Directioneering Victoria Pty Ltd</v>
          </cell>
          <cell r="M2652" t="str">
            <v>Business</v>
          </cell>
          <cell r="N2652" t="str">
            <v>VIC</v>
          </cell>
          <cell r="O2652" t="str">
            <v>L7/330 Collins Street</v>
          </cell>
          <cell r="P2652">
            <v>3000</v>
          </cell>
          <cell r="Q2652" t="str">
            <v>NO</v>
          </cell>
          <cell r="R2652" t="str">
            <v>AUD</v>
          </cell>
          <cell r="U2652" t="str">
            <v>14 Inv</v>
          </cell>
          <cell r="V2652" t="str">
            <v>EFT</v>
          </cell>
          <cell r="W2652" t="str">
            <v>EN_AU</v>
          </cell>
          <cell r="X2652" t="str">
            <v>Exempt</v>
          </cell>
          <cell r="Y2652">
            <v>65111909641</v>
          </cell>
          <cell r="Z2652">
            <v>100</v>
          </cell>
          <cell r="AA2652" t="str">
            <v>NO</v>
          </cell>
          <cell r="AB2652" t="str">
            <v>V-002655</v>
          </cell>
          <cell r="AC2652" t="str">
            <v>V-006349</v>
          </cell>
        </row>
        <row r="2653">
          <cell r="D2653" t="str">
            <v>Dirranbandi Golf Club Inc</v>
          </cell>
          <cell r="E2653" t="str">
            <v>DIRRANBAND</v>
          </cell>
          <cell r="I2653" t="str">
            <v>DIRRANBANDI</v>
          </cell>
          <cell r="J2653" t="str">
            <v>AUS</v>
          </cell>
          <cell r="K2653" t="str">
            <v>AU</v>
          </cell>
          <cell r="L2653" t="str">
            <v>Dirranbandi Golf Club Inc</v>
          </cell>
          <cell r="M2653" t="str">
            <v>Business</v>
          </cell>
          <cell r="N2653" t="str">
            <v>NSW</v>
          </cell>
          <cell r="O2653" t="str">
            <v>Mungindi Rd</v>
          </cell>
          <cell r="P2653">
            <v>4486</v>
          </cell>
          <cell r="Q2653" t="str">
            <v>NO</v>
          </cell>
          <cell r="R2653" t="str">
            <v>AUD</v>
          </cell>
          <cell r="U2653" t="str">
            <v>30 Inv</v>
          </cell>
          <cell r="V2653" t="str">
            <v>EFT</v>
          </cell>
          <cell r="W2653" t="str">
            <v>EN_AU</v>
          </cell>
          <cell r="X2653" t="str">
            <v>Exempt</v>
          </cell>
          <cell r="Y2653">
            <v>75969655731</v>
          </cell>
          <cell r="Z2653">
            <v>100</v>
          </cell>
          <cell r="AA2653" t="str">
            <v>NO</v>
          </cell>
          <cell r="AB2653" t="str">
            <v>V-002656</v>
          </cell>
          <cell r="AC2653" t="str">
            <v>V-005993</v>
          </cell>
        </row>
        <row r="2654">
          <cell r="D2654" t="str">
            <v>Dirranbandi Pastoral</v>
          </cell>
          <cell r="E2654" t="str">
            <v>DIRRANBAND</v>
          </cell>
          <cell r="I2654" t="str">
            <v>DIRRANBANDI</v>
          </cell>
          <cell r="J2654" t="str">
            <v>AUS</v>
          </cell>
          <cell r="K2654" t="str">
            <v>AU</v>
          </cell>
          <cell r="L2654" t="str">
            <v>Dirranbandi Pastoral Nogst</v>
          </cell>
          <cell r="M2654" t="str">
            <v>Business</v>
          </cell>
          <cell r="N2654" t="str">
            <v>QLD</v>
          </cell>
          <cell r="O2654" t="str">
            <v>Dongon Plains</v>
          </cell>
          <cell r="P2654">
            <v>4486</v>
          </cell>
          <cell r="Q2654" t="str">
            <v>NO</v>
          </cell>
          <cell r="R2654" t="str">
            <v>AUD</v>
          </cell>
          <cell r="U2654" t="str">
            <v>30 Inv</v>
          </cell>
          <cell r="V2654" t="str">
            <v>EFT</v>
          </cell>
          <cell r="W2654" t="str">
            <v>EN_AU</v>
          </cell>
          <cell r="X2654" t="str">
            <v>Exempt</v>
          </cell>
          <cell r="Y2654">
            <v>45795240640</v>
          </cell>
          <cell r="Z2654">
            <v>100</v>
          </cell>
          <cell r="AA2654" t="str">
            <v>NO</v>
          </cell>
          <cell r="AB2654" t="str">
            <v>V-002657</v>
          </cell>
          <cell r="AC2654" t="str">
            <v>V-002721</v>
          </cell>
        </row>
        <row r="2655">
          <cell r="D2655" t="str">
            <v>Dirranbandi Polocrosse Inc</v>
          </cell>
          <cell r="E2655" t="str">
            <v>DIRRANBAND</v>
          </cell>
          <cell r="I2655" t="str">
            <v>DIRRANBANDI</v>
          </cell>
          <cell r="J2655" t="str">
            <v>AUS</v>
          </cell>
          <cell r="K2655" t="str">
            <v>AU</v>
          </cell>
          <cell r="L2655" t="str">
            <v>Dirranbandi Polocrosse Inc</v>
          </cell>
          <cell r="M2655" t="str">
            <v>Business</v>
          </cell>
          <cell r="N2655" t="str">
            <v>QLD</v>
          </cell>
          <cell r="O2655" t="str">
            <v/>
          </cell>
          <cell r="P2655">
            <v>4486</v>
          </cell>
          <cell r="Q2655" t="str">
            <v>NO</v>
          </cell>
          <cell r="R2655" t="str">
            <v>AUD</v>
          </cell>
          <cell r="U2655" t="str">
            <v>01 Inv</v>
          </cell>
          <cell r="V2655" t="str">
            <v>EFT</v>
          </cell>
          <cell r="W2655" t="str">
            <v>EN_AU</v>
          </cell>
          <cell r="X2655" t="str">
            <v>Exempt</v>
          </cell>
          <cell r="Y2655">
            <v>20388604996</v>
          </cell>
          <cell r="Z2655">
            <v>100</v>
          </cell>
          <cell r="AA2655" t="str">
            <v>NO</v>
          </cell>
          <cell r="AB2655" t="str">
            <v>V-002658</v>
          </cell>
          <cell r="AC2655" t="str">
            <v>V-002150</v>
          </cell>
        </row>
        <row r="2656">
          <cell r="D2656" t="str">
            <v>Dirranbandi Rodeo Association</v>
          </cell>
          <cell r="E2656" t="str">
            <v>DIRRANBAND</v>
          </cell>
          <cell r="I2656" t="str">
            <v>DIRRANBANDI</v>
          </cell>
          <cell r="J2656" t="str">
            <v>AUS</v>
          </cell>
          <cell r="K2656" t="str">
            <v>AU</v>
          </cell>
          <cell r="L2656" t="str">
            <v>Dirranbandi Rodeo Association</v>
          </cell>
          <cell r="M2656" t="str">
            <v>Business</v>
          </cell>
          <cell r="N2656" t="str">
            <v>QLD</v>
          </cell>
          <cell r="O2656" t="str">
            <v>PO Box 169</v>
          </cell>
          <cell r="P2656">
            <v>4486</v>
          </cell>
          <cell r="Q2656" t="str">
            <v>NO</v>
          </cell>
          <cell r="R2656" t="str">
            <v>AUD</v>
          </cell>
          <cell r="U2656" t="str">
            <v>30 Inv</v>
          </cell>
          <cell r="V2656" t="str">
            <v>EFT</v>
          </cell>
          <cell r="W2656" t="str">
            <v>EN_AU</v>
          </cell>
          <cell r="X2656" t="str">
            <v>Exempt</v>
          </cell>
          <cell r="Y2656">
            <v>76453109123</v>
          </cell>
          <cell r="Z2656">
            <v>100</v>
          </cell>
          <cell r="AA2656" t="str">
            <v>NO</v>
          </cell>
          <cell r="AB2656" t="str">
            <v>V-002659</v>
          </cell>
          <cell r="AC2656" t="str">
            <v>V-007582</v>
          </cell>
        </row>
        <row r="2657">
          <cell r="D2657" t="str">
            <v>Dirrevin Pty Ltd</v>
          </cell>
          <cell r="E2657" t="str">
            <v>DIRREVIN P</v>
          </cell>
          <cell r="I2657" t="str">
            <v>SHEPPARTON</v>
          </cell>
          <cell r="J2657" t="str">
            <v>AUS</v>
          </cell>
          <cell r="K2657" t="str">
            <v>AU</v>
          </cell>
          <cell r="L2657" t="str">
            <v>Dirrevin Pty Ltd</v>
          </cell>
          <cell r="M2657" t="str">
            <v>Business</v>
          </cell>
          <cell r="N2657" t="str">
            <v>VIC</v>
          </cell>
          <cell r="O2657" t="str">
            <v>PO Box 179</v>
          </cell>
          <cell r="P2657">
            <v>3632</v>
          </cell>
          <cell r="Q2657" t="str">
            <v>NO</v>
          </cell>
          <cell r="R2657" t="str">
            <v>AUD</v>
          </cell>
          <cell r="U2657" t="str">
            <v>30 Inv</v>
          </cell>
          <cell r="V2657" t="str">
            <v>EFT</v>
          </cell>
          <cell r="W2657" t="str">
            <v>EN_AU</v>
          </cell>
          <cell r="X2657" t="str">
            <v>GST</v>
          </cell>
          <cell r="Y2657">
            <v>44086196572</v>
          </cell>
          <cell r="Z2657">
            <v>100</v>
          </cell>
          <cell r="AA2657" t="str">
            <v>NO</v>
          </cell>
          <cell r="AB2657" t="str">
            <v>V-002660</v>
          </cell>
          <cell r="AC2657" t="str">
            <v>V-010535</v>
          </cell>
        </row>
        <row r="2658">
          <cell r="D2658" t="str">
            <v>Dirtworx Training And Assessing</v>
          </cell>
          <cell r="E2658" t="str">
            <v>DIRTWORX T</v>
          </cell>
          <cell r="I2658" t="str">
            <v>BAIRNSDALE</v>
          </cell>
          <cell r="J2658" t="str">
            <v>AUS</v>
          </cell>
          <cell r="K2658" t="str">
            <v>AU</v>
          </cell>
          <cell r="L2658" t="str">
            <v>Dirtworx Training And Assessing</v>
          </cell>
          <cell r="M2658" t="str">
            <v>Business</v>
          </cell>
          <cell r="N2658" t="str">
            <v>VIC</v>
          </cell>
          <cell r="O2658" t="str">
            <v>2/26 Rovan Place</v>
          </cell>
          <cell r="P2658">
            <v>3875</v>
          </cell>
          <cell r="Q2658" t="str">
            <v>NO</v>
          </cell>
          <cell r="R2658" t="str">
            <v>AUD</v>
          </cell>
          <cell r="U2658" t="str">
            <v>14 Inv</v>
          </cell>
          <cell r="V2658" t="str">
            <v>EFT</v>
          </cell>
          <cell r="W2658" t="str">
            <v>EN_AU</v>
          </cell>
          <cell r="X2658" t="str">
            <v>GST</v>
          </cell>
          <cell r="Y2658">
            <v>63767723514</v>
          </cell>
          <cell r="Z2658">
            <v>100</v>
          </cell>
          <cell r="AA2658" t="str">
            <v>NO</v>
          </cell>
          <cell r="AB2658" t="str">
            <v>V-002661</v>
          </cell>
          <cell r="AC2658" t="str">
            <v>V-006649</v>
          </cell>
        </row>
        <row r="2659">
          <cell r="D2659" t="str">
            <v>Discovery Ag Pty Ltd</v>
          </cell>
          <cell r="E2659" t="str">
            <v>DISCOVERY</v>
          </cell>
          <cell r="I2659" t="str">
            <v>GOONDIWINDI</v>
          </cell>
          <cell r="J2659" t="str">
            <v>AUS</v>
          </cell>
          <cell r="K2659" t="str">
            <v>AU</v>
          </cell>
          <cell r="L2659" t="str">
            <v>Discovery Ag Pty Ltd</v>
          </cell>
          <cell r="M2659" t="str">
            <v>Business</v>
          </cell>
          <cell r="N2659" t="str">
            <v>QLD</v>
          </cell>
          <cell r="O2659" t="str">
            <v>PO Box 1208</v>
          </cell>
          <cell r="P2659">
            <v>4390</v>
          </cell>
          <cell r="Q2659" t="str">
            <v>NO</v>
          </cell>
          <cell r="R2659" t="str">
            <v>AUD</v>
          </cell>
          <cell r="U2659" t="str">
            <v>01 Inv</v>
          </cell>
          <cell r="V2659" t="str">
            <v>EFT</v>
          </cell>
          <cell r="W2659" t="str">
            <v>EN_AU</v>
          </cell>
          <cell r="X2659" t="str">
            <v>GST</v>
          </cell>
          <cell r="Y2659">
            <v>85117305567</v>
          </cell>
          <cell r="Z2659">
            <v>100</v>
          </cell>
          <cell r="AA2659" t="str">
            <v>NO</v>
          </cell>
          <cell r="AB2659" t="str">
            <v>V-002662</v>
          </cell>
          <cell r="AC2659" t="str">
            <v>V-004673</v>
          </cell>
        </row>
        <row r="2660">
          <cell r="D2660" t="str">
            <v>Display Me</v>
          </cell>
          <cell r="E2660" t="str">
            <v>DISPLAY ME</v>
          </cell>
          <cell r="I2660" t="str">
            <v>BOTANY</v>
          </cell>
          <cell r="J2660" t="str">
            <v>AUS</v>
          </cell>
          <cell r="K2660" t="str">
            <v>AU</v>
          </cell>
          <cell r="L2660" t="str">
            <v>Display Me</v>
          </cell>
          <cell r="M2660" t="str">
            <v>Business</v>
          </cell>
          <cell r="N2660" t="str">
            <v>NSW</v>
          </cell>
          <cell r="O2660" t="str">
            <v>1591 Botany Road</v>
          </cell>
          <cell r="P2660">
            <v>2019</v>
          </cell>
          <cell r="Q2660" t="str">
            <v>NO</v>
          </cell>
          <cell r="R2660" t="str">
            <v>AUD</v>
          </cell>
          <cell r="U2660" t="str">
            <v>01 Inv</v>
          </cell>
          <cell r="V2660" t="str">
            <v>EFT</v>
          </cell>
          <cell r="W2660" t="str">
            <v>EN_AU</v>
          </cell>
          <cell r="X2660" t="str">
            <v>GST</v>
          </cell>
          <cell r="Y2660">
            <v>44086791997</v>
          </cell>
          <cell r="Z2660">
            <v>100</v>
          </cell>
          <cell r="AA2660" t="str">
            <v>NO</v>
          </cell>
          <cell r="AB2660" t="str">
            <v>V-002663</v>
          </cell>
          <cell r="AC2660" t="str">
            <v>V-003978</v>
          </cell>
        </row>
        <row r="2661">
          <cell r="D2661" t="str">
            <v>District Council Of Cleve</v>
          </cell>
          <cell r="E2661" t="str">
            <v>DISTRICT C</v>
          </cell>
          <cell r="I2661" t="str">
            <v>CLEVE</v>
          </cell>
          <cell r="J2661" t="str">
            <v>AUS</v>
          </cell>
          <cell r="K2661" t="str">
            <v>AU</v>
          </cell>
          <cell r="L2661" t="str">
            <v>District Council Of Cleve</v>
          </cell>
          <cell r="M2661" t="str">
            <v>Business</v>
          </cell>
          <cell r="N2661" t="str">
            <v>SA</v>
          </cell>
          <cell r="O2661" t="str">
            <v>PO Box 36</v>
          </cell>
          <cell r="P2661">
            <v>5640</v>
          </cell>
          <cell r="Q2661" t="str">
            <v>NO</v>
          </cell>
          <cell r="R2661" t="str">
            <v>AUD</v>
          </cell>
          <cell r="U2661" t="str">
            <v>01 Inv</v>
          </cell>
          <cell r="V2661" t="str">
            <v>EFT</v>
          </cell>
          <cell r="W2661" t="str">
            <v>EN_AU</v>
          </cell>
          <cell r="X2661" t="str">
            <v>GST</v>
          </cell>
          <cell r="Y2661">
            <v>88580567990</v>
          </cell>
          <cell r="Z2661">
            <v>100</v>
          </cell>
          <cell r="AA2661" t="str">
            <v>NO</v>
          </cell>
          <cell r="AB2661" t="str">
            <v>V-002664</v>
          </cell>
          <cell r="AC2661" t="str">
            <v>V-000246</v>
          </cell>
        </row>
        <row r="2662">
          <cell r="D2662" t="str">
            <v>District Council Of Franklin Harbou</v>
          </cell>
          <cell r="E2662" t="str">
            <v>DISTRICT C</v>
          </cell>
          <cell r="I2662" t="str">
            <v>COWELL</v>
          </cell>
          <cell r="J2662" t="str">
            <v>AUS</v>
          </cell>
          <cell r="K2662" t="str">
            <v>AU</v>
          </cell>
          <cell r="L2662" t="str">
            <v>District Council Of Franklin Harbou</v>
          </cell>
          <cell r="M2662" t="str">
            <v>Business</v>
          </cell>
          <cell r="N2662" t="str">
            <v>SA</v>
          </cell>
          <cell r="O2662" t="str">
            <v>PO Box 71</v>
          </cell>
          <cell r="P2662">
            <v>5602</v>
          </cell>
          <cell r="Q2662" t="str">
            <v>NO</v>
          </cell>
          <cell r="R2662" t="str">
            <v>AUD</v>
          </cell>
          <cell r="U2662" t="str">
            <v>30 Inv</v>
          </cell>
          <cell r="V2662" t="str">
            <v>EFT</v>
          </cell>
          <cell r="W2662" t="str">
            <v>EN_AU</v>
          </cell>
          <cell r="X2662" t="str">
            <v>GST</v>
          </cell>
          <cell r="Y2662">
            <v>87245431404</v>
          </cell>
          <cell r="Z2662">
            <v>100</v>
          </cell>
          <cell r="AA2662" t="str">
            <v>NO</v>
          </cell>
          <cell r="AB2662" t="str">
            <v>V-002665</v>
          </cell>
          <cell r="AC2662" t="str">
            <v>V-000106</v>
          </cell>
        </row>
        <row r="2663">
          <cell r="D2663" t="str">
            <v>District Council Of Grant</v>
          </cell>
          <cell r="E2663" t="str">
            <v>GRANT DIST</v>
          </cell>
          <cell r="I2663" t="str">
            <v>MOUNT GAMBIER</v>
          </cell>
          <cell r="J2663" t="str">
            <v>AUS</v>
          </cell>
          <cell r="K2663" t="str">
            <v>AU</v>
          </cell>
          <cell r="L2663" t="str">
            <v>District Council Of Grant</v>
          </cell>
          <cell r="M2663" t="str">
            <v>Business</v>
          </cell>
          <cell r="N2663" t="str">
            <v>SA</v>
          </cell>
          <cell r="O2663" t="str">
            <v>PO Box 724</v>
          </cell>
          <cell r="P2663">
            <v>5290</v>
          </cell>
          <cell r="Q2663" t="str">
            <v>NO</v>
          </cell>
          <cell r="R2663" t="str">
            <v>AUD</v>
          </cell>
          <cell r="U2663" t="str">
            <v>7 Inv</v>
          </cell>
          <cell r="V2663" t="str">
            <v>EFT</v>
          </cell>
          <cell r="W2663" t="str">
            <v>EN_AU</v>
          </cell>
          <cell r="X2663" t="str">
            <v>GST</v>
          </cell>
          <cell r="Y2663">
            <v>60468119582</v>
          </cell>
          <cell r="Z2663">
            <v>100</v>
          </cell>
          <cell r="AA2663" t="str">
            <v>NO</v>
          </cell>
          <cell r="AB2663" t="str">
            <v>V-002666</v>
          </cell>
          <cell r="AC2663" t="str">
            <v>V-000171</v>
          </cell>
        </row>
        <row r="2664">
          <cell r="D2664" t="str">
            <v>District Council Of Karoonda</v>
          </cell>
          <cell r="E2664" t="str">
            <v>DISTRICT C</v>
          </cell>
          <cell r="I2664" t="str">
            <v>KAROONDA</v>
          </cell>
          <cell r="J2664" t="str">
            <v>AUS</v>
          </cell>
          <cell r="K2664" t="str">
            <v>AU</v>
          </cell>
          <cell r="L2664" t="str">
            <v>District Council Of Karoonda</v>
          </cell>
          <cell r="M2664" t="str">
            <v>Business</v>
          </cell>
          <cell r="N2664" t="str">
            <v>SA</v>
          </cell>
          <cell r="O2664" t="str">
            <v>PO Box 58</v>
          </cell>
          <cell r="P2664">
            <v>5307</v>
          </cell>
          <cell r="Q2664" t="str">
            <v>NO</v>
          </cell>
          <cell r="R2664" t="str">
            <v>AUD</v>
          </cell>
          <cell r="U2664" t="str">
            <v>30 Inv</v>
          </cell>
          <cell r="V2664" t="str">
            <v>EFT</v>
          </cell>
          <cell r="W2664" t="str">
            <v>EN_AU</v>
          </cell>
          <cell r="X2664" t="str">
            <v>GST</v>
          </cell>
          <cell r="Y2664">
            <v>36186937991</v>
          </cell>
          <cell r="Z2664">
            <v>100</v>
          </cell>
          <cell r="AA2664" t="str">
            <v>NO</v>
          </cell>
          <cell r="AB2664" t="str">
            <v>V-002667</v>
          </cell>
          <cell r="AC2664" t="str">
            <v>V-000494</v>
          </cell>
        </row>
        <row r="2665">
          <cell r="D2665" t="str">
            <v>District Council Of Kimba</v>
          </cell>
          <cell r="E2665" t="str">
            <v>DISTRICT C</v>
          </cell>
          <cell r="I2665" t="str">
            <v>KIMBA</v>
          </cell>
          <cell r="J2665" t="str">
            <v>AUS</v>
          </cell>
          <cell r="K2665" t="str">
            <v>AU</v>
          </cell>
          <cell r="L2665" t="str">
            <v>District Council Of Kimba</v>
          </cell>
          <cell r="M2665" t="str">
            <v>Business</v>
          </cell>
          <cell r="N2665" t="str">
            <v>SA</v>
          </cell>
          <cell r="O2665" t="str">
            <v>PO Box 189</v>
          </cell>
          <cell r="P2665">
            <v>5641</v>
          </cell>
          <cell r="Q2665" t="str">
            <v>NO</v>
          </cell>
          <cell r="R2665" t="str">
            <v>AUD</v>
          </cell>
          <cell r="U2665" t="str">
            <v>01 Inv</v>
          </cell>
          <cell r="V2665" t="str">
            <v>EFT</v>
          </cell>
          <cell r="W2665" t="str">
            <v>EN_AU</v>
          </cell>
          <cell r="X2665" t="str">
            <v>GST</v>
          </cell>
          <cell r="Y2665">
            <v>41345034316</v>
          </cell>
          <cell r="Z2665">
            <v>100</v>
          </cell>
          <cell r="AA2665" t="str">
            <v>NO</v>
          </cell>
          <cell r="AB2665" t="str">
            <v>V-002668</v>
          </cell>
          <cell r="AC2665" t="str">
            <v>V-000495</v>
          </cell>
        </row>
        <row r="2666">
          <cell r="D2666" t="str">
            <v>District Council Of Lower Eyre</v>
          </cell>
          <cell r="E2666" t="str">
            <v>DISTRICT C</v>
          </cell>
          <cell r="I2666" t="str">
            <v>CUMMINS</v>
          </cell>
          <cell r="J2666" t="str">
            <v>AUS</v>
          </cell>
          <cell r="K2666" t="str">
            <v>AU</v>
          </cell>
          <cell r="L2666" t="str">
            <v>District Council Of Lower Eyre</v>
          </cell>
          <cell r="M2666" t="str">
            <v>Business</v>
          </cell>
          <cell r="N2666" t="str">
            <v>SA</v>
          </cell>
          <cell r="O2666" t="str">
            <v>PO Box 41</v>
          </cell>
          <cell r="P2666">
            <v>5631</v>
          </cell>
          <cell r="Q2666" t="str">
            <v>NO</v>
          </cell>
          <cell r="R2666" t="str">
            <v>AUD</v>
          </cell>
          <cell r="U2666" t="str">
            <v>01 Inv</v>
          </cell>
          <cell r="V2666" t="str">
            <v>Cheque</v>
          </cell>
          <cell r="W2666" t="str">
            <v>EN_AU</v>
          </cell>
          <cell r="X2666" t="str">
            <v>GST</v>
          </cell>
          <cell r="Y2666">
            <v>13559739724</v>
          </cell>
          <cell r="Z2666">
            <v>100</v>
          </cell>
          <cell r="AA2666" t="str">
            <v>NO</v>
          </cell>
          <cell r="AB2666" t="str">
            <v>V-002669</v>
          </cell>
          <cell r="AC2666" t="str">
            <v>V-000080</v>
          </cell>
        </row>
        <row r="2667">
          <cell r="D2667" t="str">
            <v>District Council Of Loxton Waikerie</v>
          </cell>
          <cell r="E2667" t="str">
            <v>DISTRICT C</v>
          </cell>
          <cell r="I2667" t="str">
            <v>LOXTON</v>
          </cell>
          <cell r="J2667" t="str">
            <v>AUS</v>
          </cell>
          <cell r="K2667" t="str">
            <v>AU</v>
          </cell>
          <cell r="L2667" t="str">
            <v>District Council Of Loxton Waikerie</v>
          </cell>
          <cell r="M2667" t="str">
            <v>Business</v>
          </cell>
          <cell r="N2667" t="str">
            <v>SA</v>
          </cell>
          <cell r="O2667" t="str">
            <v>PO Box 409</v>
          </cell>
          <cell r="P2667">
            <v>5333</v>
          </cell>
          <cell r="Q2667" t="str">
            <v>NO</v>
          </cell>
          <cell r="R2667" t="str">
            <v>AUD</v>
          </cell>
          <cell r="U2667" t="str">
            <v>01 Inv</v>
          </cell>
          <cell r="V2667" t="str">
            <v>EFT</v>
          </cell>
          <cell r="W2667" t="str">
            <v>EN_AU</v>
          </cell>
          <cell r="X2667" t="str">
            <v>GST</v>
          </cell>
          <cell r="Y2667">
            <v>42047987821</v>
          </cell>
          <cell r="Z2667">
            <v>100</v>
          </cell>
          <cell r="AA2667" t="str">
            <v>NO</v>
          </cell>
          <cell r="AB2667" t="str">
            <v>V-002670</v>
          </cell>
          <cell r="AC2667" t="str">
            <v>V-000182</v>
          </cell>
        </row>
        <row r="2668">
          <cell r="D2668" t="str">
            <v>District Council Of Mount</v>
          </cell>
          <cell r="E2668" t="str">
            <v>MOUNT REMA</v>
          </cell>
          <cell r="I2668" t="str">
            <v>MELROSE</v>
          </cell>
          <cell r="J2668" t="str">
            <v>AUS</v>
          </cell>
          <cell r="K2668" t="str">
            <v>AU</v>
          </cell>
          <cell r="L2668" t="str">
            <v>District Council Of Mount</v>
          </cell>
          <cell r="M2668" t="str">
            <v>Business</v>
          </cell>
          <cell r="N2668" t="str">
            <v>SA</v>
          </cell>
          <cell r="O2668" t="str">
            <v>PO Box 94</v>
          </cell>
          <cell r="P2668">
            <v>5483</v>
          </cell>
          <cell r="Q2668" t="str">
            <v>NO</v>
          </cell>
          <cell r="R2668" t="str">
            <v>AUD</v>
          </cell>
          <cell r="U2668" t="str">
            <v>30 Inv</v>
          </cell>
          <cell r="V2668" t="str">
            <v>EFT</v>
          </cell>
          <cell r="W2668" t="str">
            <v>EN_AU</v>
          </cell>
          <cell r="X2668" t="str">
            <v>GST</v>
          </cell>
          <cell r="Y2668">
            <v>34847303998</v>
          </cell>
          <cell r="Z2668">
            <v>100</v>
          </cell>
          <cell r="AA2668" t="str">
            <v>NO</v>
          </cell>
          <cell r="AB2668" t="str">
            <v>V-002671</v>
          </cell>
          <cell r="AC2668" t="str">
            <v>V-000420</v>
          </cell>
        </row>
        <row r="2669">
          <cell r="D2669" t="str">
            <v>District Council Of Orroroo</v>
          </cell>
          <cell r="E2669" t="str">
            <v>DISTRICT C</v>
          </cell>
          <cell r="I2669" t="str">
            <v>ORROROO</v>
          </cell>
          <cell r="J2669" t="str">
            <v>AUS</v>
          </cell>
          <cell r="K2669" t="str">
            <v>AU</v>
          </cell>
          <cell r="L2669" t="str">
            <v>District Council Of Orroroo</v>
          </cell>
          <cell r="M2669" t="str">
            <v>Business</v>
          </cell>
          <cell r="N2669" t="str">
            <v>SA</v>
          </cell>
          <cell r="O2669" t="str">
            <v>PO Box 3</v>
          </cell>
          <cell r="P2669">
            <v>5431</v>
          </cell>
          <cell r="Q2669" t="str">
            <v>NO</v>
          </cell>
          <cell r="R2669" t="str">
            <v>AUD</v>
          </cell>
          <cell r="U2669" t="str">
            <v>01 Inv</v>
          </cell>
          <cell r="V2669" t="str">
            <v>EFT</v>
          </cell>
          <cell r="W2669" t="str">
            <v>EN_AU</v>
          </cell>
          <cell r="X2669" t="str">
            <v>GST</v>
          </cell>
          <cell r="Y2669">
            <v>31205719773</v>
          </cell>
          <cell r="Z2669">
            <v>100</v>
          </cell>
          <cell r="AA2669" t="str">
            <v>NO</v>
          </cell>
          <cell r="AB2669" t="str">
            <v>V-002672</v>
          </cell>
          <cell r="AC2669" t="str">
            <v>V-001030</v>
          </cell>
        </row>
        <row r="2670">
          <cell r="D2670" t="str">
            <v>District Council Of Peterborough</v>
          </cell>
          <cell r="E2670" t="str">
            <v>DISTRICT C</v>
          </cell>
          <cell r="I2670" t="str">
            <v>PETERBOROUGH</v>
          </cell>
          <cell r="J2670" t="str">
            <v>AUS</v>
          </cell>
          <cell r="K2670" t="str">
            <v>AU</v>
          </cell>
          <cell r="L2670" t="str">
            <v>District Council Of Peterborough</v>
          </cell>
          <cell r="M2670" t="str">
            <v>Business</v>
          </cell>
          <cell r="N2670" t="str">
            <v>SA</v>
          </cell>
          <cell r="O2670" t="str">
            <v>PO Box 121</v>
          </cell>
          <cell r="P2670">
            <v>5422</v>
          </cell>
          <cell r="Q2670" t="str">
            <v>NO</v>
          </cell>
          <cell r="R2670" t="str">
            <v>AUD</v>
          </cell>
          <cell r="U2670" t="str">
            <v>01 Inv</v>
          </cell>
          <cell r="V2670" t="str">
            <v>EFT</v>
          </cell>
          <cell r="W2670" t="str">
            <v>EN_AU</v>
          </cell>
          <cell r="X2670" t="str">
            <v>GST</v>
          </cell>
          <cell r="Y2670">
            <v>19859803733</v>
          </cell>
          <cell r="Z2670">
            <v>100</v>
          </cell>
          <cell r="AA2670" t="str">
            <v>NO</v>
          </cell>
          <cell r="AB2670" t="str">
            <v>V-002673</v>
          </cell>
          <cell r="AC2670" t="str">
            <v>V-001238</v>
          </cell>
        </row>
        <row r="2671">
          <cell r="D2671" t="str">
            <v>District Council Of Robe</v>
          </cell>
          <cell r="E2671" t="str">
            <v>DISTRICT C</v>
          </cell>
          <cell r="I2671" t="str">
            <v>ROBE</v>
          </cell>
          <cell r="J2671" t="str">
            <v>AUS</v>
          </cell>
          <cell r="K2671" t="str">
            <v>AU</v>
          </cell>
          <cell r="L2671" t="str">
            <v>District Council Of Robe</v>
          </cell>
          <cell r="M2671" t="str">
            <v>Business</v>
          </cell>
          <cell r="N2671" t="str">
            <v>SA</v>
          </cell>
          <cell r="O2671" t="str">
            <v>PO Box 1</v>
          </cell>
          <cell r="P2671">
            <v>5276</v>
          </cell>
          <cell r="Q2671" t="str">
            <v>NO</v>
          </cell>
          <cell r="R2671" t="str">
            <v>AUD</v>
          </cell>
          <cell r="U2671" t="str">
            <v>30 Inv</v>
          </cell>
          <cell r="V2671" t="str">
            <v>Cheque</v>
          </cell>
          <cell r="W2671" t="str">
            <v>EN_AU</v>
          </cell>
          <cell r="X2671" t="str">
            <v>GST</v>
          </cell>
          <cell r="Y2671">
            <v>26597040498</v>
          </cell>
          <cell r="Z2671">
            <v>100</v>
          </cell>
          <cell r="AA2671" t="str">
            <v>NO</v>
          </cell>
          <cell r="AB2671" t="str">
            <v>V-002674</v>
          </cell>
          <cell r="AC2671" t="str">
            <v>V-000663</v>
          </cell>
        </row>
        <row r="2672">
          <cell r="D2672" t="str">
            <v>District Council Of Streaky Bay</v>
          </cell>
          <cell r="E2672" t="str">
            <v>DISTRICT C</v>
          </cell>
          <cell r="I2672" t="str">
            <v>STREAKY BAY</v>
          </cell>
          <cell r="J2672" t="str">
            <v>AUS</v>
          </cell>
          <cell r="K2672" t="str">
            <v>AU</v>
          </cell>
          <cell r="L2672" t="str">
            <v>District Council Of Streaky Bay</v>
          </cell>
          <cell r="M2672" t="str">
            <v>Business</v>
          </cell>
          <cell r="N2672" t="str">
            <v>SA</v>
          </cell>
          <cell r="O2672" t="str">
            <v>PO Box 179</v>
          </cell>
          <cell r="P2672">
            <v>5680</v>
          </cell>
          <cell r="Q2672" t="str">
            <v>NO</v>
          </cell>
          <cell r="R2672" t="str">
            <v>AUD</v>
          </cell>
          <cell r="U2672" t="str">
            <v>01 Inv</v>
          </cell>
          <cell r="V2672" t="str">
            <v>EFT</v>
          </cell>
          <cell r="W2672" t="str">
            <v>EN_AU</v>
          </cell>
          <cell r="X2672" t="str">
            <v>GST</v>
          </cell>
          <cell r="Y2672">
            <v>93970509459</v>
          </cell>
          <cell r="Z2672">
            <v>100</v>
          </cell>
          <cell r="AA2672" t="str">
            <v>NO</v>
          </cell>
          <cell r="AB2672" t="str">
            <v>V-002675</v>
          </cell>
          <cell r="AC2672" t="str">
            <v>V-000862</v>
          </cell>
        </row>
        <row r="2673">
          <cell r="D2673" t="str">
            <v>District Council Of Tumby Bay</v>
          </cell>
          <cell r="E2673" t="str">
            <v>THE DISTRI</v>
          </cell>
          <cell r="I2673" t="str">
            <v>TUMBY BAY</v>
          </cell>
          <cell r="J2673" t="str">
            <v>AUS</v>
          </cell>
          <cell r="K2673" t="str">
            <v>AU</v>
          </cell>
          <cell r="L2673" t="str">
            <v>District Council Of Tumby Bay</v>
          </cell>
          <cell r="M2673" t="str">
            <v>Business</v>
          </cell>
          <cell r="N2673" t="str">
            <v>SA</v>
          </cell>
          <cell r="O2673" t="str">
            <v>PO Box 61</v>
          </cell>
          <cell r="P2673">
            <v>5605</v>
          </cell>
          <cell r="Q2673" t="str">
            <v>NO</v>
          </cell>
          <cell r="R2673" t="str">
            <v>AUD</v>
          </cell>
          <cell r="U2673" t="str">
            <v>01 Inv</v>
          </cell>
          <cell r="V2673" t="str">
            <v>EFT</v>
          </cell>
          <cell r="W2673" t="str">
            <v>EN_AU</v>
          </cell>
          <cell r="X2673" t="str">
            <v>GST</v>
          </cell>
          <cell r="Y2673">
            <v>22393356827</v>
          </cell>
          <cell r="Z2673">
            <v>100</v>
          </cell>
          <cell r="AA2673" t="str">
            <v>NO</v>
          </cell>
          <cell r="AB2673" t="str">
            <v>V-002676</v>
          </cell>
          <cell r="AC2673" t="str">
            <v>V-000868</v>
          </cell>
        </row>
        <row r="2674">
          <cell r="D2674" t="str">
            <v>Divalls Earthmoving &amp; Bulk Haulage</v>
          </cell>
          <cell r="E2674" t="str">
            <v>DIVALLS EA</v>
          </cell>
          <cell r="I2674" t="str">
            <v>GOULBURN</v>
          </cell>
          <cell r="J2674" t="str">
            <v>AUS</v>
          </cell>
          <cell r="K2674" t="str">
            <v>AU</v>
          </cell>
          <cell r="L2674" t="str">
            <v>Divalls Earthmoving &amp; Bulk Haulage</v>
          </cell>
          <cell r="M2674" t="str">
            <v>Business</v>
          </cell>
          <cell r="N2674" t="str">
            <v>NSW</v>
          </cell>
          <cell r="O2674" t="str">
            <v>282 Carrick Road</v>
          </cell>
          <cell r="P2674">
            <v>2580</v>
          </cell>
          <cell r="Q2674" t="str">
            <v>NO</v>
          </cell>
          <cell r="R2674" t="str">
            <v>AUD</v>
          </cell>
          <cell r="U2674" t="str">
            <v>30 Inv</v>
          </cell>
          <cell r="V2674" t="str">
            <v>EFT</v>
          </cell>
          <cell r="W2674" t="str">
            <v>EN_AU</v>
          </cell>
          <cell r="X2674" t="str">
            <v>GST</v>
          </cell>
          <cell r="Y2674">
            <v>46060434871</v>
          </cell>
          <cell r="Z2674">
            <v>100</v>
          </cell>
          <cell r="AA2674" t="str">
            <v>NO</v>
          </cell>
          <cell r="AB2674" t="str">
            <v>V-002677</v>
          </cell>
          <cell r="AC2674" t="str">
            <v>V-000599</v>
          </cell>
        </row>
        <row r="2675">
          <cell r="D2675" t="str">
            <v>Diversity Australia P/L</v>
          </cell>
          <cell r="E2675" t="str">
            <v>DIVERSITY</v>
          </cell>
          <cell r="I2675" t="str">
            <v>SPRING HILL</v>
          </cell>
          <cell r="J2675" t="str">
            <v>AUS</v>
          </cell>
          <cell r="K2675" t="str">
            <v>AU</v>
          </cell>
          <cell r="L2675" t="str">
            <v>Diversity Australia P/L</v>
          </cell>
          <cell r="M2675" t="str">
            <v>Business</v>
          </cell>
          <cell r="N2675" t="str">
            <v>QLD</v>
          </cell>
          <cell r="O2675" t="str">
            <v>17 Henry Street, Suite 1</v>
          </cell>
          <cell r="P2675">
            <v>4004</v>
          </cell>
          <cell r="Q2675" t="str">
            <v>NO</v>
          </cell>
          <cell r="R2675" t="str">
            <v>AUD</v>
          </cell>
          <cell r="U2675" t="str">
            <v>30 Inv</v>
          </cell>
          <cell r="V2675" t="str">
            <v>EFT</v>
          </cell>
          <cell r="W2675" t="str">
            <v>EN_AU</v>
          </cell>
          <cell r="X2675" t="str">
            <v>GST</v>
          </cell>
          <cell r="Y2675">
            <v>14631646387</v>
          </cell>
          <cell r="Z2675">
            <v>100</v>
          </cell>
          <cell r="AA2675" t="str">
            <v>NO</v>
          </cell>
          <cell r="AB2675" t="str">
            <v>V-002678</v>
          </cell>
          <cell r="AC2675" t="str">
            <v>V-005610</v>
          </cell>
        </row>
        <row r="2676">
          <cell r="D2676" t="str">
            <v>Diversity Council Australia</v>
          </cell>
          <cell r="E2676" t="str">
            <v>DIVERSITY</v>
          </cell>
          <cell r="I2676" t="str">
            <v>SYDNEY</v>
          </cell>
          <cell r="J2676" t="str">
            <v>AUS</v>
          </cell>
          <cell r="K2676" t="str">
            <v>AU</v>
          </cell>
          <cell r="L2676" t="str">
            <v>Diversity Council Australia</v>
          </cell>
          <cell r="M2676" t="str">
            <v>Business</v>
          </cell>
          <cell r="N2676" t="str">
            <v>NSW</v>
          </cell>
          <cell r="O2676" t="str">
            <v>31 Alfred Street</v>
          </cell>
          <cell r="P2676">
            <v>2000</v>
          </cell>
          <cell r="Q2676" t="str">
            <v>NO</v>
          </cell>
          <cell r="R2676" t="str">
            <v>AUD</v>
          </cell>
          <cell r="U2676" t="str">
            <v>21 Inv</v>
          </cell>
          <cell r="V2676" t="str">
            <v>EFT</v>
          </cell>
          <cell r="W2676" t="str">
            <v>EN_AU</v>
          </cell>
          <cell r="X2676" t="str">
            <v>Exempt</v>
          </cell>
          <cell r="Y2676">
            <v>64421748342</v>
          </cell>
          <cell r="Z2676">
            <v>100</v>
          </cell>
          <cell r="AA2676" t="str">
            <v>NO</v>
          </cell>
          <cell r="AB2676" t="str">
            <v>V-002679</v>
          </cell>
          <cell r="AC2676" t="str">
            <v>V-010246</v>
          </cell>
        </row>
        <row r="2677">
          <cell r="D2677" t="str">
            <v>Diversity Signs</v>
          </cell>
          <cell r="E2677" t="str">
            <v>DIVERSITY</v>
          </cell>
          <cell r="I2677" t="str">
            <v>NARACOORTE</v>
          </cell>
          <cell r="J2677" t="str">
            <v>AUS</v>
          </cell>
          <cell r="K2677" t="str">
            <v>AU</v>
          </cell>
          <cell r="L2677" t="str">
            <v>Diversity Signs</v>
          </cell>
          <cell r="M2677" t="str">
            <v>Business</v>
          </cell>
          <cell r="N2677" t="str">
            <v>SA</v>
          </cell>
          <cell r="O2677" t="str">
            <v>PO Box 1379</v>
          </cell>
          <cell r="P2677">
            <v>5271</v>
          </cell>
          <cell r="Q2677" t="str">
            <v>NO</v>
          </cell>
          <cell r="R2677" t="str">
            <v>AUD</v>
          </cell>
          <cell r="U2677" t="str">
            <v>01 Inv</v>
          </cell>
          <cell r="V2677" t="str">
            <v>EFT</v>
          </cell>
          <cell r="W2677" t="str">
            <v>EN_AU</v>
          </cell>
          <cell r="X2677" t="str">
            <v>GST</v>
          </cell>
          <cell r="Y2677">
            <v>17191817977</v>
          </cell>
          <cell r="Z2677">
            <v>100</v>
          </cell>
          <cell r="AA2677" t="str">
            <v>NO</v>
          </cell>
          <cell r="AB2677" t="str">
            <v>V-002680</v>
          </cell>
          <cell r="AC2677" t="str">
            <v>V-000691</v>
          </cell>
        </row>
        <row r="2678">
          <cell r="D2678" t="str">
            <v>Dixon'S Cleaning Service</v>
          </cell>
          <cell r="E2678" t="str">
            <v>DIXON'S CL</v>
          </cell>
          <cell r="I2678" t="str">
            <v>KINGSTON SE</v>
          </cell>
          <cell r="J2678" t="str">
            <v>AUS</v>
          </cell>
          <cell r="K2678" t="str">
            <v>AU</v>
          </cell>
          <cell r="L2678" t="str">
            <v>Dixon'S Cleaning Service</v>
          </cell>
          <cell r="M2678" t="str">
            <v>Business</v>
          </cell>
          <cell r="N2678" t="str">
            <v>SA</v>
          </cell>
          <cell r="O2678" t="str">
            <v>PO Box 267</v>
          </cell>
          <cell r="P2678">
            <v>5275</v>
          </cell>
          <cell r="Q2678" t="str">
            <v>NO</v>
          </cell>
          <cell r="R2678" t="str">
            <v>AUD</v>
          </cell>
          <cell r="U2678" t="str">
            <v>01 Inv</v>
          </cell>
          <cell r="V2678" t="str">
            <v>EFT</v>
          </cell>
          <cell r="W2678" t="str">
            <v>EN_AU</v>
          </cell>
          <cell r="X2678" t="str">
            <v>Exempt</v>
          </cell>
          <cell r="Y2678">
            <v>92141407354</v>
          </cell>
          <cell r="Z2678">
            <v>100</v>
          </cell>
          <cell r="AA2678" t="str">
            <v>NO</v>
          </cell>
          <cell r="AB2678" t="str">
            <v>V-002681</v>
          </cell>
          <cell r="AC2678" t="str">
            <v>V-007971</v>
          </cell>
        </row>
        <row r="2679">
          <cell r="D2679" t="str">
            <v>Dizzy Drones</v>
          </cell>
          <cell r="E2679" t="str">
            <v>DIZZY DRON</v>
          </cell>
          <cell r="I2679" t="str">
            <v>COONARR</v>
          </cell>
          <cell r="J2679" t="str">
            <v>AUS</v>
          </cell>
          <cell r="K2679" t="str">
            <v>AU</v>
          </cell>
          <cell r="L2679" t="str">
            <v>Dizzy Drones</v>
          </cell>
          <cell r="M2679" t="str">
            <v>Business</v>
          </cell>
          <cell r="N2679" t="str">
            <v>QLD</v>
          </cell>
          <cell r="O2679" t="str">
            <v>40 Markham Road</v>
          </cell>
          <cell r="P2679">
            <v>4670</v>
          </cell>
          <cell r="Q2679" t="str">
            <v>NO</v>
          </cell>
          <cell r="R2679" t="str">
            <v>AUD</v>
          </cell>
          <cell r="U2679" t="str">
            <v>7 Inv</v>
          </cell>
          <cell r="V2679" t="str">
            <v>EFT</v>
          </cell>
          <cell r="W2679" t="str">
            <v>EN_AU</v>
          </cell>
          <cell r="X2679" t="str">
            <v>Exempt</v>
          </cell>
          <cell r="Y2679">
            <v>43897747411</v>
          </cell>
          <cell r="Z2679">
            <v>100</v>
          </cell>
          <cell r="AA2679" t="str">
            <v>NO</v>
          </cell>
          <cell r="AB2679" t="str">
            <v>V-002682</v>
          </cell>
          <cell r="AC2679" t="str">
            <v>V-006787</v>
          </cell>
        </row>
        <row r="2680">
          <cell r="D2680" t="str">
            <v>Dj &amp; Mj Meiklejohn</v>
          </cell>
          <cell r="E2680" t="str">
            <v>DJ &amp; MJ ME</v>
          </cell>
          <cell r="I2680" t="str">
            <v>DOWNSIDE</v>
          </cell>
          <cell r="J2680" t="str">
            <v>AUS</v>
          </cell>
          <cell r="K2680" t="str">
            <v>AU</v>
          </cell>
          <cell r="L2680" t="str">
            <v>Dj &amp; Mj Meiklejohn</v>
          </cell>
          <cell r="M2680" t="str">
            <v>Business</v>
          </cell>
          <cell r="N2680" t="str">
            <v>NSW</v>
          </cell>
          <cell r="O2680" t="str">
            <v>119 Downside To Shepherds Siding Ro</v>
          </cell>
          <cell r="P2680">
            <v>2650</v>
          </cell>
          <cell r="Q2680" t="str">
            <v>NO</v>
          </cell>
          <cell r="R2680" t="str">
            <v>AUD</v>
          </cell>
          <cell r="U2680" t="str">
            <v>14 Inv</v>
          </cell>
          <cell r="V2680" t="str">
            <v>EFT</v>
          </cell>
          <cell r="W2680" t="str">
            <v>EN_AU</v>
          </cell>
          <cell r="X2680" t="str">
            <v>GST</v>
          </cell>
          <cell r="Y2680">
            <v>64081811031</v>
          </cell>
          <cell r="Z2680">
            <v>100</v>
          </cell>
          <cell r="AA2680" t="str">
            <v>NO</v>
          </cell>
          <cell r="AB2680" t="str">
            <v>V-002683</v>
          </cell>
          <cell r="AC2680" t="str">
            <v>V-009913</v>
          </cell>
        </row>
        <row r="2681">
          <cell r="D2681" t="str">
            <v>Dj &amp; Sj Hart</v>
          </cell>
          <cell r="E2681" t="str">
            <v>DJ &amp; SJ HA</v>
          </cell>
          <cell r="I2681" t="str">
            <v>LAKE CARGELLIGO</v>
          </cell>
          <cell r="J2681" t="str">
            <v>AUS</v>
          </cell>
          <cell r="K2681" t="str">
            <v>AU</v>
          </cell>
          <cell r="L2681" t="str">
            <v>Dj &amp; Sj Hart Nogst</v>
          </cell>
          <cell r="M2681" t="str">
            <v>Business</v>
          </cell>
          <cell r="N2681" t="str">
            <v>NSW</v>
          </cell>
          <cell r="O2681" t="str">
            <v>6 Nilssons Lane</v>
          </cell>
          <cell r="P2681">
            <v>2672</v>
          </cell>
          <cell r="Q2681" t="str">
            <v>NO</v>
          </cell>
          <cell r="R2681" t="str">
            <v>AUD</v>
          </cell>
          <cell r="U2681" t="str">
            <v>14 Inv</v>
          </cell>
          <cell r="V2681" t="str">
            <v>EFT</v>
          </cell>
          <cell r="W2681" t="str">
            <v>EN_AU</v>
          </cell>
          <cell r="X2681" t="str">
            <v>Exempt</v>
          </cell>
          <cell r="Y2681">
            <v>54306678557</v>
          </cell>
          <cell r="Z2681">
            <v>100</v>
          </cell>
          <cell r="AA2681" t="str">
            <v>NO</v>
          </cell>
          <cell r="AB2681" t="str">
            <v>V-002684</v>
          </cell>
          <cell r="AC2681" t="str">
            <v>V-003811</v>
          </cell>
        </row>
        <row r="2682">
          <cell r="D2682" t="str">
            <v>Dj And Je Deguara Family Trust</v>
          </cell>
          <cell r="E2682" t="str">
            <v>DJ AND JE</v>
          </cell>
          <cell r="I2682" t="str">
            <v>MACKAY</v>
          </cell>
          <cell r="J2682" t="str">
            <v>AUS</v>
          </cell>
          <cell r="K2682" t="str">
            <v>AU</v>
          </cell>
          <cell r="L2682" t="str">
            <v>Dj And Je Deguara Family Trust</v>
          </cell>
          <cell r="M2682" t="str">
            <v>Business</v>
          </cell>
          <cell r="N2682" t="str">
            <v>QLD</v>
          </cell>
          <cell r="O2682" t="str">
            <v>217 Simla Ms</v>
          </cell>
          <cell r="P2682">
            <v>4740</v>
          </cell>
          <cell r="Q2682" t="str">
            <v>NO</v>
          </cell>
          <cell r="R2682" t="str">
            <v>AUD</v>
          </cell>
          <cell r="U2682" t="str">
            <v>30 Inv</v>
          </cell>
          <cell r="V2682" t="str">
            <v>EFT</v>
          </cell>
          <cell r="W2682" t="str">
            <v>EN_AU</v>
          </cell>
          <cell r="X2682" t="str">
            <v>Exempt</v>
          </cell>
          <cell r="Y2682">
            <v>40348747729</v>
          </cell>
          <cell r="Z2682">
            <v>100</v>
          </cell>
          <cell r="AA2682" t="str">
            <v>NO</v>
          </cell>
          <cell r="AB2682" t="str">
            <v>V-002685</v>
          </cell>
          <cell r="AC2682" t="str">
            <v>V-006377</v>
          </cell>
        </row>
        <row r="2683">
          <cell r="D2683" t="str">
            <v>Dj And Lj Norman Builders Pty Ltd</v>
          </cell>
          <cell r="E2683" t="str">
            <v>DJ AND LJ</v>
          </cell>
          <cell r="I2683" t="str">
            <v>MCLAREN VALE</v>
          </cell>
          <cell r="J2683" t="str">
            <v>AUS</v>
          </cell>
          <cell r="K2683" t="str">
            <v>AU</v>
          </cell>
          <cell r="L2683" t="str">
            <v>Dj And Lj Norman Builders Pty Ltd</v>
          </cell>
          <cell r="M2683" t="str">
            <v>Business</v>
          </cell>
          <cell r="N2683" t="str">
            <v>SA</v>
          </cell>
          <cell r="O2683" t="str">
            <v>20 Kangarilla Road</v>
          </cell>
          <cell r="P2683">
            <v>5171</v>
          </cell>
          <cell r="Q2683" t="str">
            <v>NO</v>
          </cell>
          <cell r="R2683" t="str">
            <v>AUD</v>
          </cell>
          <cell r="U2683" t="str">
            <v>7 Inv</v>
          </cell>
          <cell r="V2683" t="str">
            <v>EFT</v>
          </cell>
          <cell r="W2683" t="str">
            <v>EN_AU</v>
          </cell>
          <cell r="X2683" t="str">
            <v>GST</v>
          </cell>
          <cell r="Y2683">
            <v>26008196709</v>
          </cell>
          <cell r="Z2683">
            <v>100</v>
          </cell>
          <cell r="AA2683" t="str">
            <v>NO</v>
          </cell>
          <cell r="AB2683" t="str">
            <v>V-002686</v>
          </cell>
          <cell r="AC2683" t="str">
            <v>V-005985</v>
          </cell>
        </row>
        <row r="2684">
          <cell r="D2684" t="str">
            <v>Dj And N Lashbrook</v>
          </cell>
          <cell r="E2684" t="str">
            <v>DJ AND N L</v>
          </cell>
          <cell r="I2684" t="str">
            <v>COLEAMBALLY</v>
          </cell>
          <cell r="J2684" t="str">
            <v>AUS</v>
          </cell>
          <cell r="K2684" t="str">
            <v>AU</v>
          </cell>
          <cell r="L2684" t="str">
            <v>Dj And N Lashbrook</v>
          </cell>
          <cell r="M2684" t="str">
            <v>Business</v>
          </cell>
          <cell r="N2684" t="str">
            <v>NSW</v>
          </cell>
          <cell r="O2684" t="str">
            <v>207 Farm Kidman Way</v>
          </cell>
          <cell r="P2684">
            <v>2707</v>
          </cell>
          <cell r="Q2684" t="str">
            <v>NO</v>
          </cell>
          <cell r="R2684" t="str">
            <v>AUD</v>
          </cell>
          <cell r="U2684" t="str">
            <v>30 Inv</v>
          </cell>
          <cell r="V2684" t="str">
            <v>EFT</v>
          </cell>
          <cell r="W2684" t="str">
            <v>EN_AU</v>
          </cell>
          <cell r="X2684" t="str">
            <v>GST</v>
          </cell>
          <cell r="Y2684">
            <v>25417946103</v>
          </cell>
          <cell r="Z2684">
            <v>100</v>
          </cell>
          <cell r="AA2684" t="str">
            <v>NO</v>
          </cell>
          <cell r="AB2684" t="str">
            <v>V-002687</v>
          </cell>
          <cell r="AC2684" t="str">
            <v>V-005950</v>
          </cell>
        </row>
        <row r="2685">
          <cell r="D2685" t="str">
            <v>Dj Auto Repairs</v>
          </cell>
          <cell r="E2685" t="str">
            <v>DJ AUTO RE</v>
          </cell>
          <cell r="I2685" t="str">
            <v>MURRAY BRIDGE</v>
          </cell>
          <cell r="J2685" t="str">
            <v>AUS</v>
          </cell>
          <cell r="K2685" t="str">
            <v>AU</v>
          </cell>
          <cell r="L2685" t="str">
            <v>Dj Auto Repairs</v>
          </cell>
          <cell r="M2685" t="str">
            <v>Business</v>
          </cell>
          <cell r="N2685" t="str">
            <v>SA</v>
          </cell>
          <cell r="O2685" t="str">
            <v>109A Maurice Rd</v>
          </cell>
          <cell r="P2685">
            <v>5253</v>
          </cell>
          <cell r="Q2685" t="str">
            <v>NO</v>
          </cell>
          <cell r="R2685" t="str">
            <v>AUD</v>
          </cell>
          <cell r="U2685" t="str">
            <v>7 Inv</v>
          </cell>
          <cell r="V2685" t="str">
            <v>EFT</v>
          </cell>
          <cell r="W2685" t="str">
            <v>EN_AU</v>
          </cell>
          <cell r="X2685" t="str">
            <v>GST</v>
          </cell>
          <cell r="Y2685">
            <v>60370332122</v>
          </cell>
          <cell r="Z2685">
            <v>100</v>
          </cell>
          <cell r="AA2685" t="str">
            <v>NO</v>
          </cell>
          <cell r="AB2685" t="str">
            <v>V-002688</v>
          </cell>
          <cell r="AC2685" t="str">
            <v>V-004855</v>
          </cell>
        </row>
        <row r="2686">
          <cell r="D2686" t="str">
            <v>Dj Gee</v>
          </cell>
          <cell r="E2686" t="str">
            <v>DJ GEE</v>
          </cell>
          <cell r="I2686" t="str">
            <v>AVOCA</v>
          </cell>
          <cell r="J2686" t="str">
            <v>AUS</v>
          </cell>
          <cell r="K2686" t="str">
            <v>AU</v>
          </cell>
          <cell r="L2686" t="str">
            <v>Dj Gee</v>
          </cell>
          <cell r="M2686" t="str">
            <v>Business</v>
          </cell>
          <cell r="N2686" t="str">
            <v>TAS</v>
          </cell>
          <cell r="O2686" t="str">
            <v>1498 Royal George Road</v>
          </cell>
          <cell r="P2686">
            <v>7213</v>
          </cell>
          <cell r="Q2686" t="str">
            <v>NO</v>
          </cell>
          <cell r="R2686" t="str">
            <v>AUD</v>
          </cell>
          <cell r="U2686" t="str">
            <v>01 Inv</v>
          </cell>
          <cell r="V2686" t="str">
            <v>EFT</v>
          </cell>
          <cell r="W2686" t="str">
            <v>EN_AU</v>
          </cell>
          <cell r="X2686" t="str">
            <v>GST</v>
          </cell>
          <cell r="Y2686">
            <v>34867977947</v>
          </cell>
          <cell r="Z2686">
            <v>100</v>
          </cell>
          <cell r="AA2686" t="str">
            <v>NO</v>
          </cell>
          <cell r="AB2686" t="str">
            <v>V-002689</v>
          </cell>
          <cell r="AC2686" t="str">
            <v>V-004248</v>
          </cell>
        </row>
        <row r="2687">
          <cell r="D2687" t="str">
            <v>Dj Hogan Electrical Contractors</v>
          </cell>
          <cell r="E2687" t="str">
            <v>DJ HOGAN E</v>
          </cell>
          <cell r="I2687" t="str">
            <v>KATHERINE</v>
          </cell>
          <cell r="J2687" t="str">
            <v>AUS</v>
          </cell>
          <cell r="K2687" t="str">
            <v>AU</v>
          </cell>
          <cell r="L2687" t="str">
            <v>Dj Hogan Electrical Contractors</v>
          </cell>
          <cell r="M2687" t="str">
            <v>Business</v>
          </cell>
          <cell r="N2687" t="str">
            <v>NT</v>
          </cell>
          <cell r="O2687" t="str">
            <v>PO Box 1930</v>
          </cell>
          <cell r="P2687" t="str">
            <v>0850</v>
          </cell>
          <cell r="Q2687" t="str">
            <v>NO</v>
          </cell>
          <cell r="R2687" t="str">
            <v>AUD</v>
          </cell>
          <cell r="U2687" t="str">
            <v>14 Inv</v>
          </cell>
          <cell r="V2687" t="str">
            <v>EFT</v>
          </cell>
          <cell r="W2687" t="str">
            <v>EN_AU</v>
          </cell>
          <cell r="X2687" t="str">
            <v>GST</v>
          </cell>
          <cell r="Y2687">
            <v>84137598531</v>
          </cell>
          <cell r="Z2687">
            <v>100</v>
          </cell>
          <cell r="AA2687" t="str">
            <v>NO</v>
          </cell>
          <cell r="AB2687" t="str">
            <v>V-002690</v>
          </cell>
          <cell r="AC2687" t="str">
            <v>V-000579</v>
          </cell>
        </row>
        <row r="2688">
          <cell r="D2688" t="str">
            <v>Dj Hurst</v>
          </cell>
          <cell r="E2688" t="str">
            <v>HURST DJ</v>
          </cell>
          <cell r="I2688" t="str">
            <v>HAY</v>
          </cell>
          <cell r="J2688" t="str">
            <v>AUS</v>
          </cell>
          <cell r="K2688" t="str">
            <v>AU</v>
          </cell>
          <cell r="L2688" t="str">
            <v>Dj Hurst</v>
          </cell>
          <cell r="M2688" t="str">
            <v>Business</v>
          </cell>
          <cell r="N2688" t="str">
            <v>NSW</v>
          </cell>
          <cell r="O2688" t="str">
            <v>247 Pine Street</v>
          </cell>
          <cell r="P2688">
            <v>2711</v>
          </cell>
          <cell r="Q2688" t="str">
            <v>NO</v>
          </cell>
          <cell r="R2688" t="str">
            <v>AUD</v>
          </cell>
          <cell r="U2688" t="str">
            <v>14 Inv</v>
          </cell>
          <cell r="V2688" t="str">
            <v>EFT</v>
          </cell>
          <cell r="W2688" t="str">
            <v>EN_AU</v>
          </cell>
          <cell r="X2688" t="str">
            <v>GST</v>
          </cell>
          <cell r="Y2688">
            <v>40443226388</v>
          </cell>
          <cell r="Z2688">
            <v>100</v>
          </cell>
          <cell r="AA2688" t="str">
            <v>NO</v>
          </cell>
          <cell r="AB2688" t="str">
            <v>V-002691</v>
          </cell>
          <cell r="AC2688" t="str">
            <v>V-001365</v>
          </cell>
        </row>
        <row r="2689">
          <cell r="D2689" t="str">
            <v>Dj S Grower Services And Supplies</v>
          </cell>
          <cell r="E2689" t="str">
            <v>DJ S GROWE</v>
          </cell>
          <cell r="I2689" t="str">
            <v>MCLAREN VALE</v>
          </cell>
          <cell r="J2689" t="str">
            <v>AUS</v>
          </cell>
          <cell r="K2689" t="str">
            <v>AU</v>
          </cell>
          <cell r="L2689" t="str">
            <v>Dj S Grower Services And Supplies</v>
          </cell>
          <cell r="M2689" t="str">
            <v>Business</v>
          </cell>
          <cell r="N2689" t="str">
            <v>SA</v>
          </cell>
          <cell r="O2689" t="str">
            <v>44 Chalk Hill Road</v>
          </cell>
          <cell r="P2689">
            <v>5171</v>
          </cell>
          <cell r="Q2689" t="str">
            <v>NO</v>
          </cell>
          <cell r="R2689" t="str">
            <v>AUD</v>
          </cell>
          <cell r="U2689" t="str">
            <v>7 Inv</v>
          </cell>
          <cell r="V2689" t="str">
            <v>EFT</v>
          </cell>
          <cell r="W2689" t="str">
            <v>EN_AU</v>
          </cell>
          <cell r="X2689" t="str">
            <v>GST</v>
          </cell>
          <cell r="Y2689">
            <v>18127733617</v>
          </cell>
          <cell r="Z2689">
            <v>100</v>
          </cell>
          <cell r="AA2689" t="str">
            <v>NO</v>
          </cell>
          <cell r="AB2689" t="str">
            <v>V-002692</v>
          </cell>
          <cell r="AC2689" t="str">
            <v>V-005958</v>
          </cell>
        </row>
        <row r="2690">
          <cell r="D2690" t="str">
            <v>Djg Roofing</v>
          </cell>
          <cell r="E2690" t="str">
            <v>DJG ROOFIN</v>
          </cell>
          <cell r="I2690" t="str">
            <v>NORTHAMPTON</v>
          </cell>
          <cell r="J2690" t="str">
            <v>AUS</v>
          </cell>
          <cell r="K2690" t="str">
            <v>AU</v>
          </cell>
          <cell r="L2690" t="str">
            <v>Djg Roofing</v>
          </cell>
          <cell r="M2690" t="str">
            <v>Business</v>
          </cell>
          <cell r="N2690" t="str">
            <v>WA</v>
          </cell>
          <cell r="O2690" t="str">
            <v>60 Gwalla Street</v>
          </cell>
          <cell r="P2690">
            <v>6535</v>
          </cell>
          <cell r="Q2690" t="str">
            <v>NO</v>
          </cell>
          <cell r="R2690" t="str">
            <v>AUD</v>
          </cell>
          <cell r="U2690" t="str">
            <v>30 Inv</v>
          </cell>
          <cell r="V2690" t="str">
            <v>EFT</v>
          </cell>
          <cell r="W2690" t="str">
            <v>EN_AU</v>
          </cell>
          <cell r="X2690" t="str">
            <v>GST</v>
          </cell>
          <cell r="Y2690">
            <v>31950144145</v>
          </cell>
          <cell r="Z2690">
            <v>100</v>
          </cell>
          <cell r="AA2690" t="str">
            <v>NO</v>
          </cell>
          <cell r="AB2690" t="str">
            <v>V-002693</v>
          </cell>
          <cell r="AC2690" t="str">
            <v>V-009237</v>
          </cell>
        </row>
        <row r="2691">
          <cell r="D2691" t="str">
            <v>Dj'S At Saleyards</v>
          </cell>
          <cell r="E2691" t="str">
            <v>DJ'S CAFE</v>
          </cell>
          <cell r="I2691" t="str">
            <v>CAMPERDOWN</v>
          </cell>
          <cell r="J2691" t="str">
            <v>AUS</v>
          </cell>
          <cell r="K2691" t="str">
            <v>AU</v>
          </cell>
          <cell r="L2691" t="str">
            <v>Dj'S At Saleyards</v>
          </cell>
          <cell r="M2691" t="str">
            <v>Business</v>
          </cell>
          <cell r="N2691" t="str">
            <v>VIC</v>
          </cell>
          <cell r="O2691" t="str">
            <v>131 Manifold Street</v>
          </cell>
          <cell r="P2691">
            <v>3260</v>
          </cell>
          <cell r="Q2691" t="str">
            <v>NO</v>
          </cell>
          <cell r="R2691" t="str">
            <v>AUD</v>
          </cell>
          <cell r="U2691" t="str">
            <v>14 Inv</v>
          </cell>
          <cell r="V2691" t="str">
            <v>Cheque</v>
          </cell>
          <cell r="W2691" t="str">
            <v>EN_AU</v>
          </cell>
          <cell r="X2691" t="str">
            <v>GST</v>
          </cell>
          <cell r="Y2691">
            <v>33887659140</v>
          </cell>
          <cell r="Z2691">
            <v>100</v>
          </cell>
          <cell r="AA2691" t="str">
            <v>NO</v>
          </cell>
          <cell r="AB2691" t="str">
            <v>V-002694</v>
          </cell>
          <cell r="AC2691" t="str">
            <v>V-000934</v>
          </cell>
        </row>
        <row r="2692">
          <cell r="D2692" t="str">
            <v>Djw Horticulture And Cleaning Solut</v>
          </cell>
          <cell r="E2692" t="str">
            <v>DJW HORTIC</v>
          </cell>
          <cell r="I2692" t="str">
            <v>ARMIDALE</v>
          </cell>
          <cell r="J2692" t="str">
            <v>AUS</v>
          </cell>
          <cell r="K2692" t="str">
            <v>AU</v>
          </cell>
          <cell r="L2692" t="str">
            <v>Djw Horticulture And Cleaning Solut</v>
          </cell>
          <cell r="M2692" t="str">
            <v>Business</v>
          </cell>
          <cell r="N2692" t="str">
            <v>NSW</v>
          </cell>
          <cell r="O2692" t="str">
            <v>10 Hughes Place</v>
          </cell>
          <cell r="P2692">
            <v>2350</v>
          </cell>
          <cell r="Q2692" t="str">
            <v>NO</v>
          </cell>
          <cell r="R2692" t="str">
            <v>AUD</v>
          </cell>
          <cell r="U2692" t="str">
            <v>14 Inv</v>
          </cell>
          <cell r="V2692" t="str">
            <v>EFT</v>
          </cell>
          <cell r="W2692" t="str">
            <v>EN_AU</v>
          </cell>
          <cell r="X2692" t="str">
            <v>Exempt</v>
          </cell>
          <cell r="Y2692">
            <v>69767804573</v>
          </cell>
          <cell r="Z2692">
            <v>100</v>
          </cell>
          <cell r="AA2692" t="str">
            <v>NO</v>
          </cell>
          <cell r="AB2692" t="str">
            <v>V-002695</v>
          </cell>
          <cell r="AC2692" t="str">
            <v>V-007656</v>
          </cell>
        </row>
        <row r="2693">
          <cell r="D2693" t="str">
            <v>Dk &amp; Ck Contracting</v>
          </cell>
          <cell r="E2693" t="str">
            <v>DK &amp; CK CO</v>
          </cell>
          <cell r="I2693" t="str">
            <v>CARNAMAH</v>
          </cell>
          <cell r="J2693" t="str">
            <v>AUS</v>
          </cell>
          <cell r="K2693" t="str">
            <v>AU</v>
          </cell>
          <cell r="L2693" t="str">
            <v>Dk &amp; Ck Contracting</v>
          </cell>
          <cell r="M2693" t="str">
            <v>Business</v>
          </cell>
          <cell r="N2693" t="str">
            <v>WA</v>
          </cell>
          <cell r="O2693" t="str">
            <v>PO Box 30</v>
          </cell>
          <cell r="P2693">
            <v>6517</v>
          </cell>
          <cell r="Q2693" t="str">
            <v>NO</v>
          </cell>
          <cell r="R2693" t="str">
            <v>AUD</v>
          </cell>
          <cell r="U2693" t="str">
            <v>01 Inv</v>
          </cell>
          <cell r="V2693" t="str">
            <v>EFT</v>
          </cell>
          <cell r="W2693" t="str">
            <v>EN_AU</v>
          </cell>
          <cell r="X2693" t="str">
            <v>GST</v>
          </cell>
          <cell r="Y2693">
            <v>54228214031</v>
          </cell>
          <cell r="Z2693">
            <v>100</v>
          </cell>
          <cell r="AA2693" t="str">
            <v>NO</v>
          </cell>
          <cell r="AB2693" t="str">
            <v>V-002696</v>
          </cell>
          <cell r="AC2693" t="str">
            <v>V-003674</v>
          </cell>
        </row>
        <row r="2694">
          <cell r="D2694" t="str">
            <v>Dk &amp; Th Coghlan</v>
          </cell>
          <cell r="E2694" t="str">
            <v>DK &amp; TH CO</v>
          </cell>
          <cell r="I2694" t="str">
            <v>YOUNGTOWN</v>
          </cell>
          <cell r="J2694" t="str">
            <v>AUS</v>
          </cell>
          <cell r="K2694" t="str">
            <v>AU</v>
          </cell>
          <cell r="L2694" t="str">
            <v>Dk &amp; Th Coghlan</v>
          </cell>
          <cell r="M2694" t="str">
            <v>Business</v>
          </cell>
          <cell r="N2694" t="str">
            <v>TAS</v>
          </cell>
          <cell r="O2694" t="str">
            <v>109 Poplar Parade</v>
          </cell>
          <cell r="P2694">
            <v>7249</v>
          </cell>
          <cell r="Q2694" t="str">
            <v>NO</v>
          </cell>
          <cell r="R2694" t="str">
            <v>AUD</v>
          </cell>
          <cell r="U2694" t="str">
            <v>7 Inv</v>
          </cell>
          <cell r="V2694" t="str">
            <v>EFT</v>
          </cell>
          <cell r="W2694" t="str">
            <v>EN_AU</v>
          </cell>
          <cell r="X2694" t="str">
            <v>GST</v>
          </cell>
          <cell r="Y2694">
            <v>15846566036</v>
          </cell>
          <cell r="Z2694">
            <v>100</v>
          </cell>
          <cell r="AA2694" t="str">
            <v>NO</v>
          </cell>
          <cell r="AB2694" t="str">
            <v>V-002697</v>
          </cell>
          <cell r="AC2694" t="str">
            <v>V-001791</v>
          </cell>
        </row>
        <row r="2695">
          <cell r="D2695" t="str">
            <v>Dk Floor Plans</v>
          </cell>
          <cell r="E2695" t="str">
            <v>DK FLOOR P</v>
          </cell>
          <cell r="I2695" t="str">
            <v>GILLES PLAINS</v>
          </cell>
          <cell r="J2695" t="str">
            <v>AUS</v>
          </cell>
          <cell r="K2695" t="str">
            <v>AU</v>
          </cell>
          <cell r="L2695" t="str">
            <v>Dk Floor Plans</v>
          </cell>
          <cell r="M2695" t="str">
            <v>Business</v>
          </cell>
          <cell r="N2695" t="str">
            <v>SA</v>
          </cell>
          <cell r="O2695" t="str">
            <v>22A Blacks Road</v>
          </cell>
          <cell r="P2695">
            <v>5086</v>
          </cell>
          <cell r="Q2695" t="str">
            <v>NO</v>
          </cell>
          <cell r="R2695" t="str">
            <v>AUD</v>
          </cell>
          <cell r="U2695" t="str">
            <v>7 Inv</v>
          </cell>
          <cell r="V2695" t="str">
            <v>EFT</v>
          </cell>
          <cell r="W2695" t="str">
            <v>EN_AU</v>
          </cell>
          <cell r="X2695" t="str">
            <v>Exempt</v>
          </cell>
          <cell r="Y2695">
            <v>79250083025</v>
          </cell>
          <cell r="Z2695">
            <v>100</v>
          </cell>
          <cell r="AA2695" t="str">
            <v>NO</v>
          </cell>
          <cell r="AB2695" t="str">
            <v>V-002698</v>
          </cell>
          <cell r="AC2695" t="str">
            <v>V-006537</v>
          </cell>
        </row>
        <row r="2696">
          <cell r="D2696" t="str">
            <v>Dk Grazing Company</v>
          </cell>
          <cell r="E2696" t="str">
            <v>DK GRAZING</v>
          </cell>
          <cell r="I2696" t="str">
            <v>ADELAIDE RIVER</v>
          </cell>
          <cell r="J2696" t="str">
            <v>AUS</v>
          </cell>
          <cell r="K2696" t="str">
            <v>AU</v>
          </cell>
          <cell r="L2696" t="str">
            <v>Dk Grazing Company</v>
          </cell>
          <cell r="M2696" t="str">
            <v>Business</v>
          </cell>
          <cell r="N2696" t="str">
            <v>NT</v>
          </cell>
          <cell r="O2696" t="str">
            <v>PO Box 12</v>
          </cell>
          <cell r="P2696" t="str">
            <v>0846</v>
          </cell>
          <cell r="Q2696" t="str">
            <v>NO</v>
          </cell>
          <cell r="R2696" t="str">
            <v>AUD</v>
          </cell>
          <cell r="U2696" t="str">
            <v>14 Inv</v>
          </cell>
          <cell r="V2696" t="str">
            <v>EFT</v>
          </cell>
          <cell r="W2696" t="str">
            <v>EN_AU</v>
          </cell>
          <cell r="X2696" t="str">
            <v>GST</v>
          </cell>
          <cell r="Y2696">
            <v>56238550860</v>
          </cell>
          <cell r="Z2696">
            <v>100</v>
          </cell>
          <cell r="AA2696" t="str">
            <v>NO</v>
          </cell>
          <cell r="AB2696" t="str">
            <v>V-002699</v>
          </cell>
          <cell r="AC2696" t="str">
            <v>V-010601</v>
          </cell>
        </row>
        <row r="2697">
          <cell r="D2697" t="str">
            <v>Dl And Cl Shaw Livestock</v>
          </cell>
          <cell r="E2697" t="str">
            <v>DL AND CL</v>
          </cell>
          <cell r="I2697" t="str">
            <v>QUIRINDI</v>
          </cell>
          <cell r="J2697" t="str">
            <v>AUS</v>
          </cell>
          <cell r="K2697" t="str">
            <v>AU</v>
          </cell>
          <cell r="L2697" t="str">
            <v>Dl And Cl Shaw Livestock</v>
          </cell>
          <cell r="M2697" t="str">
            <v>Business</v>
          </cell>
          <cell r="N2697" t="str">
            <v>NSW</v>
          </cell>
          <cell r="O2697" t="str">
            <v>769 Wallabadah Road</v>
          </cell>
          <cell r="P2697">
            <v>2343</v>
          </cell>
          <cell r="Q2697" t="str">
            <v>NO</v>
          </cell>
          <cell r="R2697" t="str">
            <v>AUD</v>
          </cell>
          <cell r="U2697" t="str">
            <v>01 Inv</v>
          </cell>
          <cell r="V2697" t="str">
            <v>EFT</v>
          </cell>
          <cell r="W2697" t="str">
            <v>EN_AU</v>
          </cell>
          <cell r="X2697" t="str">
            <v>GST</v>
          </cell>
          <cell r="Y2697">
            <v>74484200764</v>
          </cell>
          <cell r="Z2697">
            <v>100</v>
          </cell>
          <cell r="AA2697" t="str">
            <v>NO</v>
          </cell>
          <cell r="AB2697" t="str">
            <v>V-002700</v>
          </cell>
          <cell r="AC2697" t="str">
            <v>V-006956</v>
          </cell>
        </row>
        <row r="2698">
          <cell r="D2698" t="str">
            <v>Dla Piper Australia</v>
          </cell>
          <cell r="E2698" t="str">
            <v>DLA PIPER</v>
          </cell>
          <cell r="I2698" t="str">
            <v>BRISBANE</v>
          </cell>
          <cell r="J2698" t="str">
            <v>AUS</v>
          </cell>
          <cell r="K2698" t="str">
            <v>AU</v>
          </cell>
          <cell r="L2698" t="str">
            <v>Dla Piper Australia</v>
          </cell>
          <cell r="M2698" t="str">
            <v>Business</v>
          </cell>
          <cell r="N2698" t="str">
            <v>QLD</v>
          </cell>
          <cell r="O2698" t="str">
            <v>1 Eagle Street, Level 28</v>
          </cell>
          <cell r="P2698">
            <v>4000</v>
          </cell>
          <cell r="Q2698" t="str">
            <v>NO</v>
          </cell>
          <cell r="R2698" t="str">
            <v>AUD</v>
          </cell>
          <cell r="U2698" t="str">
            <v>01 Inv</v>
          </cell>
          <cell r="V2698" t="str">
            <v>EFT</v>
          </cell>
          <cell r="W2698" t="str">
            <v>EN_AU</v>
          </cell>
          <cell r="X2698" t="str">
            <v>GST</v>
          </cell>
          <cell r="Y2698">
            <v>63446756774</v>
          </cell>
          <cell r="Z2698">
            <v>100</v>
          </cell>
          <cell r="AA2698" t="str">
            <v>NO</v>
          </cell>
          <cell r="AB2698" t="str">
            <v>V-002701</v>
          </cell>
          <cell r="AC2698" t="str">
            <v>V-008432</v>
          </cell>
        </row>
        <row r="2699">
          <cell r="D2699" t="str">
            <v>Dlga Pty Ltd</v>
          </cell>
          <cell r="E2699" t="str">
            <v>DLGA PTY L</v>
          </cell>
          <cell r="I2699" t="str">
            <v>EMERALD</v>
          </cell>
          <cell r="J2699" t="str">
            <v>AUS</v>
          </cell>
          <cell r="K2699" t="str">
            <v>AU</v>
          </cell>
          <cell r="L2699" t="str">
            <v>Dlga Pty Ltd</v>
          </cell>
          <cell r="M2699" t="str">
            <v>Business</v>
          </cell>
          <cell r="N2699" t="str">
            <v>QLD</v>
          </cell>
          <cell r="O2699" t="str">
            <v>41 Russ Layton Drive</v>
          </cell>
          <cell r="P2699">
            <v>4720</v>
          </cell>
          <cell r="Q2699" t="str">
            <v>NO</v>
          </cell>
          <cell r="R2699" t="str">
            <v>AUD</v>
          </cell>
          <cell r="U2699" t="str">
            <v>30 Inv</v>
          </cell>
          <cell r="V2699" t="str">
            <v>EFT</v>
          </cell>
          <cell r="W2699" t="str">
            <v>EN_AU</v>
          </cell>
          <cell r="X2699" t="str">
            <v>GST</v>
          </cell>
          <cell r="Y2699">
            <v>81615144968</v>
          </cell>
          <cell r="Z2699">
            <v>100</v>
          </cell>
          <cell r="AA2699" t="str">
            <v>NO</v>
          </cell>
          <cell r="AB2699" t="str">
            <v>V-002702</v>
          </cell>
          <cell r="AC2699" t="str">
            <v>V-003337</v>
          </cell>
        </row>
        <row r="2700">
          <cell r="D2700" t="str">
            <v>Dlo Plumbing</v>
          </cell>
          <cell r="E2700" t="str">
            <v>DLO PLUMBI</v>
          </cell>
          <cell r="I2700" t="str">
            <v>STRATHDALE</v>
          </cell>
          <cell r="J2700" t="str">
            <v>AUS</v>
          </cell>
          <cell r="K2700" t="str">
            <v>AU</v>
          </cell>
          <cell r="L2700" t="str">
            <v>Dlo Plumbing</v>
          </cell>
          <cell r="M2700" t="str">
            <v>Business</v>
          </cell>
          <cell r="N2700" t="str">
            <v>VIC</v>
          </cell>
          <cell r="O2700" t="str">
            <v>PO Box 67</v>
          </cell>
          <cell r="P2700">
            <v>3550</v>
          </cell>
          <cell r="Q2700" t="str">
            <v>NO</v>
          </cell>
          <cell r="R2700" t="str">
            <v>AUD</v>
          </cell>
          <cell r="U2700" t="str">
            <v>30 Inv</v>
          </cell>
          <cell r="V2700" t="str">
            <v>EFT</v>
          </cell>
          <cell r="W2700" t="str">
            <v>EN_AU</v>
          </cell>
          <cell r="X2700" t="str">
            <v>GST</v>
          </cell>
          <cell r="Y2700">
            <v>53142600039</v>
          </cell>
          <cell r="Z2700">
            <v>100</v>
          </cell>
          <cell r="AA2700" t="str">
            <v>NO</v>
          </cell>
          <cell r="AB2700" t="str">
            <v>V-002703</v>
          </cell>
          <cell r="AC2700" t="str">
            <v>V-007424</v>
          </cell>
        </row>
        <row r="2701">
          <cell r="D2701" t="str">
            <v>Dm And Ll Tucker</v>
          </cell>
          <cell r="E2701" t="str">
            <v>DM AND LL</v>
          </cell>
          <cell r="I2701" t="str">
            <v>EMERALD</v>
          </cell>
          <cell r="J2701" t="str">
            <v>AUS</v>
          </cell>
          <cell r="K2701" t="str">
            <v>AU</v>
          </cell>
          <cell r="L2701" t="str">
            <v>Dm And Ll Tucker</v>
          </cell>
          <cell r="M2701" t="str">
            <v>Business</v>
          </cell>
          <cell r="N2701" t="str">
            <v>QLD</v>
          </cell>
          <cell r="O2701" t="str">
            <v/>
          </cell>
          <cell r="P2701">
            <v>4720</v>
          </cell>
          <cell r="Q2701" t="str">
            <v>NO</v>
          </cell>
          <cell r="R2701" t="str">
            <v>AUD</v>
          </cell>
          <cell r="U2701" t="str">
            <v>7 Inv</v>
          </cell>
          <cell r="V2701" t="str">
            <v>EFT</v>
          </cell>
          <cell r="W2701" t="str">
            <v>EN_AU</v>
          </cell>
          <cell r="X2701" t="str">
            <v>Exempt</v>
          </cell>
          <cell r="Y2701">
            <v>36235894288</v>
          </cell>
          <cell r="Z2701">
            <v>100</v>
          </cell>
          <cell r="AA2701" t="str">
            <v>NO</v>
          </cell>
          <cell r="AB2701" t="str">
            <v>V-002704</v>
          </cell>
          <cell r="AC2701" t="str">
            <v>V-006358</v>
          </cell>
        </row>
        <row r="2702">
          <cell r="D2702" t="str">
            <v>Dmaw Lawyers Pty Ltd</v>
          </cell>
          <cell r="E2702" t="str">
            <v>DMAW LAWYE</v>
          </cell>
          <cell r="I2702" t="str">
            <v>ADELAIDE</v>
          </cell>
          <cell r="J2702" t="str">
            <v>AUS</v>
          </cell>
          <cell r="K2702" t="str">
            <v>AU</v>
          </cell>
          <cell r="L2702" t="str">
            <v>Dmaw Lawyers Pty Ltd</v>
          </cell>
          <cell r="M2702" t="str">
            <v>Business</v>
          </cell>
          <cell r="N2702" t="str">
            <v>SA</v>
          </cell>
          <cell r="O2702" t="str">
            <v>80 King Williams Street</v>
          </cell>
          <cell r="P2702">
            <v>5000</v>
          </cell>
          <cell r="Q2702" t="str">
            <v>NO</v>
          </cell>
          <cell r="R2702" t="str">
            <v>AUD</v>
          </cell>
          <cell r="U2702" t="str">
            <v>14 Inv</v>
          </cell>
          <cell r="V2702" t="str">
            <v>EFT</v>
          </cell>
          <cell r="W2702" t="str">
            <v>EN_AU</v>
          </cell>
          <cell r="X2702" t="str">
            <v>GST</v>
          </cell>
          <cell r="Y2702">
            <v>26169621194</v>
          </cell>
          <cell r="Z2702">
            <v>100</v>
          </cell>
          <cell r="AA2702" t="str">
            <v>NO</v>
          </cell>
          <cell r="AB2702" t="str">
            <v>V-002705</v>
          </cell>
          <cell r="AC2702" t="str">
            <v>V-003019</v>
          </cell>
        </row>
        <row r="2703">
          <cell r="D2703" t="str">
            <v>Dms Electrical Contracting Group Pt</v>
          </cell>
          <cell r="E2703" t="str">
            <v>DMS ELECTR</v>
          </cell>
          <cell r="I2703" t="str">
            <v>WENDOUREE</v>
          </cell>
          <cell r="J2703" t="str">
            <v>AUS</v>
          </cell>
          <cell r="K2703" t="str">
            <v>AU</v>
          </cell>
          <cell r="L2703" t="str">
            <v>Dms Electrical Contracting Group Pt</v>
          </cell>
          <cell r="M2703" t="str">
            <v>Business</v>
          </cell>
          <cell r="N2703" t="str">
            <v>VIC</v>
          </cell>
          <cell r="O2703" t="str">
            <v>20 Grandlee Drive, 16</v>
          </cell>
          <cell r="P2703">
            <v>3355</v>
          </cell>
          <cell r="Q2703" t="str">
            <v>NO</v>
          </cell>
          <cell r="R2703" t="str">
            <v>AUD</v>
          </cell>
          <cell r="U2703" t="str">
            <v>14 Inv</v>
          </cell>
          <cell r="V2703" t="str">
            <v>EFT</v>
          </cell>
          <cell r="W2703" t="str">
            <v>EN_AU</v>
          </cell>
          <cell r="X2703" t="str">
            <v>Exempt</v>
          </cell>
          <cell r="Y2703">
            <v>33614132188</v>
          </cell>
          <cell r="Z2703">
            <v>100</v>
          </cell>
          <cell r="AA2703" t="str">
            <v>NO</v>
          </cell>
          <cell r="AB2703" t="str">
            <v>V-002706</v>
          </cell>
          <cell r="AC2703" t="str">
            <v>V-010511</v>
          </cell>
        </row>
        <row r="2704">
          <cell r="D2704" t="str">
            <v>Dms Tasmania Pty Ltd</v>
          </cell>
          <cell r="E2704" t="str">
            <v>DMS TASMAN</v>
          </cell>
          <cell r="I2704" t="str">
            <v>LINDISFARNE</v>
          </cell>
          <cell r="J2704" t="str">
            <v>AUS</v>
          </cell>
          <cell r="K2704" t="str">
            <v>AU</v>
          </cell>
          <cell r="L2704" t="str">
            <v>Dms Tasmania Pty Ltd</v>
          </cell>
          <cell r="M2704" t="str">
            <v>Business</v>
          </cell>
          <cell r="N2704" t="str">
            <v>TAS</v>
          </cell>
          <cell r="O2704" t="str">
            <v>8 Radiata Drive</v>
          </cell>
          <cell r="P2704">
            <v>7015</v>
          </cell>
          <cell r="Q2704" t="str">
            <v>NO</v>
          </cell>
          <cell r="R2704" t="str">
            <v>AUD</v>
          </cell>
          <cell r="U2704" t="str">
            <v>30 Inv</v>
          </cell>
          <cell r="V2704" t="str">
            <v>EFT</v>
          </cell>
          <cell r="W2704" t="str">
            <v>EN_AU</v>
          </cell>
          <cell r="X2704" t="str">
            <v>GST</v>
          </cell>
          <cell r="Y2704">
            <v>66105219029</v>
          </cell>
          <cell r="Z2704">
            <v>100</v>
          </cell>
          <cell r="AA2704" t="str">
            <v>NO</v>
          </cell>
          <cell r="AB2704" t="str">
            <v>V-002707</v>
          </cell>
          <cell r="AC2704" t="str">
            <v>V-004070</v>
          </cell>
        </row>
        <row r="2705">
          <cell r="D2705" t="str">
            <v>Dnp Installations</v>
          </cell>
          <cell r="E2705" t="str">
            <v>DNP INSTAL</v>
          </cell>
          <cell r="I2705" t="str">
            <v>PALMERSTON</v>
          </cell>
          <cell r="J2705" t="str">
            <v>AUS</v>
          </cell>
          <cell r="K2705" t="str">
            <v>AU</v>
          </cell>
          <cell r="L2705" t="str">
            <v>Dnp Installations</v>
          </cell>
          <cell r="M2705" t="str">
            <v>Business</v>
          </cell>
          <cell r="N2705" t="str">
            <v>NT</v>
          </cell>
          <cell r="O2705" t="str">
            <v>PO Box 4010</v>
          </cell>
          <cell r="P2705" t="str">
            <v>0831</v>
          </cell>
          <cell r="Q2705" t="str">
            <v>NO</v>
          </cell>
          <cell r="R2705" t="str">
            <v>AUD</v>
          </cell>
          <cell r="U2705" t="str">
            <v>14 Inv</v>
          </cell>
          <cell r="V2705" t="str">
            <v>EFT</v>
          </cell>
          <cell r="W2705" t="str">
            <v>EN_AU</v>
          </cell>
          <cell r="X2705" t="str">
            <v>GST</v>
          </cell>
          <cell r="Y2705">
            <v>96125543759</v>
          </cell>
          <cell r="Z2705">
            <v>100</v>
          </cell>
          <cell r="AA2705" t="str">
            <v>NO</v>
          </cell>
          <cell r="AB2705" t="str">
            <v>V-002708</v>
          </cell>
          <cell r="AC2705" t="str">
            <v>V-001980</v>
          </cell>
        </row>
        <row r="2706">
          <cell r="D2706" t="str">
            <v>Dobija Creative Pty Ltd</v>
          </cell>
          <cell r="E2706" t="str">
            <v>DOBIJA CRE</v>
          </cell>
          <cell r="I2706" t="str">
            <v>GRIFFITH</v>
          </cell>
          <cell r="J2706" t="str">
            <v>AUS</v>
          </cell>
          <cell r="K2706" t="str">
            <v>AU</v>
          </cell>
          <cell r="L2706" t="str">
            <v>Dobija Creative Pty Ltd</v>
          </cell>
          <cell r="M2706" t="str">
            <v>Business</v>
          </cell>
          <cell r="N2706" t="str">
            <v>NSW</v>
          </cell>
          <cell r="O2706" t="str">
            <v>120 Wakaden Street</v>
          </cell>
          <cell r="P2706">
            <v>2680</v>
          </cell>
          <cell r="Q2706" t="str">
            <v>NO</v>
          </cell>
          <cell r="R2706" t="str">
            <v>AUD</v>
          </cell>
          <cell r="U2706" t="str">
            <v>01 Inv</v>
          </cell>
          <cell r="V2706" t="str">
            <v>EFT</v>
          </cell>
          <cell r="W2706" t="str">
            <v>EN_AU</v>
          </cell>
          <cell r="X2706" t="str">
            <v>GST</v>
          </cell>
          <cell r="Y2706">
            <v>80653584788</v>
          </cell>
          <cell r="Z2706">
            <v>100</v>
          </cell>
          <cell r="AA2706" t="str">
            <v>NO</v>
          </cell>
          <cell r="AB2706" t="str">
            <v>V-002709</v>
          </cell>
          <cell r="AC2706" t="str">
            <v>V-006786</v>
          </cell>
        </row>
        <row r="2707">
          <cell r="D2707" t="str">
            <v>Doctors At The Medical Hub Pty Ltd</v>
          </cell>
          <cell r="E2707" t="str">
            <v>DOCTORS AT</v>
          </cell>
          <cell r="I2707" t="str">
            <v>BORDERTOWN</v>
          </cell>
          <cell r="J2707" t="str">
            <v>AUS</v>
          </cell>
          <cell r="K2707" t="str">
            <v>AU</v>
          </cell>
          <cell r="L2707" t="str">
            <v>Doctors At The Medical Hub Pty Ltd</v>
          </cell>
          <cell r="M2707" t="str">
            <v>Business</v>
          </cell>
          <cell r="N2707" t="str">
            <v>SA</v>
          </cell>
          <cell r="O2707" t="str">
            <v>21 Woolshed</v>
          </cell>
          <cell r="P2707">
            <v>5268</v>
          </cell>
          <cell r="Q2707" t="str">
            <v>NO</v>
          </cell>
          <cell r="R2707" t="str">
            <v>AUD</v>
          </cell>
          <cell r="U2707" t="str">
            <v>30 Inv</v>
          </cell>
          <cell r="V2707" t="str">
            <v>EFT</v>
          </cell>
          <cell r="W2707" t="str">
            <v>EN_AU</v>
          </cell>
          <cell r="X2707" t="str">
            <v>GST</v>
          </cell>
          <cell r="Y2707">
            <v>59650767892</v>
          </cell>
          <cell r="Z2707">
            <v>100</v>
          </cell>
          <cell r="AA2707" t="str">
            <v>NO</v>
          </cell>
          <cell r="AB2707" t="str">
            <v>V-002710</v>
          </cell>
          <cell r="AC2707" t="str">
            <v>V-007555</v>
          </cell>
        </row>
        <row r="2708">
          <cell r="D2708" t="str">
            <v>Docusign Inc</v>
          </cell>
          <cell r="E2708" t="str">
            <v>DOCUSIGN I</v>
          </cell>
          <cell r="I2708" t="str">
            <v>SAN FRANCISCO</v>
          </cell>
          <cell r="J2708" t="str">
            <v>USA</v>
          </cell>
          <cell r="K2708" t="str">
            <v>US</v>
          </cell>
          <cell r="L2708" t="str">
            <v>Docusign Inc</v>
          </cell>
          <cell r="M2708" t="str">
            <v>Business</v>
          </cell>
          <cell r="N2708" t="str">
            <v>CA</v>
          </cell>
          <cell r="O2708" t="str">
            <v>221 Main Street</v>
          </cell>
          <cell r="P2708">
            <v>94105</v>
          </cell>
          <cell r="Q2708" t="str">
            <v>NO</v>
          </cell>
          <cell r="R2708" t="str">
            <v>AUD</v>
          </cell>
          <cell r="U2708" t="str">
            <v>30 Inv</v>
          </cell>
          <cell r="V2708" t="str">
            <v>EFT</v>
          </cell>
          <cell r="W2708" t="str">
            <v>EN_AU</v>
          </cell>
          <cell r="X2708" t="str">
            <v>GST</v>
          </cell>
          <cell r="Y2708">
            <v>27308800598</v>
          </cell>
          <cell r="Z2708">
            <v>100</v>
          </cell>
          <cell r="AA2708" t="str">
            <v>NO</v>
          </cell>
          <cell r="AB2708" t="str">
            <v>V-002711</v>
          </cell>
          <cell r="AC2708" t="str">
            <v>V-004757</v>
          </cell>
        </row>
        <row r="2709">
          <cell r="D2709" t="str">
            <v>Dodsons Electrical Timber &amp; Hardwar</v>
          </cell>
          <cell r="E2709" t="str">
            <v>DODSONS EL</v>
          </cell>
          <cell r="I2709" t="str">
            <v>KANIVA</v>
          </cell>
          <cell r="J2709" t="str">
            <v>AUS</v>
          </cell>
          <cell r="K2709" t="str">
            <v>AU</v>
          </cell>
          <cell r="L2709" t="str">
            <v>Dodsons Electrical Timber &amp; Hardwar</v>
          </cell>
          <cell r="M2709" t="str">
            <v>Business</v>
          </cell>
          <cell r="N2709" t="str">
            <v>VIC</v>
          </cell>
          <cell r="O2709" t="str">
            <v>63 Commercial Street</v>
          </cell>
          <cell r="P2709">
            <v>3419</v>
          </cell>
          <cell r="Q2709" t="str">
            <v>NO</v>
          </cell>
          <cell r="R2709" t="str">
            <v>AUD</v>
          </cell>
          <cell r="U2709" t="str">
            <v>01 Inv</v>
          </cell>
          <cell r="V2709" t="str">
            <v>EFT</v>
          </cell>
          <cell r="W2709" t="str">
            <v>EN_AU</v>
          </cell>
          <cell r="X2709" t="str">
            <v>GST</v>
          </cell>
          <cell r="Y2709">
            <v>89150453183</v>
          </cell>
          <cell r="Z2709">
            <v>100</v>
          </cell>
          <cell r="AA2709" t="str">
            <v>NO</v>
          </cell>
          <cell r="AB2709" t="str">
            <v>V-002712</v>
          </cell>
          <cell r="AC2709" t="str">
            <v>V-007056</v>
          </cell>
        </row>
        <row r="2710">
          <cell r="D2710" t="str">
            <v>Doecke Electrical</v>
          </cell>
          <cell r="E2710" t="str">
            <v>DOECKE ELE</v>
          </cell>
          <cell r="I2710" t="str">
            <v>MONTEITH</v>
          </cell>
          <cell r="J2710" t="str">
            <v>AUS</v>
          </cell>
          <cell r="K2710" t="str">
            <v>AU</v>
          </cell>
          <cell r="L2710" t="str">
            <v>Doecke Electrical</v>
          </cell>
          <cell r="M2710" t="str">
            <v>Business</v>
          </cell>
          <cell r="N2710" t="str">
            <v>SA</v>
          </cell>
          <cell r="O2710" t="str">
            <v>147 Mcculloch Road</v>
          </cell>
          <cell r="P2710">
            <v>5254</v>
          </cell>
          <cell r="Q2710" t="str">
            <v>NO</v>
          </cell>
          <cell r="R2710" t="str">
            <v>AUD</v>
          </cell>
          <cell r="U2710" t="str">
            <v>14 Inv</v>
          </cell>
          <cell r="V2710" t="str">
            <v>EFT</v>
          </cell>
          <cell r="W2710" t="str">
            <v>EN_AU</v>
          </cell>
          <cell r="X2710" t="str">
            <v>GST</v>
          </cell>
          <cell r="Y2710">
            <v>49951262058</v>
          </cell>
          <cell r="Z2710">
            <v>100</v>
          </cell>
          <cell r="AA2710" t="str">
            <v>NO</v>
          </cell>
          <cell r="AB2710" t="str">
            <v>V-002713</v>
          </cell>
          <cell r="AC2710" t="str">
            <v>V-005894</v>
          </cell>
        </row>
        <row r="2711">
          <cell r="D2711" t="str">
            <v>Doherty And Clark</v>
          </cell>
          <cell r="E2711" t="str">
            <v>DOHERTY AN</v>
          </cell>
          <cell r="I2711" t="str">
            <v>SEBASTOPOL</v>
          </cell>
          <cell r="J2711" t="str">
            <v>AUS</v>
          </cell>
          <cell r="K2711" t="str">
            <v>AU</v>
          </cell>
          <cell r="L2711" t="str">
            <v>Doherty And Clark</v>
          </cell>
          <cell r="M2711" t="str">
            <v>Business</v>
          </cell>
          <cell r="N2711" t="str">
            <v>VIC</v>
          </cell>
          <cell r="O2711" t="str">
            <v>93 Hertford Street</v>
          </cell>
          <cell r="P2711">
            <v>3356</v>
          </cell>
          <cell r="Q2711" t="str">
            <v>NO</v>
          </cell>
          <cell r="R2711" t="str">
            <v>AUD</v>
          </cell>
          <cell r="U2711" t="str">
            <v>30 Inv</v>
          </cell>
          <cell r="V2711" t="str">
            <v>EFT</v>
          </cell>
          <cell r="W2711" t="str">
            <v>EN_AU</v>
          </cell>
          <cell r="X2711" t="str">
            <v>GST</v>
          </cell>
          <cell r="Y2711">
            <v>72005014755</v>
          </cell>
          <cell r="Z2711">
            <v>100</v>
          </cell>
          <cell r="AA2711" t="str">
            <v>NO</v>
          </cell>
          <cell r="AB2711" t="str">
            <v>V-002714</v>
          </cell>
          <cell r="AC2711" t="str">
            <v>V-005371</v>
          </cell>
        </row>
        <row r="2712">
          <cell r="D2712" t="str">
            <v>Doig Automotive Pty Ltd</v>
          </cell>
          <cell r="E2712" t="str">
            <v>DOIG AUTOM</v>
          </cell>
          <cell r="I2712" t="str">
            <v>THURINGOWA CENTRAL</v>
          </cell>
          <cell r="J2712" t="str">
            <v>AUS</v>
          </cell>
          <cell r="K2712" t="str">
            <v>AU</v>
          </cell>
          <cell r="L2712" t="str">
            <v>Doig Automotive Pty Ltd</v>
          </cell>
          <cell r="M2712" t="str">
            <v>Business</v>
          </cell>
          <cell r="N2712" t="str">
            <v>QLD</v>
          </cell>
          <cell r="O2712" t="str">
            <v>PO Box 1079</v>
          </cell>
          <cell r="P2712">
            <v>4817</v>
          </cell>
          <cell r="Q2712" t="str">
            <v>NO</v>
          </cell>
          <cell r="R2712" t="str">
            <v>AUD</v>
          </cell>
          <cell r="U2712" t="str">
            <v>01 Inv</v>
          </cell>
          <cell r="V2712" t="str">
            <v>EFT</v>
          </cell>
          <cell r="W2712" t="str">
            <v>EN_AU</v>
          </cell>
          <cell r="X2712" t="str">
            <v>GST</v>
          </cell>
          <cell r="Y2712">
            <v>11743270552</v>
          </cell>
          <cell r="Z2712">
            <v>100</v>
          </cell>
          <cell r="AA2712" t="str">
            <v>NO</v>
          </cell>
          <cell r="AB2712" t="str">
            <v>V-002715</v>
          </cell>
          <cell r="AC2712" t="str">
            <v>V-003739</v>
          </cell>
        </row>
        <row r="2713">
          <cell r="D2713" t="str">
            <v>Doigs Cleaning &amp; Maintenance</v>
          </cell>
          <cell r="E2713" t="str">
            <v>DOIGS CLEA</v>
          </cell>
          <cell r="I2713" t="str">
            <v>WANGARATTA</v>
          </cell>
          <cell r="J2713" t="str">
            <v>AUS</v>
          </cell>
          <cell r="K2713" t="str">
            <v>AU</v>
          </cell>
          <cell r="L2713" t="str">
            <v>Doigs Cleaning &amp; Maintenance</v>
          </cell>
          <cell r="M2713" t="str">
            <v>Business</v>
          </cell>
          <cell r="N2713" t="str">
            <v>VIC</v>
          </cell>
          <cell r="O2713" t="str">
            <v>29 Cavanagh Street</v>
          </cell>
          <cell r="P2713">
            <v>3677</v>
          </cell>
          <cell r="Q2713" t="str">
            <v>NO</v>
          </cell>
          <cell r="R2713" t="str">
            <v>AUD</v>
          </cell>
          <cell r="U2713" t="str">
            <v>7 Inv</v>
          </cell>
          <cell r="V2713" t="str">
            <v>EFT</v>
          </cell>
          <cell r="W2713" t="str">
            <v>EN_AU</v>
          </cell>
          <cell r="X2713" t="str">
            <v>GST</v>
          </cell>
          <cell r="Y2713">
            <v>90662128384</v>
          </cell>
          <cell r="Z2713">
            <v>100</v>
          </cell>
          <cell r="AA2713" t="str">
            <v>NO</v>
          </cell>
          <cell r="AB2713" t="str">
            <v>V-002716</v>
          </cell>
          <cell r="AC2713" t="str">
            <v>V-006718</v>
          </cell>
        </row>
        <row r="2714">
          <cell r="D2714" t="str">
            <v>Doinitright Pty Ltd</v>
          </cell>
          <cell r="E2714" t="str">
            <v>DOINITRIGH</v>
          </cell>
          <cell r="I2714" t="str">
            <v>DALBY</v>
          </cell>
          <cell r="J2714" t="str">
            <v>AUS</v>
          </cell>
          <cell r="K2714" t="str">
            <v>AU</v>
          </cell>
          <cell r="L2714" t="str">
            <v>Doinitright Pty Ltd</v>
          </cell>
          <cell r="M2714" t="str">
            <v>Business</v>
          </cell>
          <cell r="N2714" t="str">
            <v>QLD</v>
          </cell>
          <cell r="O2714" t="str">
            <v>PO Box 1203</v>
          </cell>
          <cell r="P2714">
            <v>4405</v>
          </cell>
          <cell r="Q2714" t="str">
            <v>NO</v>
          </cell>
          <cell r="R2714" t="str">
            <v>AUD</v>
          </cell>
          <cell r="U2714" t="str">
            <v>30 Inv</v>
          </cell>
          <cell r="V2714" t="str">
            <v>EFT</v>
          </cell>
          <cell r="W2714" t="str">
            <v>EN_AU</v>
          </cell>
          <cell r="X2714" t="str">
            <v>Exempt</v>
          </cell>
          <cell r="Y2714">
            <v>11155427928</v>
          </cell>
          <cell r="Z2714">
            <v>100</v>
          </cell>
          <cell r="AA2714" t="str">
            <v>NO</v>
          </cell>
          <cell r="AB2714" t="str">
            <v>V-002717</v>
          </cell>
          <cell r="AC2714" t="str">
            <v>V-008765</v>
          </cell>
        </row>
        <row r="2715">
          <cell r="D2715" t="str">
            <v>Dolav Australia Pty Ltd</v>
          </cell>
          <cell r="E2715" t="str">
            <v>DOLAV AUST</v>
          </cell>
          <cell r="I2715" t="str">
            <v>BRISBANE</v>
          </cell>
          <cell r="J2715" t="str">
            <v>AUS</v>
          </cell>
          <cell r="K2715" t="str">
            <v>AU</v>
          </cell>
          <cell r="L2715" t="str">
            <v>Dolav Australia Pty Ltd</v>
          </cell>
          <cell r="M2715" t="str">
            <v>Business</v>
          </cell>
          <cell r="N2715" t="str">
            <v>QLD</v>
          </cell>
          <cell r="O2715" t="str">
            <v>Lvl 37 Riparian Plaza</v>
          </cell>
          <cell r="P2715">
            <v>4000</v>
          </cell>
          <cell r="Q2715" t="str">
            <v>NO</v>
          </cell>
          <cell r="R2715" t="str">
            <v>AUD</v>
          </cell>
          <cell r="U2715" t="str">
            <v>01 Inv</v>
          </cell>
          <cell r="V2715" t="str">
            <v>EFT</v>
          </cell>
          <cell r="W2715" t="str">
            <v>EN_AU</v>
          </cell>
          <cell r="X2715" t="str">
            <v>GST</v>
          </cell>
          <cell r="Y2715">
            <v>32631916571</v>
          </cell>
          <cell r="Z2715">
            <v>100</v>
          </cell>
          <cell r="AA2715" t="str">
            <v>NO</v>
          </cell>
          <cell r="AB2715" t="str">
            <v>V-002718</v>
          </cell>
          <cell r="AC2715" t="str">
            <v>V-010179</v>
          </cell>
        </row>
        <row r="2716">
          <cell r="D2716" t="str">
            <v>Dollar Curtin &amp; Blinds Shepparton</v>
          </cell>
          <cell r="E2716" t="str">
            <v>DOLLAR CUR</v>
          </cell>
          <cell r="I2716" t="str">
            <v>SHEPPARTON</v>
          </cell>
          <cell r="J2716" t="str">
            <v>AUS</v>
          </cell>
          <cell r="K2716" t="str">
            <v>AU</v>
          </cell>
          <cell r="L2716" t="str">
            <v>Dollar Curtin &amp; Blinds Shepparton</v>
          </cell>
          <cell r="M2716" t="str">
            <v>Business</v>
          </cell>
          <cell r="N2716" t="str">
            <v>VIC</v>
          </cell>
          <cell r="O2716" t="str">
            <v>638-640 Wyndhan Street</v>
          </cell>
          <cell r="P2716">
            <v>3630</v>
          </cell>
          <cell r="Q2716" t="str">
            <v>NO</v>
          </cell>
          <cell r="R2716" t="str">
            <v>AUD</v>
          </cell>
          <cell r="U2716" t="str">
            <v>01 Inv</v>
          </cell>
          <cell r="V2716" t="str">
            <v>EFT</v>
          </cell>
          <cell r="W2716" t="str">
            <v>EN_AU</v>
          </cell>
          <cell r="X2716" t="str">
            <v>GST</v>
          </cell>
          <cell r="Y2716">
            <v>77590491505</v>
          </cell>
          <cell r="Z2716">
            <v>100</v>
          </cell>
          <cell r="AA2716" t="str">
            <v>NO</v>
          </cell>
          <cell r="AB2716" t="str">
            <v>V-002719</v>
          </cell>
          <cell r="AC2716" t="str">
            <v>V-009355</v>
          </cell>
        </row>
        <row r="2717">
          <cell r="D2717" t="str">
            <v>Dolls Cleaning Services</v>
          </cell>
          <cell r="E2717" t="str">
            <v>DOLLS CLEA</v>
          </cell>
          <cell r="I2717" t="str">
            <v>WENDOUREE</v>
          </cell>
          <cell r="J2717" t="str">
            <v>AUS</v>
          </cell>
          <cell r="K2717" t="str">
            <v>AU</v>
          </cell>
          <cell r="L2717" t="str">
            <v>Dolls Cleaning Services</v>
          </cell>
          <cell r="M2717" t="str">
            <v>Business</v>
          </cell>
          <cell r="N2717" t="str">
            <v>VIC</v>
          </cell>
          <cell r="O2717" t="str">
            <v>11 Coronet Street</v>
          </cell>
          <cell r="P2717">
            <v>3355</v>
          </cell>
          <cell r="Q2717" t="str">
            <v>NO</v>
          </cell>
          <cell r="R2717" t="str">
            <v>AUD</v>
          </cell>
          <cell r="U2717" t="str">
            <v>30 Inv</v>
          </cell>
          <cell r="V2717" t="str">
            <v>EFT</v>
          </cell>
          <cell r="W2717" t="str">
            <v>EN_AU</v>
          </cell>
          <cell r="X2717" t="str">
            <v>GST</v>
          </cell>
          <cell r="Y2717">
            <v>48058545172</v>
          </cell>
          <cell r="Z2717">
            <v>100</v>
          </cell>
          <cell r="AA2717" t="str">
            <v>NO</v>
          </cell>
          <cell r="AB2717" t="str">
            <v>V-002720</v>
          </cell>
          <cell r="AC2717" t="str">
            <v>V-001006</v>
          </cell>
        </row>
        <row r="2718">
          <cell r="D2718" t="str">
            <v>Doltone House</v>
          </cell>
          <cell r="E2718" t="str">
            <v>DOLTONE HO</v>
          </cell>
          <cell r="I2718" t="str">
            <v>PYRMONT</v>
          </cell>
          <cell r="J2718" t="str">
            <v>AUS</v>
          </cell>
          <cell r="K2718" t="str">
            <v>AU</v>
          </cell>
          <cell r="L2718" t="str">
            <v>Doltone House</v>
          </cell>
          <cell r="M2718" t="str">
            <v>Business</v>
          </cell>
          <cell r="N2718" t="str">
            <v>NSW</v>
          </cell>
          <cell r="O2718" t="str">
            <v>48 Pirrama Road</v>
          </cell>
          <cell r="P2718">
            <v>2009</v>
          </cell>
          <cell r="Q2718" t="str">
            <v>NO</v>
          </cell>
          <cell r="R2718" t="str">
            <v>AUD</v>
          </cell>
          <cell r="U2718" t="str">
            <v>01 Inv</v>
          </cell>
          <cell r="V2718" t="str">
            <v>EFT</v>
          </cell>
          <cell r="W2718" t="str">
            <v>EN_AU</v>
          </cell>
          <cell r="X2718" t="str">
            <v>GST</v>
          </cell>
          <cell r="Y2718">
            <v>62119578362</v>
          </cell>
          <cell r="Z2718">
            <v>100</v>
          </cell>
          <cell r="AA2718" t="str">
            <v>NO</v>
          </cell>
          <cell r="AB2718" t="str">
            <v>V-002721</v>
          </cell>
          <cell r="AC2718" t="str">
            <v>V-005541</v>
          </cell>
        </row>
        <row r="2719">
          <cell r="D2719" t="str">
            <v>Domain Group</v>
          </cell>
          <cell r="E2719" t="str">
            <v>DOMAIN GRO</v>
          </cell>
          <cell r="I2719" t="str">
            <v>NORTH RICHMOND</v>
          </cell>
          <cell r="J2719" t="str">
            <v>AUS</v>
          </cell>
          <cell r="K2719" t="str">
            <v>AU</v>
          </cell>
          <cell r="L2719" t="str">
            <v>Domain Group</v>
          </cell>
          <cell r="M2719" t="str">
            <v>Business</v>
          </cell>
          <cell r="N2719" t="str">
            <v>NSW</v>
          </cell>
          <cell r="O2719" t="str">
            <v>159 Bells Line Of Road</v>
          </cell>
          <cell r="P2719">
            <v>2754</v>
          </cell>
          <cell r="Q2719" t="str">
            <v>NO</v>
          </cell>
          <cell r="R2719" t="str">
            <v>AUD</v>
          </cell>
          <cell r="U2719" t="str">
            <v>21 Inv</v>
          </cell>
          <cell r="V2719" t="str">
            <v>EFT</v>
          </cell>
          <cell r="W2719" t="str">
            <v>EN_AU</v>
          </cell>
          <cell r="X2719" t="str">
            <v>GST</v>
          </cell>
          <cell r="Y2719">
            <v>43094154364</v>
          </cell>
          <cell r="Z2719">
            <v>100</v>
          </cell>
          <cell r="AA2719" t="str">
            <v>NO</v>
          </cell>
          <cell r="AB2719" t="str">
            <v>V-002722</v>
          </cell>
          <cell r="AC2719" t="str">
            <v>V-002321</v>
          </cell>
        </row>
        <row r="2720">
          <cell r="D2720" t="str">
            <v>Domain Group 300003133</v>
          </cell>
          <cell r="E2720" t="str">
            <v>DOMAIN GRO</v>
          </cell>
          <cell r="I2720" t="str">
            <v>PYRMONT</v>
          </cell>
          <cell r="J2720" t="str">
            <v>AUS</v>
          </cell>
          <cell r="K2720" t="str">
            <v>AU</v>
          </cell>
          <cell r="L2720" t="str">
            <v>Domain Group 300003133</v>
          </cell>
          <cell r="M2720" t="str">
            <v>Business</v>
          </cell>
          <cell r="N2720" t="str">
            <v>VIC</v>
          </cell>
          <cell r="O2720" t="str">
            <v>100 Harris Street</v>
          </cell>
          <cell r="P2720">
            <v>2009</v>
          </cell>
          <cell r="Q2720" t="str">
            <v>NO</v>
          </cell>
          <cell r="R2720" t="str">
            <v>AUD</v>
          </cell>
          <cell r="U2720" t="str">
            <v>21 Inv</v>
          </cell>
          <cell r="V2720" t="str">
            <v>EFT</v>
          </cell>
          <cell r="W2720" t="str">
            <v>EN_AU</v>
          </cell>
          <cell r="X2720" t="str">
            <v>GST</v>
          </cell>
          <cell r="Y2720">
            <v>43094154364</v>
          </cell>
          <cell r="Z2720">
            <v>100</v>
          </cell>
          <cell r="AA2720" t="str">
            <v>NO</v>
          </cell>
          <cell r="AB2720" t="str">
            <v>V-002723</v>
          </cell>
          <cell r="AC2720" t="str">
            <v>V-005779</v>
          </cell>
        </row>
        <row r="2721">
          <cell r="D2721" t="str">
            <v>Domain Group 300003790</v>
          </cell>
          <cell r="E2721" t="str">
            <v>DOMAIN GRO</v>
          </cell>
          <cell r="I2721" t="str">
            <v>PYRMONT</v>
          </cell>
          <cell r="J2721" t="str">
            <v>AUS</v>
          </cell>
          <cell r="K2721" t="str">
            <v>AU</v>
          </cell>
          <cell r="L2721" t="str">
            <v>Domain Group 300003790</v>
          </cell>
          <cell r="M2721" t="str">
            <v>Business</v>
          </cell>
          <cell r="N2721" t="str">
            <v>NSW</v>
          </cell>
          <cell r="O2721" t="str">
            <v>100 Harris Street</v>
          </cell>
          <cell r="P2721">
            <v>2009</v>
          </cell>
          <cell r="Q2721" t="str">
            <v>NO</v>
          </cell>
          <cell r="R2721" t="str">
            <v>AUD</v>
          </cell>
          <cell r="U2721" t="str">
            <v>30 Inv</v>
          </cell>
          <cell r="V2721" t="str">
            <v>EFT</v>
          </cell>
          <cell r="W2721" t="str">
            <v>EN_AU</v>
          </cell>
          <cell r="X2721" t="str">
            <v>GST</v>
          </cell>
          <cell r="Y2721">
            <v>43094154364</v>
          </cell>
          <cell r="Z2721">
            <v>100</v>
          </cell>
          <cell r="AA2721" t="str">
            <v>NO</v>
          </cell>
          <cell r="AB2721" t="str">
            <v>V-002724</v>
          </cell>
          <cell r="AC2721" t="str">
            <v>V-006858</v>
          </cell>
        </row>
        <row r="2722">
          <cell r="D2722" t="str">
            <v>Domain Group 300007677</v>
          </cell>
          <cell r="E2722" t="str">
            <v>DOMAIN GRO</v>
          </cell>
          <cell r="I2722" t="str">
            <v>PYRMONT</v>
          </cell>
          <cell r="J2722" t="str">
            <v>AUS</v>
          </cell>
          <cell r="K2722" t="str">
            <v>AU</v>
          </cell>
          <cell r="L2722" t="str">
            <v>Domain Group 300007677</v>
          </cell>
          <cell r="M2722" t="str">
            <v>Business</v>
          </cell>
          <cell r="N2722" t="str">
            <v>NSW</v>
          </cell>
          <cell r="O2722" t="str">
            <v>100 Harris Street</v>
          </cell>
          <cell r="P2722">
            <v>2009</v>
          </cell>
          <cell r="Q2722" t="str">
            <v>NO</v>
          </cell>
          <cell r="R2722" t="str">
            <v>AUD</v>
          </cell>
          <cell r="U2722" t="str">
            <v>30 Inv</v>
          </cell>
          <cell r="V2722" t="str">
            <v>EFT</v>
          </cell>
          <cell r="W2722" t="str">
            <v>EN_AU</v>
          </cell>
          <cell r="X2722" t="str">
            <v>GST</v>
          </cell>
          <cell r="Y2722">
            <v>43094154364</v>
          </cell>
          <cell r="Z2722">
            <v>100</v>
          </cell>
          <cell r="AA2722" t="str">
            <v>NO</v>
          </cell>
          <cell r="AB2722" t="str">
            <v>V-002725</v>
          </cell>
          <cell r="AC2722" t="str">
            <v>V-010285</v>
          </cell>
        </row>
        <row r="2723">
          <cell r="D2723" t="str">
            <v>Domain Group 3000152163</v>
          </cell>
          <cell r="E2723" t="str">
            <v>DOMAIN GRO</v>
          </cell>
          <cell r="I2723" t="str">
            <v>PYRMONT</v>
          </cell>
          <cell r="J2723" t="str">
            <v>AUS</v>
          </cell>
          <cell r="K2723" t="str">
            <v>AU</v>
          </cell>
          <cell r="L2723" t="str">
            <v>Domain Group 3000152163</v>
          </cell>
          <cell r="M2723" t="str">
            <v>Business</v>
          </cell>
          <cell r="N2723" t="str">
            <v>NSW</v>
          </cell>
          <cell r="O2723" t="str">
            <v>100 Harris Street</v>
          </cell>
          <cell r="P2723">
            <v>2009</v>
          </cell>
          <cell r="Q2723" t="str">
            <v>NO</v>
          </cell>
          <cell r="R2723" t="str">
            <v>AUD</v>
          </cell>
          <cell r="U2723" t="str">
            <v>30 Inv</v>
          </cell>
          <cell r="V2723" t="str">
            <v>EFT</v>
          </cell>
          <cell r="W2723" t="str">
            <v>EN_AU</v>
          </cell>
          <cell r="X2723" t="str">
            <v>GST</v>
          </cell>
          <cell r="Y2723">
            <v>43094154364</v>
          </cell>
          <cell r="Z2723">
            <v>100</v>
          </cell>
          <cell r="AA2723" t="str">
            <v>NO</v>
          </cell>
          <cell r="AB2723" t="str">
            <v>V-002726</v>
          </cell>
          <cell r="AC2723" t="str">
            <v>V-007919</v>
          </cell>
        </row>
        <row r="2724">
          <cell r="D2724" t="str">
            <v>Domain Group 300134405</v>
          </cell>
          <cell r="E2724" t="str">
            <v>DOMAIN GRO</v>
          </cell>
          <cell r="I2724" t="str">
            <v>PYRMONT</v>
          </cell>
          <cell r="J2724" t="str">
            <v>AUS</v>
          </cell>
          <cell r="K2724" t="str">
            <v>AU</v>
          </cell>
          <cell r="L2724" t="str">
            <v>Domain Group 300134405</v>
          </cell>
          <cell r="M2724" t="str">
            <v>Business</v>
          </cell>
          <cell r="N2724" t="str">
            <v>VIC</v>
          </cell>
          <cell r="O2724" t="str">
            <v>100 Harris Street</v>
          </cell>
          <cell r="P2724">
            <v>2009</v>
          </cell>
          <cell r="Q2724" t="str">
            <v>NO</v>
          </cell>
          <cell r="R2724" t="str">
            <v>AUD</v>
          </cell>
          <cell r="U2724" t="str">
            <v>30 Inv</v>
          </cell>
          <cell r="V2724" t="str">
            <v>EFT</v>
          </cell>
          <cell r="W2724" t="str">
            <v>EN_AU</v>
          </cell>
          <cell r="X2724" t="str">
            <v>GST</v>
          </cell>
          <cell r="Y2724">
            <v>43094154364</v>
          </cell>
          <cell r="Z2724">
            <v>100</v>
          </cell>
          <cell r="AA2724" t="str">
            <v>NO</v>
          </cell>
          <cell r="AB2724" t="str">
            <v>V-002727</v>
          </cell>
          <cell r="AC2724" t="str">
            <v>V-010792</v>
          </cell>
        </row>
        <row r="2725">
          <cell r="D2725" t="str">
            <v>Domain Group 300584724</v>
          </cell>
          <cell r="E2725" t="str">
            <v>DOMAIN GRO</v>
          </cell>
          <cell r="I2725" t="str">
            <v>PYRMONT</v>
          </cell>
          <cell r="J2725" t="str">
            <v>AUS</v>
          </cell>
          <cell r="K2725" t="str">
            <v>AU</v>
          </cell>
          <cell r="L2725" t="str">
            <v>Domain Group 300584724</v>
          </cell>
          <cell r="M2725" t="str">
            <v>Business</v>
          </cell>
          <cell r="N2725" t="str">
            <v>NSW</v>
          </cell>
          <cell r="O2725" t="str">
            <v>100 Harris Street</v>
          </cell>
          <cell r="P2725">
            <v>2009</v>
          </cell>
          <cell r="Q2725" t="str">
            <v>NO</v>
          </cell>
          <cell r="R2725" t="str">
            <v>AUD</v>
          </cell>
          <cell r="U2725" t="str">
            <v>30 Inv</v>
          </cell>
          <cell r="V2725" t="str">
            <v>EFT</v>
          </cell>
          <cell r="W2725" t="str">
            <v>EN_AU</v>
          </cell>
          <cell r="X2725" t="str">
            <v>GST</v>
          </cell>
          <cell r="Y2725">
            <v>43094154364</v>
          </cell>
          <cell r="Z2725">
            <v>100</v>
          </cell>
          <cell r="AA2725" t="str">
            <v>NO</v>
          </cell>
          <cell r="AB2725" t="str">
            <v>V-002728</v>
          </cell>
          <cell r="AC2725" t="str">
            <v>V-007015</v>
          </cell>
        </row>
        <row r="2726">
          <cell r="D2726" t="str">
            <v>Domain Group 301275108</v>
          </cell>
          <cell r="E2726" t="str">
            <v>DOMAIN GRO</v>
          </cell>
          <cell r="I2726" t="str">
            <v>PYRMONT</v>
          </cell>
          <cell r="J2726" t="str">
            <v>AUS</v>
          </cell>
          <cell r="K2726" t="str">
            <v>AU</v>
          </cell>
          <cell r="L2726" t="str">
            <v>Domain Group 301275108</v>
          </cell>
          <cell r="M2726" t="str">
            <v>Business</v>
          </cell>
          <cell r="N2726" t="str">
            <v>NSW</v>
          </cell>
          <cell r="O2726" t="str">
            <v>100 Harris Street</v>
          </cell>
          <cell r="P2726">
            <v>2009</v>
          </cell>
          <cell r="Q2726" t="str">
            <v>NO</v>
          </cell>
          <cell r="R2726" t="str">
            <v>AUD</v>
          </cell>
          <cell r="U2726" t="str">
            <v>30 Inv</v>
          </cell>
          <cell r="V2726" t="str">
            <v>EFT</v>
          </cell>
          <cell r="W2726" t="str">
            <v>EN_AU</v>
          </cell>
          <cell r="X2726" t="str">
            <v>GST</v>
          </cell>
          <cell r="Y2726">
            <v>43094154364</v>
          </cell>
          <cell r="Z2726">
            <v>100</v>
          </cell>
          <cell r="AA2726" t="str">
            <v>NO</v>
          </cell>
          <cell r="AB2726" t="str">
            <v>V-002729</v>
          </cell>
          <cell r="AC2726" t="str">
            <v>V-010410</v>
          </cell>
        </row>
        <row r="2727">
          <cell r="D2727" t="str">
            <v>Domain Group 301433640</v>
          </cell>
          <cell r="E2727" t="str">
            <v>DOMAIN GRO</v>
          </cell>
          <cell r="I2727" t="str">
            <v>SYDNEY</v>
          </cell>
          <cell r="J2727" t="str">
            <v>AUS</v>
          </cell>
          <cell r="K2727" t="str">
            <v>AU</v>
          </cell>
          <cell r="L2727" t="str">
            <v>Domain Group 301433640</v>
          </cell>
          <cell r="M2727" t="str">
            <v>Business</v>
          </cell>
          <cell r="N2727" t="str">
            <v>NSW</v>
          </cell>
          <cell r="O2727" t="str">
            <v>PO Box 506</v>
          </cell>
          <cell r="P2727">
            <v>2001</v>
          </cell>
          <cell r="Q2727" t="str">
            <v>NO</v>
          </cell>
          <cell r="R2727" t="str">
            <v>AUD</v>
          </cell>
          <cell r="U2727" t="str">
            <v>21 Inv</v>
          </cell>
          <cell r="V2727" t="str">
            <v>EFT</v>
          </cell>
          <cell r="W2727" t="str">
            <v>EN_AU</v>
          </cell>
          <cell r="X2727" t="str">
            <v>GST</v>
          </cell>
          <cell r="Y2727">
            <v>43094154364</v>
          </cell>
          <cell r="Z2727">
            <v>100</v>
          </cell>
          <cell r="AA2727" t="str">
            <v>NO</v>
          </cell>
          <cell r="AB2727" t="str">
            <v>V-002730</v>
          </cell>
          <cell r="AC2727" t="str">
            <v>V-006736</v>
          </cell>
        </row>
        <row r="2728">
          <cell r="D2728" t="str">
            <v>Domain Group 301433722</v>
          </cell>
          <cell r="E2728" t="str">
            <v>DOMAIN GRO</v>
          </cell>
          <cell r="I2728" t="str">
            <v>NORTH RICHMOND</v>
          </cell>
          <cell r="J2728" t="str">
            <v>AUS</v>
          </cell>
          <cell r="K2728" t="str">
            <v>AU</v>
          </cell>
          <cell r="L2728" t="str">
            <v>Domain Group 301433722</v>
          </cell>
          <cell r="M2728" t="str">
            <v>Business</v>
          </cell>
          <cell r="N2728" t="str">
            <v>NSW</v>
          </cell>
          <cell r="O2728" t="str">
            <v>159 Bells Line Of Road</v>
          </cell>
          <cell r="P2728">
            <v>2754</v>
          </cell>
          <cell r="Q2728" t="str">
            <v>NO</v>
          </cell>
          <cell r="R2728" t="str">
            <v>AUD</v>
          </cell>
          <cell r="U2728" t="str">
            <v>21 Inv</v>
          </cell>
          <cell r="V2728" t="str">
            <v>EFT</v>
          </cell>
          <cell r="W2728" t="str">
            <v>EN_AU</v>
          </cell>
          <cell r="X2728" t="str">
            <v>GST</v>
          </cell>
          <cell r="Y2728">
            <v>43094154364</v>
          </cell>
          <cell r="Z2728">
            <v>100</v>
          </cell>
          <cell r="AA2728" t="str">
            <v>NO</v>
          </cell>
          <cell r="AB2728" t="str">
            <v>V-002731</v>
          </cell>
          <cell r="AC2728" t="str">
            <v>V-005401</v>
          </cell>
        </row>
        <row r="2729">
          <cell r="D2729" t="str">
            <v>Domain Group 301433723</v>
          </cell>
          <cell r="E2729" t="str">
            <v>DOMAIN GRO</v>
          </cell>
          <cell r="I2729" t="str">
            <v>NORTH RICHMOND</v>
          </cell>
          <cell r="J2729" t="str">
            <v>AUS</v>
          </cell>
          <cell r="K2729" t="str">
            <v>AU</v>
          </cell>
          <cell r="L2729" t="str">
            <v>Domain Group 301433723</v>
          </cell>
          <cell r="M2729" t="str">
            <v>Business</v>
          </cell>
          <cell r="N2729" t="str">
            <v>NSW</v>
          </cell>
          <cell r="O2729" t="str">
            <v>159 Bells Line Of Road</v>
          </cell>
          <cell r="P2729">
            <v>2754</v>
          </cell>
          <cell r="Q2729" t="str">
            <v>NO</v>
          </cell>
          <cell r="R2729" t="str">
            <v>AUD</v>
          </cell>
          <cell r="U2729" t="str">
            <v>21 Inv</v>
          </cell>
          <cell r="V2729" t="str">
            <v>EFT</v>
          </cell>
          <cell r="W2729" t="str">
            <v>EN_AU</v>
          </cell>
          <cell r="X2729" t="str">
            <v>GST</v>
          </cell>
          <cell r="Y2729">
            <v>43094154364</v>
          </cell>
          <cell r="Z2729">
            <v>100</v>
          </cell>
          <cell r="AA2729" t="str">
            <v>NO</v>
          </cell>
          <cell r="AB2729" t="str">
            <v>V-002732</v>
          </cell>
          <cell r="AC2729" t="str">
            <v>V-005400</v>
          </cell>
        </row>
        <row r="2730">
          <cell r="D2730" t="str">
            <v>Domain Group 301433724</v>
          </cell>
          <cell r="E2730" t="str">
            <v>DOMAIN GRO</v>
          </cell>
          <cell r="I2730" t="str">
            <v>SYDNEY</v>
          </cell>
          <cell r="J2730" t="str">
            <v>AUS</v>
          </cell>
          <cell r="K2730" t="str">
            <v>AU</v>
          </cell>
          <cell r="L2730" t="str">
            <v>Domain Group 301433724</v>
          </cell>
          <cell r="M2730" t="str">
            <v>Business</v>
          </cell>
          <cell r="N2730" t="str">
            <v>NSW</v>
          </cell>
          <cell r="O2730" t="str">
            <v>PO Box 506</v>
          </cell>
          <cell r="P2730">
            <v>2001</v>
          </cell>
          <cell r="Q2730" t="str">
            <v>NO</v>
          </cell>
          <cell r="R2730" t="str">
            <v>AUD</v>
          </cell>
          <cell r="U2730" t="str">
            <v>21 Inv</v>
          </cell>
          <cell r="V2730" t="str">
            <v>EFT</v>
          </cell>
          <cell r="W2730" t="str">
            <v>EN_AU</v>
          </cell>
          <cell r="X2730" t="str">
            <v>GST</v>
          </cell>
          <cell r="Y2730">
            <v>43094154364</v>
          </cell>
          <cell r="Z2730">
            <v>100</v>
          </cell>
          <cell r="AA2730" t="str">
            <v>NO</v>
          </cell>
          <cell r="AB2730" t="str">
            <v>V-002733</v>
          </cell>
          <cell r="AC2730" t="str">
            <v>V-005463</v>
          </cell>
        </row>
        <row r="2731">
          <cell r="D2731" t="str">
            <v>Domain Group 301526826</v>
          </cell>
          <cell r="E2731" t="str">
            <v>DOMAIN GRO</v>
          </cell>
          <cell r="I2731" t="str">
            <v>NORTH RICHMOND</v>
          </cell>
          <cell r="J2731" t="str">
            <v>AUS</v>
          </cell>
          <cell r="K2731" t="str">
            <v>AU</v>
          </cell>
          <cell r="L2731" t="str">
            <v>Domain Group 301526826</v>
          </cell>
          <cell r="M2731" t="str">
            <v>Business</v>
          </cell>
          <cell r="N2731" t="str">
            <v>NSW</v>
          </cell>
          <cell r="O2731" t="str">
            <v>159 Bells Line Of Road</v>
          </cell>
          <cell r="P2731">
            <v>2754</v>
          </cell>
          <cell r="Q2731" t="str">
            <v>NO</v>
          </cell>
          <cell r="R2731" t="str">
            <v>AUD</v>
          </cell>
          <cell r="U2731" t="str">
            <v>21 Inv</v>
          </cell>
          <cell r="V2731" t="str">
            <v>EFT</v>
          </cell>
          <cell r="W2731" t="str">
            <v>EN_AU</v>
          </cell>
          <cell r="X2731" t="str">
            <v>GST</v>
          </cell>
          <cell r="Y2731">
            <v>43094154364</v>
          </cell>
          <cell r="Z2731">
            <v>100</v>
          </cell>
          <cell r="AA2731" t="str">
            <v>NO</v>
          </cell>
          <cell r="AB2731" t="str">
            <v>V-002734</v>
          </cell>
          <cell r="AC2731" t="str">
            <v>V-005054</v>
          </cell>
        </row>
        <row r="2732">
          <cell r="D2732" t="str">
            <v>Domain Group 301551583</v>
          </cell>
          <cell r="E2732" t="str">
            <v>DOMAIN 301</v>
          </cell>
          <cell r="I2732" t="str">
            <v>NORTH RICHMOND</v>
          </cell>
          <cell r="J2732" t="str">
            <v>AUS</v>
          </cell>
          <cell r="K2732" t="str">
            <v>AU</v>
          </cell>
          <cell r="L2732" t="str">
            <v>Domain Group 301551583</v>
          </cell>
          <cell r="M2732" t="str">
            <v>Business</v>
          </cell>
          <cell r="N2732" t="str">
            <v>NSW</v>
          </cell>
          <cell r="O2732" t="str">
            <v>159 Bells Line Of Road</v>
          </cell>
          <cell r="P2732">
            <v>2754</v>
          </cell>
          <cell r="Q2732" t="str">
            <v>NO</v>
          </cell>
          <cell r="R2732" t="str">
            <v>AUD</v>
          </cell>
          <cell r="U2732" t="str">
            <v>21 Inv</v>
          </cell>
          <cell r="V2732" t="str">
            <v>EFT</v>
          </cell>
          <cell r="W2732" t="str">
            <v>EN_AU</v>
          </cell>
          <cell r="X2732" t="str">
            <v>GST</v>
          </cell>
          <cell r="Y2732">
            <v>43094154364</v>
          </cell>
          <cell r="Z2732">
            <v>100</v>
          </cell>
          <cell r="AA2732" t="str">
            <v>NO</v>
          </cell>
          <cell r="AB2732" t="str">
            <v>V-002735</v>
          </cell>
          <cell r="AC2732" t="str">
            <v>V-007389</v>
          </cell>
        </row>
        <row r="2733">
          <cell r="D2733" t="str">
            <v>Domain Group 301553271</v>
          </cell>
          <cell r="E2733" t="str">
            <v>DOMAIN GRO</v>
          </cell>
          <cell r="I2733" t="str">
            <v>NORTH RICHMOND</v>
          </cell>
          <cell r="J2733" t="str">
            <v>AUS</v>
          </cell>
          <cell r="K2733" t="str">
            <v>AU</v>
          </cell>
          <cell r="L2733" t="str">
            <v>Domain Group 301553271</v>
          </cell>
          <cell r="M2733" t="str">
            <v>Business</v>
          </cell>
          <cell r="N2733" t="str">
            <v>NSW</v>
          </cell>
          <cell r="O2733" t="str">
            <v>159 Bells Line Of Road</v>
          </cell>
          <cell r="P2733">
            <v>2754</v>
          </cell>
          <cell r="Q2733" t="str">
            <v>NO</v>
          </cell>
          <cell r="R2733" t="str">
            <v>AUD</v>
          </cell>
          <cell r="U2733" t="str">
            <v>21 Inv</v>
          </cell>
          <cell r="V2733" t="str">
            <v>EFT</v>
          </cell>
          <cell r="W2733" t="str">
            <v>EN_AU</v>
          </cell>
          <cell r="X2733" t="str">
            <v>GST</v>
          </cell>
          <cell r="Y2733">
            <v>43094154364</v>
          </cell>
          <cell r="Z2733">
            <v>100</v>
          </cell>
          <cell r="AA2733" t="str">
            <v>NO</v>
          </cell>
          <cell r="AB2733" t="str">
            <v>V-002736</v>
          </cell>
          <cell r="AC2733" t="str">
            <v>V-007794</v>
          </cell>
        </row>
        <row r="2734">
          <cell r="D2734" t="str">
            <v>Domain Group 301588031</v>
          </cell>
          <cell r="E2734" t="str">
            <v>DOMAIN GRO</v>
          </cell>
          <cell r="I2734" t="str">
            <v>PYRMONT</v>
          </cell>
          <cell r="J2734" t="str">
            <v>AUS</v>
          </cell>
          <cell r="K2734" t="str">
            <v>AU</v>
          </cell>
          <cell r="L2734" t="str">
            <v>Domain Group 301588031</v>
          </cell>
          <cell r="M2734" t="str">
            <v>Business</v>
          </cell>
          <cell r="N2734" t="str">
            <v>NSW</v>
          </cell>
          <cell r="O2734" t="str">
            <v>100 Harris Street</v>
          </cell>
          <cell r="P2734">
            <v>2009</v>
          </cell>
          <cell r="Q2734" t="str">
            <v>NO</v>
          </cell>
          <cell r="R2734" t="str">
            <v>AUD</v>
          </cell>
          <cell r="U2734" t="str">
            <v>30 Inv</v>
          </cell>
          <cell r="V2734" t="str">
            <v>EFT</v>
          </cell>
          <cell r="W2734" t="str">
            <v>EN_AU</v>
          </cell>
          <cell r="X2734" t="str">
            <v>GST</v>
          </cell>
          <cell r="Y2734">
            <v>43094154364</v>
          </cell>
          <cell r="Z2734">
            <v>100</v>
          </cell>
          <cell r="AA2734" t="str">
            <v>NO</v>
          </cell>
          <cell r="AB2734" t="str">
            <v>V-002737</v>
          </cell>
          <cell r="AC2734" t="str">
            <v>V-007567</v>
          </cell>
        </row>
        <row r="2735">
          <cell r="D2735" t="str">
            <v>Domain Group 301613788</v>
          </cell>
          <cell r="E2735" t="str">
            <v>DOMAIN 301</v>
          </cell>
          <cell r="I2735" t="str">
            <v>NORTH RICHMOND</v>
          </cell>
          <cell r="J2735" t="str">
            <v>AUS</v>
          </cell>
          <cell r="K2735" t="str">
            <v>AU</v>
          </cell>
          <cell r="L2735" t="str">
            <v>Domain Group 301613788</v>
          </cell>
          <cell r="M2735" t="str">
            <v>Business</v>
          </cell>
          <cell r="N2735" t="str">
            <v>NSW</v>
          </cell>
          <cell r="O2735" t="str">
            <v>159 Bells Line Of Road</v>
          </cell>
          <cell r="P2735">
            <v>2754</v>
          </cell>
          <cell r="Q2735" t="str">
            <v>NO</v>
          </cell>
          <cell r="R2735" t="str">
            <v>AUD</v>
          </cell>
          <cell r="U2735" t="str">
            <v>21 Inv</v>
          </cell>
          <cell r="V2735" t="str">
            <v>EFT</v>
          </cell>
          <cell r="W2735" t="str">
            <v>EN_AU</v>
          </cell>
          <cell r="X2735" t="str">
            <v>GST</v>
          </cell>
          <cell r="Y2735">
            <v>43094154364</v>
          </cell>
          <cell r="Z2735">
            <v>100</v>
          </cell>
          <cell r="AA2735" t="str">
            <v>NO</v>
          </cell>
          <cell r="AB2735" t="str">
            <v>V-002738</v>
          </cell>
          <cell r="AC2735" t="str">
            <v>V-005080</v>
          </cell>
        </row>
        <row r="2736">
          <cell r="D2736" t="str">
            <v>Domain Group 301614671</v>
          </cell>
          <cell r="E2736" t="str">
            <v>DOMAIN GRO</v>
          </cell>
          <cell r="I2736" t="str">
            <v>PYRMONT</v>
          </cell>
          <cell r="J2736" t="str">
            <v>AUS</v>
          </cell>
          <cell r="K2736" t="str">
            <v>AU</v>
          </cell>
          <cell r="L2736" t="str">
            <v>Domain Group 301614671</v>
          </cell>
          <cell r="M2736" t="str">
            <v>Business</v>
          </cell>
          <cell r="N2736" t="str">
            <v>NSW</v>
          </cell>
          <cell r="O2736" t="str">
            <v>100 Harris Street</v>
          </cell>
          <cell r="P2736">
            <v>2009</v>
          </cell>
          <cell r="Q2736" t="str">
            <v>NO</v>
          </cell>
          <cell r="R2736" t="str">
            <v>AUD</v>
          </cell>
          <cell r="U2736" t="str">
            <v>30 Inv</v>
          </cell>
          <cell r="V2736" t="str">
            <v>EFT</v>
          </cell>
          <cell r="W2736" t="str">
            <v>EN_AU</v>
          </cell>
          <cell r="X2736" t="str">
            <v>GST</v>
          </cell>
          <cell r="Y2736">
            <v>43094154364</v>
          </cell>
          <cell r="Z2736">
            <v>100</v>
          </cell>
          <cell r="AA2736" t="str">
            <v>NO</v>
          </cell>
          <cell r="AB2736" t="str">
            <v>V-002739</v>
          </cell>
          <cell r="AC2736" t="str">
            <v>V-006300</v>
          </cell>
        </row>
        <row r="2737">
          <cell r="D2737" t="str">
            <v>Domain Group 301659042</v>
          </cell>
          <cell r="E2737" t="str">
            <v>DOMAIN 301</v>
          </cell>
          <cell r="I2737" t="str">
            <v>SYDNEY</v>
          </cell>
          <cell r="J2737" t="str">
            <v>AUS</v>
          </cell>
          <cell r="K2737" t="str">
            <v>AU</v>
          </cell>
          <cell r="L2737" t="str">
            <v>Domain Group 301659042</v>
          </cell>
          <cell r="M2737" t="str">
            <v>Business</v>
          </cell>
          <cell r="N2737" t="str">
            <v>NSW</v>
          </cell>
          <cell r="O2737" t="str">
            <v>341 George Street</v>
          </cell>
          <cell r="P2737">
            <v>2000</v>
          </cell>
          <cell r="Q2737" t="str">
            <v>NO</v>
          </cell>
          <cell r="R2737" t="str">
            <v>AUD</v>
          </cell>
          <cell r="U2737" t="str">
            <v>21 Inv</v>
          </cell>
          <cell r="V2737" t="str">
            <v>EFT</v>
          </cell>
          <cell r="W2737" t="str">
            <v>EN_AU</v>
          </cell>
          <cell r="X2737" t="str">
            <v>GST</v>
          </cell>
          <cell r="Y2737">
            <v>43094154364</v>
          </cell>
          <cell r="Z2737">
            <v>100</v>
          </cell>
          <cell r="AA2737" t="str">
            <v>NO</v>
          </cell>
          <cell r="AB2737" t="str">
            <v>V-002740</v>
          </cell>
          <cell r="AC2737" t="str">
            <v>V-007426</v>
          </cell>
        </row>
        <row r="2738">
          <cell r="D2738" t="str">
            <v>Domain Group 301666172</v>
          </cell>
          <cell r="E2738" t="str">
            <v>DOMAIN GRO</v>
          </cell>
          <cell r="I2738" t="str">
            <v>PYRMONT</v>
          </cell>
          <cell r="J2738" t="str">
            <v>AUS</v>
          </cell>
          <cell r="K2738" t="str">
            <v>AU</v>
          </cell>
          <cell r="L2738" t="str">
            <v>Domain Group 301666172</v>
          </cell>
          <cell r="M2738" t="str">
            <v>Business</v>
          </cell>
          <cell r="N2738" t="str">
            <v>NSW</v>
          </cell>
          <cell r="O2738" t="str">
            <v>100 Harris Street</v>
          </cell>
          <cell r="P2738">
            <v>2009</v>
          </cell>
          <cell r="Q2738" t="str">
            <v>NO</v>
          </cell>
          <cell r="R2738" t="str">
            <v>AUD</v>
          </cell>
          <cell r="U2738" t="str">
            <v>21 Inv</v>
          </cell>
          <cell r="V2738" t="str">
            <v>EFT</v>
          </cell>
          <cell r="W2738" t="str">
            <v>EN_AU</v>
          </cell>
          <cell r="X2738" t="str">
            <v>GST</v>
          </cell>
          <cell r="Y2738">
            <v>43094154364</v>
          </cell>
          <cell r="Z2738">
            <v>100</v>
          </cell>
          <cell r="AA2738" t="str">
            <v>NO</v>
          </cell>
          <cell r="AB2738" t="str">
            <v>V-002741</v>
          </cell>
          <cell r="AC2738" t="str">
            <v>V-006843</v>
          </cell>
        </row>
        <row r="2739">
          <cell r="D2739" t="str">
            <v>Domain Group 301701134</v>
          </cell>
          <cell r="E2739" t="str">
            <v>DOMAIN GRO</v>
          </cell>
          <cell r="I2739" t="str">
            <v>NORTH RICHMOND</v>
          </cell>
          <cell r="J2739" t="str">
            <v>AUS</v>
          </cell>
          <cell r="K2739" t="str">
            <v>AU</v>
          </cell>
          <cell r="L2739" t="str">
            <v>Domain Group 301701134</v>
          </cell>
          <cell r="M2739" t="str">
            <v>Business</v>
          </cell>
          <cell r="N2739" t="str">
            <v>NSW</v>
          </cell>
          <cell r="O2739" t="str">
            <v>159 Bells Line Of Road</v>
          </cell>
          <cell r="P2739">
            <v>2754</v>
          </cell>
          <cell r="Q2739" t="str">
            <v>NO</v>
          </cell>
          <cell r="R2739" t="str">
            <v>AUD</v>
          </cell>
          <cell r="U2739" t="str">
            <v>21 Inv</v>
          </cell>
          <cell r="V2739" t="str">
            <v>EFT</v>
          </cell>
          <cell r="W2739" t="str">
            <v>EN_AU</v>
          </cell>
          <cell r="X2739" t="str">
            <v>GST</v>
          </cell>
          <cell r="Y2739">
            <v>43094154364</v>
          </cell>
          <cell r="Z2739">
            <v>100</v>
          </cell>
          <cell r="AA2739" t="str">
            <v>NO</v>
          </cell>
          <cell r="AB2739" t="str">
            <v>V-002742</v>
          </cell>
          <cell r="AC2739" t="str">
            <v>V-006588</v>
          </cell>
        </row>
        <row r="2740">
          <cell r="D2740" t="str">
            <v>Domain Group 301703445</v>
          </cell>
          <cell r="E2740" t="str">
            <v>DOMAIN GRO</v>
          </cell>
          <cell r="I2740" t="str">
            <v>NORTH RICHMOND</v>
          </cell>
          <cell r="J2740" t="str">
            <v>AUS</v>
          </cell>
          <cell r="K2740" t="str">
            <v>AU</v>
          </cell>
          <cell r="L2740" t="str">
            <v>Domain Group 301703445</v>
          </cell>
          <cell r="M2740" t="str">
            <v>Business</v>
          </cell>
          <cell r="N2740" t="str">
            <v>NSW</v>
          </cell>
          <cell r="O2740" t="str">
            <v>159 Bells Line Of Road</v>
          </cell>
          <cell r="P2740">
            <v>2754</v>
          </cell>
          <cell r="Q2740" t="str">
            <v>NO</v>
          </cell>
          <cell r="R2740" t="str">
            <v>AUD</v>
          </cell>
          <cell r="U2740" t="str">
            <v>21 Inv</v>
          </cell>
          <cell r="V2740" t="str">
            <v>EFT</v>
          </cell>
          <cell r="W2740" t="str">
            <v>EN_AU</v>
          </cell>
          <cell r="X2740" t="str">
            <v>GST</v>
          </cell>
          <cell r="Y2740">
            <v>43094154364</v>
          </cell>
          <cell r="Z2740">
            <v>100</v>
          </cell>
          <cell r="AA2740" t="str">
            <v>NO</v>
          </cell>
          <cell r="AB2740" t="str">
            <v>V-002743</v>
          </cell>
          <cell r="AC2740" t="str">
            <v>V-005388</v>
          </cell>
        </row>
        <row r="2741">
          <cell r="D2741" t="str">
            <v>Domain Group 301703545</v>
          </cell>
          <cell r="E2741" t="str">
            <v>DOMAIN GRO</v>
          </cell>
          <cell r="I2741" t="str">
            <v>NORTH RICHMOND</v>
          </cell>
          <cell r="J2741" t="str">
            <v>AUS</v>
          </cell>
          <cell r="K2741" t="str">
            <v>AU</v>
          </cell>
          <cell r="L2741" t="str">
            <v>Domain Group 301703545</v>
          </cell>
          <cell r="M2741" t="str">
            <v>Business</v>
          </cell>
          <cell r="N2741" t="str">
            <v>NSW</v>
          </cell>
          <cell r="O2741" t="str">
            <v>159 Bells Line Of Road</v>
          </cell>
          <cell r="P2741">
            <v>2754</v>
          </cell>
          <cell r="Q2741" t="str">
            <v>NO</v>
          </cell>
          <cell r="R2741" t="str">
            <v>AUD</v>
          </cell>
          <cell r="U2741" t="str">
            <v>21 Inv</v>
          </cell>
          <cell r="V2741" t="str">
            <v>EFT</v>
          </cell>
          <cell r="W2741" t="str">
            <v>EN_AU</v>
          </cell>
          <cell r="X2741" t="str">
            <v>GST</v>
          </cell>
          <cell r="Y2741">
            <v>43094154364</v>
          </cell>
          <cell r="Z2741">
            <v>100</v>
          </cell>
          <cell r="AA2741" t="str">
            <v>NO</v>
          </cell>
          <cell r="AB2741" t="str">
            <v>V-002744</v>
          </cell>
          <cell r="AC2741" t="str">
            <v>V-005329</v>
          </cell>
        </row>
        <row r="2742">
          <cell r="D2742" t="str">
            <v>Domain Group 301703700</v>
          </cell>
          <cell r="E2742" t="str">
            <v>DOMAIN 301</v>
          </cell>
          <cell r="I2742" t="str">
            <v>NORTH RICHMOND</v>
          </cell>
          <cell r="J2742" t="str">
            <v>AUS</v>
          </cell>
          <cell r="K2742" t="str">
            <v>AU</v>
          </cell>
          <cell r="L2742" t="str">
            <v>Domain Group 301703700</v>
          </cell>
          <cell r="M2742" t="str">
            <v>Business</v>
          </cell>
          <cell r="N2742" t="str">
            <v>NSW</v>
          </cell>
          <cell r="O2742" t="str">
            <v>159 Bells Line Of Road</v>
          </cell>
          <cell r="P2742">
            <v>2754</v>
          </cell>
          <cell r="Q2742" t="str">
            <v>NO</v>
          </cell>
          <cell r="R2742" t="str">
            <v>AUD</v>
          </cell>
          <cell r="U2742" t="str">
            <v>21 Inv</v>
          </cell>
          <cell r="V2742" t="str">
            <v>EFT</v>
          </cell>
          <cell r="W2742" t="str">
            <v>EN_AU</v>
          </cell>
          <cell r="X2742" t="str">
            <v>GST</v>
          </cell>
          <cell r="Y2742">
            <v>43094154364</v>
          </cell>
          <cell r="Z2742">
            <v>100</v>
          </cell>
          <cell r="AA2742" t="str">
            <v>NO</v>
          </cell>
          <cell r="AB2742" t="str">
            <v>V-002745</v>
          </cell>
          <cell r="AC2742" t="str">
            <v>V-005290</v>
          </cell>
        </row>
        <row r="2743">
          <cell r="D2743" t="str">
            <v>Domain Group 301800566</v>
          </cell>
          <cell r="E2743" t="str">
            <v>DOMAIN GRO</v>
          </cell>
          <cell r="I2743" t="str">
            <v>SYDNEY</v>
          </cell>
          <cell r="J2743" t="str">
            <v>AUS</v>
          </cell>
          <cell r="K2743" t="str">
            <v>AU</v>
          </cell>
          <cell r="L2743" t="str">
            <v>Domain Group 301800566</v>
          </cell>
          <cell r="M2743" t="str">
            <v>Business</v>
          </cell>
          <cell r="N2743" t="str">
            <v>NSW</v>
          </cell>
          <cell r="O2743" t="str">
            <v>PO Box 506</v>
          </cell>
          <cell r="P2743">
            <v>2001</v>
          </cell>
          <cell r="Q2743" t="str">
            <v>NO</v>
          </cell>
          <cell r="R2743" t="str">
            <v>AUD</v>
          </cell>
          <cell r="U2743" t="str">
            <v>21 Inv</v>
          </cell>
          <cell r="V2743" t="str">
            <v>EFT</v>
          </cell>
          <cell r="W2743" t="str">
            <v>EN_AU</v>
          </cell>
          <cell r="X2743" t="str">
            <v>GST</v>
          </cell>
          <cell r="Y2743">
            <v>43094154364</v>
          </cell>
          <cell r="Z2743">
            <v>100</v>
          </cell>
          <cell r="AA2743" t="str">
            <v>NO</v>
          </cell>
          <cell r="AB2743" t="str">
            <v>V-002746</v>
          </cell>
          <cell r="AC2743" t="str">
            <v>V-005769</v>
          </cell>
        </row>
        <row r="2744">
          <cell r="D2744" t="str">
            <v>Domain Group 301802791</v>
          </cell>
          <cell r="E2744" t="str">
            <v>DOMAIN GRO</v>
          </cell>
          <cell r="I2744" t="str">
            <v>PYRMONT</v>
          </cell>
          <cell r="J2744" t="str">
            <v>AUS</v>
          </cell>
          <cell r="K2744" t="str">
            <v>AU</v>
          </cell>
          <cell r="L2744" t="str">
            <v>Domain Group 301802791</v>
          </cell>
          <cell r="M2744" t="str">
            <v>Business</v>
          </cell>
          <cell r="N2744" t="str">
            <v>NSW</v>
          </cell>
          <cell r="O2744" t="str">
            <v>100 Harris Street</v>
          </cell>
          <cell r="P2744">
            <v>2009</v>
          </cell>
          <cell r="Q2744" t="str">
            <v>NO</v>
          </cell>
          <cell r="R2744" t="str">
            <v>AUD</v>
          </cell>
          <cell r="U2744" t="str">
            <v>30 Inv</v>
          </cell>
          <cell r="V2744" t="str">
            <v>EFT</v>
          </cell>
          <cell r="W2744" t="str">
            <v>EN_AU</v>
          </cell>
          <cell r="X2744" t="str">
            <v>GST</v>
          </cell>
          <cell r="Y2744">
            <v>43094154364</v>
          </cell>
          <cell r="Z2744">
            <v>100</v>
          </cell>
          <cell r="AA2744" t="str">
            <v>NO</v>
          </cell>
          <cell r="AB2744" t="str">
            <v>V-002747</v>
          </cell>
          <cell r="AC2744" t="str">
            <v>V-010366</v>
          </cell>
        </row>
        <row r="2745">
          <cell r="D2745" t="str">
            <v>Domain Group 301812936</v>
          </cell>
          <cell r="E2745" t="str">
            <v>DOMAIN GRO</v>
          </cell>
          <cell r="I2745" t="str">
            <v>NORTH RICHMOND</v>
          </cell>
          <cell r="J2745" t="str">
            <v>AUS</v>
          </cell>
          <cell r="K2745" t="str">
            <v>AU</v>
          </cell>
          <cell r="L2745" t="str">
            <v>Domain Group 301812936</v>
          </cell>
          <cell r="M2745" t="str">
            <v>Business</v>
          </cell>
          <cell r="N2745" t="str">
            <v>NSW</v>
          </cell>
          <cell r="O2745" t="str">
            <v>159 Bells Line Of Road</v>
          </cell>
          <cell r="P2745">
            <v>2754</v>
          </cell>
          <cell r="Q2745" t="str">
            <v>NO</v>
          </cell>
          <cell r="R2745" t="str">
            <v>AUD</v>
          </cell>
          <cell r="U2745" t="str">
            <v>21 Inv</v>
          </cell>
          <cell r="V2745" t="str">
            <v>EFT</v>
          </cell>
          <cell r="W2745" t="str">
            <v>EN_AU</v>
          </cell>
          <cell r="X2745" t="str">
            <v>GST</v>
          </cell>
          <cell r="Y2745">
            <v>43094154364</v>
          </cell>
          <cell r="Z2745">
            <v>100</v>
          </cell>
          <cell r="AA2745" t="str">
            <v>NO</v>
          </cell>
          <cell r="AB2745" t="str">
            <v>V-002748</v>
          </cell>
          <cell r="AC2745" t="str">
            <v>V-007791</v>
          </cell>
        </row>
        <row r="2746">
          <cell r="D2746" t="str">
            <v>Domain Group 301824471</v>
          </cell>
          <cell r="E2746" t="str">
            <v>DOMAIN GRO</v>
          </cell>
          <cell r="I2746" t="str">
            <v>NORTH RICHMOND</v>
          </cell>
          <cell r="J2746" t="str">
            <v>AUS</v>
          </cell>
          <cell r="K2746" t="str">
            <v>AU</v>
          </cell>
          <cell r="L2746" t="str">
            <v>Domain Group 301824471</v>
          </cell>
          <cell r="M2746" t="str">
            <v>Business</v>
          </cell>
          <cell r="N2746" t="str">
            <v>NSW</v>
          </cell>
          <cell r="O2746" t="str">
            <v>159 Bells Line Of Road</v>
          </cell>
          <cell r="P2746">
            <v>2754</v>
          </cell>
          <cell r="Q2746" t="str">
            <v>NO</v>
          </cell>
          <cell r="R2746" t="str">
            <v>AUD</v>
          </cell>
          <cell r="U2746" t="str">
            <v>21 Inv</v>
          </cell>
          <cell r="V2746" t="str">
            <v>EFT</v>
          </cell>
          <cell r="W2746" t="str">
            <v>EN_AU</v>
          </cell>
          <cell r="X2746" t="str">
            <v>GST</v>
          </cell>
          <cell r="Y2746">
            <v>43094154364</v>
          </cell>
          <cell r="Z2746">
            <v>100</v>
          </cell>
          <cell r="AA2746" t="str">
            <v>NO</v>
          </cell>
          <cell r="AB2746" t="str">
            <v>V-002749</v>
          </cell>
          <cell r="AC2746" t="str">
            <v>V-005170</v>
          </cell>
        </row>
        <row r="2747">
          <cell r="D2747" t="str">
            <v>Domain Group 301826685</v>
          </cell>
          <cell r="E2747" t="str">
            <v>DOMAIN GRO</v>
          </cell>
          <cell r="I2747" t="str">
            <v>NORTH RICHMOND</v>
          </cell>
          <cell r="J2747" t="str">
            <v>AUS</v>
          </cell>
          <cell r="K2747" t="str">
            <v>AU</v>
          </cell>
          <cell r="L2747" t="str">
            <v>Domain Group 301826685</v>
          </cell>
          <cell r="M2747" t="str">
            <v>Business</v>
          </cell>
          <cell r="N2747" t="str">
            <v>NSW</v>
          </cell>
          <cell r="O2747" t="str">
            <v>159 Bells Line Of Road</v>
          </cell>
          <cell r="P2747">
            <v>2754</v>
          </cell>
          <cell r="Q2747" t="str">
            <v>NO</v>
          </cell>
          <cell r="R2747" t="str">
            <v>AUD</v>
          </cell>
          <cell r="U2747" t="str">
            <v>21 Inv</v>
          </cell>
          <cell r="V2747" t="str">
            <v>EFT</v>
          </cell>
          <cell r="W2747" t="str">
            <v>EN_AU</v>
          </cell>
          <cell r="X2747" t="str">
            <v>GST</v>
          </cell>
          <cell r="Y2747">
            <v>43094154364</v>
          </cell>
          <cell r="Z2747">
            <v>100</v>
          </cell>
          <cell r="AA2747" t="str">
            <v>NO</v>
          </cell>
          <cell r="AB2747" t="str">
            <v>V-002750</v>
          </cell>
          <cell r="AC2747" t="str">
            <v>V-007368</v>
          </cell>
        </row>
        <row r="2748">
          <cell r="D2748" t="str">
            <v>Domain Group 301833650</v>
          </cell>
          <cell r="E2748" t="str">
            <v>DOMAIN GRO</v>
          </cell>
          <cell r="I2748" t="str">
            <v>NORTH RICHMOND</v>
          </cell>
          <cell r="J2748" t="str">
            <v>AUS</v>
          </cell>
          <cell r="K2748" t="str">
            <v>AU</v>
          </cell>
          <cell r="L2748" t="str">
            <v>Domain Group 301833650</v>
          </cell>
          <cell r="M2748" t="str">
            <v>Business</v>
          </cell>
          <cell r="N2748" t="str">
            <v>NSW</v>
          </cell>
          <cell r="O2748" t="str">
            <v>159 Bells Line Of Road</v>
          </cell>
          <cell r="P2748">
            <v>2754</v>
          </cell>
          <cell r="Q2748" t="str">
            <v>NO</v>
          </cell>
          <cell r="R2748" t="str">
            <v>AUD</v>
          </cell>
          <cell r="U2748" t="str">
            <v>21 Inv</v>
          </cell>
          <cell r="V2748" t="str">
            <v>EFT</v>
          </cell>
          <cell r="W2748" t="str">
            <v>EN_AU</v>
          </cell>
          <cell r="X2748" t="str">
            <v>GST</v>
          </cell>
          <cell r="Y2748">
            <v>43094154364</v>
          </cell>
          <cell r="Z2748">
            <v>100</v>
          </cell>
          <cell r="AA2748" t="str">
            <v>NO</v>
          </cell>
          <cell r="AB2748" t="str">
            <v>V-002751</v>
          </cell>
          <cell r="AC2748" t="str">
            <v>V-005413</v>
          </cell>
        </row>
        <row r="2749">
          <cell r="D2749" t="str">
            <v>Domain Group 302001062</v>
          </cell>
          <cell r="E2749" t="str">
            <v>DOMAIN GRO</v>
          </cell>
          <cell r="I2749" t="str">
            <v>PYRMONT</v>
          </cell>
          <cell r="J2749" t="str">
            <v>AUS</v>
          </cell>
          <cell r="K2749" t="str">
            <v>AU</v>
          </cell>
          <cell r="L2749" t="str">
            <v>Domain Group 302001062</v>
          </cell>
          <cell r="M2749" t="str">
            <v>Business</v>
          </cell>
          <cell r="N2749" t="str">
            <v>NSW</v>
          </cell>
          <cell r="O2749" t="str">
            <v>100 Harris Street</v>
          </cell>
          <cell r="P2749">
            <v>2009</v>
          </cell>
          <cell r="Q2749" t="str">
            <v>NO</v>
          </cell>
          <cell r="R2749" t="str">
            <v>AUD</v>
          </cell>
          <cell r="U2749" t="str">
            <v>30 Inv</v>
          </cell>
          <cell r="V2749" t="str">
            <v>EFT</v>
          </cell>
          <cell r="W2749" t="str">
            <v>EN_AU</v>
          </cell>
          <cell r="X2749" t="str">
            <v>GST</v>
          </cell>
          <cell r="Y2749">
            <v>43094154364</v>
          </cell>
          <cell r="Z2749">
            <v>100</v>
          </cell>
          <cell r="AA2749" t="str">
            <v>NO</v>
          </cell>
          <cell r="AB2749" t="str">
            <v>V-002752</v>
          </cell>
          <cell r="AC2749" t="str">
            <v>V-009798</v>
          </cell>
        </row>
        <row r="2750">
          <cell r="D2750" t="str">
            <v>Domain Group 302001063</v>
          </cell>
          <cell r="E2750" t="str">
            <v>DOMAIN GRO</v>
          </cell>
          <cell r="I2750" t="str">
            <v>PYRMONT</v>
          </cell>
          <cell r="J2750" t="str">
            <v>AUS</v>
          </cell>
          <cell r="K2750" t="str">
            <v>AU</v>
          </cell>
          <cell r="L2750" t="str">
            <v>Domain Group 302001063</v>
          </cell>
          <cell r="M2750" t="str">
            <v>Business</v>
          </cell>
          <cell r="N2750" t="str">
            <v>NSW</v>
          </cell>
          <cell r="O2750" t="str">
            <v>100 Harris Street</v>
          </cell>
          <cell r="P2750">
            <v>2009</v>
          </cell>
          <cell r="Q2750" t="str">
            <v>NO</v>
          </cell>
          <cell r="R2750" t="str">
            <v>AUD</v>
          </cell>
          <cell r="U2750" t="str">
            <v>30 Inv</v>
          </cell>
          <cell r="V2750" t="str">
            <v>EFT</v>
          </cell>
          <cell r="W2750" t="str">
            <v>EN_AU</v>
          </cell>
          <cell r="X2750" t="str">
            <v>GST</v>
          </cell>
          <cell r="Y2750">
            <v>43094154364</v>
          </cell>
          <cell r="Z2750">
            <v>100</v>
          </cell>
          <cell r="AA2750" t="str">
            <v>NO</v>
          </cell>
          <cell r="AB2750" t="str">
            <v>V-002753</v>
          </cell>
          <cell r="AC2750" t="str">
            <v>V-007925</v>
          </cell>
        </row>
        <row r="2751">
          <cell r="D2751" t="str">
            <v>Domain Group 302002060</v>
          </cell>
          <cell r="E2751" t="str">
            <v>DOMAIN GRO</v>
          </cell>
          <cell r="I2751" t="str">
            <v>PYRMONT</v>
          </cell>
          <cell r="J2751" t="str">
            <v>AUS</v>
          </cell>
          <cell r="K2751" t="str">
            <v>AU</v>
          </cell>
          <cell r="L2751" t="str">
            <v>Domain Group 302002060</v>
          </cell>
          <cell r="M2751" t="str">
            <v>Business</v>
          </cell>
          <cell r="N2751" t="str">
            <v>NSW</v>
          </cell>
          <cell r="O2751" t="str">
            <v>100 Harris Street</v>
          </cell>
          <cell r="P2751">
            <v>2009</v>
          </cell>
          <cell r="Q2751" t="str">
            <v>NO</v>
          </cell>
          <cell r="R2751" t="str">
            <v>AUD</v>
          </cell>
          <cell r="U2751" t="str">
            <v>21 Inv</v>
          </cell>
          <cell r="V2751" t="str">
            <v>EFT</v>
          </cell>
          <cell r="W2751" t="str">
            <v>EN_AU</v>
          </cell>
          <cell r="X2751" t="str">
            <v>GST</v>
          </cell>
          <cell r="Y2751">
            <v>43094154364</v>
          </cell>
          <cell r="Z2751">
            <v>100</v>
          </cell>
          <cell r="AA2751" t="str">
            <v>NO</v>
          </cell>
          <cell r="AB2751" t="str">
            <v>V-002754</v>
          </cell>
          <cell r="AC2751" t="str">
            <v>V-009824</v>
          </cell>
        </row>
        <row r="2752">
          <cell r="D2752" t="str">
            <v>Domain Group Forbes</v>
          </cell>
          <cell r="E2752" t="str">
            <v>DOMAIN GRO</v>
          </cell>
          <cell r="I2752" t="str">
            <v>PYRMONT</v>
          </cell>
          <cell r="J2752" t="str">
            <v>AUS</v>
          </cell>
          <cell r="K2752" t="str">
            <v>AU</v>
          </cell>
          <cell r="L2752" t="str">
            <v>Domain Group Forbes</v>
          </cell>
          <cell r="M2752" t="str">
            <v>Business</v>
          </cell>
          <cell r="N2752" t="str">
            <v>NSW</v>
          </cell>
          <cell r="O2752" t="str">
            <v>Level 5 100 Harris Street</v>
          </cell>
          <cell r="P2752">
            <v>2009</v>
          </cell>
          <cell r="Q2752" t="str">
            <v>NO</v>
          </cell>
          <cell r="R2752" t="str">
            <v>AUD</v>
          </cell>
          <cell r="U2752" t="str">
            <v>21 Inv</v>
          </cell>
          <cell r="V2752" t="str">
            <v>EFT</v>
          </cell>
          <cell r="W2752" t="str">
            <v>EN_AU</v>
          </cell>
          <cell r="X2752" t="str">
            <v>GST</v>
          </cell>
          <cell r="Y2752">
            <v>43094154364</v>
          </cell>
          <cell r="Z2752">
            <v>100</v>
          </cell>
          <cell r="AA2752" t="str">
            <v>NO</v>
          </cell>
          <cell r="AB2752" t="str">
            <v>V-002755</v>
          </cell>
          <cell r="AC2752" t="str">
            <v>V-004977</v>
          </cell>
        </row>
        <row r="2753">
          <cell r="D2753" t="str">
            <v>Domain Group Melbourne</v>
          </cell>
          <cell r="E2753" t="str">
            <v>DOMAIN GRO</v>
          </cell>
          <cell r="I2753" t="str">
            <v>CREMORNE</v>
          </cell>
          <cell r="J2753" t="str">
            <v>AUS</v>
          </cell>
          <cell r="K2753" t="str">
            <v>AU</v>
          </cell>
          <cell r="L2753" t="str">
            <v>Domain Group Melbourne</v>
          </cell>
          <cell r="M2753" t="str">
            <v>Business</v>
          </cell>
          <cell r="N2753" t="str">
            <v>VIC</v>
          </cell>
          <cell r="O2753" t="str">
            <v>Level 4 600 Church Street</v>
          </cell>
          <cell r="P2753">
            <v>3121</v>
          </cell>
          <cell r="Q2753" t="str">
            <v>NO</v>
          </cell>
          <cell r="R2753" t="str">
            <v>AUD</v>
          </cell>
          <cell r="U2753" t="str">
            <v>21 Inv</v>
          </cell>
          <cell r="V2753" t="str">
            <v>EFT</v>
          </cell>
          <cell r="W2753" t="str">
            <v>EN_AU</v>
          </cell>
          <cell r="X2753" t="str">
            <v>GST</v>
          </cell>
          <cell r="Y2753">
            <v>43094154364</v>
          </cell>
          <cell r="Z2753">
            <v>100</v>
          </cell>
          <cell r="AA2753" t="str">
            <v>NO</v>
          </cell>
          <cell r="AB2753" t="str">
            <v>V-002756</v>
          </cell>
          <cell r="AC2753" t="str">
            <v>V-004967</v>
          </cell>
        </row>
        <row r="2754">
          <cell r="D2754" t="str">
            <v>Dominate Drilling Pty Ltd</v>
          </cell>
          <cell r="E2754" t="str">
            <v>DOMINATE D</v>
          </cell>
          <cell r="I2754" t="str">
            <v>HAY SOUTH</v>
          </cell>
          <cell r="J2754" t="str">
            <v>AUS</v>
          </cell>
          <cell r="K2754" t="str">
            <v>AU</v>
          </cell>
          <cell r="L2754" t="str">
            <v>Dominate Drilling Pty Ltd</v>
          </cell>
          <cell r="M2754" t="str">
            <v>Business</v>
          </cell>
          <cell r="N2754" t="str">
            <v>NSW</v>
          </cell>
          <cell r="O2754" t="str">
            <v>5 Boon Street</v>
          </cell>
          <cell r="P2754">
            <v>2711</v>
          </cell>
          <cell r="Q2754" t="str">
            <v>NO</v>
          </cell>
          <cell r="R2754" t="str">
            <v>AUD</v>
          </cell>
          <cell r="U2754" t="str">
            <v>7 Inv</v>
          </cell>
          <cell r="V2754" t="str">
            <v>EFT</v>
          </cell>
          <cell r="W2754" t="str">
            <v>EN_AU</v>
          </cell>
          <cell r="X2754" t="str">
            <v>Exempt</v>
          </cell>
          <cell r="Y2754">
            <v>34662411449</v>
          </cell>
          <cell r="Z2754">
            <v>100</v>
          </cell>
          <cell r="AA2754" t="str">
            <v>NO</v>
          </cell>
          <cell r="AB2754" t="str">
            <v>V-002757</v>
          </cell>
          <cell r="AC2754" t="str">
            <v>V-006373</v>
          </cell>
        </row>
        <row r="2755">
          <cell r="D2755" t="str">
            <v>Don Crosby Veterinary Surgeons</v>
          </cell>
          <cell r="E2755" t="str">
            <v>DON CROSBY</v>
          </cell>
          <cell r="I2755" t="str">
            <v>DUBBO GROVE</v>
          </cell>
          <cell r="J2755" t="str">
            <v>AUS</v>
          </cell>
          <cell r="K2755" t="str">
            <v>AU</v>
          </cell>
          <cell r="L2755" t="str">
            <v>Don Crosby Veterinary Surgeons</v>
          </cell>
          <cell r="M2755" t="str">
            <v>Business</v>
          </cell>
          <cell r="N2755" t="str">
            <v>NSW</v>
          </cell>
          <cell r="O2755" t="str">
            <v>PO Box 7055</v>
          </cell>
          <cell r="P2755">
            <v>2830</v>
          </cell>
          <cell r="Q2755" t="str">
            <v>NO</v>
          </cell>
          <cell r="R2755" t="str">
            <v>AUD</v>
          </cell>
          <cell r="U2755" t="str">
            <v>01 Inv</v>
          </cell>
          <cell r="V2755" t="str">
            <v>EFT</v>
          </cell>
          <cell r="W2755" t="str">
            <v>EN_AU</v>
          </cell>
          <cell r="X2755" t="str">
            <v>GST</v>
          </cell>
          <cell r="Y2755">
            <v>39087188869</v>
          </cell>
          <cell r="Z2755">
            <v>100</v>
          </cell>
          <cell r="AA2755" t="str">
            <v>NO</v>
          </cell>
          <cell r="AB2755" t="str">
            <v>V-002758</v>
          </cell>
          <cell r="AC2755" t="str">
            <v>V-004149</v>
          </cell>
        </row>
        <row r="2756">
          <cell r="D2756" t="str">
            <v>Don Dorrigo Gazette</v>
          </cell>
          <cell r="E2756" t="str">
            <v>DON DORRIG</v>
          </cell>
          <cell r="I2756" t="str">
            <v>DORRIGO</v>
          </cell>
          <cell r="J2756" t="str">
            <v>AUS</v>
          </cell>
          <cell r="K2756" t="str">
            <v>AU</v>
          </cell>
          <cell r="L2756" t="str">
            <v>Don Dorrigo Gazette</v>
          </cell>
          <cell r="M2756" t="str">
            <v>Business</v>
          </cell>
          <cell r="N2756" t="str">
            <v>NSW</v>
          </cell>
          <cell r="O2756" t="str">
            <v>44 Hickory Street</v>
          </cell>
          <cell r="P2756">
            <v>2453</v>
          </cell>
          <cell r="Q2756" t="str">
            <v>NO</v>
          </cell>
          <cell r="R2756" t="str">
            <v>AUD</v>
          </cell>
          <cell r="U2756" t="str">
            <v>14 Inv</v>
          </cell>
          <cell r="V2756" t="str">
            <v>EFT</v>
          </cell>
          <cell r="W2756" t="str">
            <v>EN_AU</v>
          </cell>
          <cell r="X2756" t="str">
            <v>GST</v>
          </cell>
          <cell r="Y2756">
            <v>31158380468</v>
          </cell>
          <cell r="Z2756">
            <v>100</v>
          </cell>
          <cell r="AA2756" t="str">
            <v>NO</v>
          </cell>
          <cell r="AB2756" t="str">
            <v>V-002759</v>
          </cell>
          <cell r="AC2756" t="str">
            <v>V-003934</v>
          </cell>
        </row>
        <row r="2757">
          <cell r="D2757" t="str">
            <v>Don Mackay</v>
          </cell>
          <cell r="E2757" t="str">
            <v>MACKAY DON</v>
          </cell>
          <cell r="I2757" t="str">
            <v>UPPER BROOKFIELD</v>
          </cell>
          <cell r="J2757" t="str">
            <v>AUS</v>
          </cell>
          <cell r="K2757" t="str">
            <v>AU</v>
          </cell>
          <cell r="L2757" t="str">
            <v>Don Mackay</v>
          </cell>
          <cell r="M2757" t="str">
            <v>Business</v>
          </cell>
          <cell r="N2757" t="str">
            <v>QLD</v>
          </cell>
          <cell r="O2757" t="str">
            <v>930 Upper Brookfield Road</v>
          </cell>
          <cell r="P2757">
            <v>4069</v>
          </cell>
          <cell r="Q2757" t="str">
            <v>NO</v>
          </cell>
          <cell r="R2757" t="str">
            <v>AUD</v>
          </cell>
          <cell r="U2757" t="str">
            <v>01 Inv</v>
          </cell>
          <cell r="V2757" t="str">
            <v>EFT</v>
          </cell>
          <cell r="W2757" t="str">
            <v>EN_AU</v>
          </cell>
          <cell r="X2757" t="str">
            <v>GST</v>
          </cell>
          <cell r="Y2757">
            <v>33403758059</v>
          </cell>
          <cell r="Z2757">
            <v>100</v>
          </cell>
          <cell r="AA2757" t="str">
            <v>NO</v>
          </cell>
          <cell r="AB2757" t="str">
            <v>V-002760</v>
          </cell>
          <cell r="AC2757" t="str">
            <v>V-002614</v>
          </cell>
        </row>
        <row r="2758">
          <cell r="D2758" t="str">
            <v>Donald A Phillips Electrical Contra</v>
          </cell>
          <cell r="E2758" t="str">
            <v>DONALD A P</v>
          </cell>
          <cell r="I2758" t="str">
            <v>MYRTLEFORD</v>
          </cell>
          <cell r="J2758" t="str">
            <v>AUS</v>
          </cell>
          <cell r="K2758" t="str">
            <v>AU</v>
          </cell>
          <cell r="L2758" t="str">
            <v>Donald A Phillips Electrical Contra</v>
          </cell>
          <cell r="M2758" t="str">
            <v>Business</v>
          </cell>
          <cell r="N2758" t="str">
            <v>VIC</v>
          </cell>
          <cell r="O2758" t="str">
            <v>PO Box 278</v>
          </cell>
          <cell r="P2758">
            <v>3737</v>
          </cell>
          <cell r="Q2758" t="str">
            <v>NO</v>
          </cell>
          <cell r="R2758" t="str">
            <v>AUD</v>
          </cell>
          <cell r="U2758" t="str">
            <v>30 Inv</v>
          </cell>
          <cell r="V2758" t="str">
            <v>EFT</v>
          </cell>
          <cell r="W2758" t="str">
            <v>EN_AU</v>
          </cell>
          <cell r="X2758" t="str">
            <v>GST</v>
          </cell>
          <cell r="Y2758">
            <v>27614412530</v>
          </cell>
          <cell r="Z2758">
            <v>100</v>
          </cell>
          <cell r="AA2758" t="str">
            <v>NO</v>
          </cell>
          <cell r="AB2758" t="str">
            <v>V-002761</v>
          </cell>
          <cell r="AC2758" t="str">
            <v>V-009294</v>
          </cell>
        </row>
        <row r="2759">
          <cell r="D2759" t="str">
            <v>Donald Andrew Graham</v>
          </cell>
          <cell r="E2759" t="str">
            <v>DONALD AND</v>
          </cell>
          <cell r="I2759" t="str">
            <v>DUBBO</v>
          </cell>
          <cell r="J2759" t="str">
            <v>AUS</v>
          </cell>
          <cell r="K2759" t="str">
            <v>AU</v>
          </cell>
          <cell r="L2759" t="str">
            <v>Donald Andrew Graham</v>
          </cell>
          <cell r="M2759" t="str">
            <v>Business</v>
          </cell>
          <cell r="N2759" t="str">
            <v>NSW</v>
          </cell>
          <cell r="O2759" t="str">
            <v>111 Bourke St</v>
          </cell>
          <cell r="P2759">
            <v>2220</v>
          </cell>
          <cell r="Q2759" t="str">
            <v>NO</v>
          </cell>
          <cell r="R2759" t="str">
            <v>AUD</v>
          </cell>
          <cell r="U2759" t="str">
            <v>30 Inv</v>
          </cell>
          <cell r="V2759" t="str">
            <v>EFT</v>
          </cell>
          <cell r="W2759" t="str">
            <v>EN_AU</v>
          </cell>
          <cell r="X2759" t="str">
            <v>Exempt</v>
          </cell>
          <cell r="Y2759">
            <v>52169874074</v>
          </cell>
          <cell r="Z2759">
            <v>100</v>
          </cell>
          <cell r="AA2759" t="str">
            <v>NO</v>
          </cell>
          <cell r="AB2759" t="str">
            <v>V-002762</v>
          </cell>
          <cell r="AC2759" t="str">
            <v>V-006125</v>
          </cell>
        </row>
        <row r="2760">
          <cell r="D2760" t="str">
            <v>Donald Thompson Electrical</v>
          </cell>
          <cell r="E2760" t="str">
            <v>THOMPSON D</v>
          </cell>
          <cell r="I2760" t="str">
            <v>CUNNAMULLA</v>
          </cell>
          <cell r="J2760" t="str">
            <v>AUS</v>
          </cell>
          <cell r="K2760" t="str">
            <v>AU</v>
          </cell>
          <cell r="L2760" t="str">
            <v>Donald Thompson Electrical</v>
          </cell>
          <cell r="M2760" t="str">
            <v>Business</v>
          </cell>
          <cell r="N2760" t="str">
            <v>QLD</v>
          </cell>
          <cell r="O2760" t="str">
            <v>PO Box 295</v>
          </cell>
          <cell r="P2760">
            <v>4490</v>
          </cell>
          <cell r="Q2760" t="str">
            <v>NO</v>
          </cell>
          <cell r="R2760" t="str">
            <v>AUD</v>
          </cell>
          <cell r="U2760" t="str">
            <v>30 Inv</v>
          </cell>
          <cell r="V2760" t="str">
            <v>EFT</v>
          </cell>
          <cell r="W2760" t="str">
            <v>EN_AU</v>
          </cell>
          <cell r="X2760" t="str">
            <v>GST</v>
          </cell>
          <cell r="Y2760">
            <v>46078783909</v>
          </cell>
          <cell r="Z2760">
            <v>100</v>
          </cell>
          <cell r="AA2760" t="str">
            <v>NO</v>
          </cell>
          <cell r="AB2760" t="str">
            <v>V-002763</v>
          </cell>
          <cell r="AC2760" t="str">
            <v>V-010515</v>
          </cell>
        </row>
        <row r="2761">
          <cell r="D2761" t="str">
            <v>Donaldson Electric Works Pty Ltd</v>
          </cell>
          <cell r="E2761" t="str">
            <v>DONALDSON</v>
          </cell>
          <cell r="I2761" t="str">
            <v>TOOWOOMBA</v>
          </cell>
          <cell r="J2761" t="str">
            <v>AUS</v>
          </cell>
          <cell r="K2761" t="str">
            <v>AU</v>
          </cell>
          <cell r="L2761" t="str">
            <v>Donaldson Electric Works Pty Ltd</v>
          </cell>
          <cell r="M2761" t="str">
            <v>Business</v>
          </cell>
          <cell r="N2761" t="str">
            <v>QLD</v>
          </cell>
          <cell r="O2761" t="str">
            <v>PO Box 2257</v>
          </cell>
          <cell r="P2761">
            <v>4350</v>
          </cell>
          <cell r="Q2761" t="str">
            <v>NO</v>
          </cell>
          <cell r="R2761" t="str">
            <v>AUD</v>
          </cell>
          <cell r="U2761" t="str">
            <v>30 Inv</v>
          </cell>
          <cell r="V2761" t="str">
            <v>EFT</v>
          </cell>
          <cell r="W2761" t="str">
            <v>EN_AU</v>
          </cell>
          <cell r="X2761" t="str">
            <v>GST</v>
          </cell>
          <cell r="Y2761">
            <v>44628297183</v>
          </cell>
          <cell r="Z2761">
            <v>100</v>
          </cell>
          <cell r="AA2761" t="str">
            <v>NO</v>
          </cell>
          <cell r="AB2761" t="str">
            <v>V-002764</v>
          </cell>
          <cell r="AC2761" t="str">
            <v>V-007367</v>
          </cell>
        </row>
        <row r="2762">
          <cell r="D2762" t="str">
            <v>Donaldson Industries</v>
          </cell>
          <cell r="E2762" t="str">
            <v>DONALDSON</v>
          </cell>
          <cell r="I2762" t="str">
            <v>WEST WYALONG</v>
          </cell>
          <cell r="J2762" t="str">
            <v>AUS</v>
          </cell>
          <cell r="K2762" t="str">
            <v>AU</v>
          </cell>
          <cell r="L2762" t="str">
            <v>Donaldson Industries</v>
          </cell>
          <cell r="M2762" t="str">
            <v>Business</v>
          </cell>
          <cell r="N2762" t="str">
            <v>NSW</v>
          </cell>
          <cell r="O2762" t="str">
            <v>18-24 Showground Road</v>
          </cell>
          <cell r="P2762">
            <v>2671</v>
          </cell>
          <cell r="Q2762" t="str">
            <v>NO</v>
          </cell>
          <cell r="R2762" t="str">
            <v>AUD</v>
          </cell>
          <cell r="U2762" t="str">
            <v>01 Inv</v>
          </cell>
          <cell r="V2762" t="str">
            <v>EFT</v>
          </cell>
          <cell r="W2762" t="str">
            <v>EN_AU</v>
          </cell>
          <cell r="X2762" t="str">
            <v>GST</v>
          </cell>
          <cell r="Y2762">
            <v>35371039625</v>
          </cell>
          <cell r="Z2762">
            <v>100</v>
          </cell>
          <cell r="AA2762" t="str">
            <v>NO</v>
          </cell>
          <cell r="AB2762" t="str">
            <v>V-002765</v>
          </cell>
          <cell r="AC2762" t="str">
            <v>V-008687</v>
          </cell>
        </row>
        <row r="2763">
          <cell r="D2763" t="str">
            <v>Donavan Tainton Refrigeration</v>
          </cell>
          <cell r="E2763" t="str">
            <v>DG TAINTON</v>
          </cell>
          <cell r="I2763" t="str">
            <v>TOCUMWAL</v>
          </cell>
          <cell r="J2763" t="str">
            <v>AUS</v>
          </cell>
          <cell r="K2763" t="str">
            <v>AU</v>
          </cell>
          <cell r="L2763" t="str">
            <v>Donavan Tainton Refrigeration</v>
          </cell>
          <cell r="M2763" t="str">
            <v>Business</v>
          </cell>
          <cell r="N2763" t="str">
            <v>NSW</v>
          </cell>
          <cell r="O2763" t="str">
            <v>PO Box 251</v>
          </cell>
          <cell r="P2763">
            <v>2714</v>
          </cell>
          <cell r="Q2763" t="str">
            <v>NO</v>
          </cell>
          <cell r="R2763" t="str">
            <v>AUD</v>
          </cell>
          <cell r="U2763" t="str">
            <v>14 Inv</v>
          </cell>
          <cell r="V2763" t="str">
            <v>EFT</v>
          </cell>
          <cell r="W2763" t="str">
            <v>EN_AU</v>
          </cell>
          <cell r="X2763" t="str">
            <v>GST</v>
          </cell>
          <cell r="Y2763">
            <v>38949245104</v>
          </cell>
          <cell r="Z2763">
            <v>100</v>
          </cell>
          <cell r="AA2763" t="str">
            <v>NO</v>
          </cell>
          <cell r="AB2763" t="str">
            <v>V-002766</v>
          </cell>
          <cell r="AC2763" t="str">
            <v>V-005475</v>
          </cell>
        </row>
        <row r="2764">
          <cell r="D2764" t="str">
            <v>Doncorp Pty Ltd</v>
          </cell>
          <cell r="E2764" t="str">
            <v>DONCORP PT</v>
          </cell>
          <cell r="I2764" t="str">
            <v>COLLARENEBRI</v>
          </cell>
          <cell r="J2764" t="str">
            <v>AUS</v>
          </cell>
          <cell r="K2764" t="str">
            <v>AU</v>
          </cell>
          <cell r="L2764" t="str">
            <v>Doncorp Pty Ltd</v>
          </cell>
          <cell r="M2764" t="str">
            <v>Business</v>
          </cell>
          <cell r="N2764" t="str">
            <v>NSW</v>
          </cell>
          <cell r="O2764" t="str">
            <v>PO Box 272</v>
          </cell>
          <cell r="P2764">
            <v>2833</v>
          </cell>
          <cell r="Q2764" t="str">
            <v>NO</v>
          </cell>
          <cell r="R2764" t="str">
            <v>AUD</v>
          </cell>
          <cell r="U2764" t="str">
            <v>01 Inv</v>
          </cell>
          <cell r="V2764" t="str">
            <v>EFT</v>
          </cell>
          <cell r="W2764" t="str">
            <v>EN_AU</v>
          </cell>
          <cell r="X2764" t="str">
            <v>GST</v>
          </cell>
          <cell r="Y2764">
            <v>19010696705</v>
          </cell>
          <cell r="Z2764">
            <v>100</v>
          </cell>
          <cell r="AA2764" t="str">
            <v>NO</v>
          </cell>
          <cell r="AB2764" t="str">
            <v>V-002767</v>
          </cell>
          <cell r="AC2764" t="str">
            <v>V-009910</v>
          </cell>
        </row>
        <row r="2765">
          <cell r="D2765" t="str">
            <v>Done &amp; Dusted Moree</v>
          </cell>
          <cell r="E2765" t="str">
            <v>DONE &amp; DUS</v>
          </cell>
          <cell r="I2765" t="str">
            <v>MOREE</v>
          </cell>
          <cell r="J2765" t="str">
            <v>AUS</v>
          </cell>
          <cell r="K2765" t="str">
            <v>AU</v>
          </cell>
          <cell r="L2765" t="str">
            <v>Done &amp; Dusted Moree</v>
          </cell>
          <cell r="M2765" t="str">
            <v>Business</v>
          </cell>
          <cell r="N2765" t="str">
            <v>NSW</v>
          </cell>
          <cell r="O2765" t="str">
            <v>PO Box 69</v>
          </cell>
          <cell r="P2765">
            <v>2400</v>
          </cell>
          <cell r="Q2765" t="str">
            <v>NO</v>
          </cell>
          <cell r="R2765" t="str">
            <v>AUD</v>
          </cell>
          <cell r="U2765" t="str">
            <v>01 Inv</v>
          </cell>
          <cell r="V2765" t="str">
            <v>EFT</v>
          </cell>
          <cell r="W2765" t="str">
            <v>EN_AU</v>
          </cell>
          <cell r="X2765" t="str">
            <v>GST</v>
          </cell>
          <cell r="Y2765">
            <v>78195075893</v>
          </cell>
          <cell r="Z2765">
            <v>100</v>
          </cell>
          <cell r="AA2765" t="str">
            <v>NO</v>
          </cell>
          <cell r="AB2765" t="str">
            <v>V-002768</v>
          </cell>
          <cell r="AC2765" t="str">
            <v>V-007984</v>
          </cell>
        </row>
        <row r="2766">
          <cell r="D2766" t="str">
            <v>Donna Thorley</v>
          </cell>
          <cell r="E2766" t="str">
            <v>DONNA THOR</v>
          </cell>
          <cell r="I2766" t="str">
            <v>MERRIWA</v>
          </cell>
          <cell r="J2766" t="str">
            <v>AUS</v>
          </cell>
          <cell r="K2766" t="str">
            <v>AU</v>
          </cell>
          <cell r="L2766" t="str">
            <v>Donna Thorley</v>
          </cell>
          <cell r="M2766" t="str">
            <v>Business</v>
          </cell>
          <cell r="N2766" t="str">
            <v>NSW</v>
          </cell>
          <cell r="O2766" t="str">
            <v>20 Gooch Street</v>
          </cell>
          <cell r="P2766">
            <v>2329</v>
          </cell>
          <cell r="Q2766" t="str">
            <v>NO</v>
          </cell>
          <cell r="R2766" t="str">
            <v>AUD</v>
          </cell>
          <cell r="U2766" t="str">
            <v>7 Inv</v>
          </cell>
          <cell r="V2766" t="str">
            <v>EFT</v>
          </cell>
          <cell r="W2766" t="str">
            <v>EN_AU</v>
          </cell>
          <cell r="X2766" t="str">
            <v>Exempt</v>
          </cell>
          <cell r="Y2766">
            <v>21507181911</v>
          </cell>
          <cell r="Z2766">
            <v>100</v>
          </cell>
          <cell r="AA2766" t="str">
            <v>NO</v>
          </cell>
          <cell r="AB2766" t="str">
            <v>V-002769</v>
          </cell>
          <cell r="AC2766" t="str">
            <v>V-006840</v>
          </cell>
        </row>
        <row r="2767">
          <cell r="D2767" t="str">
            <v>Donnybrook &amp; Balingup Community Rad</v>
          </cell>
          <cell r="E2767" t="str">
            <v>DONNYBROOK</v>
          </cell>
          <cell r="I2767" t="str">
            <v>DONNYBROOK</v>
          </cell>
          <cell r="J2767" t="str">
            <v>AUS</v>
          </cell>
          <cell r="K2767" t="str">
            <v>AU</v>
          </cell>
          <cell r="L2767" t="str">
            <v>Donnybrook &amp; Balingup Community Rad</v>
          </cell>
          <cell r="M2767" t="str">
            <v>Business</v>
          </cell>
          <cell r="N2767" t="str">
            <v>WA</v>
          </cell>
          <cell r="O2767" t="str">
            <v>PO Box 728</v>
          </cell>
          <cell r="P2767">
            <v>6239</v>
          </cell>
          <cell r="Q2767" t="str">
            <v>NO</v>
          </cell>
          <cell r="R2767" t="str">
            <v>AUD</v>
          </cell>
          <cell r="U2767" t="str">
            <v>7 Inv</v>
          </cell>
          <cell r="V2767" t="str">
            <v>EFT</v>
          </cell>
          <cell r="W2767" t="str">
            <v>EN_AU</v>
          </cell>
          <cell r="X2767" t="str">
            <v>Exempt</v>
          </cell>
          <cell r="Y2767">
            <v>38189372542</v>
          </cell>
          <cell r="Z2767">
            <v>100</v>
          </cell>
          <cell r="AA2767" t="str">
            <v>NO</v>
          </cell>
          <cell r="AB2767" t="str">
            <v>V-002770</v>
          </cell>
          <cell r="AC2767" t="str">
            <v>V-004536</v>
          </cell>
        </row>
        <row r="2768">
          <cell r="D2768" t="str">
            <v>Donnybrook Balingup Chamber Of Comm</v>
          </cell>
          <cell r="E2768" t="str">
            <v>DONNYBROOK</v>
          </cell>
          <cell r="I2768" t="str">
            <v>DONNYBROOK</v>
          </cell>
          <cell r="J2768" t="str">
            <v>AUS</v>
          </cell>
          <cell r="K2768" t="str">
            <v>AU</v>
          </cell>
          <cell r="L2768" t="str">
            <v>Donnybrook Balingup Chamber Of Comm</v>
          </cell>
          <cell r="M2768" t="str">
            <v>Business</v>
          </cell>
          <cell r="N2768" t="str">
            <v>WA</v>
          </cell>
          <cell r="O2768" t="str">
            <v>PO Box 426</v>
          </cell>
          <cell r="P2768">
            <v>6239</v>
          </cell>
          <cell r="Q2768" t="str">
            <v>NO</v>
          </cell>
          <cell r="R2768" t="str">
            <v>AUD</v>
          </cell>
          <cell r="U2768" t="str">
            <v>14 Inv</v>
          </cell>
          <cell r="V2768" t="str">
            <v>EFT</v>
          </cell>
          <cell r="W2768" t="str">
            <v>EN_AU</v>
          </cell>
          <cell r="X2768" t="str">
            <v>GST</v>
          </cell>
          <cell r="Y2768">
            <v>37018807958</v>
          </cell>
          <cell r="Z2768">
            <v>100</v>
          </cell>
          <cell r="AA2768" t="str">
            <v>NO</v>
          </cell>
          <cell r="AB2768" t="str">
            <v>V-002771</v>
          </cell>
          <cell r="AC2768" t="str">
            <v>V-002297</v>
          </cell>
        </row>
        <row r="2769">
          <cell r="D2769" t="str">
            <v>Donnybrook Community Resource Centr</v>
          </cell>
          <cell r="E2769" t="str">
            <v>DONNYBROOK</v>
          </cell>
          <cell r="I2769" t="str">
            <v>DONNYBROOK</v>
          </cell>
          <cell r="J2769" t="str">
            <v>AUS</v>
          </cell>
          <cell r="K2769" t="str">
            <v>AU</v>
          </cell>
          <cell r="L2769" t="str">
            <v>Donnybrook Community Resource Centr</v>
          </cell>
          <cell r="M2769" t="str">
            <v>Business</v>
          </cell>
          <cell r="N2769" t="str">
            <v>WA</v>
          </cell>
          <cell r="O2769" t="str">
            <v>PO Box 591</v>
          </cell>
          <cell r="P2769">
            <v>6239</v>
          </cell>
          <cell r="Q2769" t="str">
            <v>NO</v>
          </cell>
          <cell r="R2769" t="str">
            <v>AUD</v>
          </cell>
          <cell r="U2769" t="str">
            <v>30 Inv</v>
          </cell>
          <cell r="V2769" t="str">
            <v>EFT</v>
          </cell>
          <cell r="W2769" t="str">
            <v>EN_AU</v>
          </cell>
          <cell r="X2769" t="str">
            <v>GST</v>
          </cell>
          <cell r="Y2769">
            <v>11457982207</v>
          </cell>
          <cell r="Z2769">
            <v>100</v>
          </cell>
          <cell r="AA2769" t="str">
            <v>NO</v>
          </cell>
          <cell r="AB2769" t="str">
            <v>V-002772</v>
          </cell>
          <cell r="AC2769" t="str">
            <v>V-002118</v>
          </cell>
        </row>
        <row r="2770">
          <cell r="D2770" t="str">
            <v>Donnybrook Glass</v>
          </cell>
          <cell r="E2770" t="str">
            <v>DONNYBROOK</v>
          </cell>
          <cell r="I2770" t="str">
            <v>DONNYBROOK</v>
          </cell>
          <cell r="J2770" t="str">
            <v>AUS</v>
          </cell>
          <cell r="K2770" t="str">
            <v>AU</v>
          </cell>
          <cell r="L2770" t="str">
            <v>Donnybrook Glass</v>
          </cell>
          <cell r="M2770" t="str">
            <v>Business</v>
          </cell>
          <cell r="N2770" t="str">
            <v>WA</v>
          </cell>
          <cell r="O2770" t="str">
            <v>PO Box 788</v>
          </cell>
          <cell r="P2770">
            <v>6239</v>
          </cell>
          <cell r="Q2770" t="str">
            <v>NO</v>
          </cell>
          <cell r="R2770" t="str">
            <v>AUD</v>
          </cell>
          <cell r="U2770" t="str">
            <v>7 Inv</v>
          </cell>
          <cell r="V2770" t="str">
            <v>EFT</v>
          </cell>
          <cell r="W2770" t="str">
            <v>EN_AU</v>
          </cell>
          <cell r="X2770" t="str">
            <v>GST</v>
          </cell>
          <cell r="Y2770">
            <v>30190692697</v>
          </cell>
          <cell r="Z2770">
            <v>100</v>
          </cell>
          <cell r="AA2770" t="str">
            <v>NO</v>
          </cell>
          <cell r="AB2770" t="str">
            <v>V-002773</v>
          </cell>
          <cell r="AC2770" t="str">
            <v>V-009500</v>
          </cell>
        </row>
        <row r="2771">
          <cell r="D2771" t="str">
            <v>Dooen Engineering Services Pty Ltd</v>
          </cell>
          <cell r="E2771" t="str">
            <v>DOOEN ENGI</v>
          </cell>
          <cell r="I2771" t="str">
            <v>HORSHAM</v>
          </cell>
          <cell r="J2771" t="str">
            <v>AUS</v>
          </cell>
          <cell r="K2771" t="str">
            <v>AU</v>
          </cell>
          <cell r="L2771" t="str">
            <v>Dooen Engineering Services Pty Ltd</v>
          </cell>
          <cell r="M2771" t="str">
            <v>Business</v>
          </cell>
          <cell r="N2771" t="str">
            <v>VIC</v>
          </cell>
          <cell r="O2771" t="str">
            <v>15 Bracken Street</v>
          </cell>
          <cell r="P2771">
            <v>3400</v>
          </cell>
          <cell r="Q2771" t="str">
            <v>NO</v>
          </cell>
          <cell r="R2771" t="str">
            <v>AUD</v>
          </cell>
          <cell r="U2771" t="str">
            <v>14 Inv</v>
          </cell>
          <cell r="V2771" t="str">
            <v>EFT</v>
          </cell>
          <cell r="W2771" t="str">
            <v>EN_AU</v>
          </cell>
          <cell r="X2771" t="str">
            <v>GST</v>
          </cell>
          <cell r="Y2771">
            <v>67099748802</v>
          </cell>
          <cell r="Z2771">
            <v>100</v>
          </cell>
          <cell r="AA2771" t="str">
            <v>NO</v>
          </cell>
          <cell r="AB2771" t="str">
            <v>V-002774</v>
          </cell>
          <cell r="AC2771" t="str">
            <v>V-009240</v>
          </cell>
        </row>
        <row r="2772">
          <cell r="D2772" t="str">
            <v>Dookie United Football And Netball</v>
          </cell>
          <cell r="E2772" t="str">
            <v>DOOKIE UNI</v>
          </cell>
          <cell r="I2772" t="str">
            <v>DOOKIE</v>
          </cell>
          <cell r="J2772" t="str">
            <v>AUS</v>
          </cell>
          <cell r="K2772" t="str">
            <v>AU</v>
          </cell>
          <cell r="L2772" t="str">
            <v>Dookie United Football And Netball</v>
          </cell>
          <cell r="M2772" t="str">
            <v>Business</v>
          </cell>
          <cell r="N2772" t="str">
            <v>VIC</v>
          </cell>
          <cell r="O2772" t="str">
            <v>PO Box 2</v>
          </cell>
          <cell r="P2772">
            <v>3646</v>
          </cell>
          <cell r="Q2772" t="str">
            <v>NO</v>
          </cell>
          <cell r="R2772" t="str">
            <v>AUD</v>
          </cell>
          <cell r="U2772" t="str">
            <v>21 Inv</v>
          </cell>
          <cell r="V2772" t="str">
            <v>EFT</v>
          </cell>
          <cell r="W2772" t="str">
            <v>EN_AU</v>
          </cell>
          <cell r="X2772" t="str">
            <v>GST</v>
          </cell>
          <cell r="Y2772">
            <v>33953404091</v>
          </cell>
          <cell r="Z2772">
            <v>100</v>
          </cell>
          <cell r="AA2772" t="str">
            <v>NO</v>
          </cell>
          <cell r="AB2772" t="str">
            <v>V-002775</v>
          </cell>
          <cell r="AC2772" t="str">
            <v>V-001111</v>
          </cell>
        </row>
        <row r="2773">
          <cell r="D2773" t="str">
            <v>Dorevitch Pathology</v>
          </cell>
          <cell r="E2773" t="str">
            <v>DOREVICTCH</v>
          </cell>
          <cell r="I2773" t="str">
            <v>MELBOURNE</v>
          </cell>
          <cell r="J2773" t="str">
            <v>AUS</v>
          </cell>
          <cell r="K2773" t="str">
            <v>AU</v>
          </cell>
          <cell r="L2773" t="str">
            <v>Dorevitch Pathology</v>
          </cell>
          <cell r="M2773" t="str">
            <v>Business</v>
          </cell>
          <cell r="N2773" t="str">
            <v>VIC</v>
          </cell>
          <cell r="O2773" t="str">
            <v>PO Box 12845</v>
          </cell>
          <cell r="P2773">
            <v>8006</v>
          </cell>
          <cell r="Q2773" t="str">
            <v>NO</v>
          </cell>
          <cell r="R2773" t="str">
            <v>AUD</v>
          </cell>
          <cell r="U2773" t="str">
            <v>7 Inv</v>
          </cell>
          <cell r="V2773" t="str">
            <v>Cheque</v>
          </cell>
          <cell r="W2773" t="str">
            <v>EN_AU</v>
          </cell>
          <cell r="X2773" t="str">
            <v>GST</v>
          </cell>
          <cell r="Y2773">
            <v>84007190043</v>
          </cell>
          <cell r="Z2773">
            <v>100</v>
          </cell>
          <cell r="AA2773" t="str">
            <v>NO</v>
          </cell>
          <cell r="AB2773" t="str">
            <v>V-002776</v>
          </cell>
          <cell r="AC2773" t="str">
            <v>V-002758</v>
          </cell>
        </row>
        <row r="2774">
          <cell r="D2774" t="str">
            <v>Dorma Australia Pty Ltd</v>
          </cell>
          <cell r="E2774" t="str">
            <v>DORMA AUST</v>
          </cell>
          <cell r="I2774" t="str">
            <v>BIBRA LAKE</v>
          </cell>
          <cell r="J2774" t="str">
            <v>AUS</v>
          </cell>
          <cell r="K2774" t="str">
            <v>AU</v>
          </cell>
          <cell r="L2774" t="str">
            <v>Dorma Australia Pty Ltd</v>
          </cell>
          <cell r="M2774" t="str">
            <v>Business</v>
          </cell>
          <cell r="N2774" t="str">
            <v>WA</v>
          </cell>
          <cell r="O2774" t="str">
            <v>30 Discovery Drive</v>
          </cell>
          <cell r="P2774">
            <v>6163</v>
          </cell>
          <cell r="Q2774" t="str">
            <v>NO</v>
          </cell>
          <cell r="R2774" t="str">
            <v>AUD</v>
          </cell>
          <cell r="U2774" t="str">
            <v>7 Inv</v>
          </cell>
          <cell r="V2774" t="str">
            <v>EFT</v>
          </cell>
          <cell r="W2774" t="str">
            <v>EN_AU</v>
          </cell>
          <cell r="X2774" t="str">
            <v>GST</v>
          </cell>
          <cell r="Y2774">
            <v>14067969466</v>
          </cell>
          <cell r="Z2774">
            <v>100</v>
          </cell>
          <cell r="AA2774" t="str">
            <v>NO</v>
          </cell>
          <cell r="AB2774" t="str">
            <v>V-002777</v>
          </cell>
          <cell r="AC2774" t="str">
            <v>V-002035</v>
          </cell>
        </row>
        <row r="2775">
          <cell r="D2775" t="str">
            <v>Dorma Hueppe Pty Ltd</v>
          </cell>
          <cell r="E2775" t="str">
            <v>DORMA HUEP</v>
          </cell>
          <cell r="I2775" t="str">
            <v>REGENTS PARK</v>
          </cell>
          <cell r="J2775" t="str">
            <v>AUS</v>
          </cell>
          <cell r="K2775" t="str">
            <v>AU</v>
          </cell>
          <cell r="L2775" t="str">
            <v>Dorma Hueppe Pty Ltd</v>
          </cell>
          <cell r="M2775" t="str">
            <v>Business</v>
          </cell>
          <cell r="N2775" t="str">
            <v>NSW</v>
          </cell>
          <cell r="O2775" t="str">
            <v>391 Park Road, U10</v>
          </cell>
          <cell r="P2775">
            <v>2143</v>
          </cell>
          <cell r="Q2775" t="str">
            <v>NO</v>
          </cell>
          <cell r="R2775" t="str">
            <v>AUD</v>
          </cell>
          <cell r="U2775" t="str">
            <v>30 Inv</v>
          </cell>
          <cell r="V2775" t="str">
            <v>EFT</v>
          </cell>
          <cell r="W2775" t="str">
            <v>EN_AU</v>
          </cell>
          <cell r="X2775" t="str">
            <v>GST</v>
          </cell>
          <cell r="Y2775">
            <v>12070204938</v>
          </cell>
          <cell r="Z2775">
            <v>100</v>
          </cell>
          <cell r="AA2775" t="str">
            <v>NO</v>
          </cell>
          <cell r="AB2775" t="str">
            <v>V-002778</v>
          </cell>
          <cell r="AC2775" t="str">
            <v>V-004213</v>
          </cell>
        </row>
        <row r="2776">
          <cell r="D2776" t="str">
            <v>Dormakaba Australia Pty Ltd</v>
          </cell>
          <cell r="E2776" t="str">
            <v>DORMAKABA</v>
          </cell>
          <cell r="I2776" t="str">
            <v>DUDLEY PARK</v>
          </cell>
          <cell r="J2776" t="str">
            <v>AUS</v>
          </cell>
          <cell r="K2776" t="str">
            <v>AU</v>
          </cell>
          <cell r="L2776" t="str">
            <v>Dormakaba Australia Pty Ltd</v>
          </cell>
          <cell r="M2776" t="str">
            <v>Business</v>
          </cell>
          <cell r="N2776" t="str">
            <v>SA</v>
          </cell>
          <cell r="O2776" t="str">
            <v>1F Oldsmobile Terrace</v>
          </cell>
          <cell r="P2776">
            <v>5008</v>
          </cell>
          <cell r="Q2776" t="str">
            <v>NO</v>
          </cell>
          <cell r="R2776" t="str">
            <v>AUD</v>
          </cell>
          <cell r="U2776" t="str">
            <v>30 Inv</v>
          </cell>
          <cell r="V2776" t="str">
            <v>EFT</v>
          </cell>
          <cell r="W2776" t="str">
            <v>EN_AU</v>
          </cell>
          <cell r="X2776" t="str">
            <v>GST</v>
          </cell>
          <cell r="Y2776">
            <v>14067969466</v>
          </cell>
          <cell r="Z2776">
            <v>100</v>
          </cell>
          <cell r="AA2776" t="str">
            <v>NO</v>
          </cell>
          <cell r="AB2776" t="str">
            <v>V-002779</v>
          </cell>
          <cell r="AC2776" t="str">
            <v>V-003617</v>
          </cell>
        </row>
        <row r="2777">
          <cell r="D2777" t="str">
            <v>Dorper Sheep Breeders</v>
          </cell>
          <cell r="E2777" t="str">
            <v>DORPER SHE</v>
          </cell>
          <cell r="I2777" t="str">
            <v>ARMIDALE</v>
          </cell>
          <cell r="J2777" t="str">
            <v>AUS</v>
          </cell>
          <cell r="K2777" t="str">
            <v>AU</v>
          </cell>
          <cell r="L2777" t="str">
            <v>Dorper Sheep Breeders</v>
          </cell>
          <cell r="M2777" t="str">
            <v>Business</v>
          </cell>
          <cell r="N2777" t="str">
            <v>NSW</v>
          </cell>
          <cell r="O2777" t="str">
            <v>Abri University Of New England</v>
          </cell>
          <cell r="P2777">
            <v>2351</v>
          </cell>
          <cell r="Q2777" t="str">
            <v>NO</v>
          </cell>
          <cell r="R2777" t="str">
            <v>AUD</v>
          </cell>
          <cell r="U2777" t="str">
            <v>7 Inv</v>
          </cell>
          <cell r="V2777" t="str">
            <v>EFT</v>
          </cell>
          <cell r="W2777" t="str">
            <v>EN_AU</v>
          </cell>
          <cell r="X2777" t="str">
            <v>GST</v>
          </cell>
          <cell r="Y2777">
            <v>44845713625</v>
          </cell>
          <cell r="Z2777">
            <v>100</v>
          </cell>
          <cell r="AA2777" t="str">
            <v>NO</v>
          </cell>
          <cell r="AB2777" t="str">
            <v>V-002780</v>
          </cell>
          <cell r="AC2777" t="str">
            <v>V-002895</v>
          </cell>
        </row>
        <row r="2778">
          <cell r="D2778" t="str">
            <v>Dorrigo And Guy Fawkes Agricultura</v>
          </cell>
          <cell r="E2778" t="str">
            <v>DORRIGO AN</v>
          </cell>
          <cell r="I2778" t="str">
            <v>DORRIGO</v>
          </cell>
          <cell r="J2778" t="str">
            <v>AUS</v>
          </cell>
          <cell r="K2778" t="str">
            <v>AU</v>
          </cell>
          <cell r="L2778" t="str">
            <v>Dorrigo And Guy Fawkes Agricultura</v>
          </cell>
          <cell r="M2778" t="str">
            <v>Business</v>
          </cell>
          <cell r="N2778" t="str">
            <v>NSW</v>
          </cell>
          <cell r="O2778" t="str">
            <v>PO Box 153</v>
          </cell>
          <cell r="P2778">
            <v>2453</v>
          </cell>
          <cell r="Q2778" t="str">
            <v>NO</v>
          </cell>
          <cell r="R2778" t="str">
            <v>AUD</v>
          </cell>
          <cell r="U2778" t="str">
            <v>14 Inv</v>
          </cell>
          <cell r="V2778" t="str">
            <v>EFT</v>
          </cell>
          <cell r="W2778" t="str">
            <v>EN_AU</v>
          </cell>
          <cell r="X2778" t="str">
            <v>Exempt</v>
          </cell>
          <cell r="Y2778">
            <v>62632251830</v>
          </cell>
          <cell r="Z2778">
            <v>100</v>
          </cell>
          <cell r="AA2778" t="str">
            <v>NO</v>
          </cell>
          <cell r="AB2778" t="str">
            <v>V-002781</v>
          </cell>
          <cell r="AC2778" t="str">
            <v>V-001648</v>
          </cell>
        </row>
        <row r="2779">
          <cell r="D2779" t="str">
            <v>Dorrigo Chamber Of Commerce</v>
          </cell>
          <cell r="E2779" t="str">
            <v>DORRIGO CH</v>
          </cell>
          <cell r="I2779" t="str">
            <v>DORRIGO</v>
          </cell>
          <cell r="J2779" t="str">
            <v>AUS</v>
          </cell>
          <cell r="K2779" t="str">
            <v>AU</v>
          </cell>
          <cell r="L2779" t="str">
            <v>Dorrigo Chamber Of Commerce Nogst</v>
          </cell>
          <cell r="M2779" t="str">
            <v>Business</v>
          </cell>
          <cell r="N2779" t="str">
            <v>NSW</v>
          </cell>
          <cell r="O2779" t="str">
            <v>PO Box 46</v>
          </cell>
          <cell r="P2779">
            <v>2453</v>
          </cell>
          <cell r="Q2779" t="str">
            <v>NO</v>
          </cell>
          <cell r="R2779" t="str">
            <v>AUD</v>
          </cell>
          <cell r="U2779" t="str">
            <v>7 Inv</v>
          </cell>
          <cell r="V2779" t="str">
            <v>EFT</v>
          </cell>
          <cell r="W2779" t="str">
            <v>EN_AU</v>
          </cell>
          <cell r="X2779" t="str">
            <v>Exempt</v>
          </cell>
          <cell r="Y2779">
            <v>88351746937</v>
          </cell>
          <cell r="Z2779">
            <v>100</v>
          </cell>
          <cell r="AA2779" t="str">
            <v>NO</v>
          </cell>
          <cell r="AB2779" t="str">
            <v>V-002782</v>
          </cell>
          <cell r="AC2779" t="str">
            <v>V-009507</v>
          </cell>
        </row>
        <row r="2780">
          <cell r="D2780" t="str">
            <v>Dorrigo Golf Club Pty Ltd</v>
          </cell>
          <cell r="E2780" t="str">
            <v>DORRIGO GO</v>
          </cell>
          <cell r="I2780" t="str">
            <v>DORRIGO</v>
          </cell>
          <cell r="J2780" t="str">
            <v>AUS</v>
          </cell>
          <cell r="K2780" t="str">
            <v>AU</v>
          </cell>
          <cell r="L2780" t="str">
            <v>Dorrigo Golf Club Pty Ltd</v>
          </cell>
          <cell r="M2780" t="str">
            <v>Business</v>
          </cell>
          <cell r="N2780" t="str">
            <v>NSW</v>
          </cell>
          <cell r="O2780" t="str">
            <v>PO Box 466</v>
          </cell>
          <cell r="P2780">
            <v>2453</v>
          </cell>
          <cell r="Q2780" t="str">
            <v>NO</v>
          </cell>
          <cell r="R2780" t="str">
            <v>AUD</v>
          </cell>
          <cell r="U2780" t="str">
            <v>01 Inv</v>
          </cell>
          <cell r="V2780" t="str">
            <v>EFT</v>
          </cell>
          <cell r="W2780" t="str">
            <v>EN_AU</v>
          </cell>
          <cell r="X2780" t="str">
            <v>GST</v>
          </cell>
          <cell r="Y2780">
            <v>60632449293</v>
          </cell>
          <cell r="Z2780">
            <v>100</v>
          </cell>
          <cell r="AA2780" t="str">
            <v>NO</v>
          </cell>
          <cell r="AB2780" t="str">
            <v>V-002783</v>
          </cell>
          <cell r="AC2780" t="str">
            <v>V-004754</v>
          </cell>
        </row>
        <row r="2781">
          <cell r="D2781" t="str">
            <v>Dorrigo Junior Rugby Union</v>
          </cell>
          <cell r="E2781" t="str">
            <v>DORRIGO JU</v>
          </cell>
          <cell r="I2781" t="str">
            <v>DORRIGO</v>
          </cell>
          <cell r="J2781" t="str">
            <v>AUS</v>
          </cell>
          <cell r="K2781" t="str">
            <v>AU</v>
          </cell>
          <cell r="L2781" t="str">
            <v>Dorrigo Junior Rugby Union</v>
          </cell>
          <cell r="M2781" t="str">
            <v>Business</v>
          </cell>
          <cell r="N2781" t="str">
            <v>NSW</v>
          </cell>
          <cell r="O2781" t="str">
            <v>15 Tyringham Rd</v>
          </cell>
          <cell r="P2781">
            <v>2453</v>
          </cell>
          <cell r="Q2781" t="str">
            <v>NO</v>
          </cell>
          <cell r="R2781" t="str">
            <v>AUD</v>
          </cell>
          <cell r="U2781" t="str">
            <v>30 Inv</v>
          </cell>
          <cell r="V2781" t="str">
            <v>EFT</v>
          </cell>
          <cell r="W2781" t="str">
            <v>EN_AU</v>
          </cell>
          <cell r="X2781" t="str">
            <v>Exempt</v>
          </cell>
          <cell r="Y2781">
            <v>76963224783</v>
          </cell>
          <cell r="Z2781">
            <v>100</v>
          </cell>
          <cell r="AA2781" t="str">
            <v>NO</v>
          </cell>
          <cell r="AB2781" t="str">
            <v>V-002784</v>
          </cell>
          <cell r="AC2781" t="str">
            <v>V-005953</v>
          </cell>
        </row>
        <row r="2782">
          <cell r="D2782" t="str">
            <v>Dorrigo Photographic Services</v>
          </cell>
          <cell r="E2782" t="str">
            <v>DORRIGO PH</v>
          </cell>
          <cell r="I2782" t="str">
            <v>DORRIGO</v>
          </cell>
          <cell r="J2782" t="str">
            <v>AUS</v>
          </cell>
          <cell r="K2782" t="str">
            <v>AU</v>
          </cell>
          <cell r="L2782" t="str">
            <v>Dorrigo Photographic Services</v>
          </cell>
          <cell r="M2782" t="str">
            <v>Business</v>
          </cell>
          <cell r="N2782" t="str">
            <v>NSW</v>
          </cell>
          <cell r="O2782" t="str">
            <v>53 Hickory Street</v>
          </cell>
          <cell r="P2782">
            <v>2453</v>
          </cell>
          <cell r="Q2782" t="str">
            <v>NO</v>
          </cell>
          <cell r="R2782" t="str">
            <v>AUD</v>
          </cell>
          <cell r="U2782" t="str">
            <v>7 Inv</v>
          </cell>
          <cell r="V2782" t="str">
            <v>EFT</v>
          </cell>
          <cell r="W2782" t="str">
            <v>EN_AU</v>
          </cell>
          <cell r="X2782" t="str">
            <v>Exempt</v>
          </cell>
          <cell r="Y2782">
            <v>50211497248</v>
          </cell>
          <cell r="Z2782">
            <v>100</v>
          </cell>
          <cell r="AA2782" t="str">
            <v>NO</v>
          </cell>
          <cell r="AB2782" t="str">
            <v>V-002785</v>
          </cell>
          <cell r="AC2782" t="str">
            <v>V-009697</v>
          </cell>
        </row>
        <row r="2783">
          <cell r="D2783" t="str">
            <v>Dorrigo Pre School Association</v>
          </cell>
          <cell r="E2783" t="str">
            <v>DORRIGO PR</v>
          </cell>
          <cell r="I2783" t="str">
            <v>DORRIGO</v>
          </cell>
          <cell r="J2783" t="str">
            <v>AUS</v>
          </cell>
          <cell r="K2783" t="str">
            <v>AU</v>
          </cell>
          <cell r="L2783" t="str">
            <v>Dorrigo Pre School Association</v>
          </cell>
          <cell r="M2783" t="str">
            <v>Business</v>
          </cell>
          <cell r="N2783" t="str">
            <v>NSW</v>
          </cell>
          <cell r="O2783" t="str">
            <v>PO Box 81</v>
          </cell>
          <cell r="P2783">
            <v>2453</v>
          </cell>
          <cell r="Q2783" t="str">
            <v>NO</v>
          </cell>
          <cell r="R2783" t="str">
            <v>AUD</v>
          </cell>
          <cell r="U2783" t="str">
            <v>30 Inv</v>
          </cell>
          <cell r="V2783" t="str">
            <v>EFT</v>
          </cell>
          <cell r="W2783" t="str">
            <v>EN_AU</v>
          </cell>
          <cell r="X2783" t="str">
            <v>GST</v>
          </cell>
          <cell r="Y2783">
            <v>13384551045</v>
          </cell>
          <cell r="Z2783">
            <v>100</v>
          </cell>
          <cell r="AA2783" t="str">
            <v>NO</v>
          </cell>
          <cell r="AB2783" t="str">
            <v>V-002786</v>
          </cell>
          <cell r="AC2783" t="str">
            <v>V-009289</v>
          </cell>
        </row>
        <row r="2784">
          <cell r="D2784" t="str">
            <v>Dorrigo Saleyard Committee</v>
          </cell>
          <cell r="E2784" t="str">
            <v>DORRIGO SA</v>
          </cell>
          <cell r="I2784" t="str">
            <v>DORRIGO</v>
          </cell>
          <cell r="J2784" t="str">
            <v>AUS</v>
          </cell>
          <cell r="K2784" t="str">
            <v>AU</v>
          </cell>
          <cell r="L2784" t="str">
            <v>Dorrigo Saleyard Committee</v>
          </cell>
          <cell r="M2784" t="str">
            <v>Business</v>
          </cell>
          <cell r="N2784" t="str">
            <v>NSW</v>
          </cell>
          <cell r="O2784" t="str">
            <v>PO Box 105</v>
          </cell>
          <cell r="P2784">
            <v>2453</v>
          </cell>
          <cell r="Q2784" t="str">
            <v>NO</v>
          </cell>
          <cell r="R2784" t="str">
            <v>AUD</v>
          </cell>
          <cell r="U2784" t="str">
            <v>14 Inv</v>
          </cell>
          <cell r="V2784" t="str">
            <v>EFT</v>
          </cell>
          <cell r="W2784" t="str">
            <v>EN_AU</v>
          </cell>
          <cell r="X2784" t="str">
            <v>GST</v>
          </cell>
          <cell r="Y2784">
            <v>26066993265</v>
          </cell>
          <cell r="Z2784">
            <v>100</v>
          </cell>
          <cell r="AA2784" t="str">
            <v>NO</v>
          </cell>
          <cell r="AB2784" t="str">
            <v>V-002787</v>
          </cell>
          <cell r="AC2784" t="str">
            <v>V-001584</v>
          </cell>
        </row>
        <row r="2785">
          <cell r="D2785" t="str">
            <v>Doug Emslie</v>
          </cell>
          <cell r="E2785" t="str">
            <v>DOUG EMSLI</v>
          </cell>
          <cell r="I2785" t="str">
            <v>EMERALD</v>
          </cell>
          <cell r="J2785" t="str">
            <v>AUS</v>
          </cell>
          <cell r="K2785" t="str">
            <v>AU</v>
          </cell>
          <cell r="L2785" t="str">
            <v>Doug Emslie</v>
          </cell>
          <cell r="M2785" t="str">
            <v>Business</v>
          </cell>
          <cell r="N2785" t="str">
            <v>QLD</v>
          </cell>
          <cell r="O2785" t="str">
            <v>18 Flemington Road</v>
          </cell>
          <cell r="P2785">
            <v>4720</v>
          </cell>
          <cell r="Q2785" t="str">
            <v>NO</v>
          </cell>
          <cell r="R2785" t="str">
            <v>AUD</v>
          </cell>
          <cell r="U2785" t="str">
            <v>30 Inv</v>
          </cell>
          <cell r="V2785" t="str">
            <v>EFT</v>
          </cell>
          <cell r="W2785" t="str">
            <v>EN_AU</v>
          </cell>
          <cell r="X2785" t="str">
            <v>Exempt</v>
          </cell>
          <cell r="Y2785">
            <v>70259158214</v>
          </cell>
          <cell r="Z2785">
            <v>100</v>
          </cell>
          <cell r="AA2785" t="str">
            <v>NO</v>
          </cell>
          <cell r="AB2785" t="str">
            <v>V-002788</v>
          </cell>
          <cell r="AC2785" t="str">
            <v>V-005625</v>
          </cell>
        </row>
        <row r="2786">
          <cell r="D2786" t="str">
            <v>Doug Gill</v>
          </cell>
          <cell r="E2786" t="str">
            <v>DOUG GILL</v>
          </cell>
          <cell r="I2786" t="str">
            <v>MINYIP</v>
          </cell>
          <cell r="J2786" t="str">
            <v>AUS</v>
          </cell>
          <cell r="K2786" t="str">
            <v>AU</v>
          </cell>
          <cell r="L2786" t="str">
            <v>Doug Gill</v>
          </cell>
          <cell r="M2786" t="str">
            <v>Business</v>
          </cell>
          <cell r="N2786" t="str">
            <v>VIC</v>
          </cell>
          <cell r="O2786" t="str">
            <v>1A Carrol Street</v>
          </cell>
          <cell r="P2786">
            <v>3392</v>
          </cell>
          <cell r="Q2786" t="str">
            <v>NO</v>
          </cell>
          <cell r="R2786" t="str">
            <v>AUD</v>
          </cell>
          <cell r="U2786" t="str">
            <v>30 Inv</v>
          </cell>
          <cell r="V2786" t="str">
            <v>EFT</v>
          </cell>
          <cell r="W2786" t="str">
            <v>EN_AU</v>
          </cell>
          <cell r="X2786" t="str">
            <v>Exempt</v>
          </cell>
          <cell r="Y2786">
            <v>97048621132</v>
          </cell>
          <cell r="Z2786">
            <v>100</v>
          </cell>
          <cell r="AA2786" t="str">
            <v>NO</v>
          </cell>
          <cell r="AB2786" t="str">
            <v>V-002789</v>
          </cell>
          <cell r="AC2786" t="str">
            <v>V-006174</v>
          </cell>
        </row>
        <row r="2787">
          <cell r="D2787" t="str">
            <v>Dougall Hamilton</v>
          </cell>
          <cell r="E2787" t="str">
            <v>DOUGALL HA</v>
          </cell>
          <cell r="I2787" t="str">
            <v>ORMEAU</v>
          </cell>
          <cell r="J2787" t="str">
            <v>AUS</v>
          </cell>
          <cell r="K2787" t="str">
            <v>AU</v>
          </cell>
          <cell r="L2787" t="str">
            <v>Dougall Hamilton</v>
          </cell>
          <cell r="M2787" t="str">
            <v>Business</v>
          </cell>
          <cell r="N2787" t="str">
            <v>QLD</v>
          </cell>
          <cell r="O2787" t="str">
            <v>18 Summerlea Crescent</v>
          </cell>
          <cell r="P2787">
            <v>4208</v>
          </cell>
          <cell r="Q2787" t="str">
            <v>NO</v>
          </cell>
          <cell r="R2787" t="str">
            <v>AUD</v>
          </cell>
          <cell r="U2787" t="str">
            <v>14 Inv</v>
          </cell>
          <cell r="V2787" t="str">
            <v>EFT</v>
          </cell>
          <cell r="W2787" t="str">
            <v>EN_AU</v>
          </cell>
          <cell r="X2787" t="str">
            <v>Exempt</v>
          </cell>
          <cell r="Y2787">
            <v>72155695303</v>
          </cell>
          <cell r="Z2787">
            <v>100</v>
          </cell>
          <cell r="AA2787" t="str">
            <v>NO</v>
          </cell>
          <cell r="AB2787" t="str">
            <v>V-002790</v>
          </cell>
          <cell r="AC2787" t="str">
            <v>V-006357</v>
          </cell>
        </row>
        <row r="2788">
          <cell r="D2788" t="str">
            <v>Douglas Couper</v>
          </cell>
          <cell r="E2788" t="str">
            <v>DOUGLAS CO</v>
          </cell>
          <cell r="I2788" t="str">
            <v>BOORT</v>
          </cell>
          <cell r="J2788" t="str">
            <v>AUS</v>
          </cell>
          <cell r="K2788" t="str">
            <v>AU</v>
          </cell>
          <cell r="L2788" t="str">
            <v>Douglas Couper</v>
          </cell>
          <cell r="M2788" t="str">
            <v>Business</v>
          </cell>
          <cell r="N2788" t="str">
            <v>VIC</v>
          </cell>
          <cell r="O2788" t="str">
            <v>PO Box 112</v>
          </cell>
          <cell r="P2788">
            <v>3537</v>
          </cell>
          <cell r="Q2788" t="str">
            <v>NO</v>
          </cell>
          <cell r="R2788" t="str">
            <v>AUD</v>
          </cell>
          <cell r="U2788" t="str">
            <v>7 Inv</v>
          </cell>
          <cell r="V2788" t="str">
            <v>EFT</v>
          </cell>
          <cell r="W2788" t="str">
            <v>EN_AU</v>
          </cell>
          <cell r="X2788" t="str">
            <v>GST</v>
          </cell>
          <cell r="Y2788">
            <v>71425469259</v>
          </cell>
          <cell r="Z2788">
            <v>100</v>
          </cell>
          <cell r="AA2788" t="str">
            <v>NO</v>
          </cell>
          <cell r="AB2788" t="str">
            <v>V-002791</v>
          </cell>
          <cell r="AC2788" t="str">
            <v>V-008640</v>
          </cell>
        </row>
        <row r="2789">
          <cell r="D2789" t="str">
            <v>Douglas Industries Pty Ltd</v>
          </cell>
          <cell r="E2789" t="str">
            <v>DOUGLAS IN</v>
          </cell>
          <cell r="I2789" t="str">
            <v>TAMWORTH</v>
          </cell>
          <cell r="J2789" t="str">
            <v>AUS</v>
          </cell>
          <cell r="K2789" t="str">
            <v>AU</v>
          </cell>
          <cell r="L2789" t="str">
            <v>Douglas Industries Pty Ltd</v>
          </cell>
          <cell r="M2789" t="str">
            <v>Business</v>
          </cell>
          <cell r="N2789" t="str">
            <v>NSW</v>
          </cell>
          <cell r="O2789" t="str">
            <v>27 Barnes Street</v>
          </cell>
          <cell r="P2789">
            <v>2340</v>
          </cell>
          <cell r="Q2789" t="str">
            <v>NO</v>
          </cell>
          <cell r="R2789" t="str">
            <v>AUD</v>
          </cell>
          <cell r="U2789" t="str">
            <v>30 Inv</v>
          </cell>
          <cell r="V2789" t="str">
            <v>EFT</v>
          </cell>
          <cell r="W2789" t="str">
            <v>EN_AU</v>
          </cell>
          <cell r="X2789" t="str">
            <v>GST</v>
          </cell>
          <cell r="Y2789">
            <v>68075069251</v>
          </cell>
          <cell r="Z2789">
            <v>100</v>
          </cell>
          <cell r="AA2789" t="str">
            <v>NO</v>
          </cell>
          <cell r="AB2789" t="str">
            <v>V-002792</v>
          </cell>
          <cell r="AC2789" t="str">
            <v>V-005218</v>
          </cell>
        </row>
        <row r="2790">
          <cell r="D2790" t="str">
            <v>Douglas Memorial Hall Inc</v>
          </cell>
          <cell r="E2790" t="str">
            <v>DOUGLAS ME</v>
          </cell>
          <cell r="I2790" t="str">
            <v>DOUGLAS</v>
          </cell>
          <cell r="J2790" t="str">
            <v>AUS</v>
          </cell>
          <cell r="K2790" t="str">
            <v>AU</v>
          </cell>
          <cell r="L2790" t="str">
            <v>Douglas Memorial Hall Inc</v>
          </cell>
          <cell r="M2790" t="str">
            <v>Business</v>
          </cell>
          <cell r="N2790" t="str">
            <v>VIC</v>
          </cell>
          <cell r="O2790" t="str">
            <v>2684 Harrow Clear Lake Road</v>
          </cell>
          <cell r="P2790">
            <v>3409</v>
          </cell>
          <cell r="Q2790" t="str">
            <v>NO</v>
          </cell>
          <cell r="R2790" t="str">
            <v>AUD</v>
          </cell>
          <cell r="U2790" t="str">
            <v>01 Inv</v>
          </cell>
          <cell r="V2790" t="str">
            <v>Cheque</v>
          </cell>
          <cell r="W2790" t="str">
            <v>EN_AU</v>
          </cell>
          <cell r="X2790" t="str">
            <v>Exempt</v>
          </cell>
          <cell r="Y2790">
            <v>99999999999</v>
          </cell>
          <cell r="Z2790">
            <v>100</v>
          </cell>
          <cell r="AA2790" t="str">
            <v>NO</v>
          </cell>
          <cell r="AB2790" t="str">
            <v>V-002793</v>
          </cell>
          <cell r="AC2790" t="str">
            <v>V-000565</v>
          </cell>
        </row>
        <row r="2791">
          <cell r="D2791" t="str">
            <v>Doust &amp; Fitzgerald Pty Ltd</v>
          </cell>
          <cell r="E2791" t="str">
            <v>DOUST &amp; FI</v>
          </cell>
          <cell r="I2791" t="str">
            <v>DORRIGO</v>
          </cell>
          <cell r="J2791" t="str">
            <v>AUS</v>
          </cell>
          <cell r="K2791" t="str">
            <v>AU</v>
          </cell>
          <cell r="L2791" t="str">
            <v>Doust &amp; Fitzgerald Pty Ltd</v>
          </cell>
          <cell r="M2791" t="str">
            <v>Business</v>
          </cell>
          <cell r="N2791" t="str">
            <v>NSW</v>
          </cell>
          <cell r="O2791" t="str">
            <v>PO Box 28</v>
          </cell>
          <cell r="P2791">
            <v>2453</v>
          </cell>
          <cell r="Q2791" t="str">
            <v>NO</v>
          </cell>
          <cell r="R2791" t="str">
            <v>AUD</v>
          </cell>
          <cell r="U2791" t="str">
            <v>7 Inv</v>
          </cell>
          <cell r="V2791" t="str">
            <v>EFT</v>
          </cell>
          <cell r="W2791" t="str">
            <v>EN_AU</v>
          </cell>
          <cell r="X2791" t="str">
            <v>GST</v>
          </cell>
          <cell r="Y2791">
            <v>37002591979</v>
          </cell>
          <cell r="Z2791">
            <v>100</v>
          </cell>
          <cell r="AA2791" t="str">
            <v>NO</v>
          </cell>
          <cell r="AB2791" t="str">
            <v>V-002794</v>
          </cell>
          <cell r="AC2791" t="str">
            <v>V-004064</v>
          </cell>
        </row>
        <row r="2792">
          <cell r="D2792" t="str">
            <v>Dowerin Bowling Club</v>
          </cell>
          <cell r="E2792" t="str">
            <v>DOWERIN BO</v>
          </cell>
          <cell r="I2792" t="str">
            <v>DOWERIN</v>
          </cell>
          <cell r="J2792" t="str">
            <v>AUS</v>
          </cell>
          <cell r="K2792" t="str">
            <v>AU</v>
          </cell>
          <cell r="L2792" t="str">
            <v>Dowerin Bowling Club</v>
          </cell>
          <cell r="M2792" t="str">
            <v>Business</v>
          </cell>
          <cell r="N2792" t="str">
            <v>WA</v>
          </cell>
          <cell r="O2792" t="str">
            <v>PO Box 2</v>
          </cell>
          <cell r="P2792">
            <v>6461</v>
          </cell>
          <cell r="Q2792" t="str">
            <v>NO</v>
          </cell>
          <cell r="R2792" t="str">
            <v>AUD</v>
          </cell>
          <cell r="U2792" t="str">
            <v>14 Inv</v>
          </cell>
          <cell r="V2792" t="str">
            <v>EFT</v>
          </cell>
          <cell r="W2792" t="str">
            <v>EN_AU</v>
          </cell>
          <cell r="X2792" t="str">
            <v>Exempt</v>
          </cell>
          <cell r="Y2792">
            <v>96050589740</v>
          </cell>
          <cell r="Z2792">
            <v>100</v>
          </cell>
          <cell r="AA2792" t="str">
            <v>NO</v>
          </cell>
          <cell r="AB2792" t="str">
            <v>V-002795</v>
          </cell>
          <cell r="AC2792" t="str">
            <v>V-003318</v>
          </cell>
        </row>
        <row r="2793">
          <cell r="D2793" t="str">
            <v>Dowerin Community Resource Centre</v>
          </cell>
          <cell r="E2793" t="str">
            <v>DOWERIN CO</v>
          </cell>
          <cell r="I2793" t="str">
            <v>DOWERIN</v>
          </cell>
          <cell r="J2793" t="str">
            <v>AUS</v>
          </cell>
          <cell r="K2793" t="str">
            <v>AU</v>
          </cell>
          <cell r="L2793" t="str">
            <v>Dowerin Community Resource Centre</v>
          </cell>
          <cell r="M2793" t="str">
            <v>Business</v>
          </cell>
          <cell r="N2793" t="str">
            <v>WA</v>
          </cell>
          <cell r="O2793" t="str">
            <v>PO Box 14</v>
          </cell>
          <cell r="P2793">
            <v>6461</v>
          </cell>
          <cell r="Q2793" t="str">
            <v>NO</v>
          </cell>
          <cell r="R2793" t="str">
            <v>AUD</v>
          </cell>
          <cell r="U2793" t="str">
            <v>30 Inv</v>
          </cell>
          <cell r="V2793" t="str">
            <v>EFT</v>
          </cell>
          <cell r="W2793" t="str">
            <v>EN_AU</v>
          </cell>
          <cell r="X2793" t="str">
            <v>GST</v>
          </cell>
          <cell r="Y2793">
            <v>14559236751</v>
          </cell>
          <cell r="Z2793">
            <v>100</v>
          </cell>
          <cell r="AA2793" t="str">
            <v>NO</v>
          </cell>
          <cell r="AB2793" t="str">
            <v>V-002796</v>
          </cell>
          <cell r="AC2793" t="str">
            <v>V-000672</v>
          </cell>
        </row>
        <row r="2794">
          <cell r="D2794" t="str">
            <v>Dowerin Events Management Inc</v>
          </cell>
          <cell r="E2794" t="str">
            <v>DOWERIN EV</v>
          </cell>
          <cell r="I2794" t="str">
            <v>DOWERIN</v>
          </cell>
          <cell r="J2794" t="str">
            <v>AUS</v>
          </cell>
          <cell r="K2794" t="str">
            <v>AU</v>
          </cell>
          <cell r="L2794" t="str">
            <v>Dowerin Events Management Inc</v>
          </cell>
          <cell r="M2794" t="str">
            <v>Business</v>
          </cell>
          <cell r="N2794" t="str">
            <v>WA</v>
          </cell>
          <cell r="O2794" t="str">
            <v>PO Box 124</v>
          </cell>
          <cell r="P2794">
            <v>6461</v>
          </cell>
          <cell r="Q2794" t="str">
            <v>NO</v>
          </cell>
          <cell r="R2794" t="str">
            <v>AUD</v>
          </cell>
          <cell r="U2794" t="str">
            <v>30 Inv</v>
          </cell>
          <cell r="V2794" t="str">
            <v>EFT</v>
          </cell>
          <cell r="W2794" t="str">
            <v>EN_AU</v>
          </cell>
          <cell r="X2794" t="str">
            <v>GST</v>
          </cell>
          <cell r="Y2794">
            <v>70472776010</v>
          </cell>
          <cell r="Z2794">
            <v>100</v>
          </cell>
          <cell r="AA2794" t="str">
            <v>NO</v>
          </cell>
          <cell r="AB2794" t="str">
            <v>V-002797</v>
          </cell>
          <cell r="AC2794" t="str">
            <v>V-004165</v>
          </cell>
        </row>
        <row r="2795">
          <cell r="D2795" t="str">
            <v>Downs Office Equipment &amp; Supplies P</v>
          </cell>
          <cell r="E2795" t="str">
            <v>DOWNS OFFI</v>
          </cell>
          <cell r="I2795" t="str">
            <v>TOOWOOMBA</v>
          </cell>
          <cell r="J2795" t="str">
            <v>AUS</v>
          </cell>
          <cell r="K2795" t="str">
            <v>AU</v>
          </cell>
          <cell r="L2795" t="str">
            <v>Downs Office Equipment &amp; Supplies P</v>
          </cell>
          <cell r="M2795" t="str">
            <v>Business</v>
          </cell>
          <cell r="N2795" t="str">
            <v>QLD</v>
          </cell>
          <cell r="O2795" t="str">
            <v>203 James Street</v>
          </cell>
          <cell r="P2795">
            <v>4350</v>
          </cell>
          <cell r="Q2795" t="str">
            <v>NO</v>
          </cell>
          <cell r="R2795" t="str">
            <v>AUD</v>
          </cell>
          <cell r="U2795" t="str">
            <v>30 Inv</v>
          </cell>
          <cell r="V2795" t="str">
            <v>EFT</v>
          </cell>
          <cell r="W2795" t="str">
            <v>EN_AU</v>
          </cell>
          <cell r="X2795" t="str">
            <v>GST</v>
          </cell>
          <cell r="Y2795">
            <v>35010732395</v>
          </cell>
          <cell r="Z2795">
            <v>100</v>
          </cell>
          <cell r="AA2795" t="str">
            <v>NO</v>
          </cell>
          <cell r="AB2795" t="str">
            <v>V-002798</v>
          </cell>
          <cell r="AC2795" t="str">
            <v>V-004066</v>
          </cell>
        </row>
        <row r="2796">
          <cell r="D2796" t="str">
            <v>Downs Sound Systems</v>
          </cell>
          <cell r="E2796" t="str">
            <v>DOWNS SOUN</v>
          </cell>
          <cell r="I2796" t="str">
            <v>TOOWOOMBA</v>
          </cell>
          <cell r="J2796" t="str">
            <v>AUS</v>
          </cell>
          <cell r="K2796" t="str">
            <v>AU</v>
          </cell>
          <cell r="L2796" t="str">
            <v>Downs Sound Systems</v>
          </cell>
          <cell r="M2796" t="str">
            <v>Business</v>
          </cell>
          <cell r="N2796" t="str">
            <v>QLD</v>
          </cell>
          <cell r="O2796" t="str">
            <v>PO Box 3056</v>
          </cell>
          <cell r="P2796">
            <v>4350</v>
          </cell>
          <cell r="Q2796" t="str">
            <v>NO</v>
          </cell>
          <cell r="R2796" t="str">
            <v>AUD</v>
          </cell>
          <cell r="U2796" t="str">
            <v>01 Inv</v>
          </cell>
          <cell r="V2796" t="str">
            <v>EFT</v>
          </cell>
          <cell r="W2796" t="str">
            <v>EN_AU</v>
          </cell>
          <cell r="X2796" t="str">
            <v>GST</v>
          </cell>
          <cell r="Y2796">
            <v>98825994725</v>
          </cell>
          <cell r="Z2796">
            <v>100</v>
          </cell>
          <cell r="AA2796" t="str">
            <v>NO</v>
          </cell>
          <cell r="AB2796" t="str">
            <v>V-002799</v>
          </cell>
          <cell r="AC2796" t="str">
            <v>V-001843</v>
          </cell>
        </row>
        <row r="2797">
          <cell r="D2797" t="str">
            <v>Downs Water Warehouse Pty Ltd</v>
          </cell>
          <cell r="E2797" t="str">
            <v>DOWNS WATE</v>
          </cell>
          <cell r="I2797" t="str">
            <v>TOOWOOMBA</v>
          </cell>
          <cell r="J2797" t="str">
            <v>AUS</v>
          </cell>
          <cell r="K2797" t="str">
            <v>AU</v>
          </cell>
          <cell r="L2797" t="str">
            <v>Downs Water Warehouse Pty Ltd</v>
          </cell>
          <cell r="M2797" t="str">
            <v>Business</v>
          </cell>
          <cell r="N2797" t="str">
            <v>QLD</v>
          </cell>
          <cell r="O2797" t="str">
            <v>331 Taylor Street</v>
          </cell>
          <cell r="P2797">
            <v>4350</v>
          </cell>
          <cell r="Q2797" t="str">
            <v>NO</v>
          </cell>
          <cell r="R2797" t="str">
            <v>AUD</v>
          </cell>
          <cell r="U2797" t="str">
            <v>30 Inv</v>
          </cell>
          <cell r="V2797" t="str">
            <v>EFT</v>
          </cell>
          <cell r="W2797" t="str">
            <v>EN_AU</v>
          </cell>
          <cell r="X2797" t="str">
            <v>GST</v>
          </cell>
          <cell r="Y2797">
            <v>80445107070</v>
          </cell>
          <cell r="Z2797">
            <v>100</v>
          </cell>
          <cell r="AA2797" t="str">
            <v>NO</v>
          </cell>
          <cell r="AB2797" t="str">
            <v>V-002800</v>
          </cell>
          <cell r="AC2797" t="str">
            <v>V-002047</v>
          </cell>
        </row>
        <row r="2798">
          <cell r="D2798" t="str">
            <v>DR &amp; AK Hughes Pty Ltd</v>
          </cell>
          <cell r="E2798" t="str">
            <v>HUGHES DR</v>
          </cell>
          <cell r="I2798" t="str">
            <v>MALLALA</v>
          </cell>
          <cell r="J2798" t="str">
            <v>AUS</v>
          </cell>
          <cell r="K2798" t="str">
            <v>AU</v>
          </cell>
          <cell r="L2798" t="str">
            <v>DR &amp; AK Hughes Pty Ltd</v>
          </cell>
          <cell r="M2798" t="str">
            <v>Business</v>
          </cell>
          <cell r="N2798" t="str">
            <v>SA</v>
          </cell>
          <cell r="O2798" t="str">
            <v>PO Box 141</v>
          </cell>
          <cell r="P2798">
            <v>5502</v>
          </cell>
          <cell r="Q2798" t="str">
            <v>NO</v>
          </cell>
          <cell r="R2798" t="str">
            <v>AUD</v>
          </cell>
          <cell r="U2798" t="str">
            <v>7 Inv</v>
          </cell>
          <cell r="V2798" t="str">
            <v>EFT</v>
          </cell>
          <cell r="W2798" t="str">
            <v>EN_AU</v>
          </cell>
          <cell r="X2798" t="str">
            <v>GST</v>
          </cell>
          <cell r="Y2798">
            <v>88007879969</v>
          </cell>
          <cell r="Z2798">
            <v>100</v>
          </cell>
          <cell r="AA2798" t="str">
            <v>NO</v>
          </cell>
          <cell r="AB2798" t="str">
            <v>V-002801</v>
          </cell>
          <cell r="AC2798" t="str">
            <v>V-000322</v>
          </cell>
        </row>
        <row r="2799">
          <cell r="D2799" t="str">
            <v>Dr &amp; Kl Tierney</v>
          </cell>
          <cell r="E2799" t="str">
            <v>DR &amp; KL TI</v>
          </cell>
          <cell r="I2799" t="str">
            <v>HAMILTON</v>
          </cell>
          <cell r="J2799" t="str">
            <v>AUS</v>
          </cell>
          <cell r="K2799" t="str">
            <v>AU</v>
          </cell>
          <cell r="L2799" t="str">
            <v>Dr &amp; Kl Tierney</v>
          </cell>
          <cell r="M2799" t="str">
            <v>Business</v>
          </cell>
          <cell r="N2799" t="str">
            <v>VIC</v>
          </cell>
          <cell r="O2799" t="str">
            <v>PO Box 521</v>
          </cell>
          <cell r="P2799">
            <v>2303</v>
          </cell>
          <cell r="Q2799" t="str">
            <v>NO</v>
          </cell>
          <cell r="R2799" t="str">
            <v>AUD</v>
          </cell>
          <cell r="U2799" t="str">
            <v>7 Inv</v>
          </cell>
          <cell r="V2799" t="str">
            <v>EFT</v>
          </cell>
          <cell r="W2799" t="str">
            <v>EN_AU</v>
          </cell>
          <cell r="X2799" t="str">
            <v>GST</v>
          </cell>
          <cell r="Y2799">
            <v>79053961294</v>
          </cell>
          <cell r="Z2799">
            <v>100</v>
          </cell>
          <cell r="AA2799" t="str">
            <v>NO</v>
          </cell>
          <cell r="AB2799" t="str">
            <v>V-002802</v>
          </cell>
          <cell r="AC2799" t="str">
            <v>V-009375</v>
          </cell>
        </row>
        <row r="2800">
          <cell r="D2800" t="str">
            <v>Dr And Rl Murray Plumbing</v>
          </cell>
          <cell r="E2800" t="str">
            <v>DR AND MUR</v>
          </cell>
          <cell r="I2800" t="str">
            <v>BAIRNSDALE</v>
          </cell>
          <cell r="J2800" t="str">
            <v>AUS</v>
          </cell>
          <cell r="K2800" t="str">
            <v>AU</v>
          </cell>
          <cell r="L2800" t="str">
            <v>Dr And Rl Murray Plumbing</v>
          </cell>
          <cell r="M2800" t="str">
            <v>Business</v>
          </cell>
          <cell r="N2800" t="str">
            <v>VIC</v>
          </cell>
          <cell r="O2800" t="str">
            <v>PO Box 651</v>
          </cell>
          <cell r="P2800">
            <v>3875</v>
          </cell>
          <cell r="Q2800" t="str">
            <v>NO</v>
          </cell>
          <cell r="R2800" t="str">
            <v>AUD</v>
          </cell>
          <cell r="U2800" t="str">
            <v>14 Inv</v>
          </cell>
          <cell r="V2800" t="str">
            <v>EFT</v>
          </cell>
          <cell r="W2800" t="str">
            <v>EN_AU</v>
          </cell>
          <cell r="X2800" t="str">
            <v>GST</v>
          </cell>
          <cell r="Y2800">
            <v>66633865648</v>
          </cell>
          <cell r="Z2800">
            <v>100</v>
          </cell>
          <cell r="AA2800" t="str">
            <v>NO</v>
          </cell>
          <cell r="AB2800" t="str">
            <v>V-002803</v>
          </cell>
          <cell r="AC2800" t="str">
            <v>V-005947</v>
          </cell>
        </row>
        <row r="2801">
          <cell r="D2801" t="str">
            <v>Dr Bristle Cleaning</v>
          </cell>
          <cell r="E2801" t="str">
            <v>DR BRISTLE</v>
          </cell>
          <cell r="I2801" t="str">
            <v>ROBE</v>
          </cell>
          <cell r="J2801" t="str">
            <v>AUS</v>
          </cell>
          <cell r="K2801" t="str">
            <v>AU</v>
          </cell>
          <cell r="L2801" t="str">
            <v>Dr Bristle Cleaning</v>
          </cell>
          <cell r="M2801" t="str">
            <v>Business</v>
          </cell>
          <cell r="N2801" t="str">
            <v>SA</v>
          </cell>
          <cell r="O2801" t="str">
            <v>Sandy Lane</v>
          </cell>
          <cell r="P2801">
            <v>5276</v>
          </cell>
          <cell r="Q2801" t="str">
            <v>NO</v>
          </cell>
          <cell r="R2801" t="str">
            <v>AUD</v>
          </cell>
          <cell r="U2801" t="str">
            <v>30 Inv</v>
          </cell>
          <cell r="V2801" t="str">
            <v>EFT</v>
          </cell>
          <cell r="W2801" t="str">
            <v>EN_AU</v>
          </cell>
          <cell r="X2801" t="str">
            <v>Exempt</v>
          </cell>
          <cell r="Y2801">
            <v>39415569323</v>
          </cell>
          <cell r="Z2801">
            <v>100</v>
          </cell>
          <cell r="AA2801" t="str">
            <v>NO</v>
          </cell>
          <cell r="AB2801" t="str">
            <v>V-002804</v>
          </cell>
          <cell r="AC2801" t="str">
            <v>V-006401</v>
          </cell>
        </row>
        <row r="2802">
          <cell r="D2802" t="str">
            <v>Dr Meryl Broughton</v>
          </cell>
          <cell r="E2802" t="str">
            <v>DR MERYL B</v>
          </cell>
          <cell r="I2802" t="str">
            <v>ALBANY</v>
          </cell>
          <cell r="J2802" t="str">
            <v>AUS</v>
          </cell>
          <cell r="K2802" t="str">
            <v>AU</v>
          </cell>
          <cell r="L2802" t="str">
            <v>Dr Meryl Broughton</v>
          </cell>
          <cell r="M2802" t="str">
            <v>Business</v>
          </cell>
          <cell r="N2802" t="str">
            <v>WA</v>
          </cell>
          <cell r="O2802" t="str">
            <v>96 Aberdeen Street</v>
          </cell>
          <cell r="P2802">
            <v>6330</v>
          </cell>
          <cell r="Q2802" t="str">
            <v>NO</v>
          </cell>
          <cell r="R2802" t="str">
            <v>AUD</v>
          </cell>
          <cell r="U2802" t="str">
            <v>01 Inv</v>
          </cell>
          <cell r="V2802" t="str">
            <v>EFT</v>
          </cell>
          <cell r="W2802" t="str">
            <v>EN_AU</v>
          </cell>
          <cell r="X2802" t="str">
            <v>GST</v>
          </cell>
          <cell r="Y2802">
            <v>94678463656</v>
          </cell>
          <cell r="Z2802">
            <v>100</v>
          </cell>
          <cell r="AA2802" t="str">
            <v>NO</v>
          </cell>
          <cell r="AB2802" t="str">
            <v>V-002805</v>
          </cell>
          <cell r="AC2802" t="str">
            <v>V-003286</v>
          </cell>
        </row>
        <row r="2803">
          <cell r="D2803" t="str">
            <v>Drage</v>
          </cell>
          <cell r="E2803" t="str">
            <v>AUTOSOUND</v>
          </cell>
          <cell r="I2803" t="str">
            <v>ALBERT PARK</v>
          </cell>
          <cell r="J2803" t="str">
            <v>AUS</v>
          </cell>
          <cell r="K2803" t="str">
            <v>AU</v>
          </cell>
          <cell r="L2803" t="str">
            <v>Drage</v>
          </cell>
          <cell r="M2803" t="str">
            <v>Business</v>
          </cell>
          <cell r="N2803" t="str">
            <v>SA</v>
          </cell>
          <cell r="O2803" t="str">
            <v>26 Seth Street</v>
          </cell>
          <cell r="P2803">
            <v>5014</v>
          </cell>
          <cell r="Q2803" t="str">
            <v>NO</v>
          </cell>
          <cell r="R2803" t="str">
            <v>AUD</v>
          </cell>
          <cell r="U2803" t="str">
            <v>7 Inv</v>
          </cell>
          <cell r="V2803" t="str">
            <v>EFT</v>
          </cell>
          <cell r="W2803" t="str">
            <v>EN_AU</v>
          </cell>
          <cell r="X2803" t="str">
            <v>GST</v>
          </cell>
          <cell r="Y2803">
            <v>58172581169</v>
          </cell>
          <cell r="Z2803">
            <v>100</v>
          </cell>
          <cell r="AA2803" t="str">
            <v>NO</v>
          </cell>
          <cell r="AB2803" t="str">
            <v>V-002806</v>
          </cell>
          <cell r="AC2803" t="str">
            <v>V-003979</v>
          </cell>
        </row>
        <row r="2804">
          <cell r="D2804" t="str">
            <v>Dragonfly Aerial</v>
          </cell>
          <cell r="E2804" t="str">
            <v>DRAGONFLY</v>
          </cell>
          <cell r="I2804" t="str">
            <v>MANSFIELD</v>
          </cell>
          <cell r="J2804" t="str">
            <v>AUS</v>
          </cell>
          <cell r="K2804" t="str">
            <v>AU</v>
          </cell>
          <cell r="L2804" t="str">
            <v>Dragonfly Aerial</v>
          </cell>
          <cell r="M2804" t="str">
            <v>Business</v>
          </cell>
          <cell r="N2804" t="str">
            <v>VIC</v>
          </cell>
          <cell r="O2804" t="str">
            <v>PO Box 308</v>
          </cell>
          <cell r="P2804">
            <v>4122</v>
          </cell>
          <cell r="Q2804" t="str">
            <v>NO</v>
          </cell>
          <cell r="R2804" t="str">
            <v>AUD</v>
          </cell>
          <cell r="U2804" t="str">
            <v>7 Inv</v>
          </cell>
          <cell r="V2804" t="str">
            <v>EFT</v>
          </cell>
          <cell r="W2804" t="str">
            <v>EN_AU</v>
          </cell>
          <cell r="X2804" t="str">
            <v>Exempt</v>
          </cell>
          <cell r="Y2804">
            <v>32687749687</v>
          </cell>
          <cell r="Z2804">
            <v>100</v>
          </cell>
          <cell r="AA2804" t="str">
            <v>NO</v>
          </cell>
          <cell r="AB2804" t="str">
            <v>V-002807</v>
          </cell>
          <cell r="AC2804" t="str">
            <v>V-006790</v>
          </cell>
        </row>
        <row r="2805">
          <cell r="D2805" t="str">
            <v>Dragonfly Catering And Events</v>
          </cell>
          <cell r="E2805" t="str">
            <v>DRAGONFLY</v>
          </cell>
          <cell r="I2805" t="str">
            <v>KATHERINE</v>
          </cell>
          <cell r="J2805" t="str">
            <v>AUS</v>
          </cell>
          <cell r="K2805" t="str">
            <v>AU</v>
          </cell>
          <cell r="L2805" t="str">
            <v>Dragonfly Catering And Events</v>
          </cell>
          <cell r="M2805" t="str">
            <v>Business</v>
          </cell>
          <cell r="N2805" t="str">
            <v>NT</v>
          </cell>
          <cell r="O2805" t="str">
            <v>PO Box 1490</v>
          </cell>
          <cell r="P2805" t="str">
            <v>0851</v>
          </cell>
          <cell r="Q2805" t="str">
            <v>NO</v>
          </cell>
          <cell r="R2805" t="str">
            <v>AUD</v>
          </cell>
          <cell r="U2805" t="str">
            <v>7 Inv</v>
          </cell>
          <cell r="V2805" t="str">
            <v>EFT</v>
          </cell>
          <cell r="W2805" t="str">
            <v>EN_AU</v>
          </cell>
          <cell r="X2805" t="str">
            <v>GST</v>
          </cell>
          <cell r="Y2805">
            <v>43627295284</v>
          </cell>
          <cell r="Z2805">
            <v>100</v>
          </cell>
          <cell r="AA2805" t="str">
            <v>NO</v>
          </cell>
          <cell r="AB2805" t="str">
            <v>V-002808</v>
          </cell>
          <cell r="AC2805" t="str">
            <v>V-003060</v>
          </cell>
        </row>
        <row r="2806">
          <cell r="D2806" t="str">
            <v>Dragonstar Total Computing</v>
          </cell>
          <cell r="E2806" t="str">
            <v>DRAGONSTAR</v>
          </cell>
          <cell r="I2806" t="str">
            <v>WANDINA</v>
          </cell>
          <cell r="J2806" t="str">
            <v>AUS</v>
          </cell>
          <cell r="K2806" t="str">
            <v>AU</v>
          </cell>
          <cell r="L2806" t="str">
            <v>Dragonstar Total Computing</v>
          </cell>
          <cell r="M2806" t="str">
            <v>Business</v>
          </cell>
          <cell r="N2806" t="str">
            <v>WA</v>
          </cell>
          <cell r="O2806" t="str">
            <v>6 Archdale Rise</v>
          </cell>
          <cell r="P2806">
            <v>6530</v>
          </cell>
          <cell r="Q2806" t="str">
            <v>NO</v>
          </cell>
          <cell r="R2806" t="str">
            <v>AUD</v>
          </cell>
          <cell r="U2806" t="str">
            <v>01 Inv</v>
          </cell>
          <cell r="V2806" t="str">
            <v>EFT</v>
          </cell>
          <cell r="W2806" t="str">
            <v>EN_AU</v>
          </cell>
          <cell r="X2806" t="str">
            <v>GST</v>
          </cell>
          <cell r="Y2806">
            <v>19432449778</v>
          </cell>
          <cell r="Z2806">
            <v>100</v>
          </cell>
          <cell r="AA2806" t="str">
            <v>NO</v>
          </cell>
          <cell r="AB2806" t="str">
            <v>V-002809</v>
          </cell>
          <cell r="AC2806" t="str">
            <v>V-006958</v>
          </cell>
        </row>
        <row r="2807">
          <cell r="D2807" t="str">
            <v>Drake Brockman Building And Constru</v>
          </cell>
          <cell r="E2807" t="str">
            <v>DRAKE BROC</v>
          </cell>
          <cell r="I2807" t="str">
            <v>ESPERANCE</v>
          </cell>
          <cell r="J2807" t="str">
            <v>AUS</v>
          </cell>
          <cell r="K2807" t="str">
            <v>AU</v>
          </cell>
          <cell r="L2807" t="str">
            <v>Drake Brockman Building And Constru</v>
          </cell>
          <cell r="M2807" t="str">
            <v>Business</v>
          </cell>
          <cell r="N2807" t="str">
            <v>WA</v>
          </cell>
          <cell r="O2807" t="str">
            <v>PO Box 745</v>
          </cell>
          <cell r="P2807">
            <v>6450</v>
          </cell>
          <cell r="Q2807" t="str">
            <v>NO</v>
          </cell>
          <cell r="R2807" t="str">
            <v>AUD</v>
          </cell>
          <cell r="U2807" t="str">
            <v>14 Inv</v>
          </cell>
          <cell r="V2807" t="str">
            <v>EFT</v>
          </cell>
          <cell r="W2807" t="str">
            <v>EN_AU</v>
          </cell>
          <cell r="X2807" t="str">
            <v>Exempt</v>
          </cell>
          <cell r="Y2807">
            <v>46612536115</v>
          </cell>
          <cell r="Z2807">
            <v>100</v>
          </cell>
          <cell r="AA2807" t="str">
            <v>NO</v>
          </cell>
          <cell r="AB2807" t="str">
            <v>V-002810</v>
          </cell>
          <cell r="AC2807" t="str">
            <v>V-009902</v>
          </cell>
        </row>
        <row r="2808">
          <cell r="D2808" t="str">
            <v>Drakes</v>
          </cell>
          <cell r="E2808" t="str">
            <v>DRAKES</v>
          </cell>
          <cell r="I2808" t="str">
            <v>TORRENSVILLE</v>
          </cell>
          <cell r="J2808" t="str">
            <v>AUS</v>
          </cell>
          <cell r="K2808" t="str">
            <v>AU</v>
          </cell>
          <cell r="L2808" t="str">
            <v>Drakes</v>
          </cell>
          <cell r="M2808" t="str">
            <v>Business</v>
          </cell>
          <cell r="N2808" t="str">
            <v>SA</v>
          </cell>
          <cell r="O2808" t="str">
            <v>159 Henley Beach Road</v>
          </cell>
          <cell r="P2808">
            <v>5031</v>
          </cell>
          <cell r="Q2808" t="str">
            <v>NO</v>
          </cell>
          <cell r="R2808" t="str">
            <v>AUD</v>
          </cell>
          <cell r="U2808" t="str">
            <v>30 Inv</v>
          </cell>
          <cell r="V2808" t="str">
            <v>EFT</v>
          </cell>
          <cell r="W2808" t="str">
            <v>EN_AU</v>
          </cell>
          <cell r="X2808" t="str">
            <v>GST</v>
          </cell>
          <cell r="Y2808">
            <v>59109544425</v>
          </cell>
          <cell r="Z2808">
            <v>100</v>
          </cell>
          <cell r="AA2808" t="str">
            <v>NO</v>
          </cell>
          <cell r="AB2808" t="str">
            <v>V-002811</v>
          </cell>
          <cell r="AC2808" t="str">
            <v>V-007331</v>
          </cell>
        </row>
        <row r="2809">
          <cell r="D2809" t="str">
            <v>Draper Cleaning Services P/Ltd</v>
          </cell>
          <cell r="E2809" t="str">
            <v>DRAPER DA</v>
          </cell>
          <cell r="I2809" t="str">
            <v>CLARE</v>
          </cell>
          <cell r="J2809" t="str">
            <v>AUS</v>
          </cell>
          <cell r="K2809" t="str">
            <v>AU</v>
          </cell>
          <cell r="L2809" t="str">
            <v>Draper Cleaning Services P/Ltd</v>
          </cell>
          <cell r="M2809" t="str">
            <v>Business</v>
          </cell>
          <cell r="N2809" t="str">
            <v>SA</v>
          </cell>
          <cell r="O2809" t="str">
            <v>PO Box 901</v>
          </cell>
          <cell r="P2809">
            <v>5453</v>
          </cell>
          <cell r="Q2809" t="str">
            <v>NO</v>
          </cell>
          <cell r="R2809" t="str">
            <v>AUD</v>
          </cell>
          <cell r="U2809" t="str">
            <v>14 Inv</v>
          </cell>
          <cell r="V2809" t="str">
            <v>EFT</v>
          </cell>
          <cell r="W2809" t="str">
            <v>EN_AU</v>
          </cell>
          <cell r="X2809" t="str">
            <v>GST</v>
          </cell>
          <cell r="Y2809">
            <v>96119692778</v>
          </cell>
          <cell r="Z2809">
            <v>100</v>
          </cell>
          <cell r="AA2809" t="str">
            <v>NO</v>
          </cell>
          <cell r="AB2809" t="str">
            <v>V-002812</v>
          </cell>
          <cell r="AC2809" t="str">
            <v>V-000614</v>
          </cell>
        </row>
        <row r="2810">
          <cell r="D2810" t="str">
            <v>Dream Weaver Painting And Decoratin</v>
          </cell>
          <cell r="E2810" t="str">
            <v>DREAM WEAV</v>
          </cell>
          <cell r="I2810" t="str">
            <v>YARRAWONGA</v>
          </cell>
          <cell r="J2810" t="str">
            <v>AUS</v>
          </cell>
          <cell r="K2810" t="str">
            <v>AU</v>
          </cell>
          <cell r="L2810" t="str">
            <v>Dream Weaver Painting And Decoratin</v>
          </cell>
          <cell r="M2810" t="str">
            <v>Business</v>
          </cell>
          <cell r="N2810" t="str">
            <v>VIC</v>
          </cell>
          <cell r="O2810" t="str">
            <v>4 James Lillis Drive</v>
          </cell>
          <cell r="P2810">
            <v>3730</v>
          </cell>
          <cell r="Q2810" t="str">
            <v>NO</v>
          </cell>
          <cell r="R2810" t="str">
            <v>AUD</v>
          </cell>
          <cell r="U2810" t="str">
            <v>01 Inv</v>
          </cell>
          <cell r="V2810" t="str">
            <v>EFT</v>
          </cell>
          <cell r="W2810" t="str">
            <v>EN_AU</v>
          </cell>
          <cell r="X2810" t="str">
            <v>GST</v>
          </cell>
          <cell r="Y2810">
            <v>21449588303</v>
          </cell>
          <cell r="Z2810">
            <v>100</v>
          </cell>
          <cell r="AA2810" t="str">
            <v>NO</v>
          </cell>
          <cell r="AB2810" t="str">
            <v>V-002814</v>
          </cell>
          <cell r="AC2810" t="str">
            <v>V-006193</v>
          </cell>
        </row>
        <row r="2811">
          <cell r="D2811" t="str">
            <v>Dreamedia Events Pty Ltd</v>
          </cell>
          <cell r="E2811" t="str">
            <v>DREAMEDIA</v>
          </cell>
          <cell r="I2811" t="str">
            <v>DARWIN</v>
          </cell>
          <cell r="J2811" t="str">
            <v>AUS</v>
          </cell>
          <cell r="K2811" t="str">
            <v>AU</v>
          </cell>
          <cell r="L2811" t="str">
            <v>Dreamedia Events Pty Ltd</v>
          </cell>
          <cell r="M2811" t="str">
            <v>Business</v>
          </cell>
          <cell r="N2811" t="str">
            <v>NT</v>
          </cell>
          <cell r="O2811" t="str">
            <v>77 Mcminn Street</v>
          </cell>
          <cell r="P2811" t="str">
            <v>0800</v>
          </cell>
          <cell r="Q2811" t="str">
            <v>NO</v>
          </cell>
          <cell r="R2811" t="str">
            <v>AUD</v>
          </cell>
          <cell r="U2811" t="str">
            <v>01 Inv</v>
          </cell>
          <cell r="V2811" t="str">
            <v>EFT</v>
          </cell>
          <cell r="W2811" t="str">
            <v>EN_AU</v>
          </cell>
          <cell r="X2811" t="str">
            <v>GST</v>
          </cell>
          <cell r="Y2811">
            <v>68129658466</v>
          </cell>
          <cell r="Z2811">
            <v>100</v>
          </cell>
          <cell r="AA2811" t="str">
            <v>NO</v>
          </cell>
          <cell r="AB2811" t="str">
            <v>V-002815</v>
          </cell>
          <cell r="AC2811" t="str">
            <v>V-002236</v>
          </cell>
        </row>
        <row r="2812">
          <cell r="D2812" t="str">
            <v>Dreier'S Security Patrols</v>
          </cell>
          <cell r="E2812" t="str">
            <v>DREIER'S S</v>
          </cell>
          <cell r="I2812" t="str">
            <v>GOONDIWINDI</v>
          </cell>
          <cell r="J2812" t="str">
            <v>AUS</v>
          </cell>
          <cell r="K2812" t="str">
            <v>AU</v>
          </cell>
          <cell r="L2812" t="str">
            <v>Dreier'S Security Patrols</v>
          </cell>
          <cell r="M2812" t="str">
            <v>Business</v>
          </cell>
          <cell r="N2812" t="str">
            <v>QLD</v>
          </cell>
          <cell r="O2812" t="str">
            <v>PO Box 417</v>
          </cell>
          <cell r="P2812">
            <v>4390</v>
          </cell>
          <cell r="Q2812" t="str">
            <v>NO</v>
          </cell>
          <cell r="R2812" t="str">
            <v>AUD</v>
          </cell>
          <cell r="U2812" t="str">
            <v>30 Inv</v>
          </cell>
          <cell r="V2812" t="str">
            <v>EFT</v>
          </cell>
          <cell r="W2812" t="str">
            <v>EN_AU</v>
          </cell>
          <cell r="X2812" t="str">
            <v>GST</v>
          </cell>
          <cell r="Y2812">
            <v>14970844904</v>
          </cell>
          <cell r="Z2812">
            <v>100</v>
          </cell>
          <cell r="AA2812" t="str">
            <v>NO</v>
          </cell>
          <cell r="AB2812" t="str">
            <v>V-002816</v>
          </cell>
          <cell r="AC2812" t="str">
            <v>V-001061</v>
          </cell>
        </row>
        <row r="2813">
          <cell r="D2813" t="str">
            <v>Drew Boyd</v>
          </cell>
          <cell r="E2813" t="str">
            <v>DREW BOYD</v>
          </cell>
          <cell r="I2813" t="str">
            <v>PETERBOROUGH</v>
          </cell>
          <cell r="J2813" t="str">
            <v>AUS</v>
          </cell>
          <cell r="K2813" t="str">
            <v>AU</v>
          </cell>
          <cell r="L2813" t="str">
            <v>Drew Boyd</v>
          </cell>
          <cell r="M2813" t="str">
            <v>Business</v>
          </cell>
          <cell r="N2813" t="str">
            <v>SA</v>
          </cell>
          <cell r="O2813" t="str">
            <v>8 King Street</v>
          </cell>
          <cell r="P2813">
            <v>5422</v>
          </cell>
          <cell r="Q2813" t="str">
            <v>NO</v>
          </cell>
          <cell r="R2813" t="str">
            <v>AUD</v>
          </cell>
          <cell r="U2813" t="str">
            <v>14 Inv</v>
          </cell>
          <cell r="V2813" t="str">
            <v>EFT</v>
          </cell>
          <cell r="W2813" t="str">
            <v>EN_AU</v>
          </cell>
          <cell r="X2813" t="str">
            <v>Exempt</v>
          </cell>
          <cell r="Y2813">
            <v>39304496587</v>
          </cell>
          <cell r="Z2813">
            <v>100</v>
          </cell>
          <cell r="AA2813" t="str">
            <v>NO</v>
          </cell>
          <cell r="AB2813" t="str">
            <v>V-002817</v>
          </cell>
          <cell r="AC2813" t="str">
            <v>V-002317</v>
          </cell>
        </row>
        <row r="2814">
          <cell r="D2814" t="str">
            <v>Drew Fowles</v>
          </cell>
          <cell r="E2814" t="str">
            <v>DREW FOWLE</v>
          </cell>
          <cell r="I2814" t="str">
            <v>QUIRINDI</v>
          </cell>
          <cell r="J2814" t="str">
            <v>AUS</v>
          </cell>
          <cell r="K2814" t="str">
            <v>AU</v>
          </cell>
          <cell r="L2814" t="str">
            <v>Drew Fowles</v>
          </cell>
          <cell r="M2814" t="str">
            <v>Business</v>
          </cell>
          <cell r="N2814" t="str">
            <v>NSW</v>
          </cell>
          <cell r="O2814" t="str">
            <v>4156 Bundella Road</v>
          </cell>
          <cell r="P2814">
            <v>2343</v>
          </cell>
          <cell r="Q2814" t="str">
            <v>NO</v>
          </cell>
          <cell r="R2814" t="str">
            <v>AUD</v>
          </cell>
          <cell r="U2814" t="str">
            <v>7 Inv</v>
          </cell>
          <cell r="V2814" t="str">
            <v>EFT</v>
          </cell>
          <cell r="W2814" t="str">
            <v>EN_AU</v>
          </cell>
          <cell r="X2814" t="str">
            <v>GST</v>
          </cell>
          <cell r="Y2814">
            <v>51935199254</v>
          </cell>
          <cell r="Z2814">
            <v>100</v>
          </cell>
          <cell r="AA2814" t="str">
            <v>NO</v>
          </cell>
          <cell r="AB2814" t="str">
            <v>V-002818</v>
          </cell>
          <cell r="AC2814" t="str">
            <v>V-005183</v>
          </cell>
        </row>
        <row r="2815">
          <cell r="D2815" t="str">
            <v>Drive Safe Australia</v>
          </cell>
          <cell r="E2815" t="str">
            <v>DRIVE SAFE</v>
          </cell>
          <cell r="I2815" t="str">
            <v>SERPENTINE</v>
          </cell>
          <cell r="J2815" t="str">
            <v>AUS</v>
          </cell>
          <cell r="K2815" t="str">
            <v>AU</v>
          </cell>
          <cell r="L2815" t="str">
            <v>Drive Safe Australia</v>
          </cell>
          <cell r="M2815" t="str">
            <v>Business</v>
          </cell>
          <cell r="N2815" t="str">
            <v>WA</v>
          </cell>
          <cell r="O2815" t="str">
            <v>PO Box 10</v>
          </cell>
          <cell r="P2815">
            <v>6125</v>
          </cell>
          <cell r="Q2815" t="str">
            <v>NO</v>
          </cell>
          <cell r="R2815" t="str">
            <v>AUD</v>
          </cell>
          <cell r="U2815" t="str">
            <v>7 Inv</v>
          </cell>
          <cell r="V2815" t="str">
            <v>EFT</v>
          </cell>
          <cell r="W2815" t="str">
            <v>EN_AU</v>
          </cell>
          <cell r="X2815" t="str">
            <v>GST</v>
          </cell>
          <cell r="Y2815">
            <v>24105132716</v>
          </cell>
          <cell r="Z2815">
            <v>100</v>
          </cell>
          <cell r="AA2815" t="str">
            <v>NO</v>
          </cell>
          <cell r="AB2815" t="str">
            <v>V-002819</v>
          </cell>
          <cell r="AC2815" t="str">
            <v>V-008885</v>
          </cell>
        </row>
        <row r="2816">
          <cell r="D2816" t="str">
            <v>DrNSW Primary Ind 13843319</v>
          </cell>
          <cell r="E2816" t="str">
            <v>DRNSW PRIM</v>
          </cell>
          <cell r="I2816" t="str">
            <v>ORANGE</v>
          </cell>
          <cell r="J2816" t="str">
            <v>AUS</v>
          </cell>
          <cell r="K2816" t="str">
            <v>AU</v>
          </cell>
          <cell r="L2816" t="str">
            <v>DrNSW Primary Ind 13843319</v>
          </cell>
          <cell r="M2816" t="str">
            <v>Business</v>
          </cell>
          <cell r="N2816" t="str">
            <v>NSW</v>
          </cell>
          <cell r="O2816" t="str">
            <v>PO Box Lock Bag21</v>
          </cell>
          <cell r="P2816">
            <v>2800</v>
          </cell>
          <cell r="Q2816" t="str">
            <v>NO</v>
          </cell>
          <cell r="R2816" t="str">
            <v>AUD</v>
          </cell>
          <cell r="U2816" t="str">
            <v>30 Inv</v>
          </cell>
          <cell r="V2816" t="str">
            <v>EFT</v>
          </cell>
          <cell r="W2816" t="str">
            <v>EN_AU</v>
          </cell>
          <cell r="X2816" t="str">
            <v>GST</v>
          </cell>
          <cell r="Y2816">
            <v>19948325463</v>
          </cell>
          <cell r="Z2816">
            <v>100</v>
          </cell>
          <cell r="AA2816" t="str">
            <v>NO</v>
          </cell>
          <cell r="AB2816" t="str">
            <v>V-002820</v>
          </cell>
          <cell r="AC2816" t="str">
            <v>V-005436</v>
          </cell>
        </row>
        <row r="2817">
          <cell r="D2817" t="str">
            <v>DrNSW-Primary Industries</v>
          </cell>
          <cell r="E2817" t="str">
            <v>DRNSW-PRIM</v>
          </cell>
          <cell r="I2817" t="str">
            <v>ORANGE</v>
          </cell>
          <cell r="J2817" t="str">
            <v>AUS</v>
          </cell>
          <cell r="K2817" t="str">
            <v>AU</v>
          </cell>
          <cell r="L2817" t="str">
            <v>Drnsw-Primary Industries</v>
          </cell>
          <cell r="M2817" t="str">
            <v>Business</v>
          </cell>
          <cell r="N2817" t="str">
            <v>NSW</v>
          </cell>
          <cell r="O2817" t="str">
            <v>6009 Locked Bag</v>
          </cell>
          <cell r="P2817">
            <v>2800</v>
          </cell>
          <cell r="Q2817" t="str">
            <v>NO</v>
          </cell>
          <cell r="R2817" t="str">
            <v>AUD</v>
          </cell>
          <cell r="U2817" t="str">
            <v>30 Inv</v>
          </cell>
          <cell r="V2817" t="str">
            <v>EFT</v>
          </cell>
          <cell r="W2817" t="str">
            <v>EN_AU</v>
          </cell>
          <cell r="X2817" t="str">
            <v>GST</v>
          </cell>
          <cell r="Y2817">
            <v>19948325463</v>
          </cell>
          <cell r="Z2817">
            <v>100</v>
          </cell>
          <cell r="AA2817" t="str">
            <v>NO</v>
          </cell>
          <cell r="AB2817" t="str">
            <v>V-002821</v>
          </cell>
          <cell r="AC2817" t="str">
            <v>V-004974</v>
          </cell>
        </row>
        <row r="2818">
          <cell r="D2818" t="str">
            <v>Drone Assist</v>
          </cell>
          <cell r="E2818" t="str">
            <v>DRONE ASSI</v>
          </cell>
          <cell r="I2818" t="str">
            <v>BALDIVIS</v>
          </cell>
          <cell r="J2818" t="str">
            <v>AUS</v>
          </cell>
          <cell r="K2818" t="str">
            <v>AU</v>
          </cell>
          <cell r="L2818" t="str">
            <v>Drone Assist</v>
          </cell>
          <cell r="M2818" t="str">
            <v>Business</v>
          </cell>
          <cell r="N2818" t="str">
            <v>WA</v>
          </cell>
          <cell r="O2818" t="str">
            <v>12 Foxton Green</v>
          </cell>
          <cell r="P2818">
            <v>6171</v>
          </cell>
          <cell r="Q2818" t="str">
            <v>NO</v>
          </cell>
          <cell r="R2818" t="str">
            <v>AUD</v>
          </cell>
          <cell r="U2818" t="str">
            <v>7 Inv</v>
          </cell>
          <cell r="V2818" t="str">
            <v>EFT</v>
          </cell>
          <cell r="W2818" t="str">
            <v>EN_AU</v>
          </cell>
          <cell r="X2818" t="str">
            <v>GST</v>
          </cell>
          <cell r="Y2818">
            <v>36125613096</v>
          </cell>
          <cell r="Z2818">
            <v>100</v>
          </cell>
          <cell r="AA2818" t="str">
            <v>NO</v>
          </cell>
          <cell r="AB2818" t="str">
            <v>V-002822</v>
          </cell>
          <cell r="AC2818" t="str">
            <v>V-007412</v>
          </cell>
        </row>
        <row r="2819">
          <cell r="D2819" t="str">
            <v>Droughtmaster Stud Breeders</v>
          </cell>
          <cell r="E2819" t="str">
            <v>DROUGHTMAS</v>
          </cell>
          <cell r="I2819" t="str">
            <v>IPSWICH</v>
          </cell>
          <cell r="J2819" t="str">
            <v>AUS</v>
          </cell>
          <cell r="K2819" t="str">
            <v>AU</v>
          </cell>
          <cell r="L2819" t="str">
            <v>Droughtmaster Stud Breeders</v>
          </cell>
          <cell r="M2819" t="str">
            <v>Business</v>
          </cell>
          <cell r="N2819" t="str">
            <v>QLD</v>
          </cell>
          <cell r="O2819" t="str">
            <v>Thorn Street</v>
          </cell>
          <cell r="P2819">
            <v>4305</v>
          </cell>
          <cell r="Q2819" t="str">
            <v>NO</v>
          </cell>
          <cell r="R2819" t="str">
            <v>AUD</v>
          </cell>
          <cell r="U2819" t="str">
            <v>30 Inv</v>
          </cell>
          <cell r="V2819" t="str">
            <v>EFT</v>
          </cell>
          <cell r="W2819" t="str">
            <v>EN_AU</v>
          </cell>
          <cell r="X2819" t="str">
            <v>GST</v>
          </cell>
          <cell r="Y2819">
            <v>19010129683</v>
          </cell>
          <cell r="Z2819">
            <v>100</v>
          </cell>
          <cell r="AA2819" t="str">
            <v>NO</v>
          </cell>
          <cell r="AB2819" t="str">
            <v>V-002823</v>
          </cell>
          <cell r="AC2819" t="str">
            <v>V-000560</v>
          </cell>
        </row>
        <row r="2820">
          <cell r="D2820" t="str">
            <v>Drovers Motor Inn</v>
          </cell>
          <cell r="E2820" t="str">
            <v>DROVERS MO</v>
          </cell>
          <cell r="I2820" t="str">
            <v>DALBY</v>
          </cell>
          <cell r="J2820" t="str">
            <v>AUS</v>
          </cell>
          <cell r="K2820" t="str">
            <v>AU</v>
          </cell>
          <cell r="L2820" t="str">
            <v>Drovers Motor Inn</v>
          </cell>
          <cell r="M2820" t="str">
            <v>Business</v>
          </cell>
          <cell r="N2820" t="str">
            <v>QLD</v>
          </cell>
          <cell r="O2820" t="str">
            <v>87 Drayton Street</v>
          </cell>
          <cell r="P2820">
            <v>4405</v>
          </cell>
          <cell r="Q2820" t="str">
            <v>NO</v>
          </cell>
          <cell r="R2820" t="str">
            <v>AUD</v>
          </cell>
          <cell r="U2820" t="str">
            <v>7 Inv</v>
          </cell>
          <cell r="V2820" t="str">
            <v>EFT</v>
          </cell>
          <cell r="W2820" t="str">
            <v>EN_AU</v>
          </cell>
          <cell r="X2820" t="str">
            <v>GST</v>
          </cell>
          <cell r="Y2820">
            <v>76277597766</v>
          </cell>
          <cell r="Z2820">
            <v>100</v>
          </cell>
          <cell r="AA2820" t="str">
            <v>NO</v>
          </cell>
          <cell r="AB2820" t="str">
            <v>V-002824</v>
          </cell>
          <cell r="AC2820" t="str">
            <v>V-009041</v>
          </cell>
        </row>
        <row r="2821">
          <cell r="D2821" t="str">
            <v>Dryland Cotton Research Association</v>
          </cell>
          <cell r="E2821" t="str">
            <v>DRYLAND CO</v>
          </cell>
          <cell r="I2821" t="str">
            <v>NARRABRI</v>
          </cell>
          <cell r="J2821" t="str">
            <v>AUS</v>
          </cell>
          <cell r="K2821" t="str">
            <v>AU</v>
          </cell>
          <cell r="L2821" t="str">
            <v>Dryland Cotton Research Association</v>
          </cell>
          <cell r="M2821" t="str">
            <v>Business</v>
          </cell>
          <cell r="N2821" t="str">
            <v>NSW</v>
          </cell>
          <cell r="O2821" t="str">
            <v>PO Box 501</v>
          </cell>
          <cell r="P2821">
            <v>2390</v>
          </cell>
          <cell r="Q2821" t="str">
            <v>NO</v>
          </cell>
          <cell r="R2821" t="str">
            <v>AUD</v>
          </cell>
          <cell r="U2821" t="str">
            <v>01 Inv</v>
          </cell>
          <cell r="V2821" t="str">
            <v>EFT</v>
          </cell>
          <cell r="W2821" t="str">
            <v>EN_AU</v>
          </cell>
          <cell r="X2821" t="str">
            <v>GST</v>
          </cell>
          <cell r="Y2821">
            <v>24340895393</v>
          </cell>
          <cell r="Z2821">
            <v>100</v>
          </cell>
          <cell r="AA2821" t="str">
            <v>NO</v>
          </cell>
          <cell r="AB2821" t="str">
            <v>V-002825</v>
          </cell>
          <cell r="AC2821" t="str">
            <v>V-003833</v>
          </cell>
        </row>
        <row r="2822">
          <cell r="D2822" t="str">
            <v>Ds Taylor Motors Pty Ltd</v>
          </cell>
          <cell r="E2822" t="str">
            <v>DS TAYLOR</v>
          </cell>
          <cell r="I2822" t="str">
            <v>HAMILTON</v>
          </cell>
          <cell r="J2822" t="str">
            <v>AUS</v>
          </cell>
          <cell r="K2822" t="str">
            <v>AU</v>
          </cell>
          <cell r="L2822" t="str">
            <v>Ds Taylor Motors Pty Ltd</v>
          </cell>
          <cell r="M2822" t="str">
            <v>Business</v>
          </cell>
          <cell r="N2822" t="str">
            <v>VIC</v>
          </cell>
          <cell r="O2822" t="str">
            <v>50 Lonsdale Street</v>
          </cell>
          <cell r="P2822">
            <v>3300</v>
          </cell>
          <cell r="Q2822" t="str">
            <v>NO</v>
          </cell>
          <cell r="R2822" t="str">
            <v>AUD</v>
          </cell>
          <cell r="U2822" t="str">
            <v>14 Inv</v>
          </cell>
          <cell r="V2822" t="str">
            <v>EFT</v>
          </cell>
          <cell r="W2822" t="str">
            <v>EN_AU</v>
          </cell>
          <cell r="X2822" t="str">
            <v>GST</v>
          </cell>
          <cell r="Y2822">
            <v>84007029290</v>
          </cell>
          <cell r="Z2822">
            <v>100</v>
          </cell>
          <cell r="AA2822" t="str">
            <v>NO</v>
          </cell>
          <cell r="AB2822" t="str">
            <v>V-002826</v>
          </cell>
          <cell r="AC2822" t="str">
            <v>V-003520</v>
          </cell>
        </row>
        <row r="2823">
          <cell r="D2823" t="str">
            <v>Dsak Pty Ltd</v>
          </cell>
          <cell r="E2823" t="str">
            <v>DSAK PTY L</v>
          </cell>
          <cell r="I2823" t="str">
            <v>BUNBURY</v>
          </cell>
          <cell r="J2823" t="str">
            <v>AUS</v>
          </cell>
          <cell r="K2823" t="str">
            <v>AU</v>
          </cell>
          <cell r="L2823" t="str">
            <v>Dsak Pty Ltd</v>
          </cell>
          <cell r="M2823" t="str">
            <v>Business</v>
          </cell>
          <cell r="N2823" t="str">
            <v>WA</v>
          </cell>
          <cell r="O2823" t="str">
            <v>3/15 Sandridge Road</v>
          </cell>
          <cell r="P2823">
            <v>6230</v>
          </cell>
          <cell r="Q2823" t="str">
            <v>NO</v>
          </cell>
          <cell r="R2823" t="str">
            <v>AUD</v>
          </cell>
          <cell r="U2823" t="str">
            <v>30 Inv</v>
          </cell>
          <cell r="V2823" t="str">
            <v>EFT</v>
          </cell>
          <cell r="W2823" t="str">
            <v>EN_AU</v>
          </cell>
          <cell r="X2823" t="str">
            <v>GST</v>
          </cell>
          <cell r="Y2823">
            <v>66137843059</v>
          </cell>
          <cell r="Z2823">
            <v>100</v>
          </cell>
          <cell r="AA2823" t="str">
            <v>NO</v>
          </cell>
          <cell r="AB2823" t="str">
            <v>V-002827</v>
          </cell>
          <cell r="AC2823" t="str">
            <v>V-001700</v>
          </cell>
        </row>
        <row r="2824">
          <cell r="D2824" t="str">
            <v>Dt Kenilworth</v>
          </cell>
          <cell r="E2824" t="str">
            <v>DT KENILWO</v>
          </cell>
          <cell r="I2824" t="str">
            <v>CAMPBELL TOWN</v>
          </cell>
          <cell r="J2824" t="str">
            <v>AUS</v>
          </cell>
          <cell r="K2824" t="str">
            <v>AU</v>
          </cell>
          <cell r="L2824" t="str">
            <v>Dt Kenilworth</v>
          </cell>
          <cell r="M2824" t="str">
            <v>Business</v>
          </cell>
          <cell r="N2824" t="str">
            <v>TAS</v>
          </cell>
          <cell r="O2824" t="str">
            <v>830 Valleyfield Road</v>
          </cell>
          <cell r="P2824">
            <v>7210</v>
          </cell>
          <cell r="Q2824" t="str">
            <v>NO</v>
          </cell>
          <cell r="R2824" t="str">
            <v>AUD</v>
          </cell>
          <cell r="U2824" t="str">
            <v>30 Inv</v>
          </cell>
          <cell r="V2824" t="str">
            <v>EFT</v>
          </cell>
          <cell r="W2824" t="str">
            <v>EN_AU</v>
          </cell>
          <cell r="X2824" t="str">
            <v>GST</v>
          </cell>
          <cell r="Y2824">
            <v>98529847487</v>
          </cell>
          <cell r="Z2824">
            <v>100</v>
          </cell>
          <cell r="AA2824" t="str">
            <v>NO</v>
          </cell>
          <cell r="AB2824" t="str">
            <v>V-002828</v>
          </cell>
          <cell r="AC2824" t="str">
            <v>V-009054</v>
          </cell>
        </row>
        <row r="2825">
          <cell r="D2825" t="str">
            <v>Dtz Pt Ltd</v>
          </cell>
          <cell r="E2825" t="str">
            <v>DTZ PT LTD</v>
          </cell>
          <cell r="I2825" t="str">
            <v>CANBERRA</v>
          </cell>
          <cell r="J2825" t="str">
            <v>AUS</v>
          </cell>
          <cell r="K2825" t="str">
            <v>AU</v>
          </cell>
          <cell r="L2825" t="str">
            <v>Dtz Pt Ltd</v>
          </cell>
          <cell r="M2825" t="str">
            <v>Business</v>
          </cell>
          <cell r="N2825" t="str">
            <v>ACT</v>
          </cell>
          <cell r="O2825" t="str">
            <v>PO Box 2698</v>
          </cell>
          <cell r="P2825">
            <v>2600</v>
          </cell>
          <cell r="Q2825" t="str">
            <v>NO</v>
          </cell>
          <cell r="R2825" t="str">
            <v>AUD</v>
          </cell>
          <cell r="U2825" t="str">
            <v>30 Inv</v>
          </cell>
          <cell r="V2825" t="str">
            <v>EFT</v>
          </cell>
          <cell r="W2825" t="str">
            <v>EN_AU</v>
          </cell>
          <cell r="X2825" t="str">
            <v>GST</v>
          </cell>
          <cell r="Y2825">
            <v>77074196991</v>
          </cell>
          <cell r="Z2825">
            <v>100</v>
          </cell>
          <cell r="AA2825" t="str">
            <v>NO</v>
          </cell>
          <cell r="AB2825" t="str">
            <v>V-002829</v>
          </cell>
          <cell r="AC2825" t="str">
            <v>V-003847</v>
          </cell>
        </row>
        <row r="2826">
          <cell r="D2826" t="str">
            <v>Dubbo Australian Football Club Inc</v>
          </cell>
          <cell r="E2826" t="str">
            <v>DUBBO AUST</v>
          </cell>
          <cell r="I2826" t="str">
            <v>DUBBO</v>
          </cell>
          <cell r="J2826" t="str">
            <v>AUS</v>
          </cell>
          <cell r="K2826" t="str">
            <v>AU</v>
          </cell>
          <cell r="L2826" t="str">
            <v>Dubbo Australian Football Club Inc</v>
          </cell>
          <cell r="M2826" t="str">
            <v>Business</v>
          </cell>
          <cell r="N2826" t="str">
            <v>NSW</v>
          </cell>
          <cell r="O2826" t="str">
            <v>PO Box 1118</v>
          </cell>
          <cell r="P2826">
            <v>2830</v>
          </cell>
          <cell r="Q2826" t="str">
            <v>NO</v>
          </cell>
          <cell r="R2826" t="str">
            <v>AUD</v>
          </cell>
          <cell r="U2826" t="str">
            <v>14 Inv</v>
          </cell>
          <cell r="V2826" t="str">
            <v>EFT</v>
          </cell>
          <cell r="W2826" t="str">
            <v>EN_AU</v>
          </cell>
          <cell r="X2826" t="str">
            <v>Exempt</v>
          </cell>
          <cell r="Y2826">
            <v>78574471885</v>
          </cell>
          <cell r="Z2826">
            <v>100</v>
          </cell>
          <cell r="AA2826" t="str">
            <v>NO</v>
          </cell>
          <cell r="AB2826" t="str">
            <v>V-002830</v>
          </cell>
          <cell r="AC2826" t="str">
            <v>V-005252</v>
          </cell>
        </row>
        <row r="2827">
          <cell r="D2827" t="str">
            <v>Dubbo Automotive Pty Limited</v>
          </cell>
          <cell r="E2827" t="str">
            <v>DUBBO AUTO</v>
          </cell>
          <cell r="I2827" t="str">
            <v>DUBBO</v>
          </cell>
          <cell r="J2827" t="str">
            <v>AUS</v>
          </cell>
          <cell r="K2827" t="str">
            <v>AU</v>
          </cell>
          <cell r="L2827" t="str">
            <v>Dubbo Automotive Pty Limited</v>
          </cell>
          <cell r="M2827" t="str">
            <v>Business</v>
          </cell>
          <cell r="N2827" t="str">
            <v>NSW</v>
          </cell>
          <cell r="O2827" t="str">
            <v>PO Box 788</v>
          </cell>
          <cell r="P2827">
            <v>2830</v>
          </cell>
          <cell r="Q2827" t="str">
            <v>NO</v>
          </cell>
          <cell r="R2827" t="str">
            <v>AUD</v>
          </cell>
          <cell r="U2827" t="str">
            <v>01 Inv</v>
          </cell>
          <cell r="V2827" t="str">
            <v>EFT</v>
          </cell>
          <cell r="W2827" t="str">
            <v>EN_AU</v>
          </cell>
          <cell r="X2827" t="str">
            <v>GST</v>
          </cell>
          <cell r="Y2827">
            <v>34134034209</v>
          </cell>
          <cell r="Z2827">
            <v>100</v>
          </cell>
          <cell r="AA2827" t="str">
            <v>NO</v>
          </cell>
          <cell r="AB2827" t="str">
            <v>V-002831</v>
          </cell>
          <cell r="AC2827" t="str">
            <v>V-003471</v>
          </cell>
        </row>
        <row r="2828">
          <cell r="D2828" t="str">
            <v>Dubbo Chamber Of Commerce</v>
          </cell>
          <cell r="E2828" t="str">
            <v>DUBBO CHAM</v>
          </cell>
          <cell r="I2828" t="str">
            <v>DUBBO</v>
          </cell>
          <cell r="J2828" t="str">
            <v>AUS</v>
          </cell>
          <cell r="K2828" t="str">
            <v>AU</v>
          </cell>
          <cell r="L2828" t="str">
            <v>Dubbo Chamber Of Commerce</v>
          </cell>
          <cell r="M2828" t="str">
            <v>Business</v>
          </cell>
          <cell r="N2828" t="str">
            <v>NSW</v>
          </cell>
          <cell r="O2828" t="str">
            <v>PO Box 309</v>
          </cell>
          <cell r="P2828">
            <v>2830</v>
          </cell>
          <cell r="Q2828" t="str">
            <v>NO</v>
          </cell>
          <cell r="R2828" t="str">
            <v>AUD</v>
          </cell>
          <cell r="U2828" t="str">
            <v>7 Inv</v>
          </cell>
          <cell r="V2828" t="str">
            <v>EFT</v>
          </cell>
          <cell r="W2828" t="str">
            <v>EN_AU</v>
          </cell>
          <cell r="X2828" t="str">
            <v>GST</v>
          </cell>
          <cell r="Y2828">
            <v>83216673432</v>
          </cell>
          <cell r="Z2828">
            <v>100</v>
          </cell>
          <cell r="AA2828" t="str">
            <v>NO</v>
          </cell>
          <cell r="AB2828" t="str">
            <v>V-002832</v>
          </cell>
          <cell r="AC2828" t="str">
            <v>V-002881</v>
          </cell>
        </row>
        <row r="2829">
          <cell r="D2829" t="str">
            <v>Dubbo City Motorcycles</v>
          </cell>
          <cell r="E2829" t="str">
            <v>DUBBO CITY</v>
          </cell>
          <cell r="I2829" t="str">
            <v>DUBBO</v>
          </cell>
          <cell r="J2829" t="str">
            <v>AUS</v>
          </cell>
          <cell r="K2829" t="str">
            <v>AU</v>
          </cell>
          <cell r="L2829" t="str">
            <v>Dubbo City Motorcycles</v>
          </cell>
          <cell r="M2829" t="str">
            <v>Business</v>
          </cell>
          <cell r="N2829" t="str">
            <v>NSW</v>
          </cell>
          <cell r="O2829" t="str">
            <v>11 Victoria Street</v>
          </cell>
          <cell r="P2829">
            <v>2830</v>
          </cell>
          <cell r="Q2829" t="str">
            <v>NO</v>
          </cell>
          <cell r="R2829" t="str">
            <v>AUD</v>
          </cell>
          <cell r="U2829" t="str">
            <v>01 Inv</v>
          </cell>
          <cell r="V2829" t="str">
            <v>EFT</v>
          </cell>
          <cell r="W2829" t="str">
            <v>EN_AU</v>
          </cell>
          <cell r="X2829" t="str">
            <v>GST</v>
          </cell>
          <cell r="Y2829">
            <v>17091251580</v>
          </cell>
          <cell r="Z2829">
            <v>100</v>
          </cell>
          <cell r="AA2829" t="str">
            <v>NO</v>
          </cell>
          <cell r="AB2829" t="str">
            <v>V-002833</v>
          </cell>
          <cell r="AC2829" t="str">
            <v>V-002204</v>
          </cell>
        </row>
        <row r="2830">
          <cell r="D2830" t="str">
            <v>Dubbo Junior Rugby Union Club</v>
          </cell>
          <cell r="E2830" t="str">
            <v>DUBBO JUNI</v>
          </cell>
          <cell r="I2830" t="str">
            <v>DUBBO</v>
          </cell>
          <cell r="J2830" t="str">
            <v>AUS</v>
          </cell>
          <cell r="K2830" t="str">
            <v>AU</v>
          </cell>
          <cell r="L2830" t="str">
            <v>Dubbo Junior Rugby Union Club</v>
          </cell>
          <cell r="M2830" t="str">
            <v>Business</v>
          </cell>
          <cell r="N2830" t="str">
            <v>NSW</v>
          </cell>
          <cell r="O2830" t="str">
            <v>PO Box 1155</v>
          </cell>
          <cell r="P2830">
            <v>2830</v>
          </cell>
          <cell r="Q2830" t="str">
            <v>NO</v>
          </cell>
          <cell r="R2830" t="str">
            <v>AUD</v>
          </cell>
          <cell r="U2830" t="str">
            <v>30 Inv</v>
          </cell>
          <cell r="V2830" t="str">
            <v>EFT</v>
          </cell>
          <cell r="W2830" t="str">
            <v>EN_AU</v>
          </cell>
          <cell r="X2830" t="str">
            <v>GST</v>
          </cell>
          <cell r="Y2830">
            <v>58613208279</v>
          </cell>
          <cell r="Z2830">
            <v>100</v>
          </cell>
          <cell r="AA2830" t="str">
            <v>NO</v>
          </cell>
          <cell r="AB2830" t="str">
            <v>V-002834</v>
          </cell>
          <cell r="AC2830" t="str">
            <v>V-009286</v>
          </cell>
        </row>
        <row r="2831">
          <cell r="D2831" t="str">
            <v>Dubbo National Poll Hereford Show</v>
          </cell>
          <cell r="E2831" t="str">
            <v>DUBBO NATI</v>
          </cell>
          <cell r="I2831" t="str">
            <v>NARROMINE</v>
          </cell>
          <cell r="J2831" t="str">
            <v>AUS</v>
          </cell>
          <cell r="K2831" t="str">
            <v>AU</v>
          </cell>
          <cell r="L2831" t="str">
            <v>Dubbo National Poll Hereford Show</v>
          </cell>
          <cell r="M2831" t="str">
            <v>Business</v>
          </cell>
          <cell r="N2831" t="str">
            <v>NSW</v>
          </cell>
          <cell r="O2831" t="str">
            <v>109 Moss Avenue</v>
          </cell>
          <cell r="P2831">
            <v>2821</v>
          </cell>
          <cell r="Q2831" t="str">
            <v>NO</v>
          </cell>
          <cell r="R2831" t="str">
            <v>AUD</v>
          </cell>
          <cell r="U2831" t="str">
            <v>14 Inv</v>
          </cell>
          <cell r="V2831" t="str">
            <v>EFT</v>
          </cell>
          <cell r="W2831" t="str">
            <v>EN_AU</v>
          </cell>
          <cell r="X2831" t="str">
            <v>Exempt</v>
          </cell>
          <cell r="Y2831">
            <v>79709568668</v>
          </cell>
          <cell r="Z2831">
            <v>100</v>
          </cell>
          <cell r="AA2831" t="str">
            <v>NO</v>
          </cell>
          <cell r="AB2831" t="str">
            <v>V-002835</v>
          </cell>
          <cell r="AC2831" t="str">
            <v>V-008915</v>
          </cell>
        </row>
        <row r="2832">
          <cell r="D2832" t="str">
            <v>Dubbo National Ram Sale Assoc</v>
          </cell>
          <cell r="E2832" t="str">
            <v>DUBBO NATI</v>
          </cell>
          <cell r="I2832" t="str">
            <v>DUBBO</v>
          </cell>
          <cell r="J2832" t="str">
            <v>AUS</v>
          </cell>
          <cell r="K2832" t="str">
            <v>AU</v>
          </cell>
          <cell r="L2832" t="str">
            <v>Dubbo National Ram Sale Assoc</v>
          </cell>
          <cell r="M2832" t="str">
            <v>Business</v>
          </cell>
          <cell r="N2832" t="str">
            <v>NSW</v>
          </cell>
          <cell r="O2832" t="str">
            <v>PO Box 1695</v>
          </cell>
          <cell r="P2832">
            <v>2830</v>
          </cell>
          <cell r="Q2832" t="str">
            <v>NO</v>
          </cell>
          <cell r="R2832" t="str">
            <v>AUD</v>
          </cell>
          <cell r="U2832" t="str">
            <v>30 Inv</v>
          </cell>
          <cell r="V2832" t="str">
            <v>EFT</v>
          </cell>
          <cell r="W2832" t="str">
            <v>EN_AU</v>
          </cell>
          <cell r="X2832" t="str">
            <v>GST</v>
          </cell>
          <cell r="Y2832">
            <v>59744717686</v>
          </cell>
          <cell r="Z2832">
            <v>100</v>
          </cell>
          <cell r="AA2832" t="str">
            <v>NO</v>
          </cell>
          <cell r="AB2832" t="str">
            <v>V-002836</v>
          </cell>
          <cell r="AC2832" t="str">
            <v>V-000148</v>
          </cell>
        </row>
        <row r="2833">
          <cell r="D2833" t="str">
            <v>Dubbo Printing Works Pty Ltd</v>
          </cell>
          <cell r="E2833" t="str">
            <v>DUBBO PRIN</v>
          </cell>
          <cell r="I2833" t="str">
            <v>DUBBO</v>
          </cell>
          <cell r="J2833" t="str">
            <v>AUS</v>
          </cell>
          <cell r="K2833" t="str">
            <v>AU</v>
          </cell>
          <cell r="L2833" t="str">
            <v>Dubbo Printing Works Pty Ltd</v>
          </cell>
          <cell r="M2833" t="str">
            <v>Business</v>
          </cell>
          <cell r="N2833" t="str">
            <v>NSW</v>
          </cell>
          <cell r="O2833" t="str">
            <v>PO Box 59</v>
          </cell>
          <cell r="P2833">
            <v>2830</v>
          </cell>
          <cell r="Q2833" t="str">
            <v>NO</v>
          </cell>
          <cell r="R2833" t="str">
            <v>AUD</v>
          </cell>
          <cell r="U2833" t="str">
            <v>30 Inv</v>
          </cell>
          <cell r="V2833" t="str">
            <v>EFT</v>
          </cell>
          <cell r="W2833" t="str">
            <v>EN_AU</v>
          </cell>
          <cell r="X2833" t="str">
            <v>GST</v>
          </cell>
          <cell r="Y2833">
            <v>80003520714</v>
          </cell>
          <cell r="Z2833">
            <v>100</v>
          </cell>
          <cell r="AA2833" t="str">
            <v>NO</v>
          </cell>
          <cell r="AB2833" t="str">
            <v>V-002837</v>
          </cell>
          <cell r="AC2833" t="str">
            <v>V-000112</v>
          </cell>
        </row>
        <row r="2834">
          <cell r="D2834" t="str">
            <v>Dubbo Regional Alarms</v>
          </cell>
          <cell r="E2834" t="str">
            <v>DUBBO REGI</v>
          </cell>
          <cell r="I2834" t="str">
            <v>DUBBO</v>
          </cell>
          <cell r="J2834" t="str">
            <v>AUS</v>
          </cell>
          <cell r="K2834" t="str">
            <v>AU</v>
          </cell>
          <cell r="L2834" t="str">
            <v>Dubbo Regional Alarms</v>
          </cell>
          <cell r="M2834" t="str">
            <v>Business</v>
          </cell>
          <cell r="N2834" t="str">
            <v>NSW</v>
          </cell>
          <cell r="O2834" t="str">
            <v/>
          </cell>
          <cell r="P2834">
            <v>2830</v>
          </cell>
          <cell r="Q2834" t="str">
            <v>NO</v>
          </cell>
          <cell r="R2834" t="str">
            <v>AUD</v>
          </cell>
          <cell r="U2834" t="str">
            <v>14 Inv</v>
          </cell>
          <cell r="V2834" t="str">
            <v>EFT</v>
          </cell>
          <cell r="W2834" t="str">
            <v>EN_AU</v>
          </cell>
          <cell r="X2834" t="str">
            <v>Exempt</v>
          </cell>
          <cell r="Y2834">
            <v>88762526040</v>
          </cell>
          <cell r="Z2834">
            <v>100</v>
          </cell>
          <cell r="AA2834" t="str">
            <v>NO</v>
          </cell>
          <cell r="AB2834" t="str">
            <v>V-002838</v>
          </cell>
          <cell r="AC2834" t="str">
            <v>V-009830</v>
          </cell>
        </row>
        <row r="2835">
          <cell r="D2835" t="str">
            <v>Dubbo Regional Council</v>
          </cell>
          <cell r="E2835" t="str">
            <v>DUBBO REGI</v>
          </cell>
          <cell r="I2835" t="str">
            <v>DUBBO</v>
          </cell>
          <cell r="J2835" t="str">
            <v>AUS</v>
          </cell>
          <cell r="K2835" t="str">
            <v>AU</v>
          </cell>
          <cell r="L2835" t="str">
            <v>Dubbo Regional Council</v>
          </cell>
          <cell r="M2835" t="str">
            <v>Business</v>
          </cell>
          <cell r="N2835" t="str">
            <v>NSW</v>
          </cell>
          <cell r="O2835" t="str">
            <v>PO Box 81</v>
          </cell>
          <cell r="P2835">
            <v>2830</v>
          </cell>
          <cell r="Q2835" t="str">
            <v>NO</v>
          </cell>
          <cell r="R2835" t="str">
            <v>AUD</v>
          </cell>
          <cell r="U2835" t="str">
            <v>01 Inv</v>
          </cell>
          <cell r="V2835" t="str">
            <v>Cheque</v>
          </cell>
          <cell r="W2835" t="str">
            <v>EN_AU</v>
          </cell>
          <cell r="X2835" t="str">
            <v>GST</v>
          </cell>
          <cell r="Y2835">
            <v>53539070928</v>
          </cell>
          <cell r="Z2835">
            <v>100</v>
          </cell>
          <cell r="AA2835" t="str">
            <v>NO</v>
          </cell>
          <cell r="AB2835" t="str">
            <v>V-002839</v>
          </cell>
          <cell r="AC2835" t="str">
            <v>V-004006</v>
          </cell>
        </row>
        <row r="2836">
          <cell r="D2836" t="str">
            <v>Dubbo Show Society</v>
          </cell>
          <cell r="E2836" t="str">
            <v>DUBBO SHOW</v>
          </cell>
          <cell r="I2836" t="str">
            <v>DUBBO</v>
          </cell>
          <cell r="J2836" t="str">
            <v>AUS</v>
          </cell>
          <cell r="K2836" t="str">
            <v>AU</v>
          </cell>
          <cell r="L2836" t="str">
            <v>Dubbo Show Society</v>
          </cell>
          <cell r="M2836" t="str">
            <v>Business</v>
          </cell>
          <cell r="N2836" t="str">
            <v>NSW</v>
          </cell>
          <cell r="O2836" t="str">
            <v>PO Box 12</v>
          </cell>
          <cell r="P2836">
            <v>2830</v>
          </cell>
          <cell r="Q2836" t="str">
            <v>NO</v>
          </cell>
          <cell r="R2836" t="str">
            <v>AUD</v>
          </cell>
          <cell r="U2836" t="str">
            <v>30 Inv</v>
          </cell>
          <cell r="V2836" t="str">
            <v>EFT</v>
          </cell>
          <cell r="W2836" t="str">
            <v>EN_AU</v>
          </cell>
          <cell r="X2836" t="str">
            <v>GST</v>
          </cell>
          <cell r="Y2836">
            <v>51251076887</v>
          </cell>
          <cell r="Z2836">
            <v>100</v>
          </cell>
          <cell r="AA2836" t="str">
            <v>NO</v>
          </cell>
          <cell r="AB2836" t="str">
            <v>V-002840</v>
          </cell>
          <cell r="AC2836" t="str">
            <v>V-000601</v>
          </cell>
        </row>
        <row r="2837">
          <cell r="D2837" t="str">
            <v>Dubbo Stock And Station Agents 3333</v>
          </cell>
          <cell r="E2837" t="str">
            <v>DUBBO STOC</v>
          </cell>
          <cell r="I2837" t="str">
            <v>DUBBO</v>
          </cell>
          <cell r="J2837" t="str">
            <v>AUS</v>
          </cell>
          <cell r="K2837" t="str">
            <v>AU</v>
          </cell>
          <cell r="L2837" t="str">
            <v>Dubbo Stock And Station Agents 3333</v>
          </cell>
          <cell r="M2837" t="str">
            <v>Business</v>
          </cell>
          <cell r="N2837" t="str">
            <v>NSW</v>
          </cell>
          <cell r="O2837" t="str">
            <v>PO Box 781</v>
          </cell>
          <cell r="P2837">
            <v>2830</v>
          </cell>
          <cell r="Q2837" t="str">
            <v>NO</v>
          </cell>
          <cell r="R2837" t="str">
            <v>AUD</v>
          </cell>
          <cell r="U2837" t="str">
            <v>01 Inv</v>
          </cell>
          <cell r="V2837" t="str">
            <v>EFT</v>
          </cell>
          <cell r="W2837" t="str">
            <v>EN_AU</v>
          </cell>
          <cell r="X2837" t="str">
            <v>GST</v>
          </cell>
          <cell r="Y2837">
            <v>71002379464</v>
          </cell>
          <cell r="Z2837">
            <v>100</v>
          </cell>
          <cell r="AA2837" t="str">
            <v>NO</v>
          </cell>
          <cell r="AB2837" t="str">
            <v>V-002841</v>
          </cell>
          <cell r="AC2837" t="str">
            <v>V-000131</v>
          </cell>
        </row>
        <row r="2838">
          <cell r="D2838" t="str">
            <v>Dubbo Storage And Wool Handling</v>
          </cell>
          <cell r="E2838" t="str">
            <v>DUBBO STOR</v>
          </cell>
          <cell r="I2838" t="str">
            <v>DUBBO</v>
          </cell>
          <cell r="J2838" t="str">
            <v>AUS</v>
          </cell>
          <cell r="K2838" t="str">
            <v>AU</v>
          </cell>
          <cell r="L2838" t="str">
            <v>Dubbo Storage And Wool Handling</v>
          </cell>
          <cell r="M2838" t="str">
            <v>Business</v>
          </cell>
          <cell r="N2838" t="str">
            <v>NSW</v>
          </cell>
          <cell r="O2838" t="str">
            <v>PO Box 1887</v>
          </cell>
          <cell r="P2838">
            <v>2830</v>
          </cell>
          <cell r="Q2838" t="str">
            <v>NO</v>
          </cell>
          <cell r="R2838" t="str">
            <v>AUD</v>
          </cell>
          <cell r="U2838" t="str">
            <v>7 Inv</v>
          </cell>
          <cell r="V2838" t="str">
            <v>EFT</v>
          </cell>
          <cell r="W2838" t="str">
            <v>EN_AU</v>
          </cell>
          <cell r="X2838" t="str">
            <v>GST</v>
          </cell>
          <cell r="Y2838">
            <v>62644265145</v>
          </cell>
          <cell r="Z2838">
            <v>100</v>
          </cell>
          <cell r="AA2838" t="str">
            <v>NO</v>
          </cell>
          <cell r="AB2838" t="str">
            <v>V-002842</v>
          </cell>
          <cell r="AC2838" t="str">
            <v>V-005406</v>
          </cell>
        </row>
        <row r="2839">
          <cell r="D2839" t="str">
            <v>DudaWA Views Pty Ltd</v>
          </cell>
          <cell r="E2839" t="str">
            <v>DUDAWA VIE</v>
          </cell>
          <cell r="I2839" t="str">
            <v>THREE SPRINGS</v>
          </cell>
          <cell r="J2839" t="str">
            <v>AUS</v>
          </cell>
          <cell r="K2839" t="str">
            <v>AU</v>
          </cell>
          <cell r="L2839" t="str">
            <v>DudaWA Views Pty Ltd</v>
          </cell>
          <cell r="M2839" t="str">
            <v>Business</v>
          </cell>
          <cell r="N2839" t="str">
            <v>WA</v>
          </cell>
          <cell r="O2839" t="str">
            <v>PO Box 11</v>
          </cell>
          <cell r="P2839">
            <v>6519</v>
          </cell>
          <cell r="Q2839" t="str">
            <v>NO</v>
          </cell>
          <cell r="R2839" t="str">
            <v>AUD</v>
          </cell>
          <cell r="U2839" t="str">
            <v>30 Inv</v>
          </cell>
          <cell r="V2839" t="str">
            <v>EFT</v>
          </cell>
          <cell r="W2839" t="str">
            <v>EN_AU</v>
          </cell>
          <cell r="X2839" t="str">
            <v>Exempt</v>
          </cell>
          <cell r="Y2839">
            <v>22644010113</v>
          </cell>
          <cell r="Z2839">
            <v>100</v>
          </cell>
          <cell r="AA2839" t="str">
            <v>NO</v>
          </cell>
          <cell r="AB2839" t="str">
            <v>V-002843</v>
          </cell>
          <cell r="AC2839" t="str">
            <v>V-010271</v>
          </cell>
        </row>
        <row r="2840">
          <cell r="D2840" t="str">
            <v>Dudley United Football Club</v>
          </cell>
          <cell r="E2840" t="str">
            <v>DUDLEY UNI</v>
          </cell>
          <cell r="I2840" t="str">
            <v>PENNESHAW</v>
          </cell>
          <cell r="J2840" t="str">
            <v>AUS</v>
          </cell>
          <cell r="K2840" t="str">
            <v>AU</v>
          </cell>
          <cell r="L2840" t="str">
            <v>Dudley United Football Club</v>
          </cell>
          <cell r="M2840" t="str">
            <v>Business</v>
          </cell>
          <cell r="N2840" t="str">
            <v>SA</v>
          </cell>
          <cell r="O2840" t="str">
            <v>PO Box 632</v>
          </cell>
          <cell r="P2840">
            <v>5222</v>
          </cell>
          <cell r="Q2840" t="str">
            <v>NO</v>
          </cell>
          <cell r="R2840" t="str">
            <v>AUD</v>
          </cell>
          <cell r="U2840" t="str">
            <v>7 Inv</v>
          </cell>
          <cell r="V2840" t="str">
            <v>EFT</v>
          </cell>
          <cell r="W2840" t="str">
            <v>EN_AU</v>
          </cell>
          <cell r="X2840" t="str">
            <v>GST</v>
          </cell>
          <cell r="Y2840">
            <v>34820208203</v>
          </cell>
          <cell r="Z2840">
            <v>100</v>
          </cell>
          <cell r="AA2840" t="str">
            <v>NO</v>
          </cell>
          <cell r="AB2840" t="str">
            <v>V-002844</v>
          </cell>
          <cell r="AC2840" t="str">
            <v>V-006206</v>
          </cell>
        </row>
        <row r="2841">
          <cell r="D2841" t="str">
            <v>Dudley United Netball Club</v>
          </cell>
          <cell r="E2841" t="str">
            <v>DUDLEY UNI</v>
          </cell>
          <cell r="I2841" t="str">
            <v>PENNESHAW</v>
          </cell>
          <cell r="J2841" t="str">
            <v>AUS</v>
          </cell>
          <cell r="K2841" t="str">
            <v>AU</v>
          </cell>
          <cell r="L2841" t="str">
            <v>Dudley United Netball Club</v>
          </cell>
          <cell r="M2841" t="str">
            <v>Business</v>
          </cell>
          <cell r="N2841" t="str">
            <v>SA</v>
          </cell>
          <cell r="O2841" t="str">
            <v>PO Box 642</v>
          </cell>
          <cell r="P2841">
            <v>5222</v>
          </cell>
          <cell r="Q2841" t="str">
            <v>NO</v>
          </cell>
          <cell r="R2841" t="str">
            <v>AUD</v>
          </cell>
          <cell r="U2841" t="str">
            <v>14 Inv</v>
          </cell>
          <cell r="V2841" t="str">
            <v>EFT</v>
          </cell>
          <cell r="W2841" t="str">
            <v>EN_AU</v>
          </cell>
          <cell r="X2841" t="str">
            <v>GST</v>
          </cell>
          <cell r="Y2841">
            <v>54683449043</v>
          </cell>
          <cell r="Z2841">
            <v>100</v>
          </cell>
          <cell r="AA2841" t="str">
            <v>NO</v>
          </cell>
          <cell r="AB2841" t="str">
            <v>V-002845</v>
          </cell>
          <cell r="AC2841" t="str">
            <v>V-002589</v>
          </cell>
        </row>
        <row r="2842">
          <cell r="D2842" t="str">
            <v>Duell'S Furniture Removalists</v>
          </cell>
          <cell r="E2842" t="str">
            <v>DUELL'S FU</v>
          </cell>
          <cell r="I2842" t="str">
            <v>MOUNT GAMBIER</v>
          </cell>
          <cell r="J2842" t="str">
            <v>AUS</v>
          </cell>
          <cell r="K2842" t="str">
            <v>AU</v>
          </cell>
          <cell r="L2842" t="str">
            <v>Duell'S Furniture Removalists</v>
          </cell>
          <cell r="M2842" t="str">
            <v>Business</v>
          </cell>
          <cell r="N2842" t="str">
            <v>SA</v>
          </cell>
          <cell r="O2842" t="str">
            <v>PO Box 1374</v>
          </cell>
          <cell r="P2842">
            <v>5290</v>
          </cell>
          <cell r="Q2842" t="str">
            <v>NO</v>
          </cell>
          <cell r="R2842" t="str">
            <v>AUD</v>
          </cell>
          <cell r="U2842" t="str">
            <v>7 Inv</v>
          </cell>
          <cell r="V2842" t="str">
            <v>EFT</v>
          </cell>
          <cell r="W2842" t="str">
            <v>EN_AU</v>
          </cell>
          <cell r="X2842" t="str">
            <v>GST</v>
          </cell>
          <cell r="Y2842">
            <v>97007981179</v>
          </cell>
          <cell r="Z2842">
            <v>100</v>
          </cell>
          <cell r="AA2842" t="str">
            <v>NO</v>
          </cell>
          <cell r="AB2842" t="str">
            <v>V-002846</v>
          </cell>
          <cell r="AC2842" t="str">
            <v>V-000511</v>
          </cell>
        </row>
        <row r="2843">
          <cell r="D2843" t="str">
            <v>Duguid Industrial Supplies</v>
          </cell>
          <cell r="E2843" t="str">
            <v>DUGUID IND</v>
          </cell>
          <cell r="I2843" t="str">
            <v>SWAN HILL</v>
          </cell>
          <cell r="J2843" t="str">
            <v>AUS</v>
          </cell>
          <cell r="K2843" t="str">
            <v>AU</v>
          </cell>
          <cell r="L2843" t="str">
            <v>Duguid Industrial Supplies</v>
          </cell>
          <cell r="M2843" t="str">
            <v>Business</v>
          </cell>
          <cell r="N2843" t="str">
            <v>VIC</v>
          </cell>
          <cell r="O2843" t="str">
            <v>10-12 Chapman Street</v>
          </cell>
          <cell r="P2843">
            <v>3585</v>
          </cell>
          <cell r="Q2843" t="str">
            <v>NO</v>
          </cell>
          <cell r="R2843" t="str">
            <v>AUD</v>
          </cell>
          <cell r="U2843" t="str">
            <v>30 Inv</v>
          </cell>
          <cell r="V2843" t="str">
            <v>EFT</v>
          </cell>
          <cell r="W2843" t="str">
            <v>EN_AU</v>
          </cell>
          <cell r="X2843" t="str">
            <v>GST</v>
          </cell>
          <cell r="Y2843">
            <v>99559947530</v>
          </cell>
          <cell r="Z2843">
            <v>100</v>
          </cell>
          <cell r="AA2843" t="str">
            <v>NO</v>
          </cell>
          <cell r="AB2843" t="str">
            <v>V-002847</v>
          </cell>
          <cell r="AC2843" t="str">
            <v>V-009548</v>
          </cell>
        </row>
        <row r="2844">
          <cell r="D2844" t="str">
            <v>Dunedoo Pah &amp; I Association Inc Nog</v>
          </cell>
          <cell r="E2844" t="str">
            <v>DUNEDOO PA</v>
          </cell>
          <cell r="I2844" t="str">
            <v>DUNEDOO</v>
          </cell>
          <cell r="J2844" t="str">
            <v>AUS</v>
          </cell>
          <cell r="K2844" t="str">
            <v>AU</v>
          </cell>
          <cell r="L2844" t="str">
            <v>Dunedoo Pah &amp; I Association Inc Nog</v>
          </cell>
          <cell r="M2844" t="str">
            <v>Business</v>
          </cell>
          <cell r="N2844" t="str">
            <v>NSW</v>
          </cell>
          <cell r="O2844" t="str">
            <v>PO Box 78</v>
          </cell>
          <cell r="P2844">
            <v>2844</v>
          </cell>
          <cell r="Q2844" t="str">
            <v>NO</v>
          </cell>
          <cell r="R2844" t="str">
            <v>AUD</v>
          </cell>
          <cell r="U2844" t="str">
            <v>30 Inv</v>
          </cell>
          <cell r="V2844" t="str">
            <v>EFT</v>
          </cell>
          <cell r="W2844" t="str">
            <v>EN_AU</v>
          </cell>
          <cell r="X2844" t="str">
            <v>Exempt</v>
          </cell>
          <cell r="Y2844">
            <v>38405190885</v>
          </cell>
          <cell r="Z2844">
            <v>100</v>
          </cell>
          <cell r="AA2844" t="str">
            <v>NO</v>
          </cell>
          <cell r="AB2844" t="str">
            <v>V-002848</v>
          </cell>
          <cell r="AC2844" t="str">
            <v>V-000818</v>
          </cell>
        </row>
        <row r="2845">
          <cell r="D2845" t="str">
            <v>Dunkeld Bowling Club Incorprated</v>
          </cell>
          <cell r="E2845" t="str">
            <v>DUNKELD BO</v>
          </cell>
          <cell r="I2845" t="str">
            <v>DUNKELD</v>
          </cell>
          <cell r="J2845" t="str">
            <v>AUS</v>
          </cell>
          <cell r="K2845" t="str">
            <v>AU</v>
          </cell>
          <cell r="L2845" t="str">
            <v>Dunkeld Bowling Club Incorprated</v>
          </cell>
          <cell r="M2845" t="str">
            <v>Business</v>
          </cell>
          <cell r="N2845" t="str">
            <v>VIC</v>
          </cell>
          <cell r="O2845" t="str">
            <v>PO Box 78</v>
          </cell>
          <cell r="P2845">
            <v>2795</v>
          </cell>
          <cell r="Q2845" t="str">
            <v>NO</v>
          </cell>
          <cell r="R2845" t="str">
            <v>AUD</v>
          </cell>
          <cell r="U2845" t="str">
            <v>30 Inv</v>
          </cell>
          <cell r="V2845" t="str">
            <v>EFT</v>
          </cell>
          <cell r="W2845" t="str">
            <v>EN_AU</v>
          </cell>
          <cell r="X2845" t="str">
            <v>Exempt</v>
          </cell>
          <cell r="Y2845">
            <v>31421069084</v>
          </cell>
          <cell r="Z2845">
            <v>100</v>
          </cell>
          <cell r="AA2845" t="str">
            <v>NO</v>
          </cell>
          <cell r="AB2845" t="str">
            <v>V-002849</v>
          </cell>
          <cell r="AC2845" t="str">
            <v>V-006282</v>
          </cell>
        </row>
        <row r="2846">
          <cell r="D2846" t="str">
            <v>Dunkeld Construction</v>
          </cell>
          <cell r="E2846" t="str">
            <v>DUNKELD CO</v>
          </cell>
          <cell r="I2846" t="str">
            <v>ALBANY</v>
          </cell>
          <cell r="J2846" t="str">
            <v>AUS</v>
          </cell>
          <cell r="K2846" t="str">
            <v>AU</v>
          </cell>
          <cell r="L2846" t="str">
            <v>Dunkeld Construction</v>
          </cell>
          <cell r="M2846" t="str">
            <v>Business</v>
          </cell>
          <cell r="N2846" t="str">
            <v>WA</v>
          </cell>
          <cell r="O2846" t="str">
            <v>PO Box 5112</v>
          </cell>
          <cell r="P2846">
            <v>6330</v>
          </cell>
          <cell r="Q2846" t="str">
            <v>NO</v>
          </cell>
          <cell r="R2846" t="str">
            <v>AUD</v>
          </cell>
          <cell r="U2846" t="str">
            <v>14 Inv</v>
          </cell>
          <cell r="V2846" t="str">
            <v>EFT</v>
          </cell>
          <cell r="W2846" t="str">
            <v>EN_AU</v>
          </cell>
          <cell r="X2846" t="str">
            <v>GST</v>
          </cell>
          <cell r="Y2846">
            <v>72331237304</v>
          </cell>
          <cell r="Z2846">
            <v>100</v>
          </cell>
          <cell r="AA2846" t="str">
            <v>NO</v>
          </cell>
          <cell r="AB2846" t="str">
            <v>V-002850</v>
          </cell>
          <cell r="AC2846" t="str">
            <v>V-007776</v>
          </cell>
        </row>
        <row r="2847">
          <cell r="D2847" t="str">
            <v>Dunkeld Racing Club</v>
          </cell>
          <cell r="E2847" t="str">
            <v>DUNKELD RA</v>
          </cell>
          <cell r="I2847" t="str">
            <v>WARRNAMBOOL</v>
          </cell>
          <cell r="J2847" t="str">
            <v>AUS</v>
          </cell>
          <cell r="K2847" t="str">
            <v>AU</v>
          </cell>
          <cell r="L2847" t="str">
            <v>Dunkeld Racing Club</v>
          </cell>
          <cell r="M2847" t="str">
            <v>Business</v>
          </cell>
          <cell r="N2847" t="str">
            <v>VIC</v>
          </cell>
          <cell r="O2847" t="str">
            <v>PO Box 48</v>
          </cell>
          <cell r="P2847">
            <v>3280</v>
          </cell>
          <cell r="Q2847" t="str">
            <v>NO</v>
          </cell>
          <cell r="R2847" t="str">
            <v>AUD</v>
          </cell>
          <cell r="U2847" t="str">
            <v>30 Inv</v>
          </cell>
          <cell r="V2847" t="str">
            <v>EFT</v>
          </cell>
          <cell r="W2847" t="str">
            <v>EN_AU</v>
          </cell>
          <cell r="X2847" t="str">
            <v>GST</v>
          </cell>
          <cell r="Y2847">
            <v>38398624632</v>
          </cell>
          <cell r="Z2847">
            <v>100</v>
          </cell>
          <cell r="AA2847" t="str">
            <v>NO</v>
          </cell>
          <cell r="AB2847" t="str">
            <v>V-002851</v>
          </cell>
          <cell r="AC2847" t="str">
            <v>V-001016</v>
          </cell>
        </row>
        <row r="2848">
          <cell r="D2848" t="str">
            <v>Dunn Right Concreting</v>
          </cell>
          <cell r="E2848" t="str">
            <v>DUNN RIGHT</v>
          </cell>
          <cell r="I2848" t="str">
            <v>DENILIQUIN</v>
          </cell>
          <cell r="J2848" t="str">
            <v>AUS</v>
          </cell>
          <cell r="K2848" t="str">
            <v>AU</v>
          </cell>
          <cell r="L2848" t="str">
            <v>Dunn Right Concreting</v>
          </cell>
          <cell r="M2848" t="str">
            <v>Business</v>
          </cell>
          <cell r="N2848" t="str">
            <v>NSW</v>
          </cell>
          <cell r="O2848" t="str">
            <v>209 Henry Street</v>
          </cell>
          <cell r="P2848">
            <v>2710</v>
          </cell>
          <cell r="Q2848" t="str">
            <v>NO</v>
          </cell>
          <cell r="R2848" t="str">
            <v>AUD</v>
          </cell>
          <cell r="U2848" t="str">
            <v>14 Inv</v>
          </cell>
          <cell r="V2848" t="str">
            <v>EFT</v>
          </cell>
          <cell r="W2848" t="str">
            <v>EN_AU</v>
          </cell>
          <cell r="X2848" t="str">
            <v>GST</v>
          </cell>
          <cell r="Y2848">
            <v>98565485722</v>
          </cell>
          <cell r="Z2848">
            <v>100</v>
          </cell>
          <cell r="AA2848" t="str">
            <v>NO</v>
          </cell>
          <cell r="AB2848" t="str">
            <v>V-002852</v>
          </cell>
          <cell r="AC2848" t="str">
            <v>V-009432</v>
          </cell>
        </row>
        <row r="2849">
          <cell r="D2849" t="str">
            <v>Dunnings Transport Service</v>
          </cell>
          <cell r="E2849" t="str">
            <v>DUNNINGS T</v>
          </cell>
          <cell r="I2849" t="str">
            <v>WONTHELLA</v>
          </cell>
          <cell r="J2849" t="str">
            <v>AUS</v>
          </cell>
          <cell r="K2849" t="str">
            <v>AU</v>
          </cell>
          <cell r="L2849" t="str">
            <v>Dunnings Transport Service</v>
          </cell>
          <cell r="M2849" t="str">
            <v>Business</v>
          </cell>
          <cell r="N2849" t="str">
            <v>WA</v>
          </cell>
          <cell r="O2849" t="str">
            <v>206 Sixth Street</v>
          </cell>
          <cell r="P2849">
            <v>6530</v>
          </cell>
          <cell r="Q2849" t="str">
            <v>NO</v>
          </cell>
          <cell r="R2849" t="str">
            <v>AUD</v>
          </cell>
          <cell r="U2849" t="str">
            <v>01 Inv</v>
          </cell>
          <cell r="V2849" t="str">
            <v>EFT</v>
          </cell>
          <cell r="W2849" t="str">
            <v>EN_AU</v>
          </cell>
          <cell r="X2849" t="str">
            <v>Exempt</v>
          </cell>
          <cell r="Y2849">
            <v>30154710435</v>
          </cell>
          <cell r="Z2849">
            <v>100</v>
          </cell>
          <cell r="AA2849" t="str">
            <v>NO</v>
          </cell>
          <cell r="AB2849" t="str">
            <v>V-002853</v>
          </cell>
          <cell r="AC2849" t="str">
            <v>V-004525</v>
          </cell>
        </row>
        <row r="2850">
          <cell r="D2850" t="str">
            <v>Dunn'S Cleaning Service Pty Ltd</v>
          </cell>
          <cell r="E2850" t="str">
            <v>DUNN'S CLE</v>
          </cell>
          <cell r="I2850" t="str">
            <v>ESPERANCE</v>
          </cell>
          <cell r="J2850" t="str">
            <v>AUS</v>
          </cell>
          <cell r="K2850" t="str">
            <v>AU</v>
          </cell>
          <cell r="L2850" t="str">
            <v>Dunn'S Cleaning Service Pty Ltd</v>
          </cell>
          <cell r="M2850" t="str">
            <v>Business</v>
          </cell>
          <cell r="N2850" t="str">
            <v>WA</v>
          </cell>
          <cell r="O2850" t="str">
            <v>79 The Esplanade</v>
          </cell>
          <cell r="P2850">
            <v>6450</v>
          </cell>
          <cell r="Q2850" t="str">
            <v>NO</v>
          </cell>
          <cell r="R2850" t="str">
            <v>AUD</v>
          </cell>
          <cell r="U2850" t="str">
            <v>7 Inv</v>
          </cell>
          <cell r="V2850" t="str">
            <v>EFT</v>
          </cell>
          <cell r="W2850" t="str">
            <v>EN_AU</v>
          </cell>
          <cell r="X2850" t="str">
            <v>GST</v>
          </cell>
          <cell r="Y2850">
            <v>90613197774</v>
          </cell>
          <cell r="Z2850">
            <v>100</v>
          </cell>
          <cell r="AA2850" t="str">
            <v>NO</v>
          </cell>
          <cell r="AB2850" t="str">
            <v>V-002854</v>
          </cell>
          <cell r="AC2850" t="str">
            <v>V-004073</v>
          </cell>
        </row>
        <row r="2851">
          <cell r="D2851" t="str">
            <v>Dunolly Bowling Club Incorporated</v>
          </cell>
          <cell r="E2851" t="str">
            <v>DUNOLLY BO</v>
          </cell>
          <cell r="I2851" t="str">
            <v>DUNOLLY</v>
          </cell>
          <cell r="J2851" t="str">
            <v>AUS</v>
          </cell>
          <cell r="K2851" t="str">
            <v>AU</v>
          </cell>
          <cell r="L2851" t="str">
            <v>Dunolly Bowling Club Incorporated</v>
          </cell>
          <cell r="M2851" t="str">
            <v>Business</v>
          </cell>
          <cell r="N2851" t="str">
            <v>VIC</v>
          </cell>
          <cell r="O2851" t="str">
            <v>PO Box 2</v>
          </cell>
          <cell r="P2851">
            <v>3472</v>
          </cell>
          <cell r="Q2851" t="str">
            <v>NO</v>
          </cell>
          <cell r="R2851" t="str">
            <v>AUD</v>
          </cell>
          <cell r="U2851" t="str">
            <v>7 Inv</v>
          </cell>
          <cell r="V2851" t="str">
            <v>EFT</v>
          </cell>
          <cell r="W2851" t="str">
            <v>EN_AU</v>
          </cell>
          <cell r="X2851" t="str">
            <v>Exempt</v>
          </cell>
          <cell r="Y2851">
            <v>72106110175</v>
          </cell>
          <cell r="Z2851">
            <v>100</v>
          </cell>
          <cell r="AA2851" t="str">
            <v>NO</v>
          </cell>
          <cell r="AB2851" t="str">
            <v>V-002855</v>
          </cell>
          <cell r="AC2851" t="str">
            <v>V-001831</v>
          </cell>
        </row>
        <row r="2852">
          <cell r="D2852" t="str">
            <v>Dunrobin Public Hall</v>
          </cell>
          <cell r="E2852" t="str">
            <v>DUNROBIN P</v>
          </cell>
          <cell r="I2852" t="str">
            <v>DUNROBIN</v>
          </cell>
          <cell r="J2852" t="str">
            <v>AUS</v>
          </cell>
          <cell r="K2852" t="str">
            <v>AU</v>
          </cell>
          <cell r="L2852" t="str">
            <v>Dunrobin Public Hall</v>
          </cell>
          <cell r="M2852" t="str">
            <v>Business</v>
          </cell>
          <cell r="N2852" t="str">
            <v>VIC</v>
          </cell>
          <cell r="O2852" t="str">
            <v>787 Casterton Apsley Road</v>
          </cell>
          <cell r="P2852">
            <v>3312</v>
          </cell>
          <cell r="Q2852" t="str">
            <v>NO</v>
          </cell>
          <cell r="R2852" t="str">
            <v>AUD</v>
          </cell>
          <cell r="U2852" t="str">
            <v>30 Inv</v>
          </cell>
          <cell r="V2852" t="str">
            <v>EFT</v>
          </cell>
          <cell r="W2852" t="str">
            <v>EN_AU</v>
          </cell>
          <cell r="X2852" t="str">
            <v>Exempt</v>
          </cell>
          <cell r="Y2852">
            <v>48743727018</v>
          </cell>
          <cell r="Z2852">
            <v>100</v>
          </cell>
          <cell r="AA2852" t="str">
            <v>NO</v>
          </cell>
          <cell r="AB2852" t="str">
            <v>V-002856</v>
          </cell>
          <cell r="AC2852" t="str">
            <v>V-010721</v>
          </cell>
        </row>
        <row r="2853">
          <cell r="D2853" t="str">
            <v>Dust Gone Cleaning</v>
          </cell>
          <cell r="E2853" t="str">
            <v>DUST GONE</v>
          </cell>
          <cell r="I2853" t="str">
            <v>BROOME</v>
          </cell>
          <cell r="J2853" t="str">
            <v>AUS</v>
          </cell>
          <cell r="K2853" t="str">
            <v>AU</v>
          </cell>
          <cell r="L2853" t="str">
            <v>Dust Gone Cleaning</v>
          </cell>
          <cell r="M2853" t="str">
            <v>Business</v>
          </cell>
          <cell r="N2853" t="str">
            <v>WA</v>
          </cell>
          <cell r="O2853" t="str">
            <v>PO Box 3261</v>
          </cell>
          <cell r="P2853">
            <v>6725</v>
          </cell>
          <cell r="Q2853" t="str">
            <v>NO</v>
          </cell>
          <cell r="R2853" t="str">
            <v>AUD</v>
          </cell>
          <cell r="U2853" t="str">
            <v>7 Inv</v>
          </cell>
          <cell r="V2853" t="str">
            <v>EFT</v>
          </cell>
          <cell r="W2853" t="str">
            <v>EN_AU</v>
          </cell>
          <cell r="X2853" t="str">
            <v>Exempt</v>
          </cell>
          <cell r="Y2853">
            <v>47789076025</v>
          </cell>
          <cell r="Z2853">
            <v>100</v>
          </cell>
          <cell r="AA2853" t="str">
            <v>NO</v>
          </cell>
          <cell r="AB2853" t="str">
            <v>V-002857</v>
          </cell>
          <cell r="AC2853" t="str">
            <v>V-010429</v>
          </cell>
        </row>
        <row r="2854">
          <cell r="D2854" t="str">
            <v>Dusty Mechanical Services</v>
          </cell>
          <cell r="E2854" t="str">
            <v>DUSTY MECH</v>
          </cell>
          <cell r="I2854" t="str">
            <v>PETERBOROUGH</v>
          </cell>
          <cell r="J2854" t="str">
            <v>AUS</v>
          </cell>
          <cell r="K2854" t="str">
            <v>AU</v>
          </cell>
          <cell r="L2854" t="str">
            <v>Dusty Mechanical Services</v>
          </cell>
          <cell r="M2854" t="str">
            <v>Business</v>
          </cell>
          <cell r="N2854" t="str">
            <v>SA</v>
          </cell>
          <cell r="O2854" t="str">
            <v>263 Main Street</v>
          </cell>
          <cell r="P2854">
            <v>5422</v>
          </cell>
          <cell r="Q2854" t="str">
            <v>NO</v>
          </cell>
          <cell r="R2854" t="str">
            <v>AUD</v>
          </cell>
          <cell r="U2854" t="str">
            <v>21 Inv</v>
          </cell>
          <cell r="V2854" t="str">
            <v>EFT</v>
          </cell>
          <cell r="W2854" t="str">
            <v>EN_AU</v>
          </cell>
          <cell r="X2854" t="str">
            <v>GST</v>
          </cell>
          <cell r="Y2854">
            <v>37995177607</v>
          </cell>
          <cell r="Z2854">
            <v>100</v>
          </cell>
          <cell r="AA2854" t="str">
            <v>NO</v>
          </cell>
          <cell r="AB2854" t="str">
            <v>V-002858</v>
          </cell>
          <cell r="AC2854" t="str">
            <v>V-003206</v>
          </cell>
        </row>
        <row r="2855">
          <cell r="D2855" t="str">
            <v>Dusty Summer Dais</v>
          </cell>
          <cell r="E2855" t="str">
            <v>DUSTY SUMM</v>
          </cell>
          <cell r="I2855" t="str">
            <v>LEETON</v>
          </cell>
          <cell r="J2855" t="str">
            <v>AUS</v>
          </cell>
          <cell r="K2855" t="str">
            <v>AU</v>
          </cell>
          <cell r="L2855" t="str">
            <v>Dusty Summer Dais</v>
          </cell>
          <cell r="M2855" t="str">
            <v>Business</v>
          </cell>
          <cell r="N2855" t="str">
            <v>NSW</v>
          </cell>
          <cell r="O2855" t="str">
            <v>Farm561 Fivebough Road</v>
          </cell>
          <cell r="P2855">
            <v>2705</v>
          </cell>
          <cell r="Q2855" t="str">
            <v>NO</v>
          </cell>
          <cell r="R2855" t="str">
            <v>AUD</v>
          </cell>
          <cell r="U2855" t="str">
            <v>7 Inv</v>
          </cell>
          <cell r="V2855" t="str">
            <v>EFT</v>
          </cell>
          <cell r="W2855" t="str">
            <v>EN_AU</v>
          </cell>
          <cell r="X2855" t="str">
            <v>GST</v>
          </cell>
          <cell r="Y2855">
            <v>17200411764</v>
          </cell>
          <cell r="Z2855">
            <v>100</v>
          </cell>
          <cell r="AA2855" t="str">
            <v>NO</v>
          </cell>
          <cell r="AB2855" t="str">
            <v>V-002859</v>
          </cell>
          <cell r="AC2855" t="str">
            <v>V-009102</v>
          </cell>
        </row>
        <row r="2856">
          <cell r="D2856" t="str">
            <v>Dux Tyres &amp; Suspension</v>
          </cell>
          <cell r="E2856" t="str">
            <v>DUX TYRES</v>
          </cell>
          <cell r="I2856" t="str">
            <v>CUNNAMULLA</v>
          </cell>
          <cell r="J2856" t="str">
            <v>AUS</v>
          </cell>
          <cell r="K2856" t="str">
            <v>AU</v>
          </cell>
          <cell r="L2856" t="str">
            <v>Dux Tyres &amp; Suspension</v>
          </cell>
          <cell r="M2856" t="str">
            <v>Business</v>
          </cell>
          <cell r="N2856" t="str">
            <v>QLD</v>
          </cell>
          <cell r="O2856" t="str">
            <v>PO Box 307</v>
          </cell>
          <cell r="P2856">
            <v>4490</v>
          </cell>
          <cell r="Q2856" t="str">
            <v>NO</v>
          </cell>
          <cell r="R2856" t="str">
            <v>AUD</v>
          </cell>
          <cell r="U2856" t="str">
            <v>30 Inv</v>
          </cell>
          <cell r="V2856" t="str">
            <v>EFT</v>
          </cell>
          <cell r="W2856" t="str">
            <v>EN_AU</v>
          </cell>
          <cell r="X2856" t="str">
            <v>GST</v>
          </cell>
          <cell r="Y2856">
            <v>76470381476</v>
          </cell>
          <cell r="Z2856">
            <v>100</v>
          </cell>
          <cell r="AA2856" t="str">
            <v>NO</v>
          </cell>
          <cell r="AB2856" t="str">
            <v>V-002860</v>
          </cell>
          <cell r="AC2856" t="str">
            <v>V-008923</v>
          </cell>
        </row>
        <row r="2857">
          <cell r="D2857" t="str">
            <v>Duxton Woolshed Custodian Pl</v>
          </cell>
          <cell r="E2857" t="str">
            <v>DUXTON WOO</v>
          </cell>
          <cell r="I2857" t="str">
            <v>BORDERTOWN</v>
          </cell>
          <cell r="J2857" t="str">
            <v>AUS</v>
          </cell>
          <cell r="K2857" t="str">
            <v>AU</v>
          </cell>
          <cell r="L2857" t="str">
            <v>Duxton Woolshed Custodian Pl</v>
          </cell>
          <cell r="M2857" t="str">
            <v>Business</v>
          </cell>
          <cell r="N2857" t="str">
            <v>SA</v>
          </cell>
          <cell r="O2857" t="str">
            <v>101 Woolshed Street</v>
          </cell>
          <cell r="P2857">
            <v>5268</v>
          </cell>
          <cell r="Q2857" t="str">
            <v>NO</v>
          </cell>
          <cell r="R2857" t="str">
            <v>AUD</v>
          </cell>
          <cell r="U2857" t="str">
            <v>30 Inv</v>
          </cell>
          <cell r="V2857" t="str">
            <v>EFT</v>
          </cell>
          <cell r="W2857" t="str">
            <v>EN_AU</v>
          </cell>
          <cell r="X2857" t="str">
            <v>GST</v>
          </cell>
          <cell r="Y2857">
            <v>93369903094</v>
          </cell>
          <cell r="Z2857">
            <v>100</v>
          </cell>
          <cell r="AA2857" t="str">
            <v>NO</v>
          </cell>
          <cell r="AB2857" t="str">
            <v>V-002861</v>
          </cell>
          <cell r="AC2857" t="str">
            <v>V-007525</v>
          </cell>
        </row>
        <row r="2858">
          <cell r="D2858" t="str">
            <v>Duyen Golf Club</v>
          </cell>
          <cell r="E2858" t="str">
            <v>DUYEN GOLF</v>
          </cell>
          <cell r="I2858" t="str">
            <v>OUYEN</v>
          </cell>
          <cell r="J2858" t="str">
            <v>AUS</v>
          </cell>
          <cell r="K2858" t="str">
            <v>AU</v>
          </cell>
          <cell r="L2858" t="str">
            <v>Duyen Golf Club</v>
          </cell>
          <cell r="M2858" t="str">
            <v>Business</v>
          </cell>
          <cell r="N2858" t="str">
            <v>VIC</v>
          </cell>
          <cell r="O2858" t="str">
            <v>PO Box 39</v>
          </cell>
          <cell r="P2858">
            <v>3490</v>
          </cell>
          <cell r="Q2858" t="str">
            <v>NO</v>
          </cell>
          <cell r="R2858" t="str">
            <v>AUD</v>
          </cell>
          <cell r="U2858" t="str">
            <v>01 Inv</v>
          </cell>
          <cell r="V2858" t="str">
            <v>EFT</v>
          </cell>
          <cell r="W2858" t="str">
            <v>EN_AU</v>
          </cell>
          <cell r="X2858" t="str">
            <v>Exempt</v>
          </cell>
          <cell r="Y2858">
            <v>72001472992</v>
          </cell>
          <cell r="Z2858">
            <v>100</v>
          </cell>
          <cell r="AA2858" t="str">
            <v>NO</v>
          </cell>
          <cell r="AB2858" t="str">
            <v>V-002862</v>
          </cell>
          <cell r="AC2858" t="str">
            <v>V-002090</v>
          </cell>
        </row>
        <row r="2859">
          <cell r="D2859" t="str">
            <v>Dv Farming Co</v>
          </cell>
          <cell r="E2859" t="str">
            <v>DV FARMING</v>
          </cell>
          <cell r="I2859" t="str">
            <v>ALBANY</v>
          </cell>
          <cell r="J2859" t="str">
            <v>AUS</v>
          </cell>
          <cell r="K2859" t="str">
            <v>AU</v>
          </cell>
          <cell r="L2859" t="str">
            <v>Dv Farming Co</v>
          </cell>
          <cell r="M2859" t="str">
            <v>Business</v>
          </cell>
          <cell r="N2859" t="str">
            <v>WA</v>
          </cell>
          <cell r="O2859" t="str">
            <v>189 Chester Pass Road</v>
          </cell>
          <cell r="P2859">
            <v>6330</v>
          </cell>
          <cell r="Q2859" t="str">
            <v>NO</v>
          </cell>
          <cell r="R2859" t="str">
            <v>AUD</v>
          </cell>
          <cell r="U2859" t="str">
            <v>01 Inv</v>
          </cell>
          <cell r="V2859" t="str">
            <v>EFT</v>
          </cell>
          <cell r="W2859" t="str">
            <v>EN_AU</v>
          </cell>
          <cell r="X2859" t="str">
            <v>GST</v>
          </cell>
          <cell r="Y2859">
            <v>76140375353</v>
          </cell>
          <cell r="Z2859">
            <v>100</v>
          </cell>
          <cell r="AA2859" t="str">
            <v>NO</v>
          </cell>
          <cell r="AB2859" t="str">
            <v>V-002863</v>
          </cell>
          <cell r="AC2859" t="str">
            <v>V-008735</v>
          </cell>
        </row>
        <row r="2860">
          <cell r="D2860" t="str">
            <v>Dw &amp; Jc Benbow</v>
          </cell>
          <cell r="E2860" t="str">
            <v>DW &amp; JC BE</v>
          </cell>
          <cell r="I2860" t="str">
            <v>MINLATON</v>
          </cell>
          <cell r="J2860" t="str">
            <v>AUS</v>
          </cell>
          <cell r="K2860" t="str">
            <v>AU</v>
          </cell>
          <cell r="L2860" t="str">
            <v>Dw &amp; Jc Benbow</v>
          </cell>
          <cell r="M2860" t="str">
            <v>Business</v>
          </cell>
          <cell r="N2860" t="str">
            <v>SA</v>
          </cell>
          <cell r="O2860" t="str">
            <v>22 Park Terrace</v>
          </cell>
          <cell r="P2860">
            <v>5575</v>
          </cell>
          <cell r="Q2860" t="str">
            <v>NO</v>
          </cell>
          <cell r="R2860" t="str">
            <v>AUD</v>
          </cell>
          <cell r="U2860" t="str">
            <v>01 Inv</v>
          </cell>
          <cell r="V2860" t="str">
            <v>EFT</v>
          </cell>
          <cell r="W2860" t="str">
            <v>EN_AU</v>
          </cell>
          <cell r="X2860" t="str">
            <v>GST</v>
          </cell>
          <cell r="Y2860">
            <v>60252455926</v>
          </cell>
          <cell r="Z2860">
            <v>100</v>
          </cell>
          <cell r="AA2860" t="str">
            <v>NO</v>
          </cell>
          <cell r="AB2860" t="str">
            <v>V-002864</v>
          </cell>
          <cell r="AC2860" t="str">
            <v>V-001728</v>
          </cell>
        </row>
        <row r="2861">
          <cell r="D2861" t="str">
            <v>Dw &amp; Ka Cash</v>
          </cell>
          <cell r="E2861" t="str">
            <v>CASH DW &amp;</v>
          </cell>
          <cell r="I2861" t="str">
            <v>CLUMBER</v>
          </cell>
          <cell r="J2861" t="str">
            <v>AUS</v>
          </cell>
          <cell r="K2861" t="str">
            <v>AU</v>
          </cell>
          <cell r="L2861" t="str">
            <v>Dw &amp; Ka Cash</v>
          </cell>
          <cell r="M2861" t="str">
            <v>Business</v>
          </cell>
          <cell r="N2861" t="str">
            <v>QLD</v>
          </cell>
          <cell r="O2861" t="str">
            <v>150 Boyle Road</v>
          </cell>
          <cell r="P2861">
            <v>4309</v>
          </cell>
          <cell r="Q2861" t="str">
            <v>NO</v>
          </cell>
          <cell r="R2861" t="str">
            <v>AUD</v>
          </cell>
          <cell r="U2861" t="str">
            <v>01 Inv</v>
          </cell>
          <cell r="V2861" t="str">
            <v>EFT</v>
          </cell>
          <cell r="W2861" t="str">
            <v>EN_AU</v>
          </cell>
          <cell r="X2861" t="str">
            <v>GST</v>
          </cell>
          <cell r="Y2861">
            <v>17495620493</v>
          </cell>
          <cell r="Z2861">
            <v>100</v>
          </cell>
          <cell r="AA2861" t="str">
            <v>NO</v>
          </cell>
          <cell r="AB2861" t="str">
            <v>V-002865</v>
          </cell>
          <cell r="AC2861" t="str">
            <v>V-007994</v>
          </cell>
        </row>
        <row r="2862">
          <cell r="D2862" t="str">
            <v>Dw &amp; Tm Hall</v>
          </cell>
          <cell r="E2862" t="str">
            <v>HALL DW &amp;</v>
          </cell>
          <cell r="I2862" t="str">
            <v>PARKES</v>
          </cell>
          <cell r="J2862" t="str">
            <v>AUS</v>
          </cell>
          <cell r="K2862" t="str">
            <v>AU</v>
          </cell>
          <cell r="L2862" t="str">
            <v>Dw &amp; Tm Hall</v>
          </cell>
          <cell r="M2862" t="str">
            <v>Business</v>
          </cell>
          <cell r="N2862" t="str">
            <v>NSW</v>
          </cell>
          <cell r="O2862" t="str">
            <v>PO Box 775</v>
          </cell>
          <cell r="P2862">
            <v>2870</v>
          </cell>
          <cell r="Q2862" t="str">
            <v>NO</v>
          </cell>
          <cell r="R2862" t="str">
            <v>AUD</v>
          </cell>
          <cell r="U2862" t="str">
            <v>14 Inv</v>
          </cell>
          <cell r="V2862" t="str">
            <v>EFT</v>
          </cell>
          <cell r="W2862" t="str">
            <v>EN_AU</v>
          </cell>
          <cell r="X2862" t="str">
            <v>GST</v>
          </cell>
          <cell r="Y2862">
            <v>51977109027</v>
          </cell>
          <cell r="Z2862">
            <v>100</v>
          </cell>
          <cell r="AA2862" t="str">
            <v>NO</v>
          </cell>
          <cell r="AB2862" t="str">
            <v>V-002866</v>
          </cell>
          <cell r="AC2862" t="str">
            <v>V-001360</v>
          </cell>
        </row>
        <row r="2863">
          <cell r="D2863" t="str">
            <v>Dw Green</v>
          </cell>
          <cell r="E2863" t="str">
            <v>GREEN DWG</v>
          </cell>
          <cell r="I2863" t="str">
            <v>NYNGAN</v>
          </cell>
          <cell r="J2863" t="str">
            <v>AUS</v>
          </cell>
          <cell r="K2863" t="str">
            <v>AU</v>
          </cell>
          <cell r="L2863" t="str">
            <v>Dw Green</v>
          </cell>
          <cell r="M2863" t="str">
            <v>Business</v>
          </cell>
          <cell r="N2863" t="str">
            <v>NSW</v>
          </cell>
          <cell r="O2863" t="str">
            <v>Mangoplah</v>
          </cell>
          <cell r="P2863">
            <v>2825</v>
          </cell>
          <cell r="Q2863" t="str">
            <v>NO</v>
          </cell>
          <cell r="R2863" t="str">
            <v>AUD</v>
          </cell>
          <cell r="U2863" t="str">
            <v>01 Inv</v>
          </cell>
          <cell r="V2863" t="str">
            <v>EFT</v>
          </cell>
          <cell r="W2863" t="str">
            <v>EN_AU</v>
          </cell>
          <cell r="X2863" t="str">
            <v>GST</v>
          </cell>
          <cell r="Y2863">
            <v>65982285427</v>
          </cell>
          <cell r="Z2863">
            <v>100</v>
          </cell>
          <cell r="AA2863" t="str">
            <v>NO</v>
          </cell>
          <cell r="AB2863" t="str">
            <v>V-002867</v>
          </cell>
          <cell r="AC2863" t="str">
            <v>V-009374</v>
          </cell>
        </row>
        <row r="2864">
          <cell r="D2864" t="str">
            <v>Dw Griffis And F Griffis</v>
          </cell>
          <cell r="E2864" t="str">
            <v>DW GRIFFIS</v>
          </cell>
          <cell r="I2864" t="str">
            <v>TAREE</v>
          </cell>
          <cell r="J2864" t="str">
            <v>AUS</v>
          </cell>
          <cell r="K2864" t="str">
            <v>AU</v>
          </cell>
          <cell r="L2864" t="str">
            <v>Dw Griffis And F Griffis</v>
          </cell>
          <cell r="M2864" t="str">
            <v>Business</v>
          </cell>
          <cell r="N2864" t="str">
            <v>NSW</v>
          </cell>
          <cell r="O2864" t="str">
            <v>3 Beeton Parade</v>
          </cell>
          <cell r="P2864">
            <v>2430</v>
          </cell>
          <cell r="Q2864" t="str">
            <v>NO</v>
          </cell>
          <cell r="R2864" t="str">
            <v>AUD</v>
          </cell>
          <cell r="U2864" t="str">
            <v>30 Inv</v>
          </cell>
          <cell r="V2864" t="str">
            <v>EFT</v>
          </cell>
          <cell r="W2864" t="str">
            <v>EN_AU</v>
          </cell>
          <cell r="X2864" t="str">
            <v>GST</v>
          </cell>
          <cell r="Y2864">
            <v>33356978966</v>
          </cell>
          <cell r="Z2864">
            <v>100</v>
          </cell>
          <cell r="AA2864" t="str">
            <v>NO</v>
          </cell>
          <cell r="AB2864" t="str">
            <v>V-002868</v>
          </cell>
          <cell r="AC2864" t="str">
            <v>V-008518</v>
          </cell>
        </row>
        <row r="2865">
          <cell r="D2865" t="str">
            <v>Dw Security Pty Ltd</v>
          </cell>
          <cell r="E2865" t="str">
            <v>DW SECURIT</v>
          </cell>
          <cell r="I2865" t="str">
            <v>BALLARAT</v>
          </cell>
          <cell r="J2865" t="str">
            <v>AUS</v>
          </cell>
          <cell r="K2865" t="str">
            <v>AU</v>
          </cell>
          <cell r="L2865" t="str">
            <v>Dw Security Pty Ltd</v>
          </cell>
          <cell r="M2865" t="str">
            <v>Business</v>
          </cell>
          <cell r="N2865" t="str">
            <v>VIC</v>
          </cell>
          <cell r="O2865" t="str">
            <v>PO Box 674</v>
          </cell>
          <cell r="P2865">
            <v>3353</v>
          </cell>
          <cell r="Q2865" t="str">
            <v>NO</v>
          </cell>
          <cell r="R2865" t="str">
            <v>AUD</v>
          </cell>
          <cell r="U2865" t="str">
            <v>30 Inv</v>
          </cell>
          <cell r="V2865" t="str">
            <v>EFT</v>
          </cell>
          <cell r="W2865" t="str">
            <v>EN_AU</v>
          </cell>
          <cell r="X2865" t="str">
            <v>GST</v>
          </cell>
          <cell r="Y2865">
            <v>20056692150</v>
          </cell>
          <cell r="Z2865">
            <v>100</v>
          </cell>
          <cell r="AA2865" t="str">
            <v>NO</v>
          </cell>
          <cell r="AB2865" t="str">
            <v>V-002869</v>
          </cell>
          <cell r="AC2865" t="str">
            <v>V-000682</v>
          </cell>
        </row>
        <row r="2866">
          <cell r="D2866" t="str">
            <v>DWA Industrial Resources</v>
          </cell>
          <cell r="E2866" t="str">
            <v>DWA INDUST</v>
          </cell>
          <cell r="I2866" t="str">
            <v>DERBY</v>
          </cell>
          <cell r="J2866" t="str">
            <v>AUS</v>
          </cell>
          <cell r="K2866" t="str">
            <v>AU</v>
          </cell>
          <cell r="L2866" t="str">
            <v>DWA Industrial Resources</v>
          </cell>
          <cell r="M2866" t="str">
            <v>Business</v>
          </cell>
          <cell r="N2866" t="str">
            <v>WA</v>
          </cell>
          <cell r="O2866" t="str">
            <v>PO Box 582</v>
          </cell>
          <cell r="P2866">
            <v>6728</v>
          </cell>
          <cell r="Q2866" t="str">
            <v>NO</v>
          </cell>
          <cell r="R2866" t="str">
            <v>AUD</v>
          </cell>
          <cell r="U2866" t="str">
            <v>14 Inv</v>
          </cell>
          <cell r="V2866" t="str">
            <v>EFT</v>
          </cell>
          <cell r="W2866" t="str">
            <v>EN_AU</v>
          </cell>
          <cell r="X2866" t="str">
            <v>GST</v>
          </cell>
          <cell r="Y2866">
            <v>24120218804</v>
          </cell>
          <cell r="Z2866">
            <v>100</v>
          </cell>
          <cell r="AA2866" t="str">
            <v>NO</v>
          </cell>
          <cell r="AB2866" t="str">
            <v>V-002870</v>
          </cell>
          <cell r="AC2866" t="str">
            <v>V-001897</v>
          </cell>
        </row>
        <row r="2867">
          <cell r="D2867" t="str">
            <v>Dye &amp; Durham</v>
          </cell>
          <cell r="E2867" t="str">
            <v>DYE &amp; DURH</v>
          </cell>
          <cell r="I2867" t="str">
            <v>BRISBANE</v>
          </cell>
          <cell r="J2867" t="str">
            <v>AUS</v>
          </cell>
          <cell r="K2867" t="str">
            <v>AU</v>
          </cell>
          <cell r="L2867" t="str">
            <v>Dye &amp; Durham</v>
          </cell>
          <cell r="M2867" t="str">
            <v>Business</v>
          </cell>
          <cell r="N2867" t="str">
            <v>QLD</v>
          </cell>
          <cell r="O2867" t="str">
            <v>PO Box 2746</v>
          </cell>
          <cell r="P2867">
            <v>4001</v>
          </cell>
          <cell r="Q2867" t="str">
            <v>NO</v>
          </cell>
          <cell r="R2867" t="str">
            <v>AUD</v>
          </cell>
          <cell r="U2867" t="str">
            <v>14 Inv</v>
          </cell>
          <cell r="V2867" t="str">
            <v>EFT</v>
          </cell>
          <cell r="W2867" t="str">
            <v>EN_AU</v>
          </cell>
          <cell r="X2867" t="str">
            <v>GST</v>
          </cell>
          <cell r="Y2867">
            <v>35099032596</v>
          </cell>
          <cell r="Z2867">
            <v>100</v>
          </cell>
          <cell r="AA2867" t="str">
            <v>NO</v>
          </cell>
          <cell r="AB2867" t="str">
            <v>V-002871</v>
          </cell>
          <cell r="AC2867" t="str">
            <v>V-009602</v>
          </cell>
        </row>
        <row r="2868">
          <cell r="D2868" t="str">
            <v>Dyenamic Sublimation</v>
          </cell>
          <cell r="E2868" t="str">
            <v>DYENAMIC S</v>
          </cell>
          <cell r="I2868" t="str">
            <v>WELSHPOOL</v>
          </cell>
          <cell r="J2868" t="str">
            <v>AUS</v>
          </cell>
          <cell r="K2868" t="str">
            <v>AU</v>
          </cell>
          <cell r="L2868" t="str">
            <v>Dyenamic Sublimation</v>
          </cell>
          <cell r="M2868" t="str">
            <v>Business</v>
          </cell>
          <cell r="N2868" t="str">
            <v>WA</v>
          </cell>
          <cell r="O2868" t="str">
            <v>210 Star Street, Unit 1-12</v>
          </cell>
          <cell r="P2868">
            <v>6106</v>
          </cell>
          <cell r="Q2868" t="str">
            <v>NO</v>
          </cell>
          <cell r="R2868" t="str">
            <v>AUD</v>
          </cell>
          <cell r="U2868" t="str">
            <v>01 Inv</v>
          </cell>
          <cell r="V2868" t="str">
            <v>EFT</v>
          </cell>
          <cell r="W2868" t="str">
            <v>EN_AU</v>
          </cell>
          <cell r="X2868" t="str">
            <v>Exempt</v>
          </cell>
          <cell r="Y2868">
            <v>20627387893</v>
          </cell>
          <cell r="Z2868">
            <v>100</v>
          </cell>
          <cell r="AA2868" t="str">
            <v>NO</v>
          </cell>
          <cell r="AB2868" t="str">
            <v>V-002872</v>
          </cell>
          <cell r="AC2868" t="str">
            <v>V-007639</v>
          </cell>
        </row>
        <row r="2869">
          <cell r="D2869" t="str">
            <v>Dylan Mcdonald</v>
          </cell>
          <cell r="E2869" t="str">
            <v>DYLAN MCDO</v>
          </cell>
          <cell r="I2869" t="str">
            <v>DROUIN</v>
          </cell>
          <cell r="J2869" t="str">
            <v>AUS</v>
          </cell>
          <cell r="K2869" t="str">
            <v>AU</v>
          </cell>
          <cell r="L2869" t="str">
            <v>Dylan Mcdonald</v>
          </cell>
          <cell r="M2869" t="str">
            <v>Business</v>
          </cell>
          <cell r="N2869" t="str">
            <v>VIC</v>
          </cell>
          <cell r="O2869" t="str">
            <v>PO Box 704</v>
          </cell>
          <cell r="P2869">
            <v>3818</v>
          </cell>
          <cell r="Q2869" t="str">
            <v>NO</v>
          </cell>
          <cell r="R2869" t="str">
            <v>AUD</v>
          </cell>
          <cell r="U2869" t="str">
            <v>7 Inv</v>
          </cell>
          <cell r="V2869" t="str">
            <v>EFT</v>
          </cell>
          <cell r="W2869" t="str">
            <v>EN_AU</v>
          </cell>
          <cell r="X2869" t="str">
            <v>GST</v>
          </cell>
          <cell r="Y2869">
            <v>85993560636</v>
          </cell>
          <cell r="Z2869">
            <v>100</v>
          </cell>
          <cell r="AA2869" t="str">
            <v>NO</v>
          </cell>
          <cell r="AB2869" t="str">
            <v>V-002873</v>
          </cell>
          <cell r="AC2869" t="str">
            <v>V-006068</v>
          </cell>
        </row>
        <row r="2870">
          <cell r="D2870" t="str">
            <v>Dylan Thomson-Barney</v>
          </cell>
          <cell r="E2870" t="str">
            <v>DYLAN THOM</v>
          </cell>
          <cell r="I2870" t="str">
            <v>PRESTON</v>
          </cell>
          <cell r="J2870" t="str">
            <v>AUS</v>
          </cell>
          <cell r="K2870" t="str">
            <v>AU</v>
          </cell>
          <cell r="L2870" t="str">
            <v>Dylan Thomson-Barney</v>
          </cell>
          <cell r="M2870" t="str">
            <v>Business</v>
          </cell>
          <cell r="N2870" t="str">
            <v>VIC</v>
          </cell>
          <cell r="O2870" t="str">
            <v>4 Lunette Avenue</v>
          </cell>
          <cell r="P2870">
            <v>3072</v>
          </cell>
          <cell r="Q2870" t="str">
            <v>NO</v>
          </cell>
          <cell r="R2870" t="str">
            <v>AUD</v>
          </cell>
          <cell r="U2870" t="str">
            <v>7 Inv</v>
          </cell>
          <cell r="V2870" t="str">
            <v>EFT</v>
          </cell>
          <cell r="W2870" t="str">
            <v>EN_AU</v>
          </cell>
          <cell r="X2870" t="str">
            <v>Exempt</v>
          </cell>
          <cell r="Y2870">
            <v>16558744118</v>
          </cell>
          <cell r="Z2870">
            <v>100</v>
          </cell>
          <cell r="AA2870" t="str">
            <v>NO</v>
          </cell>
          <cell r="AB2870" t="str">
            <v>V-002874</v>
          </cell>
          <cell r="AC2870" t="str">
            <v>V-007849</v>
          </cell>
        </row>
        <row r="2871">
          <cell r="D2871" t="str">
            <v>Dylence Pty Ltd</v>
          </cell>
          <cell r="E2871" t="str">
            <v>DYLENCE PT</v>
          </cell>
          <cell r="I2871" t="str">
            <v>BROKEN HILL</v>
          </cell>
          <cell r="J2871" t="str">
            <v>AUS</v>
          </cell>
          <cell r="K2871" t="str">
            <v>AU</v>
          </cell>
          <cell r="L2871" t="str">
            <v>Dylence Pty Ltd</v>
          </cell>
          <cell r="M2871" t="str">
            <v>Business</v>
          </cell>
          <cell r="N2871" t="str">
            <v>NSW</v>
          </cell>
          <cell r="O2871" t="str">
            <v>PO Box 71</v>
          </cell>
          <cell r="P2871">
            <v>2880</v>
          </cell>
          <cell r="Q2871" t="str">
            <v>NO</v>
          </cell>
          <cell r="R2871" t="str">
            <v>AUD</v>
          </cell>
          <cell r="U2871" t="str">
            <v>7 Inv</v>
          </cell>
          <cell r="V2871" t="str">
            <v>EFT</v>
          </cell>
          <cell r="W2871" t="str">
            <v>EN_AU</v>
          </cell>
          <cell r="X2871" t="str">
            <v>GST</v>
          </cell>
          <cell r="Y2871">
            <v>66003321391</v>
          </cell>
          <cell r="Z2871">
            <v>100</v>
          </cell>
          <cell r="AA2871" t="str">
            <v>NO</v>
          </cell>
          <cell r="AB2871" t="str">
            <v>V-002875</v>
          </cell>
          <cell r="AC2871" t="str">
            <v>V-009085</v>
          </cell>
        </row>
        <row r="2872">
          <cell r="D2872" t="str">
            <v>Dynamic Cleaning Services Kondinin</v>
          </cell>
          <cell r="E2872" t="str">
            <v>DYNAMIC CL</v>
          </cell>
          <cell r="I2872" t="str">
            <v>KONDININ</v>
          </cell>
          <cell r="J2872" t="str">
            <v>AUS</v>
          </cell>
          <cell r="K2872" t="str">
            <v>AU</v>
          </cell>
          <cell r="L2872" t="str">
            <v>Dynamic Cleaning Services Kondinin</v>
          </cell>
          <cell r="M2872" t="str">
            <v>Business</v>
          </cell>
          <cell r="N2872" t="str">
            <v>WA</v>
          </cell>
          <cell r="O2872" t="str">
            <v>11A Jones Street</v>
          </cell>
          <cell r="P2872">
            <v>6367</v>
          </cell>
          <cell r="Q2872" t="str">
            <v>NO</v>
          </cell>
          <cell r="R2872" t="str">
            <v>AUD</v>
          </cell>
          <cell r="U2872" t="str">
            <v>14 Inv</v>
          </cell>
          <cell r="V2872" t="str">
            <v>EFT</v>
          </cell>
          <cell r="W2872" t="str">
            <v>EN_AU</v>
          </cell>
          <cell r="X2872" t="str">
            <v>Exempt</v>
          </cell>
          <cell r="Y2872">
            <v>69504848133</v>
          </cell>
          <cell r="Z2872">
            <v>100</v>
          </cell>
          <cell r="AA2872" t="str">
            <v>NO</v>
          </cell>
          <cell r="AB2872" t="str">
            <v>V-002876</v>
          </cell>
          <cell r="AC2872" t="str">
            <v>V-010324</v>
          </cell>
        </row>
        <row r="2873">
          <cell r="D2873" t="str">
            <v>Dynamic Fire Pty Ltd</v>
          </cell>
          <cell r="E2873" t="str">
            <v>DYNAMIC FI</v>
          </cell>
          <cell r="I2873" t="str">
            <v>WEST TAMWORTH</v>
          </cell>
          <cell r="J2873" t="str">
            <v>AUS</v>
          </cell>
          <cell r="K2873" t="str">
            <v>AU</v>
          </cell>
          <cell r="L2873" t="str">
            <v>Dynamic Fire Pty Ltd</v>
          </cell>
          <cell r="M2873" t="str">
            <v>Business</v>
          </cell>
          <cell r="N2873" t="str">
            <v>NSW</v>
          </cell>
          <cell r="O2873" t="str">
            <v>PO Box 3607</v>
          </cell>
          <cell r="P2873">
            <v>2340</v>
          </cell>
          <cell r="Q2873" t="str">
            <v>NO</v>
          </cell>
          <cell r="R2873" t="str">
            <v>AUD</v>
          </cell>
          <cell r="U2873" t="str">
            <v>14 Inv</v>
          </cell>
          <cell r="V2873" t="str">
            <v>EFT</v>
          </cell>
          <cell r="W2873" t="str">
            <v>EN_AU</v>
          </cell>
          <cell r="X2873" t="str">
            <v>GST</v>
          </cell>
          <cell r="Y2873">
            <v>80134834334</v>
          </cell>
          <cell r="Z2873">
            <v>100</v>
          </cell>
          <cell r="AA2873" t="str">
            <v>NO</v>
          </cell>
          <cell r="AB2873" t="str">
            <v>V-002877</v>
          </cell>
          <cell r="AC2873" t="str">
            <v>V-004307</v>
          </cell>
        </row>
        <row r="2874">
          <cell r="D2874" t="str">
            <v>Dynamick Fire Installations Pty Ltd</v>
          </cell>
          <cell r="E2874" t="str">
            <v>DYNAMICK F</v>
          </cell>
          <cell r="I2874" t="str">
            <v>GOULBURN</v>
          </cell>
          <cell r="J2874" t="str">
            <v>AUS</v>
          </cell>
          <cell r="K2874" t="str">
            <v>AU</v>
          </cell>
          <cell r="L2874" t="str">
            <v>Dynamick Fire Installations Pty Ltd</v>
          </cell>
          <cell r="M2874" t="str">
            <v>Business</v>
          </cell>
          <cell r="N2874" t="str">
            <v>NSW</v>
          </cell>
          <cell r="O2874" t="str">
            <v>PO Box 870</v>
          </cell>
          <cell r="P2874">
            <v>2580</v>
          </cell>
          <cell r="Q2874" t="str">
            <v>NO</v>
          </cell>
          <cell r="R2874" t="str">
            <v>AUD</v>
          </cell>
          <cell r="U2874" t="str">
            <v>14 Inv</v>
          </cell>
          <cell r="V2874" t="str">
            <v>EFT</v>
          </cell>
          <cell r="W2874" t="str">
            <v>EN_AU</v>
          </cell>
          <cell r="X2874" t="str">
            <v>GST</v>
          </cell>
          <cell r="Y2874">
            <v>46602886671</v>
          </cell>
          <cell r="Z2874">
            <v>100</v>
          </cell>
          <cell r="AA2874" t="str">
            <v>NO</v>
          </cell>
          <cell r="AB2874" t="str">
            <v>V-002878</v>
          </cell>
          <cell r="AC2874" t="str">
            <v>V-002033</v>
          </cell>
        </row>
        <row r="2875">
          <cell r="D2875" t="str">
            <v>E &amp; E Waste Pty Ltd</v>
          </cell>
          <cell r="E2875" t="str">
            <v>E &amp; E WAST</v>
          </cell>
          <cell r="I2875" t="str">
            <v>TOOWOOMBA</v>
          </cell>
          <cell r="J2875" t="str">
            <v>AUS</v>
          </cell>
          <cell r="K2875" t="str">
            <v>AU</v>
          </cell>
          <cell r="L2875" t="str">
            <v>E &amp; E Waste Pty Ltd</v>
          </cell>
          <cell r="M2875" t="str">
            <v>Business</v>
          </cell>
          <cell r="N2875" t="str">
            <v>QLD</v>
          </cell>
          <cell r="O2875" t="str">
            <v>PO Box 6112</v>
          </cell>
          <cell r="P2875">
            <v>4350</v>
          </cell>
          <cell r="Q2875" t="str">
            <v>NO</v>
          </cell>
          <cell r="R2875" t="str">
            <v>AUD</v>
          </cell>
          <cell r="U2875" t="str">
            <v>30 Inv</v>
          </cell>
          <cell r="V2875" t="str">
            <v>EFT</v>
          </cell>
          <cell r="W2875" t="str">
            <v>EN_AU</v>
          </cell>
          <cell r="X2875" t="str">
            <v>GST</v>
          </cell>
          <cell r="Y2875">
            <v>23080003925</v>
          </cell>
          <cell r="Z2875">
            <v>100</v>
          </cell>
          <cell r="AA2875" t="str">
            <v>NO</v>
          </cell>
          <cell r="AB2875" t="str">
            <v>V-002879</v>
          </cell>
          <cell r="AC2875" t="str">
            <v>V-002641</v>
          </cell>
        </row>
        <row r="2876">
          <cell r="D2876" t="str">
            <v>E W Coggan</v>
          </cell>
          <cell r="E2876" t="str">
            <v>COGGAN EW</v>
          </cell>
          <cell r="I2876" t="str">
            <v>YOOGALI</v>
          </cell>
          <cell r="J2876" t="str">
            <v>AUS</v>
          </cell>
          <cell r="K2876" t="str">
            <v>AU</v>
          </cell>
          <cell r="L2876" t="str">
            <v>E W Coggan</v>
          </cell>
          <cell r="M2876" t="str">
            <v>Business</v>
          </cell>
          <cell r="N2876" t="str">
            <v>NSW</v>
          </cell>
          <cell r="O2876" t="str">
            <v>38 Yenda Road</v>
          </cell>
          <cell r="P2876">
            <v>2680</v>
          </cell>
          <cell r="Q2876" t="str">
            <v>NO</v>
          </cell>
          <cell r="R2876" t="str">
            <v>AUD</v>
          </cell>
          <cell r="U2876" t="str">
            <v>14 Inv</v>
          </cell>
          <cell r="V2876" t="str">
            <v>Cheque</v>
          </cell>
          <cell r="W2876" t="str">
            <v>EN_AU</v>
          </cell>
          <cell r="X2876" t="str">
            <v>GST</v>
          </cell>
          <cell r="Y2876">
            <v>30844510151</v>
          </cell>
          <cell r="Z2876">
            <v>100</v>
          </cell>
          <cell r="AA2876" t="str">
            <v>NO</v>
          </cell>
          <cell r="AB2876" t="str">
            <v>V-002880</v>
          </cell>
          <cell r="AC2876" t="str">
            <v>V-008487</v>
          </cell>
        </row>
        <row r="2877">
          <cell r="D2877" t="str">
            <v>Eacom</v>
          </cell>
          <cell r="E2877" t="str">
            <v>EACOM COMM</v>
          </cell>
          <cell r="I2877" t="str">
            <v>GRIFFITH</v>
          </cell>
          <cell r="J2877" t="str">
            <v>AUS</v>
          </cell>
          <cell r="K2877" t="str">
            <v>AU</v>
          </cell>
          <cell r="L2877" t="str">
            <v>Eacom</v>
          </cell>
          <cell r="M2877" t="str">
            <v>Business</v>
          </cell>
          <cell r="N2877" t="str">
            <v>NSW</v>
          </cell>
          <cell r="O2877" t="str">
            <v>22 Battista Street, Unit 2</v>
          </cell>
          <cell r="P2877">
            <v>2680</v>
          </cell>
          <cell r="Q2877" t="str">
            <v>NO</v>
          </cell>
          <cell r="R2877" t="str">
            <v>AUD</v>
          </cell>
          <cell r="U2877" t="str">
            <v>01 Inv</v>
          </cell>
          <cell r="V2877" t="str">
            <v>EFT</v>
          </cell>
          <cell r="W2877" t="str">
            <v>EN_AU</v>
          </cell>
          <cell r="X2877" t="str">
            <v>GST</v>
          </cell>
          <cell r="Y2877">
            <v>42100095234</v>
          </cell>
          <cell r="Z2877">
            <v>100</v>
          </cell>
          <cell r="AA2877" t="str">
            <v>NO</v>
          </cell>
          <cell r="AB2877" t="str">
            <v>V-002881</v>
          </cell>
          <cell r="AC2877" t="str">
            <v>V-000350</v>
          </cell>
        </row>
        <row r="2878">
          <cell r="D2878" t="str">
            <v>Eager Beaver Gutter Cleaner</v>
          </cell>
          <cell r="E2878" t="str">
            <v>EAGER BEAV</v>
          </cell>
          <cell r="I2878" t="str">
            <v>ALBANY</v>
          </cell>
          <cell r="J2878" t="str">
            <v>AUS</v>
          </cell>
          <cell r="K2878" t="str">
            <v>AU</v>
          </cell>
          <cell r="L2878" t="str">
            <v>Eager Beaver Gutter Cleaner</v>
          </cell>
          <cell r="M2878" t="str">
            <v>Business</v>
          </cell>
          <cell r="N2878" t="str">
            <v>WA</v>
          </cell>
          <cell r="O2878" t="str">
            <v>PO Box 1216</v>
          </cell>
          <cell r="P2878">
            <v>6330</v>
          </cell>
          <cell r="Q2878" t="str">
            <v>NO</v>
          </cell>
          <cell r="R2878" t="str">
            <v>AUD</v>
          </cell>
          <cell r="U2878" t="str">
            <v>7 Inv</v>
          </cell>
          <cell r="V2878" t="str">
            <v>EFT</v>
          </cell>
          <cell r="W2878" t="str">
            <v>EN_AU</v>
          </cell>
          <cell r="X2878" t="str">
            <v>Exempt</v>
          </cell>
          <cell r="Y2878">
            <v>12536259655</v>
          </cell>
          <cell r="Z2878">
            <v>100</v>
          </cell>
          <cell r="AA2878" t="str">
            <v>NO</v>
          </cell>
          <cell r="AB2878" t="str">
            <v>V-002882</v>
          </cell>
          <cell r="AC2878" t="str">
            <v>V-010245</v>
          </cell>
        </row>
        <row r="2879">
          <cell r="D2879" t="str">
            <v>Eagle Eye Signs And Graphics</v>
          </cell>
          <cell r="E2879" t="str">
            <v>EAGLE EYE</v>
          </cell>
          <cell r="I2879" t="str">
            <v>BEAUDESERT</v>
          </cell>
          <cell r="J2879" t="str">
            <v>AUS</v>
          </cell>
          <cell r="K2879" t="str">
            <v>AU</v>
          </cell>
          <cell r="L2879" t="str">
            <v>Eagle Eye Signs And Graphics</v>
          </cell>
          <cell r="M2879" t="str">
            <v>Business</v>
          </cell>
          <cell r="N2879" t="str">
            <v>QLD</v>
          </cell>
          <cell r="O2879" t="str">
            <v>124 Gould Hill Road</v>
          </cell>
          <cell r="P2879">
            <v>4285</v>
          </cell>
          <cell r="Q2879" t="str">
            <v>NO</v>
          </cell>
          <cell r="R2879" t="str">
            <v>AUD</v>
          </cell>
          <cell r="U2879" t="str">
            <v>7 Inv</v>
          </cell>
          <cell r="V2879" t="str">
            <v>EFT</v>
          </cell>
          <cell r="W2879" t="str">
            <v>EN_AU</v>
          </cell>
          <cell r="X2879" t="str">
            <v>GST</v>
          </cell>
          <cell r="Y2879">
            <v>13400446420</v>
          </cell>
          <cell r="Z2879">
            <v>100</v>
          </cell>
          <cell r="AA2879" t="str">
            <v>NO</v>
          </cell>
          <cell r="AB2879" t="str">
            <v>V-002883</v>
          </cell>
          <cell r="AC2879" t="str">
            <v>V-009664</v>
          </cell>
        </row>
        <row r="2880">
          <cell r="D2880" t="str">
            <v>Eagle Outdoors Australia Pty Ltd</v>
          </cell>
          <cell r="E2880" t="str">
            <v>EAGLE OUTD</v>
          </cell>
          <cell r="I2880" t="str">
            <v>PAKENHAM</v>
          </cell>
          <cell r="J2880" t="str">
            <v>AUS</v>
          </cell>
          <cell r="K2880" t="str">
            <v>AU</v>
          </cell>
          <cell r="L2880" t="str">
            <v>Eagle Outdoors Australia Pty Ltd</v>
          </cell>
          <cell r="M2880" t="str">
            <v>Business</v>
          </cell>
          <cell r="N2880" t="str">
            <v>VIC</v>
          </cell>
          <cell r="O2880" t="str">
            <v>2 Embrey Court</v>
          </cell>
          <cell r="P2880">
            <v>3810</v>
          </cell>
          <cell r="Q2880" t="str">
            <v>NO</v>
          </cell>
          <cell r="R2880" t="str">
            <v>AUD</v>
          </cell>
          <cell r="U2880" t="str">
            <v>30 Inv</v>
          </cell>
          <cell r="V2880" t="str">
            <v>EFT</v>
          </cell>
          <cell r="W2880" t="str">
            <v>EN_AU</v>
          </cell>
          <cell r="X2880" t="str">
            <v>GST</v>
          </cell>
          <cell r="Y2880">
            <v>94005451007</v>
          </cell>
          <cell r="Z2880">
            <v>100</v>
          </cell>
          <cell r="AA2880" t="str">
            <v>NO</v>
          </cell>
          <cell r="AB2880" t="str">
            <v>V-002884</v>
          </cell>
          <cell r="AC2880" t="str">
            <v>V-002017</v>
          </cell>
        </row>
        <row r="2881">
          <cell r="D2881" t="str">
            <v>Eaglethorpe Pty Ltd</v>
          </cell>
          <cell r="E2881" t="str">
            <v>EAGLETHORP</v>
          </cell>
          <cell r="I2881" t="str">
            <v>FINLEY</v>
          </cell>
          <cell r="J2881" t="str">
            <v>AUS</v>
          </cell>
          <cell r="K2881" t="str">
            <v>AU</v>
          </cell>
          <cell r="L2881" t="str">
            <v>Eaglethorpe Pty Ltd</v>
          </cell>
          <cell r="M2881" t="str">
            <v>Business</v>
          </cell>
          <cell r="N2881" t="str">
            <v>NSW</v>
          </cell>
          <cell r="O2881" t="str">
            <v>PO Box 69</v>
          </cell>
          <cell r="P2881">
            <v>2713</v>
          </cell>
          <cell r="Q2881" t="str">
            <v>NO</v>
          </cell>
          <cell r="R2881" t="str">
            <v>AUD</v>
          </cell>
          <cell r="U2881" t="str">
            <v>14 Inv</v>
          </cell>
          <cell r="V2881" t="str">
            <v>EFT</v>
          </cell>
          <cell r="W2881" t="str">
            <v>EN_AU</v>
          </cell>
          <cell r="X2881" t="str">
            <v>GST</v>
          </cell>
          <cell r="Y2881">
            <v>37624098095</v>
          </cell>
          <cell r="Z2881">
            <v>100</v>
          </cell>
          <cell r="AA2881" t="str">
            <v>NO</v>
          </cell>
          <cell r="AB2881" t="str">
            <v>V-002885</v>
          </cell>
          <cell r="AC2881" t="str">
            <v>V-003795</v>
          </cell>
        </row>
        <row r="2882">
          <cell r="D2882" t="str">
            <v>Earle Signs</v>
          </cell>
          <cell r="E2882" t="str">
            <v>EARLE SIGN</v>
          </cell>
          <cell r="I2882" t="str">
            <v>KADINA</v>
          </cell>
          <cell r="J2882" t="str">
            <v>AUS</v>
          </cell>
          <cell r="K2882" t="str">
            <v>AU</v>
          </cell>
          <cell r="L2882" t="str">
            <v>Earle Signs</v>
          </cell>
          <cell r="M2882" t="str">
            <v>Business</v>
          </cell>
          <cell r="N2882" t="str">
            <v>SA</v>
          </cell>
          <cell r="O2882" t="str">
            <v>61 Port Road</v>
          </cell>
          <cell r="P2882">
            <v>5554</v>
          </cell>
          <cell r="Q2882" t="str">
            <v>NO</v>
          </cell>
          <cell r="R2882" t="str">
            <v>AUD</v>
          </cell>
          <cell r="U2882" t="str">
            <v>7 Inv</v>
          </cell>
          <cell r="V2882" t="str">
            <v>EFT</v>
          </cell>
          <cell r="W2882" t="str">
            <v>EN_AU</v>
          </cell>
          <cell r="X2882" t="str">
            <v>GST</v>
          </cell>
          <cell r="Y2882">
            <v>24961829956</v>
          </cell>
          <cell r="Z2882">
            <v>100</v>
          </cell>
          <cell r="AA2882" t="str">
            <v>NO</v>
          </cell>
          <cell r="AB2882" t="str">
            <v>V-002886</v>
          </cell>
          <cell r="AC2882" t="str">
            <v>V-001787</v>
          </cell>
        </row>
        <row r="2883">
          <cell r="D2883" t="str">
            <v>Earlhundra Pty Ltd</v>
          </cell>
          <cell r="E2883" t="str">
            <v>EARLHUNDRA</v>
          </cell>
          <cell r="I2883" t="str">
            <v>KOUMALA</v>
          </cell>
          <cell r="J2883" t="str">
            <v>AUS</v>
          </cell>
          <cell r="K2883" t="str">
            <v>AU</v>
          </cell>
          <cell r="L2883" t="str">
            <v>Earlhundra Pty Ltd</v>
          </cell>
          <cell r="M2883" t="str">
            <v>Business</v>
          </cell>
          <cell r="N2883" t="str">
            <v>QLD</v>
          </cell>
          <cell r="O2883" t="str">
            <v>PO Box 100</v>
          </cell>
          <cell r="P2883">
            <v>4738</v>
          </cell>
          <cell r="Q2883" t="str">
            <v>NO</v>
          </cell>
          <cell r="R2883" t="str">
            <v>AUD</v>
          </cell>
          <cell r="U2883" t="str">
            <v>30 Inv</v>
          </cell>
          <cell r="V2883" t="str">
            <v>EFT</v>
          </cell>
          <cell r="W2883" t="str">
            <v>EN_AU</v>
          </cell>
          <cell r="X2883" t="str">
            <v>GST</v>
          </cell>
          <cell r="Y2883">
            <v>53644388241</v>
          </cell>
          <cell r="Z2883">
            <v>100</v>
          </cell>
          <cell r="AA2883" t="str">
            <v>NO</v>
          </cell>
          <cell r="AB2883" t="str">
            <v>V-002887</v>
          </cell>
          <cell r="AC2883" t="str">
            <v>V-006136</v>
          </cell>
        </row>
        <row r="2884">
          <cell r="D2884" t="str">
            <v>Earlies Street Rod And Custom Club</v>
          </cell>
          <cell r="E2884" t="str">
            <v>EARLIES ST</v>
          </cell>
          <cell r="I2884" t="str">
            <v>BAYSWATER NORTH</v>
          </cell>
          <cell r="J2884" t="str">
            <v>AUS</v>
          </cell>
          <cell r="K2884" t="str">
            <v>AU</v>
          </cell>
          <cell r="L2884" t="str">
            <v>Earlies Street Rod And Custom Club</v>
          </cell>
          <cell r="M2884" t="str">
            <v>Business</v>
          </cell>
          <cell r="N2884" t="str">
            <v>VIC</v>
          </cell>
          <cell r="O2884" t="str">
            <v>21 Burgess Road, 6</v>
          </cell>
          <cell r="P2884">
            <v>3153</v>
          </cell>
          <cell r="Q2884" t="str">
            <v>NO</v>
          </cell>
          <cell r="R2884" t="str">
            <v>AUD</v>
          </cell>
          <cell r="U2884" t="str">
            <v>30 Inv</v>
          </cell>
          <cell r="V2884" t="str">
            <v>EFT</v>
          </cell>
          <cell r="W2884" t="str">
            <v>EN_AU</v>
          </cell>
          <cell r="X2884" t="str">
            <v>Exempt</v>
          </cell>
          <cell r="Y2884">
            <v>27767395987</v>
          </cell>
          <cell r="Z2884">
            <v>100</v>
          </cell>
          <cell r="AA2884" t="str">
            <v>NO</v>
          </cell>
          <cell r="AB2884" t="str">
            <v>V-002888</v>
          </cell>
          <cell r="AC2884" t="str">
            <v>V-007865</v>
          </cell>
        </row>
        <row r="2885">
          <cell r="D2885" t="str">
            <v>Earthmoving Equipment Aust Pty Ltd</v>
          </cell>
          <cell r="E2885" t="str">
            <v>EARTHMOVIN</v>
          </cell>
          <cell r="I2885" t="str">
            <v>ARNDELL PARK</v>
          </cell>
          <cell r="J2885" t="str">
            <v>AUS</v>
          </cell>
          <cell r="K2885" t="str">
            <v>AU</v>
          </cell>
          <cell r="L2885" t="str">
            <v>Earthmoving Equipment Aust Pty Ltd</v>
          </cell>
          <cell r="M2885" t="str">
            <v>Business</v>
          </cell>
          <cell r="N2885" t="str">
            <v>NSW</v>
          </cell>
          <cell r="O2885" t="str">
            <v>8 Squill Place</v>
          </cell>
          <cell r="P2885">
            <v>2148</v>
          </cell>
          <cell r="Q2885" t="str">
            <v>NO</v>
          </cell>
          <cell r="R2885" t="str">
            <v>AUD</v>
          </cell>
          <cell r="U2885" t="str">
            <v>01 Inv</v>
          </cell>
          <cell r="V2885" t="str">
            <v>EFT</v>
          </cell>
          <cell r="W2885" t="str">
            <v>EN_AU</v>
          </cell>
          <cell r="X2885" t="str">
            <v>GST</v>
          </cell>
          <cell r="Y2885">
            <v>91146265983</v>
          </cell>
          <cell r="Z2885">
            <v>100</v>
          </cell>
          <cell r="AA2885" t="str">
            <v>NO</v>
          </cell>
          <cell r="AB2885" t="str">
            <v>V-002889</v>
          </cell>
          <cell r="AC2885" t="str">
            <v>V-003778</v>
          </cell>
        </row>
        <row r="2886">
          <cell r="D2886" t="str">
            <v>Ease Electrical Heating And Cooling</v>
          </cell>
          <cell r="E2886" t="str">
            <v>EASE ELECT</v>
          </cell>
          <cell r="I2886" t="str">
            <v>BELL PARK</v>
          </cell>
          <cell r="J2886" t="str">
            <v>AUS</v>
          </cell>
          <cell r="K2886" t="str">
            <v>AU</v>
          </cell>
          <cell r="L2886" t="str">
            <v>Ease Electrical Heating And Cooling</v>
          </cell>
          <cell r="M2886" t="str">
            <v>Business</v>
          </cell>
          <cell r="N2886" t="str">
            <v>VIC</v>
          </cell>
          <cell r="O2886" t="str">
            <v>2/137 Ballarat Road</v>
          </cell>
          <cell r="P2886">
            <v>3215</v>
          </cell>
          <cell r="Q2886" t="str">
            <v>NO</v>
          </cell>
          <cell r="R2886" t="str">
            <v>AUD</v>
          </cell>
          <cell r="U2886" t="str">
            <v>14 Inv</v>
          </cell>
          <cell r="V2886" t="str">
            <v>EFT</v>
          </cell>
          <cell r="W2886" t="str">
            <v>EN_AU</v>
          </cell>
          <cell r="X2886" t="str">
            <v>GST</v>
          </cell>
          <cell r="Y2886">
            <v>74137465392</v>
          </cell>
          <cell r="Z2886">
            <v>100</v>
          </cell>
          <cell r="AA2886" t="str">
            <v>NO</v>
          </cell>
          <cell r="AB2886" t="str">
            <v>V-002890</v>
          </cell>
          <cell r="AC2886" t="str">
            <v>V-009155</v>
          </cell>
        </row>
        <row r="2887">
          <cell r="D2887" t="str">
            <v>East Coast Water Blasters Pty Ltd</v>
          </cell>
          <cell r="E2887" t="str">
            <v>EAST COAST</v>
          </cell>
          <cell r="I2887" t="str">
            <v>THORNTON</v>
          </cell>
          <cell r="J2887" t="str">
            <v>AUS</v>
          </cell>
          <cell r="K2887" t="str">
            <v>AU</v>
          </cell>
          <cell r="L2887" t="str">
            <v>East Coast Water Blasters Pty Ltd</v>
          </cell>
          <cell r="M2887" t="str">
            <v>Business</v>
          </cell>
          <cell r="N2887" t="str">
            <v>NSW</v>
          </cell>
          <cell r="O2887" t="str">
            <v>PO Box 3096</v>
          </cell>
          <cell r="P2887">
            <v>2322</v>
          </cell>
          <cell r="Q2887" t="str">
            <v>NO</v>
          </cell>
          <cell r="R2887" t="str">
            <v>AUD</v>
          </cell>
          <cell r="U2887" t="str">
            <v>30 Inv</v>
          </cell>
          <cell r="V2887" t="str">
            <v>EFT</v>
          </cell>
          <cell r="W2887" t="str">
            <v>EN_AU</v>
          </cell>
          <cell r="X2887" t="str">
            <v>Exempt</v>
          </cell>
          <cell r="Y2887">
            <v>14625082957</v>
          </cell>
          <cell r="Z2887">
            <v>100</v>
          </cell>
          <cell r="AA2887" t="str">
            <v>NO</v>
          </cell>
          <cell r="AB2887" t="str">
            <v>V-002891</v>
          </cell>
          <cell r="AC2887" t="str">
            <v>V-009828</v>
          </cell>
        </row>
        <row r="2888">
          <cell r="D2888" t="str">
            <v>East End Marketing Pty Ltd</v>
          </cell>
          <cell r="E2888" t="str">
            <v>EAST END</v>
          </cell>
          <cell r="I2888" t="str">
            <v>KENT TOWN</v>
          </cell>
          <cell r="J2888" t="str">
            <v>AUS</v>
          </cell>
          <cell r="K2888" t="str">
            <v>AU</v>
          </cell>
          <cell r="L2888" t="str">
            <v>East End Marketing Pty Ltd</v>
          </cell>
          <cell r="M2888" t="str">
            <v>Business</v>
          </cell>
          <cell r="N2888" t="str">
            <v>SA</v>
          </cell>
          <cell r="O2888" t="str">
            <v>96 Rundle Street</v>
          </cell>
          <cell r="P2888">
            <v>5067</v>
          </cell>
          <cell r="Q2888" t="str">
            <v>NO</v>
          </cell>
          <cell r="R2888" t="str">
            <v>AUD</v>
          </cell>
          <cell r="U2888" t="str">
            <v>30 Inv</v>
          </cell>
          <cell r="V2888" t="str">
            <v>EFT</v>
          </cell>
          <cell r="W2888" t="str">
            <v>EN_AU</v>
          </cell>
          <cell r="X2888" t="str">
            <v>GST</v>
          </cell>
          <cell r="Y2888">
            <v>93069868882</v>
          </cell>
          <cell r="Z2888">
            <v>100</v>
          </cell>
          <cell r="AA2888" t="str">
            <v>NO</v>
          </cell>
          <cell r="AB2888" t="str">
            <v>V-002892</v>
          </cell>
          <cell r="AC2888" t="str">
            <v>V-006523</v>
          </cell>
        </row>
        <row r="2889">
          <cell r="D2889" t="str">
            <v>East End Welding</v>
          </cell>
          <cell r="E2889" t="str">
            <v>EAST END W</v>
          </cell>
          <cell r="I2889" t="str">
            <v>JERILDERIE</v>
          </cell>
          <cell r="J2889" t="str">
            <v>AUS</v>
          </cell>
          <cell r="K2889" t="str">
            <v>AU</v>
          </cell>
          <cell r="L2889" t="str">
            <v>East End Welding</v>
          </cell>
          <cell r="M2889" t="str">
            <v>Business</v>
          </cell>
          <cell r="N2889" t="str">
            <v>NSW</v>
          </cell>
          <cell r="O2889" t="str">
            <v>PO Box 105</v>
          </cell>
          <cell r="P2889">
            <v>2716</v>
          </cell>
          <cell r="Q2889" t="str">
            <v>NO</v>
          </cell>
          <cell r="R2889" t="str">
            <v>AUD</v>
          </cell>
          <cell r="U2889" t="str">
            <v>30 Inv</v>
          </cell>
          <cell r="V2889" t="str">
            <v>EFT</v>
          </cell>
          <cell r="W2889" t="str">
            <v>EN_AU</v>
          </cell>
          <cell r="X2889" t="str">
            <v>GST</v>
          </cell>
          <cell r="Y2889">
            <v>94454491107</v>
          </cell>
          <cell r="Z2889">
            <v>100</v>
          </cell>
          <cell r="AA2889" t="str">
            <v>NO</v>
          </cell>
          <cell r="AB2889" t="str">
            <v>V-002893</v>
          </cell>
          <cell r="AC2889" t="str">
            <v>V-002352</v>
          </cell>
        </row>
        <row r="2890">
          <cell r="D2890" t="str">
            <v>East Framlingham Golf Club Inc</v>
          </cell>
          <cell r="E2890" t="str">
            <v>EAST FRAML</v>
          </cell>
          <cell r="I2890" t="str">
            <v>FRAMLINGHAM EAST</v>
          </cell>
          <cell r="J2890" t="str">
            <v>AUS</v>
          </cell>
          <cell r="K2890" t="str">
            <v>AU</v>
          </cell>
          <cell r="L2890" t="str">
            <v>East Framlingham Golf Club Inc</v>
          </cell>
          <cell r="M2890" t="str">
            <v>Business</v>
          </cell>
          <cell r="N2890" t="str">
            <v>VIC</v>
          </cell>
          <cell r="O2890" t="str">
            <v>560 Ellerslie Panmure Road</v>
          </cell>
          <cell r="P2890">
            <v>3265</v>
          </cell>
          <cell r="Q2890" t="str">
            <v>NO</v>
          </cell>
          <cell r="R2890" t="str">
            <v>AUD</v>
          </cell>
          <cell r="U2890" t="str">
            <v>30 Inv</v>
          </cell>
          <cell r="V2890" t="str">
            <v>EFT</v>
          </cell>
          <cell r="W2890" t="str">
            <v>EN_AU</v>
          </cell>
          <cell r="X2890" t="str">
            <v>GST</v>
          </cell>
          <cell r="Y2890">
            <v>13811922953</v>
          </cell>
          <cell r="Z2890">
            <v>100</v>
          </cell>
          <cell r="AA2890" t="str">
            <v>NO</v>
          </cell>
          <cell r="AB2890" t="str">
            <v>V-002894</v>
          </cell>
          <cell r="AC2890" t="str">
            <v>V-001912</v>
          </cell>
        </row>
        <row r="2891">
          <cell r="D2891" t="str">
            <v>East Gambier Cricket Club</v>
          </cell>
          <cell r="E2891" t="str">
            <v>EAST GAMBI</v>
          </cell>
          <cell r="I2891" t="str">
            <v>MOUNT GAMBIER EAST</v>
          </cell>
          <cell r="J2891" t="str">
            <v>AUS</v>
          </cell>
          <cell r="K2891" t="str">
            <v>AU</v>
          </cell>
          <cell r="L2891" t="str">
            <v>East Gambier Cricket Club</v>
          </cell>
          <cell r="M2891" t="str">
            <v>Business</v>
          </cell>
          <cell r="N2891" t="str">
            <v>SA</v>
          </cell>
          <cell r="O2891" t="str">
            <v>PO Box 745</v>
          </cell>
          <cell r="P2891">
            <v>5290</v>
          </cell>
          <cell r="Q2891" t="str">
            <v>NO</v>
          </cell>
          <cell r="R2891" t="str">
            <v>AUD</v>
          </cell>
          <cell r="U2891" t="str">
            <v>7 Inv</v>
          </cell>
          <cell r="V2891" t="str">
            <v>EFT</v>
          </cell>
          <cell r="W2891" t="str">
            <v>EN_AU</v>
          </cell>
          <cell r="X2891" t="str">
            <v>GST</v>
          </cell>
          <cell r="Y2891">
            <v>49071975905</v>
          </cell>
          <cell r="Z2891">
            <v>100</v>
          </cell>
          <cell r="AA2891" t="str">
            <v>NO</v>
          </cell>
          <cell r="AB2891" t="str">
            <v>V-002895</v>
          </cell>
          <cell r="AC2891" t="str">
            <v>V-002104</v>
          </cell>
        </row>
        <row r="2892">
          <cell r="D2892" t="str">
            <v>East Gambier Sportsmens Club Inc</v>
          </cell>
          <cell r="E2892" t="str">
            <v>EAST GAMBI</v>
          </cell>
          <cell r="I2892" t="str">
            <v>MOUNT GAMBIER</v>
          </cell>
          <cell r="J2892" t="str">
            <v>AUS</v>
          </cell>
          <cell r="K2892" t="str">
            <v>AU</v>
          </cell>
          <cell r="L2892" t="str">
            <v>East Gambier Sportsmens Club Inc</v>
          </cell>
          <cell r="M2892" t="str">
            <v>Business</v>
          </cell>
          <cell r="N2892" t="str">
            <v>SA</v>
          </cell>
          <cell r="O2892" t="str">
            <v>PO Box 1065</v>
          </cell>
          <cell r="P2892">
            <v>5290</v>
          </cell>
          <cell r="Q2892" t="str">
            <v>NO</v>
          </cell>
          <cell r="R2892" t="str">
            <v>AUD</v>
          </cell>
          <cell r="U2892" t="str">
            <v>01 Inv</v>
          </cell>
          <cell r="V2892" t="str">
            <v>EFT</v>
          </cell>
          <cell r="W2892" t="str">
            <v>EN_AU</v>
          </cell>
          <cell r="X2892" t="str">
            <v>GST</v>
          </cell>
          <cell r="Y2892">
            <v>49071975905</v>
          </cell>
          <cell r="Z2892">
            <v>100</v>
          </cell>
          <cell r="AA2892" t="str">
            <v>NO</v>
          </cell>
          <cell r="AB2892" t="str">
            <v>V-002896</v>
          </cell>
          <cell r="AC2892" t="str">
            <v>V-002372</v>
          </cell>
        </row>
        <row r="2893">
          <cell r="D2893" t="str">
            <v>East Gippsland Auto Electrics</v>
          </cell>
          <cell r="E2893" t="str">
            <v>EAST GIPPS</v>
          </cell>
          <cell r="I2893" t="str">
            <v>BAIRNSDALE</v>
          </cell>
          <cell r="J2893" t="str">
            <v>AUS</v>
          </cell>
          <cell r="K2893" t="str">
            <v>AU</v>
          </cell>
          <cell r="L2893" t="str">
            <v>East Gippsland Auto Electrics</v>
          </cell>
          <cell r="M2893" t="str">
            <v>Business</v>
          </cell>
          <cell r="N2893" t="str">
            <v>VIC</v>
          </cell>
          <cell r="O2893" t="str">
            <v>473-475 Princes Highway</v>
          </cell>
          <cell r="P2893">
            <v>3875</v>
          </cell>
          <cell r="Q2893" t="str">
            <v>NO</v>
          </cell>
          <cell r="R2893" t="str">
            <v>AUD</v>
          </cell>
          <cell r="U2893" t="str">
            <v>30 Inv</v>
          </cell>
          <cell r="V2893" t="str">
            <v>EFT</v>
          </cell>
          <cell r="W2893" t="str">
            <v>EN_AU</v>
          </cell>
          <cell r="X2893" t="str">
            <v>GST</v>
          </cell>
          <cell r="Y2893">
            <v>73904001549</v>
          </cell>
          <cell r="Z2893">
            <v>100</v>
          </cell>
          <cell r="AA2893" t="str">
            <v>NO</v>
          </cell>
          <cell r="AB2893" t="str">
            <v>V-002897</v>
          </cell>
          <cell r="AC2893" t="str">
            <v>V-008960</v>
          </cell>
        </row>
        <row r="2894">
          <cell r="D2894" t="str">
            <v>East Gippsland Garage Doors</v>
          </cell>
          <cell r="E2894" t="str">
            <v>EAST GIPPS</v>
          </cell>
          <cell r="I2894" t="str">
            <v>BAIRNSDALE</v>
          </cell>
          <cell r="J2894" t="str">
            <v>AUS</v>
          </cell>
          <cell r="K2894" t="str">
            <v>AU</v>
          </cell>
          <cell r="L2894" t="str">
            <v>East Gippsland Garage Doors</v>
          </cell>
          <cell r="M2894" t="str">
            <v>Business</v>
          </cell>
          <cell r="N2894" t="str">
            <v>VIC</v>
          </cell>
          <cell r="O2894" t="str">
            <v>PO Box 1675</v>
          </cell>
          <cell r="P2894">
            <v>3875</v>
          </cell>
          <cell r="Q2894" t="str">
            <v>NO</v>
          </cell>
          <cell r="R2894" t="str">
            <v>AUD</v>
          </cell>
          <cell r="U2894" t="str">
            <v>01 Inv</v>
          </cell>
          <cell r="V2894" t="str">
            <v>EFT</v>
          </cell>
          <cell r="W2894" t="str">
            <v>EN_AU</v>
          </cell>
          <cell r="X2894" t="str">
            <v>GST</v>
          </cell>
          <cell r="Y2894">
            <v>67141784518</v>
          </cell>
          <cell r="Z2894">
            <v>100</v>
          </cell>
          <cell r="AA2894" t="str">
            <v>NO</v>
          </cell>
          <cell r="AB2894" t="str">
            <v>V-002898</v>
          </cell>
          <cell r="AC2894" t="str">
            <v>V-006293</v>
          </cell>
        </row>
        <row r="2895">
          <cell r="D2895" t="str">
            <v>East Gippsland Hire Pty Ltd</v>
          </cell>
          <cell r="E2895" t="str">
            <v>EAST GIPPS</v>
          </cell>
          <cell r="I2895" t="str">
            <v>BAIRNSDALE</v>
          </cell>
          <cell r="J2895" t="str">
            <v>AUS</v>
          </cell>
          <cell r="K2895" t="str">
            <v>AU</v>
          </cell>
          <cell r="L2895" t="str">
            <v>East Gippsland Hire Pty Ltd</v>
          </cell>
          <cell r="M2895" t="str">
            <v>Business</v>
          </cell>
          <cell r="N2895" t="str">
            <v>VIC</v>
          </cell>
          <cell r="O2895" t="str">
            <v>PO Box 1543</v>
          </cell>
          <cell r="P2895">
            <v>3875</v>
          </cell>
          <cell r="Q2895" t="str">
            <v>NO</v>
          </cell>
          <cell r="R2895" t="str">
            <v>AUD</v>
          </cell>
          <cell r="U2895" t="str">
            <v>01 Inv</v>
          </cell>
          <cell r="V2895" t="str">
            <v>EFT</v>
          </cell>
          <cell r="W2895" t="str">
            <v>EN_AU</v>
          </cell>
          <cell r="X2895" t="str">
            <v>GST</v>
          </cell>
          <cell r="Y2895">
            <v>70106493636</v>
          </cell>
          <cell r="Z2895">
            <v>100</v>
          </cell>
          <cell r="AA2895" t="str">
            <v>NO</v>
          </cell>
          <cell r="AB2895" t="str">
            <v>V-002899</v>
          </cell>
          <cell r="AC2895" t="str">
            <v>V-004059</v>
          </cell>
        </row>
        <row r="2896">
          <cell r="D2896" t="str">
            <v>East Gippsland Newspapers</v>
          </cell>
          <cell r="E2896" t="str">
            <v>EAST GIPPS</v>
          </cell>
          <cell r="I2896" t="str">
            <v>BAIRNSDALE</v>
          </cell>
          <cell r="J2896" t="str">
            <v>AUS</v>
          </cell>
          <cell r="K2896" t="str">
            <v>AU</v>
          </cell>
          <cell r="L2896" t="str">
            <v>East Gippsland Newspapers</v>
          </cell>
          <cell r="M2896" t="str">
            <v>Business</v>
          </cell>
          <cell r="N2896" t="str">
            <v>VIC</v>
          </cell>
          <cell r="O2896" t="str">
            <v>PO Box 465</v>
          </cell>
          <cell r="P2896">
            <v>3875</v>
          </cell>
          <cell r="Q2896" t="str">
            <v>NO</v>
          </cell>
          <cell r="R2896" t="str">
            <v>AUD</v>
          </cell>
          <cell r="U2896" t="str">
            <v>30 Inv</v>
          </cell>
          <cell r="V2896" t="str">
            <v>EFT</v>
          </cell>
          <cell r="W2896" t="str">
            <v>EN_AU</v>
          </cell>
          <cell r="X2896" t="str">
            <v>GST</v>
          </cell>
          <cell r="Y2896">
            <v>80004145288</v>
          </cell>
          <cell r="Z2896">
            <v>100</v>
          </cell>
          <cell r="AA2896" t="str">
            <v>NO</v>
          </cell>
          <cell r="AB2896" t="str">
            <v>V-002900</v>
          </cell>
          <cell r="AC2896" t="str">
            <v>V-000213</v>
          </cell>
        </row>
        <row r="2897">
          <cell r="D2897" t="str">
            <v>East Gippsland Refrigeration</v>
          </cell>
          <cell r="E2897" t="str">
            <v>EAST GIPPS</v>
          </cell>
          <cell r="I2897" t="str">
            <v>BAIRNSDALE</v>
          </cell>
          <cell r="J2897" t="str">
            <v>AUS</v>
          </cell>
          <cell r="K2897" t="str">
            <v>AU</v>
          </cell>
          <cell r="L2897" t="str">
            <v>East Gippsland Refrigeration</v>
          </cell>
          <cell r="M2897" t="str">
            <v>Business</v>
          </cell>
          <cell r="N2897" t="str">
            <v>VIC</v>
          </cell>
          <cell r="O2897" t="str">
            <v>PO Box 652</v>
          </cell>
          <cell r="P2897">
            <v>3875</v>
          </cell>
          <cell r="Q2897" t="str">
            <v>NO</v>
          </cell>
          <cell r="R2897" t="str">
            <v>AUD</v>
          </cell>
          <cell r="U2897" t="str">
            <v>7 Inv</v>
          </cell>
          <cell r="V2897" t="str">
            <v>EFT</v>
          </cell>
          <cell r="W2897" t="str">
            <v>EN_AU</v>
          </cell>
          <cell r="X2897" t="str">
            <v>GST</v>
          </cell>
          <cell r="Y2897">
            <v>80007356523</v>
          </cell>
          <cell r="Z2897">
            <v>100</v>
          </cell>
          <cell r="AA2897" t="str">
            <v>NO</v>
          </cell>
          <cell r="AB2897" t="str">
            <v>V-002902</v>
          </cell>
          <cell r="AC2897" t="str">
            <v>V-005836</v>
          </cell>
        </row>
        <row r="2898">
          <cell r="D2898" t="str">
            <v>East Gippsland Shire Council</v>
          </cell>
          <cell r="E2898" t="str">
            <v>EAST GIPPS</v>
          </cell>
          <cell r="I2898" t="str">
            <v>BAIRNSDALE</v>
          </cell>
          <cell r="J2898" t="str">
            <v>AUS</v>
          </cell>
          <cell r="K2898" t="str">
            <v>AU</v>
          </cell>
          <cell r="L2898" t="str">
            <v>East Gippsland Shire Council</v>
          </cell>
          <cell r="M2898" t="str">
            <v>Business</v>
          </cell>
          <cell r="N2898" t="str">
            <v>VIC</v>
          </cell>
          <cell r="O2898" t="str">
            <v>PO Box 1618</v>
          </cell>
          <cell r="P2898">
            <v>3875</v>
          </cell>
          <cell r="Q2898" t="str">
            <v>NO</v>
          </cell>
          <cell r="R2898" t="str">
            <v>AUD</v>
          </cell>
          <cell r="U2898" t="str">
            <v>30 Inv</v>
          </cell>
          <cell r="V2898" t="str">
            <v>EFT</v>
          </cell>
          <cell r="W2898" t="str">
            <v>EN_AU</v>
          </cell>
          <cell r="X2898" t="str">
            <v>GST</v>
          </cell>
          <cell r="Y2898">
            <v>81957967765</v>
          </cell>
          <cell r="Z2898">
            <v>100</v>
          </cell>
          <cell r="AA2898" t="str">
            <v>NO</v>
          </cell>
          <cell r="AB2898" t="str">
            <v>V-002903</v>
          </cell>
          <cell r="AC2898" t="str">
            <v>V-000272</v>
          </cell>
        </row>
        <row r="2899">
          <cell r="D2899" t="str">
            <v>East Gippsland Water</v>
          </cell>
          <cell r="E2899" t="str">
            <v>EAST GIPPS</v>
          </cell>
          <cell r="I2899" t="str">
            <v>BAIRNSDALE</v>
          </cell>
          <cell r="J2899" t="str">
            <v>AUS</v>
          </cell>
          <cell r="K2899" t="str">
            <v>AU</v>
          </cell>
          <cell r="L2899" t="str">
            <v>East Gippsland Water</v>
          </cell>
          <cell r="M2899" t="str">
            <v>Business</v>
          </cell>
          <cell r="N2899" t="str">
            <v>VIC</v>
          </cell>
          <cell r="O2899" t="str">
            <v>PO Box 52</v>
          </cell>
          <cell r="P2899">
            <v>3875</v>
          </cell>
          <cell r="Q2899" t="str">
            <v>NO</v>
          </cell>
          <cell r="R2899" t="str">
            <v>AUD</v>
          </cell>
          <cell r="U2899" t="str">
            <v>7 Inv</v>
          </cell>
          <cell r="V2899" t="str">
            <v>Cheque</v>
          </cell>
          <cell r="W2899" t="str">
            <v>EN_AU</v>
          </cell>
          <cell r="X2899" t="str">
            <v>GST</v>
          </cell>
          <cell r="Y2899">
            <v>40096764586</v>
          </cell>
          <cell r="Z2899">
            <v>100</v>
          </cell>
          <cell r="AA2899" t="str">
            <v>NO</v>
          </cell>
          <cell r="AB2899" t="str">
            <v>V-002904</v>
          </cell>
          <cell r="AC2899" t="str">
            <v>V-002796</v>
          </cell>
        </row>
        <row r="2900">
          <cell r="D2900" t="str">
            <v>East Loddon Community News Inc</v>
          </cell>
          <cell r="E2900" t="str">
            <v>EAST LODDO</v>
          </cell>
          <cell r="I2900" t="str">
            <v>POMPAPIEL</v>
          </cell>
          <cell r="J2900" t="str">
            <v>AUS</v>
          </cell>
          <cell r="K2900" t="str">
            <v>AU</v>
          </cell>
          <cell r="L2900" t="str">
            <v>East Loddon Community News Inc</v>
          </cell>
          <cell r="M2900" t="str">
            <v>Business</v>
          </cell>
          <cell r="N2900" t="str">
            <v>VIC</v>
          </cell>
          <cell r="O2900" t="str">
            <v>1106 Echuca - Serpentine Road</v>
          </cell>
          <cell r="P2900">
            <v>3571</v>
          </cell>
          <cell r="Q2900" t="str">
            <v>NO</v>
          </cell>
          <cell r="R2900" t="str">
            <v>AUD</v>
          </cell>
          <cell r="U2900" t="str">
            <v>30 Inv</v>
          </cell>
          <cell r="V2900" t="str">
            <v>EFT</v>
          </cell>
          <cell r="W2900" t="str">
            <v>EN_AU</v>
          </cell>
          <cell r="X2900" t="str">
            <v>GST</v>
          </cell>
          <cell r="Y2900">
            <v>13618235672</v>
          </cell>
          <cell r="Z2900">
            <v>100</v>
          </cell>
          <cell r="AA2900" t="str">
            <v>NO</v>
          </cell>
          <cell r="AB2900" t="str">
            <v>V-002905</v>
          </cell>
          <cell r="AC2900" t="str">
            <v>V-000461</v>
          </cell>
        </row>
        <row r="2901">
          <cell r="D2901" t="str">
            <v>East West Cattle Logistics</v>
          </cell>
          <cell r="E2901" t="str">
            <v>EAST WEST</v>
          </cell>
          <cell r="I2901" t="str">
            <v>HAMILTON</v>
          </cell>
          <cell r="J2901" t="str">
            <v>AUS</v>
          </cell>
          <cell r="K2901" t="str">
            <v>AU</v>
          </cell>
          <cell r="L2901" t="str">
            <v>East West Cattle Logistics</v>
          </cell>
          <cell r="M2901" t="str">
            <v>Business</v>
          </cell>
          <cell r="N2901" t="str">
            <v>QLD</v>
          </cell>
          <cell r="O2901" t="str">
            <v>PO Box 325</v>
          </cell>
          <cell r="P2901">
            <v>2303</v>
          </cell>
          <cell r="Q2901" t="str">
            <v>NO</v>
          </cell>
          <cell r="R2901" t="str">
            <v>AUD</v>
          </cell>
          <cell r="U2901" t="str">
            <v>7 Inv</v>
          </cell>
          <cell r="V2901" t="str">
            <v>EFT</v>
          </cell>
          <cell r="W2901" t="str">
            <v>EN_AU</v>
          </cell>
          <cell r="X2901" t="str">
            <v>GST</v>
          </cell>
          <cell r="Y2901">
            <v>36651975003</v>
          </cell>
          <cell r="Z2901">
            <v>100</v>
          </cell>
          <cell r="AA2901" t="str">
            <v>NO</v>
          </cell>
          <cell r="AB2901" t="str">
            <v>V-002906</v>
          </cell>
          <cell r="AC2901" t="str">
            <v>V-005842</v>
          </cell>
        </row>
        <row r="2902">
          <cell r="D2902" t="str">
            <v>Eastern Commercial Furniture</v>
          </cell>
          <cell r="E2902" t="str">
            <v>EASTERN CO</v>
          </cell>
          <cell r="I2902" t="str">
            <v>ABBOTSFORD</v>
          </cell>
          <cell r="J2902" t="str">
            <v>AUS</v>
          </cell>
          <cell r="K2902" t="str">
            <v>AU</v>
          </cell>
          <cell r="L2902" t="str">
            <v>Eastern Commercial Furniture</v>
          </cell>
          <cell r="M2902" t="str">
            <v>Business</v>
          </cell>
          <cell r="N2902" t="str">
            <v>VIC</v>
          </cell>
          <cell r="O2902" t="str">
            <v>1 Marine Parade</v>
          </cell>
          <cell r="P2902">
            <v>3067</v>
          </cell>
          <cell r="Q2902" t="str">
            <v>NO</v>
          </cell>
          <cell r="R2902" t="str">
            <v>AUD</v>
          </cell>
          <cell r="U2902" t="str">
            <v>7 Inv</v>
          </cell>
          <cell r="V2902" t="str">
            <v>EFT</v>
          </cell>
          <cell r="W2902" t="str">
            <v>EN_AU</v>
          </cell>
          <cell r="X2902" t="str">
            <v>Exempt</v>
          </cell>
          <cell r="Y2902">
            <v>99335963818</v>
          </cell>
          <cell r="Z2902">
            <v>100</v>
          </cell>
          <cell r="AA2902" t="str">
            <v>NO</v>
          </cell>
          <cell r="AB2902" t="str">
            <v>V-002907</v>
          </cell>
          <cell r="AC2902" t="str">
            <v>V-009800</v>
          </cell>
        </row>
        <row r="2903">
          <cell r="D2903" t="str">
            <v>Eastern Conveyancing</v>
          </cell>
          <cell r="E2903" t="str">
            <v>EASTERN CO</v>
          </cell>
          <cell r="I2903" t="str">
            <v>MARDEN</v>
          </cell>
          <cell r="J2903" t="str">
            <v>AUS</v>
          </cell>
          <cell r="K2903" t="str">
            <v>AU</v>
          </cell>
          <cell r="L2903" t="str">
            <v>Eastern Conveyancing</v>
          </cell>
          <cell r="M2903" t="str">
            <v>Business</v>
          </cell>
          <cell r="N2903" t="str">
            <v>SA</v>
          </cell>
          <cell r="O2903" t="str">
            <v>25 Lower Portrush Road</v>
          </cell>
          <cell r="P2903">
            <v>5070</v>
          </cell>
          <cell r="Q2903" t="str">
            <v>NO</v>
          </cell>
          <cell r="R2903" t="str">
            <v>AUD</v>
          </cell>
          <cell r="U2903" t="str">
            <v>30 Inv</v>
          </cell>
          <cell r="V2903" t="str">
            <v>EFT</v>
          </cell>
          <cell r="W2903" t="str">
            <v>EN_AU</v>
          </cell>
          <cell r="X2903" t="str">
            <v>GST</v>
          </cell>
          <cell r="Y2903">
            <v>81612939349</v>
          </cell>
          <cell r="Z2903">
            <v>100</v>
          </cell>
          <cell r="AA2903" t="str">
            <v>NO</v>
          </cell>
          <cell r="AB2903" t="str">
            <v>V-002908</v>
          </cell>
          <cell r="AC2903" t="str">
            <v>V-008010</v>
          </cell>
        </row>
        <row r="2904">
          <cell r="D2904" t="str">
            <v>Eastern Districts Football League</v>
          </cell>
          <cell r="E2904" t="str">
            <v/>
          </cell>
          <cell r="I2904" t="str">
            <v>BRUCE ROCK</v>
          </cell>
          <cell r="J2904" t="str">
            <v>AUS</v>
          </cell>
          <cell r="K2904" t="str">
            <v>AU</v>
          </cell>
          <cell r="L2904" t="str">
            <v>Eastern Districts Football League</v>
          </cell>
          <cell r="M2904" t="str">
            <v>Business</v>
          </cell>
          <cell r="N2904" t="str">
            <v>WA</v>
          </cell>
          <cell r="O2904" t="str">
            <v>PO Box 29</v>
          </cell>
          <cell r="P2904">
            <v>6418</v>
          </cell>
          <cell r="Q2904" t="str">
            <v>NO</v>
          </cell>
          <cell r="R2904" t="str">
            <v>AUD</v>
          </cell>
          <cell r="U2904" t="str">
            <v>01 Inv</v>
          </cell>
          <cell r="V2904" t="str">
            <v>EFT</v>
          </cell>
          <cell r="W2904" t="str">
            <v>EN_AU</v>
          </cell>
          <cell r="X2904" t="str">
            <v>GST</v>
          </cell>
          <cell r="Y2904">
            <v>56089604944</v>
          </cell>
          <cell r="Z2904">
            <v>100</v>
          </cell>
          <cell r="AA2904" t="str">
            <v>NO</v>
          </cell>
          <cell r="AB2904" t="str">
            <v>V-002909</v>
          </cell>
          <cell r="AC2904" t="str">
            <v>V-002565</v>
          </cell>
        </row>
        <row r="2905">
          <cell r="D2905" t="str">
            <v>Eastern Districts Panel Beaters &amp;</v>
          </cell>
          <cell r="E2905" t="str">
            <v>EASTERN DI</v>
          </cell>
          <cell r="I2905" t="str">
            <v>MERREDIN</v>
          </cell>
          <cell r="J2905" t="str">
            <v>AUS</v>
          </cell>
          <cell r="K2905" t="str">
            <v>AU</v>
          </cell>
          <cell r="L2905" t="str">
            <v>Eastern Districts Panel Beaters &amp;</v>
          </cell>
          <cell r="M2905" t="str">
            <v>Business</v>
          </cell>
          <cell r="N2905" t="str">
            <v>WA</v>
          </cell>
          <cell r="O2905" t="str">
            <v>PO Box 247</v>
          </cell>
          <cell r="P2905">
            <v>6415</v>
          </cell>
          <cell r="Q2905" t="str">
            <v>NO</v>
          </cell>
          <cell r="R2905" t="str">
            <v>AUD</v>
          </cell>
          <cell r="U2905" t="str">
            <v>21 Inv</v>
          </cell>
          <cell r="V2905" t="str">
            <v>EFT</v>
          </cell>
          <cell r="W2905" t="str">
            <v>EN_AU</v>
          </cell>
          <cell r="X2905" t="str">
            <v>GST</v>
          </cell>
          <cell r="Y2905">
            <v>46033037889</v>
          </cell>
          <cell r="Z2905">
            <v>100</v>
          </cell>
          <cell r="AA2905" t="str">
            <v>NO</v>
          </cell>
          <cell r="AB2905" t="str">
            <v>V-002910</v>
          </cell>
          <cell r="AC2905" t="str">
            <v>V-002602</v>
          </cell>
        </row>
        <row r="2906">
          <cell r="D2906" t="str">
            <v>Eastern Eyre Carpet Care</v>
          </cell>
          <cell r="E2906" t="str">
            <v>EASTERN EY</v>
          </cell>
          <cell r="I2906" t="str">
            <v>PORT LINCOLN</v>
          </cell>
          <cell r="J2906" t="str">
            <v>AUS</v>
          </cell>
          <cell r="K2906" t="str">
            <v>AU</v>
          </cell>
          <cell r="L2906" t="str">
            <v>Eastern Eyre Carpet Care</v>
          </cell>
          <cell r="M2906" t="str">
            <v>Business</v>
          </cell>
          <cell r="N2906" t="str">
            <v>SA</v>
          </cell>
          <cell r="O2906" t="str">
            <v>PO Box 371</v>
          </cell>
          <cell r="P2906">
            <v>5606</v>
          </cell>
          <cell r="Q2906" t="str">
            <v>NO</v>
          </cell>
          <cell r="R2906" t="str">
            <v>AUD</v>
          </cell>
          <cell r="U2906" t="str">
            <v>01 Inv</v>
          </cell>
          <cell r="V2906" t="str">
            <v>EFT</v>
          </cell>
          <cell r="W2906" t="str">
            <v>EN_AU</v>
          </cell>
          <cell r="X2906" t="str">
            <v>GST</v>
          </cell>
          <cell r="Y2906">
            <v>73481759803</v>
          </cell>
          <cell r="Z2906">
            <v>100</v>
          </cell>
          <cell r="AA2906" t="str">
            <v>NO</v>
          </cell>
          <cell r="AB2906" t="str">
            <v>V-002911</v>
          </cell>
          <cell r="AC2906" t="str">
            <v>V-004961</v>
          </cell>
        </row>
        <row r="2907">
          <cell r="D2907" t="str">
            <v>Eastern Gascoyne Race Club</v>
          </cell>
          <cell r="E2907" t="str">
            <v>EASTERN GA</v>
          </cell>
          <cell r="I2907" t="str">
            <v>BINDOON</v>
          </cell>
          <cell r="J2907" t="str">
            <v>AUS</v>
          </cell>
          <cell r="K2907" t="str">
            <v>AU</v>
          </cell>
          <cell r="L2907" t="str">
            <v>Eastern Gascoyne Race Club</v>
          </cell>
          <cell r="M2907" t="str">
            <v>Business</v>
          </cell>
          <cell r="N2907" t="str">
            <v>WA</v>
          </cell>
          <cell r="O2907" t="str">
            <v>PO Box 225</v>
          </cell>
          <cell r="P2907">
            <v>6502</v>
          </cell>
          <cell r="Q2907" t="str">
            <v>NO</v>
          </cell>
          <cell r="R2907" t="str">
            <v>AUD</v>
          </cell>
          <cell r="U2907" t="str">
            <v>01 Inv</v>
          </cell>
          <cell r="V2907" t="str">
            <v>EFT</v>
          </cell>
          <cell r="W2907" t="str">
            <v>EN_AU</v>
          </cell>
          <cell r="X2907" t="str">
            <v>GST</v>
          </cell>
          <cell r="Y2907">
            <v>95394849639</v>
          </cell>
          <cell r="Z2907">
            <v>100</v>
          </cell>
          <cell r="AA2907" t="str">
            <v>NO</v>
          </cell>
          <cell r="AB2907" t="str">
            <v>V-002912</v>
          </cell>
          <cell r="AC2907" t="str">
            <v>V-001495</v>
          </cell>
        </row>
        <row r="2908">
          <cell r="D2908" t="str">
            <v>Eastern Zone</v>
          </cell>
          <cell r="E2908" t="str">
            <v>EASTERN ZO</v>
          </cell>
          <cell r="I2908" t="str">
            <v>MURRAY BRIDGE</v>
          </cell>
          <cell r="J2908" t="str">
            <v>AUS</v>
          </cell>
          <cell r="K2908" t="str">
            <v>AU</v>
          </cell>
          <cell r="L2908" t="str">
            <v>Eastern Zone</v>
          </cell>
          <cell r="M2908" t="str">
            <v>Business</v>
          </cell>
          <cell r="N2908" t="str">
            <v>SA</v>
          </cell>
          <cell r="O2908" t="str">
            <v>26 Edmund Terrace</v>
          </cell>
          <cell r="P2908">
            <v>5253</v>
          </cell>
          <cell r="Q2908" t="str">
            <v>NO</v>
          </cell>
          <cell r="R2908" t="str">
            <v>AUD</v>
          </cell>
          <cell r="U2908" t="str">
            <v>01 Inv</v>
          </cell>
          <cell r="V2908" t="str">
            <v>EFT</v>
          </cell>
          <cell r="W2908" t="str">
            <v>EN_AU</v>
          </cell>
          <cell r="X2908" t="str">
            <v>Exempt</v>
          </cell>
          <cell r="Y2908">
            <v>99999999999</v>
          </cell>
          <cell r="Z2908">
            <v>100</v>
          </cell>
          <cell r="AA2908" t="str">
            <v>NO</v>
          </cell>
          <cell r="AB2908" t="str">
            <v>V-002913</v>
          </cell>
          <cell r="AC2908" t="str">
            <v>V-003249</v>
          </cell>
        </row>
        <row r="2909">
          <cell r="D2909" t="str">
            <v>Eastland Kitchens</v>
          </cell>
          <cell r="E2909" t="str">
            <v>EASTLAND K</v>
          </cell>
          <cell r="I2909" t="str">
            <v>COFFS HARBOUR</v>
          </cell>
          <cell r="J2909" t="str">
            <v>AUS</v>
          </cell>
          <cell r="K2909" t="str">
            <v>AU</v>
          </cell>
          <cell r="L2909" t="str">
            <v>Eastland Kitchens</v>
          </cell>
          <cell r="M2909" t="str">
            <v>Business</v>
          </cell>
          <cell r="N2909" t="str">
            <v>NSW</v>
          </cell>
          <cell r="O2909" t="str">
            <v>4/17 Forge Drive</v>
          </cell>
          <cell r="P2909">
            <v>2450</v>
          </cell>
          <cell r="Q2909" t="str">
            <v>NO</v>
          </cell>
          <cell r="R2909" t="str">
            <v>AUD</v>
          </cell>
          <cell r="U2909" t="str">
            <v>30 Inv</v>
          </cell>
          <cell r="V2909" t="str">
            <v>EFT</v>
          </cell>
          <cell r="W2909" t="str">
            <v>EN_AU</v>
          </cell>
          <cell r="X2909" t="str">
            <v>Exempt</v>
          </cell>
          <cell r="Y2909">
            <v>98107427681</v>
          </cell>
          <cell r="Z2909">
            <v>100</v>
          </cell>
          <cell r="AA2909" t="str">
            <v>NO</v>
          </cell>
          <cell r="AB2909" t="str">
            <v>V-002914</v>
          </cell>
          <cell r="AC2909" t="str">
            <v>V-006369</v>
          </cell>
        </row>
        <row r="2910">
          <cell r="D2910" t="str">
            <v>Eastview Farming Pty Ltd</v>
          </cell>
          <cell r="E2910" t="str">
            <v>EASTVIEW F</v>
          </cell>
          <cell r="I2910" t="str">
            <v>QUIRINDI</v>
          </cell>
          <cell r="J2910" t="str">
            <v>AUS</v>
          </cell>
          <cell r="K2910" t="str">
            <v>AU</v>
          </cell>
          <cell r="L2910" t="str">
            <v>Eastview Farming Pty Ltd</v>
          </cell>
          <cell r="M2910" t="str">
            <v>Business</v>
          </cell>
          <cell r="N2910" t="str">
            <v>NSW</v>
          </cell>
          <cell r="O2910" t="str">
            <v>352 Bundella Road</v>
          </cell>
          <cell r="P2910">
            <v>2343</v>
          </cell>
          <cell r="Q2910" t="str">
            <v>NO</v>
          </cell>
          <cell r="R2910" t="str">
            <v>AUD</v>
          </cell>
          <cell r="U2910" t="str">
            <v>14 Inv</v>
          </cell>
          <cell r="V2910" t="str">
            <v>EFT</v>
          </cell>
          <cell r="W2910" t="str">
            <v>EN_AU</v>
          </cell>
          <cell r="X2910" t="str">
            <v>GST</v>
          </cell>
          <cell r="Y2910">
            <v>27631624943</v>
          </cell>
          <cell r="Z2910">
            <v>100</v>
          </cell>
          <cell r="AA2910" t="str">
            <v>NO</v>
          </cell>
          <cell r="AB2910" t="str">
            <v>V-002915</v>
          </cell>
          <cell r="AC2910" t="str">
            <v>V-004504</v>
          </cell>
        </row>
        <row r="2911">
          <cell r="D2911" t="str">
            <v>Easy Electrical</v>
          </cell>
          <cell r="E2911" t="str">
            <v>EASY ELECT</v>
          </cell>
          <cell r="I2911" t="str">
            <v>BROOME</v>
          </cell>
          <cell r="J2911" t="str">
            <v>AUS</v>
          </cell>
          <cell r="K2911" t="str">
            <v>AU</v>
          </cell>
          <cell r="L2911" t="str">
            <v>Easy Electrical</v>
          </cell>
          <cell r="M2911" t="str">
            <v>Business</v>
          </cell>
          <cell r="N2911" t="str">
            <v>WA</v>
          </cell>
          <cell r="O2911" t="str">
            <v>PO Box 2475</v>
          </cell>
          <cell r="P2911">
            <v>6725</v>
          </cell>
          <cell r="Q2911" t="str">
            <v>NO</v>
          </cell>
          <cell r="R2911" t="str">
            <v>AUD</v>
          </cell>
          <cell r="U2911" t="str">
            <v>30 Inv</v>
          </cell>
          <cell r="V2911" t="str">
            <v>EFT</v>
          </cell>
          <cell r="W2911" t="str">
            <v>EN_AU</v>
          </cell>
          <cell r="X2911" t="str">
            <v>GST</v>
          </cell>
          <cell r="Y2911">
            <v>88694974194</v>
          </cell>
          <cell r="Z2911">
            <v>100</v>
          </cell>
          <cell r="AA2911" t="str">
            <v>NO</v>
          </cell>
          <cell r="AB2911" t="str">
            <v>V-002916</v>
          </cell>
          <cell r="AC2911" t="str">
            <v>V-008754</v>
          </cell>
        </row>
        <row r="2912">
          <cell r="D2912" t="str">
            <v>Easy Signs Pty Ltd</v>
          </cell>
          <cell r="E2912" t="str">
            <v>EASY SIGNS</v>
          </cell>
          <cell r="I2912" t="str">
            <v>INGLEBURN</v>
          </cell>
          <cell r="J2912" t="str">
            <v>AUS</v>
          </cell>
          <cell r="K2912" t="str">
            <v>AU</v>
          </cell>
          <cell r="L2912" t="str">
            <v>Easy Signs Pty Ltd</v>
          </cell>
          <cell r="M2912" t="str">
            <v>Business</v>
          </cell>
          <cell r="N2912" t="str">
            <v>NSW</v>
          </cell>
          <cell r="O2912" t="str">
            <v>4 Phiney Place</v>
          </cell>
          <cell r="P2912">
            <v>2565</v>
          </cell>
          <cell r="Q2912" t="str">
            <v>NO</v>
          </cell>
          <cell r="R2912" t="str">
            <v>AUD</v>
          </cell>
          <cell r="U2912" t="str">
            <v>01 Inv</v>
          </cell>
          <cell r="V2912" t="str">
            <v>EFT</v>
          </cell>
          <cell r="W2912" t="str">
            <v>EN_AU</v>
          </cell>
          <cell r="X2912" t="str">
            <v>GST</v>
          </cell>
          <cell r="Y2912">
            <v>46121411649</v>
          </cell>
          <cell r="Z2912">
            <v>100</v>
          </cell>
          <cell r="AA2912" t="str">
            <v>NO</v>
          </cell>
          <cell r="AB2912" t="str">
            <v>V-002917</v>
          </cell>
          <cell r="AC2912" t="str">
            <v>V-003262</v>
          </cell>
        </row>
        <row r="2913">
          <cell r="D2913" t="str">
            <v>Easy2C Pty Ltd</v>
          </cell>
          <cell r="E2913" t="str">
            <v>EASY2C PTY</v>
          </cell>
          <cell r="I2913" t="str">
            <v>STONES CORNER</v>
          </cell>
          <cell r="J2913" t="str">
            <v>AUS</v>
          </cell>
          <cell r="K2913" t="str">
            <v>AU</v>
          </cell>
          <cell r="L2913" t="str">
            <v>Easy2C Pty Ltd</v>
          </cell>
          <cell r="M2913" t="str">
            <v>Business</v>
          </cell>
          <cell r="N2913" t="str">
            <v>NSW</v>
          </cell>
          <cell r="O2913" t="str">
            <v>PO Box 400</v>
          </cell>
          <cell r="P2913">
            <v>4120</v>
          </cell>
          <cell r="Q2913" t="str">
            <v>NO</v>
          </cell>
          <cell r="R2913" t="str">
            <v>AUD</v>
          </cell>
          <cell r="U2913" t="str">
            <v>30 Inv</v>
          </cell>
          <cell r="V2913" t="str">
            <v>EFT</v>
          </cell>
          <cell r="W2913" t="str">
            <v>EN_AU</v>
          </cell>
          <cell r="X2913" t="str">
            <v>GST</v>
          </cell>
          <cell r="Y2913">
            <v>44608870953</v>
          </cell>
          <cell r="Z2913">
            <v>100</v>
          </cell>
          <cell r="AA2913" t="str">
            <v>NO</v>
          </cell>
          <cell r="AB2913" t="str">
            <v>V-002918</v>
          </cell>
          <cell r="AC2913" t="str">
            <v>V-007109</v>
          </cell>
        </row>
        <row r="2914">
          <cell r="D2914" t="str">
            <v>Easyaz Print</v>
          </cell>
          <cell r="E2914" t="str">
            <v>EASYAZ PRI</v>
          </cell>
          <cell r="I2914" t="str">
            <v>WARRAGUL</v>
          </cell>
          <cell r="J2914" t="str">
            <v>AUS</v>
          </cell>
          <cell r="K2914" t="str">
            <v>AU</v>
          </cell>
          <cell r="L2914" t="str">
            <v>Easyaz Print</v>
          </cell>
          <cell r="M2914" t="str">
            <v>Business</v>
          </cell>
          <cell r="N2914" t="str">
            <v>VIC</v>
          </cell>
          <cell r="O2914" t="str">
            <v>PO Box 1115</v>
          </cell>
          <cell r="P2914">
            <v>3820</v>
          </cell>
          <cell r="Q2914" t="str">
            <v>NO</v>
          </cell>
          <cell r="R2914" t="str">
            <v>AUD</v>
          </cell>
          <cell r="U2914" t="str">
            <v>7 Inv</v>
          </cell>
          <cell r="V2914" t="str">
            <v>EFT</v>
          </cell>
          <cell r="W2914" t="str">
            <v>EN_AU</v>
          </cell>
          <cell r="X2914" t="str">
            <v>GST</v>
          </cell>
          <cell r="Y2914">
            <v>78078512719</v>
          </cell>
          <cell r="Z2914">
            <v>100</v>
          </cell>
          <cell r="AA2914" t="str">
            <v>NO</v>
          </cell>
          <cell r="AB2914" t="str">
            <v>V-002919</v>
          </cell>
          <cell r="AC2914" t="str">
            <v>V-007623</v>
          </cell>
        </row>
        <row r="2915">
          <cell r="D2915" t="str">
            <v>Eaton Bowling &amp; Social Club Inc</v>
          </cell>
          <cell r="E2915" t="str">
            <v>EATON BOWL</v>
          </cell>
          <cell r="I2915" t="str">
            <v>EATON</v>
          </cell>
          <cell r="J2915" t="str">
            <v>AUS</v>
          </cell>
          <cell r="K2915" t="str">
            <v>AU</v>
          </cell>
          <cell r="L2915" t="str">
            <v>Eaton Bowling &amp; Social Club Inc</v>
          </cell>
          <cell r="M2915" t="str">
            <v>Business</v>
          </cell>
          <cell r="N2915" t="str">
            <v>WA</v>
          </cell>
          <cell r="O2915" t="str">
            <v>Lot 510 Pratt Road</v>
          </cell>
          <cell r="P2915">
            <v>6232</v>
          </cell>
          <cell r="Q2915" t="str">
            <v>NO</v>
          </cell>
          <cell r="R2915" t="str">
            <v>AUD</v>
          </cell>
          <cell r="U2915" t="str">
            <v>01 Inv</v>
          </cell>
          <cell r="V2915" t="str">
            <v>EFT</v>
          </cell>
          <cell r="W2915" t="str">
            <v>EN_AU</v>
          </cell>
          <cell r="X2915" t="str">
            <v>GST</v>
          </cell>
          <cell r="Y2915">
            <v>65634667792</v>
          </cell>
          <cell r="Z2915">
            <v>100</v>
          </cell>
          <cell r="AA2915" t="str">
            <v>NO</v>
          </cell>
          <cell r="AB2915" t="str">
            <v>V-002920</v>
          </cell>
          <cell r="AC2915" t="str">
            <v>V-003540</v>
          </cell>
        </row>
        <row r="2916">
          <cell r="D2916" t="str">
            <v>Eaton Netball Association</v>
          </cell>
          <cell r="E2916" t="str">
            <v>EATON NETB</v>
          </cell>
          <cell r="I2916" t="str">
            <v>EATON</v>
          </cell>
          <cell r="J2916" t="str">
            <v>AUS</v>
          </cell>
          <cell r="K2916" t="str">
            <v>AU</v>
          </cell>
          <cell r="L2916" t="str">
            <v>Eaton Netball Association</v>
          </cell>
          <cell r="M2916" t="str">
            <v>Business</v>
          </cell>
          <cell r="N2916" t="str">
            <v>WA</v>
          </cell>
          <cell r="O2916" t="str">
            <v/>
          </cell>
          <cell r="P2916">
            <v>6232</v>
          </cell>
          <cell r="Q2916" t="str">
            <v>NO</v>
          </cell>
          <cell r="R2916" t="str">
            <v>AUD</v>
          </cell>
          <cell r="U2916" t="str">
            <v>01 Inv</v>
          </cell>
          <cell r="V2916" t="str">
            <v>EFT</v>
          </cell>
          <cell r="W2916" t="str">
            <v>EN_AU</v>
          </cell>
          <cell r="X2916" t="str">
            <v>Exempt</v>
          </cell>
          <cell r="Y2916">
            <v>99999999999</v>
          </cell>
          <cell r="Z2916">
            <v>100</v>
          </cell>
          <cell r="AA2916" t="str">
            <v>NO</v>
          </cell>
          <cell r="AB2916" t="str">
            <v>V-002921</v>
          </cell>
          <cell r="AC2916" t="str">
            <v>V-007835</v>
          </cell>
        </row>
        <row r="2917">
          <cell r="D2917" t="str">
            <v>Eba Hire</v>
          </cell>
          <cell r="E2917" t="str">
            <v>EBA HIRE</v>
          </cell>
          <cell r="I2917" t="str">
            <v>ALBURY</v>
          </cell>
          <cell r="J2917" t="str">
            <v>AUS</v>
          </cell>
          <cell r="K2917" t="str">
            <v>AU</v>
          </cell>
          <cell r="L2917" t="str">
            <v>Eba Hire</v>
          </cell>
          <cell r="M2917" t="str">
            <v>Business</v>
          </cell>
          <cell r="N2917" t="str">
            <v>NSW</v>
          </cell>
          <cell r="O2917" t="str">
            <v>PO Box 899</v>
          </cell>
          <cell r="P2917">
            <v>2640</v>
          </cell>
          <cell r="Q2917" t="str">
            <v>NO</v>
          </cell>
          <cell r="R2917" t="str">
            <v>AUD</v>
          </cell>
          <cell r="U2917" t="str">
            <v>14 Inv</v>
          </cell>
          <cell r="V2917" t="str">
            <v>EFT</v>
          </cell>
          <cell r="W2917" t="str">
            <v>EN_AU</v>
          </cell>
          <cell r="X2917" t="str">
            <v>GST</v>
          </cell>
          <cell r="Y2917">
            <v>25226886300</v>
          </cell>
          <cell r="Z2917">
            <v>100</v>
          </cell>
          <cell r="AA2917" t="str">
            <v>NO</v>
          </cell>
          <cell r="AB2917" t="str">
            <v>V-002922</v>
          </cell>
          <cell r="AC2917" t="str">
            <v>V-000650</v>
          </cell>
        </row>
        <row r="2918">
          <cell r="D2918" t="str">
            <v>Ebm Insurance Brokers</v>
          </cell>
          <cell r="E2918" t="str">
            <v>EBM INSURA</v>
          </cell>
          <cell r="I2918" t="str">
            <v>HAWTHORN</v>
          </cell>
          <cell r="J2918" t="str">
            <v>AUS</v>
          </cell>
          <cell r="K2918" t="str">
            <v>AU</v>
          </cell>
          <cell r="L2918" t="str">
            <v>Ebm Insurance Brokers</v>
          </cell>
          <cell r="M2918" t="str">
            <v>Business</v>
          </cell>
          <cell r="N2918" t="str">
            <v>VIC</v>
          </cell>
          <cell r="O2918" t="str">
            <v>PO Box 879</v>
          </cell>
          <cell r="P2918">
            <v>5062</v>
          </cell>
          <cell r="Q2918" t="str">
            <v>NO</v>
          </cell>
          <cell r="R2918" t="str">
            <v>AUD</v>
          </cell>
          <cell r="U2918" t="str">
            <v>7 Inv</v>
          </cell>
          <cell r="V2918" t="str">
            <v>EFT</v>
          </cell>
          <cell r="W2918" t="str">
            <v>EN_AU</v>
          </cell>
          <cell r="X2918" t="str">
            <v>GST</v>
          </cell>
          <cell r="Y2918">
            <v>31009179640</v>
          </cell>
          <cell r="Z2918">
            <v>100</v>
          </cell>
          <cell r="AA2918" t="str">
            <v>NO</v>
          </cell>
          <cell r="AB2918" t="str">
            <v>V-002923</v>
          </cell>
          <cell r="AC2918" t="str">
            <v>V-007976</v>
          </cell>
        </row>
        <row r="2919">
          <cell r="D2919" t="str">
            <v>Eccelec Pty Ltd</v>
          </cell>
          <cell r="E2919" t="str">
            <v>ECCELEC PT</v>
          </cell>
          <cell r="I2919" t="str">
            <v>SOUTH GUNDAGAI</v>
          </cell>
          <cell r="J2919" t="str">
            <v>AUS</v>
          </cell>
          <cell r="K2919" t="str">
            <v>AU</v>
          </cell>
          <cell r="L2919" t="str">
            <v>Eccelec Pty Ltd</v>
          </cell>
          <cell r="M2919" t="str">
            <v>Business</v>
          </cell>
          <cell r="N2919" t="str">
            <v>NSW</v>
          </cell>
          <cell r="O2919" t="str">
            <v>55 Mount Street</v>
          </cell>
          <cell r="P2919">
            <v>2722</v>
          </cell>
          <cell r="Q2919" t="str">
            <v>NO</v>
          </cell>
          <cell r="R2919" t="str">
            <v>AUD</v>
          </cell>
          <cell r="U2919" t="str">
            <v>7 Inv</v>
          </cell>
          <cell r="V2919" t="str">
            <v>EFT</v>
          </cell>
          <cell r="W2919" t="str">
            <v>EN_AU</v>
          </cell>
          <cell r="X2919" t="str">
            <v>GST</v>
          </cell>
          <cell r="Y2919">
            <v>60633756644</v>
          </cell>
          <cell r="Z2919">
            <v>100</v>
          </cell>
          <cell r="AA2919" t="str">
            <v>NO</v>
          </cell>
          <cell r="AB2919" t="str">
            <v>V-002924</v>
          </cell>
          <cell r="AC2919" t="str">
            <v>V-004598</v>
          </cell>
        </row>
        <row r="2920">
          <cell r="D2920" t="str">
            <v>Ecclestons Buses Gundagai Pty Ltd</v>
          </cell>
          <cell r="E2920" t="str">
            <v>ECCLESTONS</v>
          </cell>
          <cell r="I2920" t="str">
            <v>GUNDAGAI</v>
          </cell>
          <cell r="J2920" t="str">
            <v>AUS</v>
          </cell>
          <cell r="K2920" t="str">
            <v>AU</v>
          </cell>
          <cell r="L2920" t="str">
            <v>Ecclestons Buses Gundagai Pty Ltd</v>
          </cell>
          <cell r="M2920" t="str">
            <v>Business</v>
          </cell>
          <cell r="N2920" t="str">
            <v>NSW</v>
          </cell>
          <cell r="O2920" t="str">
            <v>41 Mount Street</v>
          </cell>
          <cell r="P2920">
            <v>2722</v>
          </cell>
          <cell r="Q2920" t="str">
            <v>NO</v>
          </cell>
          <cell r="R2920" t="str">
            <v>AUD</v>
          </cell>
          <cell r="U2920" t="str">
            <v>14 Inv</v>
          </cell>
          <cell r="V2920" t="str">
            <v>EFT</v>
          </cell>
          <cell r="W2920" t="str">
            <v>EN_AU</v>
          </cell>
          <cell r="X2920" t="str">
            <v>GST</v>
          </cell>
          <cell r="Y2920">
            <v>21644103328</v>
          </cell>
          <cell r="Z2920">
            <v>100</v>
          </cell>
          <cell r="AA2920" t="str">
            <v>NO</v>
          </cell>
          <cell r="AB2920" t="str">
            <v>V-002925</v>
          </cell>
          <cell r="AC2920" t="str">
            <v>V-008415</v>
          </cell>
        </row>
        <row r="2921">
          <cell r="D2921" t="str">
            <v>Echuca Authorised Newsagency</v>
          </cell>
          <cell r="E2921" t="str">
            <v>ECHUCA AUT</v>
          </cell>
          <cell r="I2921" t="str">
            <v>ECHUCA</v>
          </cell>
          <cell r="J2921" t="str">
            <v>AUS</v>
          </cell>
          <cell r="K2921" t="str">
            <v>AU</v>
          </cell>
          <cell r="L2921" t="str">
            <v>Echuca Authorised Newsagency</v>
          </cell>
          <cell r="M2921" t="str">
            <v>Business</v>
          </cell>
          <cell r="N2921" t="str">
            <v>VIC</v>
          </cell>
          <cell r="O2921" t="str">
            <v>161 Hare Street</v>
          </cell>
          <cell r="P2921">
            <v>3564</v>
          </cell>
          <cell r="Q2921" t="str">
            <v>NO</v>
          </cell>
          <cell r="R2921" t="str">
            <v>AUD</v>
          </cell>
          <cell r="U2921" t="str">
            <v>30 Inv</v>
          </cell>
          <cell r="V2921" t="str">
            <v>EFT</v>
          </cell>
          <cell r="W2921" t="str">
            <v>EN_AU</v>
          </cell>
          <cell r="X2921" t="str">
            <v>GST</v>
          </cell>
          <cell r="Y2921">
            <v>95108820873</v>
          </cell>
          <cell r="Z2921">
            <v>100</v>
          </cell>
          <cell r="AA2921" t="str">
            <v>NO</v>
          </cell>
          <cell r="AB2921" t="str">
            <v>V-002926</v>
          </cell>
          <cell r="AC2921" t="str">
            <v>V-001072</v>
          </cell>
        </row>
        <row r="2922">
          <cell r="D2922" t="str">
            <v>Echuca Moama Signarama</v>
          </cell>
          <cell r="E2922" t="str">
            <v>ECHUCA MOA</v>
          </cell>
          <cell r="I2922" t="str">
            <v>ECHUCA</v>
          </cell>
          <cell r="J2922" t="str">
            <v>AUS</v>
          </cell>
          <cell r="K2922" t="str">
            <v>AU</v>
          </cell>
          <cell r="L2922" t="str">
            <v>Echuca Moama Signarama</v>
          </cell>
          <cell r="M2922" t="str">
            <v>Business</v>
          </cell>
          <cell r="N2922" t="str">
            <v>VIC</v>
          </cell>
          <cell r="O2922" t="str">
            <v>5-55 Mcmillian Road</v>
          </cell>
          <cell r="P2922">
            <v>3564</v>
          </cell>
          <cell r="Q2922" t="str">
            <v>NO</v>
          </cell>
          <cell r="R2922" t="str">
            <v>AUD</v>
          </cell>
          <cell r="U2922" t="str">
            <v>01 Inv</v>
          </cell>
          <cell r="V2922" t="str">
            <v>EFT</v>
          </cell>
          <cell r="W2922" t="str">
            <v>EN_AU</v>
          </cell>
          <cell r="X2922" t="str">
            <v>GST</v>
          </cell>
          <cell r="Y2922">
            <v>92516279339</v>
          </cell>
          <cell r="Z2922">
            <v>100</v>
          </cell>
          <cell r="AA2922" t="str">
            <v>NO</v>
          </cell>
          <cell r="AB2922" t="str">
            <v>V-002927</v>
          </cell>
          <cell r="AC2922" t="str">
            <v>V-005770</v>
          </cell>
        </row>
        <row r="2923">
          <cell r="D2923" t="str">
            <v>Echuca Printers</v>
          </cell>
          <cell r="E2923" t="str">
            <v>ECHUCA PRI</v>
          </cell>
          <cell r="I2923" t="str">
            <v>ECHUCA</v>
          </cell>
          <cell r="J2923" t="str">
            <v>AUS</v>
          </cell>
          <cell r="K2923" t="str">
            <v>AU</v>
          </cell>
          <cell r="L2923" t="str">
            <v>Echuca Printers</v>
          </cell>
          <cell r="M2923" t="str">
            <v>Business</v>
          </cell>
          <cell r="N2923" t="str">
            <v>VIC</v>
          </cell>
          <cell r="O2923" t="str">
            <v>PO Box 435</v>
          </cell>
          <cell r="P2923">
            <v>3564</v>
          </cell>
          <cell r="Q2923" t="str">
            <v>NO</v>
          </cell>
          <cell r="R2923" t="str">
            <v>AUD</v>
          </cell>
          <cell r="U2923" t="str">
            <v>30 Inv</v>
          </cell>
          <cell r="V2923" t="str">
            <v>EFT</v>
          </cell>
          <cell r="W2923" t="str">
            <v>EN_AU</v>
          </cell>
          <cell r="X2923" t="str">
            <v>GST</v>
          </cell>
          <cell r="Y2923">
            <v>31681418458</v>
          </cell>
          <cell r="Z2923">
            <v>100</v>
          </cell>
          <cell r="AA2923" t="str">
            <v>NO</v>
          </cell>
          <cell r="AB2923" t="str">
            <v>V-002928</v>
          </cell>
          <cell r="AC2923" t="str">
            <v>V-007744</v>
          </cell>
        </row>
        <row r="2924">
          <cell r="D2924" t="str">
            <v>Echuca Security Options</v>
          </cell>
          <cell r="E2924" t="str">
            <v>ECHUCA SEC</v>
          </cell>
          <cell r="I2924" t="str">
            <v>ECHUCA</v>
          </cell>
          <cell r="J2924" t="str">
            <v>AUS</v>
          </cell>
          <cell r="K2924" t="str">
            <v>AU</v>
          </cell>
          <cell r="L2924" t="str">
            <v>Echuca Security Options</v>
          </cell>
          <cell r="M2924" t="str">
            <v>Business</v>
          </cell>
          <cell r="N2924" t="str">
            <v>VIC</v>
          </cell>
          <cell r="O2924" t="str">
            <v>68 Hume Street</v>
          </cell>
          <cell r="P2924">
            <v>3564</v>
          </cell>
          <cell r="Q2924" t="str">
            <v>NO</v>
          </cell>
          <cell r="R2924" t="str">
            <v>AUD</v>
          </cell>
          <cell r="U2924" t="str">
            <v>01 Inv</v>
          </cell>
          <cell r="V2924" t="str">
            <v>EFT</v>
          </cell>
          <cell r="W2924" t="str">
            <v>EN_AU</v>
          </cell>
          <cell r="X2924" t="str">
            <v>GST</v>
          </cell>
          <cell r="Y2924">
            <v>97136604967</v>
          </cell>
          <cell r="Z2924">
            <v>100</v>
          </cell>
          <cell r="AA2924" t="str">
            <v>NO</v>
          </cell>
          <cell r="AB2924" t="str">
            <v>V-002929</v>
          </cell>
          <cell r="AC2924" t="str">
            <v>V-007077</v>
          </cell>
        </row>
        <row r="2925">
          <cell r="D2925" t="str">
            <v>Echuca Service Centre &amp; 4X4</v>
          </cell>
          <cell r="E2925" t="str">
            <v>ECHUCA SER</v>
          </cell>
          <cell r="I2925" t="str">
            <v>ECHUCA</v>
          </cell>
          <cell r="J2925" t="str">
            <v>AUS</v>
          </cell>
          <cell r="K2925" t="str">
            <v>AU</v>
          </cell>
          <cell r="L2925" t="str">
            <v>Echuca Service Centre &amp; 4X4</v>
          </cell>
          <cell r="M2925" t="str">
            <v>Business</v>
          </cell>
          <cell r="N2925" t="str">
            <v>VIC</v>
          </cell>
          <cell r="O2925" t="str">
            <v>1 Northern Highway</v>
          </cell>
          <cell r="P2925">
            <v>3564</v>
          </cell>
          <cell r="Q2925" t="str">
            <v>NO</v>
          </cell>
          <cell r="R2925" t="str">
            <v>AUD</v>
          </cell>
          <cell r="U2925" t="str">
            <v>14 Inv</v>
          </cell>
          <cell r="V2925" t="str">
            <v>EFT</v>
          </cell>
          <cell r="W2925" t="str">
            <v>EN_AU</v>
          </cell>
          <cell r="X2925" t="str">
            <v>GST</v>
          </cell>
          <cell r="Y2925">
            <v>17119216830</v>
          </cell>
          <cell r="Z2925">
            <v>100</v>
          </cell>
          <cell r="AA2925" t="str">
            <v>NO</v>
          </cell>
          <cell r="AB2925" t="str">
            <v>V-002930</v>
          </cell>
          <cell r="AC2925" t="str">
            <v>V-004181</v>
          </cell>
        </row>
        <row r="2926">
          <cell r="D2926" t="str">
            <v>Echuca Tyres And Batteries</v>
          </cell>
          <cell r="E2926" t="str">
            <v>ECHUCA TYR</v>
          </cell>
          <cell r="I2926" t="str">
            <v>ECHUCA</v>
          </cell>
          <cell r="J2926" t="str">
            <v>AUS</v>
          </cell>
          <cell r="K2926" t="str">
            <v>AU</v>
          </cell>
          <cell r="L2926" t="str">
            <v>Echuca Tyres And Batteries</v>
          </cell>
          <cell r="M2926" t="str">
            <v>Business</v>
          </cell>
          <cell r="N2926" t="str">
            <v>VIC</v>
          </cell>
          <cell r="O2926" t="str">
            <v>30 Hume Street</v>
          </cell>
          <cell r="P2926">
            <v>3564</v>
          </cell>
          <cell r="Q2926" t="str">
            <v>NO</v>
          </cell>
          <cell r="R2926" t="str">
            <v>AUD</v>
          </cell>
          <cell r="U2926" t="str">
            <v>30 Inv</v>
          </cell>
          <cell r="V2926" t="str">
            <v>EFT</v>
          </cell>
          <cell r="W2926" t="str">
            <v>EN_AU</v>
          </cell>
          <cell r="X2926" t="str">
            <v>GST</v>
          </cell>
          <cell r="Y2926">
            <v>43842776080</v>
          </cell>
          <cell r="Z2926">
            <v>100</v>
          </cell>
          <cell r="AA2926" t="str">
            <v>NO</v>
          </cell>
          <cell r="AB2926" t="str">
            <v>V-002931</v>
          </cell>
          <cell r="AC2926" t="str">
            <v>V-006201</v>
          </cell>
        </row>
        <row r="2927">
          <cell r="D2927" t="str">
            <v>Echuca Windscreens</v>
          </cell>
          <cell r="E2927" t="str">
            <v>ECHUCA WIN</v>
          </cell>
          <cell r="I2927" t="str">
            <v>ECHUCA</v>
          </cell>
          <cell r="J2927" t="str">
            <v>AUS</v>
          </cell>
          <cell r="K2927" t="str">
            <v>AU</v>
          </cell>
          <cell r="L2927" t="str">
            <v>Echuca Windscreens</v>
          </cell>
          <cell r="M2927" t="str">
            <v>Business</v>
          </cell>
          <cell r="N2927" t="str">
            <v>VIC</v>
          </cell>
          <cell r="O2927" t="str">
            <v>15 Cornelia Creek Road</v>
          </cell>
          <cell r="P2927">
            <v>3564</v>
          </cell>
          <cell r="Q2927" t="str">
            <v>NO</v>
          </cell>
          <cell r="R2927" t="str">
            <v>AUD</v>
          </cell>
          <cell r="U2927" t="str">
            <v>01 Inv</v>
          </cell>
          <cell r="V2927" t="str">
            <v>EFT</v>
          </cell>
          <cell r="W2927" t="str">
            <v>EN_AU</v>
          </cell>
          <cell r="X2927" t="str">
            <v>GST</v>
          </cell>
          <cell r="Y2927">
            <v>19763243082</v>
          </cell>
          <cell r="Z2927">
            <v>100</v>
          </cell>
          <cell r="AA2927" t="str">
            <v>NO</v>
          </cell>
          <cell r="AB2927" t="str">
            <v>V-002932</v>
          </cell>
          <cell r="AC2927" t="str">
            <v>V-005688</v>
          </cell>
        </row>
        <row r="2928">
          <cell r="D2928" t="str">
            <v>Eclipse Ford</v>
          </cell>
          <cell r="E2928" t="str">
            <v>ECLIPSE FO</v>
          </cell>
          <cell r="I2928" t="str">
            <v>SEBASTOPOL</v>
          </cell>
          <cell r="J2928" t="str">
            <v>AUS</v>
          </cell>
          <cell r="K2928" t="str">
            <v>AU</v>
          </cell>
          <cell r="L2928" t="str">
            <v>Eclipse Ford</v>
          </cell>
          <cell r="M2928" t="str">
            <v>Business</v>
          </cell>
          <cell r="N2928" t="str">
            <v>VIC</v>
          </cell>
          <cell r="O2928" t="str">
            <v>1-15 Albert St</v>
          </cell>
          <cell r="P2928">
            <v>3356</v>
          </cell>
          <cell r="Q2928" t="str">
            <v>NO</v>
          </cell>
          <cell r="R2928" t="str">
            <v>AUD</v>
          </cell>
          <cell r="U2928" t="str">
            <v>01 Inv</v>
          </cell>
          <cell r="V2928" t="str">
            <v>EFT</v>
          </cell>
          <cell r="W2928" t="str">
            <v>EN_AU</v>
          </cell>
          <cell r="X2928" t="str">
            <v>GST</v>
          </cell>
          <cell r="Y2928">
            <v>79537230072</v>
          </cell>
          <cell r="Z2928">
            <v>100</v>
          </cell>
          <cell r="AA2928" t="str">
            <v>NO</v>
          </cell>
          <cell r="AB2928" t="str">
            <v>V-002933</v>
          </cell>
          <cell r="AC2928" t="str">
            <v>V-009749</v>
          </cell>
        </row>
        <row r="2929">
          <cell r="D2929" t="str">
            <v>Eco Springs</v>
          </cell>
          <cell r="E2929" t="str">
            <v>ECO SPRING</v>
          </cell>
          <cell r="I2929" t="str">
            <v>MUDGEE</v>
          </cell>
          <cell r="J2929" t="str">
            <v>AUS</v>
          </cell>
          <cell r="K2929" t="str">
            <v>AU</v>
          </cell>
          <cell r="L2929" t="str">
            <v>Eco Springs</v>
          </cell>
          <cell r="M2929" t="str">
            <v>Business</v>
          </cell>
          <cell r="N2929" t="str">
            <v>NSW</v>
          </cell>
          <cell r="O2929" t="str">
            <v>PO Box 1234</v>
          </cell>
          <cell r="P2929">
            <v>2850</v>
          </cell>
          <cell r="Q2929" t="str">
            <v>NO</v>
          </cell>
          <cell r="R2929" t="str">
            <v>AUD</v>
          </cell>
          <cell r="U2929" t="str">
            <v>14 Inv</v>
          </cell>
          <cell r="V2929" t="str">
            <v>EFT</v>
          </cell>
          <cell r="W2929" t="str">
            <v>EN_AU</v>
          </cell>
          <cell r="X2929" t="str">
            <v>Exempt</v>
          </cell>
          <cell r="Y2929">
            <v>59129372863</v>
          </cell>
          <cell r="Z2929">
            <v>100</v>
          </cell>
          <cell r="AA2929" t="str">
            <v>NO</v>
          </cell>
          <cell r="AB2929" t="str">
            <v>V-002934</v>
          </cell>
          <cell r="AC2929" t="str">
            <v>V-010343</v>
          </cell>
        </row>
        <row r="2930">
          <cell r="D2930" t="str">
            <v>Eco Springs Gold</v>
          </cell>
          <cell r="E2930" t="str">
            <v>ECO SPRING</v>
          </cell>
          <cell r="I2930" t="str">
            <v>ESPERANCE</v>
          </cell>
          <cell r="J2930" t="str">
            <v>AUS</v>
          </cell>
          <cell r="K2930" t="str">
            <v>AU</v>
          </cell>
          <cell r="L2930" t="str">
            <v>Eco Springs Gold</v>
          </cell>
          <cell r="M2930" t="str">
            <v>Business</v>
          </cell>
          <cell r="N2930" t="str">
            <v>WA</v>
          </cell>
          <cell r="O2930" t="str">
            <v>PO Box 1893</v>
          </cell>
          <cell r="P2930">
            <v>6450</v>
          </cell>
          <cell r="Q2930" t="str">
            <v>NO</v>
          </cell>
          <cell r="R2930" t="str">
            <v>AUD</v>
          </cell>
          <cell r="U2930" t="str">
            <v>14 Inv</v>
          </cell>
          <cell r="V2930" t="str">
            <v>EFT</v>
          </cell>
          <cell r="W2930" t="str">
            <v>EN_AU</v>
          </cell>
          <cell r="X2930" t="str">
            <v>GST</v>
          </cell>
          <cell r="Y2930">
            <v>22651811471</v>
          </cell>
          <cell r="Z2930">
            <v>100</v>
          </cell>
          <cell r="AA2930" t="str">
            <v>NO</v>
          </cell>
          <cell r="AB2930" t="str">
            <v>V-002935</v>
          </cell>
          <cell r="AC2930" t="str">
            <v>V-007508</v>
          </cell>
        </row>
        <row r="2931">
          <cell r="D2931" t="str">
            <v>Eco Springs New England &amp; North Wes</v>
          </cell>
          <cell r="E2931" t="str">
            <v>ECO SPRING</v>
          </cell>
          <cell r="I2931" t="str">
            <v>TAMWORTH</v>
          </cell>
          <cell r="J2931" t="str">
            <v>AUS</v>
          </cell>
          <cell r="K2931" t="str">
            <v>AU</v>
          </cell>
          <cell r="L2931" t="str">
            <v>Eco Springs New England &amp; North Wes</v>
          </cell>
          <cell r="M2931" t="str">
            <v>Business</v>
          </cell>
          <cell r="N2931" t="str">
            <v>NSW</v>
          </cell>
          <cell r="O2931" t="str">
            <v>PO Box 1739</v>
          </cell>
          <cell r="P2931">
            <v>2340</v>
          </cell>
          <cell r="Q2931" t="str">
            <v>NO</v>
          </cell>
          <cell r="R2931" t="str">
            <v>AUD</v>
          </cell>
          <cell r="U2931" t="str">
            <v>7 Inv</v>
          </cell>
          <cell r="V2931" t="str">
            <v>EFT</v>
          </cell>
          <cell r="W2931" t="str">
            <v>EN_AU</v>
          </cell>
          <cell r="X2931" t="str">
            <v>Exempt</v>
          </cell>
          <cell r="Y2931">
            <v>26846594586</v>
          </cell>
          <cell r="Z2931">
            <v>100</v>
          </cell>
          <cell r="AA2931" t="str">
            <v>NO</v>
          </cell>
          <cell r="AB2931" t="str">
            <v>V-002936</v>
          </cell>
          <cell r="AC2931" t="str">
            <v>V-002584</v>
          </cell>
        </row>
        <row r="2932">
          <cell r="D2932" t="str">
            <v>Eco Springs South Australia</v>
          </cell>
          <cell r="E2932" t="str">
            <v>ECO SPRING</v>
          </cell>
          <cell r="I2932" t="str">
            <v>MAGILL</v>
          </cell>
          <cell r="J2932" t="str">
            <v>AUS</v>
          </cell>
          <cell r="K2932" t="str">
            <v>AU</v>
          </cell>
          <cell r="L2932" t="str">
            <v>Eco Springs South Australia</v>
          </cell>
          <cell r="M2932" t="str">
            <v>Business</v>
          </cell>
          <cell r="N2932" t="str">
            <v>SA</v>
          </cell>
          <cell r="O2932" t="str">
            <v>PO Box 611</v>
          </cell>
          <cell r="P2932">
            <v>5072</v>
          </cell>
          <cell r="Q2932" t="str">
            <v>NO</v>
          </cell>
          <cell r="R2932" t="str">
            <v>AUD</v>
          </cell>
          <cell r="U2932" t="str">
            <v>01 Inv</v>
          </cell>
          <cell r="V2932" t="str">
            <v>EFT</v>
          </cell>
          <cell r="W2932" t="str">
            <v>EN_AU</v>
          </cell>
          <cell r="X2932" t="str">
            <v>GST</v>
          </cell>
          <cell r="Y2932">
            <v>16127522123</v>
          </cell>
          <cell r="Z2932">
            <v>100</v>
          </cell>
          <cell r="AA2932" t="str">
            <v>NO</v>
          </cell>
          <cell r="AB2932" t="str">
            <v>V-002937</v>
          </cell>
          <cell r="AC2932" t="str">
            <v>V-010814</v>
          </cell>
        </row>
        <row r="2933">
          <cell r="D2933" t="str">
            <v>Ed Phipps Mechanical Repairs</v>
          </cell>
          <cell r="E2933" t="str">
            <v>ED PHIPPS</v>
          </cell>
          <cell r="I2933" t="str">
            <v>TAROOM</v>
          </cell>
          <cell r="J2933" t="str">
            <v>AUS</v>
          </cell>
          <cell r="K2933" t="str">
            <v>AU</v>
          </cell>
          <cell r="L2933" t="str">
            <v>Ed Phipps Mechanical Repairs</v>
          </cell>
          <cell r="M2933" t="str">
            <v>Business</v>
          </cell>
          <cell r="N2933" t="str">
            <v>QLD</v>
          </cell>
          <cell r="O2933" t="str">
            <v>PO Box 278</v>
          </cell>
          <cell r="P2933">
            <v>4420</v>
          </cell>
          <cell r="Q2933" t="str">
            <v>NO</v>
          </cell>
          <cell r="R2933" t="str">
            <v>AUD</v>
          </cell>
          <cell r="U2933" t="str">
            <v>30 Inv</v>
          </cell>
          <cell r="V2933" t="str">
            <v>EFT</v>
          </cell>
          <cell r="W2933" t="str">
            <v>EN_AU</v>
          </cell>
          <cell r="X2933" t="str">
            <v>GST</v>
          </cell>
          <cell r="Y2933">
            <v>80874072362</v>
          </cell>
          <cell r="Z2933">
            <v>100</v>
          </cell>
          <cell r="AA2933" t="str">
            <v>NO</v>
          </cell>
          <cell r="AB2933" t="str">
            <v>V-002938</v>
          </cell>
          <cell r="AC2933" t="str">
            <v>V-005710</v>
          </cell>
        </row>
        <row r="2934">
          <cell r="D2934" t="str">
            <v>Eden Valley Enterprises</v>
          </cell>
          <cell r="E2934" t="str">
            <v>EDEN VALLE</v>
          </cell>
          <cell r="I2934" t="str">
            <v>NARROGIN</v>
          </cell>
          <cell r="J2934" t="str">
            <v>AUS</v>
          </cell>
          <cell r="K2934" t="str">
            <v>AU</v>
          </cell>
          <cell r="L2934" t="str">
            <v>Eden Valley Enterprises</v>
          </cell>
          <cell r="M2934" t="str">
            <v>Business</v>
          </cell>
          <cell r="N2934" t="str">
            <v>WA</v>
          </cell>
          <cell r="O2934" t="str">
            <v>3733 Williams Kondinin Road</v>
          </cell>
          <cell r="P2934">
            <v>6312</v>
          </cell>
          <cell r="Q2934" t="str">
            <v>NO</v>
          </cell>
          <cell r="R2934" t="str">
            <v>AUD</v>
          </cell>
          <cell r="U2934" t="str">
            <v>30 Inv</v>
          </cell>
          <cell r="V2934" t="str">
            <v>EFT</v>
          </cell>
          <cell r="W2934" t="str">
            <v>EN_AU</v>
          </cell>
          <cell r="X2934" t="str">
            <v>GST</v>
          </cell>
          <cell r="Y2934">
            <v>91647218189</v>
          </cell>
          <cell r="Z2934">
            <v>100</v>
          </cell>
          <cell r="AA2934" t="str">
            <v>NO</v>
          </cell>
          <cell r="AB2934" t="str">
            <v>V-002939</v>
          </cell>
          <cell r="AC2934" t="str">
            <v>V-006140</v>
          </cell>
        </row>
        <row r="2935">
          <cell r="D2935" t="str">
            <v>Edenhope Golf Club Inc</v>
          </cell>
          <cell r="E2935" t="str">
            <v>EDENHOPE G</v>
          </cell>
          <cell r="I2935" t="str">
            <v>EDENHOPE</v>
          </cell>
          <cell r="J2935" t="str">
            <v>AUS</v>
          </cell>
          <cell r="K2935" t="str">
            <v>AU</v>
          </cell>
          <cell r="L2935" t="str">
            <v>Edenhope Golf Club Inc</v>
          </cell>
          <cell r="M2935" t="str">
            <v>Business</v>
          </cell>
          <cell r="N2935" t="str">
            <v>VIC</v>
          </cell>
          <cell r="O2935" t="str">
            <v>PO Box 87</v>
          </cell>
          <cell r="P2935">
            <v>3318</v>
          </cell>
          <cell r="Q2935" t="str">
            <v>NO</v>
          </cell>
          <cell r="R2935" t="str">
            <v>AUD</v>
          </cell>
          <cell r="U2935" t="str">
            <v>30 Inv</v>
          </cell>
          <cell r="V2935" t="str">
            <v>EFT</v>
          </cell>
          <cell r="W2935" t="str">
            <v>EN_AU</v>
          </cell>
          <cell r="X2935" t="str">
            <v>GST</v>
          </cell>
          <cell r="Y2935">
            <v>21810509901</v>
          </cell>
          <cell r="Z2935">
            <v>100</v>
          </cell>
          <cell r="AA2935" t="str">
            <v>NO</v>
          </cell>
          <cell r="AB2935" t="str">
            <v>V-002940</v>
          </cell>
          <cell r="AC2935" t="str">
            <v>V-008930</v>
          </cell>
        </row>
        <row r="2936">
          <cell r="D2936" t="str">
            <v>Edge Recruitment (Sa) Pty Ltd</v>
          </cell>
          <cell r="E2936" t="str">
            <v>EDGE RECRU</v>
          </cell>
          <cell r="I2936" t="str">
            <v>ADELAIDE</v>
          </cell>
          <cell r="J2936" t="str">
            <v>AUS</v>
          </cell>
          <cell r="K2936" t="str">
            <v>AU</v>
          </cell>
          <cell r="L2936" t="str">
            <v>Edge Recruitment (Sa) Pty Ltd</v>
          </cell>
          <cell r="M2936" t="str">
            <v>Business</v>
          </cell>
          <cell r="N2936" t="str">
            <v>SA</v>
          </cell>
          <cell r="O2936" t="str">
            <v>309 Angas Street</v>
          </cell>
          <cell r="P2936">
            <v>5000</v>
          </cell>
          <cell r="Q2936" t="str">
            <v>NO</v>
          </cell>
          <cell r="R2936" t="str">
            <v>AUD</v>
          </cell>
          <cell r="U2936" t="str">
            <v>7 Inv</v>
          </cell>
          <cell r="V2936" t="str">
            <v>EFT</v>
          </cell>
          <cell r="W2936" t="str">
            <v>EN_AU</v>
          </cell>
          <cell r="X2936" t="str">
            <v>GST</v>
          </cell>
          <cell r="Y2936">
            <v>37164155784</v>
          </cell>
          <cell r="Z2936">
            <v>100</v>
          </cell>
          <cell r="AA2936" t="str">
            <v>NO</v>
          </cell>
          <cell r="AB2936" t="str">
            <v>V-002941</v>
          </cell>
          <cell r="AC2936" t="str">
            <v>V-001915</v>
          </cell>
        </row>
        <row r="2937">
          <cell r="D2937" t="str">
            <v>Edgility</v>
          </cell>
          <cell r="E2937" t="str">
            <v>EDGILITY</v>
          </cell>
          <cell r="I2937" t="str">
            <v>PYRMONT</v>
          </cell>
          <cell r="J2937" t="str">
            <v>AUS</v>
          </cell>
          <cell r="K2937" t="str">
            <v>AU</v>
          </cell>
          <cell r="L2937" t="str">
            <v>Edgility</v>
          </cell>
          <cell r="M2937" t="str">
            <v>Business</v>
          </cell>
          <cell r="N2937" t="str">
            <v>NSW</v>
          </cell>
          <cell r="O2937" t="str">
            <v>55 Miller Street, Suite 5.16</v>
          </cell>
          <cell r="P2937">
            <v>2009</v>
          </cell>
          <cell r="Q2937" t="str">
            <v>NO</v>
          </cell>
          <cell r="R2937" t="str">
            <v>AUD</v>
          </cell>
          <cell r="U2937" t="str">
            <v>7 Inv</v>
          </cell>
          <cell r="V2937" t="str">
            <v>EFT</v>
          </cell>
          <cell r="W2937" t="str">
            <v>EN_AU</v>
          </cell>
          <cell r="X2937" t="str">
            <v>GST</v>
          </cell>
          <cell r="Y2937">
            <v>88092285955</v>
          </cell>
          <cell r="Z2937">
            <v>100</v>
          </cell>
          <cell r="AA2937" t="str">
            <v>NO</v>
          </cell>
          <cell r="AB2937" t="str">
            <v>V-002942</v>
          </cell>
          <cell r="AC2937" t="str">
            <v>V-001778</v>
          </cell>
        </row>
        <row r="2938">
          <cell r="D2938" t="str">
            <v>Edifice Property Co Pty Ltd</v>
          </cell>
          <cell r="E2938" t="str">
            <v>EDIFICE PR</v>
          </cell>
          <cell r="I2938" t="str">
            <v>GLEN IRIS</v>
          </cell>
          <cell r="J2938" t="str">
            <v>AUS</v>
          </cell>
          <cell r="K2938" t="str">
            <v>AU</v>
          </cell>
          <cell r="L2938" t="str">
            <v>Edifice Property Co Pty Ltd</v>
          </cell>
          <cell r="M2938" t="str">
            <v>Business</v>
          </cell>
          <cell r="N2938" t="str">
            <v>VIC</v>
          </cell>
          <cell r="O2938" t="str">
            <v>1455 High Street</v>
          </cell>
          <cell r="P2938">
            <v>3146</v>
          </cell>
          <cell r="Q2938" t="str">
            <v>NO</v>
          </cell>
          <cell r="R2938" t="str">
            <v>AUD</v>
          </cell>
          <cell r="U2938" t="str">
            <v>14 Inv</v>
          </cell>
          <cell r="V2938" t="str">
            <v>EFT</v>
          </cell>
          <cell r="W2938" t="str">
            <v>EN_AU</v>
          </cell>
          <cell r="X2938" t="str">
            <v>GST</v>
          </cell>
          <cell r="Y2938">
            <v>40638912151</v>
          </cell>
          <cell r="Z2938">
            <v>100</v>
          </cell>
          <cell r="AA2938" t="str">
            <v>NO</v>
          </cell>
          <cell r="AB2938" t="str">
            <v>V-002943</v>
          </cell>
          <cell r="AC2938" t="str">
            <v>V-005982</v>
          </cell>
        </row>
        <row r="2939">
          <cell r="D2939" t="str">
            <v>Edis TD &amp; DG</v>
          </cell>
          <cell r="E2939" t="str">
            <v>EDIS TERRY</v>
          </cell>
          <cell r="I2939" t="str">
            <v>ARIAH PARK</v>
          </cell>
          <cell r="J2939" t="str">
            <v>AUS</v>
          </cell>
          <cell r="K2939" t="str">
            <v>AU</v>
          </cell>
          <cell r="L2939" t="str">
            <v>Edis TD &amp; DG</v>
          </cell>
          <cell r="M2939" t="str">
            <v>Business</v>
          </cell>
          <cell r="N2939" t="str">
            <v>NSW</v>
          </cell>
          <cell r="O2939" t="str">
            <v>Aralven</v>
          </cell>
          <cell r="P2939">
            <v>2665</v>
          </cell>
          <cell r="Q2939" t="str">
            <v>NO</v>
          </cell>
          <cell r="R2939" t="str">
            <v>AUD</v>
          </cell>
          <cell r="U2939" t="str">
            <v>01 Inv</v>
          </cell>
          <cell r="V2939" t="str">
            <v>EFT</v>
          </cell>
          <cell r="W2939" t="str">
            <v>EN_AU</v>
          </cell>
          <cell r="X2939" t="str">
            <v>GST</v>
          </cell>
          <cell r="Y2939">
            <v>30730102348</v>
          </cell>
          <cell r="Z2939">
            <v>100</v>
          </cell>
          <cell r="AA2939" t="str">
            <v>NO</v>
          </cell>
          <cell r="AB2939" t="str">
            <v>V-002944</v>
          </cell>
          <cell r="AC2939" t="str">
            <v>V-010706</v>
          </cell>
        </row>
        <row r="2940">
          <cell r="D2940" t="str">
            <v>Edmonds Transport Pty Ltd</v>
          </cell>
          <cell r="E2940" t="str">
            <v>EDMONDS TR</v>
          </cell>
          <cell r="I2940" t="str">
            <v>NARACOORTE</v>
          </cell>
          <cell r="J2940" t="str">
            <v>AUS</v>
          </cell>
          <cell r="K2940" t="str">
            <v>AU</v>
          </cell>
          <cell r="L2940" t="str">
            <v>Edmonds Transport Pty Ltd</v>
          </cell>
          <cell r="M2940" t="str">
            <v>Business</v>
          </cell>
          <cell r="N2940" t="str">
            <v>SA</v>
          </cell>
          <cell r="O2940" t="str">
            <v/>
          </cell>
          <cell r="P2940">
            <v>5271</v>
          </cell>
          <cell r="Q2940" t="str">
            <v>NO</v>
          </cell>
          <cell r="R2940" t="str">
            <v>AUD</v>
          </cell>
          <cell r="U2940" t="str">
            <v>14 Inv</v>
          </cell>
          <cell r="V2940" t="str">
            <v>EFT</v>
          </cell>
          <cell r="W2940" t="str">
            <v>EN_AU</v>
          </cell>
          <cell r="X2940" t="str">
            <v>GST</v>
          </cell>
          <cell r="Y2940">
            <v>24163901700</v>
          </cell>
          <cell r="Z2940">
            <v>100</v>
          </cell>
          <cell r="AA2940" t="str">
            <v>NO</v>
          </cell>
          <cell r="AB2940" t="str">
            <v>V-002945</v>
          </cell>
          <cell r="AC2940" t="str">
            <v>V-006165</v>
          </cell>
        </row>
        <row r="2941">
          <cell r="D2941" t="str">
            <v>Edstar Genetics Pty Ltd</v>
          </cell>
          <cell r="E2941" t="str">
            <v>EDSTAR GEN</v>
          </cell>
          <cell r="I2941" t="str">
            <v>WEMBLEY</v>
          </cell>
          <cell r="J2941" t="str">
            <v>AUS</v>
          </cell>
          <cell r="K2941" t="str">
            <v>AU</v>
          </cell>
          <cell r="L2941" t="str">
            <v>Edstar Genetics Pty Ltd</v>
          </cell>
          <cell r="M2941" t="str">
            <v>Business</v>
          </cell>
          <cell r="N2941" t="str">
            <v>WA</v>
          </cell>
          <cell r="O2941" t="str">
            <v>2 Whistler Cove</v>
          </cell>
          <cell r="P2941">
            <v>6014</v>
          </cell>
          <cell r="Q2941" t="str">
            <v>NO</v>
          </cell>
          <cell r="R2941" t="str">
            <v>AUD</v>
          </cell>
          <cell r="U2941" t="str">
            <v>7 Inv</v>
          </cell>
          <cell r="V2941" t="str">
            <v>EFT</v>
          </cell>
          <cell r="W2941" t="str">
            <v>EN_AU</v>
          </cell>
          <cell r="X2941" t="str">
            <v>GST</v>
          </cell>
          <cell r="Y2941">
            <v>89085263190</v>
          </cell>
          <cell r="Z2941">
            <v>100</v>
          </cell>
          <cell r="AA2941" t="str">
            <v>NO</v>
          </cell>
          <cell r="AB2941" t="str">
            <v>V-002946</v>
          </cell>
          <cell r="AC2941" t="str">
            <v>V-001676</v>
          </cell>
        </row>
        <row r="2942">
          <cell r="D2942" t="str">
            <v>Edward Booth Elecrical</v>
          </cell>
          <cell r="E2942" t="str">
            <v>EDWARD BOO</v>
          </cell>
          <cell r="I2942" t="str">
            <v>HAY</v>
          </cell>
          <cell r="J2942" t="str">
            <v>AUS</v>
          </cell>
          <cell r="K2942" t="str">
            <v>AU</v>
          </cell>
          <cell r="L2942" t="str">
            <v>Edward Booth Elecrical</v>
          </cell>
          <cell r="M2942" t="str">
            <v>Business</v>
          </cell>
          <cell r="N2942" t="str">
            <v>NSW</v>
          </cell>
          <cell r="O2942" t="str">
            <v>453 Water Street</v>
          </cell>
          <cell r="P2942">
            <v>2711</v>
          </cell>
          <cell r="Q2942" t="str">
            <v>NO</v>
          </cell>
          <cell r="R2942" t="str">
            <v>AUD</v>
          </cell>
          <cell r="U2942" t="str">
            <v>30 Inv</v>
          </cell>
          <cell r="V2942" t="str">
            <v>EFT</v>
          </cell>
          <cell r="W2942" t="str">
            <v>EN_AU</v>
          </cell>
          <cell r="X2942" t="str">
            <v>GST</v>
          </cell>
          <cell r="Y2942">
            <v>59237967916</v>
          </cell>
          <cell r="Z2942">
            <v>100</v>
          </cell>
          <cell r="AA2942" t="str">
            <v>NO</v>
          </cell>
          <cell r="AB2942" t="str">
            <v>V-002947</v>
          </cell>
          <cell r="AC2942" t="str">
            <v>V-008835</v>
          </cell>
        </row>
        <row r="2943">
          <cell r="D2943" t="str">
            <v>Edward Mann Pty Ltd</v>
          </cell>
          <cell r="E2943" t="str">
            <v>EDWARD MAN</v>
          </cell>
          <cell r="I2943" t="str">
            <v>SYDNEY</v>
          </cell>
          <cell r="J2943" t="str">
            <v>AUS</v>
          </cell>
          <cell r="K2943" t="str">
            <v>AU</v>
          </cell>
          <cell r="L2943" t="str">
            <v>Edward Mann Pty Ltd</v>
          </cell>
          <cell r="M2943" t="str">
            <v>Business</v>
          </cell>
          <cell r="N2943" t="str">
            <v>NSW</v>
          </cell>
          <cell r="O2943" t="str">
            <v>333 George Street</v>
          </cell>
          <cell r="P2943">
            <v>2000</v>
          </cell>
          <cell r="Q2943" t="str">
            <v>NO</v>
          </cell>
          <cell r="R2943" t="str">
            <v>AUD</v>
          </cell>
          <cell r="U2943" t="str">
            <v>7 Inv</v>
          </cell>
          <cell r="V2943" t="str">
            <v>EFT</v>
          </cell>
          <cell r="W2943" t="str">
            <v>EN_AU</v>
          </cell>
          <cell r="X2943" t="str">
            <v>Exempt</v>
          </cell>
          <cell r="Y2943">
            <v>91635328540</v>
          </cell>
          <cell r="Z2943">
            <v>100</v>
          </cell>
          <cell r="AA2943" t="str">
            <v>NO</v>
          </cell>
          <cell r="AB2943" t="str">
            <v>V-002948</v>
          </cell>
          <cell r="AC2943" t="str">
            <v>V-009791</v>
          </cell>
        </row>
        <row r="2944">
          <cell r="D2944" t="str">
            <v>Edward River Council</v>
          </cell>
          <cell r="E2944" t="str">
            <v>EDWARD RIV</v>
          </cell>
          <cell r="I2944" t="str">
            <v>DENILIQUIN</v>
          </cell>
          <cell r="J2944" t="str">
            <v>AUS</v>
          </cell>
          <cell r="K2944" t="str">
            <v>AU</v>
          </cell>
          <cell r="L2944" t="str">
            <v>Edward River Council</v>
          </cell>
          <cell r="M2944" t="str">
            <v>Business</v>
          </cell>
          <cell r="N2944" t="str">
            <v>NSW</v>
          </cell>
          <cell r="O2944" t="str">
            <v>PO Box 270</v>
          </cell>
          <cell r="P2944">
            <v>2710</v>
          </cell>
          <cell r="Q2944" t="str">
            <v>NO</v>
          </cell>
          <cell r="R2944" t="str">
            <v>AUD</v>
          </cell>
          <cell r="U2944" t="str">
            <v>01 Inv</v>
          </cell>
          <cell r="V2944" t="str">
            <v>EFT</v>
          </cell>
          <cell r="W2944" t="str">
            <v>EN_AU</v>
          </cell>
          <cell r="X2944" t="str">
            <v>GST</v>
          </cell>
          <cell r="Y2944">
            <v>90407359958</v>
          </cell>
          <cell r="Z2944">
            <v>100</v>
          </cell>
          <cell r="AA2944" t="str">
            <v>NO</v>
          </cell>
          <cell r="AB2944" t="str">
            <v>V-002949</v>
          </cell>
          <cell r="AC2944" t="str">
            <v>V-002099</v>
          </cell>
        </row>
        <row r="2945">
          <cell r="D2945" t="str">
            <v>Edward Thomas</v>
          </cell>
          <cell r="E2945" t="str">
            <v>EDWARD THO</v>
          </cell>
          <cell r="I2945" t="str">
            <v>PAKENHAM</v>
          </cell>
          <cell r="J2945" t="str">
            <v>AUS</v>
          </cell>
          <cell r="K2945" t="str">
            <v>AU</v>
          </cell>
          <cell r="L2945" t="str">
            <v>Edward Thomas</v>
          </cell>
          <cell r="M2945" t="str">
            <v>Business</v>
          </cell>
          <cell r="N2945" t="str">
            <v>VIC</v>
          </cell>
          <cell r="O2945" t="str">
            <v>PO Box 693</v>
          </cell>
          <cell r="P2945">
            <v>3810</v>
          </cell>
          <cell r="Q2945" t="str">
            <v>NO</v>
          </cell>
          <cell r="R2945" t="str">
            <v>AUD</v>
          </cell>
          <cell r="U2945" t="str">
            <v>01 Inv</v>
          </cell>
          <cell r="V2945" t="str">
            <v>EFT</v>
          </cell>
          <cell r="W2945" t="str">
            <v>EN_AU</v>
          </cell>
          <cell r="X2945" t="str">
            <v>Exempt</v>
          </cell>
          <cell r="Y2945">
            <v>19743209951</v>
          </cell>
          <cell r="Z2945">
            <v>100</v>
          </cell>
          <cell r="AA2945" t="str">
            <v>NO</v>
          </cell>
          <cell r="AB2945" t="str">
            <v>V-002950</v>
          </cell>
          <cell r="AC2945" t="str">
            <v>V-005680</v>
          </cell>
        </row>
        <row r="2946">
          <cell r="D2946" t="str">
            <v>Edwards Advertising Pty Ltd</v>
          </cell>
          <cell r="E2946" t="str">
            <v>EDWARDS AD</v>
          </cell>
          <cell r="I2946" t="str">
            <v>CLARENCE GARDENS</v>
          </cell>
          <cell r="J2946" t="str">
            <v>AUS</v>
          </cell>
          <cell r="K2946" t="str">
            <v>AU</v>
          </cell>
          <cell r="L2946" t="str">
            <v>Edwards Advertising Pty Ltd</v>
          </cell>
          <cell r="M2946" t="str">
            <v>Business</v>
          </cell>
          <cell r="N2946" t="str">
            <v>SA</v>
          </cell>
          <cell r="O2946" t="str">
            <v>827 South Road</v>
          </cell>
          <cell r="P2946">
            <v>5039</v>
          </cell>
          <cell r="Q2946" t="str">
            <v>NO</v>
          </cell>
          <cell r="R2946" t="str">
            <v>AUD</v>
          </cell>
          <cell r="U2946" t="str">
            <v>30 Inv</v>
          </cell>
          <cell r="V2946" t="str">
            <v>EFT</v>
          </cell>
          <cell r="W2946" t="str">
            <v>EN_AU</v>
          </cell>
          <cell r="X2946" t="str">
            <v>GST</v>
          </cell>
          <cell r="Y2946">
            <v>98008268291</v>
          </cell>
          <cell r="Z2946">
            <v>100</v>
          </cell>
          <cell r="AA2946" t="str">
            <v>NO</v>
          </cell>
          <cell r="AB2946" t="str">
            <v>V-002951</v>
          </cell>
          <cell r="AC2946" t="str">
            <v>V-003055</v>
          </cell>
        </row>
        <row r="2947">
          <cell r="D2947" t="str">
            <v>Edwards Auto Repairs</v>
          </cell>
          <cell r="E2947" t="str">
            <v>EDWARDS AU</v>
          </cell>
          <cell r="I2947" t="str">
            <v>KINGSTON SE</v>
          </cell>
          <cell r="J2947" t="str">
            <v>AUS</v>
          </cell>
          <cell r="K2947" t="str">
            <v>AU</v>
          </cell>
          <cell r="L2947" t="str">
            <v>Edwards Auto Repairs</v>
          </cell>
          <cell r="M2947" t="str">
            <v>Business</v>
          </cell>
          <cell r="N2947" t="str">
            <v>SA</v>
          </cell>
          <cell r="O2947" t="str">
            <v>6 East Terrace</v>
          </cell>
          <cell r="P2947">
            <v>5275</v>
          </cell>
          <cell r="Q2947" t="str">
            <v>NO</v>
          </cell>
          <cell r="R2947" t="str">
            <v>AUD</v>
          </cell>
          <cell r="U2947" t="str">
            <v>30 Inv</v>
          </cell>
          <cell r="V2947" t="str">
            <v>EFT</v>
          </cell>
          <cell r="W2947" t="str">
            <v>EN_AU</v>
          </cell>
          <cell r="X2947" t="str">
            <v>GST</v>
          </cell>
          <cell r="Y2947">
            <v>72091436118</v>
          </cell>
          <cell r="Z2947">
            <v>100</v>
          </cell>
          <cell r="AA2947" t="str">
            <v>NO</v>
          </cell>
          <cell r="AB2947" t="str">
            <v>V-002952</v>
          </cell>
          <cell r="AC2947" t="str">
            <v>V-000593</v>
          </cell>
        </row>
        <row r="2948">
          <cell r="D2948" t="str">
            <v>Edyvane'S Transport Pty Ltd</v>
          </cell>
          <cell r="E2948" t="str">
            <v>EDYVANE'S</v>
          </cell>
          <cell r="I2948" t="str">
            <v>PAKENHAM</v>
          </cell>
          <cell r="J2948" t="str">
            <v>AUS</v>
          </cell>
          <cell r="K2948" t="str">
            <v>AU</v>
          </cell>
          <cell r="L2948" t="str">
            <v>Edyvane'S Transport Pty Ltd</v>
          </cell>
          <cell r="M2948" t="str">
            <v>Business</v>
          </cell>
          <cell r="N2948" t="str">
            <v>VIC</v>
          </cell>
          <cell r="O2948" t="str">
            <v>264 Army Road</v>
          </cell>
          <cell r="P2948">
            <v>3810</v>
          </cell>
          <cell r="Q2948" t="str">
            <v>NO</v>
          </cell>
          <cell r="R2948" t="str">
            <v>AUD</v>
          </cell>
          <cell r="U2948" t="str">
            <v>01 Inv</v>
          </cell>
          <cell r="V2948" t="str">
            <v>Cheque</v>
          </cell>
          <cell r="W2948" t="str">
            <v>EN_AU</v>
          </cell>
          <cell r="X2948" t="str">
            <v>GST</v>
          </cell>
          <cell r="Y2948">
            <v>20004749759</v>
          </cell>
          <cell r="Z2948">
            <v>100</v>
          </cell>
          <cell r="AA2948" t="str">
            <v>NO</v>
          </cell>
          <cell r="AB2948" t="str">
            <v>V-002953</v>
          </cell>
          <cell r="AC2948" t="str">
            <v>V-009766</v>
          </cell>
        </row>
        <row r="2949">
          <cell r="D2949" t="str">
            <v>Effektiver</v>
          </cell>
          <cell r="E2949" t="str">
            <v>EFFEKTIVER</v>
          </cell>
          <cell r="I2949" t="str">
            <v>SEACLIFF</v>
          </cell>
          <cell r="J2949" t="str">
            <v>AUS</v>
          </cell>
          <cell r="K2949" t="str">
            <v>AU</v>
          </cell>
          <cell r="L2949" t="str">
            <v>Effektiver</v>
          </cell>
          <cell r="M2949" t="str">
            <v>Business</v>
          </cell>
          <cell r="N2949" t="str">
            <v>SA</v>
          </cell>
          <cell r="O2949" t="str">
            <v>28 Acacia Street</v>
          </cell>
          <cell r="P2949">
            <v>5049</v>
          </cell>
          <cell r="Q2949" t="str">
            <v>NO</v>
          </cell>
          <cell r="R2949" t="str">
            <v>AUD</v>
          </cell>
          <cell r="U2949" t="str">
            <v>30 Inv</v>
          </cell>
          <cell r="V2949" t="str">
            <v>EFT</v>
          </cell>
          <cell r="W2949" t="str">
            <v>EN_AU</v>
          </cell>
          <cell r="X2949" t="str">
            <v>GST</v>
          </cell>
          <cell r="Y2949">
            <v>34003361850</v>
          </cell>
          <cell r="Z2949">
            <v>100</v>
          </cell>
          <cell r="AA2949" t="str">
            <v>NO</v>
          </cell>
          <cell r="AB2949" t="str">
            <v>V-002954</v>
          </cell>
          <cell r="AC2949" t="str">
            <v>V-004973</v>
          </cell>
        </row>
        <row r="2950">
          <cell r="D2950" t="str">
            <v>Efficient Stockhandling Solutions</v>
          </cell>
          <cell r="E2950" t="str">
            <v>EFFICIENT</v>
          </cell>
          <cell r="I2950" t="str">
            <v>MAREEBA</v>
          </cell>
          <cell r="J2950" t="str">
            <v>AUS</v>
          </cell>
          <cell r="K2950" t="str">
            <v>AU</v>
          </cell>
          <cell r="L2950" t="str">
            <v>Efficient Stockhandling Solutions</v>
          </cell>
          <cell r="M2950" t="str">
            <v>Business</v>
          </cell>
          <cell r="N2950" t="str">
            <v>QLD</v>
          </cell>
          <cell r="O2950" t="str">
            <v>PO Box 2788</v>
          </cell>
          <cell r="P2950">
            <v>4880</v>
          </cell>
          <cell r="Q2950" t="str">
            <v>NO</v>
          </cell>
          <cell r="R2950" t="str">
            <v>AUD</v>
          </cell>
          <cell r="U2950" t="str">
            <v>7 Inv</v>
          </cell>
          <cell r="V2950" t="str">
            <v>EFT</v>
          </cell>
          <cell r="W2950" t="str">
            <v>EN_AU</v>
          </cell>
          <cell r="X2950" t="str">
            <v>GST</v>
          </cell>
          <cell r="Y2950">
            <v>74985996105</v>
          </cell>
          <cell r="Z2950">
            <v>100</v>
          </cell>
          <cell r="AA2950" t="str">
            <v>NO</v>
          </cell>
          <cell r="AB2950" t="str">
            <v>V-002955</v>
          </cell>
          <cell r="AC2950" t="str">
            <v>V-004398</v>
          </cell>
        </row>
        <row r="2951">
          <cell r="D2951" t="str">
            <v>Egans Asset Management Pty Ltd</v>
          </cell>
          <cell r="E2951" t="str">
            <v>EGANS ASSE</v>
          </cell>
          <cell r="I2951" t="str">
            <v>FOOTSCRAY</v>
          </cell>
          <cell r="J2951" t="str">
            <v>AUS</v>
          </cell>
          <cell r="K2951" t="str">
            <v>AU</v>
          </cell>
          <cell r="L2951" t="str">
            <v>Egans Asset Management Pty Ltd</v>
          </cell>
          <cell r="M2951" t="str">
            <v>Business</v>
          </cell>
          <cell r="N2951" t="str">
            <v>VIC</v>
          </cell>
          <cell r="O2951" t="str">
            <v>110 Maribyrnong Street</v>
          </cell>
          <cell r="P2951">
            <v>3011</v>
          </cell>
          <cell r="Q2951" t="str">
            <v>NO</v>
          </cell>
          <cell r="R2951" t="str">
            <v>AUD</v>
          </cell>
          <cell r="U2951" t="str">
            <v>30 Inv</v>
          </cell>
          <cell r="V2951" t="str">
            <v>EFT</v>
          </cell>
          <cell r="W2951" t="str">
            <v>EN_AU</v>
          </cell>
          <cell r="X2951" t="str">
            <v>GST</v>
          </cell>
          <cell r="Y2951">
            <v>16098446023</v>
          </cell>
          <cell r="Z2951">
            <v>100</v>
          </cell>
          <cell r="AA2951" t="str">
            <v>NO</v>
          </cell>
          <cell r="AB2951" t="str">
            <v>V-002956</v>
          </cell>
          <cell r="AC2951" t="str">
            <v>V-008525</v>
          </cell>
        </row>
        <row r="2952">
          <cell r="D2952" t="str">
            <v>Egee Printers</v>
          </cell>
          <cell r="E2952" t="str">
            <v>EGEE PRINT</v>
          </cell>
          <cell r="I2952" t="str">
            <v>BAIRNSDALE</v>
          </cell>
          <cell r="J2952" t="str">
            <v>AUS</v>
          </cell>
          <cell r="K2952" t="str">
            <v>AU</v>
          </cell>
          <cell r="L2952" t="str">
            <v>Egee Printers</v>
          </cell>
          <cell r="M2952" t="str">
            <v>Business</v>
          </cell>
          <cell r="N2952" t="str">
            <v>VIC</v>
          </cell>
          <cell r="O2952" t="str">
            <v>PO Box 9</v>
          </cell>
          <cell r="P2952">
            <v>3875</v>
          </cell>
          <cell r="Q2952" t="str">
            <v>NO</v>
          </cell>
          <cell r="R2952" t="str">
            <v>AUD</v>
          </cell>
          <cell r="U2952" t="str">
            <v>14 Inv</v>
          </cell>
          <cell r="V2952" t="str">
            <v>EFT</v>
          </cell>
          <cell r="W2952" t="str">
            <v>EN_AU</v>
          </cell>
          <cell r="X2952" t="str">
            <v>GST</v>
          </cell>
          <cell r="Y2952">
            <v>18121635041</v>
          </cell>
          <cell r="Z2952">
            <v>100</v>
          </cell>
          <cell r="AA2952" t="str">
            <v>NO</v>
          </cell>
          <cell r="AB2952" t="str">
            <v>V-002957</v>
          </cell>
          <cell r="AC2952" t="str">
            <v>V-002511</v>
          </cell>
        </row>
        <row r="2953">
          <cell r="D2953" t="str">
            <v>Eggplant Development Trust</v>
          </cell>
          <cell r="E2953" t="str">
            <v>EGGPLANT D</v>
          </cell>
          <cell r="I2953" t="str">
            <v>LOCKLEYS</v>
          </cell>
          <cell r="J2953" t="str">
            <v>AUS</v>
          </cell>
          <cell r="K2953" t="str">
            <v>AU</v>
          </cell>
          <cell r="L2953" t="str">
            <v>Eggplant Development Trust</v>
          </cell>
          <cell r="M2953" t="str">
            <v>Business</v>
          </cell>
          <cell r="N2953" t="str">
            <v>SA</v>
          </cell>
          <cell r="O2953" t="str">
            <v>22 Douglas Street</v>
          </cell>
          <cell r="P2953">
            <v>5032</v>
          </cell>
          <cell r="Q2953" t="str">
            <v>NO</v>
          </cell>
          <cell r="R2953" t="str">
            <v>AUD</v>
          </cell>
          <cell r="U2953" t="str">
            <v>14 Inv</v>
          </cell>
          <cell r="V2953" t="str">
            <v>EFT</v>
          </cell>
          <cell r="W2953" t="str">
            <v>EN_AU</v>
          </cell>
          <cell r="X2953" t="str">
            <v>GST</v>
          </cell>
          <cell r="Y2953">
            <v>97234343056</v>
          </cell>
          <cell r="Z2953">
            <v>100</v>
          </cell>
          <cell r="AA2953" t="str">
            <v>NO</v>
          </cell>
          <cell r="AB2953" t="str">
            <v>V-002958</v>
          </cell>
          <cell r="AC2953" t="str">
            <v>V-005817</v>
          </cell>
        </row>
        <row r="2954">
          <cell r="D2954" t="str">
            <v>Egm Partners</v>
          </cell>
          <cell r="E2954" t="str">
            <v>EGM PARTNE</v>
          </cell>
          <cell r="I2954" t="str">
            <v>DULWICH</v>
          </cell>
          <cell r="J2954" t="str">
            <v>AUS</v>
          </cell>
          <cell r="K2954" t="str">
            <v>AU</v>
          </cell>
          <cell r="L2954" t="str">
            <v>Egm Partners</v>
          </cell>
          <cell r="M2954" t="str">
            <v>Business</v>
          </cell>
          <cell r="N2954" t="str">
            <v>SA</v>
          </cell>
          <cell r="O2954" t="str">
            <v>U1/188 Fullarton Road</v>
          </cell>
          <cell r="P2954">
            <v>5065</v>
          </cell>
          <cell r="Q2954" t="str">
            <v>NO</v>
          </cell>
          <cell r="R2954" t="str">
            <v>AUD</v>
          </cell>
          <cell r="U2954" t="str">
            <v>7 Inv</v>
          </cell>
          <cell r="V2954" t="str">
            <v>EFT</v>
          </cell>
          <cell r="W2954" t="str">
            <v>EN_AU</v>
          </cell>
          <cell r="X2954" t="str">
            <v>GST</v>
          </cell>
          <cell r="Y2954">
            <v>60610093482</v>
          </cell>
          <cell r="Z2954">
            <v>100</v>
          </cell>
          <cell r="AA2954" t="str">
            <v>NO</v>
          </cell>
          <cell r="AB2954" t="str">
            <v>V-002959</v>
          </cell>
          <cell r="AC2954" t="str">
            <v>V-006225</v>
          </cell>
        </row>
        <row r="2955">
          <cell r="D2955" t="str">
            <v>Egm Recruitment Pty Ltd</v>
          </cell>
          <cell r="E2955" t="str">
            <v>EGM RECRUI</v>
          </cell>
          <cell r="I2955" t="str">
            <v>ADELAIDE</v>
          </cell>
          <cell r="J2955" t="str">
            <v>AUS</v>
          </cell>
          <cell r="K2955" t="str">
            <v>AU</v>
          </cell>
          <cell r="L2955" t="str">
            <v>Egm Recruitment Pty Ltd</v>
          </cell>
          <cell r="M2955" t="str">
            <v>Business</v>
          </cell>
          <cell r="N2955" t="str">
            <v>SA</v>
          </cell>
          <cell r="O2955" t="str">
            <v>Level4 401-407</v>
          </cell>
          <cell r="P2955">
            <v>5000</v>
          </cell>
          <cell r="Q2955" t="str">
            <v>NO</v>
          </cell>
          <cell r="R2955" t="str">
            <v>AUD</v>
          </cell>
          <cell r="U2955" t="str">
            <v>7 Inv</v>
          </cell>
          <cell r="V2955" t="str">
            <v>EFT</v>
          </cell>
          <cell r="W2955" t="str">
            <v>EN_AU</v>
          </cell>
          <cell r="X2955" t="str">
            <v>GST</v>
          </cell>
          <cell r="Y2955">
            <v>24613658389</v>
          </cell>
          <cell r="Z2955">
            <v>100</v>
          </cell>
          <cell r="AA2955" t="str">
            <v>NO</v>
          </cell>
          <cell r="AB2955" t="str">
            <v>V-002960</v>
          </cell>
          <cell r="AC2955" t="str">
            <v>V-004992</v>
          </cell>
        </row>
        <row r="2956">
          <cell r="D2956" t="str">
            <v>Ehl Mg Pty Ltd</v>
          </cell>
          <cell r="E2956" t="str">
            <v>EHL MG PTY</v>
          </cell>
          <cell r="I2956" t="str">
            <v>MOUNT GAMBIER</v>
          </cell>
          <cell r="J2956" t="str">
            <v>AUS</v>
          </cell>
          <cell r="K2956" t="str">
            <v>AU</v>
          </cell>
          <cell r="L2956" t="str">
            <v>Ehl Mg Pty Ltd</v>
          </cell>
          <cell r="M2956" t="str">
            <v>Business</v>
          </cell>
          <cell r="N2956" t="str">
            <v>SA</v>
          </cell>
          <cell r="O2956" t="str">
            <v>PO Box 3090</v>
          </cell>
          <cell r="P2956">
            <v>5290</v>
          </cell>
          <cell r="Q2956" t="str">
            <v>NO</v>
          </cell>
          <cell r="R2956" t="str">
            <v>AUD</v>
          </cell>
          <cell r="U2956" t="str">
            <v>01 Inv</v>
          </cell>
          <cell r="V2956" t="str">
            <v>EFT</v>
          </cell>
          <cell r="W2956" t="str">
            <v>EN_AU</v>
          </cell>
          <cell r="X2956" t="str">
            <v>GST</v>
          </cell>
          <cell r="Y2956">
            <v>30629709771</v>
          </cell>
          <cell r="Z2956">
            <v>100</v>
          </cell>
          <cell r="AA2956" t="str">
            <v>NO</v>
          </cell>
          <cell r="AB2956" t="str">
            <v>V-002961</v>
          </cell>
          <cell r="AC2956" t="str">
            <v>V-004403</v>
          </cell>
        </row>
        <row r="2957">
          <cell r="D2957" t="str">
            <v>Eileen Falzon</v>
          </cell>
          <cell r="E2957" t="str">
            <v>EILEEN FAL</v>
          </cell>
          <cell r="I2957" t="str">
            <v>KOUMALA</v>
          </cell>
          <cell r="J2957" t="str">
            <v>AUS</v>
          </cell>
          <cell r="K2957" t="str">
            <v>AU</v>
          </cell>
          <cell r="L2957" t="str">
            <v>Eileen Falzon</v>
          </cell>
          <cell r="M2957" t="str">
            <v>Business</v>
          </cell>
          <cell r="N2957" t="str">
            <v>QLD</v>
          </cell>
          <cell r="O2957" t="str">
            <v>PO Box 100</v>
          </cell>
          <cell r="P2957">
            <v>4738</v>
          </cell>
          <cell r="Q2957" t="str">
            <v>NO</v>
          </cell>
          <cell r="R2957" t="str">
            <v>AUD</v>
          </cell>
          <cell r="U2957" t="str">
            <v>30 Inv</v>
          </cell>
          <cell r="V2957" t="str">
            <v>EFT</v>
          </cell>
          <cell r="W2957" t="str">
            <v>EN_AU</v>
          </cell>
          <cell r="X2957" t="str">
            <v>GST</v>
          </cell>
          <cell r="Y2957">
            <v>56090672114</v>
          </cell>
          <cell r="Z2957">
            <v>100</v>
          </cell>
          <cell r="AA2957" t="str">
            <v>NO</v>
          </cell>
          <cell r="AB2957" t="str">
            <v>V-002962</v>
          </cell>
          <cell r="AC2957" t="str">
            <v>V-005245</v>
          </cell>
        </row>
        <row r="2958">
          <cell r="D2958" t="str">
            <v>Ej Heinemann &amp; JE Heinemann</v>
          </cell>
          <cell r="E2958" t="str">
            <v>EJ HEINEMA</v>
          </cell>
          <cell r="I2958" t="str">
            <v>CHARLEVILLE</v>
          </cell>
          <cell r="J2958" t="str">
            <v>AUS</v>
          </cell>
          <cell r="K2958" t="str">
            <v>AU</v>
          </cell>
          <cell r="L2958" t="str">
            <v>Ej Heinemann &amp; JE Heinemann</v>
          </cell>
          <cell r="M2958" t="str">
            <v>Business</v>
          </cell>
          <cell r="N2958" t="str">
            <v>QLD</v>
          </cell>
          <cell r="O2958" t="str">
            <v>PO Box 132</v>
          </cell>
          <cell r="P2958">
            <v>4470</v>
          </cell>
          <cell r="Q2958" t="str">
            <v>NO</v>
          </cell>
          <cell r="R2958" t="str">
            <v>AUD</v>
          </cell>
          <cell r="U2958" t="str">
            <v>14 Inv</v>
          </cell>
          <cell r="V2958" t="str">
            <v>EFT</v>
          </cell>
          <cell r="W2958" t="str">
            <v>EN_AU</v>
          </cell>
          <cell r="X2958" t="str">
            <v>Exempt</v>
          </cell>
          <cell r="Y2958">
            <v>94762405187</v>
          </cell>
          <cell r="Z2958">
            <v>100</v>
          </cell>
          <cell r="AA2958" t="str">
            <v>NO</v>
          </cell>
          <cell r="AB2958" t="str">
            <v>V-002963</v>
          </cell>
          <cell r="AC2958" t="str">
            <v>V-002113</v>
          </cell>
        </row>
        <row r="2959">
          <cell r="D2959" t="str">
            <v>Ekstensive Electrical</v>
          </cell>
          <cell r="E2959" t="str">
            <v>EKSTENSIVE</v>
          </cell>
          <cell r="I2959" t="str">
            <v>BOOROWA</v>
          </cell>
          <cell r="J2959" t="str">
            <v>AUS</v>
          </cell>
          <cell r="K2959" t="str">
            <v>AU</v>
          </cell>
          <cell r="L2959" t="str">
            <v>Ekstensive Electrical</v>
          </cell>
          <cell r="M2959" t="str">
            <v>Business</v>
          </cell>
          <cell r="N2959" t="str">
            <v>NSW</v>
          </cell>
          <cell r="O2959" t="str">
            <v>108 Marsden Street</v>
          </cell>
          <cell r="P2959">
            <v>2586</v>
          </cell>
          <cell r="Q2959" t="str">
            <v>NO</v>
          </cell>
          <cell r="R2959" t="str">
            <v>AUD</v>
          </cell>
          <cell r="U2959" t="str">
            <v>7 Inv</v>
          </cell>
          <cell r="V2959" t="str">
            <v>EFT</v>
          </cell>
          <cell r="W2959" t="str">
            <v>EN_AU</v>
          </cell>
          <cell r="X2959" t="str">
            <v>Exempt</v>
          </cell>
          <cell r="Y2959">
            <v>14884215717</v>
          </cell>
          <cell r="Z2959">
            <v>100</v>
          </cell>
          <cell r="AA2959" t="str">
            <v>NO</v>
          </cell>
          <cell r="AB2959" t="str">
            <v>V-002964</v>
          </cell>
          <cell r="AC2959" t="str">
            <v>V-010232</v>
          </cell>
        </row>
        <row r="2960">
          <cell r="D2960" t="str">
            <v>Elangum Pty Ltd</v>
          </cell>
          <cell r="E2960" t="str">
            <v>BRIDGESTON</v>
          </cell>
          <cell r="I2960" t="str">
            <v>ORANGE</v>
          </cell>
          <cell r="J2960" t="str">
            <v>AUS</v>
          </cell>
          <cell r="K2960" t="str">
            <v>AU</v>
          </cell>
          <cell r="L2960" t="str">
            <v>Elangum Pty Ltd</v>
          </cell>
          <cell r="M2960" t="str">
            <v>Business</v>
          </cell>
          <cell r="N2960" t="str">
            <v>NSW</v>
          </cell>
          <cell r="O2960" t="str">
            <v>PO Box 366</v>
          </cell>
          <cell r="P2960">
            <v>2800</v>
          </cell>
          <cell r="Q2960" t="str">
            <v>NO</v>
          </cell>
          <cell r="R2960" t="str">
            <v>AUD</v>
          </cell>
          <cell r="U2960" t="str">
            <v>30 Inv</v>
          </cell>
          <cell r="V2960" t="str">
            <v>EFT</v>
          </cell>
          <cell r="W2960" t="str">
            <v>EN_AU</v>
          </cell>
          <cell r="X2960" t="str">
            <v>GST</v>
          </cell>
          <cell r="Y2960">
            <v>95115731345</v>
          </cell>
          <cell r="Z2960">
            <v>100</v>
          </cell>
          <cell r="AA2960" t="str">
            <v>NO</v>
          </cell>
          <cell r="AB2960" t="str">
            <v>V-002965</v>
          </cell>
          <cell r="AC2960" t="str">
            <v>V-008963</v>
          </cell>
        </row>
        <row r="2961">
          <cell r="D2961" t="str">
            <v>Elbirk Letterbox Deliveries</v>
          </cell>
          <cell r="E2961" t="str">
            <v>ELBIRK LET</v>
          </cell>
          <cell r="I2961" t="str">
            <v>BATHURST</v>
          </cell>
          <cell r="J2961" t="str">
            <v>AUS</v>
          </cell>
          <cell r="K2961" t="str">
            <v>AU</v>
          </cell>
          <cell r="L2961" t="str">
            <v>Elbirk Letterbox Deliveries</v>
          </cell>
          <cell r="M2961" t="str">
            <v>Business</v>
          </cell>
          <cell r="N2961" t="str">
            <v>NSW</v>
          </cell>
          <cell r="O2961" t="str">
            <v>9 Bant Street</v>
          </cell>
          <cell r="P2961">
            <v>2795</v>
          </cell>
          <cell r="Q2961" t="str">
            <v>NO</v>
          </cell>
          <cell r="R2961" t="str">
            <v>AUD</v>
          </cell>
          <cell r="U2961" t="str">
            <v>14 Inv</v>
          </cell>
          <cell r="V2961" t="str">
            <v>EFT</v>
          </cell>
          <cell r="W2961" t="str">
            <v>EN_AU</v>
          </cell>
          <cell r="X2961" t="str">
            <v>GST</v>
          </cell>
          <cell r="Y2961">
            <v>24071612913</v>
          </cell>
          <cell r="Z2961">
            <v>100</v>
          </cell>
          <cell r="AA2961" t="str">
            <v>NO</v>
          </cell>
          <cell r="AB2961" t="str">
            <v>V-002966</v>
          </cell>
          <cell r="AC2961" t="str">
            <v>V-003606</v>
          </cell>
        </row>
        <row r="2962">
          <cell r="D2962" t="str">
            <v>Eld Gsi WA Pty Ltd</v>
          </cell>
          <cell r="E2962" t="str">
            <v>ELD GSI WA</v>
          </cell>
          <cell r="I2962" t="str">
            <v>MILPARA</v>
          </cell>
          <cell r="J2962" t="str">
            <v>AUS</v>
          </cell>
          <cell r="K2962" t="str">
            <v>AU</v>
          </cell>
          <cell r="L2962" t="str">
            <v>Eld Gsi WA Pty Ltd</v>
          </cell>
          <cell r="M2962" t="str">
            <v>Business</v>
          </cell>
          <cell r="N2962" t="str">
            <v>WA</v>
          </cell>
          <cell r="O2962" t="str">
            <v>189 Chester Pass Rd</v>
          </cell>
          <cell r="P2962">
            <v>6330</v>
          </cell>
          <cell r="Q2962" t="str">
            <v>NO</v>
          </cell>
          <cell r="R2962" t="str">
            <v>AUD</v>
          </cell>
          <cell r="U2962" t="str">
            <v>30 Inv</v>
          </cell>
          <cell r="V2962" t="str">
            <v>EFT</v>
          </cell>
          <cell r="W2962" t="str">
            <v>EN_AU</v>
          </cell>
          <cell r="X2962" t="str">
            <v>GST</v>
          </cell>
          <cell r="Y2962">
            <v>43506404064</v>
          </cell>
          <cell r="Z2962">
            <v>100</v>
          </cell>
          <cell r="AA2962" t="str">
            <v>NO</v>
          </cell>
          <cell r="AB2962" t="str">
            <v>V-002967</v>
          </cell>
          <cell r="AC2962" t="str">
            <v>V-006167</v>
          </cell>
        </row>
        <row r="2963">
          <cell r="D2963" t="str">
            <v>Elda Powell</v>
          </cell>
          <cell r="E2963" t="str">
            <v>ELDA POWEL</v>
          </cell>
          <cell r="I2963" t="str">
            <v>INGHAM</v>
          </cell>
          <cell r="J2963" t="str">
            <v>AUS</v>
          </cell>
          <cell r="K2963" t="str">
            <v>AU</v>
          </cell>
          <cell r="L2963" t="str">
            <v>Elda Powell</v>
          </cell>
          <cell r="M2963" t="str">
            <v>Business</v>
          </cell>
          <cell r="N2963" t="str">
            <v>QLD</v>
          </cell>
          <cell r="O2963" t="str">
            <v>13 Roati Street</v>
          </cell>
          <cell r="P2963">
            <v>4850</v>
          </cell>
          <cell r="Q2963" t="str">
            <v>NO</v>
          </cell>
          <cell r="R2963" t="str">
            <v>AUD</v>
          </cell>
          <cell r="U2963" t="str">
            <v>01 Inv</v>
          </cell>
          <cell r="V2963" t="str">
            <v>EFT</v>
          </cell>
          <cell r="W2963" t="str">
            <v>EN_AU</v>
          </cell>
          <cell r="X2963" t="str">
            <v>Exempt</v>
          </cell>
          <cell r="Y2963">
            <v>87421037611</v>
          </cell>
          <cell r="Z2963">
            <v>100</v>
          </cell>
          <cell r="AA2963" t="str">
            <v>NO</v>
          </cell>
          <cell r="AB2963" t="str">
            <v>V-002968</v>
          </cell>
          <cell r="AC2963" t="str">
            <v>V-007348</v>
          </cell>
        </row>
        <row r="2964">
          <cell r="D2964" t="str">
            <v>Elders Nicoll &amp; Ireland Bathurst</v>
          </cell>
          <cell r="E2964" t="str">
            <v>ELDERS NIC</v>
          </cell>
          <cell r="I2964" t="str">
            <v>BATHURST</v>
          </cell>
          <cell r="J2964" t="str">
            <v>AUS</v>
          </cell>
          <cell r="K2964" t="str">
            <v>AU</v>
          </cell>
          <cell r="L2964" t="str">
            <v>Elders Nicoll &amp; Ireland Bathurst</v>
          </cell>
          <cell r="M2964" t="str">
            <v>Business</v>
          </cell>
          <cell r="N2964" t="str">
            <v>NSW</v>
          </cell>
          <cell r="O2964" t="str">
            <v>PO Box 404</v>
          </cell>
          <cell r="P2964">
            <v>2795</v>
          </cell>
          <cell r="Q2964" t="str">
            <v>NO</v>
          </cell>
          <cell r="R2964" t="str">
            <v>AUD</v>
          </cell>
          <cell r="U2964" t="str">
            <v>01 Inv</v>
          </cell>
          <cell r="V2964" t="str">
            <v>EFT</v>
          </cell>
          <cell r="W2964" t="str">
            <v>EN_AU</v>
          </cell>
          <cell r="X2964" t="str">
            <v>GST</v>
          </cell>
          <cell r="Y2964">
            <v>72004045121</v>
          </cell>
          <cell r="Z2964">
            <v>100</v>
          </cell>
          <cell r="AA2964" t="str">
            <v>NO</v>
          </cell>
          <cell r="AB2964" t="str">
            <v>V-002969</v>
          </cell>
          <cell r="AC2964" t="str">
            <v>V-004342</v>
          </cell>
        </row>
        <row r="2965">
          <cell r="D2965" t="str">
            <v>Elders Past Employees Assoc WA Nogs</v>
          </cell>
          <cell r="E2965" t="str">
            <v>ELDERS PAS</v>
          </cell>
          <cell r="I2965" t="str">
            <v>CANNINGVALE</v>
          </cell>
          <cell r="J2965" t="str">
            <v>AUS</v>
          </cell>
          <cell r="K2965" t="str">
            <v>AU</v>
          </cell>
          <cell r="L2965" t="str">
            <v>Elders Past Employees Assoc WA Nogs</v>
          </cell>
          <cell r="M2965" t="str">
            <v>Business</v>
          </cell>
          <cell r="N2965" t="str">
            <v>WA</v>
          </cell>
          <cell r="O2965" t="str">
            <v>69 Goodwood Way</v>
          </cell>
          <cell r="P2965">
            <v>6155</v>
          </cell>
          <cell r="Q2965" t="str">
            <v>NO</v>
          </cell>
          <cell r="R2965" t="str">
            <v>AUD</v>
          </cell>
          <cell r="U2965" t="str">
            <v>7 Inv</v>
          </cell>
          <cell r="V2965" t="str">
            <v>EFT</v>
          </cell>
          <cell r="W2965" t="str">
            <v>EN_AU</v>
          </cell>
          <cell r="X2965" t="str">
            <v>Exempt</v>
          </cell>
          <cell r="Y2965">
            <v>73085595191</v>
          </cell>
          <cell r="Z2965">
            <v>100</v>
          </cell>
          <cell r="AA2965" t="str">
            <v>NO</v>
          </cell>
          <cell r="AB2965" t="str">
            <v>V-002970</v>
          </cell>
          <cell r="AC2965" t="str">
            <v>V-001115</v>
          </cell>
        </row>
        <row r="2966">
          <cell r="D2966" t="str">
            <v>Elders Past Employees Association O</v>
          </cell>
          <cell r="E2966" t="str">
            <v>ELDERS PAS</v>
          </cell>
          <cell r="I2966" t="str">
            <v>ADELAIDE</v>
          </cell>
          <cell r="J2966" t="str">
            <v>AUS</v>
          </cell>
          <cell r="K2966" t="str">
            <v>AU</v>
          </cell>
          <cell r="L2966" t="str">
            <v>Elders Past Employees Association O</v>
          </cell>
          <cell r="M2966" t="str">
            <v>Business</v>
          </cell>
          <cell r="N2966" t="str">
            <v>SA</v>
          </cell>
          <cell r="O2966" t="str">
            <v/>
          </cell>
          <cell r="P2966">
            <v>5000</v>
          </cell>
          <cell r="Q2966" t="str">
            <v>NO</v>
          </cell>
          <cell r="R2966" t="str">
            <v>AUD</v>
          </cell>
          <cell r="U2966" t="str">
            <v>01 Inv</v>
          </cell>
          <cell r="V2966" t="str">
            <v>EFT</v>
          </cell>
          <cell r="W2966" t="str">
            <v>EN_AU</v>
          </cell>
          <cell r="X2966" t="str">
            <v>Exempt</v>
          </cell>
          <cell r="Y2966">
            <v>99999999999</v>
          </cell>
          <cell r="Z2966">
            <v>100</v>
          </cell>
          <cell r="AA2966" t="str">
            <v>NO</v>
          </cell>
          <cell r="AB2966" t="str">
            <v>V-002971</v>
          </cell>
          <cell r="AC2966" t="str">
            <v>V-006536</v>
          </cell>
        </row>
        <row r="2967">
          <cell r="D2967" t="str">
            <v>Elders Real Estate Barossa</v>
          </cell>
          <cell r="E2967" t="str">
            <v>ELDERS REA</v>
          </cell>
          <cell r="I2967" t="str">
            <v>NURIOOTPA</v>
          </cell>
          <cell r="J2967" t="str">
            <v>AUS</v>
          </cell>
          <cell r="K2967" t="str">
            <v>AU</v>
          </cell>
          <cell r="L2967" t="str">
            <v>Elders Real Estate Barossa</v>
          </cell>
          <cell r="M2967" t="str">
            <v>Business</v>
          </cell>
          <cell r="N2967" t="str">
            <v>SA</v>
          </cell>
          <cell r="O2967" t="str">
            <v>41 Tanunda Road</v>
          </cell>
          <cell r="P2967">
            <v>5355</v>
          </cell>
          <cell r="Q2967" t="str">
            <v>NO</v>
          </cell>
          <cell r="R2967" t="str">
            <v>AUD</v>
          </cell>
          <cell r="U2967" t="str">
            <v>14 Inv</v>
          </cell>
          <cell r="V2967" t="str">
            <v>EFT</v>
          </cell>
          <cell r="W2967" t="str">
            <v>EN_AU</v>
          </cell>
          <cell r="X2967" t="str">
            <v>GST</v>
          </cell>
          <cell r="Y2967">
            <v>43135486072</v>
          </cell>
          <cell r="Z2967">
            <v>100</v>
          </cell>
          <cell r="AA2967" t="str">
            <v>NO</v>
          </cell>
          <cell r="AB2967" t="str">
            <v>V-002972</v>
          </cell>
          <cell r="AC2967" t="str">
            <v>V-003958</v>
          </cell>
        </row>
        <row r="2968">
          <cell r="D2968" t="str">
            <v>Elders Real Estate Dalby</v>
          </cell>
          <cell r="E2968" t="str">
            <v>ELDERS REA</v>
          </cell>
          <cell r="I2968" t="str">
            <v>DALBY</v>
          </cell>
          <cell r="J2968" t="str">
            <v>AUS</v>
          </cell>
          <cell r="K2968" t="str">
            <v>AU</v>
          </cell>
          <cell r="L2968" t="str">
            <v>Elders Real Estate Dalby</v>
          </cell>
          <cell r="M2968" t="str">
            <v>Business</v>
          </cell>
          <cell r="N2968" t="str">
            <v>QLD</v>
          </cell>
          <cell r="O2968" t="str">
            <v>PO Box 294</v>
          </cell>
          <cell r="P2968">
            <v>4405</v>
          </cell>
          <cell r="Q2968" t="str">
            <v>NO</v>
          </cell>
          <cell r="R2968" t="str">
            <v>AUD</v>
          </cell>
          <cell r="U2968" t="str">
            <v>01 Inv</v>
          </cell>
          <cell r="V2968" t="str">
            <v>EFT</v>
          </cell>
          <cell r="W2968" t="str">
            <v>EN_AU</v>
          </cell>
          <cell r="X2968" t="str">
            <v>GST</v>
          </cell>
          <cell r="Y2968">
            <v>72004045121</v>
          </cell>
          <cell r="Z2968">
            <v>100</v>
          </cell>
          <cell r="AA2968" t="str">
            <v>NO</v>
          </cell>
          <cell r="AB2968" t="str">
            <v>V-002973</v>
          </cell>
          <cell r="AC2968" t="str">
            <v>V-004842</v>
          </cell>
        </row>
        <row r="2969">
          <cell r="D2969" t="str">
            <v>Elders Real Estate Dubbo</v>
          </cell>
          <cell r="E2969" t="str">
            <v>ELDERS REA</v>
          </cell>
          <cell r="I2969" t="str">
            <v>DUBBO</v>
          </cell>
          <cell r="J2969" t="str">
            <v>AUS</v>
          </cell>
          <cell r="K2969" t="str">
            <v>AU</v>
          </cell>
          <cell r="L2969" t="str">
            <v>Elders Real Estate Dubbo</v>
          </cell>
          <cell r="M2969" t="str">
            <v>Business</v>
          </cell>
          <cell r="N2969" t="str">
            <v>NSW</v>
          </cell>
          <cell r="O2969" t="str">
            <v>PO Box 231</v>
          </cell>
          <cell r="P2969">
            <v>2830</v>
          </cell>
          <cell r="Q2969" t="str">
            <v>NO</v>
          </cell>
          <cell r="R2969" t="str">
            <v>AUD</v>
          </cell>
          <cell r="U2969" t="str">
            <v>01 Inv</v>
          </cell>
          <cell r="V2969" t="str">
            <v>EFT</v>
          </cell>
          <cell r="W2969" t="str">
            <v>EN_AU</v>
          </cell>
          <cell r="X2969" t="str">
            <v>GST</v>
          </cell>
          <cell r="Y2969">
            <v>72004045121</v>
          </cell>
          <cell r="Z2969">
            <v>100</v>
          </cell>
          <cell r="AA2969" t="str">
            <v>NO</v>
          </cell>
          <cell r="AB2969" t="str">
            <v>V-002974</v>
          </cell>
          <cell r="AC2969" t="str">
            <v>V-007283</v>
          </cell>
        </row>
        <row r="2970">
          <cell r="D2970" t="str">
            <v>Elders Real Estate Katherine</v>
          </cell>
          <cell r="E2970" t="str">
            <v>ELDERS REA</v>
          </cell>
          <cell r="I2970" t="str">
            <v>KATHERINE</v>
          </cell>
          <cell r="J2970" t="str">
            <v>AUS</v>
          </cell>
          <cell r="K2970" t="str">
            <v>AU</v>
          </cell>
          <cell r="L2970" t="str">
            <v>Elders Real Estate Katherine</v>
          </cell>
          <cell r="M2970" t="str">
            <v>Business</v>
          </cell>
          <cell r="N2970" t="str">
            <v>NT</v>
          </cell>
          <cell r="O2970" t="str">
            <v>2/17 First Street</v>
          </cell>
          <cell r="P2970" t="str">
            <v>0850</v>
          </cell>
          <cell r="Q2970" t="str">
            <v>NO</v>
          </cell>
          <cell r="R2970" t="str">
            <v>AUD</v>
          </cell>
          <cell r="U2970" t="str">
            <v>7 Inv</v>
          </cell>
          <cell r="V2970" t="str">
            <v>EFT</v>
          </cell>
          <cell r="W2970" t="str">
            <v>EN_AU</v>
          </cell>
          <cell r="X2970" t="str">
            <v>Exempt</v>
          </cell>
          <cell r="Y2970">
            <v>31640453961</v>
          </cell>
          <cell r="Z2970">
            <v>100</v>
          </cell>
          <cell r="AA2970" t="str">
            <v>NO</v>
          </cell>
          <cell r="AB2970" t="str">
            <v>V-002975</v>
          </cell>
          <cell r="AC2970" t="str">
            <v>V-006376</v>
          </cell>
        </row>
        <row r="2971">
          <cell r="D2971" t="str">
            <v>Elders Real Estate Naracoorte</v>
          </cell>
          <cell r="E2971" t="str">
            <v>ELDERS REA</v>
          </cell>
          <cell r="I2971" t="str">
            <v>ADELAIDE</v>
          </cell>
          <cell r="J2971" t="str">
            <v>AUS</v>
          </cell>
          <cell r="K2971" t="str">
            <v>AU</v>
          </cell>
          <cell r="L2971" t="str">
            <v>Elders Real Estate Naracoorte</v>
          </cell>
          <cell r="M2971" t="str">
            <v>Business</v>
          </cell>
          <cell r="N2971" t="str">
            <v>SA</v>
          </cell>
          <cell r="O2971" t="str">
            <v>10/80 Grenfell Street</v>
          </cell>
          <cell r="P2971">
            <v>5000</v>
          </cell>
          <cell r="Q2971" t="str">
            <v>NO</v>
          </cell>
          <cell r="R2971" t="str">
            <v>AUD</v>
          </cell>
          <cell r="U2971" t="str">
            <v>01 Inv</v>
          </cell>
          <cell r="V2971" t="str">
            <v>EFT</v>
          </cell>
          <cell r="W2971" t="str">
            <v>EN_AU</v>
          </cell>
          <cell r="X2971" t="str">
            <v>GST</v>
          </cell>
          <cell r="Y2971">
            <v>72004045121</v>
          </cell>
          <cell r="Z2971">
            <v>100</v>
          </cell>
          <cell r="AA2971" t="str">
            <v>NO</v>
          </cell>
          <cell r="AB2971" t="str">
            <v>V-002976</v>
          </cell>
          <cell r="AC2971" t="str">
            <v>V-010702</v>
          </cell>
        </row>
        <row r="2972">
          <cell r="D2972" t="str">
            <v>Elders Real Estate Whyalla</v>
          </cell>
          <cell r="E2972" t="str">
            <v>ELDERS REA</v>
          </cell>
          <cell r="I2972" t="str">
            <v>WHYALLA</v>
          </cell>
          <cell r="J2972" t="str">
            <v>AUS</v>
          </cell>
          <cell r="K2972" t="str">
            <v>AU</v>
          </cell>
          <cell r="L2972" t="str">
            <v>Elders Real Estate Whyalla</v>
          </cell>
          <cell r="M2972" t="str">
            <v>Business</v>
          </cell>
          <cell r="N2972" t="str">
            <v>SA</v>
          </cell>
          <cell r="O2972" t="str">
            <v>2 Patterson Street</v>
          </cell>
          <cell r="P2972">
            <v>5600</v>
          </cell>
          <cell r="Q2972" t="str">
            <v>NO</v>
          </cell>
          <cell r="R2972" t="str">
            <v>AUD</v>
          </cell>
          <cell r="U2972" t="str">
            <v>14 Inv</v>
          </cell>
          <cell r="V2972" t="str">
            <v>EFT</v>
          </cell>
          <cell r="W2972" t="str">
            <v>EN_AU</v>
          </cell>
          <cell r="X2972" t="str">
            <v>GST</v>
          </cell>
          <cell r="Y2972">
            <v>72004045121</v>
          </cell>
          <cell r="Z2972">
            <v>100</v>
          </cell>
          <cell r="AA2972" t="str">
            <v>NO</v>
          </cell>
          <cell r="AB2972" t="str">
            <v>V-002977</v>
          </cell>
          <cell r="AC2972" t="str">
            <v>V-004500</v>
          </cell>
        </row>
        <row r="2973">
          <cell r="D2973" t="str">
            <v>Elders Real Estate Yarram</v>
          </cell>
          <cell r="E2973" t="str">
            <v>ELDERS REA</v>
          </cell>
          <cell r="I2973" t="str">
            <v>YARRAM</v>
          </cell>
          <cell r="J2973" t="str">
            <v>AUS</v>
          </cell>
          <cell r="K2973" t="str">
            <v>AU</v>
          </cell>
          <cell r="L2973" t="str">
            <v>Elders Real Estate Yarram</v>
          </cell>
          <cell r="M2973" t="str">
            <v>Business</v>
          </cell>
          <cell r="N2973" t="str">
            <v>VIC</v>
          </cell>
          <cell r="O2973" t="str">
            <v>266 Commercial Road</v>
          </cell>
          <cell r="P2973">
            <v>3971</v>
          </cell>
          <cell r="Q2973" t="str">
            <v>NO</v>
          </cell>
          <cell r="R2973" t="str">
            <v>AUD</v>
          </cell>
          <cell r="U2973" t="str">
            <v>01 Inv</v>
          </cell>
          <cell r="V2973" t="str">
            <v>EFT</v>
          </cell>
          <cell r="W2973" t="str">
            <v>EN_AU</v>
          </cell>
          <cell r="X2973" t="str">
            <v>GST</v>
          </cell>
          <cell r="Y2973">
            <v>47095703987</v>
          </cell>
          <cell r="Z2973">
            <v>100</v>
          </cell>
          <cell r="AA2973" t="str">
            <v>NO</v>
          </cell>
          <cell r="AB2973" t="str">
            <v>V-002978</v>
          </cell>
          <cell r="AC2973" t="str">
            <v>V-008484</v>
          </cell>
        </row>
        <row r="2974">
          <cell r="D2974" t="str">
            <v>Elders Real Estate Yeppoon</v>
          </cell>
          <cell r="E2974" t="str">
            <v>ELDERS REA</v>
          </cell>
          <cell r="I2974" t="str">
            <v>YEPPOON</v>
          </cell>
          <cell r="J2974" t="str">
            <v>AUS</v>
          </cell>
          <cell r="K2974" t="str">
            <v>AU</v>
          </cell>
          <cell r="L2974" t="str">
            <v>Elders Real Estate Yeppoon</v>
          </cell>
          <cell r="M2974" t="str">
            <v>Business</v>
          </cell>
          <cell r="N2974" t="str">
            <v>QLD</v>
          </cell>
          <cell r="O2974" t="str">
            <v>PO Box 2194</v>
          </cell>
          <cell r="P2974">
            <v>4703</v>
          </cell>
          <cell r="Q2974" t="str">
            <v>NO</v>
          </cell>
          <cell r="R2974" t="str">
            <v>AUD</v>
          </cell>
          <cell r="U2974" t="str">
            <v>01 Inv</v>
          </cell>
          <cell r="V2974" t="str">
            <v>EFT</v>
          </cell>
          <cell r="W2974" t="str">
            <v>EN_AU</v>
          </cell>
          <cell r="X2974" t="str">
            <v>GST</v>
          </cell>
          <cell r="Y2974">
            <v>79612869691</v>
          </cell>
          <cell r="Z2974">
            <v>100</v>
          </cell>
          <cell r="AA2974" t="str">
            <v>NO</v>
          </cell>
          <cell r="AB2974" t="str">
            <v>V-002979</v>
          </cell>
          <cell r="AC2974" t="str">
            <v>V-007782</v>
          </cell>
        </row>
        <row r="2975">
          <cell r="D2975" t="str">
            <v>Elders Retired Officers Association</v>
          </cell>
          <cell r="E2975" t="str">
            <v>ELDERS RET</v>
          </cell>
          <cell r="I2975" t="str">
            <v>MCDOWALL</v>
          </cell>
          <cell r="J2975" t="str">
            <v>AUS</v>
          </cell>
          <cell r="K2975" t="str">
            <v>AU</v>
          </cell>
          <cell r="L2975" t="str">
            <v>Elders Retired Officers Association</v>
          </cell>
          <cell r="M2975" t="str">
            <v>Business</v>
          </cell>
          <cell r="N2975" t="str">
            <v>QLD</v>
          </cell>
          <cell r="O2975" t="str">
            <v>20 Evergreen Place</v>
          </cell>
          <cell r="P2975">
            <v>4053</v>
          </cell>
          <cell r="Q2975" t="str">
            <v>NO</v>
          </cell>
          <cell r="R2975" t="str">
            <v>AUD</v>
          </cell>
          <cell r="U2975" t="str">
            <v>01 Inv</v>
          </cell>
          <cell r="V2975" t="str">
            <v>EFT</v>
          </cell>
          <cell r="W2975" t="str">
            <v>EN_AU</v>
          </cell>
          <cell r="X2975" t="str">
            <v>Exempt</v>
          </cell>
          <cell r="Y2975">
            <v>99999999999</v>
          </cell>
          <cell r="Z2975">
            <v>100</v>
          </cell>
          <cell r="AA2975" t="str">
            <v>NO</v>
          </cell>
          <cell r="AB2975" t="str">
            <v>V-002980</v>
          </cell>
          <cell r="AC2975" t="str">
            <v>V-007190</v>
          </cell>
        </row>
        <row r="2976">
          <cell r="D2976" t="str">
            <v>Elders Southern Districts 301954194</v>
          </cell>
          <cell r="E2976" t="str">
            <v>ELDERS SOU</v>
          </cell>
          <cell r="I2976" t="str">
            <v>BUNBURY</v>
          </cell>
          <cell r="J2976" t="str">
            <v>AUS</v>
          </cell>
          <cell r="K2976" t="str">
            <v>AU</v>
          </cell>
          <cell r="L2976" t="str">
            <v>Elders Southern Districts 301954194</v>
          </cell>
          <cell r="M2976" t="str">
            <v>Business</v>
          </cell>
          <cell r="N2976" t="str">
            <v>WA</v>
          </cell>
          <cell r="O2976" t="str">
            <v>13 Stirling Street</v>
          </cell>
          <cell r="P2976">
            <v>6230</v>
          </cell>
          <cell r="Q2976" t="str">
            <v>NO</v>
          </cell>
          <cell r="R2976" t="str">
            <v>AUD</v>
          </cell>
          <cell r="U2976" t="str">
            <v>30 Inv</v>
          </cell>
          <cell r="V2976" t="str">
            <v>EFT</v>
          </cell>
          <cell r="W2976" t="str">
            <v>EN_AU</v>
          </cell>
          <cell r="X2976" t="str">
            <v>GST</v>
          </cell>
          <cell r="Y2976">
            <v>78216112231</v>
          </cell>
          <cell r="Z2976">
            <v>100</v>
          </cell>
          <cell r="AA2976" t="str">
            <v>NO</v>
          </cell>
          <cell r="AB2976" t="str">
            <v>V-002981</v>
          </cell>
          <cell r="AC2976" t="str">
            <v>V-007876</v>
          </cell>
        </row>
        <row r="2977">
          <cell r="D2977" t="str">
            <v>Elders Southern Districts Commrcl</v>
          </cell>
          <cell r="E2977" t="str">
            <v>ELDERS SOU</v>
          </cell>
          <cell r="I2977" t="str">
            <v>BUNBURY</v>
          </cell>
          <cell r="J2977" t="str">
            <v>AUS</v>
          </cell>
          <cell r="K2977" t="str">
            <v>AU</v>
          </cell>
          <cell r="L2977" t="str">
            <v>Elders Southern Districts Commrcl</v>
          </cell>
          <cell r="M2977" t="str">
            <v>Business</v>
          </cell>
          <cell r="N2977" t="str">
            <v>WA</v>
          </cell>
          <cell r="O2977" t="str">
            <v>13 Stirling Street</v>
          </cell>
          <cell r="P2977">
            <v>6230</v>
          </cell>
          <cell r="Q2977" t="str">
            <v>NO</v>
          </cell>
          <cell r="R2977" t="str">
            <v>AUD</v>
          </cell>
          <cell r="U2977" t="str">
            <v>01 Inv</v>
          </cell>
          <cell r="V2977" t="str">
            <v>EFT</v>
          </cell>
          <cell r="W2977" t="str">
            <v>EN_AU</v>
          </cell>
          <cell r="X2977" t="str">
            <v>GST</v>
          </cell>
          <cell r="Y2977">
            <v>78216112231</v>
          </cell>
          <cell r="Z2977">
            <v>100</v>
          </cell>
          <cell r="AA2977" t="str">
            <v>NO</v>
          </cell>
          <cell r="AB2977" t="str">
            <v>V-002982</v>
          </cell>
          <cell r="AC2977" t="str">
            <v>V-002303</v>
          </cell>
        </row>
        <row r="2978">
          <cell r="D2978" t="str">
            <v>Elders Southern Districts Desidnce</v>
          </cell>
          <cell r="E2978" t="str">
            <v>ELDERS SOU</v>
          </cell>
          <cell r="I2978" t="str">
            <v>CAPEL</v>
          </cell>
          <cell r="J2978" t="str">
            <v>AUS</v>
          </cell>
          <cell r="K2978" t="str">
            <v>AU</v>
          </cell>
          <cell r="L2978" t="str">
            <v>Elders Southern Districts Desidnce</v>
          </cell>
          <cell r="M2978" t="str">
            <v>Business</v>
          </cell>
          <cell r="N2978" t="str">
            <v>WA</v>
          </cell>
          <cell r="O2978" t="str">
            <v>28 Forrest Road, Suite D</v>
          </cell>
          <cell r="P2978">
            <v>6271</v>
          </cell>
          <cell r="Q2978" t="str">
            <v>NO</v>
          </cell>
          <cell r="R2978" t="str">
            <v>AUD</v>
          </cell>
          <cell r="U2978" t="str">
            <v>01 Inv</v>
          </cell>
          <cell r="V2978" t="str">
            <v>EFT</v>
          </cell>
          <cell r="W2978" t="str">
            <v>EN_AU</v>
          </cell>
          <cell r="X2978" t="str">
            <v>GST</v>
          </cell>
          <cell r="Y2978">
            <v>78216112231</v>
          </cell>
          <cell r="Z2978">
            <v>100</v>
          </cell>
          <cell r="AA2978" t="str">
            <v>NO</v>
          </cell>
          <cell r="AB2978" t="str">
            <v>V-002983</v>
          </cell>
          <cell r="AC2978" t="str">
            <v>V-004029</v>
          </cell>
        </row>
        <row r="2979">
          <cell r="D2979" t="str">
            <v>Eldwood Bathers</v>
          </cell>
          <cell r="E2979" t="str">
            <v>ELDWOOD BA</v>
          </cell>
          <cell r="I2979" t="str">
            <v>ELWOOD</v>
          </cell>
          <cell r="J2979" t="str">
            <v>AUS</v>
          </cell>
          <cell r="K2979" t="str">
            <v>AU</v>
          </cell>
          <cell r="L2979" t="str">
            <v>Eldwood Bathers</v>
          </cell>
          <cell r="M2979" t="str">
            <v>Business</v>
          </cell>
          <cell r="N2979" t="str">
            <v>VIC</v>
          </cell>
          <cell r="O2979" t="str">
            <v>15 Elwood Forshore</v>
          </cell>
          <cell r="P2979">
            <v>3184</v>
          </cell>
          <cell r="Q2979" t="str">
            <v>NO</v>
          </cell>
          <cell r="R2979" t="str">
            <v>AUD</v>
          </cell>
          <cell r="U2979" t="str">
            <v>30 Inv</v>
          </cell>
          <cell r="V2979" t="str">
            <v>EFT</v>
          </cell>
          <cell r="W2979" t="str">
            <v>EN_AU</v>
          </cell>
          <cell r="X2979" t="str">
            <v>GST</v>
          </cell>
          <cell r="Y2979">
            <v>74980663356</v>
          </cell>
          <cell r="Z2979">
            <v>100</v>
          </cell>
          <cell r="AA2979" t="str">
            <v>NO</v>
          </cell>
          <cell r="AB2979" t="str">
            <v>V-002984</v>
          </cell>
          <cell r="AC2979" t="str">
            <v>V-005754</v>
          </cell>
        </row>
        <row r="2980">
          <cell r="D2980" t="str">
            <v>Elec Tech</v>
          </cell>
          <cell r="E2980" t="str">
            <v>ELEC TECH</v>
          </cell>
          <cell r="I2980" t="str">
            <v>BRUCE ROCK</v>
          </cell>
          <cell r="J2980" t="str">
            <v>AUS</v>
          </cell>
          <cell r="K2980" t="str">
            <v>AU</v>
          </cell>
          <cell r="L2980" t="str">
            <v>Elec Tech</v>
          </cell>
          <cell r="M2980" t="str">
            <v>Business</v>
          </cell>
          <cell r="N2980" t="str">
            <v>WA</v>
          </cell>
          <cell r="O2980" t="str">
            <v>70 Dampier Street</v>
          </cell>
          <cell r="P2980">
            <v>6418</v>
          </cell>
          <cell r="Q2980" t="str">
            <v>NO</v>
          </cell>
          <cell r="R2980" t="str">
            <v>AUD</v>
          </cell>
          <cell r="U2980" t="str">
            <v>14 Inv</v>
          </cell>
          <cell r="V2980" t="str">
            <v>EFT</v>
          </cell>
          <cell r="W2980" t="str">
            <v>EN_AU</v>
          </cell>
          <cell r="X2980" t="str">
            <v>GST</v>
          </cell>
          <cell r="Y2980">
            <v>81601957742</v>
          </cell>
          <cell r="Z2980">
            <v>100</v>
          </cell>
          <cell r="AA2980" t="str">
            <v>NO</v>
          </cell>
          <cell r="AB2980" t="str">
            <v>V-002985</v>
          </cell>
          <cell r="AC2980" t="str">
            <v>V-004669</v>
          </cell>
        </row>
        <row r="2981">
          <cell r="D2981" t="str">
            <v>Elec-Air Pty Ltd</v>
          </cell>
          <cell r="E2981" t="str">
            <v>ELEC-AIR P</v>
          </cell>
          <cell r="I2981" t="str">
            <v>MOUNT GAMBIER</v>
          </cell>
          <cell r="J2981" t="str">
            <v>AUS</v>
          </cell>
          <cell r="K2981" t="str">
            <v>AU</v>
          </cell>
          <cell r="L2981" t="str">
            <v>Elec-Air Pty Ltd</v>
          </cell>
          <cell r="M2981" t="str">
            <v>Business</v>
          </cell>
          <cell r="N2981" t="str">
            <v>SA</v>
          </cell>
          <cell r="O2981" t="str">
            <v>3A Calula</v>
          </cell>
          <cell r="P2981">
            <v>5290</v>
          </cell>
          <cell r="Q2981" t="str">
            <v>NO</v>
          </cell>
          <cell r="R2981" t="str">
            <v>AUD</v>
          </cell>
          <cell r="U2981" t="str">
            <v>14 Inv</v>
          </cell>
          <cell r="V2981" t="str">
            <v>EFT</v>
          </cell>
          <cell r="W2981" t="str">
            <v>EN_AU</v>
          </cell>
          <cell r="X2981" t="str">
            <v>GST</v>
          </cell>
          <cell r="Y2981">
            <v>74008196914</v>
          </cell>
          <cell r="Z2981">
            <v>100</v>
          </cell>
          <cell r="AA2981" t="str">
            <v>NO</v>
          </cell>
          <cell r="AB2981" t="str">
            <v>V-002986</v>
          </cell>
          <cell r="AC2981" t="str">
            <v>V-000121</v>
          </cell>
        </row>
        <row r="2982">
          <cell r="D2982" t="str">
            <v>Electric Fence World</v>
          </cell>
          <cell r="E2982" t="str">
            <v>ELECTRIC F</v>
          </cell>
          <cell r="I2982" t="str">
            <v>YACKANDANDAH</v>
          </cell>
          <cell r="J2982" t="str">
            <v>AUS</v>
          </cell>
          <cell r="K2982" t="str">
            <v>AU</v>
          </cell>
          <cell r="L2982" t="str">
            <v>Electric Fence World</v>
          </cell>
          <cell r="M2982" t="str">
            <v>Business</v>
          </cell>
          <cell r="N2982" t="str">
            <v>VIC</v>
          </cell>
          <cell r="O2982" t="str">
            <v>8 Station Lane</v>
          </cell>
          <cell r="P2982">
            <v>3749</v>
          </cell>
          <cell r="Q2982" t="str">
            <v>NO</v>
          </cell>
          <cell r="R2982" t="str">
            <v>AUD</v>
          </cell>
          <cell r="U2982" t="str">
            <v>7 Inv</v>
          </cell>
          <cell r="V2982" t="str">
            <v>EFT</v>
          </cell>
          <cell r="W2982" t="str">
            <v>EN_AU</v>
          </cell>
          <cell r="X2982" t="str">
            <v>GST</v>
          </cell>
          <cell r="Y2982">
            <v>11724970265</v>
          </cell>
          <cell r="Z2982">
            <v>100</v>
          </cell>
          <cell r="AA2982" t="str">
            <v>NO</v>
          </cell>
          <cell r="AB2982" t="str">
            <v>V-002987</v>
          </cell>
          <cell r="AC2982" t="str">
            <v>V-000925</v>
          </cell>
        </row>
        <row r="2983">
          <cell r="D2983" t="str">
            <v>Electro Data And Generation Pty Ltd</v>
          </cell>
          <cell r="E2983" t="str">
            <v>ELECTRO DA</v>
          </cell>
          <cell r="I2983" t="str">
            <v>KILKENNY</v>
          </cell>
          <cell r="J2983" t="str">
            <v>AUS</v>
          </cell>
          <cell r="K2983" t="str">
            <v>AU</v>
          </cell>
          <cell r="L2983" t="str">
            <v>Electro Data And Generation Pty Ltd</v>
          </cell>
          <cell r="M2983" t="str">
            <v>Business</v>
          </cell>
          <cell r="N2983" t="str">
            <v>SA</v>
          </cell>
          <cell r="O2983" t="str">
            <v>PO Box 378</v>
          </cell>
          <cell r="P2983">
            <v>5009</v>
          </cell>
          <cell r="Q2983" t="str">
            <v>NO</v>
          </cell>
          <cell r="R2983" t="str">
            <v>AUD</v>
          </cell>
          <cell r="U2983" t="str">
            <v>30 Inv</v>
          </cell>
          <cell r="V2983" t="str">
            <v>EFT</v>
          </cell>
          <cell r="W2983" t="str">
            <v>EN_AU</v>
          </cell>
          <cell r="X2983" t="str">
            <v>GST</v>
          </cell>
          <cell r="Y2983">
            <v>95632443700</v>
          </cell>
          <cell r="Z2983">
            <v>100</v>
          </cell>
          <cell r="AA2983" t="str">
            <v>NO</v>
          </cell>
          <cell r="AB2983" t="str">
            <v>V-002988</v>
          </cell>
          <cell r="AC2983" t="str">
            <v>V-006625</v>
          </cell>
        </row>
        <row r="2984">
          <cell r="D2984" t="str">
            <v>Electrostar Pty Limited</v>
          </cell>
          <cell r="E2984" t="str">
            <v>ELECTROSTA</v>
          </cell>
          <cell r="I2984" t="str">
            <v>WEST TAMWORTH</v>
          </cell>
          <cell r="J2984" t="str">
            <v>AUS</v>
          </cell>
          <cell r="K2984" t="str">
            <v>AU</v>
          </cell>
          <cell r="L2984" t="str">
            <v>Electrostar Pty Limited</v>
          </cell>
          <cell r="M2984" t="str">
            <v>Business</v>
          </cell>
          <cell r="N2984" t="str">
            <v>NSW</v>
          </cell>
          <cell r="O2984" t="str">
            <v>PO Box 3499</v>
          </cell>
          <cell r="P2984">
            <v>2340</v>
          </cell>
          <cell r="Q2984" t="str">
            <v>NO</v>
          </cell>
          <cell r="R2984" t="str">
            <v>AUD</v>
          </cell>
          <cell r="U2984" t="str">
            <v>14 Inv</v>
          </cell>
          <cell r="V2984" t="str">
            <v>EFT</v>
          </cell>
          <cell r="W2984" t="str">
            <v>EN_AU</v>
          </cell>
          <cell r="X2984" t="str">
            <v>GST</v>
          </cell>
          <cell r="Y2984">
            <v>33111423422</v>
          </cell>
          <cell r="Z2984">
            <v>100</v>
          </cell>
          <cell r="AA2984" t="str">
            <v>NO</v>
          </cell>
          <cell r="AB2984" t="str">
            <v>V-002989</v>
          </cell>
          <cell r="AC2984" t="str">
            <v>V-004584</v>
          </cell>
        </row>
        <row r="2985">
          <cell r="D2985" t="str">
            <v>Eleets Glass</v>
          </cell>
          <cell r="E2985" t="str">
            <v>ELEETS GLA</v>
          </cell>
          <cell r="I2985" t="str">
            <v>NARRANDERA</v>
          </cell>
          <cell r="J2985" t="str">
            <v>AUS</v>
          </cell>
          <cell r="K2985" t="str">
            <v>AU</v>
          </cell>
          <cell r="L2985" t="str">
            <v>Eleets Glass</v>
          </cell>
          <cell r="M2985" t="str">
            <v>Business</v>
          </cell>
          <cell r="N2985" t="str">
            <v>NSW</v>
          </cell>
          <cell r="O2985" t="str">
            <v>35 Lake Drive</v>
          </cell>
          <cell r="P2985">
            <v>2700</v>
          </cell>
          <cell r="Q2985" t="str">
            <v>NO</v>
          </cell>
          <cell r="R2985" t="str">
            <v>AUD</v>
          </cell>
          <cell r="U2985" t="str">
            <v>14 Inv</v>
          </cell>
          <cell r="V2985" t="str">
            <v>EFT</v>
          </cell>
          <cell r="W2985" t="str">
            <v>EN_AU</v>
          </cell>
          <cell r="X2985" t="str">
            <v>Exempt</v>
          </cell>
          <cell r="Y2985">
            <v>96614598400</v>
          </cell>
          <cell r="Z2985">
            <v>100</v>
          </cell>
          <cell r="AA2985" t="str">
            <v>NO</v>
          </cell>
          <cell r="AB2985" t="str">
            <v>V-002990</v>
          </cell>
          <cell r="AC2985" t="str">
            <v>V-009917</v>
          </cell>
        </row>
        <row r="2986">
          <cell r="D2986" t="str">
            <v>Element Pack Pty Ltd</v>
          </cell>
          <cell r="E2986" t="str">
            <v>ELEMENT PA</v>
          </cell>
          <cell r="I2986" t="str">
            <v>RUNAWAY BAY</v>
          </cell>
          <cell r="J2986" t="str">
            <v>AUS</v>
          </cell>
          <cell r="K2986" t="str">
            <v>AU</v>
          </cell>
          <cell r="L2986" t="str">
            <v>Element Pack Pty Ltd</v>
          </cell>
          <cell r="M2986" t="str">
            <v>Business</v>
          </cell>
          <cell r="N2986" t="str">
            <v>QLD</v>
          </cell>
          <cell r="O2986" t="str">
            <v>25 Markham Avenue, 2</v>
          </cell>
          <cell r="P2986">
            <v>4216</v>
          </cell>
          <cell r="Q2986" t="str">
            <v>NO</v>
          </cell>
          <cell r="R2986" t="str">
            <v>AUD</v>
          </cell>
          <cell r="U2986" t="str">
            <v>30 Inv</v>
          </cell>
          <cell r="V2986" t="str">
            <v>EFT</v>
          </cell>
          <cell r="W2986" t="str">
            <v>EN_AU</v>
          </cell>
          <cell r="X2986" t="str">
            <v>GST</v>
          </cell>
          <cell r="Y2986">
            <v>17611267157</v>
          </cell>
          <cell r="Z2986">
            <v>100</v>
          </cell>
          <cell r="AA2986" t="str">
            <v>NO</v>
          </cell>
          <cell r="AB2986" t="str">
            <v>V-002991</v>
          </cell>
          <cell r="AC2986" t="str">
            <v>V-005576</v>
          </cell>
        </row>
        <row r="2987">
          <cell r="D2987" t="str">
            <v>Elenha Pty Ltd</v>
          </cell>
          <cell r="E2987" t="str">
            <v>ELENHA PTY</v>
          </cell>
          <cell r="I2987" t="str">
            <v>MILLICENT</v>
          </cell>
          <cell r="J2987" t="str">
            <v>AUS</v>
          </cell>
          <cell r="K2987" t="str">
            <v>AU</v>
          </cell>
          <cell r="L2987" t="str">
            <v>Elenha Pty Ltd</v>
          </cell>
          <cell r="M2987" t="str">
            <v>Business</v>
          </cell>
          <cell r="N2987" t="str">
            <v>SA</v>
          </cell>
          <cell r="O2987" t="str">
            <v>PO Box 1306</v>
          </cell>
          <cell r="P2987">
            <v>5280</v>
          </cell>
          <cell r="Q2987" t="str">
            <v>NO</v>
          </cell>
          <cell r="R2987" t="str">
            <v>AUD</v>
          </cell>
          <cell r="U2987" t="str">
            <v>14 Inv</v>
          </cell>
          <cell r="V2987" t="str">
            <v>EFT</v>
          </cell>
          <cell r="W2987" t="str">
            <v>EN_AU</v>
          </cell>
          <cell r="X2987" t="str">
            <v>Exempt</v>
          </cell>
          <cell r="Y2987">
            <v>63561993304</v>
          </cell>
          <cell r="Z2987">
            <v>100</v>
          </cell>
          <cell r="AA2987" t="str">
            <v>NO</v>
          </cell>
          <cell r="AB2987" t="str">
            <v>V-002992</v>
          </cell>
          <cell r="AC2987" t="str">
            <v>V-010042</v>
          </cell>
        </row>
        <row r="2988">
          <cell r="D2988" t="str">
            <v>Elettric80 Pty Ltd</v>
          </cell>
          <cell r="E2988" t="str">
            <v>ELETTRIC80</v>
          </cell>
          <cell r="I2988" t="str">
            <v>FOOTSCRAY</v>
          </cell>
          <cell r="J2988" t="str">
            <v>AUS</v>
          </cell>
          <cell r="K2988" t="str">
            <v>AU</v>
          </cell>
          <cell r="L2988" t="str">
            <v>Elettric80 Pty Ltd</v>
          </cell>
          <cell r="M2988" t="str">
            <v>Business</v>
          </cell>
          <cell r="N2988" t="str">
            <v>VIC</v>
          </cell>
          <cell r="O2988" t="str">
            <v>13/131 Hyde Street</v>
          </cell>
          <cell r="P2988">
            <v>3011</v>
          </cell>
          <cell r="Q2988" t="str">
            <v>NO</v>
          </cell>
          <cell r="R2988" t="str">
            <v>AUD</v>
          </cell>
          <cell r="U2988" t="str">
            <v>01 Inv</v>
          </cell>
          <cell r="V2988" t="str">
            <v>EFT</v>
          </cell>
          <cell r="W2988" t="str">
            <v>EN_AU</v>
          </cell>
          <cell r="X2988" t="str">
            <v>GST</v>
          </cell>
          <cell r="Y2988">
            <v>78126307444</v>
          </cell>
          <cell r="Z2988">
            <v>100</v>
          </cell>
          <cell r="AA2988" t="str">
            <v>NO</v>
          </cell>
          <cell r="AB2988" t="str">
            <v>V-002993</v>
          </cell>
          <cell r="AC2988" t="str">
            <v>V-009987</v>
          </cell>
        </row>
        <row r="2989">
          <cell r="D2989" t="str">
            <v>Elevated Training Pty Ltd</v>
          </cell>
          <cell r="E2989" t="str">
            <v>ELEVATED T</v>
          </cell>
          <cell r="I2989" t="str">
            <v>COOLANGATTA</v>
          </cell>
          <cell r="J2989" t="str">
            <v>AUS</v>
          </cell>
          <cell r="K2989" t="str">
            <v>AU</v>
          </cell>
          <cell r="L2989" t="str">
            <v>Elevated Training Pty Ltd</v>
          </cell>
          <cell r="M2989" t="str">
            <v>Business</v>
          </cell>
          <cell r="N2989" t="str">
            <v>QLD</v>
          </cell>
          <cell r="O2989" t="str">
            <v>PO Box 1382</v>
          </cell>
          <cell r="P2989">
            <v>4225</v>
          </cell>
          <cell r="Q2989" t="str">
            <v>NO</v>
          </cell>
          <cell r="R2989" t="str">
            <v>AUD</v>
          </cell>
          <cell r="U2989" t="str">
            <v>7 Inv</v>
          </cell>
          <cell r="V2989" t="str">
            <v>EFT</v>
          </cell>
          <cell r="W2989" t="str">
            <v>EN_AU</v>
          </cell>
          <cell r="X2989" t="str">
            <v>GST</v>
          </cell>
          <cell r="Y2989">
            <v>77613984615</v>
          </cell>
          <cell r="Z2989">
            <v>100</v>
          </cell>
          <cell r="AA2989" t="str">
            <v>NO</v>
          </cell>
          <cell r="AB2989" t="str">
            <v>V-002994</v>
          </cell>
          <cell r="AC2989" t="str">
            <v>V-009908</v>
          </cell>
        </row>
        <row r="2990">
          <cell r="D2990" t="str">
            <v>Elgas Sydney</v>
          </cell>
          <cell r="E2990" t="str">
            <v>ELGAS SYDN</v>
          </cell>
          <cell r="I2990" t="str">
            <v>SYDNEY</v>
          </cell>
          <cell r="J2990" t="str">
            <v>AUS</v>
          </cell>
          <cell r="K2990" t="str">
            <v>AU</v>
          </cell>
          <cell r="L2990" t="str">
            <v>Elgas Sydney</v>
          </cell>
          <cell r="M2990" t="str">
            <v>Business</v>
          </cell>
          <cell r="N2990" t="str">
            <v>NSW</v>
          </cell>
          <cell r="O2990" t="str">
            <v>PO Box 4984</v>
          </cell>
          <cell r="P2990">
            <v>2001</v>
          </cell>
          <cell r="Q2990" t="str">
            <v>NO</v>
          </cell>
          <cell r="R2990" t="str">
            <v>AUD</v>
          </cell>
          <cell r="U2990" t="str">
            <v>21 Inv</v>
          </cell>
          <cell r="V2990" t="str">
            <v>EFT</v>
          </cell>
          <cell r="W2990" t="str">
            <v>EN_AU</v>
          </cell>
          <cell r="X2990" t="str">
            <v>GST</v>
          </cell>
          <cell r="Y2990">
            <v>85002749260</v>
          </cell>
          <cell r="Z2990">
            <v>100</v>
          </cell>
          <cell r="AA2990" t="str">
            <v>NO</v>
          </cell>
          <cell r="AB2990" t="str">
            <v>V-002995</v>
          </cell>
          <cell r="AC2990" t="str">
            <v>V-000306</v>
          </cell>
        </row>
        <row r="2991">
          <cell r="D2991" t="str">
            <v>Elite Carpet Cleaning</v>
          </cell>
          <cell r="E2991" t="str">
            <v>ELITE CARP</v>
          </cell>
          <cell r="I2991" t="str">
            <v>GOONDIWINDI</v>
          </cell>
          <cell r="J2991" t="str">
            <v>AUS</v>
          </cell>
          <cell r="K2991" t="str">
            <v>AU</v>
          </cell>
          <cell r="L2991" t="str">
            <v>Elite Carpet Cleaning</v>
          </cell>
          <cell r="M2991" t="str">
            <v>Business</v>
          </cell>
          <cell r="N2991" t="str">
            <v>QLD</v>
          </cell>
          <cell r="O2991" t="str">
            <v>PO Box 925</v>
          </cell>
          <cell r="P2991">
            <v>4390</v>
          </cell>
          <cell r="Q2991" t="str">
            <v>NO</v>
          </cell>
          <cell r="R2991" t="str">
            <v>AUD</v>
          </cell>
          <cell r="U2991" t="str">
            <v>7 Inv</v>
          </cell>
          <cell r="V2991" t="str">
            <v>EFT</v>
          </cell>
          <cell r="W2991" t="str">
            <v>EN_AU</v>
          </cell>
          <cell r="X2991" t="str">
            <v>GST</v>
          </cell>
          <cell r="Y2991">
            <v>47761554471</v>
          </cell>
          <cell r="Z2991">
            <v>100</v>
          </cell>
          <cell r="AA2991" t="str">
            <v>NO</v>
          </cell>
          <cell r="AB2991" t="str">
            <v>V-002996</v>
          </cell>
          <cell r="AC2991" t="str">
            <v>V-010618</v>
          </cell>
        </row>
        <row r="2992">
          <cell r="D2992" t="str">
            <v>Elite Livestock Auctions Pty Ltd</v>
          </cell>
          <cell r="E2992" t="str">
            <v>ELITE LIVE</v>
          </cell>
          <cell r="I2992" t="str">
            <v>HAMILTON</v>
          </cell>
          <cell r="J2992" t="str">
            <v>AUS</v>
          </cell>
          <cell r="K2992" t="str">
            <v>AU</v>
          </cell>
          <cell r="L2992" t="str">
            <v>Elite Livestock Auctions Pty Ltd</v>
          </cell>
          <cell r="M2992" t="str">
            <v>Business</v>
          </cell>
          <cell r="N2992" t="str">
            <v>QLD</v>
          </cell>
          <cell r="O2992" t="str">
            <v>PO Box 440</v>
          </cell>
          <cell r="P2992">
            <v>4007</v>
          </cell>
          <cell r="Q2992" t="str">
            <v>NO</v>
          </cell>
          <cell r="R2992" t="str">
            <v>AUD</v>
          </cell>
          <cell r="U2992" t="str">
            <v>7 Inv</v>
          </cell>
          <cell r="V2992" t="str">
            <v>EFT</v>
          </cell>
          <cell r="W2992" t="str">
            <v>EN_AU</v>
          </cell>
          <cell r="X2992" t="str">
            <v>GST</v>
          </cell>
          <cell r="Y2992">
            <v>19604627607</v>
          </cell>
          <cell r="Z2992">
            <v>100</v>
          </cell>
          <cell r="AA2992" t="str">
            <v>NO</v>
          </cell>
          <cell r="AB2992" t="str">
            <v>V-002997</v>
          </cell>
          <cell r="AC2992" t="str">
            <v>V-003604</v>
          </cell>
        </row>
        <row r="2993">
          <cell r="D2993" t="str">
            <v>Elite Signs</v>
          </cell>
          <cell r="E2993" t="str">
            <v>ELITE SIGN</v>
          </cell>
          <cell r="I2993" t="str">
            <v>WONTHAGGI</v>
          </cell>
          <cell r="J2993" t="str">
            <v>AUS</v>
          </cell>
          <cell r="K2993" t="str">
            <v>AU</v>
          </cell>
          <cell r="L2993" t="str">
            <v>Elite Signs</v>
          </cell>
          <cell r="M2993" t="str">
            <v>Business</v>
          </cell>
          <cell r="N2993" t="str">
            <v>VIC</v>
          </cell>
          <cell r="O2993" t="str">
            <v>305 White Road</v>
          </cell>
          <cell r="P2993">
            <v>3995</v>
          </cell>
          <cell r="Q2993" t="str">
            <v>NO</v>
          </cell>
          <cell r="R2993" t="str">
            <v>AUD</v>
          </cell>
          <cell r="U2993" t="str">
            <v>30 Inv</v>
          </cell>
          <cell r="V2993" t="str">
            <v>EFT</v>
          </cell>
          <cell r="W2993" t="str">
            <v>EN_AU</v>
          </cell>
          <cell r="X2993" t="str">
            <v>GST</v>
          </cell>
          <cell r="Y2993">
            <v>66209004826</v>
          </cell>
          <cell r="Z2993">
            <v>100</v>
          </cell>
          <cell r="AA2993" t="str">
            <v>NO</v>
          </cell>
          <cell r="AB2993" t="str">
            <v>V-002998</v>
          </cell>
          <cell r="AC2993" t="str">
            <v>V-005637</v>
          </cell>
        </row>
        <row r="2994">
          <cell r="D2994" t="str">
            <v>Eliza S Galvin</v>
          </cell>
          <cell r="E2994" t="str">
            <v>ELIZA S GA</v>
          </cell>
          <cell r="I2994" t="str">
            <v>WARRAGUL</v>
          </cell>
          <cell r="J2994" t="str">
            <v>AUS</v>
          </cell>
          <cell r="K2994" t="str">
            <v>AU</v>
          </cell>
          <cell r="L2994" t="str">
            <v>Eliza S Galvin</v>
          </cell>
          <cell r="M2994" t="str">
            <v>Business</v>
          </cell>
          <cell r="N2994" t="str">
            <v>VIC</v>
          </cell>
          <cell r="O2994" t="str">
            <v>PO Box 1188</v>
          </cell>
          <cell r="P2994">
            <v>3820</v>
          </cell>
          <cell r="Q2994" t="str">
            <v>NO</v>
          </cell>
          <cell r="R2994" t="str">
            <v>AUD</v>
          </cell>
          <cell r="U2994" t="str">
            <v>01 Inv</v>
          </cell>
          <cell r="V2994" t="str">
            <v>EFT</v>
          </cell>
          <cell r="W2994" t="str">
            <v>EN_AU</v>
          </cell>
          <cell r="X2994" t="str">
            <v>GST</v>
          </cell>
          <cell r="Y2994">
            <v>75389602791</v>
          </cell>
          <cell r="Z2994">
            <v>100</v>
          </cell>
          <cell r="AA2994" t="str">
            <v>NO</v>
          </cell>
          <cell r="AB2994" t="str">
            <v>V-002999</v>
          </cell>
          <cell r="AC2994" t="str">
            <v>V-001899</v>
          </cell>
        </row>
        <row r="2995">
          <cell r="D2995" t="str">
            <v>Elizabeth A Thiesz</v>
          </cell>
          <cell r="E2995" t="str">
            <v>ELIZABETH</v>
          </cell>
          <cell r="I2995" t="str">
            <v>WOOROONOOK</v>
          </cell>
          <cell r="J2995" t="str">
            <v>AUS</v>
          </cell>
          <cell r="K2995" t="str">
            <v>AU</v>
          </cell>
          <cell r="L2995" t="str">
            <v>Elizabeth A Thiesz Nogst</v>
          </cell>
          <cell r="M2995" t="str">
            <v>Business</v>
          </cell>
          <cell r="N2995" t="str">
            <v>VIC</v>
          </cell>
          <cell r="O2995" t="str">
            <v>1504 Borung Highway</v>
          </cell>
          <cell r="P2995">
            <v>3525</v>
          </cell>
          <cell r="Q2995" t="str">
            <v>NO</v>
          </cell>
          <cell r="R2995" t="str">
            <v>AUD</v>
          </cell>
          <cell r="U2995" t="str">
            <v>7 Inv</v>
          </cell>
          <cell r="V2995" t="str">
            <v>EFT</v>
          </cell>
          <cell r="W2995" t="str">
            <v>EN_AU</v>
          </cell>
          <cell r="X2995" t="str">
            <v>Exempt</v>
          </cell>
          <cell r="Y2995">
            <v>99999999999</v>
          </cell>
          <cell r="Z2995">
            <v>100</v>
          </cell>
          <cell r="AA2995" t="str">
            <v>NO</v>
          </cell>
          <cell r="AB2995" t="str">
            <v>V-003000</v>
          </cell>
          <cell r="AC2995" t="str">
            <v>V-007680</v>
          </cell>
        </row>
        <row r="2996">
          <cell r="D2996" t="str">
            <v>Elizabeth Ann Beames</v>
          </cell>
          <cell r="E2996" t="str">
            <v>ELIZABETH</v>
          </cell>
          <cell r="I2996" t="str">
            <v>MOUNT GAMBIER</v>
          </cell>
          <cell r="J2996" t="str">
            <v>AUS</v>
          </cell>
          <cell r="K2996" t="str">
            <v>AU</v>
          </cell>
          <cell r="L2996" t="str">
            <v>Elizabeth Ann Beames</v>
          </cell>
          <cell r="M2996" t="str">
            <v>Business</v>
          </cell>
          <cell r="N2996" t="str">
            <v>SA</v>
          </cell>
          <cell r="O2996" t="str">
            <v>10 Kowine Court</v>
          </cell>
          <cell r="P2996">
            <v>5290</v>
          </cell>
          <cell r="Q2996" t="str">
            <v>NO</v>
          </cell>
          <cell r="R2996" t="str">
            <v>AUD</v>
          </cell>
          <cell r="U2996" t="str">
            <v>01 Inv</v>
          </cell>
          <cell r="V2996" t="str">
            <v>EFT</v>
          </cell>
          <cell r="W2996" t="str">
            <v>EN_AU</v>
          </cell>
          <cell r="X2996" t="str">
            <v>GST</v>
          </cell>
          <cell r="Y2996">
            <v>78647724397</v>
          </cell>
          <cell r="Z2996">
            <v>100</v>
          </cell>
          <cell r="AA2996" t="str">
            <v>NO</v>
          </cell>
          <cell r="AB2996" t="str">
            <v>V-003001</v>
          </cell>
          <cell r="AC2996" t="str">
            <v>V-002485</v>
          </cell>
        </row>
        <row r="2997">
          <cell r="D2997" t="str">
            <v>Ella Roesler</v>
          </cell>
          <cell r="E2997" t="str">
            <v>ELLA ROESL</v>
          </cell>
          <cell r="I2997" t="str">
            <v>KINGSCOTE</v>
          </cell>
          <cell r="J2997" t="str">
            <v>AUS</v>
          </cell>
          <cell r="K2997" t="str">
            <v>AU</v>
          </cell>
          <cell r="L2997" t="str">
            <v>Ella Roesler Nogst</v>
          </cell>
          <cell r="M2997" t="str">
            <v>Business</v>
          </cell>
          <cell r="N2997" t="str">
            <v>SA</v>
          </cell>
          <cell r="O2997" t="str">
            <v>PO Box 534</v>
          </cell>
          <cell r="P2997">
            <v>5223</v>
          </cell>
          <cell r="Q2997" t="str">
            <v>NO</v>
          </cell>
          <cell r="R2997" t="str">
            <v>AUD</v>
          </cell>
          <cell r="U2997" t="str">
            <v>01 Inv</v>
          </cell>
          <cell r="V2997" t="str">
            <v>EFT</v>
          </cell>
          <cell r="W2997" t="str">
            <v>EN_AU</v>
          </cell>
          <cell r="X2997" t="str">
            <v>Exempt</v>
          </cell>
          <cell r="Y2997">
            <v>64505561779</v>
          </cell>
          <cell r="Z2997">
            <v>100</v>
          </cell>
          <cell r="AA2997" t="str">
            <v>NO</v>
          </cell>
          <cell r="AB2997" t="str">
            <v>V-003002</v>
          </cell>
          <cell r="AC2997" t="str">
            <v>V-007772</v>
          </cell>
        </row>
        <row r="2998">
          <cell r="D2998" t="str">
            <v>Ellee Photo Design</v>
          </cell>
          <cell r="E2998" t="str">
            <v>ELLEE PHOT</v>
          </cell>
          <cell r="I2998" t="str">
            <v>KOORINGAL</v>
          </cell>
          <cell r="J2998" t="str">
            <v>AUS</v>
          </cell>
          <cell r="K2998" t="str">
            <v>AU</v>
          </cell>
          <cell r="L2998" t="str">
            <v>Ellee Photo Design</v>
          </cell>
          <cell r="M2998" t="str">
            <v>Business</v>
          </cell>
          <cell r="N2998" t="str">
            <v>NSW</v>
          </cell>
          <cell r="O2998" t="str">
            <v>236 Lake Albert Road</v>
          </cell>
          <cell r="P2998">
            <v>2650</v>
          </cell>
          <cell r="Q2998" t="str">
            <v>NO</v>
          </cell>
          <cell r="R2998" t="str">
            <v>AUD</v>
          </cell>
          <cell r="U2998" t="str">
            <v>30 Inv</v>
          </cell>
          <cell r="V2998" t="str">
            <v>EFT</v>
          </cell>
          <cell r="W2998" t="str">
            <v>EN_AU</v>
          </cell>
          <cell r="X2998" t="str">
            <v>Exempt</v>
          </cell>
          <cell r="Y2998">
            <v>25787034116</v>
          </cell>
          <cell r="Z2998">
            <v>100</v>
          </cell>
          <cell r="AA2998" t="str">
            <v>NO</v>
          </cell>
          <cell r="AB2998" t="str">
            <v>V-003003</v>
          </cell>
          <cell r="AC2998" t="str">
            <v>V-010817</v>
          </cell>
        </row>
        <row r="2999">
          <cell r="D2999" t="str">
            <v>Ellen Joubert</v>
          </cell>
          <cell r="E2999" t="str">
            <v>ELLEN JOUB</v>
          </cell>
          <cell r="I2999" t="str">
            <v>NARROGIN</v>
          </cell>
          <cell r="J2999" t="str">
            <v>AUS</v>
          </cell>
          <cell r="K2999" t="str">
            <v>AU</v>
          </cell>
          <cell r="L2999" t="str">
            <v>Ellen Joubert</v>
          </cell>
          <cell r="M2999" t="str">
            <v>Business</v>
          </cell>
          <cell r="N2999" t="str">
            <v>WA</v>
          </cell>
          <cell r="O2999" t="str">
            <v>43 Gibson Street</v>
          </cell>
          <cell r="P2999">
            <v>6312</v>
          </cell>
          <cell r="Q2999" t="str">
            <v>NO</v>
          </cell>
          <cell r="R2999" t="str">
            <v>AUD</v>
          </cell>
          <cell r="U2999" t="str">
            <v>01 Inv</v>
          </cell>
          <cell r="V2999" t="str">
            <v>EFT</v>
          </cell>
          <cell r="W2999" t="str">
            <v>EN_AU</v>
          </cell>
          <cell r="X2999" t="str">
            <v>Exempt</v>
          </cell>
          <cell r="Y2999">
            <v>50089936169</v>
          </cell>
          <cell r="Z2999">
            <v>100</v>
          </cell>
          <cell r="AA2999" t="str">
            <v>NO</v>
          </cell>
          <cell r="AB2999" t="str">
            <v>V-003004</v>
          </cell>
          <cell r="AC2999" t="str">
            <v>V-008150</v>
          </cell>
        </row>
        <row r="3000">
          <cell r="D3000" t="str">
            <v>Elliot Print</v>
          </cell>
          <cell r="E3000" t="str">
            <v>ELLIOT PRI</v>
          </cell>
          <cell r="I3000" t="str">
            <v>SWAN HILL</v>
          </cell>
          <cell r="J3000" t="str">
            <v>AUS</v>
          </cell>
          <cell r="K3000" t="str">
            <v>AU</v>
          </cell>
          <cell r="L3000" t="str">
            <v>Elliot Print</v>
          </cell>
          <cell r="M3000" t="str">
            <v>Business</v>
          </cell>
          <cell r="N3000" t="str">
            <v>VIC</v>
          </cell>
          <cell r="O3000" t="str">
            <v>52 Mccallum Street</v>
          </cell>
          <cell r="P3000">
            <v>3585</v>
          </cell>
          <cell r="Q3000" t="str">
            <v>NO</v>
          </cell>
          <cell r="R3000" t="str">
            <v>AUD</v>
          </cell>
          <cell r="U3000" t="str">
            <v>01 Inv</v>
          </cell>
          <cell r="V3000" t="str">
            <v>EFT</v>
          </cell>
          <cell r="W3000" t="str">
            <v>EN_AU</v>
          </cell>
          <cell r="X3000" t="str">
            <v>GST</v>
          </cell>
          <cell r="Y3000">
            <v>41100830779</v>
          </cell>
          <cell r="Z3000">
            <v>100</v>
          </cell>
          <cell r="AA3000" t="str">
            <v>NO</v>
          </cell>
          <cell r="AB3000" t="str">
            <v>V-003005</v>
          </cell>
          <cell r="AC3000" t="str">
            <v>V-003541</v>
          </cell>
        </row>
        <row r="3001">
          <cell r="D3001" t="str">
            <v>Elliott Midland Newspapers P/L</v>
          </cell>
          <cell r="E3001" t="str">
            <v>ELLIOTT MI</v>
          </cell>
          <cell r="I3001" t="str">
            <v>KYNETON</v>
          </cell>
          <cell r="J3001" t="str">
            <v>AUS</v>
          </cell>
          <cell r="K3001" t="str">
            <v>AU</v>
          </cell>
          <cell r="L3001" t="str">
            <v>Elliott Midland Newspapers P/L</v>
          </cell>
          <cell r="M3001" t="str">
            <v>Business</v>
          </cell>
          <cell r="N3001" t="str">
            <v>VIC</v>
          </cell>
          <cell r="O3001" t="str">
            <v>PO Box 153</v>
          </cell>
          <cell r="P3001">
            <v>3444</v>
          </cell>
          <cell r="Q3001" t="str">
            <v>NO</v>
          </cell>
          <cell r="R3001" t="str">
            <v>AUD</v>
          </cell>
          <cell r="U3001" t="str">
            <v>21 Inv</v>
          </cell>
          <cell r="V3001" t="str">
            <v>EFT</v>
          </cell>
          <cell r="W3001" t="str">
            <v>EN_AU</v>
          </cell>
          <cell r="X3001" t="str">
            <v>GST</v>
          </cell>
          <cell r="Y3001">
            <v>91004608226</v>
          </cell>
          <cell r="Z3001">
            <v>100</v>
          </cell>
          <cell r="AA3001" t="str">
            <v>NO</v>
          </cell>
          <cell r="AB3001" t="str">
            <v>V-003006</v>
          </cell>
          <cell r="AC3001" t="str">
            <v>V-000431</v>
          </cell>
        </row>
        <row r="3002">
          <cell r="D3002" t="str">
            <v>Ellis Gas</v>
          </cell>
          <cell r="E3002" t="str">
            <v>ELLIS GAS</v>
          </cell>
          <cell r="I3002" t="str">
            <v>SWAN HILL</v>
          </cell>
          <cell r="J3002" t="str">
            <v>AUS</v>
          </cell>
          <cell r="K3002" t="str">
            <v>AU</v>
          </cell>
          <cell r="L3002" t="str">
            <v>Ellis Gas</v>
          </cell>
          <cell r="M3002" t="str">
            <v>Business</v>
          </cell>
          <cell r="N3002" t="str">
            <v>VIC</v>
          </cell>
          <cell r="O3002" t="str">
            <v>18 Kima St</v>
          </cell>
          <cell r="P3002">
            <v>3858</v>
          </cell>
          <cell r="Q3002" t="str">
            <v>NO</v>
          </cell>
          <cell r="R3002" t="str">
            <v>AUD</v>
          </cell>
          <cell r="U3002" t="str">
            <v>14 Inv</v>
          </cell>
          <cell r="V3002" t="str">
            <v>EFT</v>
          </cell>
          <cell r="W3002" t="str">
            <v>EN_AU</v>
          </cell>
          <cell r="X3002" t="str">
            <v>Exempt</v>
          </cell>
          <cell r="Y3002">
            <v>29572080637</v>
          </cell>
          <cell r="Z3002">
            <v>100</v>
          </cell>
          <cell r="AA3002" t="str">
            <v>NO</v>
          </cell>
          <cell r="AB3002" t="str">
            <v>V-003007</v>
          </cell>
          <cell r="AC3002" t="str">
            <v>V-009835</v>
          </cell>
        </row>
        <row r="3003">
          <cell r="D3003" t="str">
            <v>Elliston Apartments Trust</v>
          </cell>
          <cell r="E3003" t="str">
            <v>ELLISTON A</v>
          </cell>
          <cell r="I3003" t="str">
            <v>ELLISTON</v>
          </cell>
          <cell r="J3003" t="str">
            <v>AUS</v>
          </cell>
          <cell r="K3003" t="str">
            <v>AU</v>
          </cell>
          <cell r="L3003" t="str">
            <v>Elliston Apartments Trust</v>
          </cell>
          <cell r="M3003" t="str">
            <v>Business</v>
          </cell>
          <cell r="N3003" t="str">
            <v>SA</v>
          </cell>
          <cell r="O3003" t="str">
            <v>33-35 Beach Terrace</v>
          </cell>
          <cell r="P3003">
            <v>5670</v>
          </cell>
          <cell r="Q3003" t="str">
            <v>NO</v>
          </cell>
          <cell r="R3003" t="str">
            <v>AUD</v>
          </cell>
          <cell r="U3003" t="str">
            <v>7 Inv</v>
          </cell>
          <cell r="V3003" t="str">
            <v>EFT</v>
          </cell>
          <cell r="W3003" t="str">
            <v>EN_AU</v>
          </cell>
          <cell r="X3003" t="str">
            <v>GST</v>
          </cell>
          <cell r="Y3003">
            <v>52996018276</v>
          </cell>
          <cell r="Z3003">
            <v>100</v>
          </cell>
          <cell r="AA3003" t="str">
            <v>NO</v>
          </cell>
          <cell r="AB3003" t="str">
            <v>V-003008</v>
          </cell>
          <cell r="AC3003" t="str">
            <v>V-004645</v>
          </cell>
        </row>
        <row r="3004">
          <cell r="D3004" t="str">
            <v>Elliston Area School</v>
          </cell>
          <cell r="E3004" t="str">
            <v>ELLISTON A</v>
          </cell>
          <cell r="I3004" t="str">
            <v>ELLISTON</v>
          </cell>
          <cell r="J3004" t="str">
            <v>AUS</v>
          </cell>
          <cell r="K3004" t="str">
            <v>AU</v>
          </cell>
          <cell r="L3004" t="str">
            <v>Elliston Area School</v>
          </cell>
          <cell r="M3004" t="str">
            <v>Business</v>
          </cell>
          <cell r="N3004" t="str">
            <v>SA</v>
          </cell>
          <cell r="O3004" t="str">
            <v>Flinders Highway</v>
          </cell>
          <cell r="P3004">
            <v>5670</v>
          </cell>
          <cell r="Q3004" t="str">
            <v>NO</v>
          </cell>
          <cell r="R3004" t="str">
            <v>AUD</v>
          </cell>
          <cell r="U3004" t="str">
            <v>14 Inv</v>
          </cell>
          <cell r="V3004" t="str">
            <v>EFT</v>
          </cell>
          <cell r="W3004" t="str">
            <v>EN_AU</v>
          </cell>
          <cell r="X3004" t="str">
            <v>GST</v>
          </cell>
          <cell r="Y3004">
            <v>40929034662</v>
          </cell>
          <cell r="Z3004">
            <v>100</v>
          </cell>
          <cell r="AA3004" t="str">
            <v>NO</v>
          </cell>
          <cell r="AB3004" t="str">
            <v>V-003009</v>
          </cell>
          <cell r="AC3004" t="str">
            <v>V-001662</v>
          </cell>
        </row>
        <row r="3005">
          <cell r="D3005" t="str">
            <v>Elliston Football Club</v>
          </cell>
          <cell r="E3005" t="str">
            <v>ELLISTON F</v>
          </cell>
          <cell r="I3005" t="str">
            <v>ELLISTON</v>
          </cell>
          <cell r="J3005" t="str">
            <v>AUS</v>
          </cell>
          <cell r="K3005" t="str">
            <v>AU</v>
          </cell>
          <cell r="L3005" t="str">
            <v>Elliston Football Club Nogst</v>
          </cell>
          <cell r="M3005" t="str">
            <v>Business</v>
          </cell>
          <cell r="N3005" t="str">
            <v>SA</v>
          </cell>
          <cell r="O3005" t="str">
            <v>PO Box 1530</v>
          </cell>
          <cell r="P3005">
            <v>5670</v>
          </cell>
          <cell r="Q3005" t="str">
            <v>NO</v>
          </cell>
          <cell r="R3005" t="str">
            <v>AUD</v>
          </cell>
          <cell r="U3005" t="str">
            <v>7 Inv</v>
          </cell>
          <cell r="V3005" t="str">
            <v>EFT</v>
          </cell>
          <cell r="W3005" t="str">
            <v>EN_AU</v>
          </cell>
          <cell r="X3005" t="str">
            <v>Exempt</v>
          </cell>
          <cell r="Y3005">
            <v>29177309155</v>
          </cell>
          <cell r="Z3005">
            <v>100</v>
          </cell>
          <cell r="AA3005" t="str">
            <v>NO</v>
          </cell>
          <cell r="AB3005" t="str">
            <v>V-003010</v>
          </cell>
          <cell r="AC3005" t="str">
            <v>V-000454</v>
          </cell>
        </row>
        <row r="3006">
          <cell r="D3006" t="str">
            <v>Elliston Speed Shear</v>
          </cell>
          <cell r="E3006" t="str">
            <v>ELLISTON S</v>
          </cell>
          <cell r="I3006" t="str">
            <v>ELLISTON</v>
          </cell>
          <cell r="J3006" t="str">
            <v>AUS</v>
          </cell>
          <cell r="K3006" t="str">
            <v>AU</v>
          </cell>
          <cell r="L3006" t="str">
            <v>Elliston Speed Shear</v>
          </cell>
          <cell r="M3006" t="str">
            <v>Business</v>
          </cell>
          <cell r="N3006" t="str">
            <v>SA</v>
          </cell>
          <cell r="O3006" t="str">
            <v>16 Seventh Street</v>
          </cell>
          <cell r="P3006">
            <v>5670</v>
          </cell>
          <cell r="Q3006" t="str">
            <v>NO</v>
          </cell>
          <cell r="R3006" t="str">
            <v>AUD</v>
          </cell>
          <cell r="U3006" t="str">
            <v>14 Inv</v>
          </cell>
          <cell r="V3006" t="str">
            <v>EFT</v>
          </cell>
          <cell r="W3006" t="str">
            <v>EN_AU</v>
          </cell>
          <cell r="X3006" t="str">
            <v>Exempt</v>
          </cell>
          <cell r="Y3006">
            <v>50260240057</v>
          </cell>
          <cell r="Z3006">
            <v>100</v>
          </cell>
          <cell r="AA3006" t="str">
            <v>NO</v>
          </cell>
          <cell r="AB3006" t="str">
            <v>V-003011</v>
          </cell>
          <cell r="AC3006" t="str">
            <v>V-003404</v>
          </cell>
        </row>
        <row r="3007">
          <cell r="D3007" t="str">
            <v>Elliston Sports Centre</v>
          </cell>
          <cell r="E3007" t="str">
            <v>ELLISTON S</v>
          </cell>
          <cell r="I3007" t="str">
            <v>ELLISTON</v>
          </cell>
          <cell r="J3007" t="str">
            <v>AUS</v>
          </cell>
          <cell r="K3007" t="str">
            <v>AU</v>
          </cell>
          <cell r="L3007" t="str">
            <v>Elliston Sports Centre Nogst</v>
          </cell>
          <cell r="M3007" t="str">
            <v>Business</v>
          </cell>
          <cell r="N3007" t="str">
            <v>SA</v>
          </cell>
          <cell r="O3007" t="str">
            <v>Memorial Drive</v>
          </cell>
          <cell r="P3007">
            <v>5670</v>
          </cell>
          <cell r="Q3007" t="str">
            <v>NO</v>
          </cell>
          <cell r="R3007" t="str">
            <v>AUD</v>
          </cell>
          <cell r="U3007" t="str">
            <v>7 Inv</v>
          </cell>
          <cell r="V3007" t="str">
            <v>EFT</v>
          </cell>
          <cell r="W3007" t="str">
            <v>EN_AU</v>
          </cell>
          <cell r="X3007" t="str">
            <v>Exempt</v>
          </cell>
          <cell r="Y3007">
            <v>99959372543</v>
          </cell>
          <cell r="Z3007">
            <v>100</v>
          </cell>
          <cell r="AA3007" t="str">
            <v>NO</v>
          </cell>
          <cell r="AB3007" t="str">
            <v>V-003012</v>
          </cell>
          <cell r="AC3007" t="str">
            <v>V-000731</v>
          </cell>
        </row>
        <row r="3008">
          <cell r="D3008" t="str">
            <v>Elmach Pty Ltd</v>
          </cell>
          <cell r="E3008" t="str">
            <v>ELMACH PTY</v>
          </cell>
          <cell r="I3008" t="str">
            <v>AVALON BEACH</v>
          </cell>
          <cell r="J3008" t="str">
            <v>AUS</v>
          </cell>
          <cell r="K3008" t="str">
            <v>AU</v>
          </cell>
          <cell r="L3008" t="str">
            <v>Elmach Pty Ltd</v>
          </cell>
          <cell r="M3008" t="str">
            <v>Business</v>
          </cell>
          <cell r="N3008" t="str">
            <v>NSW</v>
          </cell>
          <cell r="O3008" t="str">
            <v>PO Box 603</v>
          </cell>
          <cell r="P3008">
            <v>2107</v>
          </cell>
          <cell r="Q3008" t="str">
            <v>NO</v>
          </cell>
          <cell r="R3008" t="str">
            <v>AUD</v>
          </cell>
          <cell r="U3008" t="str">
            <v>21 Inv</v>
          </cell>
          <cell r="V3008" t="str">
            <v>EFT</v>
          </cell>
          <cell r="W3008" t="str">
            <v>EN_AU</v>
          </cell>
          <cell r="X3008" t="str">
            <v>GST</v>
          </cell>
          <cell r="Y3008">
            <v>80939630614</v>
          </cell>
          <cell r="Z3008">
            <v>100</v>
          </cell>
          <cell r="AA3008" t="str">
            <v>NO</v>
          </cell>
          <cell r="AB3008" t="str">
            <v>V-003013</v>
          </cell>
          <cell r="AC3008" t="str">
            <v>V-000757</v>
          </cell>
        </row>
        <row r="3009">
          <cell r="D3009" t="str">
            <v>Elmhurst Golf Club Incorp</v>
          </cell>
          <cell r="E3009" t="str">
            <v>ELMHURST G</v>
          </cell>
          <cell r="I3009" t="str">
            <v>ELMHURST</v>
          </cell>
          <cell r="J3009" t="str">
            <v>AUS</v>
          </cell>
          <cell r="K3009" t="str">
            <v>AU</v>
          </cell>
          <cell r="L3009" t="str">
            <v>Elmhurst Golf Club Incorp Nogst</v>
          </cell>
          <cell r="M3009" t="str">
            <v>Business</v>
          </cell>
          <cell r="N3009" t="str">
            <v>VIC</v>
          </cell>
          <cell r="O3009" t="str">
            <v>C/- Post Office</v>
          </cell>
          <cell r="P3009">
            <v>3469</v>
          </cell>
          <cell r="Q3009" t="str">
            <v>NO</v>
          </cell>
          <cell r="R3009" t="str">
            <v>AUD</v>
          </cell>
          <cell r="U3009" t="str">
            <v>7 Inv</v>
          </cell>
          <cell r="V3009" t="str">
            <v>EFT</v>
          </cell>
          <cell r="W3009" t="str">
            <v>EN_AU</v>
          </cell>
          <cell r="X3009" t="str">
            <v>Exempt</v>
          </cell>
          <cell r="Y3009">
            <v>97691904324</v>
          </cell>
          <cell r="Z3009">
            <v>100</v>
          </cell>
          <cell r="AA3009" t="str">
            <v>NO</v>
          </cell>
          <cell r="AB3009" t="str">
            <v>V-003014</v>
          </cell>
          <cell r="AC3009" t="str">
            <v>V-000348</v>
          </cell>
        </row>
        <row r="3010">
          <cell r="D3010" t="str">
            <v>Elmo Learning Services</v>
          </cell>
          <cell r="E3010" t="str">
            <v>ELMO LEARN</v>
          </cell>
          <cell r="I3010" t="str">
            <v>BONDI JUNCTION</v>
          </cell>
          <cell r="J3010" t="str">
            <v>AUS</v>
          </cell>
          <cell r="K3010" t="str">
            <v>AU</v>
          </cell>
          <cell r="L3010" t="str">
            <v>Elmo Learning Services</v>
          </cell>
          <cell r="M3010" t="str">
            <v>Business</v>
          </cell>
          <cell r="N3010" t="str">
            <v>NSW</v>
          </cell>
          <cell r="O3010" t="str">
            <v>520 Oxford Street, Suite 2502</v>
          </cell>
          <cell r="P3010">
            <v>2022</v>
          </cell>
          <cell r="Q3010" t="str">
            <v>NO</v>
          </cell>
          <cell r="R3010" t="str">
            <v>AUD</v>
          </cell>
          <cell r="U3010" t="str">
            <v>30 Inv</v>
          </cell>
          <cell r="V3010" t="str">
            <v>EFT</v>
          </cell>
          <cell r="W3010" t="str">
            <v>EN_AU</v>
          </cell>
          <cell r="X3010" t="str">
            <v>GST</v>
          </cell>
          <cell r="Y3010">
            <v>13102455087</v>
          </cell>
          <cell r="Z3010">
            <v>100</v>
          </cell>
          <cell r="AA3010" t="str">
            <v>NO</v>
          </cell>
          <cell r="AB3010" t="str">
            <v>V-003015</v>
          </cell>
          <cell r="AC3010" t="str">
            <v>V-001934</v>
          </cell>
        </row>
        <row r="3011">
          <cell r="D3011" t="str">
            <v>Elmos Industries</v>
          </cell>
          <cell r="E3011" t="str">
            <v>ELMOS INDU</v>
          </cell>
          <cell r="I3011" t="str">
            <v>JANDOWAE</v>
          </cell>
          <cell r="J3011" t="str">
            <v>AUS</v>
          </cell>
          <cell r="K3011" t="str">
            <v>AU</v>
          </cell>
          <cell r="L3011" t="str">
            <v>Elmos Industries Nogst</v>
          </cell>
          <cell r="M3011" t="str">
            <v>Business</v>
          </cell>
          <cell r="N3011" t="str">
            <v>QLD</v>
          </cell>
          <cell r="O3011" t="str">
            <v>Ms 118 Marnhull</v>
          </cell>
          <cell r="P3011">
            <v>4410</v>
          </cell>
          <cell r="Q3011" t="str">
            <v>NO</v>
          </cell>
          <cell r="R3011" t="str">
            <v>AUD</v>
          </cell>
          <cell r="U3011" t="str">
            <v>30 Inv</v>
          </cell>
          <cell r="V3011" t="str">
            <v>EFT</v>
          </cell>
          <cell r="W3011" t="str">
            <v>EN_AU</v>
          </cell>
          <cell r="X3011" t="str">
            <v>Exempt</v>
          </cell>
          <cell r="Y3011">
            <v>80980280502</v>
          </cell>
          <cell r="Z3011">
            <v>100</v>
          </cell>
          <cell r="AA3011" t="str">
            <v>NO</v>
          </cell>
          <cell r="AB3011" t="str">
            <v>V-003016</v>
          </cell>
          <cell r="AC3011" t="str">
            <v>V-010008</v>
          </cell>
        </row>
        <row r="3012">
          <cell r="D3012" t="str">
            <v>Elynx Pty Ltd</v>
          </cell>
          <cell r="E3012" t="str">
            <v>ELYNX PTY</v>
          </cell>
          <cell r="I3012" t="str">
            <v>TOOWOOMBA</v>
          </cell>
          <cell r="J3012" t="str">
            <v>AUS</v>
          </cell>
          <cell r="K3012" t="str">
            <v>AU</v>
          </cell>
          <cell r="L3012" t="str">
            <v>Elynx Pty Ltd</v>
          </cell>
          <cell r="M3012" t="str">
            <v>Business</v>
          </cell>
          <cell r="N3012" t="str">
            <v>QLD</v>
          </cell>
          <cell r="O3012" t="str">
            <v>PO Box 406</v>
          </cell>
          <cell r="P3012">
            <v>4350</v>
          </cell>
          <cell r="Q3012" t="str">
            <v>NO</v>
          </cell>
          <cell r="R3012" t="str">
            <v>AUD</v>
          </cell>
          <cell r="U3012" t="str">
            <v>14 Inv</v>
          </cell>
          <cell r="V3012" t="str">
            <v>EFT</v>
          </cell>
          <cell r="W3012" t="str">
            <v>EN_AU</v>
          </cell>
          <cell r="X3012" t="str">
            <v>GST</v>
          </cell>
          <cell r="Y3012">
            <v>64092289471</v>
          </cell>
          <cell r="Z3012">
            <v>100</v>
          </cell>
          <cell r="AA3012" t="str">
            <v>NO</v>
          </cell>
          <cell r="AB3012" t="str">
            <v>V-003017</v>
          </cell>
          <cell r="AC3012" t="str">
            <v>V-001065</v>
          </cell>
        </row>
        <row r="3013">
          <cell r="D3013" t="str">
            <v>Em Photography</v>
          </cell>
          <cell r="E3013" t="str">
            <v>EM PHOTOGR</v>
          </cell>
          <cell r="I3013" t="str">
            <v>YOOGALI</v>
          </cell>
          <cell r="J3013" t="str">
            <v>AUS</v>
          </cell>
          <cell r="K3013" t="str">
            <v>AU</v>
          </cell>
          <cell r="L3013" t="str">
            <v>Em Photography</v>
          </cell>
          <cell r="M3013" t="str">
            <v>Business</v>
          </cell>
          <cell r="N3013" t="str">
            <v>NSW</v>
          </cell>
          <cell r="O3013" t="str">
            <v>8 Lane Place</v>
          </cell>
          <cell r="P3013">
            <v>2680</v>
          </cell>
          <cell r="Q3013" t="str">
            <v>NO</v>
          </cell>
          <cell r="R3013" t="str">
            <v>AUD</v>
          </cell>
          <cell r="U3013" t="str">
            <v>14 Inv</v>
          </cell>
          <cell r="V3013" t="str">
            <v>EFT</v>
          </cell>
          <cell r="W3013" t="str">
            <v>EN_AU</v>
          </cell>
          <cell r="X3013" t="str">
            <v>Exempt</v>
          </cell>
          <cell r="Y3013">
            <v>23204150956</v>
          </cell>
          <cell r="Z3013">
            <v>100</v>
          </cell>
          <cell r="AA3013" t="str">
            <v>NO</v>
          </cell>
          <cell r="AB3013" t="str">
            <v>V-003018</v>
          </cell>
          <cell r="AC3013" t="str">
            <v>V-007452</v>
          </cell>
        </row>
        <row r="3014">
          <cell r="D3014" t="str">
            <v>Emb Pubs Pty Ltd</v>
          </cell>
          <cell r="E3014" t="str">
            <v>EMB PUBS P</v>
          </cell>
          <cell r="I3014" t="str">
            <v>OMEO</v>
          </cell>
          <cell r="J3014" t="str">
            <v>AUS</v>
          </cell>
          <cell r="K3014" t="str">
            <v>AU</v>
          </cell>
          <cell r="L3014" t="str">
            <v>Emb Pubs Pty Ltd</v>
          </cell>
          <cell r="M3014" t="str">
            <v>Business</v>
          </cell>
          <cell r="N3014" t="str">
            <v>VIC</v>
          </cell>
          <cell r="O3014" t="str">
            <v>107 Day Avenue</v>
          </cell>
          <cell r="P3014">
            <v>3898</v>
          </cell>
          <cell r="Q3014" t="str">
            <v>NO</v>
          </cell>
          <cell r="R3014" t="str">
            <v>AUD</v>
          </cell>
          <cell r="U3014" t="str">
            <v>7 Inv</v>
          </cell>
          <cell r="V3014" t="str">
            <v>EFT</v>
          </cell>
          <cell r="W3014" t="str">
            <v>EN_AU</v>
          </cell>
          <cell r="X3014" t="str">
            <v>GST</v>
          </cell>
          <cell r="Y3014">
            <v>86637141729</v>
          </cell>
          <cell r="Z3014">
            <v>100</v>
          </cell>
          <cell r="AA3014" t="str">
            <v>NO</v>
          </cell>
          <cell r="AB3014" t="str">
            <v>V-003019</v>
          </cell>
          <cell r="AC3014" t="str">
            <v>V-005121</v>
          </cell>
        </row>
        <row r="3015">
          <cell r="D3015" t="str">
            <v>Emerald Co-Op Society Ltd</v>
          </cell>
          <cell r="E3015" t="str">
            <v>EMERALD CO</v>
          </cell>
          <cell r="I3015" t="str">
            <v>EMERALD</v>
          </cell>
          <cell r="J3015" t="str">
            <v>AUS</v>
          </cell>
          <cell r="K3015" t="str">
            <v>AU</v>
          </cell>
          <cell r="L3015" t="str">
            <v>Emerald Co-Op Society Ltd</v>
          </cell>
          <cell r="M3015" t="str">
            <v>Business</v>
          </cell>
          <cell r="N3015" t="str">
            <v>QLD</v>
          </cell>
          <cell r="O3015" t="str">
            <v>PO Box 1785</v>
          </cell>
          <cell r="P3015">
            <v>4720</v>
          </cell>
          <cell r="Q3015" t="str">
            <v>NO</v>
          </cell>
          <cell r="R3015" t="str">
            <v>AUD</v>
          </cell>
          <cell r="U3015" t="str">
            <v>30 Inv</v>
          </cell>
          <cell r="V3015" t="str">
            <v>EFT</v>
          </cell>
          <cell r="W3015" t="str">
            <v>EN_AU</v>
          </cell>
          <cell r="X3015" t="str">
            <v>GST</v>
          </cell>
          <cell r="Y3015">
            <v>33177654519</v>
          </cell>
          <cell r="Z3015">
            <v>100</v>
          </cell>
          <cell r="AA3015" t="str">
            <v>NO</v>
          </cell>
          <cell r="AB3015" t="str">
            <v>V-003020</v>
          </cell>
          <cell r="AC3015" t="str">
            <v>V-001598</v>
          </cell>
        </row>
        <row r="3016">
          <cell r="D3016" t="str">
            <v>Emerald Hill Progress Association I</v>
          </cell>
          <cell r="E3016" t="str">
            <v>EMERALD HI</v>
          </cell>
          <cell r="I3016" t="str">
            <v>EMERALD HILL</v>
          </cell>
          <cell r="J3016" t="str">
            <v>AUS</v>
          </cell>
          <cell r="K3016" t="str">
            <v>AU</v>
          </cell>
          <cell r="L3016" t="str">
            <v>Emerald Hill Progress Association I</v>
          </cell>
          <cell r="M3016" t="str">
            <v>Business</v>
          </cell>
          <cell r="N3016" t="str">
            <v>NSW</v>
          </cell>
          <cell r="O3016" t="str">
            <v>139 Boddington Road</v>
          </cell>
          <cell r="P3016">
            <v>2380</v>
          </cell>
          <cell r="Q3016" t="str">
            <v>NO</v>
          </cell>
          <cell r="R3016" t="str">
            <v>AUD</v>
          </cell>
          <cell r="U3016" t="str">
            <v>01 Inv</v>
          </cell>
          <cell r="V3016" t="str">
            <v>EFT</v>
          </cell>
          <cell r="W3016" t="str">
            <v>EN_AU</v>
          </cell>
          <cell r="X3016" t="str">
            <v>Exempt</v>
          </cell>
          <cell r="Y3016">
            <v>33789338396</v>
          </cell>
          <cell r="Z3016">
            <v>100</v>
          </cell>
          <cell r="AA3016" t="str">
            <v>NO</v>
          </cell>
          <cell r="AB3016" t="str">
            <v>V-003021</v>
          </cell>
          <cell r="AC3016" t="str">
            <v>V-002260</v>
          </cell>
        </row>
        <row r="3017">
          <cell r="D3017" t="str">
            <v>Emerald Industrial Supplies</v>
          </cell>
          <cell r="E3017" t="str">
            <v>EMERALD IN</v>
          </cell>
          <cell r="I3017" t="str">
            <v>EMERALD</v>
          </cell>
          <cell r="J3017" t="str">
            <v>AUS</v>
          </cell>
          <cell r="K3017" t="str">
            <v>AU</v>
          </cell>
          <cell r="L3017" t="str">
            <v>Emerald Industrial Supplies</v>
          </cell>
          <cell r="M3017" t="str">
            <v>Business</v>
          </cell>
          <cell r="N3017" t="str">
            <v>QLD</v>
          </cell>
          <cell r="O3017" t="str">
            <v>15 Hospital Road</v>
          </cell>
          <cell r="P3017">
            <v>4720</v>
          </cell>
          <cell r="Q3017" t="str">
            <v>NO</v>
          </cell>
          <cell r="R3017" t="str">
            <v>AUD</v>
          </cell>
          <cell r="U3017" t="str">
            <v>30 Inv</v>
          </cell>
          <cell r="V3017" t="str">
            <v>EFT</v>
          </cell>
          <cell r="W3017" t="str">
            <v>EN_AU</v>
          </cell>
          <cell r="X3017" t="str">
            <v>GST</v>
          </cell>
          <cell r="Y3017">
            <v>76618011402</v>
          </cell>
          <cell r="Z3017">
            <v>100</v>
          </cell>
          <cell r="AA3017" t="str">
            <v>NO</v>
          </cell>
          <cell r="AB3017" t="str">
            <v>V-003022</v>
          </cell>
          <cell r="AC3017" t="str">
            <v>V-006962</v>
          </cell>
        </row>
        <row r="3018">
          <cell r="D3018" t="str">
            <v>Emerald Livestock Selling</v>
          </cell>
          <cell r="E3018" t="str">
            <v>EMERALD LI</v>
          </cell>
          <cell r="I3018" t="str">
            <v>EMERALD</v>
          </cell>
          <cell r="J3018" t="str">
            <v>AUS</v>
          </cell>
          <cell r="K3018" t="str">
            <v>AU</v>
          </cell>
          <cell r="L3018" t="str">
            <v>Emerald Livestock Selling</v>
          </cell>
          <cell r="M3018" t="str">
            <v>Business</v>
          </cell>
          <cell r="N3018" t="str">
            <v>QLD</v>
          </cell>
          <cell r="O3018" t="str">
            <v>PO Box 1932</v>
          </cell>
          <cell r="P3018">
            <v>4720</v>
          </cell>
          <cell r="Q3018" t="str">
            <v>NO</v>
          </cell>
          <cell r="R3018" t="str">
            <v>AUD</v>
          </cell>
          <cell r="U3018" t="str">
            <v>7 Inv</v>
          </cell>
          <cell r="V3018" t="str">
            <v>EFT</v>
          </cell>
          <cell r="W3018" t="str">
            <v>EN_AU</v>
          </cell>
          <cell r="X3018" t="str">
            <v>GST</v>
          </cell>
          <cell r="Y3018">
            <v>22907621826</v>
          </cell>
          <cell r="Z3018">
            <v>100</v>
          </cell>
          <cell r="AA3018" t="str">
            <v>NO</v>
          </cell>
          <cell r="AB3018" t="str">
            <v>V-003023</v>
          </cell>
          <cell r="AC3018" t="str">
            <v>V-002637</v>
          </cell>
        </row>
        <row r="3019">
          <cell r="D3019" t="str">
            <v>Emerald Office Supplies</v>
          </cell>
          <cell r="E3019" t="str">
            <v>EMERALD OF</v>
          </cell>
          <cell r="I3019" t="str">
            <v>EMERALD</v>
          </cell>
          <cell r="J3019" t="str">
            <v>AUS</v>
          </cell>
          <cell r="K3019" t="str">
            <v>AU</v>
          </cell>
          <cell r="L3019" t="str">
            <v>Emerald Office Supplies</v>
          </cell>
          <cell r="M3019" t="str">
            <v>Business</v>
          </cell>
          <cell r="N3019" t="str">
            <v>QLD</v>
          </cell>
          <cell r="O3019" t="str">
            <v>PO Box 1147</v>
          </cell>
          <cell r="P3019">
            <v>4720</v>
          </cell>
          <cell r="Q3019" t="str">
            <v>NO</v>
          </cell>
          <cell r="R3019" t="str">
            <v>AUD</v>
          </cell>
          <cell r="U3019" t="str">
            <v>30 Inv</v>
          </cell>
          <cell r="V3019" t="str">
            <v>EFT</v>
          </cell>
          <cell r="W3019" t="str">
            <v>EN_AU</v>
          </cell>
          <cell r="X3019" t="str">
            <v>GST</v>
          </cell>
          <cell r="Y3019">
            <v>64069738272</v>
          </cell>
          <cell r="Z3019">
            <v>100</v>
          </cell>
          <cell r="AA3019" t="str">
            <v>NO</v>
          </cell>
          <cell r="AB3019" t="str">
            <v>V-003024</v>
          </cell>
          <cell r="AC3019" t="str">
            <v>V-000205</v>
          </cell>
        </row>
        <row r="3020">
          <cell r="D3020" t="str">
            <v>Emerald Printing</v>
          </cell>
          <cell r="E3020" t="str">
            <v>EMERALD PR</v>
          </cell>
          <cell r="I3020" t="str">
            <v>EMERALD</v>
          </cell>
          <cell r="J3020" t="str">
            <v>AUS</v>
          </cell>
          <cell r="K3020" t="str">
            <v>AU</v>
          </cell>
          <cell r="L3020" t="str">
            <v>Emerald Printing</v>
          </cell>
          <cell r="M3020" t="str">
            <v>Business</v>
          </cell>
          <cell r="N3020" t="str">
            <v>QLD</v>
          </cell>
          <cell r="O3020" t="str">
            <v>PO Box 662</v>
          </cell>
          <cell r="P3020">
            <v>4720</v>
          </cell>
          <cell r="Q3020" t="str">
            <v>NO</v>
          </cell>
          <cell r="R3020" t="str">
            <v>AUD</v>
          </cell>
          <cell r="U3020" t="str">
            <v>01 Inv</v>
          </cell>
          <cell r="V3020" t="str">
            <v>EFT</v>
          </cell>
          <cell r="W3020" t="str">
            <v>EN_AU</v>
          </cell>
          <cell r="X3020" t="str">
            <v>GST</v>
          </cell>
          <cell r="Y3020">
            <v>15228384015</v>
          </cell>
          <cell r="Z3020">
            <v>100</v>
          </cell>
          <cell r="AA3020" t="str">
            <v>NO</v>
          </cell>
          <cell r="AB3020" t="str">
            <v>V-003025</v>
          </cell>
          <cell r="AC3020" t="str">
            <v>V-001818</v>
          </cell>
        </row>
        <row r="3021">
          <cell r="D3021" t="str">
            <v>Emerald Refrigerated Logistics</v>
          </cell>
          <cell r="E3021" t="str">
            <v>EMERALD RE</v>
          </cell>
          <cell r="I3021" t="str">
            <v>BRISBANE MARKET</v>
          </cell>
          <cell r="J3021" t="str">
            <v>AUS</v>
          </cell>
          <cell r="K3021" t="str">
            <v>AU</v>
          </cell>
          <cell r="L3021" t="str">
            <v>Emerald Refrigerated Logistics</v>
          </cell>
          <cell r="M3021" t="str">
            <v>Business</v>
          </cell>
          <cell r="N3021" t="str">
            <v>QLD</v>
          </cell>
          <cell r="O3021" t="str">
            <v>PO Box 324</v>
          </cell>
          <cell r="P3021">
            <v>4106</v>
          </cell>
          <cell r="Q3021" t="str">
            <v>NO</v>
          </cell>
          <cell r="R3021" t="str">
            <v>AUD</v>
          </cell>
          <cell r="U3021" t="str">
            <v>14 Inv</v>
          </cell>
          <cell r="V3021" t="str">
            <v>EFT</v>
          </cell>
          <cell r="W3021" t="str">
            <v>EN_AU</v>
          </cell>
          <cell r="X3021" t="str">
            <v>GST</v>
          </cell>
          <cell r="Y3021">
            <v>22142787933</v>
          </cell>
          <cell r="Z3021">
            <v>100</v>
          </cell>
          <cell r="AA3021" t="str">
            <v>NO</v>
          </cell>
          <cell r="AB3021" t="str">
            <v>V-003026</v>
          </cell>
          <cell r="AC3021" t="str">
            <v>V-008949</v>
          </cell>
        </row>
        <row r="3022">
          <cell r="D3022" t="str">
            <v>Emerald Rodeo Association</v>
          </cell>
          <cell r="E3022" t="str">
            <v>EMERALD RO</v>
          </cell>
          <cell r="I3022" t="str">
            <v>EMERALD</v>
          </cell>
          <cell r="J3022" t="str">
            <v>AUS</v>
          </cell>
          <cell r="K3022" t="str">
            <v>AU</v>
          </cell>
          <cell r="L3022" t="str">
            <v>Emerald Rodeo Association</v>
          </cell>
          <cell r="M3022" t="str">
            <v>Business</v>
          </cell>
          <cell r="N3022" t="str">
            <v>QLD</v>
          </cell>
          <cell r="O3022" t="str">
            <v>PO Box 1391</v>
          </cell>
          <cell r="P3022">
            <v>4720</v>
          </cell>
          <cell r="Q3022" t="str">
            <v>NO</v>
          </cell>
          <cell r="R3022" t="str">
            <v>AUD</v>
          </cell>
          <cell r="U3022" t="str">
            <v>30 Inv</v>
          </cell>
          <cell r="V3022" t="str">
            <v>EFT</v>
          </cell>
          <cell r="W3022" t="str">
            <v>EN_AU</v>
          </cell>
          <cell r="X3022" t="str">
            <v>GST</v>
          </cell>
          <cell r="Y3022">
            <v>18001248812</v>
          </cell>
          <cell r="Z3022">
            <v>100</v>
          </cell>
          <cell r="AA3022" t="str">
            <v>NO</v>
          </cell>
          <cell r="AB3022" t="str">
            <v>V-003027</v>
          </cell>
          <cell r="AC3022" t="str">
            <v>V-008736</v>
          </cell>
        </row>
        <row r="3023">
          <cell r="D3023" t="str">
            <v>Emerald Show Society Inc</v>
          </cell>
          <cell r="E3023" t="str">
            <v>EMERALD SH</v>
          </cell>
          <cell r="I3023" t="str">
            <v>EMERALD</v>
          </cell>
          <cell r="J3023" t="str">
            <v>AUS</v>
          </cell>
          <cell r="K3023" t="str">
            <v>AU</v>
          </cell>
          <cell r="L3023" t="str">
            <v>Emerald Show Society Inc</v>
          </cell>
          <cell r="M3023" t="str">
            <v>Business</v>
          </cell>
          <cell r="N3023" t="str">
            <v>QLD</v>
          </cell>
          <cell r="O3023" t="str">
            <v>PO Box 104</v>
          </cell>
          <cell r="P3023">
            <v>4720</v>
          </cell>
          <cell r="Q3023" t="str">
            <v>NO</v>
          </cell>
          <cell r="R3023" t="str">
            <v>AUD</v>
          </cell>
          <cell r="U3023" t="str">
            <v>7 Inv</v>
          </cell>
          <cell r="V3023" t="str">
            <v>EFT</v>
          </cell>
          <cell r="W3023" t="str">
            <v>EN_AU</v>
          </cell>
          <cell r="X3023" t="str">
            <v>GST</v>
          </cell>
          <cell r="Y3023">
            <v>33481218711</v>
          </cell>
          <cell r="Z3023">
            <v>100</v>
          </cell>
          <cell r="AA3023" t="str">
            <v>NO</v>
          </cell>
          <cell r="AB3023" t="str">
            <v>V-003028</v>
          </cell>
          <cell r="AC3023" t="str">
            <v>V-008876</v>
          </cell>
        </row>
        <row r="3024">
          <cell r="D3024" t="str">
            <v>Emily Justin</v>
          </cell>
          <cell r="E3024" t="str">
            <v>JUSTIN EMI</v>
          </cell>
          <cell r="I3024" t="str">
            <v>CAMPERDOWN</v>
          </cell>
          <cell r="J3024" t="str">
            <v>AUS</v>
          </cell>
          <cell r="K3024" t="str">
            <v>AU</v>
          </cell>
          <cell r="L3024" t="str">
            <v>Emily Justin</v>
          </cell>
          <cell r="M3024" t="str">
            <v>Business</v>
          </cell>
          <cell r="N3024" t="str">
            <v>VIC</v>
          </cell>
          <cell r="O3024" t="str">
            <v>12 Bowen Street</v>
          </cell>
          <cell r="P3024">
            <v>3260</v>
          </cell>
          <cell r="Q3024" t="str">
            <v>NO</v>
          </cell>
          <cell r="R3024" t="str">
            <v>AUD</v>
          </cell>
          <cell r="U3024" t="str">
            <v>7 Inv</v>
          </cell>
          <cell r="V3024" t="str">
            <v>EFT</v>
          </cell>
          <cell r="W3024" t="str">
            <v>EN_AU</v>
          </cell>
          <cell r="X3024" t="str">
            <v>Exempt</v>
          </cell>
          <cell r="Y3024">
            <v>99999999999</v>
          </cell>
          <cell r="Z3024">
            <v>100</v>
          </cell>
          <cell r="AA3024" t="str">
            <v>NO</v>
          </cell>
          <cell r="AB3024" t="str">
            <v>V-003029</v>
          </cell>
          <cell r="AC3024" t="str">
            <v>V-008903</v>
          </cell>
        </row>
        <row r="3025">
          <cell r="D3025" t="str">
            <v>Emily Laurenson Makeup Artist</v>
          </cell>
          <cell r="E3025" t="str">
            <v>EMILY LAUR</v>
          </cell>
          <cell r="I3025" t="str">
            <v>MOUNT GAMBIER</v>
          </cell>
          <cell r="J3025" t="str">
            <v>AUS</v>
          </cell>
          <cell r="K3025" t="str">
            <v>AU</v>
          </cell>
          <cell r="L3025" t="str">
            <v>Emily Laurenson Makeup Artist</v>
          </cell>
          <cell r="M3025" t="str">
            <v>Business</v>
          </cell>
          <cell r="N3025" t="str">
            <v>SA</v>
          </cell>
          <cell r="O3025" t="str">
            <v>Shop 1 Englebrecht Lane</v>
          </cell>
          <cell r="P3025">
            <v>5290</v>
          </cell>
          <cell r="Q3025" t="str">
            <v>NO</v>
          </cell>
          <cell r="R3025" t="str">
            <v>AUD</v>
          </cell>
          <cell r="U3025" t="str">
            <v>30 Inv</v>
          </cell>
          <cell r="V3025" t="str">
            <v>EFT</v>
          </cell>
          <cell r="W3025" t="str">
            <v>EN_AU</v>
          </cell>
          <cell r="X3025" t="str">
            <v>Exempt</v>
          </cell>
          <cell r="Y3025">
            <v>30133460204</v>
          </cell>
          <cell r="Z3025">
            <v>100</v>
          </cell>
          <cell r="AA3025" t="str">
            <v>NO</v>
          </cell>
          <cell r="AB3025" t="str">
            <v>V-003030</v>
          </cell>
          <cell r="AC3025" t="str">
            <v>V-005711</v>
          </cell>
        </row>
        <row r="3026">
          <cell r="D3026" t="str">
            <v>Eml VIC Pty Ltd</v>
          </cell>
          <cell r="E3026" t="str">
            <v>EML VIC PT</v>
          </cell>
          <cell r="I3026" t="str">
            <v>MELBOURNE</v>
          </cell>
          <cell r="J3026" t="str">
            <v>AUS</v>
          </cell>
          <cell r="K3026" t="str">
            <v>AU</v>
          </cell>
          <cell r="L3026" t="str">
            <v>Eml VIC Pty Ltd</v>
          </cell>
          <cell r="M3026" t="str">
            <v>Business</v>
          </cell>
          <cell r="N3026" t="str">
            <v>VIC</v>
          </cell>
          <cell r="O3026" t="str">
            <v>PO Box 4695</v>
          </cell>
          <cell r="P3026">
            <v>3000</v>
          </cell>
          <cell r="Q3026" t="str">
            <v>NO</v>
          </cell>
          <cell r="R3026" t="str">
            <v>AUD</v>
          </cell>
          <cell r="U3026" t="str">
            <v>01 Inv</v>
          </cell>
          <cell r="V3026" t="str">
            <v>EFT</v>
          </cell>
          <cell r="W3026" t="str">
            <v>EN_AU</v>
          </cell>
          <cell r="X3026" t="str">
            <v>GST</v>
          </cell>
          <cell r="Y3026">
            <v>90296467627</v>
          </cell>
          <cell r="Z3026">
            <v>100</v>
          </cell>
          <cell r="AA3026" t="str">
            <v>NO</v>
          </cell>
          <cell r="AB3026" t="str">
            <v>V-003031</v>
          </cell>
          <cell r="AC3026" t="str">
            <v>V-004092</v>
          </cell>
        </row>
        <row r="3027">
          <cell r="D3027" t="str">
            <v>Emma Mcdonald</v>
          </cell>
          <cell r="E3027" t="str">
            <v>EMMA MCDON</v>
          </cell>
          <cell r="I3027" t="str">
            <v>NORTH ALBURY</v>
          </cell>
          <cell r="J3027" t="str">
            <v>AUS</v>
          </cell>
          <cell r="K3027" t="str">
            <v>AU</v>
          </cell>
          <cell r="L3027" t="str">
            <v>Emma Mcdonald</v>
          </cell>
          <cell r="M3027" t="str">
            <v>Business</v>
          </cell>
          <cell r="N3027" t="str">
            <v>NSW</v>
          </cell>
          <cell r="O3027" t="str">
            <v>392 North Street</v>
          </cell>
          <cell r="P3027">
            <v>2640</v>
          </cell>
          <cell r="Q3027" t="str">
            <v>NO</v>
          </cell>
          <cell r="R3027" t="str">
            <v>AUD</v>
          </cell>
          <cell r="U3027" t="str">
            <v>30 Inv</v>
          </cell>
          <cell r="V3027" t="str">
            <v>EFT</v>
          </cell>
          <cell r="W3027" t="str">
            <v>EN_AU</v>
          </cell>
          <cell r="X3027" t="str">
            <v>Exempt</v>
          </cell>
          <cell r="Y3027">
            <v>59975995734</v>
          </cell>
          <cell r="Z3027">
            <v>100</v>
          </cell>
          <cell r="AA3027" t="str">
            <v>NO</v>
          </cell>
          <cell r="AB3027" t="str">
            <v>V-003032</v>
          </cell>
          <cell r="AC3027" t="str">
            <v>V-009614</v>
          </cell>
        </row>
        <row r="3028">
          <cell r="D3028" t="str">
            <v>Emma Moss</v>
          </cell>
          <cell r="E3028" t="str">
            <v>EMMA MOSS</v>
          </cell>
          <cell r="I3028" t="str">
            <v>BROOME</v>
          </cell>
          <cell r="J3028" t="str">
            <v>AUS</v>
          </cell>
          <cell r="K3028" t="str">
            <v>AU</v>
          </cell>
          <cell r="L3028" t="str">
            <v>Emma Moss</v>
          </cell>
          <cell r="M3028" t="str">
            <v>Business</v>
          </cell>
          <cell r="N3028" t="str">
            <v>WA</v>
          </cell>
          <cell r="O3028" t="str">
            <v>PO Box 3872</v>
          </cell>
          <cell r="P3028">
            <v>6725</v>
          </cell>
          <cell r="Q3028" t="str">
            <v>NO</v>
          </cell>
          <cell r="R3028" t="str">
            <v>AUD</v>
          </cell>
          <cell r="U3028" t="str">
            <v>01 Inv</v>
          </cell>
          <cell r="V3028" t="str">
            <v>EFT</v>
          </cell>
          <cell r="W3028" t="str">
            <v>EN_AU</v>
          </cell>
          <cell r="X3028" t="str">
            <v>Exempt</v>
          </cell>
          <cell r="Y3028">
            <v>16973604086</v>
          </cell>
          <cell r="Z3028">
            <v>100</v>
          </cell>
          <cell r="AA3028" t="str">
            <v>NO</v>
          </cell>
          <cell r="AB3028" t="str">
            <v>V-003033</v>
          </cell>
          <cell r="AC3028" t="str">
            <v>V-008669</v>
          </cell>
        </row>
        <row r="3029">
          <cell r="D3029" t="str">
            <v>Emma Peters</v>
          </cell>
          <cell r="E3029" t="str">
            <v>EMMA PETER</v>
          </cell>
          <cell r="I3029" t="str">
            <v>KENSINGTON</v>
          </cell>
          <cell r="J3029" t="str">
            <v>AUS</v>
          </cell>
          <cell r="K3029" t="str">
            <v>AU</v>
          </cell>
          <cell r="L3029" t="str">
            <v>Emma Peters</v>
          </cell>
          <cell r="M3029" t="str">
            <v>Business</v>
          </cell>
          <cell r="N3029" t="str">
            <v>VIC</v>
          </cell>
          <cell r="O3029" t="str">
            <v/>
          </cell>
          <cell r="P3029">
            <v>3031</v>
          </cell>
          <cell r="Q3029" t="str">
            <v>NO</v>
          </cell>
          <cell r="R3029" t="str">
            <v>AUD</v>
          </cell>
          <cell r="U3029" t="str">
            <v>01 Inv</v>
          </cell>
          <cell r="V3029" t="str">
            <v>EFT</v>
          </cell>
          <cell r="W3029" t="str">
            <v>EN_AU</v>
          </cell>
          <cell r="X3029" t="str">
            <v>GST</v>
          </cell>
          <cell r="Y3029">
            <v>50657563045</v>
          </cell>
          <cell r="Z3029">
            <v>100</v>
          </cell>
          <cell r="AA3029" t="str">
            <v>NO</v>
          </cell>
          <cell r="AB3029" t="str">
            <v>V-003034</v>
          </cell>
          <cell r="AC3029" t="str">
            <v>V-004702</v>
          </cell>
        </row>
        <row r="3030">
          <cell r="D3030" t="str">
            <v>Emmas Bakery Pty Ltd</v>
          </cell>
          <cell r="E3030" t="str">
            <v>EMMAS BAKE</v>
          </cell>
          <cell r="I3030" t="str">
            <v>ALFREDTON</v>
          </cell>
          <cell r="J3030" t="str">
            <v>AUS</v>
          </cell>
          <cell r="K3030" t="str">
            <v>AU</v>
          </cell>
          <cell r="L3030" t="str">
            <v>Emmas Bakery Pty Ltd</v>
          </cell>
          <cell r="M3030" t="str">
            <v>Business</v>
          </cell>
          <cell r="N3030" t="str">
            <v>VIC</v>
          </cell>
          <cell r="O3030" t="str">
            <v>1769 Sturt Street</v>
          </cell>
          <cell r="P3030">
            <v>3350</v>
          </cell>
          <cell r="Q3030" t="str">
            <v>NO</v>
          </cell>
          <cell r="R3030" t="str">
            <v>AUD</v>
          </cell>
          <cell r="U3030" t="str">
            <v>7 Inv</v>
          </cell>
          <cell r="V3030" t="str">
            <v>EFT</v>
          </cell>
          <cell r="W3030" t="str">
            <v>EN_AU</v>
          </cell>
          <cell r="X3030" t="str">
            <v>GST</v>
          </cell>
          <cell r="Y3030">
            <v>83649326125</v>
          </cell>
          <cell r="Z3030">
            <v>100</v>
          </cell>
          <cell r="AA3030" t="str">
            <v>NO</v>
          </cell>
          <cell r="AB3030" t="str">
            <v>V-003035</v>
          </cell>
          <cell r="AC3030" t="str">
            <v>V-005446</v>
          </cell>
        </row>
        <row r="3031">
          <cell r="D3031" t="str">
            <v>Emmas Fine Foods Pty Ltd</v>
          </cell>
          <cell r="E3031" t="str">
            <v>EMMAS FINE</v>
          </cell>
          <cell r="I3031" t="str">
            <v>ALFREDTON</v>
          </cell>
          <cell r="J3031" t="str">
            <v>AUS</v>
          </cell>
          <cell r="K3031" t="str">
            <v>AU</v>
          </cell>
          <cell r="L3031" t="str">
            <v>Emmas Fine Foods Pty Ltd</v>
          </cell>
          <cell r="M3031" t="str">
            <v>Business</v>
          </cell>
          <cell r="N3031" t="str">
            <v>VIC</v>
          </cell>
          <cell r="O3031" t="str">
            <v>118 Learmonth Street</v>
          </cell>
          <cell r="P3031">
            <v>3350</v>
          </cell>
          <cell r="Q3031" t="str">
            <v>NO</v>
          </cell>
          <cell r="R3031" t="str">
            <v>AUD</v>
          </cell>
          <cell r="U3031" t="str">
            <v>7 Inv</v>
          </cell>
          <cell r="V3031" t="str">
            <v>EFT</v>
          </cell>
          <cell r="W3031" t="str">
            <v>EN_AU</v>
          </cell>
          <cell r="X3031" t="str">
            <v>GST</v>
          </cell>
          <cell r="Y3031">
            <v>85634338757</v>
          </cell>
          <cell r="Z3031">
            <v>100</v>
          </cell>
          <cell r="AA3031" t="str">
            <v>NO</v>
          </cell>
          <cell r="AB3031" t="str">
            <v>V-003036</v>
          </cell>
          <cell r="AC3031" t="str">
            <v>V-007036</v>
          </cell>
        </row>
        <row r="3032">
          <cell r="D3032" t="str">
            <v>Emmetts (Sa) Pty Ltd</v>
          </cell>
          <cell r="E3032" t="str">
            <v>EMMETTS (S</v>
          </cell>
          <cell r="I3032" t="str">
            <v>PARNDANA</v>
          </cell>
          <cell r="J3032" t="str">
            <v>AUS</v>
          </cell>
          <cell r="K3032" t="str">
            <v>AU</v>
          </cell>
          <cell r="L3032" t="str">
            <v>Emmetts (Sa) Pty Ltd</v>
          </cell>
          <cell r="M3032" t="str">
            <v>Business</v>
          </cell>
          <cell r="N3032" t="str">
            <v>SA</v>
          </cell>
          <cell r="O3032" t="str">
            <v>62-63 Wedgewood Road</v>
          </cell>
          <cell r="P3032">
            <v>5220</v>
          </cell>
          <cell r="Q3032" t="str">
            <v>NO</v>
          </cell>
          <cell r="R3032" t="str">
            <v>AUD</v>
          </cell>
          <cell r="U3032" t="str">
            <v>7 Inv</v>
          </cell>
          <cell r="V3032" t="str">
            <v>EFT</v>
          </cell>
          <cell r="W3032" t="str">
            <v>EN_AU</v>
          </cell>
          <cell r="X3032" t="str">
            <v>GST</v>
          </cell>
          <cell r="Y3032">
            <v>22160224706</v>
          </cell>
          <cell r="Z3032">
            <v>100</v>
          </cell>
          <cell r="AA3032" t="str">
            <v>NO</v>
          </cell>
          <cell r="AB3032" t="str">
            <v>V-003037</v>
          </cell>
          <cell r="AC3032" t="str">
            <v>V-002233</v>
          </cell>
        </row>
        <row r="3033">
          <cell r="D3033" t="str">
            <v>Empire Apartment Hotel</v>
          </cell>
          <cell r="E3033" t="str">
            <v>EMPIRE APA</v>
          </cell>
          <cell r="I3033" t="str">
            <v>ROCKHAMPTON</v>
          </cell>
          <cell r="J3033" t="str">
            <v>AUS</v>
          </cell>
          <cell r="K3033" t="str">
            <v>AU</v>
          </cell>
          <cell r="L3033" t="str">
            <v>Empire Apartment Hotel</v>
          </cell>
          <cell r="M3033" t="str">
            <v>Business</v>
          </cell>
          <cell r="N3033" t="str">
            <v>QLD</v>
          </cell>
          <cell r="O3033" t="str">
            <v>5 East Street</v>
          </cell>
          <cell r="P3033">
            <v>4700</v>
          </cell>
          <cell r="Q3033" t="str">
            <v>NO</v>
          </cell>
          <cell r="R3033" t="str">
            <v>AUD</v>
          </cell>
          <cell r="U3033" t="str">
            <v>30 Inv</v>
          </cell>
          <cell r="V3033" t="str">
            <v>EFT</v>
          </cell>
          <cell r="W3033" t="str">
            <v>EN_AU</v>
          </cell>
          <cell r="X3033" t="str">
            <v>GST</v>
          </cell>
          <cell r="Y3033">
            <v>91243915582</v>
          </cell>
          <cell r="Z3033">
            <v>100</v>
          </cell>
          <cell r="AA3033" t="str">
            <v>NO</v>
          </cell>
          <cell r="AB3033" t="str">
            <v>V-003038</v>
          </cell>
          <cell r="AC3033" t="str">
            <v>V-006132</v>
          </cell>
        </row>
        <row r="3034">
          <cell r="D3034" t="str">
            <v>Empire Business Furniture</v>
          </cell>
          <cell r="E3034" t="str">
            <v>EMPIRE BUS</v>
          </cell>
          <cell r="I3034" t="str">
            <v>ROCKHAMPTON</v>
          </cell>
          <cell r="J3034" t="str">
            <v>AUS</v>
          </cell>
          <cell r="K3034" t="str">
            <v>AU</v>
          </cell>
          <cell r="L3034" t="str">
            <v>Empire Business Furniture</v>
          </cell>
          <cell r="M3034" t="str">
            <v>Business</v>
          </cell>
          <cell r="N3034" t="str">
            <v>QLD</v>
          </cell>
          <cell r="O3034" t="str">
            <v>211 East Street</v>
          </cell>
          <cell r="P3034">
            <v>4700</v>
          </cell>
          <cell r="Q3034" t="str">
            <v>NO</v>
          </cell>
          <cell r="R3034" t="str">
            <v>AUD</v>
          </cell>
          <cell r="U3034" t="str">
            <v>01 Inv</v>
          </cell>
          <cell r="V3034" t="str">
            <v>EFT</v>
          </cell>
          <cell r="W3034" t="str">
            <v>EN_AU</v>
          </cell>
          <cell r="X3034" t="str">
            <v>GST</v>
          </cell>
          <cell r="Y3034">
            <v>33268623611</v>
          </cell>
          <cell r="Z3034">
            <v>100</v>
          </cell>
          <cell r="AA3034" t="str">
            <v>NO</v>
          </cell>
          <cell r="AB3034" t="str">
            <v>V-003039</v>
          </cell>
          <cell r="AC3034" t="str">
            <v>V-001627</v>
          </cell>
        </row>
        <row r="3035">
          <cell r="D3035" t="str">
            <v>Employment Office Australia Pty Ltd</v>
          </cell>
          <cell r="E3035" t="str">
            <v>EMPLOYMENT</v>
          </cell>
          <cell r="I3035" t="str">
            <v>MILTON</v>
          </cell>
          <cell r="J3035" t="str">
            <v>AUS</v>
          </cell>
          <cell r="K3035" t="str">
            <v>AU</v>
          </cell>
          <cell r="L3035" t="str">
            <v>Employment Office Australia Pty Ltd</v>
          </cell>
          <cell r="M3035" t="str">
            <v>Business</v>
          </cell>
          <cell r="N3035" t="str">
            <v>QLD</v>
          </cell>
          <cell r="O3035" t="str">
            <v>PO Box 1670</v>
          </cell>
          <cell r="P3035">
            <v>4064</v>
          </cell>
          <cell r="Q3035" t="str">
            <v>NO</v>
          </cell>
          <cell r="R3035" t="str">
            <v>AUD</v>
          </cell>
          <cell r="U3035" t="str">
            <v>30 Inv</v>
          </cell>
          <cell r="V3035" t="str">
            <v>EFT</v>
          </cell>
          <cell r="W3035" t="str">
            <v>EN_AU</v>
          </cell>
          <cell r="X3035" t="str">
            <v>GST</v>
          </cell>
          <cell r="Y3035">
            <v>18129212602</v>
          </cell>
          <cell r="Z3035">
            <v>100</v>
          </cell>
          <cell r="AA3035" t="str">
            <v>NO</v>
          </cell>
          <cell r="AB3035" t="str">
            <v>V-003040</v>
          </cell>
          <cell r="AC3035" t="str">
            <v>V-001967</v>
          </cell>
        </row>
        <row r="3036">
          <cell r="D3036" t="str">
            <v>Employment Training Solutions</v>
          </cell>
          <cell r="E3036" t="str">
            <v>EMPLOYMENT</v>
          </cell>
          <cell r="I3036" t="str">
            <v>NEWMAN</v>
          </cell>
          <cell r="J3036" t="str">
            <v>AUS</v>
          </cell>
          <cell r="K3036" t="str">
            <v>AU</v>
          </cell>
          <cell r="L3036" t="str">
            <v>Employment Training Solutions</v>
          </cell>
          <cell r="M3036" t="str">
            <v>Business</v>
          </cell>
          <cell r="N3036" t="str">
            <v>WA</v>
          </cell>
          <cell r="O3036" t="str">
            <v>PO Box 98</v>
          </cell>
          <cell r="P3036">
            <v>6753</v>
          </cell>
          <cell r="Q3036" t="str">
            <v>NO</v>
          </cell>
          <cell r="R3036" t="str">
            <v>AUD</v>
          </cell>
          <cell r="U3036" t="str">
            <v>7 Inv</v>
          </cell>
          <cell r="V3036" t="str">
            <v>EFT</v>
          </cell>
          <cell r="W3036" t="str">
            <v>EN_AU</v>
          </cell>
          <cell r="X3036" t="str">
            <v>GST</v>
          </cell>
          <cell r="Y3036">
            <v>49026226829</v>
          </cell>
          <cell r="Z3036">
            <v>100</v>
          </cell>
          <cell r="AA3036" t="str">
            <v>NO</v>
          </cell>
          <cell r="AB3036" t="str">
            <v>V-003041</v>
          </cell>
          <cell r="AC3036" t="str">
            <v>V-005232</v>
          </cell>
        </row>
        <row r="3037">
          <cell r="D3037" t="str">
            <v>Emu Point Bowling Club Inc</v>
          </cell>
          <cell r="E3037" t="str">
            <v>EMU POINT</v>
          </cell>
          <cell r="I3037" t="str">
            <v>ALBANY</v>
          </cell>
          <cell r="J3037" t="str">
            <v>AUS</v>
          </cell>
          <cell r="K3037" t="str">
            <v>AU</v>
          </cell>
          <cell r="L3037" t="str">
            <v>Emu Point Bowling Club Inc</v>
          </cell>
          <cell r="M3037" t="str">
            <v>Business</v>
          </cell>
          <cell r="N3037" t="str">
            <v>WA</v>
          </cell>
          <cell r="O3037" t="str">
            <v>2 Birss Street</v>
          </cell>
          <cell r="P3037">
            <v>6330</v>
          </cell>
          <cell r="Q3037" t="str">
            <v>NO</v>
          </cell>
          <cell r="R3037" t="str">
            <v>AUD</v>
          </cell>
          <cell r="U3037" t="str">
            <v>30 Inv</v>
          </cell>
          <cell r="V3037" t="str">
            <v>EFT</v>
          </cell>
          <cell r="W3037" t="str">
            <v>EN_AU</v>
          </cell>
          <cell r="X3037" t="str">
            <v>GST</v>
          </cell>
          <cell r="Y3037">
            <v>16028395208</v>
          </cell>
          <cell r="Z3037">
            <v>100</v>
          </cell>
          <cell r="AA3037" t="str">
            <v>NO</v>
          </cell>
          <cell r="AB3037" t="str">
            <v>V-003042</v>
          </cell>
          <cell r="AC3037" t="str">
            <v>V-000922</v>
          </cell>
        </row>
        <row r="3038">
          <cell r="D3038" t="str">
            <v>End Of Harvest Golf Club</v>
          </cell>
          <cell r="E3038" t="str">
            <v>END OF HAR</v>
          </cell>
          <cell r="I3038" t="str">
            <v>AYR</v>
          </cell>
          <cell r="J3038" t="str">
            <v>AUS</v>
          </cell>
          <cell r="K3038" t="str">
            <v>AU</v>
          </cell>
          <cell r="L3038" t="str">
            <v>End Of Harvest Golf Club</v>
          </cell>
          <cell r="M3038" t="str">
            <v>Business</v>
          </cell>
          <cell r="N3038" t="str">
            <v>QLD</v>
          </cell>
          <cell r="O3038" t="str">
            <v>205 Edwards Street</v>
          </cell>
          <cell r="P3038">
            <v>4807</v>
          </cell>
          <cell r="Q3038" t="str">
            <v>NO</v>
          </cell>
          <cell r="R3038" t="str">
            <v>AUD</v>
          </cell>
          <cell r="U3038" t="str">
            <v>30 Inv</v>
          </cell>
          <cell r="V3038" t="str">
            <v>EFT</v>
          </cell>
          <cell r="W3038" t="str">
            <v>EN_AU</v>
          </cell>
          <cell r="X3038" t="str">
            <v>Exempt</v>
          </cell>
          <cell r="Y3038">
            <v>99999999999</v>
          </cell>
          <cell r="Z3038">
            <v>100</v>
          </cell>
          <cell r="AA3038" t="str">
            <v>NO</v>
          </cell>
          <cell r="AB3038" t="str">
            <v>V-003043</v>
          </cell>
          <cell r="AC3038" t="str">
            <v>V-005336</v>
          </cell>
        </row>
        <row r="3039">
          <cell r="D3039" t="str">
            <v>End2End Consulting Pty Ltd</v>
          </cell>
          <cell r="E3039" t="str">
            <v>END2END CO</v>
          </cell>
          <cell r="I3039" t="str">
            <v>ADELAIDE</v>
          </cell>
          <cell r="J3039" t="str">
            <v>AUS</v>
          </cell>
          <cell r="K3039" t="str">
            <v>AU</v>
          </cell>
          <cell r="L3039" t="str">
            <v>End2End Consulting Pty Ltd</v>
          </cell>
          <cell r="M3039" t="str">
            <v>Business</v>
          </cell>
          <cell r="N3039" t="str">
            <v>SA</v>
          </cell>
          <cell r="O3039" t="str">
            <v>24/91 King William Street</v>
          </cell>
          <cell r="P3039">
            <v>5007</v>
          </cell>
          <cell r="Q3039" t="str">
            <v>NO</v>
          </cell>
          <cell r="R3039" t="str">
            <v>AUD</v>
          </cell>
          <cell r="U3039" t="str">
            <v>30 Inv</v>
          </cell>
          <cell r="V3039" t="str">
            <v>EFT</v>
          </cell>
          <cell r="W3039" t="str">
            <v>EN_AU</v>
          </cell>
          <cell r="X3039" t="str">
            <v>GST</v>
          </cell>
          <cell r="Y3039">
            <v>23628301495</v>
          </cell>
          <cell r="Z3039">
            <v>100</v>
          </cell>
          <cell r="AA3039" t="str">
            <v>NO</v>
          </cell>
          <cell r="AB3039" t="str">
            <v>V-003044</v>
          </cell>
          <cell r="AC3039" t="str">
            <v>V-005321</v>
          </cell>
        </row>
        <row r="3040">
          <cell r="D3040" t="str">
            <v>Endeavour Foundation</v>
          </cell>
          <cell r="E3040" t="str">
            <v>ENDEAVOUR</v>
          </cell>
          <cell r="I3040" t="str">
            <v>TINGALPA</v>
          </cell>
          <cell r="J3040" t="str">
            <v>AUS</v>
          </cell>
          <cell r="K3040" t="str">
            <v>AU</v>
          </cell>
          <cell r="L3040" t="str">
            <v>Endeavour Foundation</v>
          </cell>
          <cell r="M3040" t="str">
            <v>Business</v>
          </cell>
          <cell r="N3040" t="str">
            <v>QLD</v>
          </cell>
          <cell r="O3040" t="str">
            <v>PO Box 3555</v>
          </cell>
          <cell r="P3040">
            <v>4173</v>
          </cell>
          <cell r="Q3040" t="str">
            <v>NO</v>
          </cell>
          <cell r="R3040" t="str">
            <v>AUD</v>
          </cell>
          <cell r="U3040" t="str">
            <v>30 Inv</v>
          </cell>
          <cell r="V3040" t="str">
            <v>EFT</v>
          </cell>
          <cell r="W3040" t="str">
            <v>EN_AU</v>
          </cell>
          <cell r="X3040" t="str">
            <v>GST</v>
          </cell>
          <cell r="Y3040">
            <v>80009670704</v>
          </cell>
          <cell r="Z3040">
            <v>100</v>
          </cell>
          <cell r="AA3040" t="str">
            <v>NO</v>
          </cell>
          <cell r="AB3040" t="str">
            <v>V-003045</v>
          </cell>
          <cell r="AC3040" t="str">
            <v>V-003104</v>
          </cell>
        </row>
        <row r="3041">
          <cell r="D3041" t="str">
            <v>Endeavour Wool Exports Pty Ltd</v>
          </cell>
          <cell r="E3041" t="str">
            <v>ENDEAVOUR</v>
          </cell>
          <cell r="I3041" t="str">
            <v>LAVERTON NORTH</v>
          </cell>
          <cell r="J3041" t="str">
            <v>AUS</v>
          </cell>
          <cell r="K3041" t="str">
            <v>AU</v>
          </cell>
          <cell r="L3041" t="str">
            <v>Endeavour Wool Exports Pty Ltd</v>
          </cell>
          <cell r="M3041" t="str">
            <v>Business</v>
          </cell>
          <cell r="N3041" t="str">
            <v>VIC</v>
          </cell>
          <cell r="O3041" t="str">
            <v>32-34 Little Boundary Road, 5B</v>
          </cell>
          <cell r="P3041">
            <v>3026</v>
          </cell>
          <cell r="Q3041" t="str">
            <v>NO</v>
          </cell>
          <cell r="R3041" t="str">
            <v>AUD</v>
          </cell>
          <cell r="U3041" t="str">
            <v>01 Inv</v>
          </cell>
          <cell r="V3041" t="str">
            <v>EFT</v>
          </cell>
          <cell r="W3041" t="str">
            <v>EN_AU</v>
          </cell>
          <cell r="X3041" t="str">
            <v>GST</v>
          </cell>
          <cell r="Y3041">
            <v>28621014293</v>
          </cell>
          <cell r="Z3041">
            <v>100</v>
          </cell>
          <cell r="AA3041" t="str">
            <v>NO</v>
          </cell>
          <cell r="AB3041" t="str">
            <v>V-003046</v>
          </cell>
          <cell r="AC3041" t="str">
            <v>V-003838</v>
          </cell>
        </row>
        <row r="3042">
          <cell r="D3042" t="str">
            <v>Endurance Plumbing</v>
          </cell>
          <cell r="E3042" t="str">
            <v>ENDURANCE</v>
          </cell>
          <cell r="I3042" t="str">
            <v>MANSFIELD</v>
          </cell>
          <cell r="J3042" t="str">
            <v>AUS</v>
          </cell>
          <cell r="K3042" t="str">
            <v>AU</v>
          </cell>
          <cell r="L3042" t="str">
            <v>Endurance Plumbing</v>
          </cell>
          <cell r="M3042" t="str">
            <v>Business</v>
          </cell>
          <cell r="N3042" t="str">
            <v>VIC</v>
          </cell>
          <cell r="O3042" t="str">
            <v>2/3 Highton Lane</v>
          </cell>
          <cell r="P3042">
            <v>3722</v>
          </cell>
          <cell r="Q3042" t="str">
            <v>NO</v>
          </cell>
          <cell r="R3042" t="str">
            <v>AUD</v>
          </cell>
          <cell r="U3042" t="str">
            <v>7 Inv</v>
          </cell>
          <cell r="V3042" t="str">
            <v>EFT</v>
          </cell>
          <cell r="W3042" t="str">
            <v>EN_AU</v>
          </cell>
          <cell r="X3042" t="str">
            <v>Exempt</v>
          </cell>
          <cell r="Y3042">
            <v>52103618255</v>
          </cell>
          <cell r="Z3042">
            <v>100</v>
          </cell>
          <cell r="AA3042" t="str">
            <v>NO</v>
          </cell>
          <cell r="AB3042" t="str">
            <v>V-003047</v>
          </cell>
          <cell r="AC3042" t="str">
            <v>V-006374</v>
          </cell>
        </row>
        <row r="3043">
          <cell r="D3043" t="str">
            <v>Eneabba Smash Repairs</v>
          </cell>
          <cell r="E3043" t="str">
            <v>ENEABBA SM</v>
          </cell>
          <cell r="I3043" t="str">
            <v>ENEABBA</v>
          </cell>
          <cell r="J3043" t="str">
            <v>AUS</v>
          </cell>
          <cell r="K3043" t="str">
            <v>AU</v>
          </cell>
          <cell r="L3043" t="str">
            <v>Eneabba Smash Repairs</v>
          </cell>
          <cell r="M3043" t="str">
            <v>Business</v>
          </cell>
          <cell r="N3043" t="str">
            <v>WA</v>
          </cell>
          <cell r="O3043" t="str">
            <v>380 King Street</v>
          </cell>
          <cell r="P3043">
            <v>6518</v>
          </cell>
          <cell r="Q3043" t="str">
            <v>NO</v>
          </cell>
          <cell r="R3043" t="str">
            <v>AUD</v>
          </cell>
          <cell r="U3043" t="str">
            <v>14 Inv</v>
          </cell>
          <cell r="V3043" t="str">
            <v>EFT</v>
          </cell>
          <cell r="W3043" t="str">
            <v>EN_AU</v>
          </cell>
          <cell r="X3043" t="str">
            <v>GST</v>
          </cell>
          <cell r="Y3043">
            <v>96354635563</v>
          </cell>
          <cell r="Z3043">
            <v>100</v>
          </cell>
          <cell r="AA3043" t="str">
            <v>NO</v>
          </cell>
          <cell r="AB3043" t="str">
            <v>V-003048</v>
          </cell>
          <cell r="AC3043" t="str">
            <v>V-006015</v>
          </cell>
        </row>
        <row r="3044">
          <cell r="D3044" t="str">
            <v>Energetics Pty Ltd</v>
          </cell>
          <cell r="E3044" t="str">
            <v>ENERGETICS</v>
          </cell>
          <cell r="I3044" t="str">
            <v>NORTH SYDNEY</v>
          </cell>
          <cell r="J3044" t="str">
            <v>AUS</v>
          </cell>
          <cell r="K3044" t="str">
            <v>AU</v>
          </cell>
          <cell r="L3044" t="str">
            <v>Energetics Pty Ltd</v>
          </cell>
          <cell r="M3044" t="str">
            <v>Business</v>
          </cell>
          <cell r="N3044" t="str">
            <v>NSW</v>
          </cell>
          <cell r="O3044" t="str">
            <v>PO Box 294</v>
          </cell>
          <cell r="P3044">
            <v>2055</v>
          </cell>
          <cell r="Q3044" t="str">
            <v>NO</v>
          </cell>
          <cell r="R3044" t="str">
            <v>AUD</v>
          </cell>
          <cell r="U3044" t="str">
            <v>30 Inv</v>
          </cell>
          <cell r="V3044" t="str">
            <v>EFT</v>
          </cell>
          <cell r="W3044" t="str">
            <v>EN_AU</v>
          </cell>
          <cell r="X3044" t="str">
            <v>GST</v>
          </cell>
          <cell r="Y3044">
            <v>67001204039</v>
          </cell>
          <cell r="Z3044">
            <v>100</v>
          </cell>
          <cell r="AA3044" t="str">
            <v>NO</v>
          </cell>
          <cell r="AB3044" t="str">
            <v>V-003049</v>
          </cell>
          <cell r="AC3044" t="str">
            <v>V-004939</v>
          </cell>
        </row>
        <row r="3045">
          <cell r="D3045" t="str">
            <v>Energy Australia Melbourne</v>
          </cell>
          <cell r="E3045" t="str">
            <v>ENERGY AUS</v>
          </cell>
          <cell r="I3045" t="str">
            <v>MELBOURNE</v>
          </cell>
          <cell r="J3045" t="str">
            <v>AUS</v>
          </cell>
          <cell r="K3045" t="str">
            <v>AU</v>
          </cell>
          <cell r="L3045" t="str">
            <v>Energy Australia Melbourne</v>
          </cell>
          <cell r="M3045" t="str">
            <v>Business</v>
          </cell>
          <cell r="N3045" t="str">
            <v>VIC</v>
          </cell>
          <cell r="O3045" t="str">
            <v>GPO Box 4491</v>
          </cell>
          <cell r="P3045">
            <v>3001</v>
          </cell>
          <cell r="Q3045" t="str">
            <v>NO</v>
          </cell>
          <cell r="R3045" t="str">
            <v>AUD</v>
          </cell>
          <cell r="U3045" t="str">
            <v>01 Inv</v>
          </cell>
          <cell r="V3045" t="str">
            <v>Cheque</v>
          </cell>
          <cell r="W3045" t="str">
            <v>EN_AU</v>
          </cell>
          <cell r="X3045" t="str">
            <v>GST</v>
          </cell>
          <cell r="Y3045">
            <v>99086014968</v>
          </cell>
          <cell r="Z3045">
            <v>100</v>
          </cell>
          <cell r="AA3045" t="str">
            <v>NO</v>
          </cell>
          <cell r="AB3045" t="str">
            <v>V-003050</v>
          </cell>
          <cell r="AC3045" t="str">
            <v>V-007691</v>
          </cell>
        </row>
        <row r="3046">
          <cell r="D3046" t="str">
            <v>Engage Electrics</v>
          </cell>
          <cell r="E3046" t="str">
            <v>ENGAGE ELE</v>
          </cell>
          <cell r="I3046" t="str">
            <v>ALBURY</v>
          </cell>
          <cell r="J3046" t="str">
            <v>AUS</v>
          </cell>
          <cell r="K3046" t="str">
            <v>AU</v>
          </cell>
          <cell r="L3046" t="str">
            <v>Engage Electrics</v>
          </cell>
          <cell r="M3046" t="str">
            <v>Business</v>
          </cell>
          <cell r="N3046" t="str">
            <v>NSW</v>
          </cell>
          <cell r="O3046" t="str">
            <v>488 Macauley Street</v>
          </cell>
          <cell r="P3046">
            <v>2640</v>
          </cell>
          <cell r="Q3046" t="str">
            <v>NO</v>
          </cell>
          <cell r="R3046" t="str">
            <v>AUD</v>
          </cell>
          <cell r="U3046" t="str">
            <v>14 Inv</v>
          </cell>
          <cell r="V3046" t="str">
            <v>EFT</v>
          </cell>
          <cell r="W3046" t="str">
            <v>EN_AU</v>
          </cell>
          <cell r="X3046" t="str">
            <v>GST</v>
          </cell>
          <cell r="Y3046">
            <v>73634400561</v>
          </cell>
          <cell r="Z3046">
            <v>100</v>
          </cell>
          <cell r="AA3046" t="str">
            <v>NO</v>
          </cell>
          <cell r="AB3046" t="str">
            <v>V-003051</v>
          </cell>
          <cell r="AC3046" t="str">
            <v>V-006221</v>
          </cell>
        </row>
        <row r="3047">
          <cell r="D3047" t="str">
            <v>Engie Fire Services Australia Pty L</v>
          </cell>
          <cell r="E3047" t="str">
            <v>ENGIE FIRE</v>
          </cell>
          <cell r="I3047" t="str">
            <v>ADELAIDE</v>
          </cell>
          <cell r="J3047" t="str">
            <v>AUS</v>
          </cell>
          <cell r="K3047" t="str">
            <v>AU</v>
          </cell>
          <cell r="L3047" t="str">
            <v>Engie Fire Services Australia Pty L</v>
          </cell>
          <cell r="M3047" t="str">
            <v>Business</v>
          </cell>
          <cell r="N3047" t="str">
            <v>SA</v>
          </cell>
          <cell r="O3047" t="str">
            <v>PO Box 551</v>
          </cell>
          <cell r="P3047">
            <v>5037</v>
          </cell>
          <cell r="Q3047" t="str">
            <v>NO</v>
          </cell>
          <cell r="R3047" t="str">
            <v>AUD</v>
          </cell>
          <cell r="U3047" t="str">
            <v>30 Inv</v>
          </cell>
          <cell r="V3047" t="str">
            <v>EFT</v>
          </cell>
          <cell r="W3047" t="str">
            <v>EN_AU</v>
          </cell>
          <cell r="X3047" t="str">
            <v>GST</v>
          </cell>
          <cell r="Y3047">
            <v>83160366352</v>
          </cell>
          <cell r="Z3047">
            <v>100</v>
          </cell>
          <cell r="AA3047" t="str">
            <v>NO</v>
          </cell>
          <cell r="AB3047" t="str">
            <v>V-003052</v>
          </cell>
          <cell r="AC3047" t="str">
            <v>V-008133</v>
          </cell>
        </row>
        <row r="3048">
          <cell r="D3048" t="str">
            <v>Entag Communications Pty Ltd</v>
          </cell>
          <cell r="E3048" t="str">
            <v>ENTAG COMM</v>
          </cell>
          <cell r="I3048" t="str">
            <v>BIRTINYA</v>
          </cell>
          <cell r="J3048" t="str">
            <v>AUS</v>
          </cell>
          <cell r="K3048" t="str">
            <v>AU</v>
          </cell>
          <cell r="L3048" t="str">
            <v>Entag Communications Pty Ltd</v>
          </cell>
          <cell r="M3048" t="str">
            <v>Business</v>
          </cell>
          <cell r="N3048" t="str">
            <v>QLD</v>
          </cell>
          <cell r="O3048" t="str">
            <v>5 Discovery Court</v>
          </cell>
          <cell r="P3048">
            <v>4575</v>
          </cell>
          <cell r="Q3048" t="str">
            <v>NO</v>
          </cell>
          <cell r="R3048" t="str">
            <v>AUD</v>
          </cell>
          <cell r="U3048" t="str">
            <v>30 Inv</v>
          </cell>
          <cell r="V3048" t="str">
            <v>EFT</v>
          </cell>
          <cell r="W3048" t="str">
            <v>EN_AU</v>
          </cell>
          <cell r="X3048" t="str">
            <v>GST</v>
          </cell>
          <cell r="Y3048">
            <v>66162344738</v>
          </cell>
          <cell r="Z3048">
            <v>100</v>
          </cell>
          <cell r="AA3048" t="str">
            <v>NO</v>
          </cell>
          <cell r="AB3048" t="str">
            <v>V-003053</v>
          </cell>
          <cell r="AC3048" t="str">
            <v>V-005285</v>
          </cell>
        </row>
        <row r="3049">
          <cell r="D3049" t="str">
            <v>Enviro Paul</v>
          </cell>
          <cell r="E3049" t="str">
            <v>ENVIRO PAU</v>
          </cell>
          <cell r="I3049" t="str">
            <v>KARRINYUP</v>
          </cell>
          <cell r="J3049" t="str">
            <v>AUS</v>
          </cell>
          <cell r="K3049" t="str">
            <v>AU</v>
          </cell>
          <cell r="L3049" t="str">
            <v>Enviro Paul</v>
          </cell>
          <cell r="M3049" t="str">
            <v>Business</v>
          </cell>
          <cell r="N3049" t="str">
            <v>WA</v>
          </cell>
          <cell r="O3049" t="str">
            <v>10 Seahorse Parade</v>
          </cell>
          <cell r="P3049">
            <v>6018</v>
          </cell>
          <cell r="Q3049" t="str">
            <v>NO</v>
          </cell>
          <cell r="R3049" t="str">
            <v>AUD</v>
          </cell>
          <cell r="U3049" t="str">
            <v>30 Inv</v>
          </cell>
          <cell r="V3049" t="str">
            <v>EFT</v>
          </cell>
          <cell r="W3049" t="str">
            <v>EN_AU</v>
          </cell>
          <cell r="X3049" t="str">
            <v>GST</v>
          </cell>
          <cell r="Y3049">
            <v>20953095697</v>
          </cell>
          <cell r="Z3049">
            <v>100</v>
          </cell>
          <cell r="AA3049" t="str">
            <v>NO</v>
          </cell>
          <cell r="AB3049" t="str">
            <v>V-003054</v>
          </cell>
          <cell r="AC3049" t="str">
            <v>V-008695</v>
          </cell>
        </row>
        <row r="3050">
          <cell r="D3050" t="str">
            <v>Enviro Tec Se Pty Ltd</v>
          </cell>
          <cell r="E3050" t="str">
            <v>ENVIRO TEC</v>
          </cell>
          <cell r="I3050" t="str">
            <v>NARACOORTE</v>
          </cell>
          <cell r="J3050" t="str">
            <v>AUS</v>
          </cell>
          <cell r="K3050" t="str">
            <v>AU</v>
          </cell>
          <cell r="L3050" t="str">
            <v>Enviro Tec Se Pty Ltd</v>
          </cell>
          <cell r="M3050" t="str">
            <v>Business</v>
          </cell>
          <cell r="N3050" t="str">
            <v>SA</v>
          </cell>
          <cell r="O3050" t="str">
            <v>PO Box 243</v>
          </cell>
          <cell r="P3050">
            <v>5271</v>
          </cell>
          <cell r="Q3050" t="str">
            <v>NO</v>
          </cell>
          <cell r="R3050" t="str">
            <v>AUD</v>
          </cell>
          <cell r="U3050" t="str">
            <v>30 Inv</v>
          </cell>
          <cell r="V3050" t="str">
            <v>EFT</v>
          </cell>
          <cell r="W3050" t="str">
            <v>EN_AU</v>
          </cell>
          <cell r="X3050" t="str">
            <v>GST</v>
          </cell>
          <cell r="Y3050">
            <v>80108556314</v>
          </cell>
          <cell r="Z3050">
            <v>100</v>
          </cell>
          <cell r="AA3050" t="str">
            <v>NO</v>
          </cell>
          <cell r="AB3050" t="str">
            <v>V-003055</v>
          </cell>
          <cell r="AC3050" t="str">
            <v>V-002092</v>
          </cell>
        </row>
        <row r="3051">
          <cell r="D3051" t="str">
            <v>Enviro Tech Carpet Cleaning</v>
          </cell>
          <cell r="E3051" t="str">
            <v>ENVIRO TEC</v>
          </cell>
          <cell r="I3051" t="str">
            <v>HAMILTON</v>
          </cell>
          <cell r="J3051" t="str">
            <v>AUS</v>
          </cell>
          <cell r="K3051" t="str">
            <v>AU</v>
          </cell>
          <cell r="L3051" t="str">
            <v>Enviro Tech Carpet Cleaning</v>
          </cell>
          <cell r="M3051" t="str">
            <v>Business</v>
          </cell>
          <cell r="N3051" t="str">
            <v>VIC</v>
          </cell>
          <cell r="O3051" t="str">
            <v>43 Hornor Street</v>
          </cell>
          <cell r="P3051">
            <v>3300</v>
          </cell>
          <cell r="Q3051" t="str">
            <v>NO</v>
          </cell>
          <cell r="R3051" t="str">
            <v>AUD</v>
          </cell>
          <cell r="U3051" t="str">
            <v>7 Inv</v>
          </cell>
          <cell r="V3051" t="str">
            <v>EFT</v>
          </cell>
          <cell r="W3051" t="str">
            <v>EN_AU</v>
          </cell>
          <cell r="X3051" t="str">
            <v>Exempt</v>
          </cell>
          <cell r="Y3051">
            <v>78817603516</v>
          </cell>
          <cell r="Z3051">
            <v>100</v>
          </cell>
          <cell r="AA3051" t="str">
            <v>NO</v>
          </cell>
          <cell r="AB3051" t="str">
            <v>V-003056</v>
          </cell>
          <cell r="AC3051" t="str">
            <v>V-006337</v>
          </cell>
        </row>
        <row r="3052">
          <cell r="D3052" t="str">
            <v>Environdata Weather Stations Pty Lt</v>
          </cell>
          <cell r="E3052" t="str">
            <v>ENVIRONDAT</v>
          </cell>
          <cell r="I3052" t="str">
            <v>WARWICK</v>
          </cell>
          <cell r="J3052" t="str">
            <v>AUS</v>
          </cell>
          <cell r="K3052" t="str">
            <v>AU</v>
          </cell>
          <cell r="L3052" t="str">
            <v>Environdata Weather Stations Pty Lt</v>
          </cell>
          <cell r="M3052" t="str">
            <v>Business</v>
          </cell>
          <cell r="N3052" t="str">
            <v>QLD</v>
          </cell>
          <cell r="O3052" t="str">
            <v>PO Box 395</v>
          </cell>
          <cell r="P3052">
            <v>4370</v>
          </cell>
          <cell r="Q3052" t="str">
            <v>NO</v>
          </cell>
          <cell r="R3052" t="str">
            <v>AUD</v>
          </cell>
          <cell r="U3052" t="str">
            <v>21 Inv</v>
          </cell>
          <cell r="V3052" t="str">
            <v>EFT</v>
          </cell>
          <cell r="W3052" t="str">
            <v>EN_AU</v>
          </cell>
          <cell r="X3052" t="str">
            <v>GST</v>
          </cell>
          <cell r="Y3052">
            <v>77131757125</v>
          </cell>
          <cell r="Z3052">
            <v>100</v>
          </cell>
          <cell r="AA3052" t="str">
            <v>NO</v>
          </cell>
          <cell r="AB3052" t="str">
            <v>V-003057</v>
          </cell>
          <cell r="AC3052" t="str">
            <v>V-003310</v>
          </cell>
        </row>
        <row r="3053">
          <cell r="D3053" t="str">
            <v>Environment Protection Authority</v>
          </cell>
          <cell r="E3053" t="str">
            <v>ENVIRONMEN</v>
          </cell>
          <cell r="I3053" t="str">
            <v>ADELAIDE</v>
          </cell>
          <cell r="J3053" t="str">
            <v>AUS</v>
          </cell>
          <cell r="K3053" t="str">
            <v>AU</v>
          </cell>
          <cell r="L3053" t="str">
            <v>Environment Protection Authority</v>
          </cell>
          <cell r="M3053" t="str">
            <v>Business</v>
          </cell>
          <cell r="N3053" t="str">
            <v>SA</v>
          </cell>
          <cell r="O3053" t="str">
            <v>PO Box 2607</v>
          </cell>
          <cell r="P3053">
            <v>5001</v>
          </cell>
          <cell r="Q3053" t="str">
            <v>NO</v>
          </cell>
          <cell r="R3053" t="str">
            <v>AUD</v>
          </cell>
          <cell r="U3053" t="str">
            <v>30 Inv</v>
          </cell>
          <cell r="V3053" t="str">
            <v>EFT</v>
          </cell>
          <cell r="W3053" t="str">
            <v>EN_AU</v>
          </cell>
          <cell r="X3053" t="str">
            <v>GST</v>
          </cell>
          <cell r="Y3053">
            <v>85393411003</v>
          </cell>
          <cell r="Z3053">
            <v>100</v>
          </cell>
          <cell r="AA3053" t="str">
            <v>NO</v>
          </cell>
          <cell r="AB3053" t="str">
            <v>V-003058</v>
          </cell>
          <cell r="AC3053" t="str">
            <v>V-000343</v>
          </cell>
        </row>
        <row r="3054">
          <cell r="D3054" t="str">
            <v>Environment Protection Authority</v>
          </cell>
          <cell r="E3054" t="str">
            <v>ENVIRONMEN</v>
          </cell>
          <cell r="I3054" t="str">
            <v>SYDNEY SOUTH</v>
          </cell>
          <cell r="J3054" t="str">
            <v>AUS</v>
          </cell>
          <cell r="K3054" t="str">
            <v>AU</v>
          </cell>
          <cell r="L3054" t="str">
            <v>Environment Protection Authority</v>
          </cell>
          <cell r="M3054" t="str">
            <v>Business</v>
          </cell>
          <cell r="N3054" t="str">
            <v>NSW</v>
          </cell>
          <cell r="O3054" t="str">
            <v>PO Box A290</v>
          </cell>
          <cell r="P3054">
            <v>1231</v>
          </cell>
          <cell r="Q3054" t="str">
            <v>NO</v>
          </cell>
          <cell r="R3054" t="str">
            <v>AUD</v>
          </cell>
          <cell r="U3054" t="str">
            <v>01 Inv</v>
          </cell>
          <cell r="V3054" t="str">
            <v>EFT</v>
          </cell>
          <cell r="W3054" t="str">
            <v>EN_AU</v>
          </cell>
          <cell r="X3054" t="str">
            <v>GST</v>
          </cell>
          <cell r="Y3054">
            <v>43692285758</v>
          </cell>
          <cell r="Z3054">
            <v>100</v>
          </cell>
          <cell r="AA3054" t="str">
            <v>NO</v>
          </cell>
          <cell r="AB3054" t="str">
            <v>V-003059</v>
          </cell>
          <cell r="AC3054" t="str">
            <v>V-000343</v>
          </cell>
        </row>
        <row r="3055">
          <cell r="D3055" t="str">
            <v>Envizi Australia Pty Ltd</v>
          </cell>
          <cell r="E3055" t="str">
            <v>ENVIZI AUS</v>
          </cell>
          <cell r="I3055" t="str">
            <v>EVELEIGH</v>
          </cell>
          <cell r="J3055" t="str">
            <v>AUS</v>
          </cell>
          <cell r="K3055" t="str">
            <v>AU</v>
          </cell>
          <cell r="L3055" t="str">
            <v>Envizi Australia Pty Ltd</v>
          </cell>
          <cell r="M3055" t="str">
            <v>Business</v>
          </cell>
          <cell r="N3055" t="str">
            <v>NSW</v>
          </cell>
          <cell r="O3055" t="str">
            <v>4 Cornwallis Street, Suite 213</v>
          </cell>
          <cell r="P3055">
            <v>2015</v>
          </cell>
          <cell r="Q3055" t="str">
            <v>NO</v>
          </cell>
          <cell r="R3055" t="str">
            <v>AUD</v>
          </cell>
          <cell r="U3055" t="str">
            <v>30 Inv</v>
          </cell>
          <cell r="V3055" t="str">
            <v>EFT</v>
          </cell>
          <cell r="W3055" t="str">
            <v>EN_AU</v>
          </cell>
          <cell r="X3055" t="str">
            <v>GST</v>
          </cell>
          <cell r="Y3055">
            <v>27135143958</v>
          </cell>
          <cell r="Z3055">
            <v>100</v>
          </cell>
          <cell r="AA3055" t="str">
            <v>NO</v>
          </cell>
          <cell r="AB3055" t="str">
            <v>V-003060</v>
          </cell>
          <cell r="AC3055" t="str">
            <v>V-002512</v>
          </cell>
        </row>
        <row r="3056">
          <cell r="D3056" t="str">
            <v>Enwise Electrical &amp; Refrigeration</v>
          </cell>
          <cell r="E3056" t="str">
            <v>ENWISE ELE</v>
          </cell>
          <cell r="I3056" t="str">
            <v>EMERALD</v>
          </cell>
          <cell r="J3056" t="str">
            <v>AUS</v>
          </cell>
          <cell r="K3056" t="str">
            <v>AU</v>
          </cell>
          <cell r="L3056" t="str">
            <v>Enwise Electrical &amp; Refrigeration</v>
          </cell>
          <cell r="M3056" t="str">
            <v>Business</v>
          </cell>
          <cell r="N3056" t="str">
            <v>QLD</v>
          </cell>
          <cell r="O3056" t="str">
            <v>PO Box 2650</v>
          </cell>
          <cell r="P3056">
            <v>4720</v>
          </cell>
          <cell r="Q3056" t="str">
            <v>NO</v>
          </cell>
          <cell r="R3056" t="str">
            <v>AUD</v>
          </cell>
          <cell r="U3056" t="str">
            <v>30 Inv</v>
          </cell>
          <cell r="V3056" t="str">
            <v>EFT</v>
          </cell>
          <cell r="W3056" t="str">
            <v>EN_AU</v>
          </cell>
          <cell r="X3056" t="str">
            <v>GST</v>
          </cell>
          <cell r="Y3056">
            <v>79113643093</v>
          </cell>
          <cell r="Z3056">
            <v>100</v>
          </cell>
          <cell r="AA3056" t="str">
            <v>NO</v>
          </cell>
          <cell r="AB3056" t="str">
            <v>V-003061</v>
          </cell>
          <cell r="AC3056" t="str">
            <v>V-002917</v>
          </cell>
        </row>
        <row r="3057">
          <cell r="D3057" t="str">
            <v>Eora Management Pty Ltd</v>
          </cell>
          <cell r="E3057" t="str">
            <v>EORA MANAG</v>
          </cell>
          <cell r="I3057" t="str">
            <v>ST LEONARDS</v>
          </cell>
          <cell r="J3057" t="str">
            <v>AUS</v>
          </cell>
          <cell r="K3057" t="str">
            <v>AU</v>
          </cell>
          <cell r="L3057" t="str">
            <v>Eora Management Pty Ltd</v>
          </cell>
          <cell r="M3057" t="str">
            <v>Business</v>
          </cell>
          <cell r="N3057" t="str">
            <v>NSW</v>
          </cell>
          <cell r="O3057" t="str">
            <v>Shop 6/599 Pacific Hwy</v>
          </cell>
          <cell r="P3057">
            <v>2065</v>
          </cell>
          <cell r="Q3057" t="str">
            <v>NO</v>
          </cell>
          <cell r="R3057" t="str">
            <v>AUD</v>
          </cell>
          <cell r="U3057" t="str">
            <v>01 Inv</v>
          </cell>
          <cell r="V3057" t="str">
            <v>EFT</v>
          </cell>
          <cell r="W3057" t="str">
            <v>EN_AU</v>
          </cell>
          <cell r="X3057" t="str">
            <v>Exempt</v>
          </cell>
          <cell r="Y3057">
            <v>70465753487</v>
          </cell>
          <cell r="Z3057">
            <v>100</v>
          </cell>
          <cell r="AA3057" t="str">
            <v>NO</v>
          </cell>
          <cell r="AB3057" t="str">
            <v>V-003062</v>
          </cell>
          <cell r="AC3057" t="str">
            <v>V-006275</v>
          </cell>
        </row>
        <row r="3058">
          <cell r="D3058" t="str">
            <v>Eora Management Pty Ltd</v>
          </cell>
          <cell r="E3058" t="str">
            <v>EORA MANAG</v>
          </cell>
          <cell r="I3058" t="str">
            <v>ST LEONARDS</v>
          </cell>
          <cell r="J3058" t="str">
            <v>AUS</v>
          </cell>
          <cell r="K3058" t="str">
            <v>AU</v>
          </cell>
          <cell r="L3058" t="str">
            <v>Eora Management Pty Ltd</v>
          </cell>
          <cell r="M3058" t="str">
            <v>Business</v>
          </cell>
          <cell r="N3058" t="str">
            <v>NSW</v>
          </cell>
          <cell r="O3058" t="str">
            <v>599 Pacific Hwy Street</v>
          </cell>
          <cell r="P3058">
            <v>2065</v>
          </cell>
          <cell r="Q3058" t="str">
            <v>NO</v>
          </cell>
          <cell r="R3058" t="str">
            <v>AUD</v>
          </cell>
          <cell r="U3058" t="str">
            <v>01 Inv</v>
          </cell>
          <cell r="V3058" t="str">
            <v>EFT</v>
          </cell>
          <cell r="W3058" t="str">
            <v>EN_AU</v>
          </cell>
          <cell r="X3058" t="str">
            <v>GST</v>
          </cell>
          <cell r="Y3058">
            <v>17637163252</v>
          </cell>
          <cell r="Z3058">
            <v>100</v>
          </cell>
          <cell r="AA3058" t="str">
            <v>NO</v>
          </cell>
          <cell r="AB3058" t="str">
            <v>V-003063</v>
          </cell>
          <cell r="AC3058" t="str">
            <v>V-006275</v>
          </cell>
        </row>
        <row r="3059">
          <cell r="D3059" t="str">
            <v>Ep &amp; LE Worner Smash Repairs P/L</v>
          </cell>
          <cell r="E3059" t="str">
            <v>WORNER EP</v>
          </cell>
          <cell r="I3059" t="str">
            <v>WEST WYALONG</v>
          </cell>
          <cell r="J3059" t="str">
            <v>AUS</v>
          </cell>
          <cell r="K3059" t="str">
            <v>AU</v>
          </cell>
          <cell r="L3059" t="str">
            <v>Ep &amp; LE Worner Smash Repairs P/L</v>
          </cell>
          <cell r="M3059" t="str">
            <v>Business</v>
          </cell>
          <cell r="N3059" t="str">
            <v>NSW</v>
          </cell>
          <cell r="O3059" t="str">
            <v>150 Railway Road</v>
          </cell>
          <cell r="P3059">
            <v>2671</v>
          </cell>
          <cell r="Q3059" t="str">
            <v>NO</v>
          </cell>
          <cell r="R3059" t="str">
            <v>AUD</v>
          </cell>
          <cell r="U3059" t="str">
            <v>30 Inv</v>
          </cell>
          <cell r="V3059" t="str">
            <v>EFT</v>
          </cell>
          <cell r="W3059" t="str">
            <v>EN_AU</v>
          </cell>
          <cell r="X3059" t="str">
            <v>GST</v>
          </cell>
          <cell r="Y3059">
            <v>58101912136</v>
          </cell>
          <cell r="Z3059">
            <v>100</v>
          </cell>
          <cell r="AA3059" t="str">
            <v>NO</v>
          </cell>
          <cell r="AB3059" t="str">
            <v>V-003064</v>
          </cell>
          <cell r="AC3059" t="str">
            <v>V-009563</v>
          </cell>
        </row>
        <row r="3060">
          <cell r="D3060" t="str">
            <v>Ep Embroidery</v>
          </cell>
          <cell r="E3060" t="str">
            <v>EP EMBROID</v>
          </cell>
          <cell r="I3060" t="str">
            <v>KIMBA</v>
          </cell>
          <cell r="J3060" t="str">
            <v>AUS</v>
          </cell>
          <cell r="K3060" t="str">
            <v>AU</v>
          </cell>
          <cell r="L3060" t="str">
            <v>Ep Embroidery</v>
          </cell>
          <cell r="M3060" t="str">
            <v>Business</v>
          </cell>
          <cell r="N3060" t="str">
            <v>SA</v>
          </cell>
          <cell r="O3060" t="str">
            <v>23 North Tce</v>
          </cell>
          <cell r="P3060">
            <v>5641</v>
          </cell>
          <cell r="Q3060" t="str">
            <v>NO</v>
          </cell>
          <cell r="R3060" t="str">
            <v>AUD</v>
          </cell>
          <cell r="U3060" t="str">
            <v>7 Inv</v>
          </cell>
          <cell r="V3060" t="str">
            <v>EFT</v>
          </cell>
          <cell r="W3060" t="str">
            <v>EN_AU</v>
          </cell>
          <cell r="X3060" t="str">
            <v>GST</v>
          </cell>
          <cell r="Y3060">
            <v>18804201041</v>
          </cell>
          <cell r="Z3060">
            <v>100</v>
          </cell>
          <cell r="AA3060" t="str">
            <v>NO</v>
          </cell>
          <cell r="AB3060" t="str">
            <v>V-003065</v>
          </cell>
          <cell r="AC3060" t="str">
            <v>V-007372</v>
          </cell>
        </row>
        <row r="3061">
          <cell r="D3061" t="str">
            <v>Ep Embroidery</v>
          </cell>
          <cell r="E3061" t="str">
            <v>EP EMBROID</v>
          </cell>
          <cell r="I3061" t="str">
            <v>KIMBA</v>
          </cell>
          <cell r="J3061" t="str">
            <v>AUS</v>
          </cell>
          <cell r="K3061" t="str">
            <v>AU</v>
          </cell>
          <cell r="L3061" t="str">
            <v>Ep Embroidery</v>
          </cell>
          <cell r="M3061" t="str">
            <v>Business</v>
          </cell>
          <cell r="N3061" t="str">
            <v>SA</v>
          </cell>
          <cell r="O3061" t="str">
            <v>5812 Cowell-Kimba Road</v>
          </cell>
          <cell r="P3061">
            <v>5641</v>
          </cell>
          <cell r="Q3061" t="str">
            <v>NO</v>
          </cell>
          <cell r="R3061" t="str">
            <v>AUD</v>
          </cell>
          <cell r="U3061" t="str">
            <v>7 Inv</v>
          </cell>
          <cell r="V3061" t="str">
            <v>EFT</v>
          </cell>
          <cell r="W3061" t="str">
            <v>EN_AU</v>
          </cell>
          <cell r="X3061" t="str">
            <v>Exempt</v>
          </cell>
          <cell r="Y3061">
            <v>26532925602</v>
          </cell>
          <cell r="Z3061">
            <v>100</v>
          </cell>
          <cell r="AA3061" t="str">
            <v>NO</v>
          </cell>
          <cell r="AB3061" t="str">
            <v>V-003066</v>
          </cell>
          <cell r="AC3061" t="str">
            <v>V-007372</v>
          </cell>
        </row>
        <row r="3062">
          <cell r="D3062" t="str">
            <v>Ep Mechanical</v>
          </cell>
          <cell r="E3062" t="str">
            <v>EP MECHANI</v>
          </cell>
          <cell r="I3062" t="str">
            <v>WUDINNA</v>
          </cell>
          <cell r="J3062" t="str">
            <v>AUS</v>
          </cell>
          <cell r="K3062" t="str">
            <v>AU</v>
          </cell>
          <cell r="L3062" t="str">
            <v>Ep Mechanical</v>
          </cell>
          <cell r="M3062" t="str">
            <v>Business</v>
          </cell>
          <cell r="N3062" t="str">
            <v>SA</v>
          </cell>
          <cell r="O3062" t="str">
            <v>PO Box 73</v>
          </cell>
          <cell r="P3062">
            <v>5652</v>
          </cell>
          <cell r="Q3062" t="str">
            <v>NO</v>
          </cell>
          <cell r="R3062" t="str">
            <v>AUD</v>
          </cell>
          <cell r="U3062" t="str">
            <v>14 Inv</v>
          </cell>
          <cell r="V3062" t="str">
            <v>EFT</v>
          </cell>
          <cell r="W3062" t="str">
            <v>EN_AU</v>
          </cell>
          <cell r="X3062" t="str">
            <v>GST</v>
          </cell>
          <cell r="Y3062">
            <v>21640240811</v>
          </cell>
          <cell r="Z3062">
            <v>100</v>
          </cell>
          <cell r="AA3062" t="str">
            <v>NO</v>
          </cell>
          <cell r="AB3062" t="str">
            <v>V-003067</v>
          </cell>
          <cell r="AC3062" t="str">
            <v>V-005068</v>
          </cell>
        </row>
        <row r="3063">
          <cell r="D3063" t="str">
            <v>Ep Trophy &amp; Engraving</v>
          </cell>
          <cell r="E3063" t="str">
            <v>EP TROPHY</v>
          </cell>
          <cell r="I3063" t="str">
            <v>WHYALLA NORRIE</v>
          </cell>
          <cell r="J3063" t="str">
            <v>AUS</v>
          </cell>
          <cell r="K3063" t="str">
            <v>AU</v>
          </cell>
          <cell r="L3063" t="str">
            <v>Ep Trophy &amp; Engraving</v>
          </cell>
          <cell r="M3063" t="str">
            <v>Business</v>
          </cell>
          <cell r="N3063" t="str">
            <v>SA</v>
          </cell>
          <cell r="O3063" t="str">
            <v>20 Grundel Street</v>
          </cell>
          <cell r="P3063">
            <v>5608</v>
          </cell>
          <cell r="Q3063" t="str">
            <v>NO</v>
          </cell>
          <cell r="R3063" t="str">
            <v>AUD</v>
          </cell>
          <cell r="U3063" t="str">
            <v>14 Inv</v>
          </cell>
          <cell r="V3063" t="str">
            <v>EFT</v>
          </cell>
          <cell r="W3063" t="str">
            <v>EN_AU</v>
          </cell>
          <cell r="X3063" t="str">
            <v>GST</v>
          </cell>
          <cell r="Y3063">
            <v>82283826170</v>
          </cell>
          <cell r="Z3063">
            <v>100</v>
          </cell>
          <cell r="AA3063" t="str">
            <v>NO</v>
          </cell>
          <cell r="AB3063" t="str">
            <v>V-003068</v>
          </cell>
          <cell r="AC3063" t="str">
            <v>V-004930</v>
          </cell>
        </row>
        <row r="3064">
          <cell r="D3064" t="str">
            <v>Ep Water Treatment</v>
          </cell>
          <cell r="E3064" t="str">
            <v>EP WATER T</v>
          </cell>
          <cell r="I3064" t="str">
            <v>PORT LINCOLN</v>
          </cell>
          <cell r="J3064" t="str">
            <v>AUS</v>
          </cell>
          <cell r="K3064" t="str">
            <v>AU</v>
          </cell>
          <cell r="L3064" t="str">
            <v>Ep Water Treatment</v>
          </cell>
          <cell r="M3064" t="str">
            <v>Business</v>
          </cell>
          <cell r="N3064" t="str">
            <v>SA</v>
          </cell>
          <cell r="O3064" t="str">
            <v>PO Box 1970</v>
          </cell>
          <cell r="P3064">
            <v>5606</v>
          </cell>
          <cell r="Q3064" t="str">
            <v>NO</v>
          </cell>
          <cell r="R3064" t="str">
            <v>AUD</v>
          </cell>
          <cell r="U3064" t="str">
            <v>14 Inv</v>
          </cell>
          <cell r="V3064" t="str">
            <v>EFT</v>
          </cell>
          <cell r="W3064" t="str">
            <v>EN_AU</v>
          </cell>
          <cell r="X3064" t="str">
            <v>GST</v>
          </cell>
          <cell r="Y3064">
            <v>38167930341</v>
          </cell>
          <cell r="Z3064">
            <v>100</v>
          </cell>
          <cell r="AA3064" t="str">
            <v>NO</v>
          </cell>
          <cell r="AB3064" t="str">
            <v>V-003069</v>
          </cell>
          <cell r="AC3064" t="str">
            <v>V-003526</v>
          </cell>
        </row>
        <row r="3065">
          <cell r="D3065" t="str">
            <v>Epsom Rd Studios</v>
          </cell>
          <cell r="E3065" t="str">
            <v>EPSOM RD S</v>
          </cell>
          <cell r="I3065" t="str">
            <v>GAWLER SOUTH</v>
          </cell>
          <cell r="J3065" t="str">
            <v>AUS</v>
          </cell>
          <cell r="K3065" t="str">
            <v>AU</v>
          </cell>
          <cell r="L3065" t="str">
            <v>Epsom Rd Studios</v>
          </cell>
          <cell r="M3065" t="str">
            <v>Business</v>
          </cell>
          <cell r="N3065" t="str">
            <v>SA</v>
          </cell>
          <cell r="O3065" t="str">
            <v>45 Hill Street</v>
          </cell>
          <cell r="P3065">
            <v>5118</v>
          </cell>
          <cell r="Q3065" t="str">
            <v>NO</v>
          </cell>
          <cell r="R3065" t="str">
            <v>AUD</v>
          </cell>
          <cell r="U3065" t="str">
            <v>01 Inv</v>
          </cell>
          <cell r="V3065" t="str">
            <v>EFT</v>
          </cell>
          <cell r="W3065" t="str">
            <v>EN_AU</v>
          </cell>
          <cell r="X3065" t="str">
            <v>GST</v>
          </cell>
          <cell r="Y3065">
            <v>39450642393</v>
          </cell>
          <cell r="Z3065">
            <v>100</v>
          </cell>
          <cell r="AA3065" t="str">
            <v>NO</v>
          </cell>
          <cell r="AB3065" t="str">
            <v>V-003070</v>
          </cell>
          <cell r="AC3065" t="str">
            <v>V-002195</v>
          </cell>
        </row>
        <row r="3066">
          <cell r="D3066" t="str">
            <v>Epsom Steel</v>
          </cell>
          <cell r="E3066" t="str">
            <v>EPSOM STEE</v>
          </cell>
          <cell r="I3066" t="str">
            <v>EPSOM</v>
          </cell>
          <cell r="J3066" t="str">
            <v>AUS</v>
          </cell>
          <cell r="K3066" t="str">
            <v>AU</v>
          </cell>
          <cell r="L3066" t="str">
            <v>Epsom Steel</v>
          </cell>
          <cell r="M3066" t="str">
            <v>Business</v>
          </cell>
          <cell r="N3066" t="str">
            <v>VIC</v>
          </cell>
          <cell r="O3066" t="str">
            <v>287 Midland Highway</v>
          </cell>
          <cell r="P3066">
            <v>3551</v>
          </cell>
          <cell r="Q3066" t="str">
            <v>NO</v>
          </cell>
          <cell r="R3066" t="str">
            <v>AUD</v>
          </cell>
          <cell r="U3066" t="str">
            <v>30 Inv</v>
          </cell>
          <cell r="V3066" t="str">
            <v>EFT</v>
          </cell>
          <cell r="W3066" t="str">
            <v>EN_AU</v>
          </cell>
          <cell r="X3066" t="str">
            <v>GST</v>
          </cell>
          <cell r="Y3066">
            <v>78650009779</v>
          </cell>
          <cell r="Z3066">
            <v>100</v>
          </cell>
          <cell r="AA3066" t="str">
            <v>NO</v>
          </cell>
          <cell r="AB3066" t="str">
            <v>V-003071</v>
          </cell>
          <cell r="AC3066" t="str">
            <v>V-005999</v>
          </cell>
        </row>
        <row r="3067">
          <cell r="D3067" t="str">
            <v>Equifax Australasia Credit Ratings</v>
          </cell>
          <cell r="E3067" t="str">
            <v>EQUIFAX AU</v>
          </cell>
          <cell r="I3067" t="str">
            <v>NORTH SYDNEY</v>
          </cell>
          <cell r="J3067" t="str">
            <v>AUS</v>
          </cell>
          <cell r="K3067" t="str">
            <v>AU</v>
          </cell>
          <cell r="L3067" t="str">
            <v>Equifax Australasia Credit Ratings</v>
          </cell>
          <cell r="M3067" t="str">
            <v>Business</v>
          </cell>
          <cell r="N3067" t="str">
            <v>NSW</v>
          </cell>
          <cell r="O3067" t="str">
            <v>PO Box 709</v>
          </cell>
          <cell r="P3067">
            <v>2059</v>
          </cell>
          <cell r="Q3067" t="str">
            <v>NO</v>
          </cell>
          <cell r="R3067" t="str">
            <v>AUD</v>
          </cell>
          <cell r="U3067" t="str">
            <v>30 Inv</v>
          </cell>
          <cell r="V3067" t="str">
            <v>EFT</v>
          </cell>
          <cell r="W3067" t="str">
            <v>EN_AU</v>
          </cell>
          <cell r="X3067" t="str">
            <v>GST</v>
          </cell>
          <cell r="Y3067">
            <v>33007527611</v>
          </cell>
          <cell r="Z3067">
            <v>100</v>
          </cell>
          <cell r="AA3067" t="str">
            <v>NO</v>
          </cell>
          <cell r="AB3067" t="str">
            <v>V-003072</v>
          </cell>
          <cell r="AC3067" t="str">
            <v>V-009288</v>
          </cell>
        </row>
        <row r="3068">
          <cell r="D3068" t="str">
            <v>Equifax Australasia Workforce Solut</v>
          </cell>
          <cell r="E3068" t="str">
            <v>EQUIFAX AU</v>
          </cell>
          <cell r="I3068" t="str">
            <v>NORTH SYDNEY</v>
          </cell>
          <cell r="J3068" t="str">
            <v>AUS</v>
          </cell>
          <cell r="K3068" t="str">
            <v>AU</v>
          </cell>
          <cell r="L3068" t="str">
            <v>Equifax Australasia Workforce Solut</v>
          </cell>
          <cell r="M3068" t="str">
            <v>Business</v>
          </cell>
          <cell r="N3068" t="str">
            <v>NSW</v>
          </cell>
          <cell r="O3068" t="str">
            <v>PO Box 967</v>
          </cell>
          <cell r="P3068">
            <v>2059</v>
          </cell>
          <cell r="Q3068" t="str">
            <v>NO</v>
          </cell>
          <cell r="R3068" t="str">
            <v>AUD</v>
          </cell>
          <cell r="U3068" t="str">
            <v>30 Inv</v>
          </cell>
          <cell r="V3068" t="str">
            <v>EFT</v>
          </cell>
          <cell r="W3068" t="str">
            <v>EN_AU</v>
          </cell>
          <cell r="X3068" t="str">
            <v>GST</v>
          </cell>
          <cell r="Y3068">
            <v>86080799720</v>
          </cell>
          <cell r="Z3068">
            <v>100</v>
          </cell>
          <cell r="AA3068" t="str">
            <v>NO</v>
          </cell>
          <cell r="AB3068" t="str">
            <v>V-003073</v>
          </cell>
          <cell r="AC3068" t="str">
            <v>V-004578</v>
          </cell>
        </row>
        <row r="3069">
          <cell r="D3069" t="str">
            <v>Equifax Australia Information Servi</v>
          </cell>
          <cell r="E3069" t="str">
            <v>EQUIFAX AU</v>
          </cell>
          <cell r="I3069" t="str">
            <v>NORTH SYDNEY</v>
          </cell>
          <cell r="J3069" t="str">
            <v>AUS</v>
          </cell>
          <cell r="K3069" t="str">
            <v>AU</v>
          </cell>
          <cell r="L3069" t="str">
            <v>Equifax Australia Information Servi</v>
          </cell>
          <cell r="M3069" t="str">
            <v>Business</v>
          </cell>
          <cell r="N3069" t="str">
            <v>NSW</v>
          </cell>
          <cell r="O3069" t="str">
            <v>PO Box 967</v>
          </cell>
          <cell r="P3069">
            <v>2059</v>
          </cell>
          <cell r="Q3069" t="str">
            <v>NO</v>
          </cell>
          <cell r="R3069" t="str">
            <v>AUD</v>
          </cell>
          <cell r="U3069" t="str">
            <v>14 Inv</v>
          </cell>
          <cell r="V3069" t="str">
            <v>EFT</v>
          </cell>
          <cell r="W3069" t="str">
            <v>EN_AU</v>
          </cell>
          <cell r="X3069" t="str">
            <v>GST</v>
          </cell>
          <cell r="Y3069">
            <v>26000602862</v>
          </cell>
          <cell r="Z3069">
            <v>100</v>
          </cell>
          <cell r="AA3069" t="str">
            <v>NO</v>
          </cell>
          <cell r="AB3069" t="str">
            <v>V-003074</v>
          </cell>
          <cell r="AC3069" t="str">
            <v>V-000960</v>
          </cell>
        </row>
        <row r="3070">
          <cell r="D3070" t="str">
            <v>Equipment &amp; Service Co Pty Ltd</v>
          </cell>
          <cell r="E3070" t="str">
            <v>EQUIPMENT</v>
          </cell>
          <cell r="I3070" t="str">
            <v>TAMWORTH</v>
          </cell>
          <cell r="J3070" t="str">
            <v>AUS</v>
          </cell>
          <cell r="K3070" t="str">
            <v>AU</v>
          </cell>
          <cell r="L3070" t="str">
            <v>Equipment &amp; Service Co Pty Ltd</v>
          </cell>
          <cell r="M3070" t="str">
            <v>Business</v>
          </cell>
          <cell r="N3070" t="str">
            <v>NSW</v>
          </cell>
          <cell r="O3070" t="str">
            <v>117 Gunnedah Road</v>
          </cell>
          <cell r="P3070">
            <v>2340</v>
          </cell>
          <cell r="Q3070" t="str">
            <v>NO</v>
          </cell>
          <cell r="R3070" t="str">
            <v>AUD</v>
          </cell>
          <cell r="U3070" t="str">
            <v>21 Inv</v>
          </cell>
          <cell r="V3070" t="str">
            <v>EFT</v>
          </cell>
          <cell r="W3070" t="str">
            <v>EN_AU</v>
          </cell>
          <cell r="X3070" t="str">
            <v>GST</v>
          </cell>
          <cell r="Y3070">
            <v>70076334917</v>
          </cell>
          <cell r="Z3070">
            <v>100</v>
          </cell>
          <cell r="AA3070" t="str">
            <v>NO</v>
          </cell>
          <cell r="AB3070" t="str">
            <v>V-003075</v>
          </cell>
          <cell r="AC3070" t="str">
            <v>V-007787</v>
          </cell>
        </row>
        <row r="3071">
          <cell r="D3071" t="str">
            <v>Equity Max Pty Ltd</v>
          </cell>
          <cell r="E3071" t="str">
            <v>EQUITY MAX</v>
          </cell>
          <cell r="I3071" t="str">
            <v>GYMPIE</v>
          </cell>
          <cell r="J3071" t="str">
            <v>AUS</v>
          </cell>
          <cell r="K3071" t="str">
            <v>AU</v>
          </cell>
          <cell r="L3071" t="str">
            <v>Equity Max Pty Ltd</v>
          </cell>
          <cell r="M3071" t="str">
            <v>Business</v>
          </cell>
          <cell r="N3071" t="str">
            <v>QLD</v>
          </cell>
          <cell r="O3071" t="str">
            <v>153 Mary Street</v>
          </cell>
          <cell r="P3071">
            <v>4570</v>
          </cell>
          <cell r="Q3071" t="str">
            <v>NO</v>
          </cell>
          <cell r="R3071" t="str">
            <v>AUD</v>
          </cell>
          <cell r="U3071" t="str">
            <v>7 Inv</v>
          </cell>
          <cell r="V3071" t="str">
            <v>EFT</v>
          </cell>
          <cell r="W3071" t="str">
            <v>EN_AU</v>
          </cell>
          <cell r="X3071" t="str">
            <v>GST</v>
          </cell>
          <cell r="Y3071">
            <v>51647139866</v>
          </cell>
          <cell r="Z3071">
            <v>100</v>
          </cell>
          <cell r="AA3071" t="str">
            <v>NO</v>
          </cell>
          <cell r="AB3071" t="str">
            <v>V-003076</v>
          </cell>
          <cell r="AC3071" t="str">
            <v>V-010199</v>
          </cell>
        </row>
        <row r="3072">
          <cell r="D3072" t="str">
            <v>Erg Electrics Pty Ltd</v>
          </cell>
          <cell r="E3072" t="str">
            <v>ERG ELECTR</v>
          </cell>
          <cell r="I3072" t="str">
            <v>BUNBURY</v>
          </cell>
          <cell r="J3072" t="str">
            <v>AUS</v>
          </cell>
          <cell r="K3072" t="str">
            <v>AU</v>
          </cell>
          <cell r="L3072" t="str">
            <v>Erg Electrics Pty Ltd</v>
          </cell>
          <cell r="M3072" t="str">
            <v>Business</v>
          </cell>
          <cell r="N3072" t="str">
            <v>WA</v>
          </cell>
          <cell r="O3072" t="str">
            <v>19 Hensen Street</v>
          </cell>
          <cell r="P3072">
            <v>6230</v>
          </cell>
          <cell r="Q3072" t="str">
            <v>NO</v>
          </cell>
          <cell r="R3072" t="str">
            <v>AUD</v>
          </cell>
          <cell r="U3072" t="str">
            <v>30 Inv</v>
          </cell>
          <cell r="V3072" t="str">
            <v>EFT</v>
          </cell>
          <cell r="W3072" t="str">
            <v>EN_AU</v>
          </cell>
          <cell r="X3072" t="str">
            <v>GST</v>
          </cell>
          <cell r="Y3072">
            <v>52102846935</v>
          </cell>
          <cell r="Z3072">
            <v>100</v>
          </cell>
          <cell r="AA3072" t="str">
            <v>NO</v>
          </cell>
          <cell r="AB3072" t="str">
            <v>V-003077</v>
          </cell>
          <cell r="AC3072" t="str">
            <v>V-003715</v>
          </cell>
        </row>
        <row r="3073">
          <cell r="D3073" t="str">
            <v>Ergon Energy Qld P/L Brisbane</v>
          </cell>
          <cell r="E3073" t="str">
            <v>ERGON ENER</v>
          </cell>
          <cell r="I3073" t="str">
            <v>BRISBANE</v>
          </cell>
          <cell r="J3073" t="str">
            <v>AUS</v>
          </cell>
          <cell r="K3073" t="str">
            <v>AU</v>
          </cell>
          <cell r="L3073" t="str">
            <v>Ergon Energy Qld P/L Brisbane</v>
          </cell>
          <cell r="M3073" t="str">
            <v>Business</v>
          </cell>
          <cell r="N3073" t="str">
            <v>QLD</v>
          </cell>
          <cell r="O3073" t="str">
            <v>Locked Bag 3403</v>
          </cell>
          <cell r="P3073">
            <v>4001</v>
          </cell>
          <cell r="Q3073" t="str">
            <v>NO</v>
          </cell>
          <cell r="R3073" t="str">
            <v>AUD</v>
          </cell>
          <cell r="U3073" t="str">
            <v>01 Inv</v>
          </cell>
          <cell r="V3073" t="str">
            <v>EFT</v>
          </cell>
          <cell r="W3073" t="str">
            <v>EN_AU</v>
          </cell>
          <cell r="X3073" t="str">
            <v>GST</v>
          </cell>
          <cell r="Y3073">
            <v>11121177802</v>
          </cell>
          <cell r="Z3073">
            <v>100</v>
          </cell>
          <cell r="AA3073" t="str">
            <v>NO</v>
          </cell>
          <cell r="AB3073" t="str">
            <v>V-003078</v>
          </cell>
          <cell r="AC3073" t="str">
            <v>V-000358</v>
          </cell>
        </row>
        <row r="3074">
          <cell r="D3074" t="str">
            <v>Erinex Pty Ltd T/A Smart Posts</v>
          </cell>
          <cell r="E3074" t="str">
            <v>ERINEX PTY</v>
          </cell>
          <cell r="I3074" t="str">
            <v>EDWARDSTOWN</v>
          </cell>
          <cell r="J3074" t="str">
            <v>AUS</v>
          </cell>
          <cell r="K3074" t="str">
            <v>AU</v>
          </cell>
          <cell r="L3074" t="str">
            <v>Erinex Pty Ltd T/A Smart Posts</v>
          </cell>
          <cell r="M3074" t="str">
            <v>Business</v>
          </cell>
          <cell r="N3074" t="str">
            <v>SA</v>
          </cell>
          <cell r="O3074" t="str">
            <v>35 Weaver St</v>
          </cell>
          <cell r="P3074">
            <v>5039</v>
          </cell>
          <cell r="Q3074" t="str">
            <v>NO</v>
          </cell>
          <cell r="R3074" t="str">
            <v>AUD</v>
          </cell>
          <cell r="U3074" t="str">
            <v>01 Inv</v>
          </cell>
          <cell r="V3074" t="str">
            <v>EFT</v>
          </cell>
          <cell r="W3074" t="str">
            <v>EN_AU</v>
          </cell>
          <cell r="X3074" t="str">
            <v>GST</v>
          </cell>
          <cell r="Y3074">
            <v>36097302371</v>
          </cell>
          <cell r="Z3074">
            <v>100</v>
          </cell>
          <cell r="AA3074" t="str">
            <v>NO</v>
          </cell>
          <cell r="AB3074" t="str">
            <v>V-003079</v>
          </cell>
          <cell r="AC3074" t="str">
            <v>V-004834</v>
          </cell>
        </row>
        <row r="3075">
          <cell r="D3075" t="str">
            <v>Ernst &amp; Young</v>
          </cell>
          <cell r="E3075" t="str">
            <v>ERNST &amp; YO</v>
          </cell>
          <cell r="I3075" t="str">
            <v>ADELAIDE</v>
          </cell>
          <cell r="J3075" t="str">
            <v>AUS</v>
          </cell>
          <cell r="K3075" t="str">
            <v>AU</v>
          </cell>
          <cell r="L3075" t="str">
            <v>Ernst &amp; Young</v>
          </cell>
          <cell r="M3075" t="str">
            <v>Business</v>
          </cell>
          <cell r="N3075" t="str">
            <v>SA</v>
          </cell>
          <cell r="O3075" t="str">
            <v>PO Box 2646</v>
          </cell>
          <cell r="P3075">
            <v>5001</v>
          </cell>
          <cell r="Q3075" t="str">
            <v>NO</v>
          </cell>
          <cell r="R3075" t="str">
            <v>AUD</v>
          </cell>
          <cell r="U3075" t="str">
            <v>14 Inv</v>
          </cell>
          <cell r="V3075" t="str">
            <v>EFT</v>
          </cell>
          <cell r="W3075" t="str">
            <v>EN_AU</v>
          </cell>
          <cell r="X3075" t="str">
            <v>GST</v>
          </cell>
          <cell r="Y3075">
            <v>75288172749</v>
          </cell>
          <cell r="Z3075">
            <v>100</v>
          </cell>
          <cell r="AA3075" t="str">
            <v>NO</v>
          </cell>
          <cell r="AB3075" t="str">
            <v>V-003080</v>
          </cell>
          <cell r="AC3075" t="str">
            <v>V-000940</v>
          </cell>
        </row>
        <row r="3076">
          <cell r="D3076" t="str">
            <v>Ersi Australia Pty Ltd</v>
          </cell>
          <cell r="E3076" t="str">
            <v>ERSI AUSTR</v>
          </cell>
          <cell r="I3076" t="str">
            <v>BRISBANE CITY</v>
          </cell>
          <cell r="J3076" t="str">
            <v>AUS</v>
          </cell>
          <cell r="K3076" t="str">
            <v>AU</v>
          </cell>
          <cell r="L3076" t="str">
            <v>Ersi Australia Pty Ltd</v>
          </cell>
          <cell r="M3076" t="str">
            <v>Business</v>
          </cell>
          <cell r="N3076" t="str">
            <v>QLD</v>
          </cell>
          <cell r="O3076" t="str">
            <v>PO Box 15459</v>
          </cell>
          <cell r="P3076">
            <v>4000</v>
          </cell>
          <cell r="Q3076" t="str">
            <v>NO</v>
          </cell>
          <cell r="R3076" t="str">
            <v>AUD</v>
          </cell>
          <cell r="U3076" t="str">
            <v>01 Inv</v>
          </cell>
          <cell r="V3076" t="str">
            <v>EFT</v>
          </cell>
          <cell r="W3076" t="str">
            <v>EN_AU</v>
          </cell>
          <cell r="X3076" t="str">
            <v>GST</v>
          </cell>
          <cell r="Y3076">
            <v>16008852775</v>
          </cell>
          <cell r="Z3076">
            <v>100</v>
          </cell>
          <cell r="AA3076" t="str">
            <v>NO</v>
          </cell>
          <cell r="AB3076" t="str">
            <v>V-003081</v>
          </cell>
          <cell r="AC3076" t="str">
            <v>V-005926</v>
          </cell>
        </row>
        <row r="3077">
          <cell r="D3077" t="str">
            <v>Ert Group Pty Ltd</v>
          </cell>
          <cell r="E3077" t="str">
            <v>ERT GROUP</v>
          </cell>
          <cell r="I3077" t="str">
            <v>WEST TAMWORTH</v>
          </cell>
          <cell r="J3077" t="str">
            <v>AUS</v>
          </cell>
          <cell r="K3077" t="str">
            <v>AU</v>
          </cell>
          <cell r="L3077" t="str">
            <v>Ert Group Pty Ltd</v>
          </cell>
          <cell r="M3077" t="str">
            <v>Business</v>
          </cell>
          <cell r="N3077" t="str">
            <v>NSW</v>
          </cell>
          <cell r="O3077" t="str">
            <v>PO Box 3355</v>
          </cell>
          <cell r="P3077">
            <v>2340</v>
          </cell>
          <cell r="Q3077" t="str">
            <v>NO</v>
          </cell>
          <cell r="R3077" t="str">
            <v>AUD</v>
          </cell>
          <cell r="U3077" t="str">
            <v>14 Inv</v>
          </cell>
          <cell r="V3077" t="str">
            <v>EFT</v>
          </cell>
          <cell r="W3077" t="str">
            <v>EN_AU</v>
          </cell>
          <cell r="X3077" t="str">
            <v>GST</v>
          </cell>
          <cell r="Y3077">
            <v>93615863066</v>
          </cell>
          <cell r="Z3077">
            <v>100</v>
          </cell>
          <cell r="AA3077" t="str">
            <v>NO</v>
          </cell>
          <cell r="AB3077" t="str">
            <v>V-003082</v>
          </cell>
          <cell r="AC3077" t="str">
            <v>V-005125</v>
          </cell>
        </row>
        <row r="3078">
          <cell r="D3078" t="str">
            <v>Escient Pty Ltd</v>
          </cell>
          <cell r="E3078" t="str">
            <v>ESCIENT PT</v>
          </cell>
          <cell r="I3078" t="str">
            <v>ADELAIDE</v>
          </cell>
          <cell r="J3078" t="str">
            <v>AUS</v>
          </cell>
          <cell r="K3078" t="str">
            <v>AU</v>
          </cell>
          <cell r="L3078" t="str">
            <v>Escient Pty Ltd</v>
          </cell>
          <cell r="M3078" t="str">
            <v>Business</v>
          </cell>
          <cell r="N3078" t="str">
            <v>SA</v>
          </cell>
          <cell r="O3078" t="str">
            <v>115 King William Street, Level 20</v>
          </cell>
          <cell r="P3078">
            <v>5000</v>
          </cell>
          <cell r="Q3078" t="str">
            <v>NO</v>
          </cell>
          <cell r="R3078" t="str">
            <v>AUD</v>
          </cell>
          <cell r="U3078" t="str">
            <v>30 Inv</v>
          </cell>
          <cell r="V3078" t="str">
            <v>EFT</v>
          </cell>
          <cell r="W3078" t="str">
            <v>EN_AU</v>
          </cell>
          <cell r="X3078" t="str">
            <v>GST</v>
          </cell>
          <cell r="Y3078">
            <v>20613555810</v>
          </cell>
          <cell r="Z3078">
            <v>100</v>
          </cell>
          <cell r="AA3078" t="str">
            <v>NO</v>
          </cell>
          <cell r="AB3078" t="str">
            <v>V-003083</v>
          </cell>
          <cell r="AC3078" t="str">
            <v>V-007967</v>
          </cell>
        </row>
        <row r="3079">
          <cell r="D3079" t="str">
            <v>Esperance</v>
          </cell>
          <cell r="E3079" t="str">
            <v>ESPERANCE</v>
          </cell>
          <cell r="I3079" t="str">
            <v>ESPERANCE</v>
          </cell>
          <cell r="J3079" t="str">
            <v>AUS</v>
          </cell>
          <cell r="K3079" t="str">
            <v>AU</v>
          </cell>
          <cell r="L3079" t="str">
            <v>Esperance</v>
          </cell>
          <cell r="M3079" t="str">
            <v>Business</v>
          </cell>
          <cell r="N3079" t="str">
            <v>WA</v>
          </cell>
          <cell r="O3079" t="str">
            <v>PO Box 1473</v>
          </cell>
          <cell r="P3079">
            <v>6450</v>
          </cell>
          <cell r="Q3079" t="str">
            <v>NO</v>
          </cell>
          <cell r="R3079" t="str">
            <v>AUD</v>
          </cell>
          <cell r="U3079" t="str">
            <v>14 Inv</v>
          </cell>
          <cell r="V3079" t="str">
            <v>EFT</v>
          </cell>
          <cell r="W3079" t="str">
            <v>EN_AU</v>
          </cell>
          <cell r="X3079" t="str">
            <v>Exempt</v>
          </cell>
          <cell r="Y3079">
            <v>88442385969</v>
          </cell>
          <cell r="Z3079">
            <v>100</v>
          </cell>
          <cell r="AA3079" t="str">
            <v>NO</v>
          </cell>
          <cell r="AB3079" t="str">
            <v>V-003084</v>
          </cell>
          <cell r="AC3079" t="str">
            <v>V-007655</v>
          </cell>
        </row>
        <row r="3080">
          <cell r="D3080" t="str">
            <v>Esperance &amp; Districts Agricultural</v>
          </cell>
          <cell r="E3080" t="str">
            <v>ESPERANCE</v>
          </cell>
          <cell r="I3080" t="str">
            <v>ESPERANCE</v>
          </cell>
          <cell r="J3080" t="str">
            <v>AUS</v>
          </cell>
          <cell r="K3080" t="str">
            <v>AU</v>
          </cell>
          <cell r="L3080" t="str">
            <v>Esperance &amp; Districts Agricultural</v>
          </cell>
          <cell r="M3080" t="str">
            <v>Business</v>
          </cell>
          <cell r="N3080" t="str">
            <v>WA</v>
          </cell>
          <cell r="O3080" t="str">
            <v>PO Box 678</v>
          </cell>
          <cell r="P3080">
            <v>6450</v>
          </cell>
          <cell r="Q3080" t="str">
            <v>NO</v>
          </cell>
          <cell r="R3080" t="str">
            <v>AUD</v>
          </cell>
          <cell r="U3080" t="str">
            <v>01 Inv</v>
          </cell>
          <cell r="V3080" t="str">
            <v>EFT</v>
          </cell>
          <cell r="W3080" t="str">
            <v>EN_AU</v>
          </cell>
          <cell r="X3080" t="str">
            <v>GST</v>
          </cell>
          <cell r="Y3080">
            <v>93862161548</v>
          </cell>
          <cell r="Z3080">
            <v>100</v>
          </cell>
          <cell r="AA3080" t="str">
            <v>NO</v>
          </cell>
          <cell r="AB3080" t="str">
            <v>V-003085</v>
          </cell>
          <cell r="AC3080" t="str">
            <v>V-000466</v>
          </cell>
        </row>
        <row r="3081">
          <cell r="D3081" t="str">
            <v>Esperance Bay Turf Club Inc</v>
          </cell>
          <cell r="E3081" t="str">
            <v>ESPERANCE</v>
          </cell>
          <cell r="I3081" t="str">
            <v>ESPERANCE</v>
          </cell>
          <cell r="J3081" t="str">
            <v>AUS</v>
          </cell>
          <cell r="K3081" t="str">
            <v>AU</v>
          </cell>
          <cell r="L3081" t="str">
            <v>Esperance Bay Turf Club Inc</v>
          </cell>
          <cell r="M3081" t="str">
            <v>Business</v>
          </cell>
          <cell r="N3081" t="str">
            <v>WA</v>
          </cell>
          <cell r="O3081" t="str">
            <v>PO Box 471</v>
          </cell>
          <cell r="P3081">
            <v>6450</v>
          </cell>
          <cell r="Q3081" t="str">
            <v>NO</v>
          </cell>
          <cell r="R3081" t="str">
            <v>AUD</v>
          </cell>
          <cell r="U3081" t="str">
            <v>7 Inv</v>
          </cell>
          <cell r="V3081" t="str">
            <v>EFT</v>
          </cell>
          <cell r="W3081" t="str">
            <v>EN_AU</v>
          </cell>
          <cell r="X3081" t="str">
            <v>GST</v>
          </cell>
          <cell r="Y3081">
            <v>29724727303</v>
          </cell>
          <cell r="Z3081">
            <v>100</v>
          </cell>
          <cell r="AA3081" t="str">
            <v>NO</v>
          </cell>
          <cell r="AB3081" t="str">
            <v>V-003086</v>
          </cell>
          <cell r="AC3081" t="str">
            <v>V-009710</v>
          </cell>
        </row>
        <row r="3082">
          <cell r="D3082" t="str">
            <v>Esperance Bay Yacht Club</v>
          </cell>
          <cell r="E3082" t="str">
            <v>ESPERANCE</v>
          </cell>
          <cell r="I3082" t="str">
            <v>ESPERANCE</v>
          </cell>
          <cell r="J3082" t="str">
            <v>AUS</v>
          </cell>
          <cell r="K3082" t="str">
            <v>AU</v>
          </cell>
          <cell r="L3082" t="str">
            <v>Esperance Bay Yacht Club</v>
          </cell>
          <cell r="M3082" t="str">
            <v>Business</v>
          </cell>
          <cell r="N3082" t="str">
            <v>WA</v>
          </cell>
          <cell r="O3082" t="str">
            <v>PO Box 530</v>
          </cell>
          <cell r="P3082">
            <v>6450</v>
          </cell>
          <cell r="Q3082" t="str">
            <v>NO</v>
          </cell>
          <cell r="R3082" t="str">
            <v>AUD</v>
          </cell>
          <cell r="U3082" t="str">
            <v>7 Inv</v>
          </cell>
          <cell r="V3082" t="str">
            <v>EFT</v>
          </cell>
          <cell r="W3082" t="str">
            <v>EN_AU</v>
          </cell>
          <cell r="X3082" t="str">
            <v>GST</v>
          </cell>
          <cell r="Y3082">
            <v>68791297155</v>
          </cell>
          <cell r="Z3082">
            <v>100</v>
          </cell>
          <cell r="AA3082" t="str">
            <v>NO</v>
          </cell>
          <cell r="AB3082" t="str">
            <v>V-003087</v>
          </cell>
          <cell r="AC3082" t="str">
            <v>V-000115</v>
          </cell>
        </row>
        <row r="3083">
          <cell r="D3083" t="str">
            <v>Esperance Bowling Club Inc</v>
          </cell>
          <cell r="E3083" t="str">
            <v>ESPERANCE</v>
          </cell>
          <cell r="I3083" t="str">
            <v>ESPERANCE</v>
          </cell>
          <cell r="J3083" t="str">
            <v>AUS</v>
          </cell>
          <cell r="K3083" t="str">
            <v>AU</v>
          </cell>
          <cell r="L3083" t="str">
            <v>Esperance Bowling Club Inc</v>
          </cell>
          <cell r="M3083" t="str">
            <v>Business</v>
          </cell>
          <cell r="N3083" t="str">
            <v>WA</v>
          </cell>
          <cell r="O3083" t="str">
            <v>PO Box 623</v>
          </cell>
          <cell r="P3083">
            <v>6450</v>
          </cell>
          <cell r="Q3083" t="str">
            <v>NO</v>
          </cell>
          <cell r="R3083" t="str">
            <v>AUD</v>
          </cell>
          <cell r="U3083" t="str">
            <v>30 Inv</v>
          </cell>
          <cell r="V3083" t="str">
            <v>EFT</v>
          </cell>
          <cell r="W3083" t="str">
            <v>EN_AU</v>
          </cell>
          <cell r="X3083" t="str">
            <v>Exempt</v>
          </cell>
          <cell r="Y3083">
            <v>51081598827</v>
          </cell>
          <cell r="Z3083">
            <v>100</v>
          </cell>
          <cell r="AA3083" t="str">
            <v>NO</v>
          </cell>
          <cell r="AB3083" t="str">
            <v>V-003088</v>
          </cell>
          <cell r="AC3083" t="str">
            <v>V-010668</v>
          </cell>
        </row>
        <row r="3084">
          <cell r="D3084" t="str">
            <v>Esperance Clay Target Club</v>
          </cell>
          <cell r="E3084" t="str">
            <v>ESPERANCE</v>
          </cell>
          <cell r="I3084" t="str">
            <v>ESPERANCE</v>
          </cell>
          <cell r="J3084" t="str">
            <v>AUS</v>
          </cell>
          <cell r="K3084" t="str">
            <v>AU</v>
          </cell>
          <cell r="L3084" t="str">
            <v>Esperance Clay Target Club</v>
          </cell>
          <cell r="M3084" t="str">
            <v>Business</v>
          </cell>
          <cell r="N3084" t="str">
            <v>WA</v>
          </cell>
          <cell r="O3084" t="str">
            <v>PO Box 364</v>
          </cell>
          <cell r="P3084">
            <v>6450</v>
          </cell>
          <cell r="Q3084" t="str">
            <v>NO</v>
          </cell>
          <cell r="R3084" t="str">
            <v>AUD</v>
          </cell>
          <cell r="U3084" t="str">
            <v>30 Inv</v>
          </cell>
          <cell r="V3084" t="str">
            <v>EFT</v>
          </cell>
          <cell r="W3084" t="str">
            <v>EN_AU</v>
          </cell>
          <cell r="X3084" t="str">
            <v>Exempt</v>
          </cell>
          <cell r="Y3084">
            <v>56651366226</v>
          </cell>
          <cell r="Z3084">
            <v>100</v>
          </cell>
          <cell r="AA3084" t="str">
            <v>NO</v>
          </cell>
          <cell r="AB3084" t="str">
            <v>V-003089</v>
          </cell>
          <cell r="AC3084" t="str">
            <v>V-005785</v>
          </cell>
        </row>
        <row r="3085">
          <cell r="D3085" t="str">
            <v>Esperance Combined Tyres And Mechan</v>
          </cell>
          <cell r="E3085" t="str">
            <v>ESPERANCE</v>
          </cell>
          <cell r="I3085" t="str">
            <v>ESPERANCE</v>
          </cell>
          <cell r="J3085" t="str">
            <v>AUS</v>
          </cell>
          <cell r="K3085" t="str">
            <v>AU</v>
          </cell>
          <cell r="L3085" t="str">
            <v>Esperance Combined Tyres And Mechan</v>
          </cell>
          <cell r="M3085" t="str">
            <v>Business</v>
          </cell>
          <cell r="N3085" t="str">
            <v>WA</v>
          </cell>
          <cell r="O3085" t="str">
            <v>89 Norseman Road</v>
          </cell>
          <cell r="P3085">
            <v>6450</v>
          </cell>
          <cell r="Q3085" t="str">
            <v>NO</v>
          </cell>
          <cell r="R3085" t="str">
            <v>AUD</v>
          </cell>
          <cell r="U3085" t="str">
            <v>30 Inv</v>
          </cell>
          <cell r="V3085" t="str">
            <v>EFT</v>
          </cell>
          <cell r="W3085" t="str">
            <v>EN_AU</v>
          </cell>
          <cell r="X3085" t="str">
            <v>GST</v>
          </cell>
          <cell r="Y3085">
            <v>78620993544</v>
          </cell>
          <cell r="Z3085">
            <v>100</v>
          </cell>
          <cell r="AA3085" t="str">
            <v>NO</v>
          </cell>
          <cell r="AB3085" t="str">
            <v>V-003090</v>
          </cell>
          <cell r="AC3085" t="str">
            <v>V-007481</v>
          </cell>
        </row>
        <row r="3086">
          <cell r="D3086" t="str">
            <v>Esperance Communications</v>
          </cell>
          <cell r="E3086" t="str">
            <v>ESPERANCE</v>
          </cell>
          <cell r="I3086" t="str">
            <v>ESPERANCE</v>
          </cell>
          <cell r="J3086" t="str">
            <v>AUS</v>
          </cell>
          <cell r="K3086" t="str">
            <v>AU</v>
          </cell>
          <cell r="L3086" t="str">
            <v>Esperance Communications</v>
          </cell>
          <cell r="M3086" t="str">
            <v>Business</v>
          </cell>
          <cell r="N3086" t="str">
            <v>WA</v>
          </cell>
          <cell r="O3086" t="str">
            <v>PO Box 759</v>
          </cell>
          <cell r="P3086">
            <v>6450</v>
          </cell>
          <cell r="Q3086" t="str">
            <v>NO</v>
          </cell>
          <cell r="R3086" t="str">
            <v>AUD</v>
          </cell>
          <cell r="U3086" t="str">
            <v>30 Inv</v>
          </cell>
          <cell r="V3086" t="str">
            <v>EFT</v>
          </cell>
          <cell r="W3086" t="str">
            <v>EN_AU</v>
          </cell>
          <cell r="X3086" t="str">
            <v>GST</v>
          </cell>
          <cell r="Y3086">
            <v>17082198285</v>
          </cell>
          <cell r="Z3086">
            <v>100</v>
          </cell>
          <cell r="AA3086" t="str">
            <v>NO</v>
          </cell>
          <cell r="AB3086" t="str">
            <v>V-003091</v>
          </cell>
          <cell r="AC3086" t="str">
            <v>V-000045</v>
          </cell>
        </row>
        <row r="3087">
          <cell r="D3087" t="str">
            <v>Esperance Communications</v>
          </cell>
          <cell r="E3087" t="str">
            <v>ESPERANCE</v>
          </cell>
          <cell r="I3087" t="str">
            <v>ESPERANCE</v>
          </cell>
          <cell r="J3087" t="str">
            <v>AUS</v>
          </cell>
          <cell r="K3087" t="str">
            <v>AU</v>
          </cell>
          <cell r="L3087" t="str">
            <v>Esperance Communications</v>
          </cell>
          <cell r="M3087" t="str">
            <v>Business</v>
          </cell>
          <cell r="N3087" t="str">
            <v>WA</v>
          </cell>
          <cell r="O3087" t="str">
            <v>PO Box 674</v>
          </cell>
          <cell r="P3087">
            <v>6450</v>
          </cell>
          <cell r="Q3087" t="str">
            <v>NO</v>
          </cell>
          <cell r="R3087" t="str">
            <v>AUD</v>
          </cell>
          <cell r="U3087" t="str">
            <v>30 Inv</v>
          </cell>
          <cell r="V3087" t="str">
            <v>EFT</v>
          </cell>
          <cell r="W3087" t="str">
            <v>EN_AU</v>
          </cell>
          <cell r="X3087" t="str">
            <v>Exempt</v>
          </cell>
          <cell r="Y3087">
            <v>49661583777</v>
          </cell>
          <cell r="Z3087">
            <v>100</v>
          </cell>
          <cell r="AA3087" t="str">
            <v>NO</v>
          </cell>
          <cell r="AB3087" t="str">
            <v>V-003092</v>
          </cell>
          <cell r="AC3087" t="str">
            <v>V-000045</v>
          </cell>
        </row>
        <row r="3088">
          <cell r="D3088" t="str">
            <v>Esperance Equestrian Club</v>
          </cell>
          <cell r="E3088" t="str">
            <v>ESPERANCE</v>
          </cell>
          <cell r="I3088" t="str">
            <v>ESPERANCE</v>
          </cell>
          <cell r="J3088" t="str">
            <v>AUS</v>
          </cell>
          <cell r="K3088" t="str">
            <v>AU</v>
          </cell>
          <cell r="L3088" t="str">
            <v>Esperance Equestrian Club</v>
          </cell>
          <cell r="M3088" t="str">
            <v>Business</v>
          </cell>
          <cell r="N3088" t="str">
            <v>WA</v>
          </cell>
          <cell r="O3088" t="str">
            <v>PO Box 2379</v>
          </cell>
          <cell r="P3088">
            <v>6450</v>
          </cell>
          <cell r="Q3088" t="str">
            <v>NO</v>
          </cell>
          <cell r="R3088" t="str">
            <v>AUD</v>
          </cell>
          <cell r="U3088" t="str">
            <v>7 Inv</v>
          </cell>
          <cell r="V3088" t="str">
            <v>EFT</v>
          </cell>
          <cell r="W3088" t="str">
            <v>EN_AU</v>
          </cell>
          <cell r="X3088" t="str">
            <v>Exempt</v>
          </cell>
          <cell r="Y3088">
            <v>58603283846</v>
          </cell>
          <cell r="Z3088">
            <v>100</v>
          </cell>
          <cell r="AA3088" t="str">
            <v>NO</v>
          </cell>
          <cell r="AB3088" t="str">
            <v>V-003093</v>
          </cell>
          <cell r="AC3088" t="str">
            <v>V-010454</v>
          </cell>
        </row>
        <row r="3089">
          <cell r="D3089" t="str">
            <v>Esperance Exhaust And Auto Repairs</v>
          </cell>
          <cell r="E3089" t="str">
            <v>ESPERANCE</v>
          </cell>
          <cell r="I3089" t="str">
            <v>ESPERANCE</v>
          </cell>
          <cell r="J3089" t="str">
            <v>AUS</v>
          </cell>
          <cell r="K3089" t="str">
            <v>AU</v>
          </cell>
          <cell r="L3089" t="str">
            <v>Esperance Exhaust And Auto Repairs</v>
          </cell>
          <cell r="M3089" t="str">
            <v>Business</v>
          </cell>
          <cell r="N3089" t="str">
            <v>WA</v>
          </cell>
          <cell r="O3089" t="str">
            <v>30 Norseman Road</v>
          </cell>
          <cell r="P3089">
            <v>6450</v>
          </cell>
          <cell r="Q3089" t="str">
            <v>NO</v>
          </cell>
          <cell r="R3089" t="str">
            <v>AUD</v>
          </cell>
          <cell r="U3089" t="str">
            <v>30 Inv</v>
          </cell>
          <cell r="V3089" t="str">
            <v>EFT</v>
          </cell>
          <cell r="W3089" t="str">
            <v>EN_AU</v>
          </cell>
          <cell r="X3089" t="str">
            <v>GST</v>
          </cell>
          <cell r="Y3089">
            <v>72164576774</v>
          </cell>
          <cell r="Z3089">
            <v>100</v>
          </cell>
          <cell r="AA3089" t="str">
            <v>NO</v>
          </cell>
          <cell r="AB3089" t="str">
            <v>V-003094</v>
          </cell>
          <cell r="AC3089" t="str">
            <v>V-005922</v>
          </cell>
        </row>
        <row r="3090">
          <cell r="D3090" t="str">
            <v>Esperance Fire Services</v>
          </cell>
          <cell r="E3090" t="str">
            <v>ESPERANCE</v>
          </cell>
          <cell r="I3090" t="str">
            <v>ESPERANCE</v>
          </cell>
          <cell r="J3090" t="str">
            <v>AUS</v>
          </cell>
          <cell r="K3090" t="str">
            <v>AU</v>
          </cell>
          <cell r="L3090" t="str">
            <v>Esperance Fire Services</v>
          </cell>
          <cell r="M3090" t="str">
            <v>Business</v>
          </cell>
          <cell r="N3090" t="str">
            <v>WA</v>
          </cell>
          <cell r="O3090" t="str">
            <v>33 Simpson Street, Unit 1</v>
          </cell>
          <cell r="P3090">
            <v>6450</v>
          </cell>
          <cell r="Q3090" t="str">
            <v>NO</v>
          </cell>
          <cell r="R3090" t="str">
            <v>AUD</v>
          </cell>
          <cell r="U3090" t="str">
            <v>14 Inv</v>
          </cell>
          <cell r="V3090" t="str">
            <v>EFT</v>
          </cell>
          <cell r="W3090" t="str">
            <v>EN_AU</v>
          </cell>
          <cell r="X3090" t="str">
            <v>GST</v>
          </cell>
          <cell r="Y3090">
            <v>78259762747</v>
          </cell>
          <cell r="Z3090">
            <v>100</v>
          </cell>
          <cell r="AA3090" t="str">
            <v>NO</v>
          </cell>
          <cell r="AB3090" t="str">
            <v>V-003095</v>
          </cell>
          <cell r="AC3090" t="str">
            <v>V-003006</v>
          </cell>
        </row>
        <row r="3091">
          <cell r="D3091" t="str">
            <v>Esperance It Services</v>
          </cell>
          <cell r="E3091" t="str">
            <v>ESPERANCE</v>
          </cell>
          <cell r="I3091" t="str">
            <v>ESPERANCE</v>
          </cell>
          <cell r="J3091" t="str">
            <v>AUS</v>
          </cell>
          <cell r="K3091" t="str">
            <v>AU</v>
          </cell>
          <cell r="L3091" t="str">
            <v>Esperance It Services</v>
          </cell>
          <cell r="M3091" t="str">
            <v>Business</v>
          </cell>
          <cell r="N3091" t="str">
            <v>WA</v>
          </cell>
          <cell r="O3091" t="str">
            <v>1 Albany Close</v>
          </cell>
          <cell r="P3091">
            <v>6450</v>
          </cell>
          <cell r="Q3091" t="str">
            <v>NO</v>
          </cell>
          <cell r="R3091" t="str">
            <v>AUD</v>
          </cell>
          <cell r="U3091" t="str">
            <v>30 Inv</v>
          </cell>
          <cell r="V3091" t="str">
            <v>EFT</v>
          </cell>
          <cell r="W3091" t="str">
            <v>EN_AU</v>
          </cell>
          <cell r="X3091" t="str">
            <v>GST</v>
          </cell>
          <cell r="Y3091">
            <v>87723190507</v>
          </cell>
          <cell r="Z3091">
            <v>100</v>
          </cell>
          <cell r="AA3091" t="str">
            <v>NO</v>
          </cell>
          <cell r="AB3091" t="str">
            <v>V-003096</v>
          </cell>
          <cell r="AC3091" t="str">
            <v>V-005735</v>
          </cell>
        </row>
        <row r="3092">
          <cell r="D3092" t="str">
            <v>Esperance Lock &amp; Shoe Service</v>
          </cell>
          <cell r="E3092" t="str">
            <v>ESPERANCE</v>
          </cell>
          <cell r="I3092" t="str">
            <v>ESPERANCE</v>
          </cell>
          <cell r="J3092" t="str">
            <v>AUS</v>
          </cell>
          <cell r="K3092" t="str">
            <v>AU</v>
          </cell>
          <cell r="L3092" t="str">
            <v>Esperance Lock &amp; Shoe Service</v>
          </cell>
          <cell r="M3092" t="str">
            <v>Business</v>
          </cell>
          <cell r="N3092" t="str">
            <v>WA</v>
          </cell>
          <cell r="O3092" t="str">
            <v>109A Dempster Street</v>
          </cell>
          <cell r="P3092">
            <v>6450</v>
          </cell>
          <cell r="Q3092" t="str">
            <v>NO</v>
          </cell>
          <cell r="R3092" t="str">
            <v>AUD</v>
          </cell>
          <cell r="U3092" t="str">
            <v>7 Inv</v>
          </cell>
          <cell r="V3092" t="str">
            <v>EFT</v>
          </cell>
          <cell r="W3092" t="str">
            <v>EN_AU</v>
          </cell>
          <cell r="X3092" t="str">
            <v>GST</v>
          </cell>
          <cell r="Y3092">
            <v>93995874540</v>
          </cell>
          <cell r="Z3092">
            <v>100</v>
          </cell>
          <cell r="AA3092" t="str">
            <v>NO</v>
          </cell>
          <cell r="AB3092" t="str">
            <v>V-003097</v>
          </cell>
          <cell r="AC3092" t="str">
            <v>V-001106</v>
          </cell>
        </row>
        <row r="3093">
          <cell r="D3093" t="str">
            <v>Esperance Media Interests Pty Ltd</v>
          </cell>
          <cell r="E3093" t="str">
            <v>ESPERANCE</v>
          </cell>
          <cell r="I3093" t="str">
            <v>ESPERANCE</v>
          </cell>
          <cell r="J3093" t="str">
            <v>AUS</v>
          </cell>
          <cell r="K3093" t="str">
            <v>AU</v>
          </cell>
          <cell r="L3093" t="str">
            <v>Esperance Media Interests Pty Ltd</v>
          </cell>
          <cell r="M3093" t="str">
            <v>Business</v>
          </cell>
          <cell r="N3093" t="str">
            <v>WA</v>
          </cell>
          <cell r="O3093" t="str">
            <v>4/81 Dempster Street</v>
          </cell>
          <cell r="P3093">
            <v>6450</v>
          </cell>
          <cell r="Q3093" t="str">
            <v>NO</v>
          </cell>
          <cell r="R3093" t="str">
            <v>AUD</v>
          </cell>
          <cell r="U3093" t="str">
            <v>14 Inv</v>
          </cell>
          <cell r="V3093" t="str">
            <v>EFT</v>
          </cell>
          <cell r="W3093" t="str">
            <v>EN_AU</v>
          </cell>
          <cell r="X3093" t="str">
            <v>GST</v>
          </cell>
          <cell r="Y3093">
            <v>69648634397</v>
          </cell>
          <cell r="Z3093">
            <v>100</v>
          </cell>
          <cell r="AA3093" t="str">
            <v>NO</v>
          </cell>
          <cell r="AB3093" t="str">
            <v>V-003098</v>
          </cell>
          <cell r="AC3093" t="str">
            <v>V-009398</v>
          </cell>
        </row>
        <row r="3094">
          <cell r="D3094" t="str">
            <v>Esperance Metaland</v>
          </cell>
          <cell r="E3094" t="str">
            <v>ESPERANCE</v>
          </cell>
          <cell r="I3094" t="str">
            <v>ESPERANCE</v>
          </cell>
          <cell r="J3094" t="str">
            <v>AUS</v>
          </cell>
          <cell r="K3094" t="str">
            <v>AU</v>
          </cell>
          <cell r="L3094" t="str">
            <v>Esperance Metaland</v>
          </cell>
          <cell r="M3094" t="str">
            <v>Business</v>
          </cell>
          <cell r="N3094" t="str">
            <v>WA</v>
          </cell>
          <cell r="O3094" t="str">
            <v>5 Scanlon Street</v>
          </cell>
          <cell r="P3094">
            <v>6450</v>
          </cell>
          <cell r="Q3094" t="str">
            <v>NO</v>
          </cell>
          <cell r="R3094" t="str">
            <v>AUD</v>
          </cell>
          <cell r="U3094" t="str">
            <v>30 Inv</v>
          </cell>
          <cell r="V3094" t="str">
            <v>EFT</v>
          </cell>
          <cell r="W3094" t="str">
            <v>EN_AU</v>
          </cell>
          <cell r="X3094" t="str">
            <v>GST</v>
          </cell>
          <cell r="Y3094">
            <v>65620096362</v>
          </cell>
          <cell r="Z3094">
            <v>100</v>
          </cell>
          <cell r="AA3094" t="str">
            <v>NO</v>
          </cell>
          <cell r="AB3094" t="str">
            <v>V-003099</v>
          </cell>
          <cell r="AC3094" t="str">
            <v>V-005865</v>
          </cell>
        </row>
        <row r="3095">
          <cell r="D3095" t="str">
            <v>Esperance Mobile Welding</v>
          </cell>
          <cell r="E3095" t="str">
            <v>ESPERANCE</v>
          </cell>
          <cell r="I3095" t="str">
            <v>ESPERANCE</v>
          </cell>
          <cell r="J3095" t="str">
            <v>AUS</v>
          </cell>
          <cell r="K3095" t="str">
            <v>AU</v>
          </cell>
          <cell r="L3095" t="str">
            <v>Esperance Mobile Welding</v>
          </cell>
          <cell r="M3095" t="str">
            <v>Business</v>
          </cell>
          <cell r="N3095" t="str">
            <v>WA</v>
          </cell>
          <cell r="O3095" t="str">
            <v>PO Box 764</v>
          </cell>
          <cell r="P3095">
            <v>6450</v>
          </cell>
          <cell r="Q3095" t="str">
            <v>NO</v>
          </cell>
          <cell r="R3095" t="str">
            <v>AUD</v>
          </cell>
          <cell r="U3095" t="str">
            <v>30 Inv</v>
          </cell>
          <cell r="V3095" t="str">
            <v>EFT</v>
          </cell>
          <cell r="W3095" t="str">
            <v>EN_AU</v>
          </cell>
          <cell r="X3095" t="str">
            <v>GST</v>
          </cell>
          <cell r="Y3095">
            <v>19623660339</v>
          </cell>
          <cell r="Z3095">
            <v>100</v>
          </cell>
          <cell r="AA3095" t="str">
            <v>NO</v>
          </cell>
          <cell r="AB3095" t="str">
            <v>V-003100</v>
          </cell>
          <cell r="AC3095" t="str">
            <v>V-010051</v>
          </cell>
        </row>
        <row r="3096">
          <cell r="D3096" t="str">
            <v>Esperance Motor Group Pty Ltd</v>
          </cell>
          <cell r="E3096" t="str">
            <v>ESPERANCE</v>
          </cell>
          <cell r="I3096" t="str">
            <v>ESPERANCE</v>
          </cell>
          <cell r="J3096" t="str">
            <v>AUS</v>
          </cell>
          <cell r="K3096" t="str">
            <v>AU</v>
          </cell>
          <cell r="L3096" t="str">
            <v>Esperance Motor Group Pty Ltd</v>
          </cell>
          <cell r="M3096" t="str">
            <v>Business</v>
          </cell>
          <cell r="N3096" t="str">
            <v>WA</v>
          </cell>
          <cell r="O3096" t="str">
            <v>Cnr Norseman &amp; Sheldon Rds</v>
          </cell>
          <cell r="P3096">
            <v>6450</v>
          </cell>
          <cell r="Q3096" t="str">
            <v>NO</v>
          </cell>
          <cell r="R3096" t="str">
            <v>AUD</v>
          </cell>
          <cell r="U3096" t="str">
            <v>14 Inv</v>
          </cell>
          <cell r="V3096" t="str">
            <v>EFT</v>
          </cell>
          <cell r="W3096" t="str">
            <v>EN_AU</v>
          </cell>
          <cell r="X3096" t="str">
            <v>GST</v>
          </cell>
          <cell r="Y3096">
            <v>57121986016</v>
          </cell>
          <cell r="Z3096">
            <v>100</v>
          </cell>
          <cell r="AA3096" t="str">
            <v>NO</v>
          </cell>
          <cell r="AB3096" t="str">
            <v>V-003101</v>
          </cell>
          <cell r="AC3096" t="str">
            <v>V-003885</v>
          </cell>
        </row>
        <row r="3097">
          <cell r="D3097" t="str">
            <v>Esperance Netball Association</v>
          </cell>
          <cell r="E3097" t="str">
            <v>ESPERANCE</v>
          </cell>
          <cell r="I3097" t="str">
            <v>ESPERANCE</v>
          </cell>
          <cell r="J3097" t="str">
            <v>AUS</v>
          </cell>
          <cell r="K3097" t="str">
            <v>AU</v>
          </cell>
          <cell r="L3097" t="str">
            <v>Esperance Netball Association</v>
          </cell>
          <cell r="M3097" t="str">
            <v>Business</v>
          </cell>
          <cell r="N3097" t="str">
            <v>WA</v>
          </cell>
          <cell r="O3097" t="str">
            <v>PO Box 290</v>
          </cell>
          <cell r="P3097">
            <v>6450</v>
          </cell>
          <cell r="Q3097" t="str">
            <v>NO</v>
          </cell>
          <cell r="R3097" t="str">
            <v>AUD</v>
          </cell>
          <cell r="U3097" t="str">
            <v>14 Inv</v>
          </cell>
          <cell r="V3097" t="str">
            <v>EFT</v>
          </cell>
          <cell r="W3097" t="str">
            <v>EN_AU</v>
          </cell>
          <cell r="X3097" t="str">
            <v>Exempt</v>
          </cell>
          <cell r="Y3097">
            <v>57587668225</v>
          </cell>
          <cell r="Z3097">
            <v>100</v>
          </cell>
          <cell r="AA3097" t="str">
            <v>NO</v>
          </cell>
          <cell r="AB3097" t="str">
            <v>V-003102</v>
          </cell>
          <cell r="AC3097" t="str">
            <v>V-005991</v>
          </cell>
        </row>
        <row r="3098">
          <cell r="D3098" t="str">
            <v>Esperance Rural Supplies</v>
          </cell>
          <cell r="E3098" t="str">
            <v>ESPERANCE</v>
          </cell>
          <cell r="I3098" t="str">
            <v>ESPERANCE</v>
          </cell>
          <cell r="J3098" t="str">
            <v>AUS</v>
          </cell>
          <cell r="K3098" t="str">
            <v>AU</v>
          </cell>
          <cell r="L3098" t="str">
            <v>Esperance Rural Supplies</v>
          </cell>
          <cell r="M3098" t="str">
            <v>Business</v>
          </cell>
          <cell r="N3098" t="str">
            <v>WA</v>
          </cell>
          <cell r="O3098" t="str">
            <v>57 Noresman Road</v>
          </cell>
          <cell r="P3098">
            <v>6450</v>
          </cell>
          <cell r="Q3098" t="str">
            <v>NO</v>
          </cell>
          <cell r="R3098" t="str">
            <v>AUD</v>
          </cell>
          <cell r="U3098" t="str">
            <v>01 Inv</v>
          </cell>
          <cell r="V3098" t="str">
            <v>EFT</v>
          </cell>
          <cell r="W3098" t="str">
            <v>EN_AU</v>
          </cell>
          <cell r="X3098" t="str">
            <v>GST</v>
          </cell>
          <cell r="Y3098">
            <v>17091224029</v>
          </cell>
          <cell r="Z3098">
            <v>100</v>
          </cell>
          <cell r="AA3098" t="str">
            <v>NO</v>
          </cell>
          <cell r="AB3098" t="str">
            <v>V-003103</v>
          </cell>
          <cell r="AC3098" t="str">
            <v>V-007873</v>
          </cell>
        </row>
        <row r="3099">
          <cell r="D3099" t="str">
            <v>Esperance Senior High School</v>
          </cell>
          <cell r="E3099" t="str">
            <v>ESPERANCE</v>
          </cell>
          <cell r="I3099" t="str">
            <v>ESPERANCE</v>
          </cell>
          <cell r="J3099" t="str">
            <v>AUS</v>
          </cell>
          <cell r="K3099" t="str">
            <v>AU</v>
          </cell>
          <cell r="L3099" t="str">
            <v>Esperance Senior High School</v>
          </cell>
          <cell r="M3099" t="str">
            <v>Business</v>
          </cell>
          <cell r="N3099" t="str">
            <v>WA</v>
          </cell>
          <cell r="O3099" t="str">
            <v>PO Box 465</v>
          </cell>
          <cell r="P3099">
            <v>6450</v>
          </cell>
          <cell r="Q3099" t="str">
            <v>NO</v>
          </cell>
          <cell r="R3099" t="str">
            <v>AUD</v>
          </cell>
          <cell r="U3099" t="str">
            <v>7 Inv</v>
          </cell>
          <cell r="V3099" t="str">
            <v>EFT</v>
          </cell>
          <cell r="W3099" t="str">
            <v>EN_AU</v>
          </cell>
          <cell r="X3099" t="str">
            <v>GST</v>
          </cell>
          <cell r="Y3099">
            <v>95571065253</v>
          </cell>
          <cell r="Z3099">
            <v>100</v>
          </cell>
          <cell r="AA3099" t="str">
            <v>NO</v>
          </cell>
          <cell r="AB3099" t="str">
            <v>V-003104</v>
          </cell>
          <cell r="AC3099" t="str">
            <v>V-009472</v>
          </cell>
        </row>
        <row r="3100">
          <cell r="D3100" t="str">
            <v>Esperance Stud Merino Breeders Asso</v>
          </cell>
          <cell r="E3100" t="str">
            <v>ESPERANCE</v>
          </cell>
          <cell r="I3100" t="str">
            <v>GIBSON</v>
          </cell>
          <cell r="J3100" t="str">
            <v>AUS</v>
          </cell>
          <cell r="K3100" t="str">
            <v>AU</v>
          </cell>
          <cell r="L3100" t="str">
            <v>Esperance Stud Merino Breeders Asso</v>
          </cell>
          <cell r="M3100" t="str">
            <v>Business</v>
          </cell>
          <cell r="N3100" t="str">
            <v>WA</v>
          </cell>
          <cell r="O3100" t="str">
            <v>PO Box 145</v>
          </cell>
          <cell r="P3100">
            <v>6448</v>
          </cell>
          <cell r="Q3100" t="str">
            <v>NO</v>
          </cell>
          <cell r="R3100" t="str">
            <v>AUD</v>
          </cell>
          <cell r="U3100" t="str">
            <v>14 Inv</v>
          </cell>
          <cell r="V3100" t="str">
            <v>EFT</v>
          </cell>
          <cell r="W3100" t="str">
            <v>EN_AU</v>
          </cell>
          <cell r="X3100" t="str">
            <v>Exempt</v>
          </cell>
          <cell r="Y3100">
            <v>88119200182</v>
          </cell>
          <cell r="Z3100">
            <v>100</v>
          </cell>
          <cell r="AA3100" t="str">
            <v>NO</v>
          </cell>
          <cell r="AB3100" t="str">
            <v>V-003105</v>
          </cell>
          <cell r="AC3100" t="str">
            <v>V-004225</v>
          </cell>
        </row>
        <row r="3101">
          <cell r="D3101" t="str">
            <v>Esperance Trim Canvas</v>
          </cell>
          <cell r="E3101" t="str">
            <v>ESPERANCE</v>
          </cell>
          <cell r="I3101" t="str">
            <v>ESPERANCE</v>
          </cell>
          <cell r="J3101" t="str">
            <v>AUS</v>
          </cell>
          <cell r="K3101" t="str">
            <v>AU</v>
          </cell>
          <cell r="L3101" t="str">
            <v>Esperance Trim Canvas</v>
          </cell>
          <cell r="M3101" t="str">
            <v>Business</v>
          </cell>
          <cell r="N3101" t="str">
            <v>WA</v>
          </cell>
          <cell r="O3101" t="str">
            <v>85A Norseman Road</v>
          </cell>
          <cell r="P3101">
            <v>6450</v>
          </cell>
          <cell r="Q3101" t="str">
            <v>NO</v>
          </cell>
          <cell r="R3101" t="str">
            <v>AUD</v>
          </cell>
          <cell r="U3101" t="str">
            <v>14 Inv</v>
          </cell>
          <cell r="V3101" t="str">
            <v>EFT</v>
          </cell>
          <cell r="W3101" t="str">
            <v>EN_AU</v>
          </cell>
          <cell r="X3101" t="str">
            <v>GST</v>
          </cell>
          <cell r="Y3101">
            <v>72082014592</v>
          </cell>
          <cell r="Z3101">
            <v>100</v>
          </cell>
          <cell r="AA3101" t="str">
            <v>NO</v>
          </cell>
          <cell r="AB3101" t="str">
            <v>V-003106</v>
          </cell>
          <cell r="AC3101" t="str">
            <v>V-005839</v>
          </cell>
        </row>
        <row r="3102">
          <cell r="D3102" t="str">
            <v>Esperance Truck Pro</v>
          </cell>
          <cell r="E3102" t="str">
            <v>ESPERANCE</v>
          </cell>
          <cell r="I3102" t="str">
            <v>ESPERANCE</v>
          </cell>
          <cell r="J3102" t="str">
            <v>AUS</v>
          </cell>
          <cell r="K3102" t="str">
            <v>AU</v>
          </cell>
          <cell r="L3102" t="str">
            <v>Esperance Truck Pro</v>
          </cell>
          <cell r="M3102" t="str">
            <v>Business</v>
          </cell>
          <cell r="N3102" t="str">
            <v>WA</v>
          </cell>
          <cell r="O3102" t="str">
            <v>38 Mcdonald Road</v>
          </cell>
          <cell r="P3102">
            <v>6450</v>
          </cell>
          <cell r="Q3102" t="str">
            <v>NO</v>
          </cell>
          <cell r="R3102" t="str">
            <v>AUD</v>
          </cell>
          <cell r="U3102" t="str">
            <v>30 Inv</v>
          </cell>
          <cell r="V3102" t="str">
            <v>EFT</v>
          </cell>
          <cell r="W3102" t="str">
            <v>EN_AU</v>
          </cell>
          <cell r="X3102" t="str">
            <v>GST</v>
          </cell>
          <cell r="Y3102">
            <v>59151809415</v>
          </cell>
          <cell r="Z3102">
            <v>100</v>
          </cell>
          <cell r="AA3102" t="str">
            <v>NO</v>
          </cell>
          <cell r="AB3102" t="str">
            <v>V-003107</v>
          </cell>
          <cell r="AC3102" t="str">
            <v>V-005728</v>
          </cell>
        </row>
        <row r="3103">
          <cell r="D3103" t="str">
            <v>Espress Printers</v>
          </cell>
          <cell r="E3103" t="str">
            <v>ESPRESS PR</v>
          </cell>
          <cell r="I3103" t="str">
            <v>EPSOM</v>
          </cell>
          <cell r="J3103" t="str">
            <v>AUS</v>
          </cell>
          <cell r="K3103" t="str">
            <v>AU</v>
          </cell>
          <cell r="L3103" t="str">
            <v>Espress Printers</v>
          </cell>
          <cell r="M3103" t="str">
            <v>Business</v>
          </cell>
          <cell r="N3103" t="str">
            <v>VIC</v>
          </cell>
          <cell r="O3103" t="str">
            <v>239-245 Midland Highway</v>
          </cell>
          <cell r="P3103">
            <v>3551</v>
          </cell>
          <cell r="Q3103" t="str">
            <v>NO</v>
          </cell>
          <cell r="R3103" t="str">
            <v>AUD</v>
          </cell>
          <cell r="U3103" t="str">
            <v>30 Inv</v>
          </cell>
          <cell r="V3103" t="str">
            <v>EFT</v>
          </cell>
          <cell r="W3103" t="str">
            <v>EN_AU</v>
          </cell>
          <cell r="X3103" t="str">
            <v>Exempt</v>
          </cell>
          <cell r="Y3103">
            <v>68006691470</v>
          </cell>
          <cell r="Z3103">
            <v>100</v>
          </cell>
          <cell r="AA3103" t="str">
            <v>NO</v>
          </cell>
          <cell r="AB3103" t="str">
            <v>V-003108</v>
          </cell>
          <cell r="AC3103" t="str">
            <v>V-000178</v>
          </cell>
        </row>
        <row r="3104">
          <cell r="D3104" t="str">
            <v>Espresso Media Pty Limited</v>
          </cell>
          <cell r="E3104" t="str">
            <v>ESPRESSO M</v>
          </cell>
          <cell r="I3104" t="str">
            <v>BOWRAL</v>
          </cell>
          <cell r="J3104" t="str">
            <v>AUS</v>
          </cell>
          <cell r="K3104" t="str">
            <v>AU</v>
          </cell>
          <cell r="L3104" t="str">
            <v>Espresso Media Pty Limited</v>
          </cell>
          <cell r="M3104" t="str">
            <v>Business</v>
          </cell>
          <cell r="N3104" t="str">
            <v>NSW</v>
          </cell>
          <cell r="O3104" t="str">
            <v>PO Box 684</v>
          </cell>
          <cell r="P3104">
            <v>2576</v>
          </cell>
          <cell r="Q3104" t="str">
            <v>NO</v>
          </cell>
          <cell r="R3104" t="str">
            <v>AUD</v>
          </cell>
          <cell r="U3104" t="str">
            <v>01 Inv</v>
          </cell>
          <cell r="V3104" t="str">
            <v>EFT</v>
          </cell>
          <cell r="W3104" t="str">
            <v>EN_AU</v>
          </cell>
          <cell r="X3104" t="str">
            <v>Exempt</v>
          </cell>
          <cell r="Y3104">
            <v>42639889991</v>
          </cell>
          <cell r="Z3104">
            <v>100</v>
          </cell>
          <cell r="AA3104" t="str">
            <v>NO</v>
          </cell>
          <cell r="AB3104" t="str">
            <v>V-003109</v>
          </cell>
          <cell r="AC3104" t="str">
            <v>V-007660</v>
          </cell>
        </row>
        <row r="3105">
          <cell r="D3105" t="str">
            <v>Essenbourne Pty Ltd</v>
          </cell>
          <cell r="E3105" t="str">
            <v>ESSENBOURN</v>
          </cell>
          <cell r="I3105" t="str">
            <v>STANTHORPE</v>
          </cell>
          <cell r="J3105" t="str">
            <v>AUS</v>
          </cell>
          <cell r="K3105" t="str">
            <v>AU</v>
          </cell>
          <cell r="L3105" t="str">
            <v>Essenbourne Pty Ltd</v>
          </cell>
          <cell r="M3105" t="str">
            <v>Business</v>
          </cell>
          <cell r="N3105" t="str">
            <v>QLD</v>
          </cell>
          <cell r="O3105" t="str">
            <v>66 Maryland Street</v>
          </cell>
          <cell r="P3105">
            <v>4380</v>
          </cell>
          <cell r="Q3105" t="str">
            <v>NO</v>
          </cell>
          <cell r="R3105" t="str">
            <v>AUD</v>
          </cell>
          <cell r="U3105" t="str">
            <v>30 Inv</v>
          </cell>
          <cell r="V3105" t="str">
            <v>EFT</v>
          </cell>
          <cell r="W3105" t="str">
            <v>EN_AU</v>
          </cell>
          <cell r="X3105" t="str">
            <v>GST</v>
          </cell>
          <cell r="Y3105">
            <v>70010450656</v>
          </cell>
          <cell r="Z3105">
            <v>100</v>
          </cell>
          <cell r="AA3105" t="str">
            <v>NO</v>
          </cell>
          <cell r="AB3105" t="str">
            <v>V-003110</v>
          </cell>
          <cell r="AC3105" t="str">
            <v>V-003398</v>
          </cell>
        </row>
        <row r="3106">
          <cell r="D3106" t="str">
            <v>Essential Utilities Corporation Pty</v>
          </cell>
          <cell r="E3106" t="str">
            <v>ESSENTIAL</v>
          </cell>
          <cell r="I3106" t="str">
            <v>NORTH SYDNEY</v>
          </cell>
          <cell r="J3106" t="str">
            <v>AUS</v>
          </cell>
          <cell r="K3106" t="str">
            <v>AU</v>
          </cell>
          <cell r="L3106" t="str">
            <v>Essential Utilities Corporation Pty</v>
          </cell>
          <cell r="M3106" t="str">
            <v>Business</v>
          </cell>
          <cell r="N3106" t="str">
            <v>NSW</v>
          </cell>
          <cell r="O3106" t="str">
            <v>66 Berry Street</v>
          </cell>
          <cell r="P3106">
            <v>2060</v>
          </cell>
          <cell r="Q3106" t="str">
            <v>NO</v>
          </cell>
          <cell r="R3106" t="str">
            <v>AUD</v>
          </cell>
          <cell r="U3106" t="str">
            <v>14 Inv</v>
          </cell>
          <cell r="V3106" t="str">
            <v>EFT</v>
          </cell>
          <cell r="W3106" t="str">
            <v>EN_AU</v>
          </cell>
          <cell r="X3106" t="str">
            <v>GST</v>
          </cell>
          <cell r="Y3106">
            <v>11071520379</v>
          </cell>
          <cell r="Z3106">
            <v>100</v>
          </cell>
          <cell r="AA3106" t="str">
            <v>NO</v>
          </cell>
          <cell r="AB3106" t="str">
            <v>V-003111</v>
          </cell>
          <cell r="AC3106" t="str">
            <v>V-002042</v>
          </cell>
        </row>
        <row r="3107">
          <cell r="D3107" t="str">
            <v>Essential Washroom Services</v>
          </cell>
          <cell r="E3107" t="str">
            <v>ESSENTIAL</v>
          </cell>
          <cell r="I3107" t="str">
            <v>DAYLESFORD</v>
          </cell>
          <cell r="J3107" t="str">
            <v>AUS</v>
          </cell>
          <cell r="K3107" t="str">
            <v>AU</v>
          </cell>
          <cell r="L3107" t="str">
            <v>Essential Washroom Services</v>
          </cell>
          <cell r="M3107" t="str">
            <v>Business</v>
          </cell>
          <cell r="N3107" t="str">
            <v>VIC</v>
          </cell>
          <cell r="O3107" t="str">
            <v>34 Smith Street, 22</v>
          </cell>
          <cell r="P3107">
            <v>3460</v>
          </cell>
          <cell r="Q3107" t="str">
            <v>NO</v>
          </cell>
          <cell r="R3107" t="str">
            <v>AUD</v>
          </cell>
          <cell r="U3107" t="str">
            <v>60 Inv</v>
          </cell>
          <cell r="V3107" t="str">
            <v>EFT</v>
          </cell>
          <cell r="W3107" t="str">
            <v>EN_AU</v>
          </cell>
          <cell r="X3107" t="str">
            <v>GST</v>
          </cell>
          <cell r="Y3107">
            <v>18361242075</v>
          </cell>
          <cell r="Z3107">
            <v>100</v>
          </cell>
          <cell r="AA3107" t="str">
            <v>NO</v>
          </cell>
          <cell r="AB3107" t="str">
            <v>V-003112</v>
          </cell>
          <cell r="AC3107" t="str">
            <v>V-002161</v>
          </cell>
        </row>
        <row r="3108">
          <cell r="D3108" t="str">
            <v>Essjay Photography</v>
          </cell>
          <cell r="E3108" t="str">
            <v>ESSJAY PHO</v>
          </cell>
          <cell r="I3108" t="str">
            <v>FORBES</v>
          </cell>
          <cell r="J3108" t="str">
            <v>AUS</v>
          </cell>
          <cell r="K3108" t="str">
            <v>AU</v>
          </cell>
          <cell r="L3108" t="str">
            <v>Essjay Photography</v>
          </cell>
          <cell r="M3108" t="str">
            <v>Business</v>
          </cell>
          <cell r="N3108" t="str">
            <v>NSW</v>
          </cell>
          <cell r="O3108" t="str">
            <v>18 Mcdonnell Street</v>
          </cell>
          <cell r="P3108">
            <v>2871</v>
          </cell>
          <cell r="Q3108" t="str">
            <v>NO</v>
          </cell>
          <cell r="R3108" t="str">
            <v>AUD</v>
          </cell>
          <cell r="U3108" t="str">
            <v>30 Inv</v>
          </cell>
          <cell r="V3108" t="str">
            <v>EFT</v>
          </cell>
          <cell r="W3108" t="str">
            <v>EN_AU</v>
          </cell>
          <cell r="X3108" t="str">
            <v>Exempt</v>
          </cell>
          <cell r="Y3108">
            <v>60861689532</v>
          </cell>
          <cell r="Z3108">
            <v>100</v>
          </cell>
          <cell r="AA3108" t="str">
            <v>NO</v>
          </cell>
          <cell r="AB3108" t="str">
            <v>V-003113</v>
          </cell>
          <cell r="AC3108" t="str">
            <v>V-006313</v>
          </cell>
        </row>
        <row r="3109">
          <cell r="D3109" t="str">
            <v>Est10</v>
          </cell>
          <cell r="E3109" t="str">
            <v>EST10</v>
          </cell>
          <cell r="I3109" t="str">
            <v>SYDNEY</v>
          </cell>
          <cell r="J3109" t="str">
            <v>AUS</v>
          </cell>
          <cell r="K3109" t="str">
            <v>AU</v>
          </cell>
          <cell r="L3109" t="str">
            <v>Est10</v>
          </cell>
          <cell r="M3109" t="str">
            <v>Business</v>
          </cell>
          <cell r="N3109" t="str">
            <v>NSW</v>
          </cell>
          <cell r="O3109" t="str">
            <v>Level 10 Hunter Street</v>
          </cell>
          <cell r="P3109">
            <v>2000</v>
          </cell>
          <cell r="Q3109" t="str">
            <v>NO</v>
          </cell>
          <cell r="R3109" t="str">
            <v>AUD</v>
          </cell>
          <cell r="U3109" t="str">
            <v>7 Inv</v>
          </cell>
          <cell r="V3109" t="str">
            <v>EFT</v>
          </cell>
          <cell r="W3109" t="str">
            <v>EN_AU</v>
          </cell>
          <cell r="X3109" t="str">
            <v>GST</v>
          </cell>
          <cell r="Y3109">
            <v>26145054682</v>
          </cell>
          <cell r="Z3109">
            <v>100</v>
          </cell>
          <cell r="AA3109" t="str">
            <v>NO</v>
          </cell>
          <cell r="AB3109" t="str">
            <v>V-003114</v>
          </cell>
          <cell r="AC3109" t="str">
            <v>V-009029</v>
          </cell>
        </row>
        <row r="3110">
          <cell r="D3110" t="str">
            <v>Estate Agents Co-Op Rosehill</v>
          </cell>
          <cell r="E3110" t="str">
            <v>ESTATE AGE</v>
          </cell>
          <cell r="I3110" t="str">
            <v>ROSEHILL</v>
          </cell>
          <cell r="J3110" t="str">
            <v>AUS</v>
          </cell>
          <cell r="K3110" t="str">
            <v>AU</v>
          </cell>
          <cell r="L3110" t="str">
            <v>Estate Agents Co-Op Rosehill</v>
          </cell>
          <cell r="M3110" t="str">
            <v>Business</v>
          </cell>
          <cell r="N3110" t="str">
            <v>NSW</v>
          </cell>
          <cell r="O3110" t="str">
            <v>PO Box 9054</v>
          </cell>
          <cell r="P3110">
            <v>2142</v>
          </cell>
          <cell r="Q3110" t="str">
            <v>NO</v>
          </cell>
          <cell r="R3110" t="str">
            <v>AUD</v>
          </cell>
          <cell r="U3110" t="str">
            <v>14 Inv</v>
          </cell>
          <cell r="V3110" t="str">
            <v>EFT</v>
          </cell>
          <cell r="W3110" t="str">
            <v>EN_AU</v>
          </cell>
          <cell r="X3110" t="str">
            <v>Exempt</v>
          </cell>
          <cell r="Y3110">
            <v>52079055637</v>
          </cell>
          <cell r="Z3110">
            <v>100</v>
          </cell>
          <cell r="AA3110" t="str">
            <v>NO</v>
          </cell>
          <cell r="AB3110" t="str">
            <v>V-003115</v>
          </cell>
          <cell r="AC3110" t="str">
            <v>V-001751</v>
          </cell>
        </row>
        <row r="3111">
          <cell r="D3111" t="str">
            <v>Et &amp; Da White Pty Ltd</v>
          </cell>
          <cell r="E3111" t="str">
            <v>WHITE ET &amp;</v>
          </cell>
          <cell r="I3111" t="str">
            <v>ALLANSFORD</v>
          </cell>
          <cell r="J3111" t="str">
            <v>AUS</v>
          </cell>
          <cell r="K3111" t="str">
            <v>AU</v>
          </cell>
          <cell r="L3111" t="str">
            <v>Et &amp; Da White Pty Ltd</v>
          </cell>
          <cell r="M3111" t="str">
            <v>Business</v>
          </cell>
          <cell r="N3111" t="str">
            <v>VIC</v>
          </cell>
          <cell r="O3111" t="str">
            <v>29 Factory Road</v>
          </cell>
          <cell r="P3111">
            <v>3277</v>
          </cell>
          <cell r="Q3111" t="str">
            <v>NO</v>
          </cell>
          <cell r="R3111" t="str">
            <v>AUD</v>
          </cell>
          <cell r="U3111" t="str">
            <v>21 Inv</v>
          </cell>
          <cell r="V3111" t="str">
            <v>EFT</v>
          </cell>
          <cell r="W3111" t="str">
            <v>EN_AU</v>
          </cell>
          <cell r="X3111" t="str">
            <v>GST</v>
          </cell>
          <cell r="Y3111">
            <v>39059065146</v>
          </cell>
          <cell r="Z3111">
            <v>100</v>
          </cell>
          <cell r="AA3111" t="str">
            <v>NO</v>
          </cell>
          <cell r="AB3111" t="str">
            <v>V-003116</v>
          </cell>
          <cell r="AC3111" t="str">
            <v>V-001688</v>
          </cell>
        </row>
        <row r="3112">
          <cell r="D3112" t="str">
            <v>Eternal Mma Pty Ltd</v>
          </cell>
          <cell r="E3112" t="str">
            <v>ETERNAL MM</v>
          </cell>
          <cell r="I3112" t="str">
            <v>PADBURY</v>
          </cell>
          <cell r="J3112" t="str">
            <v>AUS</v>
          </cell>
          <cell r="K3112" t="str">
            <v>AU</v>
          </cell>
          <cell r="L3112" t="str">
            <v>Eternal Mma Pty Ltd</v>
          </cell>
          <cell r="M3112" t="str">
            <v>Business</v>
          </cell>
          <cell r="N3112" t="str">
            <v>WA</v>
          </cell>
          <cell r="O3112" t="str">
            <v>2 Mellows Place</v>
          </cell>
          <cell r="P3112">
            <v>6025</v>
          </cell>
          <cell r="Q3112" t="str">
            <v>NO</v>
          </cell>
          <cell r="R3112" t="str">
            <v>AUD</v>
          </cell>
          <cell r="U3112" t="str">
            <v>01 Inv</v>
          </cell>
          <cell r="V3112" t="str">
            <v>EFT</v>
          </cell>
          <cell r="W3112" t="str">
            <v>EN_AU</v>
          </cell>
          <cell r="X3112" t="str">
            <v>GST</v>
          </cell>
          <cell r="Y3112">
            <v>34159222876</v>
          </cell>
          <cell r="Z3112">
            <v>100</v>
          </cell>
          <cell r="AA3112" t="str">
            <v>NO</v>
          </cell>
          <cell r="AB3112" t="str">
            <v>V-003117</v>
          </cell>
          <cell r="AC3112" t="str">
            <v>V-009105</v>
          </cell>
        </row>
        <row r="3113">
          <cell r="D3113" t="str">
            <v>Ethan Ryan</v>
          </cell>
          <cell r="E3113" t="str">
            <v>ETHAN RYAN</v>
          </cell>
          <cell r="I3113" t="str">
            <v>EVERTON</v>
          </cell>
          <cell r="J3113" t="str">
            <v>AUS</v>
          </cell>
          <cell r="K3113" t="str">
            <v>AU</v>
          </cell>
          <cell r="L3113" t="str">
            <v>Ethan Ryan</v>
          </cell>
          <cell r="M3113" t="str">
            <v>Business</v>
          </cell>
          <cell r="N3113" t="str">
            <v>VIC</v>
          </cell>
          <cell r="O3113" t="str">
            <v>145 Markwood Road</v>
          </cell>
          <cell r="P3113">
            <v>3678</v>
          </cell>
          <cell r="Q3113" t="str">
            <v>NO</v>
          </cell>
          <cell r="R3113" t="str">
            <v>AUD</v>
          </cell>
          <cell r="U3113" t="str">
            <v>30 Inv</v>
          </cell>
          <cell r="V3113" t="str">
            <v>EFT</v>
          </cell>
          <cell r="W3113" t="str">
            <v>EN_AU</v>
          </cell>
          <cell r="X3113" t="str">
            <v>GST</v>
          </cell>
          <cell r="Y3113">
            <v>39828869663</v>
          </cell>
          <cell r="Z3113">
            <v>100</v>
          </cell>
          <cell r="AA3113" t="str">
            <v>NO</v>
          </cell>
          <cell r="AB3113" t="str">
            <v>V-003118</v>
          </cell>
          <cell r="AC3113" t="str">
            <v>V-006118</v>
          </cell>
        </row>
        <row r="3114">
          <cell r="D3114" t="str">
            <v>Eudunda Robertstown Cricket Club</v>
          </cell>
          <cell r="E3114" t="str">
            <v>EUDUNDA/RO</v>
          </cell>
          <cell r="I3114" t="str">
            <v>EUDUNDA</v>
          </cell>
          <cell r="J3114" t="str">
            <v>AUS</v>
          </cell>
          <cell r="K3114" t="str">
            <v>AU</v>
          </cell>
          <cell r="L3114" t="str">
            <v>Eudunda Robertstown Cricket Club</v>
          </cell>
          <cell r="M3114" t="str">
            <v>Business</v>
          </cell>
          <cell r="N3114" t="str">
            <v>SA</v>
          </cell>
          <cell r="O3114" t="str">
            <v>PO Box 297</v>
          </cell>
          <cell r="P3114">
            <v>5374</v>
          </cell>
          <cell r="Q3114" t="str">
            <v>NO</v>
          </cell>
          <cell r="R3114" t="str">
            <v>AUD</v>
          </cell>
          <cell r="U3114" t="str">
            <v>7 Inv</v>
          </cell>
          <cell r="V3114" t="str">
            <v>EFT</v>
          </cell>
          <cell r="W3114" t="str">
            <v>EN_AU</v>
          </cell>
          <cell r="X3114" t="str">
            <v>Exempt</v>
          </cell>
          <cell r="Y3114">
            <v>82705387543</v>
          </cell>
          <cell r="Z3114">
            <v>100</v>
          </cell>
          <cell r="AA3114" t="str">
            <v>NO</v>
          </cell>
          <cell r="AB3114" t="str">
            <v>V-003119</v>
          </cell>
          <cell r="AC3114" t="str">
            <v>V-001206</v>
          </cell>
        </row>
        <row r="3115">
          <cell r="D3115" t="str">
            <v>Eudunda Sporting Clubrooms</v>
          </cell>
          <cell r="E3115" t="str">
            <v>EUDUNDA SP</v>
          </cell>
          <cell r="I3115" t="str">
            <v>EUDUNDA</v>
          </cell>
          <cell r="J3115" t="str">
            <v>AUS</v>
          </cell>
          <cell r="K3115" t="str">
            <v>AU</v>
          </cell>
          <cell r="L3115" t="str">
            <v>Eudunda Sporting Clubrooms</v>
          </cell>
          <cell r="M3115" t="str">
            <v>Business</v>
          </cell>
          <cell r="N3115" t="str">
            <v>SA</v>
          </cell>
          <cell r="O3115" t="str">
            <v>PO Box 261</v>
          </cell>
          <cell r="P3115">
            <v>5374</v>
          </cell>
          <cell r="Q3115" t="str">
            <v>NO</v>
          </cell>
          <cell r="R3115" t="str">
            <v>AUD</v>
          </cell>
          <cell r="U3115" t="str">
            <v>7 Inv</v>
          </cell>
          <cell r="V3115" t="str">
            <v>EFT</v>
          </cell>
          <cell r="W3115" t="str">
            <v>EN_AU</v>
          </cell>
          <cell r="X3115" t="str">
            <v>GST</v>
          </cell>
          <cell r="Y3115">
            <v>71690926337</v>
          </cell>
          <cell r="Z3115">
            <v>100</v>
          </cell>
          <cell r="AA3115" t="str">
            <v>NO</v>
          </cell>
          <cell r="AB3115" t="str">
            <v>V-003120</v>
          </cell>
          <cell r="AC3115" t="str">
            <v>V-000629</v>
          </cell>
        </row>
        <row r="3116">
          <cell r="D3116" t="str">
            <v>Eulo Polocrosse Club</v>
          </cell>
          <cell r="E3116" t="str">
            <v>EULO POLOC</v>
          </cell>
          <cell r="I3116" t="str">
            <v>CUNNAMULLA</v>
          </cell>
          <cell r="J3116" t="str">
            <v>AUS</v>
          </cell>
          <cell r="K3116" t="str">
            <v>AU</v>
          </cell>
          <cell r="L3116" t="str">
            <v>Eulo Polocrosse Club</v>
          </cell>
          <cell r="M3116" t="str">
            <v>Business</v>
          </cell>
          <cell r="N3116" t="str">
            <v>QLD</v>
          </cell>
          <cell r="O3116" t="str">
            <v>8915 Munda Munda Road</v>
          </cell>
          <cell r="P3116">
            <v>4490</v>
          </cell>
          <cell r="Q3116" t="str">
            <v>NO</v>
          </cell>
          <cell r="R3116" t="str">
            <v>AUD</v>
          </cell>
          <cell r="U3116" t="str">
            <v>30 Inv</v>
          </cell>
          <cell r="V3116" t="str">
            <v>EFT</v>
          </cell>
          <cell r="W3116" t="str">
            <v>EN_AU</v>
          </cell>
          <cell r="X3116" t="str">
            <v>Exempt</v>
          </cell>
          <cell r="Y3116">
            <v>98386731428</v>
          </cell>
          <cell r="Z3116">
            <v>100</v>
          </cell>
          <cell r="AA3116" t="str">
            <v>NO</v>
          </cell>
          <cell r="AB3116" t="str">
            <v>V-003121</v>
          </cell>
          <cell r="AC3116" t="str">
            <v>V-009410</v>
          </cell>
        </row>
        <row r="3117">
          <cell r="D3117" t="str">
            <v>Eumamurrin Recreation Association I</v>
          </cell>
          <cell r="E3117" t="str">
            <v>EUMAMURRIN</v>
          </cell>
          <cell r="I3117" t="str">
            <v>ROMA</v>
          </cell>
          <cell r="J3117" t="str">
            <v>AUS</v>
          </cell>
          <cell r="K3117" t="str">
            <v>AU</v>
          </cell>
          <cell r="L3117" t="str">
            <v>Eumamurrin Recreation Association I</v>
          </cell>
          <cell r="M3117" t="str">
            <v>Business</v>
          </cell>
          <cell r="N3117" t="str">
            <v>QLD</v>
          </cell>
          <cell r="O3117" t="str">
            <v>PO Box 399</v>
          </cell>
          <cell r="P3117">
            <v>4455</v>
          </cell>
          <cell r="Q3117" t="str">
            <v>NO</v>
          </cell>
          <cell r="R3117" t="str">
            <v>AUD</v>
          </cell>
          <cell r="U3117" t="str">
            <v>7 Inv</v>
          </cell>
          <cell r="V3117" t="str">
            <v>EFT</v>
          </cell>
          <cell r="W3117" t="str">
            <v>EN_AU</v>
          </cell>
          <cell r="X3117" t="str">
            <v>Exempt</v>
          </cell>
          <cell r="Y3117">
            <v>81496054384</v>
          </cell>
          <cell r="Z3117">
            <v>100</v>
          </cell>
          <cell r="AA3117" t="str">
            <v>NO</v>
          </cell>
          <cell r="AB3117" t="str">
            <v>V-003122</v>
          </cell>
          <cell r="AC3117" t="str">
            <v>V-001959</v>
          </cell>
        </row>
        <row r="3118">
          <cell r="D3118" t="str">
            <v>Euroa Bowls Club</v>
          </cell>
          <cell r="E3118" t="str">
            <v>EUROA BOWL</v>
          </cell>
          <cell r="I3118" t="str">
            <v>EUROA</v>
          </cell>
          <cell r="J3118" t="str">
            <v>AUS</v>
          </cell>
          <cell r="K3118" t="str">
            <v>AU</v>
          </cell>
          <cell r="L3118" t="str">
            <v>Euroa Bowls Club</v>
          </cell>
          <cell r="M3118" t="str">
            <v>Business</v>
          </cell>
          <cell r="N3118" t="str">
            <v>VIC</v>
          </cell>
          <cell r="O3118" t="str">
            <v>PO Box 289</v>
          </cell>
          <cell r="P3118">
            <v>3666</v>
          </cell>
          <cell r="Q3118" t="str">
            <v>NO</v>
          </cell>
          <cell r="R3118" t="str">
            <v>AUD</v>
          </cell>
          <cell r="U3118" t="str">
            <v>01 Inv</v>
          </cell>
          <cell r="V3118" t="str">
            <v>EFT</v>
          </cell>
          <cell r="W3118" t="str">
            <v>EN_AU</v>
          </cell>
          <cell r="X3118" t="str">
            <v>Exempt</v>
          </cell>
          <cell r="Y3118">
            <v>89955029143</v>
          </cell>
          <cell r="Z3118">
            <v>100</v>
          </cell>
          <cell r="AA3118" t="str">
            <v>NO</v>
          </cell>
          <cell r="AB3118" t="str">
            <v>V-003123</v>
          </cell>
          <cell r="AC3118" t="str">
            <v>V-008188</v>
          </cell>
        </row>
        <row r="3119">
          <cell r="D3119" t="str">
            <v>Euroa Football Netball Club</v>
          </cell>
          <cell r="E3119" t="str">
            <v>EUROA FOOT</v>
          </cell>
          <cell r="I3119" t="str">
            <v>EUROA</v>
          </cell>
          <cell r="J3119" t="str">
            <v>AUS</v>
          </cell>
          <cell r="K3119" t="str">
            <v>AU</v>
          </cell>
          <cell r="L3119" t="str">
            <v>Euroa Football Netball Club</v>
          </cell>
          <cell r="M3119" t="str">
            <v>Business</v>
          </cell>
          <cell r="N3119" t="str">
            <v>VIC</v>
          </cell>
          <cell r="O3119" t="str">
            <v>PO Box 208</v>
          </cell>
          <cell r="P3119">
            <v>3666</v>
          </cell>
          <cell r="Q3119" t="str">
            <v>NO</v>
          </cell>
          <cell r="R3119" t="str">
            <v>AUD</v>
          </cell>
          <cell r="U3119" t="str">
            <v>14 Inv</v>
          </cell>
          <cell r="V3119" t="str">
            <v>EFT</v>
          </cell>
          <cell r="W3119" t="str">
            <v>EN_AU</v>
          </cell>
          <cell r="X3119" t="str">
            <v>GST</v>
          </cell>
          <cell r="Y3119">
            <v>63672024799</v>
          </cell>
          <cell r="Z3119">
            <v>100</v>
          </cell>
          <cell r="AA3119" t="str">
            <v>NO</v>
          </cell>
          <cell r="AB3119" t="str">
            <v>V-003124</v>
          </cell>
          <cell r="AC3119" t="str">
            <v>V-000797</v>
          </cell>
        </row>
        <row r="3120">
          <cell r="D3120" t="str">
            <v>Euroa Golf Club Inc</v>
          </cell>
          <cell r="E3120" t="str">
            <v>EUROA GOLF</v>
          </cell>
          <cell r="I3120" t="str">
            <v>EUROA</v>
          </cell>
          <cell r="J3120" t="str">
            <v>AUS</v>
          </cell>
          <cell r="K3120" t="str">
            <v>AU</v>
          </cell>
          <cell r="L3120" t="str">
            <v>Euroa Golf Club Inc</v>
          </cell>
          <cell r="M3120" t="str">
            <v>Business</v>
          </cell>
          <cell r="N3120" t="str">
            <v>VIC</v>
          </cell>
          <cell r="O3120" t="str">
            <v>PO Box 53</v>
          </cell>
          <cell r="P3120">
            <v>3666</v>
          </cell>
          <cell r="Q3120" t="str">
            <v>NO</v>
          </cell>
          <cell r="R3120" t="str">
            <v>AUD</v>
          </cell>
          <cell r="U3120" t="str">
            <v>01 Inv</v>
          </cell>
          <cell r="V3120" t="str">
            <v>EFT</v>
          </cell>
          <cell r="W3120" t="str">
            <v>EN_AU</v>
          </cell>
          <cell r="X3120" t="str">
            <v>GST</v>
          </cell>
          <cell r="Y3120">
            <v>93478187663</v>
          </cell>
          <cell r="Z3120">
            <v>100</v>
          </cell>
          <cell r="AA3120" t="str">
            <v>NO</v>
          </cell>
          <cell r="AB3120" t="str">
            <v>V-003125</v>
          </cell>
          <cell r="AC3120" t="str">
            <v>V-000884</v>
          </cell>
        </row>
        <row r="3121">
          <cell r="D3121" t="str">
            <v>Euroa Lawn Tennis Club Inc</v>
          </cell>
          <cell r="E3121" t="str">
            <v>EUROA LAWN</v>
          </cell>
          <cell r="I3121" t="str">
            <v>EUROA</v>
          </cell>
          <cell r="J3121" t="str">
            <v>AUS</v>
          </cell>
          <cell r="K3121" t="str">
            <v>AU</v>
          </cell>
          <cell r="L3121" t="str">
            <v>Euroa Lawn Tennis Club Inc</v>
          </cell>
          <cell r="M3121" t="str">
            <v>Business</v>
          </cell>
          <cell r="N3121" t="str">
            <v>VIC</v>
          </cell>
          <cell r="O3121" t="str">
            <v>PO Box 90</v>
          </cell>
          <cell r="P3121">
            <v>3666</v>
          </cell>
          <cell r="Q3121" t="str">
            <v>NO</v>
          </cell>
          <cell r="R3121" t="str">
            <v>AUD</v>
          </cell>
          <cell r="U3121" t="str">
            <v>01 Inv</v>
          </cell>
          <cell r="V3121" t="str">
            <v>EFT</v>
          </cell>
          <cell r="W3121" t="str">
            <v>EN_AU</v>
          </cell>
          <cell r="X3121" t="str">
            <v>Exempt</v>
          </cell>
          <cell r="Y3121">
            <v>26507201924</v>
          </cell>
          <cell r="Z3121">
            <v>100</v>
          </cell>
          <cell r="AA3121" t="str">
            <v>NO</v>
          </cell>
          <cell r="AB3121" t="str">
            <v>V-003126</v>
          </cell>
          <cell r="AC3121" t="str">
            <v>V-001926</v>
          </cell>
        </row>
        <row r="3122">
          <cell r="D3122" t="str">
            <v>Euroa Memorial Reserve Committee</v>
          </cell>
          <cell r="E3122" t="str">
            <v>EUROA MEMO</v>
          </cell>
          <cell r="I3122" t="str">
            <v>EUROA</v>
          </cell>
          <cell r="J3122" t="str">
            <v>AUS</v>
          </cell>
          <cell r="K3122" t="str">
            <v>AU</v>
          </cell>
          <cell r="L3122" t="str">
            <v>Euroa Memorial Reserve Committee</v>
          </cell>
          <cell r="M3122" t="str">
            <v>Business</v>
          </cell>
          <cell r="N3122" t="str">
            <v>VIC</v>
          </cell>
          <cell r="O3122" t="str">
            <v>PO Box 433</v>
          </cell>
          <cell r="P3122">
            <v>3666</v>
          </cell>
          <cell r="Q3122" t="str">
            <v>NO</v>
          </cell>
          <cell r="R3122" t="str">
            <v>AUD</v>
          </cell>
          <cell r="U3122" t="str">
            <v>01 Inv</v>
          </cell>
          <cell r="V3122" t="str">
            <v>EFT</v>
          </cell>
          <cell r="W3122" t="str">
            <v>EN_AU</v>
          </cell>
          <cell r="X3122" t="str">
            <v>Exempt</v>
          </cell>
          <cell r="Y3122">
            <v>39727443698</v>
          </cell>
          <cell r="Z3122">
            <v>100</v>
          </cell>
          <cell r="AA3122" t="str">
            <v>NO</v>
          </cell>
          <cell r="AB3122" t="str">
            <v>V-003127</v>
          </cell>
          <cell r="AC3122" t="str">
            <v>V-001908</v>
          </cell>
        </row>
        <row r="3123">
          <cell r="D3123" t="str">
            <v>Euroa Newsagency</v>
          </cell>
          <cell r="E3123" t="str">
            <v>EUROA AUTH</v>
          </cell>
          <cell r="I3123" t="str">
            <v>EUROA</v>
          </cell>
          <cell r="J3123" t="str">
            <v>AUS</v>
          </cell>
          <cell r="K3123" t="str">
            <v>AU</v>
          </cell>
          <cell r="L3123" t="str">
            <v>Euroa Newsagency</v>
          </cell>
          <cell r="M3123" t="str">
            <v>Business</v>
          </cell>
          <cell r="N3123" t="str">
            <v>VIC</v>
          </cell>
          <cell r="O3123" t="str">
            <v>61 Binney Street</v>
          </cell>
          <cell r="P3123">
            <v>3666</v>
          </cell>
          <cell r="Q3123" t="str">
            <v>NO</v>
          </cell>
          <cell r="R3123" t="str">
            <v>AUD</v>
          </cell>
          <cell r="U3123" t="str">
            <v>30 Inv</v>
          </cell>
          <cell r="V3123" t="str">
            <v>EFT</v>
          </cell>
          <cell r="W3123" t="str">
            <v>EN_AU</v>
          </cell>
          <cell r="X3123" t="str">
            <v>GST</v>
          </cell>
          <cell r="Y3123">
            <v>72392676074</v>
          </cell>
          <cell r="Z3123">
            <v>100</v>
          </cell>
          <cell r="AA3123" t="str">
            <v>NO</v>
          </cell>
          <cell r="AB3123" t="str">
            <v>V-003128</v>
          </cell>
          <cell r="AC3123" t="str">
            <v>V-000373</v>
          </cell>
        </row>
        <row r="3124">
          <cell r="D3124" t="str">
            <v>Euroa Primary School</v>
          </cell>
          <cell r="E3124" t="str">
            <v>EUROA PRIM</v>
          </cell>
          <cell r="I3124" t="str">
            <v>EUROA</v>
          </cell>
          <cell r="J3124" t="str">
            <v>AUS</v>
          </cell>
          <cell r="K3124" t="str">
            <v>AU</v>
          </cell>
          <cell r="L3124" t="str">
            <v>Euroa Primary School</v>
          </cell>
          <cell r="M3124" t="str">
            <v>Business</v>
          </cell>
          <cell r="N3124" t="str">
            <v>VIC</v>
          </cell>
          <cell r="O3124" t="str">
            <v>PO Box 125</v>
          </cell>
          <cell r="P3124">
            <v>3666</v>
          </cell>
          <cell r="Q3124" t="str">
            <v>NO</v>
          </cell>
          <cell r="R3124" t="str">
            <v>AUD</v>
          </cell>
          <cell r="U3124" t="str">
            <v>30 Inv</v>
          </cell>
          <cell r="V3124" t="str">
            <v>EFT</v>
          </cell>
          <cell r="W3124" t="str">
            <v>EN_AU</v>
          </cell>
          <cell r="X3124" t="str">
            <v>GST</v>
          </cell>
          <cell r="Y3124">
            <v>32484894945</v>
          </cell>
          <cell r="Z3124">
            <v>100</v>
          </cell>
          <cell r="AA3124" t="str">
            <v>NO</v>
          </cell>
          <cell r="AB3124" t="str">
            <v>V-003129</v>
          </cell>
          <cell r="AC3124" t="str">
            <v>V-003219</v>
          </cell>
        </row>
        <row r="3125">
          <cell r="D3125" t="str">
            <v>Euroa Printers Pty Ltd</v>
          </cell>
          <cell r="E3125" t="str">
            <v>EUROA PRIN</v>
          </cell>
          <cell r="I3125" t="str">
            <v>EUROA</v>
          </cell>
          <cell r="J3125" t="str">
            <v>AUS</v>
          </cell>
          <cell r="K3125" t="str">
            <v>AU</v>
          </cell>
          <cell r="L3125" t="str">
            <v>Euroa Printers Pty Ltd</v>
          </cell>
          <cell r="M3125" t="str">
            <v>Business</v>
          </cell>
          <cell r="N3125" t="str">
            <v>VIC</v>
          </cell>
          <cell r="O3125" t="str">
            <v>PO Box 214</v>
          </cell>
          <cell r="P3125">
            <v>3666</v>
          </cell>
          <cell r="Q3125" t="str">
            <v>NO</v>
          </cell>
          <cell r="R3125" t="str">
            <v>AUD</v>
          </cell>
          <cell r="U3125" t="str">
            <v>30 Inv</v>
          </cell>
          <cell r="V3125" t="str">
            <v>EFT</v>
          </cell>
          <cell r="W3125" t="str">
            <v>EN_AU</v>
          </cell>
          <cell r="X3125" t="str">
            <v>GST</v>
          </cell>
          <cell r="Y3125">
            <v>41005864344</v>
          </cell>
          <cell r="Z3125">
            <v>100</v>
          </cell>
          <cell r="AA3125" t="str">
            <v>NO</v>
          </cell>
          <cell r="AB3125" t="str">
            <v>V-003130</v>
          </cell>
          <cell r="AC3125" t="str">
            <v>V-000816</v>
          </cell>
        </row>
        <row r="3126">
          <cell r="D3126" t="str">
            <v>Euroa Weighbridge Pty Ltd</v>
          </cell>
          <cell r="E3126" t="str">
            <v>EUROA WEIG</v>
          </cell>
          <cell r="I3126" t="str">
            <v>EUROA</v>
          </cell>
          <cell r="J3126" t="str">
            <v>AUS</v>
          </cell>
          <cell r="K3126" t="str">
            <v>AU</v>
          </cell>
          <cell r="L3126" t="str">
            <v>Euroa Weighbridge Pty Ltd Nogst</v>
          </cell>
          <cell r="M3126" t="str">
            <v>Business</v>
          </cell>
          <cell r="N3126" t="str">
            <v>VIC</v>
          </cell>
          <cell r="O3126" t="str">
            <v>PO Box 191</v>
          </cell>
          <cell r="P3126">
            <v>3666</v>
          </cell>
          <cell r="Q3126" t="str">
            <v>NO</v>
          </cell>
          <cell r="R3126" t="str">
            <v>AUD</v>
          </cell>
          <cell r="U3126" t="str">
            <v>7 Inv</v>
          </cell>
          <cell r="V3126" t="str">
            <v>Cheque</v>
          </cell>
          <cell r="W3126" t="str">
            <v>EN_AU</v>
          </cell>
          <cell r="X3126" t="str">
            <v>Exempt</v>
          </cell>
          <cell r="Y3126">
            <v>50134293119</v>
          </cell>
          <cell r="Z3126">
            <v>100</v>
          </cell>
          <cell r="AA3126" t="str">
            <v>NO</v>
          </cell>
          <cell r="AB3126" t="str">
            <v>V-003131</v>
          </cell>
          <cell r="AC3126" t="str">
            <v>V-001345</v>
          </cell>
        </row>
        <row r="3127">
          <cell r="D3127" t="str">
            <v>European Foods Wholesaler P/L</v>
          </cell>
          <cell r="E3127" t="str">
            <v>EUROPEAN F</v>
          </cell>
          <cell r="I3127" t="str">
            <v>NORTHBRIDGE</v>
          </cell>
          <cell r="J3127" t="str">
            <v>AUS</v>
          </cell>
          <cell r="K3127" t="str">
            <v>AU</v>
          </cell>
          <cell r="L3127" t="str">
            <v>European Foods Wholesaler P/L</v>
          </cell>
          <cell r="M3127" t="str">
            <v>Business</v>
          </cell>
          <cell r="N3127" t="str">
            <v>WA</v>
          </cell>
          <cell r="O3127" t="str">
            <v>PO Box 74</v>
          </cell>
          <cell r="P3127">
            <v>6865</v>
          </cell>
          <cell r="Q3127" t="str">
            <v>NO</v>
          </cell>
          <cell r="R3127" t="str">
            <v>AUD</v>
          </cell>
          <cell r="U3127" t="str">
            <v>21 Inv</v>
          </cell>
          <cell r="V3127" t="str">
            <v>EFT</v>
          </cell>
          <cell r="W3127" t="str">
            <v>EN_AU</v>
          </cell>
          <cell r="X3127" t="str">
            <v>GST</v>
          </cell>
          <cell r="Y3127">
            <v>18008681874</v>
          </cell>
          <cell r="Z3127">
            <v>100</v>
          </cell>
          <cell r="AA3127" t="str">
            <v>NO</v>
          </cell>
          <cell r="AB3127" t="str">
            <v>V-003132</v>
          </cell>
          <cell r="AC3127" t="str">
            <v>V-001415</v>
          </cell>
        </row>
        <row r="3128">
          <cell r="D3128" t="str">
            <v>Euston Regional Landcar Inc</v>
          </cell>
          <cell r="E3128" t="str">
            <v>EUSTON REG</v>
          </cell>
          <cell r="I3128" t="str">
            <v>BURONGA</v>
          </cell>
          <cell r="J3128" t="str">
            <v>AUS</v>
          </cell>
          <cell r="K3128" t="str">
            <v>AU</v>
          </cell>
          <cell r="L3128" t="str">
            <v>Euston Regional Landcar Inc</v>
          </cell>
          <cell r="M3128" t="str">
            <v>Business</v>
          </cell>
          <cell r="N3128" t="str">
            <v>NSW</v>
          </cell>
          <cell r="O3128" t="str">
            <v>32 Enterprise Way</v>
          </cell>
          <cell r="P3128">
            <v>2739</v>
          </cell>
          <cell r="Q3128" t="str">
            <v>NO</v>
          </cell>
          <cell r="R3128" t="str">
            <v>AUD</v>
          </cell>
          <cell r="U3128" t="str">
            <v>14 Inv</v>
          </cell>
          <cell r="V3128" t="str">
            <v>EFT</v>
          </cell>
          <cell r="W3128" t="str">
            <v>EN_AU</v>
          </cell>
          <cell r="X3128" t="str">
            <v>Exempt</v>
          </cell>
          <cell r="Y3128">
            <v>75896079613</v>
          </cell>
          <cell r="Z3128">
            <v>100</v>
          </cell>
          <cell r="AA3128" t="str">
            <v>NO</v>
          </cell>
          <cell r="AB3128" t="str">
            <v>V-003133</v>
          </cell>
          <cell r="AC3128" t="str">
            <v>V-008720</v>
          </cell>
        </row>
        <row r="3129">
          <cell r="D3129" t="str">
            <v>Ev &amp; Ba Mcnicol Pty Ltd</v>
          </cell>
          <cell r="E3129" t="str">
            <v>EV &amp; BA MC</v>
          </cell>
          <cell r="I3129" t="str">
            <v>WYCHEPROOF</v>
          </cell>
          <cell r="J3129" t="str">
            <v>AUS</v>
          </cell>
          <cell r="K3129" t="str">
            <v>AU</v>
          </cell>
          <cell r="L3129" t="str">
            <v>Ev &amp; Ba Mcnicol Pty Ltd</v>
          </cell>
          <cell r="M3129" t="str">
            <v>Business</v>
          </cell>
          <cell r="N3129" t="str">
            <v>VIC</v>
          </cell>
          <cell r="O3129" t="str">
            <v>PO Box 55</v>
          </cell>
          <cell r="P3129">
            <v>3527</v>
          </cell>
          <cell r="Q3129" t="str">
            <v>NO</v>
          </cell>
          <cell r="R3129" t="str">
            <v>AUD</v>
          </cell>
          <cell r="U3129" t="str">
            <v>14 Inv</v>
          </cell>
          <cell r="V3129" t="str">
            <v>EFT</v>
          </cell>
          <cell r="W3129" t="str">
            <v>EN_AU</v>
          </cell>
          <cell r="X3129" t="str">
            <v>GST</v>
          </cell>
          <cell r="Y3129">
            <v>74470018706</v>
          </cell>
          <cell r="Z3129">
            <v>100</v>
          </cell>
          <cell r="AA3129" t="str">
            <v>NO</v>
          </cell>
          <cell r="AB3129" t="str">
            <v>V-003134</v>
          </cell>
          <cell r="AC3129" t="str">
            <v>V-003868</v>
          </cell>
        </row>
        <row r="3130">
          <cell r="D3130" t="str">
            <v>Evan Franey</v>
          </cell>
          <cell r="E3130" t="str">
            <v>EVAN FRANE</v>
          </cell>
          <cell r="I3130" t="str">
            <v>LITTLE GROVE</v>
          </cell>
          <cell r="J3130" t="str">
            <v>AUS</v>
          </cell>
          <cell r="K3130" t="str">
            <v>AU</v>
          </cell>
          <cell r="L3130" t="str">
            <v>Evan Franey</v>
          </cell>
          <cell r="M3130" t="str">
            <v>Business</v>
          </cell>
          <cell r="N3130" t="str">
            <v>WA</v>
          </cell>
          <cell r="O3130" t="str">
            <v>18 King George Street</v>
          </cell>
          <cell r="P3130">
            <v>6330</v>
          </cell>
          <cell r="Q3130" t="str">
            <v>NO</v>
          </cell>
          <cell r="R3130" t="str">
            <v>AUD</v>
          </cell>
          <cell r="U3130" t="str">
            <v>30 Inv</v>
          </cell>
          <cell r="V3130" t="str">
            <v>EFT</v>
          </cell>
          <cell r="W3130" t="str">
            <v>EN_AU</v>
          </cell>
          <cell r="X3130" t="str">
            <v>Exempt</v>
          </cell>
          <cell r="Y3130">
            <v>37983835695</v>
          </cell>
          <cell r="Z3130">
            <v>100</v>
          </cell>
          <cell r="AA3130" t="str">
            <v>NO</v>
          </cell>
          <cell r="AB3130" t="str">
            <v>V-003135</v>
          </cell>
          <cell r="AC3130" t="str">
            <v>V-005542</v>
          </cell>
        </row>
        <row r="3131">
          <cell r="D3131" t="str">
            <v>Evan Goad</v>
          </cell>
          <cell r="E3131" t="str">
            <v>EVAN GOAD</v>
          </cell>
          <cell r="I3131" t="str">
            <v>GOULBURN</v>
          </cell>
          <cell r="J3131" t="str">
            <v>AUS</v>
          </cell>
          <cell r="K3131" t="str">
            <v>AU</v>
          </cell>
          <cell r="L3131" t="str">
            <v>Evan Goad</v>
          </cell>
          <cell r="M3131" t="str">
            <v>Business</v>
          </cell>
          <cell r="N3131" t="str">
            <v>NSW</v>
          </cell>
          <cell r="O3131" t="str">
            <v>13 Nicole Pl</v>
          </cell>
          <cell r="P3131">
            <v>2580</v>
          </cell>
          <cell r="Q3131" t="str">
            <v>NO</v>
          </cell>
          <cell r="R3131" t="str">
            <v>AUD</v>
          </cell>
          <cell r="U3131" t="str">
            <v>01 Inv</v>
          </cell>
          <cell r="V3131" t="str">
            <v>EFT</v>
          </cell>
          <cell r="W3131" t="str">
            <v>EN_AU</v>
          </cell>
          <cell r="X3131" t="str">
            <v>Exempt</v>
          </cell>
          <cell r="Y3131">
            <v>82707812683</v>
          </cell>
          <cell r="Z3131">
            <v>100</v>
          </cell>
          <cell r="AA3131" t="str">
            <v>NO</v>
          </cell>
          <cell r="AB3131" t="str">
            <v>V-003136</v>
          </cell>
          <cell r="AC3131" t="str">
            <v>V-006198</v>
          </cell>
        </row>
        <row r="3132">
          <cell r="D3132" t="str">
            <v>Evans &amp; Ayers Pty Ltd</v>
          </cell>
          <cell r="E3132" t="str">
            <v>EVANS &amp; AY</v>
          </cell>
          <cell r="I3132" t="str">
            <v>ADELAIDE</v>
          </cell>
          <cell r="J3132" t="str">
            <v>AUS</v>
          </cell>
          <cell r="K3132" t="str">
            <v>AU</v>
          </cell>
          <cell r="L3132" t="str">
            <v>Evans &amp; Ayers Pty Ltd</v>
          </cell>
          <cell r="M3132" t="str">
            <v>Business</v>
          </cell>
          <cell r="N3132" t="str">
            <v>SA</v>
          </cell>
          <cell r="O3132" t="str">
            <v/>
          </cell>
          <cell r="P3132">
            <v>5000</v>
          </cell>
          <cell r="Q3132" t="str">
            <v>NO</v>
          </cell>
          <cell r="R3132" t="str">
            <v>AUD</v>
          </cell>
          <cell r="U3132" t="str">
            <v>21 Inv</v>
          </cell>
          <cell r="V3132" t="str">
            <v>EFT</v>
          </cell>
          <cell r="W3132" t="str">
            <v>EN_AU</v>
          </cell>
          <cell r="X3132" t="str">
            <v>GST</v>
          </cell>
          <cell r="Y3132">
            <v>49131152291</v>
          </cell>
          <cell r="Z3132">
            <v>100</v>
          </cell>
          <cell r="AA3132" t="str">
            <v>NO</v>
          </cell>
          <cell r="AB3132" t="str">
            <v>V-003137</v>
          </cell>
          <cell r="AC3132" t="str">
            <v>V-004158</v>
          </cell>
        </row>
        <row r="3133">
          <cell r="D3133" t="str">
            <v>Event Travel Management</v>
          </cell>
          <cell r="E3133" t="str">
            <v>EVENT TRAV</v>
          </cell>
          <cell r="I3133" t="str">
            <v>MELBOURNE</v>
          </cell>
          <cell r="J3133" t="str">
            <v>AUS</v>
          </cell>
          <cell r="K3133" t="str">
            <v>AU</v>
          </cell>
          <cell r="L3133" t="str">
            <v>Event Travel Management</v>
          </cell>
          <cell r="M3133" t="str">
            <v>Business</v>
          </cell>
          <cell r="N3133" t="str">
            <v>VIC</v>
          </cell>
          <cell r="O3133" t="str">
            <v>271 Collins Street, Level 2</v>
          </cell>
          <cell r="P3133">
            <v>3000</v>
          </cell>
          <cell r="Q3133" t="str">
            <v>NO</v>
          </cell>
          <cell r="R3133" t="str">
            <v>AUD</v>
          </cell>
          <cell r="U3133" t="str">
            <v>7 Inv</v>
          </cell>
          <cell r="V3133" t="str">
            <v>EFT</v>
          </cell>
          <cell r="W3133" t="str">
            <v>EN_AU</v>
          </cell>
          <cell r="X3133" t="str">
            <v>GST</v>
          </cell>
          <cell r="Y3133">
            <v>52005000895</v>
          </cell>
          <cell r="Z3133">
            <v>100</v>
          </cell>
          <cell r="AA3133" t="str">
            <v>NO</v>
          </cell>
          <cell r="AB3133" t="str">
            <v>V-003138</v>
          </cell>
          <cell r="AC3133" t="str">
            <v>V-006633</v>
          </cell>
        </row>
        <row r="3134">
          <cell r="D3134" t="str">
            <v>Ever After Entertainment</v>
          </cell>
          <cell r="E3134" t="str">
            <v>EVER AFTER</v>
          </cell>
          <cell r="I3134" t="str">
            <v>INGLE FARM</v>
          </cell>
          <cell r="J3134" t="str">
            <v>AUS</v>
          </cell>
          <cell r="K3134" t="str">
            <v>AU</v>
          </cell>
          <cell r="L3134" t="str">
            <v>Ever After Entertainment</v>
          </cell>
          <cell r="M3134" t="str">
            <v>Business</v>
          </cell>
          <cell r="N3134" t="str">
            <v>SA</v>
          </cell>
          <cell r="O3134" t="str">
            <v>44 Glenora Drive</v>
          </cell>
          <cell r="P3134">
            <v>5098</v>
          </cell>
          <cell r="Q3134" t="str">
            <v>NO</v>
          </cell>
          <cell r="R3134" t="str">
            <v>AUD</v>
          </cell>
          <cell r="U3134" t="str">
            <v>14 Inv</v>
          </cell>
          <cell r="V3134" t="str">
            <v>EFT</v>
          </cell>
          <cell r="W3134" t="str">
            <v>EN_AU</v>
          </cell>
          <cell r="X3134" t="str">
            <v>GST</v>
          </cell>
          <cell r="Y3134">
            <v>84603462282</v>
          </cell>
          <cell r="Z3134">
            <v>100</v>
          </cell>
          <cell r="AA3134" t="str">
            <v>NO</v>
          </cell>
          <cell r="AB3134" t="str">
            <v>V-003139</v>
          </cell>
          <cell r="AC3134" t="str">
            <v>V-007477</v>
          </cell>
        </row>
        <row r="3135">
          <cell r="D3135" t="str">
            <v>Evolution Catering</v>
          </cell>
          <cell r="E3135" t="str">
            <v>EVOLUTION</v>
          </cell>
          <cell r="I3135" t="str">
            <v>YEPPOON</v>
          </cell>
          <cell r="J3135" t="str">
            <v>AUS</v>
          </cell>
          <cell r="K3135" t="str">
            <v>AU</v>
          </cell>
          <cell r="L3135" t="str">
            <v>Evolution Catering</v>
          </cell>
          <cell r="M3135" t="str">
            <v>Business</v>
          </cell>
          <cell r="N3135" t="str">
            <v>QLD</v>
          </cell>
          <cell r="O3135" t="str">
            <v>5 Olympia Avenue</v>
          </cell>
          <cell r="P3135">
            <v>4703</v>
          </cell>
          <cell r="Q3135" t="str">
            <v>NO</v>
          </cell>
          <cell r="R3135" t="str">
            <v>AUD</v>
          </cell>
          <cell r="U3135" t="str">
            <v>14 Inv</v>
          </cell>
          <cell r="V3135" t="str">
            <v>EFT</v>
          </cell>
          <cell r="W3135" t="str">
            <v>EN_AU</v>
          </cell>
          <cell r="X3135" t="str">
            <v>GST</v>
          </cell>
          <cell r="Y3135">
            <v>92770202212</v>
          </cell>
          <cell r="Z3135">
            <v>100</v>
          </cell>
          <cell r="AA3135" t="str">
            <v>NO</v>
          </cell>
          <cell r="AB3135" t="str">
            <v>V-003140</v>
          </cell>
          <cell r="AC3135" t="str">
            <v>V-005891</v>
          </cell>
        </row>
        <row r="3136">
          <cell r="D3136" t="str">
            <v>Evonne June Mitchell</v>
          </cell>
          <cell r="E3136" t="str">
            <v>EVONNE JUN</v>
          </cell>
          <cell r="I3136" t="str">
            <v>MOUNT BARKER</v>
          </cell>
          <cell r="J3136" t="str">
            <v>AUS</v>
          </cell>
          <cell r="K3136" t="str">
            <v>AU</v>
          </cell>
          <cell r="L3136" t="str">
            <v>Evonne June Mitchell</v>
          </cell>
          <cell r="M3136" t="str">
            <v>Business</v>
          </cell>
          <cell r="N3136" t="str">
            <v>WA</v>
          </cell>
          <cell r="O3136" t="str">
            <v>32416 Albany Highway</v>
          </cell>
          <cell r="P3136">
            <v>6324</v>
          </cell>
          <cell r="Q3136" t="str">
            <v>NO</v>
          </cell>
          <cell r="R3136" t="str">
            <v>AUD</v>
          </cell>
          <cell r="U3136" t="str">
            <v>01 Inv</v>
          </cell>
          <cell r="V3136" t="str">
            <v>EFT</v>
          </cell>
          <cell r="W3136" t="str">
            <v>EN_AU</v>
          </cell>
          <cell r="X3136" t="str">
            <v>Exempt</v>
          </cell>
          <cell r="Y3136">
            <v>58798633496</v>
          </cell>
          <cell r="Z3136">
            <v>100</v>
          </cell>
          <cell r="AA3136" t="str">
            <v>NO</v>
          </cell>
          <cell r="AB3136" t="str">
            <v>V-003141</v>
          </cell>
          <cell r="AC3136" t="str">
            <v>V-002128</v>
          </cell>
        </row>
        <row r="3137">
          <cell r="D3137" t="str">
            <v>Ew Bulte</v>
          </cell>
          <cell r="E3137" t="str">
            <v>EW BULTE</v>
          </cell>
          <cell r="I3137" t="str">
            <v>ARARAT</v>
          </cell>
          <cell r="J3137" t="str">
            <v>AUS</v>
          </cell>
          <cell r="K3137" t="str">
            <v>AU</v>
          </cell>
          <cell r="L3137" t="str">
            <v>Ew Bulte</v>
          </cell>
          <cell r="M3137" t="str">
            <v>Business</v>
          </cell>
          <cell r="N3137" t="str">
            <v>VIC</v>
          </cell>
          <cell r="O3137" t="str">
            <v>PO Box 41</v>
          </cell>
          <cell r="P3137">
            <v>3377</v>
          </cell>
          <cell r="Q3137" t="str">
            <v>NO</v>
          </cell>
          <cell r="R3137" t="str">
            <v>AUD</v>
          </cell>
          <cell r="U3137" t="str">
            <v>30 Inv</v>
          </cell>
          <cell r="V3137" t="str">
            <v>EFT</v>
          </cell>
          <cell r="W3137" t="str">
            <v>EN_AU</v>
          </cell>
          <cell r="X3137" t="str">
            <v>GST</v>
          </cell>
          <cell r="Y3137">
            <v>57834714029</v>
          </cell>
          <cell r="Z3137">
            <v>100</v>
          </cell>
          <cell r="AA3137" t="str">
            <v>NO</v>
          </cell>
          <cell r="AB3137" t="str">
            <v>V-003142</v>
          </cell>
          <cell r="AC3137" t="str">
            <v>V-003227</v>
          </cell>
        </row>
        <row r="3138">
          <cell r="D3138" t="str">
            <v>Excavation Equipment</v>
          </cell>
          <cell r="E3138" t="str">
            <v>EXCAVATION</v>
          </cell>
          <cell r="I3138" t="str">
            <v>TOOWOOMBA</v>
          </cell>
          <cell r="J3138" t="str">
            <v>AUS</v>
          </cell>
          <cell r="K3138" t="str">
            <v>AU</v>
          </cell>
          <cell r="L3138" t="str">
            <v>Excavation Equipment</v>
          </cell>
          <cell r="M3138" t="str">
            <v>Business</v>
          </cell>
          <cell r="N3138" t="str">
            <v>QLD</v>
          </cell>
          <cell r="O3138" t="str">
            <v>PO Box 6517</v>
          </cell>
          <cell r="P3138">
            <v>4350</v>
          </cell>
          <cell r="Q3138" t="str">
            <v>NO</v>
          </cell>
          <cell r="R3138" t="str">
            <v>AUD</v>
          </cell>
          <cell r="U3138" t="str">
            <v>01 Inv</v>
          </cell>
          <cell r="V3138" t="str">
            <v>EFT</v>
          </cell>
          <cell r="W3138" t="str">
            <v>EN_AU</v>
          </cell>
          <cell r="X3138" t="str">
            <v>GST</v>
          </cell>
          <cell r="Y3138">
            <v>39154716426</v>
          </cell>
          <cell r="Z3138">
            <v>100</v>
          </cell>
          <cell r="AA3138" t="str">
            <v>NO</v>
          </cell>
          <cell r="AB3138" t="str">
            <v>V-003143</v>
          </cell>
          <cell r="AC3138" t="str">
            <v>V-009512</v>
          </cell>
        </row>
        <row r="3139">
          <cell r="D3139" t="str">
            <v>Exceptional Design And Print</v>
          </cell>
          <cell r="E3139" t="str">
            <v>EXCEPTIONA</v>
          </cell>
          <cell r="I3139" t="str">
            <v>KINGSCOTE</v>
          </cell>
          <cell r="J3139" t="str">
            <v>AUS</v>
          </cell>
          <cell r="K3139" t="str">
            <v>AU</v>
          </cell>
          <cell r="L3139" t="str">
            <v>Exceptional Design And Print</v>
          </cell>
          <cell r="M3139" t="str">
            <v>Business</v>
          </cell>
          <cell r="N3139" t="str">
            <v>SA</v>
          </cell>
          <cell r="O3139" t="str">
            <v>PO Box 110</v>
          </cell>
          <cell r="P3139">
            <v>5223</v>
          </cell>
          <cell r="Q3139" t="str">
            <v>NO</v>
          </cell>
          <cell r="R3139" t="str">
            <v>AUD</v>
          </cell>
          <cell r="U3139" t="str">
            <v>14 Inv</v>
          </cell>
          <cell r="V3139" t="str">
            <v>EFT</v>
          </cell>
          <cell r="W3139" t="str">
            <v>EN_AU</v>
          </cell>
          <cell r="X3139" t="str">
            <v>Exempt</v>
          </cell>
          <cell r="Y3139">
            <v>97354949685</v>
          </cell>
          <cell r="Z3139">
            <v>100</v>
          </cell>
          <cell r="AA3139" t="str">
            <v>NO</v>
          </cell>
          <cell r="AB3139" t="str">
            <v>V-003144</v>
          </cell>
          <cell r="AC3139" t="str">
            <v>V-006977</v>
          </cell>
        </row>
        <row r="3140">
          <cell r="D3140" t="str">
            <v>Exchange Printers 707020881</v>
          </cell>
          <cell r="E3140" t="str">
            <v>EXCHANGE P</v>
          </cell>
          <cell r="I3140" t="str">
            <v>MOUNT GAMBIER</v>
          </cell>
          <cell r="J3140" t="str">
            <v>AUS</v>
          </cell>
          <cell r="K3140" t="str">
            <v>AU</v>
          </cell>
          <cell r="L3140" t="str">
            <v>Exchange Printers 707020881</v>
          </cell>
          <cell r="M3140" t="str">
            <v>Business</v>
          </cell>
          <cell r="N3140" t="str">
            <v>SA</v>
          </cell>
          <cell r="O3140" t="str">
            <v>James Street</v>
          </cell>
          <cell r="P3140">
            <v>5290</v>
          </cell>
          <cell r="Q3140" t="str">
            <v>NO</v>
          </cell>
          <cell r="R3140" t="str">
            <v>AUD</v>
          </cell>
          <cell r="U3140" t="str">
            <v>30 Inv</v>
          </cell>
          <cell r="V3140" t="str">
            <v>EFT</v>
          </cell>
          <cell r="W3140" t="str">
            <v>EN_AU</v>
          </cell>
          <cell r="X3140" t="str">
            <v>Exempt</v>
          </cell>
          <cell r="Y3140">
            <v>32661338638</v>
          </cell>
          <cell r="Z3140">
            <v>100</v>
          </cell>
          <cell r="AA3140" t="str">
            <v>NO</v>
          </cell>
          <cell r="AB3140" t="str">
            <v>V-003145</v>
          </cell>
          <cell r="AC3140" t="str">
            <v>V-009827</v>
          </cell>
        </row>
        <row r="3141">
          <cell r="D3141" t="str">
            <v>Exchange Printers Office National</v>
          </cell>
          <cell r="E3141" t="str">
            <v>EXCHANGE P</v>
          </cell>
          <cell r="I3141" t="str">
            <v>MOUNT GAMBIER</v>
          </cell>
          <cell r="J3141" t="str">
            <v>AUS</v>
          </cell>
          <cell r="K3141" t="str">
            <v>AU</v>
          </cell>
          <cell r="L3141" t="str">
            <v>Exchange Printers Office National</v>
          </cell>
          <cell r="M3141" t="str">
            <v>Business</v>
          </cell>
          <cell r="N3141" t="str">
            <v>SA</v>
          </cell>
          <cell r="O3141" t="str">
            <v>PO Box 182</v>
          </cell>
          <cell r="P3141">
            <v>5290</v>
          </cell>
          <cell r="Q3141" t="str">
            <v>NO</v>
          </cell>
          <cell r="R3141" t="str">
            <v>AUD</v>
          </cell>
          <cell r="U3141" t="str">
            <v>30 Inv</v>
          </cell>
          <cell r="V3141" t="str">
            <v>EFT</v>
          </cell>
          <cell r="W3141" t="str">
            <v>EN_AU</v>
          </cell>
          <cell r="X3141" t="str">
            <v>GST</v>
          </cell>
          <cell r="Y3141">
            <v>11818710804</v>
          </cell>
          <cell r="Z3141">
            <v>100</v>
          </cell>
          <cell r="AA3141" t="str">
            <v>NO</v>
          </cell>
          <cell r="AB3141" t="str">
            <v>V-003146</v>
          </cell>
          <cell r="AC3141" t="str">
            <v>V-000007</v>
          </cell>
        </row>
        <row r="3142">
          <cell r="D3142" t="str">
            <v>Executive Carpet Care</v>
          </cell>
          <cell r="E3142" t="str">
            <v>EXECUTIVE</v>
          </cell>
          <cell r="I3142" t="str">
            <v>GAWLER</v>
          </cell>
          <cell r="J3142" t="str">
            <v>AUS</v>
          </cell>
          <cell r="K3142" t="str">
            <v>AU</v>
          </cell>
          <cell r="L3142" t="str">
            <v>Executive Carpet Care</v>
          </cell>
          <cell r="M3142" t="str">
            <v>Business</v>
          </cell>
          <cell r="N3142" t="str">
            <v>SA</v>
          </cell>
          <cell r="O3142" t="str">
            <v>PO Box 74</v>
          </cell>
          <cell r="P3142">
            <v>5118</v>
          </cell>
          <cell r="Q3142" t="str">
            <v>NO</v>
          </cell>
          <cell r="R3142" t="str">
            <v>AUD</v>
          </cell>
          <cell r="U3142" t="str">
            <v>30 Inv</v>
          </cell>
          <cell r="V3142" t="str">
            <v>EFT</v>
          </cell>
          <cell r="W3142" t="str">
            <v>EN_AU</v>
          </cell>
          <cell r="X3142" t="str">
            <v>GST</v>
          </cell>
          <cell r="Y3142">
            <v>79628605772</v>
          </cell>
          <cell r="Z3142">
            <v>100</v>
          </cell>
          <cell r="AA3142" t="str">
            <v>NO</v>
          </cell>
          <cell r="AB3142" t="str">
            <v>V-003147</v>
          </cell>
          <cell r="AC3142" t="str">
            <v>V-005996</v>
          </cell>
        </row>
        <row r="3143">
          <cell r="D3143" t="str">
            <v>Experience Coffin Bay</v>
          </cell>
          <cell r="E3143" t="str">
            <v>EXPERIENCE</v>
          </cell>
          <cell r="I3143" t="str">
            <v>PORT LINCOLN</v>
          </cell>
          <cell r="J3143" t="str">
            <v>AUS</v>
          </cell>
          <cell r="K3143" t="str">
            <v>AU</v>
          </cell>
          <cell r="L3143" t="str">
            <v>Experience Coffin Bay</v>
          </cell>
          <cell r="M3143" t="str">
            <v>Business</v>
          </cell>
          <cell r="N3143" t="str">
            <v>SA</v>
          </cell>
          <cell r="O3143" t="str">
            <v>PO Box 825</v>
          </cell>
          <cell r="P3143">
            <v>5606</v>
          </cell>
          <cell r="Q3143" t="str">
            <v>NO</v>
          </cell>
          <cell r="R3143" t="str">
            <v>AUD</v>
          </cell>
          <cell r="U3143" t="str">
            <v>7 Inv</v>
          </cell>
          <cell r="V3143" t="str">
            <v>EFT</v>
          </cell>
          <cell r="W3143" t="str">
            <v>EN_AU</v>
          </cell>
          <cell r="X3143" t="str">
            <v>Exempt</v>
          </cell>
          <cell r="Y3143">
            <v>40791796335</v>
          </cell>
          <cell r="Z3143">
            <v>100</v>
          </cell>
          <cell r="AA3143" t="str">
            <v>NO</v>
          </cell>
          <cell r="AB3143" t="str">
            <v>V-003148</v>
          </cell>
          <cell r="AC3143" t="str">
            <v>V-009886</v>
          </cell>
        </row>
        <row r="3144">
          <cell r="D3144" t="str">
            <v>Experimac Dubbo</v>
          </cell>
          <cell r="E3144" t="str">
            <v>EXPERIMAC</v>
          </cell>
          <cell r="I3144" t="str">
            <v>DUBBO</v>
          </cell>
          <cell r="J3144" t="str">
            <v>AUS</v>
          </cell>
          <cell r="K3144" t="str">
            <v>AU</v>
          </cell>
          <cell r="L3144" t="str">
            <v>Experimac Dubbo</v>
          </cell>
          <cell r="M3144" t="str">
            <v>Business</v>
          </cell>
          <cell r="N3144" t="str">
            <v>NSW</v>
          </cell>
          <cell r="O3144" t="str">
            <v>56 Windsor Parade</v>
          </cell>
          <cell r="P3144">
            <v>2830</v>
          </cell>
          <cell r="Q3144" t="str">
            <v>NO</v>
          </cell>
          <cell r="R3144" t="str">
            <v>AUD</v>
          </cell>
          <cell r="U3144" t="str">
            <v>30 Inv</v>
          </cell>
          <cell r="V3144" t="str">
            <v>EFT</v>
          </cell>
          <cell r="W3144" t="str">
            <v>EN_AU</v>
          </cell>
          <cell r="X3144" t="str">
            <v>GST</v>
          </cell>
          <cell r="Y3144">
            <v>21116619615</v>
          </cell>
          <cell r="Z3144">
            <v>100</v>
          </cell>
          <cell r="AA3144" t="str">
            <v>NO</v>
          </cell>
          <cell r="AB3144" t="str">
            <v>V-003149</v>
          </cell>
          <cell r="AC3144" t="str">
            <v>V-010167</v>
          </cell>
        </row>
        <row r="3145">
          <cell r="D3145" t="str">
            <v>Expert 360 Pty Ltd</v>
          </cell>
          <cell r="E3145" t="str">
            <v>EXPERT 360</v>
          </cell>
          <cell r="I3145" t="str">
            <v>SYDNEY</v>
          </cell>
          <cell r="J3145" t="str">
            <v>AUS</v>
          </cell>
          <cell r="K3145" t="str">
            <v>AU</v>
          </cell>
          <cell r="L3145" t="str">
            <v>Expert 360 Pty Ltd</v>
          </cell>
          <cell r="M3145" t="str">
            <v>Business</v>
          </cell>
          <cell r="N3145" t="str">
            <v>NSW</v>
          </cell>
          <cell r="O3145" t="str">
            <v>14 Martin Place, Level 3</v>
          </cell>
          <cell r="P3145">
            <v>2000</v>
          </cell>
          <cell r="Q3145" t="str">
            <v>NO</v>
          </cell>
          <cell r="R3145" t="str">
            <v>AUD</v>
          </cell>
          <cell r="U3145" t="str">
            <v>7 Inv</v>
          </cell>
          <cell r="V3145" t="str">
            <v>EFT</v>
          </cell>
          <cell r="W3145" t="str">
            <v>EN_AU</v>
          </cell>
          <cell r="X3145" t="str">
            <v>GST</v>
          </cell>
          <cell r="Y3145">
            <v>95164920674</v>
          </cell>
          <cell r="Z3145">
            <v>100</v>
          </cell>
          <cell r="AA3145" t="str">
            <v>NO</v>
          </cell>
          <cell r="AB3145" t="str">
            <v>V-003150</v>
          </cell>
          <cell r="AC3145" t="str">
            <v>V-004099</v>
          </cell>
        </row>
        <row r="3146">
          <cell r="D3146" t="str">
            <v>Exponet Pty Ltd</v>
          </cell>
          <cell r="E3146" t="str">
            <v>EXPONET</v>
          </cell>
          <cell r="I3146" t="str">
            <v>SYDNEY MARKETS</v>
          </cell>
          <cell r="J3146" t="str">
            <v>AUS</v>
          </cell>
          <cell r="K3146" t="str">
            <v>AU</v>
          </cell>
          <cell r="L3146" t="str">
            <v>Exponet Pty Ltd</v>
          </cell>
          <cell r="M3146" t="str">
            <v>Business</v>
          </cell>
          <cell r="N3146" t="str">
            <v>NSW</v>
          </cell>
          <cell r="O3146" t="str">
            <v>PO Box 120</v>
          </cell>
          <cell r="P3146">
            <v>2129</v>
          </cell>
          <cell r="Q3146" t="str">
            <v>NO</v>
          </cell>
          <cell r="R3146" t="str">
            <v>AUD</v>
          </cell>
          <cell r="U3146" t="str">
            <v>01 Inv</v>
          </cell>
          <cell r="V3146" t="str">
            <v>EFT</v>
          </cell>
          <cell r="W3146" t="str">
            <v>EN_AU</v>
          </cell>
          <cell r="X3146" t="str">
            <v>GST</v>
          </cell>
          <cell r="Y3146">
            <v>45132935105</v>
          </cell>
          <cell r="Z3146">
            <v>100</v>
          </cell>
          <cell r="AA3146" t="str">
            <v>NO</v>
          </cell>
          <cell r="AB3146" t="str">
            <v>V-003151</v>
          </cell>
          <cell r="AC3146" t="str">
            <v>V-001860</v>
          </cell>
        </row>
        <row r="3147">
          <cell r="D3147" t="str">
            <v>Express Office Choice</v>
          </cell>
          <cell r="E3147" t="str">
            <v>EXPRESS OF</v>
          </cell>
          <cell r="I3147" t="str">
            <v>LEONGATHA</v>
          </cell>
          <cell r="J3147" t="str">
            <v>AUS</v>
          </cell>
          <cell r="K3147" t="str">
            <v>AU</v>
          </cell>
          <cell r="L3147" t="str">
            <v>Express Office Choice</v>
          </cell>
          <cell r="M3147" t="str">
            <v>Business</v>
          </cell>
          <cell r="N3147" t="str">
            <v>VIC</v>
          </cell>
          <cell r="O3147" t="str">
            <v>30 Bair Street</v>
          </cell>
          <cell r="P3147">
            <v>3953</v>
          </cell>
          <cell r="Q3147" t="str">
            <v>NO</v>
          </cell>
          <cell r="R3147" t="str">
            <v>AUD</v>
          </cell>
          <cell r="U3147" t="str">
            <v>01 Inv</v>
          </cell>
          <cell r="V3147" t="str">
            <v>EFT</v>
          </cell>
          <cell r="W3147" t="str">
            <v>EN_AU</v>
          </cell>
          <cell r="X3147" t="str">
            <v>GST</v>
          </cell>
          <cell r="Y3147">
            <v>74609969075</v>
          </cell>
          <cell r="Z3147">
            <v>100</v>
          </cell>
          <cell r="AA3147" t="str">
            <v>NO</v>
          </cell>
          <cell r="AB3147" t="str">
            <v>V-003152</v>
          </cell>
          <cell r="AC3147" t="str">
            <v>V-008610</v>
          </cell>
        </row>
        <row r="3148">
          <cell r="D3148" t="str">
            <v>Express Office Choice Leongatha</v>
          </cell>
          <cell r="E3148" t="str">
            <v>EXPRESS OF</v>
          </cell>
          <cell r="I3148" t="str">
            <v>LEONGATHA</v>
          </cell>
          <cell r="J3148" t="str">
            <v>AUS</v>
          </cell>
          <cell r="K3148" t="str">
            <v>AU</v>
          </cell>
          <cell r="L3148" t="str">
            <v>Express Office Choice Leongatha</v>
          </cell>
          <cell r="M3148" t="str">
            <v>Business</v>
          </cell>
          <cell r="N3148" t="str">
            <v>VIC</v>
          </cell>
          <cell r="O3148" t="str">
            <v>30 Bair Street</v>
          </cell>
          <cell r="P3148">
            <v>3953</v>
          </cell>
          <cell r="Q3148" t="str">
            <v>NO</v>
          </cell>
          <cell r="R3148" t="str">
            <v>AUD</v>
          </cell>
          <cell r="U3148" t="str">
            <v>01 Inv</v>
          </cell>
          <cell r="V3148" t="str">
            <v>EFT</v>
          </cell>
          <cell r="W3148" t="str">
            <v>EN_AU</v>
          </cell>
          <cell r="X3148" t="str">
            <v>GST</v>
          </cell>
          <cell r="Y3148">
            <v>32652819442</v>
          </cell>
          <cell r="Z3148">
            <v>100</v>
          </cell>
          <cell r="AA3148" t="str">
            <v>NO</v>
          </cell>
          <cell r="AB3148" t="str">
            <v>V-003153</v>
          </cell>
          <cell r="AC3148" t="str">
            <v>V-007891</v>
          </cell>
        </row>
        <row r="3149">
          <cell r="D3149" t="str">
            <v>Express Print</v>
          </cell>
          <cell r="E3149" t="str">
            <v>EXPRESS PR</v>
          </cell>
          <cell r="I3149" t="str">
            <v>BUNBURY</v>
          </cell>
          <cell r="J3149" t="str">
            <v>AUS</v>
          </cell>
          <cell r="K3149" t="str">
            <v>AU</v>
          </cell>
          <cell r="L3149" t="str">
            <v>Express Print</v>
          </cell>
          <cell r="M3149" t="str">
            <v>Business</v>
          </cell>
          <cell r="N3149" t="str">
            <v>WA</v>
          </cell>
          <cell r="O3149" t="str">
            <v>108 Beach Road</v>
          </cell>
          <cell r="P3149">
            <v>6230</v>
          </cell>
          <cell r="Q3149" t="str">
            <v>NO</v>
          </cell>
          <cell r="R3149" t="str">
            <v>AUD</v>
          </cell>
          <cell r="U3149" t="str">
            <v>14 Inv</v>
          </cell>
          <cell r="V3149" t="str">
            <v>EFT</v>
          </cell>
          <cell r="W3149" t="str">
            <v>EN_AU</v>
          </cell>
          <cell r="X3149" t="str">
            <v>GST</v>
          </cell>
          <cell r="Y3149">
            <v>72732091341</v>
          </cell>
          <cell r="Z3149">
            <v>100</v>
          </cell>
          <cell r="AA3149" t="str">
            <v>NO</v>
          </cell>
          <cell r="AB3149" t="str">
            <v>V-003154</v>
          </cell>
          <cell r="AC3149" t="str">
            <v>V-003487</v>
          </cell>
        </row>
        <row r="3150">
          <cell r="D3150" t="str">
            <v>Express Yourself Printing</v>
          </cell>
          <cell r="E3150" t="str">
            <v>EXPRESS YO</v>
          </cell>
          <cell r="I3150" t="str">
            <v>ESPERANCE</v>
          </cell>
          <cell r="J3150" t="str">
            <v>AUS</v>
          </cell>
          <cell r="K3150" t="str">
            <v>AU</v>
          </cell>
          <cell r="L3150" t="str">
            <v>Express Yourself Printing</v>
          </cell>
          <cell r="M3150" t="str">
            <v>Business</v>
          </cell>
          <cell r="N3150" t="str">
            <v>WA</v>
          </cell>
          <cell r="O3150" t="str">
            <v>43B Norseman Road, Unit 2</v>
          </cell>
          <cell r="P3150">
            <v>6450</v>
          </cell>
          <cell r="Q3150" t="str">
            <v>NO</v>
          </cell>
          <cell r="R3150" t="str">
            <v>AUD</v>
          </cell>
          <cell r="U3150" t="str">
            <v>30 Inv</v>
          </cell>
          <cell r="V3150" t="str">
            <v>EFT</v>
          </cell>
          <cell r="W3150" t="str">
            <v>EN_AU</v>
          </cell>
          <cell r="X3150" t="str">
            <v>GST</v>
          </cell>
          <cell r="Y3150">
            <v>63040925525</v>
          </cell>
          <cell r="Z3150">
            <v>100</v>
          </cell>
          <cell r="AA3150" t="str">
            <v>NO</v>
          </cell>
          <cell r="AB3150" t="str">
            <v>V-003155</v>
          </cell>
          <cell r="AC3150" t="str">
            <v>V-000829</v>
          </cell>
        </row>
        <row r="3151">
          <cell r="D3151" t="str">
            <v>Extreme Cleaning Australia</v>
          </cell>
          <cell r="E3151" t="str">
            <v>EXTREME CL</v>
          </cell>
          <cell r="I3151" t="str">
            <v>MULWALA</v>
          </cell>
          <cell r="J3151" t="str">
            <v>AUS</v>
          </cell>
          <cell r="K3151" t="str">
            <v>AU</v>
          </cell>
          <cell r="L3151" t="str">
            <v>Extreme Cleaning Australia</v>
          </cell>
          <cell r="M3151" t="str">
            <v>Business</v>
          </cell>
          <cell r="N3151" t="str">
            <v>NSW</v>
          </cell>
          <cell r="O3151" t="str">
            <v>PO Box 233</v>
          </cell>
          <cell r="P3151">
            <v>2647</v>
          </cell>
          <cell r="Q3151" t="str">
            <v>NO</v>
          </cell>
          <cell r="R3151" t="str">
            <v>AUD</v>
          </cell>
          <cell r="U3151" t="str">
            <v>7 Inv</v>
          </cell>
          <cell r="V3151" t="str">
            <v>EFT</v>
          </cell>
          <cell r="W3151" t="str">
            <v>EN_AU</v>
          </cell>
          <cell r="X3151" t="str">
            <v>GST</v>
          </cell>
          <cell r="Y3151">
            <v>58983503468</v>
          </cell>
          <cell r="Z3151">
            <v>100</v>
          </cell>
          <cell r="AA3151" t="str">
            <v>NO</v>
          </cell>
          <cell r="AB3151" t="str">
            <v>V-003156</v>
          </cell>
          <cell r="AC3151" t="str">
            <v>V-008583</v>
          </cell>
        </row>
        <row r="3152">
          <cell r="D3152" t="str">
            <v>Extreme Marquees Pty Ltd</v>
          </cell>
          <cell r="E3152" t="str">
            <v>EXTREME MA</v>
          </cell>
          <cell r="I3152" t="str">
            <v>BRENDALE</v>
          </cell>
          <cell r="J3152" t="str">
            <v>AUS</v>
          </cell>
          <cell r="K3152" t="str">
            <v>AU</v>
          </cell>
          <cell r="L3152" t="str">
            <v>Extreme Marquees Pty Ltd</v>
          </cell>
          <cell r="M3152" t="str">
            <v>Business</v>
          </cell>
          <cell r="N3152" t="str">
            <v>QLD</v>
          </cell>
          <cell r="O3152" t="str">
            <v>PO Box 5924</v>
          </cell>
          <cell r="P3152">
            <v>4500</v>
          </cell>
          <cell r="Q3152" t="str">
            <v>NO</v>
          </cell>
          <cell r="R3152" t="str">
            <v>AUD</v>
          </cell>
          <cell r="U3152" t="str">
            <v>01 Inv</v>
          </cell>
          <cell r="V3152" t="str">
            <v>EFT</v>
          </cell>
          <cell r="W3152" t="str">
            <v>EN_AU</v>
          </cell>
          <cell r="X3152" t="str">
            <v>GST</v>
          </cell>
          <cell r="Y3152">
            <v>60120370489</v>
          </cell>
          <cell r="Z3152">
            <v>100</v>
          </cell>
          <cell r="AA3152" t="str">
            <v>NO</v>
          </cell>
          <cell r="AB3152" t="str">
            <v>V-003157</v>
          </cell>
          <cell r="AC3152" t="str">
            <v>V-003136</v>
          </cell>
        </row>
        <row r="3153">
          <cell r="D3153" t="str">
            <v>Ey Business Solutions Pty Ltd</v>
          </cell>
          <cell r="E3153" t="str">
            <v>EY BUSINES</v>
          </cell>
          <cell r="I3153" t="str">
            <v>SYDNEY</v>
          </cell>
          <cell r="J3153" t="str">
            <v>AUS</v>
          </cell>
          <cell r="K3153" t="str">
            <v>AU</v>
          </cell>
          <cell r="L3153" t="str">
            <v>Ey Business Solutions Pty Ltd</v>
          </cell>
          <cell r="M3153" t="str">
            <v>Business</v>
          </cell>
          <cell r="N3153" t="str">
            <v>NSW</v>
          </cell>
          <cell r="O3153" t="str">
            <v>200 George Street</v>
          </cell>
          <cell r="P3153">
            <v>2000</v>
          </cell>
          <cell r="Q3153" t="str">
            <v>NO</v>
          </cell>
          <cell r="R3153" t="str">
            <v>AUD</v>
          </cell>
          <cell r="U3153" t="str">
            <v>14 Inv</v>
          </cell>
          <cell r="V3153" t="str">
            <v>EFT</v>
          </cell>
          <cell r="W3153" t="str">
            <v>EN_AU</v>
          </cell>
          <cell r="X3153" t="str">
            <v>GST</v>
          </cell>
          <cell r="Y3153">
            <v>35122885465</v>
          </cell>
          <cell r="Z3153">
            <v>100</v>
          </cell>
          <cell r="AA3153" t="str">
            <v>NO</v>
          </cell>
          <cell r="AB3153" t="str">
            <v>V-003158</v>
          </cell>
          <cell r="AC3153" t="str">
            <v>V-009584</v>
          </cell>
        </row>
        <row r="3154">
          <cell r="D3154" t="str">
            <v>Eye Above Uav Services Pty Ltd</v>
          </cell>
          <cell r="E3154" t="str">
            <v>EYE ABOVE</v>
          </cell>
          <cell r="I3154" t="str">
            <v>GOULBURN</v>
          </cell>
          <cell r="J3154" t="str">
            <v>AUS</v>
          </cell>
          <cell r="K3154" t="str">
            <v>AU</v>
          </cell>
          <cell r="L3154" t="str">
            <v>Eye Above Uav Services Pty Ltd</v>
          </cell>
          <cell r="M3154" t="str">
            <v>Business</v>
          </cell>
          <cell r="N3154" t="str">
            <v>NSW</v>
          </cell>
          <cell r="O3154" t="str">
            <v>16/148 Sloane Street</v>
          </cell>
          <cell r="P3154">
            <v>2580</v>
          </cell>
          <cell r="Q3154" t="str">
            <v>NO</v>
          </cell>
          <cell r="R3154" t="str">
            <v>AUD</v>
          </cell>
          <cell r="U3154" t="str">
            <v>14 Inv</v>
          </cell>
          <cell r="V3154" t="str">
            <v>EFT</v>
          </cell>
          <cell r="W3154" t="str">
            <v>EN_AU</v>
          </cell>
          <cell r="X3154" t="str">
            <v>GST</v>
          </cell>
          <cell r="Y3154">
            <v>33618873162</v>
          </cell>
          <cell r="Z3154">
            <v>100</v>
          </cell>
          <cell r="AA3154" t="str">
            <v>NO</v>
          </cell>
          <cell r="AB3154" t="str">
            <v>V-003159</v>
          </cell>
          <cell r="AC3154" t="str">
            <v>V-005320</v>
          </cell>
        </row>
        <row r="3155">
          <cell r="D3155" t="str">
            <v>Eyerite Signs</v>
          </cell>
          <cell r="E3155" t="str">
            <v>EYERITE SI</v>
          </cell>
          <cell r="I3155" t="str">
            <v>ALBANY</v>
          </cell>
          <cell r="J3155" t="str">
            <v>AUS</v>
          </cell>
          <cell r="K3155" t="str">
            <v>AU</v>
          </cell>
          <cell r="L3155" t="str">
            <v>Eyerite Signs</v>
          </cell>
          <cell r="M3155" t="str">
            <v>Business</v>
          </cell>
          <cell r="N3155" t="str">
            <v>WA</v>
          </cell>
          <cell r="O3155" t="str">
            <v>11 Prior Street</v>
          </cell>
          <cell r="P3155">
            <v>6330</v>
          </cell>
          <cell r="Q3155" t="str">
            <v>NO</v>
          </cell>
          <cell r="R3155" t="str">
            <v>AUD</v>
          </cell>
          <cell r="U3155" t="str">
            <v>01 Inv</v>
          </cell>
          <cell r="V3155" t="str">
            <v>EFT</v>
          </cell>
          <cell r="W3155" t="str">
            <v>EN_AU</v>
          </cell>
          <cell r="X3155" t="str">
            <v>GST</v>
          </cell>
          <cell r="Y3155">
            <v>29114789693</v>
          </cell>
          <cell r="Z3155">
            <v>100</v>
          </cell>
          <cell r="AA3155" t="str">
            <v>NO</v>
          </cell>
          <cell r="AB3155" t="str">
            <v>V-003160</v>
          </cell>
          <cell r="AC3155" t="str">
            <v>V-004778</v>
          </cell>
        </row>
        <row r="3156">
          <cell r="D3156" t="str">
            <v>Eyre Gas And Welding Supplies</v>
          </cell>
          <cell r="E3156" t="str">
            <v>EYRE GAS A</v>
          </cell>
          <cell r="I3156" t="str">
            <v>PORT LINCOLN</v>
          </cell>
          <cell r="J3156" t="str">
            <v>AUS</v>
          </cell>
          <cell r="K3156" t="str">
            <v>AU</v>
          </cell>
          <cell r="L3156" t="str">
            <v>Eyre Gas And Welding Supplies</v>
          </cell>
          <cell r="M3156" t="str">
            <v>Business</v>
          </cell>
          <cell r="N3156" t="str">
            <v>SA</v>
          </cell>
          <cell r="O3156" t="str">
            <v>PO Box 5004</v>
          </cell>
          <cell r="P3156">
            <v>5606</v>
          </cell>
          <cell r="Q3156" t="str">
            <v>NO</v>
          </cell>
          <cell r="R3156" t="str">
            <v>AUD</v>
          </cell>
          <cell r="U3156" t="str">
            <v>30 Inv</v>
          </cell>
          <cell r="V3156" t="str">
            <v>EFT</v>
          </cell>
          <cell r="W3156" t="str">
            <v>EN_AU</v>
          </cell>
          <cell r="X3156" t="str">
            <v>GST</v>
          </cell>
          <cell r="Y3156">
            <v>45779162912</v>
          </cell>
          <cell r="Z3156">
            <v>100</v>
          </cell>
          <cell r="AA3156" t="str">
            <v>NO</v>
          </cell>
          <cell r="AB3156" t="str">
            <v>V-003161</v>
          </cell>
          <cell r="AC3156" t="str">
            <v>V-003155</v>
          </cell>
        </row>
        <row r="3157">
          <cell r="D3157" t="str">
            <v>Eyre Peninsula Field Days Inc</v>
          </cell>
          <cell r="E3157" t="str">
            <v>EYRE PENIN</v>
          </cell>
          <cell r="I3157" t="str">
            <v>CLEVE</v>
          </cell>
          <cell r="J3157" t="str">
            <v>AUS</v>
          </cell>
          <cell r="K3157" t="str">
            <v>AU</v>
          </cell>
          <cell r="L3157" t="str">
            <v>Eyre Peninsula Field Days Inc</v>
          </cell>
          <cell r="M3157" t="str">
            <v>Business</v>
          </cell>
          <cell r="N3157" t="str">
            <v>SA</v>
          </cell>
          <cell r="O3157" t="str">
            <v>PO Box 192</v>
          </cell>
          <cell r="P3157">
            <v>5640</v>
          </cell>
          <cell r="Q3157" t="str">
            <v>NO</v>
          </cell>
          <cell r="R3157" t="str">
            <v>AUD</v>
          </cell>
          <cell r="U3157" t="str">
            <v>01 Inv</v>
          </cell>
          <cell r="V3157" t="str">
            <v>EFT</v>
          </cell>
          <cell r="W3157" t="str">
            <v>EN_AU</v>
          </cell>
          <cell r="X3157" t="str">
            <v>GST</v>
          </cell>
          <cell r="Y3157">
            <v>45051795261</v>
          </cell>
          <cell r="Z3157">
            <v>100</v>
          </cell>
          <cell r="AA3157" t="str">
            <v>NO</v>
          </cell>
          <cell r="AB3157" t="str">
            <v>V-003162</v>
          </cell>
          <cell r="AC3157" t="str">
            <v>V-000463</v>
          </cell>
        </row>
        <row r="3158">
          <cell r="D3158" t="str">
            <v>Eyre Peninsula Fire &amp; Safety</v>
          </cell>
          <cell r="E3158" t="str">
            <v>YORKE PENI</v>
          </cell>
          <cell r="I3158" t="str">
            <v>PORT LINCOLN</v>
          </cell>
          <cell r="J3158" t="str">
            <v>AUS</v>
          </cell>
          <cell r="K3158" t="str">
            <v>AU</v>
          </cell>
          <cell r="L3158" t="str">
            <v>Eyre Peninsula Fire &amp; Safety</v>
          </cell>
          <cell r="M3158" t="str">
            <v>Business</v>
          </cell>
          <cell r="N3158" t="str">
            <v>SA</v>
          </cell>
          <cell r="O3158" t="str">
            <v>47 Edinburgh Street</v>
          </cell>
          <cell r="P3158">
            <v>5606</v>
          </cell>
          <cell r="Q3158" t="str">
            <v>NO</v>
          </cell>
          <cell r="R3158" t="str">
            <v>AUD</v>
          </cell>
          <cell r="U3158" t="str">
            <v>30 Inv</v>
          </cell>
          <cell r="V3158" t="str">
            <v>EFT</v>
          </cell>
          <cell r="W3158" t="str">
            <v>EN_AU</v>
          </cell>
          <cell r="X3158" t="str">
            <v>GST</v>
          </cell>
          <cell r="Y3158">
            <v>27594265529</v>
          </cell>
          <cell r="Z3158">
            <v>100</v>
          </cell>
          <cell r="AA3158" t="str">
            <v>NO</v>
          </cell>
          <cell r="AB3158" t="str">
            <v>V-003163</v>
          </cell>
          <cell r="AC3158" t="str">
            <v>V-000444</v>
          </cell>
        </row>
        <row r="3159">
          <cell r="D3159" t="str">
            <v>Eyre United Football Club</v>
          </cell>
          <cell r="E3159" t="str">
            <v>EYRE UNITE</v>
          </cell>
          <cell r="I3159" t="str">
            <v>UNGARRA</v>
          </cell>
          <cell r="J3159" t="str">
            <v>AUS</v>
          </cell>
          <cell r="K3159" t="str">
            <v>AU</v>
          </cell>
          <cell r="L3159" t="str">
            <v>Eyre United Football Club Nogst</v>
          </cell>
          <cell r="M3159" t="str">
            <v>Business</v>
          </cell>
          <cell r="N3159" t="str">
            <v>SA</v>
          </cell>
          <cell r="O3159" t="str">
            <v>PO Box 1589</v>
          </cell>
          <cell r="P3159">
            <v>5607</v>
          </cell>
          <cell r="Q3159" t="str">
            <v>NO</v>
          </cell>
          <cell r="R3159" t="str">
            <v>AUD</v>
          </cell>
          <cell r="U3159" t="str">
            <v>7 Inv</v>
          </cell>
          <cell r="V3159" t="str">
            <v>EFT</v>
          </cell>
          <cell r="W3159" t="str">
            <v>EN_AU</v>
          </cell>
          <cell r="X3159" t="str">
            <v>Exempt</v>
          </cell>
          <cell r="Y3159">
            <v>26358872645</v>
          </cell>
          <cell r="Z3159">
            <v>100</v>
          </cell>
          <cell r="AA3159" t="str">
            <v>NO</v>
          </cell>
          <cell r="AB3159" t="str">
            <v>V-003164</v>
          </cell>
          <cell r="AC3159" t="str">
            <v>V-000374</v>
          </cell>
        </row>
        <row r="3160">
          <cell r="D3160" t="str">
            <v>Ezidebit</v>
          </cell>
          <cell r="E3160" t="str">
            <v>EZIDEBIT</v>
          </cell>
          <cell r="I3160" t="str">
            <v>NEWSTEAD</v>
          </cell>
          <cell r="J3160" t="str">
            <v>AUS</v>
          </cell>
          <cell r="K3160" t="str">
            <v>AU</v>
          </cell>
          <cell r="L3160" t="str">
            <v>Ezidebit</v>
          </cell>
          <cell r="M3160" t="str">
            <v>Business</v>
          </cell>
          <cell r="N3160" t="str">
            <v>QLD</v>
          </cell>
          <cell r="O3160" t="str">
            <v>PO Box 3327</v>
          </cell>
          <cell r="P3160">
            <v>2360</v>
          </cell>
          <cell r="Q3160" t="str">
            <v>NO</v>
          </cell>
          <cell r="R3160" t="str">
            <v>AUD</v>
          </cell>
          <cell r="U3160" t="str">
            <v>7 Inv</v>
          </cell>
          <cell r="V3160" t="str">
            <v>EFT</v>
          </cell>
          <cell r="W3160" t="str">
            <v>EN_AU</v>
          </cell>
          <cell r="X3160" t="str">
            <v>GST</v>
          </cell>
          <cell r="Y3160">
            <v>67096902813</v>
          </cell>
          <cell r="Z3160">
            <v>100</v>
          </cell>
          <cell r="AA3160" t="str">
            <v>NO</v>
          </cell>
          <cell r="AB3160" t="str">
            <v>V-003165</v>
          </cell>
          <cell r="AC3160" t="str">
            <v>V-005399</v>
          </cell>
        </row>
        <row r="3161">
          <cell r="D3161" t="str">
            <v>F &amp; Rn Mcnabb Pty Ltd</v>
          </cell>
          <cell r="E3161" t="str">
            <v>F &amp; RN MCN</v>
          </cell>
          <cell r="I3161" t="str">
            <v>GRIFFITH</v>
          </cell>
          <cell r="J3161" t="str">
            <v>AUS</v>
          </cell>
          <cell r="K3161" t="str">
            <v>AU</v>
          </cell>
          <cell r="L3161" t="str">
            <v>F &amp; Rn Mcnabb Pty Ltd</v>
          </cell>
          <cell r="M3161" t="str">
            <v>Business</v>
          </cell>
          <cell r="N3161" t="str">
            <v>NSW</v>
          </cell>
          <cell r="O3161" t="str">
            <v>2-4 Mackay Avenue</v>
          </cell>
          <cell r="P3161">
            <v>2680</v>
          </cell>
          <cell r="Q3161" t="str">
            <v>NO</v>
          </cell>
          <cell r="R3161" t="str">
            <v>AUD</v>
          </cell>
          <cell r="U3161" t="str">
            <v>14 Inv</v>
          </cell>
          <cell r="V3161" t="str">
            <v>EFT</v>
          </cell>
          <cell r="W3161" t="str">
            <v>EN_AU</v>
          </cell>
          <cell r="X3161" t="str">
            <v>GST</v>
          </cell>
          <cell r="Y3161">
            <v>92051009075</v>
          </cell>
          <cell r="Z3161">
            <v>100</v>
          </cell>
          <cell r="AA3161" t="str">
            <v>NO</v>
          </cell>
          <cell r="AB3161" t="str">
            <v>V-003166</v>
          </cell>
          <cell r="AC3161" t="str">
            <v>V-001469</v>
          </cell>
        </row>
        <row r="3162">
          <cell r="D3162" t="str">
            <v>F P Nevins &amp; Co Pty Ltd</v>
          </cell>
          <cell r="E3162" t="str">
            <v>F P NEVINS</v>
          </cell>
          <cell r="I3162" t="str">
            <v>INGLEWOOD</v>
          </cell>
          <cell r="J3162" t="str">
            <v>AUS</v>
          </cell>
          <cell r="K3162" t="str">
            <v>AU</v>
          </cell>
          <cell r="L3162" t="str">
            <v>F P Nevins &amp; Co Pty Ltd</v>
          </cell>
          <cell r="M3162" t="str">
            <v>Business</v>
          </cell>
          <cell r="N3162" t="str">
            <v>VIC</v>
          </cell>
          <cell r="O3162" t="str">
            <v>92 Brook Street</v>
          </cell>
          <cell r="P3162">
            <v>3517</v>
          </cell>
          <cell r="Q3162" t="str">
            <v>NO</v>
          </cell>
          <cell r="R3162" t="str">
            <v>AUD</v>
          </cell>
          <cell r="U3162" t="str">
            <v>14 Inv</v>
          </cell>
          <cell r="V3162" t="str">
            <v>EFT</v>
          </cell>
          <cell r="W3162" t="str">
            <v>EN_AU</v>
          </cell>
          <cell r="X3162" t="str">
            <v>GST</v>
          </cell>
          <cell r="Y3162">
            <v>72097343470</v>
          </cell>
          <cell r="Z3162">
            <v>100</v>
          </cell>
          <cell r="AA3162" t="str">
            <v>NO</v>
          </cell>
          <cell r="AB3162" t="str">
            <v>V-003167</v>
          </cell>
          <cell r="AC3162" t="str">
            <v>V-010528</v>
          </cell>
        </row>
        <row r="3163">
          <cell r="D3163" t="str">
            <v>Fabian Pest Control</v>
          </cell>
          <cell r="E3163" t="str">
            <v>FABIAN PES</v>
          </cell>
          <cell r="I3163" t="str">
            <v>CHINCHILLA</v>
          </cell>
          <cell r="J3163" t="str">
            <v>AUS</v>
          </cell>
          <cell r="K3163" t="str">
            <v>AU</v>
          </cell>
          <cell r="L3163" t="str">
            <v>Fabian Pest Control</v>
          </cell>
          <cell r="M3163" t="str">
            <v>Business</v>
          </cell>
          <cell r="N3163" t="str">
            <v>QLD</v>
          </cell>
          <cell r="O3163" t="str">
            <v>25 Dudley Street</v>
          </cell>
          <cell r="P3163">
            <v>4413</v>
          </cell>
          <cell r="Q3163" t="str">
            <v>NO</v>
          </cell>
          <cell r="R3163" t="str">
            <v>AUD</v>
          </cell>
          <cell r="U3163" t="str">
            <v>14 Inv</v>
          </cell>
          <cell r="V3163" t="str">
            <v>EFT</v>
          </cell>
          <cell r="W3163" t="str">
            <v>EN_AU</v>
          </cell>
          <cell r="X3163" t="str">
            <v>GST</v>
          </cell>
          <cell r="Y3163">
            <v>20620030917</v>
          </cell>
          <cell r="Z3163">
            <v>100</v>
          </cell>
          <cell r="AA3163" t="str">
            <v>NO</v>
          </cell>
          <cell r="AB3163" t="str">
            <v>V-003168</v>
          </cell>
          <cell r="AC3163" t="str">
            <v>V-003803</v>
          </cell>
        </row>
        <row r="3164">
          <cell r="D3164" t="str">
            <v>Fabsigns And Designs Pty Ltd</v>
          </cell>
          <cell r="E3164" t="str">
            <v>FABSIGNS A</v>
          </cell>
          <cell r="I3164" t="str">
            <v>STAFFORD</v>
          </cell>
          <cell r="J3164" t="str">
            <v>AUS</v>
          </cell>
          <cell r="K3164" t="str">
            <v>AU</v>
          </cell>
          <cell r="L3164" t="str">
            <v>Fabsigns And Designs Pty Ltd</v>
          </cell>
          <cell r="M3164" t="str">
            <v>Business</v>
          </cell>
          <cell r="N3164" t="str">
            <v>QLD</v>
          </cell>
          <cell r="O3164" t="str">
            <v>21 Wolverhampton Street</v>
          </cell>
          <cell r="P3164">
            <v>4053</v>
          </cell>
          <cell r="Q3164" t="str">
            <v>NO</v>
          </cell>
          <cell r="R3164" t="str">
            <v>AUD</v>
          </cell>
          <cell r="U3164" t="str">
            <v>01 Inv</v>
          </cell>
          <cell r="V3164" t="str">
            <v>EFT</v>
          </cell>
          <cell r="W3164" t="str">
            <v>EN_AU</v>
          </cell>
          <cell r="X3164" t="str">
            <v>GST</v>
          </cell>
          <cell r="Y3164">
            <v>29125805861</v>
          </cell>
          <cell r="Z3164">
            <v>100</v>
          </cell>
          <cell r="AA3164" t="str">
            <v>NO</v>
          </cell>
          <cell r="AB3164" t="str">
            <v>V-003169</v>
          </cell>
          <cell r="AC3164" t="str">
            <v>V-007468</v>
          </cell>
        </row>
        <row r="3165">
          <cell r="D3165" t="str">
            <v>Facey Group Inc</v>
          </cell>
          <cell r="E3165" t="str">
            <v>FACEY GROU</v>
          </cell>
          <cell r="I3165" t="str">
            <v>WICKEPIN</v>
          </cell>
          <cell r="J3165" t="str">
            <v>AUS</v>
          </cell>
          <cell r="K3165" t="str">
            <v>AU</v>
          </cell>
          <cell r="L3165" t="str">
            <v>Facey Group Inc</v>
          </cell>
          <cell r="M3165" t="str">
            <v>Business</v>
          </cell>
          <cell r="N3165" t="str">
            <v>WA</v>
          </cell>
          <cell r="O3165" t="str">
            <v>PO Box 129</v>
          </cell>
          <cell r="P3165">
            <v>6370</v>
          </cell>
          <cell r="Q3165" t="str">
            <v>NO</v>
          </cell>
          <cell r="R3165" t="str">
            <v>AUD</v>
          </cell>
          <cell r="U3165" t="str">
            <v>01 Inv</v>
          </cell>
          <cell r="V3165" t="str">
            <v>EFT</v>
          </cell>
          <cell r="W3165" t="str">
            <v>EN_AU</v>
          </cell>
          <cell r="X3165" t="str">
            <v>GST</v>
          </cell>
          <cell r="Y3165">
            <v>59136484550</v>
          </cell>
          <cell r="Z3165">
            <v>100</v>
          </cell>
          <cell r="AA3165" t="str">
            <v>NO</v>
          </cell>
          <cell r="AB3165" t="str">
            <v>V-003170</v>
          </cell>
          <cell r="AC3165" t="str">
            <v>V-003814</v>
          </cell>
        </row>
        <row r="3166">
          <cell r="D3166" t="str">
            <v>Factory Signs Pty Ltd</v>
          </cell>
          <cell r="E3166" t="str">
            <v>FACTORY SI</v>
          </cell>
          <cell r="I3166" t="str">
            <v>YONGALA</v>
          </cell>
          <cell r="J3166" t="str">
            <v>AUS</v>
          </cell>
          <cell r="K3166" t="str">
            <v>AU</v>
          </cell>
          <cell r="L3166" t="str">
            <v>Factory Signs Pty Ltd</v>
          </cell>
          <cell r="M3166" t="str">
            <v>Business</v>
          </cell>
          <cell r="N3166" t="str">
            <v>SA</v>
          </cell>
          <cell r="O3166" t="str">
            <v>PO Box 8</v>
          </cell>
          <cell r="P3166">
            <v>5493</v>
          </cell>
          <cell r="Q3166" t="str">
            <v>NO</v>
          </cell>
          <cell r="R3166" t="str">
            <v>AUD</v>
          </cell>
          <cell r="U3166" t="str">
            <v>01 Inv</v>
          </cell>
          <cell r="V3166" t="str">
            <v>EFT</v>
          </cell>
          <cell r="W3166" t="str">
            <v>EN_AU</v>
          </cell>
          <cell r="X3166" t="str">
            <v>GST</v>
          </cell>
          <cell r="Y3166">
            <v>28140338487</v>
          </cell>
          <cell r="Z3166">
            <v>100</v>
          </cell>
          <cell r="AA3166" t="str">
            <v>NO</v>
          </cell>
          <cell r="AB3166" t="str">
            <v>V-003171</v>
          </cell>
          <cell r="AC3166" t="str">
            <v>V-001911</v>
          </cell>
        </row>
        <row r="3167">
          <cell r="D3167" t="str">
            <v>Fahey Motors</v>
          </cell>
          <cell r="E3167" t="str">
            <v>FAHEY MOTO</v>
          </cell>
          <cell r="I3167" t="str">
            <v>SMITHTON</v>
          </cell>
          <cell r="J3167" t="str">
            <v>AUS</v>
          </cell>
          <cell r="K3167" t="str">
            <v>AU</v>
          </cell>
          <cell r="L3167" t="str">
            <v>Fahey Motors</v>
          </cell>
          <cell r="M3167" t="str">
            <v>Business</v>
          </cell>
          <cell r="N3167" t="str">
            <v>TAS</v>
          </cell>
          <cell r="O3167" t="str">
            <v>35 Montagu Road</v>
          </cell>
          <cell r="P3167">
            <v>7330</v>
          </cell>
          <cell r="Q3167" t="str">
            <v>NO</v>
          </cell>
          <cell r="R3167" t="str">
            <v>AUD</v>
          </cell>
          <cell r="U3167" t="str">
            <v>21 Inv</v>
          </cell>
          <cell r="V3167" t="str">
            <v>EFT</v>
          </cell>
          <cell r="W3167" t="str">
            <v>EN_AU</v>
          </cell>
          <cell r="X3167" t="str">
            <v>GST</v>
          </cell>
          <cell r="Y3167">
            <v>56721226690</v>
          </cell>
          <cell r="Z3167">
            <v>100</v>
          </cell>
          <cell r="AA3167" t="str">
            <v>NO</v>
          </cell>
          <cell r="AB3167" t="str">
            <v>V-003172</v>
          </cell>
          <cell r="AC3167" t="str">
            <v>V-002074</v>
          </cell>
        </row>
        <row r="3168">
          <cell r="D3168" t="str">
            <v>Fairbairn Bakery</v>
          </cell>
          <cell r="E3168" t="str">
            <v>FAIRBAIRN</v>
          </cell>
          <cell r="I3168" t="str">
            <v>AIRLIE BEACH</v>
          </cell>
          <cell r="J3168" t="str">
            <v>AUS</v>
          </cell>
          <cell r="K3168" t="str">
            <v>AU</v>
          </cell>
          <cell r="L3168" t="str">
            <v>Fairbairn Bakery</v>
          </cell>
          <cell r="M3168" t="str">
            <v>Business</v>
          </cell>
          <cell r="N3168" t="str">
            <v>QLD</v>
          </cell>
          <cell r="O3168" t="str">
            <v>PO Box 1347</v>
          </cell>
          <cell r="P3168">
            <v>4802</v>
          </cell>
          <cell r="Q3168" t="str">
            <v>NO</v>
          </cell>
          <cell r="R3168" t="str">
            <v>AUD</v>
          </cell>
          <cell r="U3168" t="str">
            <v>7 Inv</v>
          </cell>
          <cell r="V3168" t="str">
            <v>EFT</v>
          </cell>
          <cell r="W3168" t="str">
            <v>EN_AU</v>
          </cell>
          <cell r="X3168" t="str">
            <v>GST</v>
          </cell>
          <cell r="Y3168">
            <v>91619726331</v>
          </cell>
          <cell r="Z3168">
            <v>100</v>
          </cell>
          <cell r="AA3168" t="str">
            <v>NO</v>
          </cell>
          <cell r="AB3168" t="str">
            <v>V-003173</v>
          </cell>
          <cell r="AC3168" t="str">
            <v>V-004185</v>
          </cell>
        </row>
        <row r="3169">
          <cell r="D3169" t="str">
            <v>Fairfax Media Publications Subscrip</v>
          </cell>
          <cell r="E3169" t="str">
            <v>FAIRFAX ME</v>
          </cell>
          <cell r="I3169" t="str">
            <v>SYDNEY</v>
          </cell>
          <cell r="J3169" t="str">
            <v>AUS</v>
          </cell>
          <cell r="K3169" t="str">
            <v>AU</v>
          </cell>
          <cell r="L3169" t="str">
            <v>Fairfax Media Publications Subscrip</v>
          </cell>
          <cell r="M3169" t="str">
            <v>Business</v>
          </cell>
          <cell r="N3169" t="str">
            <v>NSW</v>
          </cell>
          <cell r="O3169" t="str">
            <v>PO Box 2341</v>
          </cell>
          <cell r="P3169">
            <v>2001</v>
          </cell>
          <cell r="Q3169" t="str">
            <v>NO</v>
          </cell>
          <cell r="R3169" t="str">
            <v>AUD</v>
          </cell>
          <cell r="U3169" t="str">
            <v>21 Inv</v>
          </cell>
          <cell r="V3169" t="str">
            <v>EFT</v>
          </cell>
          <cell r="W3169" t="str">
            <v>EN_AU</v>
          </cell>
          <cell r="X3169" t="str">
            <v>GST</v>
          </cell>
          <cell r="Y3169">
            <v>33003357720</v>
          </cell>
          <cell r="Z3169">
            <v>100</v>
          </cell>
          <cell r="AA3169" t="str">
            <v>NO</v>
          </cell>
          <cell r="AB3169" t="str">
            <v>V-003174</v>
          </cell>
          <cell r="AC3169" t="str">
            <v>V-000164</v>
          </cell>
        </row>
        <row r="3170">
          <cell r="D3170" t="str">
            <v>Fairmont Commercial Furniture Pty L</v>
          </cell>
          <cell r="E3170" t="str">
            <v>FAIRMONT C</v>
          </cell>
          <cell r="I3170" t="str">
            <v>KINGS MEADOWS</v>
          </cell>
          <cell r="J3170" t="str">
            <v>AUS</v>
          </cell>
          <cell r="K3170" t="str">
            <v>AU</v>
          </cell>
          <cell r="L3170" t="str">
            <v>Fairmont Commercial Furniture Pty L</v>
          </cell>
          <cell r="M3170" t="str">
            <v>Business</v>
          </cell>
          <cell r="N3170" t="str">
            <v>TAS</v>
          </cell>
          <cell r="O3170" t="str">
            <v>PO Box 552</v>
          </cell>
          <cell r="P3170">
            <v>7249</v>
          </cell>
          <cell r="Q3170" t="str">
            <v>NO</v>
          </cell>
          <cell r="R3170" t="str">
            <v>AUD</v>
          </cell>
          <cell r="U3170" t="str">
            <v>30 Inv</v>
          </cell>
          <cell r="V3170" t="str">
            <v>EFT</v>
          </cell>
          <cell r="W3170" t="str">
            <v>EN_AU</v>
          </cell>
          <cell r="X3170" t="str">
            <v>GST</v>
          </cell>
          <cell r="Y3170">
            <v>30105243114</v>
          </cell>
          <cell r="Z3170">
            <v>100</v>
          </cell>
          <cell r="AA3170" t="str">
            <v>NO</v>
          </cell>
          <cell r="AB3170" t="str">
            <v>V-003175</v>
          </cell>
          <cell r="AC3170" t="str">
            <v>V-009958</v>
          </cell>
        </row>
        <row r="3171">
          <cell r="D3171" t="str">
            <v>Fairy Dust Magic Cleaning</v>
          </cell>
          <cell r="E3171" t="str">
            <v>FAIRY DUST</v>
          </cell>
          <cell r="I3171" t="str">
            <v>BRUCE ROCK</v>
          </cell>
          <cell r="J3171" t="str">
            <v>AUS</v>
          </cell>
          <cell r="K3171" t="str">
            <v>AU</v>
          </cell>
          <cell r="L3171" t="str">
            <v>Fairy Dust Magic Cleaning</v>
          </cell>
          <cell r="M3171" t="str">
            <v>Business</v>
          </cell>
          <cell r="N3171" t="str">
            <v>WA</v>
          </cell>
          <cell r="O3171" t="str">
            <v>54 Farrall Street</v>
          </cell>
          <cell r="P3171">
            <v>6418</v>
          </cell>
          <cell r="Q3171" t="str">
            <v>NO</v>
          </cell>
          <cell r="R3171" t="str">
            <v>AUD</v>
          </cell>
          <cell r="U3171" t="str">
            <v>30 Inv</v>
          </cell>
          <cell r="V3171" t="str">
            <v>EFT</v>
          </cell>
          <cell r="W3171" t="str">
            <v>EN_AU</v>
          </cell>
          <cell r="X3171" t="str">
            <v>Exempt</v>
          </cell>
          <cell r="Y3171">
            <v>24899542037</v>
          </cell>
          <cell r="Z3171">
            <v>100</v>
          </cell>
          <cell r="AA3171" t="str">
            <v>NO</v>
          </cell>
          <cell r="AB3171" t="str">
            <v>V-003176</v>
          </cell>
          <cell r="AC3171" t="str">
            <v>V-006842</v>
          </cell>
        </row>
        <row r="3172">
          <cell r="D3172" t="str">
            <v>Fairys Cleaning Service</v>
          </cell>
          <cell r="E3172" t="str">
            <v>FAIRYS CLE</v>
          </cell>
          <cell r="I3172" t="str">
            <v>BILOELA</v>
          </cell>
          <cell r="J3172" t="str">
            <v>AUS</v>
          </cell>
          <cell r="K3172" t="str">
            <v>AU</v>
          </cell>
          <cell r="L3172" t="str">
            <v>Fairys Cleaning Service</v>
          </cell>
          <cell r="M3172" t="str">
            <v>Business</v>
          </cell>
          <cell r="N3172" t="str">
            <v>QLD</v>
          </cell>
          <cell r="O3172" t="str">
            <v>PO Box 1113</v>
          </cell>
          <cell r="P3172">
            <v>4715</v>
          </cell>
          <cell r="Q3172" t="str">
            <v>NO</v>
          </cell>
          <cell r="R3172" t="str">
            <v>AUD</v>
          </cell>
          <cell r="U3172" t="str">
            <v>7 Inv</v>
          </cell>
          <cell r="V3172" t="str">
            <v>EFT</v>
          </cell>
          <cell r="W3172" t="str">
            <v>EN_AU</v>
          </cell>
          <cell r="X3172" t="str">
            <v>GST</v>
          </cell>
          <cell r="Y3172">
            <v>18482928726</v>
          </cell>
          <cell r="Z3172">
            <v>100</v>
          </cell>
          <cell r="AA3172" t="str">
            <v>NO</v>
          </cell>
          <cell r="AB3172" t="str">
            <v>V-003177</v>
          </cell>
          <cell r="AC3172" t="str">
            <v>V-006644</v>
          </cell>
        </row>
        <row r="3173">
          <cell r="D3173" t="str">
            <v>Fanglade Pty Ltd</v>
          </cell>
          <cell r="E3173" t="str">
            <v>FANGLADE P</v>
          </cell>
          <cell r="I3173" t="str">
            <v>MOREE</v>
          </cell>
          <cell r="J3173" t="str">
            <v>AUS</v>
          </cell>
          <cell r="K3173" t="str">
            <v>AU</v>
          </cell>
          <cell r="L3173" t="str">
            <v>Fanglade Pty Ltd</v>
          </cell>
          <cell r="M3173" t="str">
            <v>Business</v>
          </cell>
          <cell r="N3173" t="str">
            <v>NSW</v>
          </cell>
          <cell r="O3173" t="str">
            <v>PO Box 923</v>
          </cell>
          <cell r="P3173">
            <v>2400</v>
          </cell>
          <cell r="Q3173" t="str">
            <v>NO</v>
          </cell>
          <cell r="R3173" t="str">
            <v>AUD</v>
          </cell>
          <cell r="U3173" t="str">
            <v>01 Inv</v>
          </cell>
          <cell r="V3173" t="str">
            <v>EFT</v>
          </cell>
          <cell r="W3173" t="str">
            <v>EN_AU</v>
          </cell>
          <cell r="X3173" t="str">
            <v>GST</v>
          </cell>
          <cell r="Y3173">
            <v>46717418646</v>
          </cell>
          <cell r="Z3173">
            <v>100</v>
          </cell>
          <cell r="AA3173" t="str">
            <v>NO</v>
          </cell>
          <cell r="AB3173" t="str">
            <v>V-003178</v>
          </cell>
          <cell r="AC3173" t="str">
            <v>V-003650</v>
          </cell>
        </row>
        <row r="3174">
          <cell r="D3174" t="str">
            <v>Fantastic Furniture Pty Ltd</v>
          </cell>
          <cell r="E3174" t="str">
            <v>FANTASTIC</v>
          </cell>
          <cell r="I3174" t="str">
            <v>TOOWOOMBA</v>
          </cell>
          <cell r="J3174" t="str">
            <v>AUS</v>
          </cell>
          <cell r="K3174" t="str">
            <v>AU</v>
          </cell>
          <cell r="L3174" t="str">
            <v>Fantastic Furniture Pty Ltd</v>
          </cell>
          <cell r="M3174" t="str">
            <v>Business</v>
          </cell>
          <cell r="N3174" t="str">
            <v>QLD</v>
          </cell>
          <cell r="O3174" t="str">
            <v>181 Bridge Street</v>
          </cell>
          <cell r="P3174">
            <v>4350</v>
          </cell>
          <cell r="Q3174" t="str">
            <v>NO</v>
          </cell>
          <cell r="R3174" t="str">
            <v>AUD</v>
          </cell>
          <cell r="U3174" t="str">
            <v>01 Inv</v>
          </cell>
          <cell r="V3174" t="str">
            <v>EFT</v>
          </cell>
          <cell r="W3174" t="str">
            <v>EN_AU</v>
          </cell>
          <cell r="X3174" t="str">
            <v>GST</v>
          </cell>
          <cell r="Y3174">
            <v>66003688855</v>
          </cell>
          <cell r="Z3174">
            <v>100</v>
          </cell>
          <cell r="AA3174" t="str">
            <v>NO</v>
          </cell>
          <cell r="AB3174" t="str">
            <v>V-003179</v>
          </cell>
          <cell r="AC3174" t="str">
            <v>V-001873</v>
          </cell>
        </row>
        <row r="3175">
          <cell r="D3175" t="str">
            <v>Far North Office Choice</v>
          </cell>
          <cell r="E3175" t="str">
            <v>FAR NORTH</v>
          </cell>
          <cell r="I3175" t="str">
            <v>ATHERTON</v>
          </cell>
          <cell r="J3175" t="str">
            <v>AUS</v>
          </cell>
          <cell r="K3175" t="str">
            <v>AU</v>
          </cell>
          <cell r="L3175" t="str">
            <v>Far North Office Choice</v>
          </cell>
          <cell r="M3175" t="str">
            <v>Business</v>
          </cell>
          <cell r="N3175" t="str">
            <v>QLD</v>
          </cell>
          <cell r="O3175" t="str">
            <v>1 Jack Street</v>
          </cell>
          <cell r="P3175">
            <v>4883</v>
          </cell>
          <cell r="Q3175" t="str">
            <v>NO</v>
          </cell>
          <cell r="R3175" t="str">
            <v>AUD</v>
          </cell>
          <cell r="U3175" t="str">
            <v>30 Inv</v>
          </cell>
          <cell r="V3175" t="str">
            <v>EFT</v>
          </cell>
          <cell r="W3175" t="str">
            <v>EN_AU</v>
          </cell>
          <cell r="X3175" t="str">
            <v>GST</v>
          </cell>
          <cell r="Y3175">
            <v>21558997875</v>
          </cell>
          <cell r="Z3175">
            <v>100</v>
          </cell>
          <cell r="AA3175" t="str">
            <v>NO</v>
          </cell>
          <cell r="AB3175" t="str">
            <v>V-003180</v>
          </cell>
          <cell r="AC3175" t="str">
            <v>V-001713</v>
          </cell>
        </row>
        <row r="3176">
          <cell r="D3176" t="str">
            <v>Far West Auto Pty Ltd</v>
          </cell>
          <cell r="E3176" t="str">
            <v>FAR WEST A</v>
          </cell>
          <cell r="I3176" t="str">
            <v>BROKEN HILL</v>
          </cell>
          <cell r="J3176" t="str">
            <v>AUS</v>
          </cell>
          <cell r="K3176" t="str">
            <v>AU</v>
          </cell>
          <cell r="L3176" t="str">
            <v>Far West Auto Pty Ltd</v>
          </cell>
          <cell r="M3176" t="str">
            <v>Business</v>
          </cell>
          <cell r="N3176" t="str">
            <v>NSW</v>
          </cell>
          <cell r="O3176" t="str">
            <v>184-190 Crystal Street</v>
          </cell>
          <cell r="P3176">
            <v>2880</v>
          </cell>
          <cell r="Q3176" t="str">
            <v>NO</v>
          </cell>
          <cell r="R3176" t="str">
            <v>AUD</v>
          </cell>
          <cell r="U3176" t="str">
            <v>30 Inv</v>
          </cell>
          <cell r="V3176" t="str">
            <v>EFT</v>
          </cell>
          <cell r="W3176" t="str">
            <v>EN_AU</v>
          </cell>
          <cell r="X3176" t="str">
            <v>GST</v>
          </cell>
          <cell r="Y3176">
            <v>30626700972</v>
          </cell>
          <cell r="Z3176">
            <v>100</v>
          </cell>
          <cell r="AA3176" t="str">
            <v>NO</v>
          </cell>
          <cell r="AB3176" t="str">
            <v>V-003181</v>
          </cell>
          <cell r="AC3176" t="str">
            <v>V-004437</v>
          </cell>
        </row>
        <row r="3177">
          <cell r="D3177" t="str">
            <v>Far West Hire</v>
          </cell>
          <cell r="E3177" t="str">
            <v>FAR WEST H</v>
          </cell>
          <cell r="I3177" t="str">
            <v>COORABIE</v>
          </cell>
          <cell r="J3177" t="str">
            <v>AUS</v>
          </cell>
          <cell r="K3177" t="str">
            <v>AU</v>
          </cell>
          <cell r="L3177" t="str">
            <v>Far West Hire</v>
          </cell>
          <cell r="M3177" t="str">
            <v>Business</v>
          </cell>
          <cell r="N3177" t="str">
            <v>SA</v>
          </cell>
          <cell r="O3177" t="str">
            <v>Coorabie Road</v>
          </cell>
          <cell r="P3177">
            <v>5690</v>
          </cell>
          <cell r="Q3177" t="str">
            <v>NO</v>
          </cell>
          <cell r="R3177" t="str">
            <v>AUD</v>
          </cell>
          <cell r="U3177" t="str">
            <v>30 Inv</v>
          </cell>
          <cell r="V3177" t="str">
            <v>EFT</v>
          </cell>
          <cell r="W3177" t="str">
            <v>EN_AU</v>
          </cell>
          <cell r="X3177" t="str">
            <v>GST</v>
          </cell>
          <cell r="Y3177">
            <v>20238209607</v>
          </cell>
          <cell r="Z3177">
            <v>100</v>
          </cell>
          <cell r="AA3177" t="str">
            <v>NO</v>
          </cell>
          <cell r="AB3177" t="str">
            <v>V-003182</v>
          </cell>
          <cell r="AC3177" t="str">
            <v>V-004761</v>
          </cell>
        </row>
        <row r="3178">
          <cell r="D3178" t="str">
            <v>Far West Hire</v>
          </cell>
          <cell r="E3178" t="str">
            <v>FAR WEST H</v>
          </cell>
          <cell r="I3178" t="str">
            <v>COORABIE</v>
          </cell>
          <cell r="J3178" t="str">
            <v>AUS</v>
          </cell>
          <cell r="K3178" t="str">
            <v>AU</v>
          </cell>
          <cell r="L3178" t="str">
            <v>Far West Hire</v>
          </cell>
          <cell r="M3178" t="str">
            <v>Business</v>
          </cell>
          <cell r="N3178" t="str">
            <v>SA</v>
          </cell>
          <cell r="O3178" t="str">
            <v>Rsd 49</v>
          </cell>
          <cell r="P3178">
            <v>5690</v>
          </cell>
          <cell r="Q3178" t="str">
            <v>NO</v>
          </cell>
          <cell r="R3178" t="str">
            <v>AUD</v>
          </cell>
          <cell r="U3178" t="str">
            <v>14 Inv</v>
          </cell>
          <cell r="V3178" t="str">
            <v>EFT</v>
          </cell>
          <cell r="W3178" t="str">
            <v>EN_AU</v>
          </cell>
          <cell r="X3178" t="str">
            <v>GST</v>
          </cell>
          <cell r="Y3178">
            <v>50141195615</v>
          </cell>
          <cell r="Z3178">
            <v>100</v>
          </cell>
          <cell r="AA3178" t="str">
            <v>NO</v>
          </cell>
          <cell r="AB3178" t="str">
            <v>V-003183</v>
          </cell>
          <cell r="AC3178" t="str">
            <v>V-004761</v>
          </cell>
        </row>
        <row r="3179">
          <cell r="D3179" t="str">
            <v>Farlap Pty Ltd T/A Mareeba Hire Equ</v>
          </cell>
          <cell r="E3179" t="str">
            <v>FARLAP PTY</v>
          </cell>
          <cell r="I3179" t="str">
            <v>MAREEBA</v>
          </cell>
          <cell r="J3179" t="str">
            <v>AUS</v>
          </cell>
          <cell r="K3179" t="str">
            <v>AU</v>
          </cell>
          <cell r="L3179" t="str">
            <v>Farlap Pty Ltd T/A Mareeba Hire Equ</v>
          </cell>
          <cell r="M3179" t="str">
            <v>Business</v>
          </cell>
          <cell r="N3179" t="str">
            <v>QLD</v>
          </cell>
          <cell r="O3179" t="str">
            <v>PO Box 2162</v>
          </cell>
          <cell r="P3179">
            <v>4880</v>
          </cell>
          <cell r="Q3179" t="str">
            <v>NO</v>
          </cell>
          <cell r="R3179" t="str">
            <v>AUD</v>
          </cell>
          <cell r="U3179" t="str">
            <v>01 Inv</v>
          </cell>
          <cell r="V3179" t="str">
            <v>EFT</v>
          </cell>
          <cell r="W3179" t="str">
            <v>EN_AU</v>
          </cell>
          <cell r="X3179" t="str">
            <v>GST</v>
          </cell>
          <cell r="Y3179">
            <v>52010936160</v>
          </cell>
          <cell r="Z3179">
            <v>100</v>
          </cell>
          <cell r="AA3179" t="str">
            <v>NO</v>
          </cell>
          <cell r="AB3179" t="str">
            <v>V-003184</v>
          </cell>
          <cell r="AC3179" t="str">
            <v>V-008957</v>
          </cell>
        </row>
        <row r="3180">
          <cell r="D3180" t="str">
            <v>Farm Clearing Sales Pty Ltd</v>
          </cell>
          <cell r="E3180" t="str">
            <v>FARM CLEAR</v>
          </cell>
          <cell r="I3180" t="str">
            <v>PORT BROUGHTON</v>
          </cell>
          <cell r="J3180" t="str">
            <v>AUS</v>
          </cell>
          <cell r="K3180" t="str">
            <v>AU</v>
          </cell>
          <cell r="L3180" t="str">
            <v>Farm Clearing Sales Pty Ltd</v>
          </cell>
          <cell r="M3180" t="str">
            <v>Business</v>
          </cell>
          <cell r="N3180" t="str">
            <v>SA</v>
          </cell>
          <cell r="O3180" t="str">
            <v>PO Box 183</v>
          </cell>
          <cell r="P3180">
            <v>5522</v>
          </cell>
          <cell r="Q3180" t="str">
            <v>NO</v>
          </cell>
          <cell r="R3180" t="str">
            <v>AUD</v>
          </cell>
          <cell r="U3180" t="str">
            <v>7 Inv</v>
          </cell>
          <cell r="V3180" t="str">
            <v>EFT</v>
          </cell>
          <cell r="W3180" t="str">
            <v>EN_AU</v>
          </cell>
          <cell r="X3180" t="str">
            <v>GST</v>
          </cell>
          <cell r="Y3180">
            <v>29136441971</v>
          </cell>
          <cell r="Z3180">
            <v>100</v>
          </cell>
          <cell r="AA3180" t="str">
            <v>NO</v>
          </cell>
          <cell r="AB3180" t="str">
            <v>V-003185</v>
          </cell>
          <cell r="AC3180" t="str">
            <v>V-002817</v>
          </cell>
        </row>
        <row r="3181">
          <cell r="D3181" t="str">
            <v>Farm Weekly</v>
          </cell>
          <cell r="E3181" t="str">
            <v>FARM WEEKL</v>
          </cell>
          <cell r="I3181" t="str">
            <v>NORTH RICHMOND</v>
          </cell>
          <cell r="J3181" t="str">
            <v>AUS</v>
          </cell>
          <cell r="K3181" t="str">
            <v>AU</v>
          </cell>
          <cell r="L3181" t="str">
            <v>Farm Weekly</v>
          </cell>
          <cell r="M3181" t="str">
            <v>Business</v>
          </cell>
          <cell r="N3181" t="str">
            <v>NSW</v>
          </cell>
          <cell r="O3181" t="str">
            <v>PO Box 999</v>
          </cell>
          <cell r="P3181">
            <v>2754</v>
          </cell>
          <cell r="Q3181" t="str">
            <v>NO</v>
          </cell>
          <cell r="R3181" t="str">
            <v>AUD</v>
          </cell>
          <cell r="U3181" t="str">
            <v>7 Inv</v>
          </cell>
          <cell r="V3181" t="str">
            <v>Cheque</v>
          </cell>
          <cell r="W3181" t="str">
            <v>EN_AU</v>
          </cell>
          <cell r="X3181" t="str">
            <v>GST</v>
          </cell>
          <cell r="Y3181">
            <v>94009399044</v>
          </cell>
          <cell r="Z3181">
            <v>100</v>
          </cell>
          <cell r="AA3181" t="str">
            <v>NO</v>
          </cell>
          <cell r="AB3181" t="str">
            <v>V-003186</v>
          </cell>
          <cell r="AC3181" t="str">
            <v>V-008388</v>
          </cell>
        </row>
        <row r="3182">
          <cell r="D3182" t="str">
            <v>Farmbot Australia Pty Ltd</v>
          </cell>
          <cell r="E3182" t="str">
            <v>FARMBOT AU</v>
          </cell>
          <cell r="I3182" t="str">
            <v>ST LEONARDS</v>
          </cell>
          <cell r="J3182" t="str">
            <v>AUS</v>
          </cell>
          <cell r="K3182" t="str">
            <v>AU</v>
          </cell>
          <cell r="L3182" t="str">
            <v>Farmbot Australia Pty Ltd</v>
          </cell>
          <cell r="M3182" t="str">
            <v>Business</v>
          </cell>
          <cell r="N3182" t="str">
            <v>NSW</v>
          </cell>
          <cell r="O3182" t="str">
            <v>25 Berry Road</v>
          </cell>
          <cell r="P3182">
            <v>2065</v>
          </cell>
          <cell r="Q3182" t="str">
            <v>NO</v>
          </cell>
          <cell r="R3182" t="str">
            <v>AUD</v>
          </cell>
          <cell r="U3182" t="str">
            <v>01 Inv</v>
          </cell>
          <cell r="V3182" t="str">
            <v>EFT</v>
          </cell>
          <cell r="W3182" t="str">
            <v>EN_AU</v>
          </cell>
          <cell r="X3182" t="str">
            <v>GST</v>
          </cell>
          <cell r="Y3182">
            <v>72168531940</v>
          </cell>
          <cell r="Z3182">
            <v>100</v>
          </cell>
          <cell r="AA3182" t="str">
            <v>NO</v>
          </cell>
          <cell r="AB3182" t="str">
            <v>V-003187</v>
          </cell>
          <cell r="AC3182" t="str">
            <v>V-004313</v>
          </cell>
        </row>
        <row r="3183">
          <cell r="D3183" t="str">
            <v>Farmer Jacks Foodworks Moora</v>
          </cell>
          <cell r="E3183" t="str">
            <v>FARMER JAC</v>
          </cell>
          <cell r="I3183" t="str">
            <v>MOORA</v>
          </cell>
          <cell r="J3183" t="str">
            <v>AUS</v>
          </cell>
          <cell r="K3183" t="str">
            <v>AU</v>
          </cell>
          <cell r="L3183" t="str">
            <v>Farmer Jacks Foodworks Moora</v>
          </cell>
          <cell r="M3183" t="str">
            <v>Business</v>
          </cell>
          <cell r="N3183" t="str">
            <v>WA</v>
          </cell>
          <cell r="O3183" t="str">
            <v>Lot 419 Gardner Street</v>
          </cell>
          <cell r="P3183">
            <v>6510</v>
          </cell>
          <cell r="Q3183" t="str">
            <v>NO</v>
          </cell>
          <cell r="R3183" t="str">
            <v>AUD</v>
          </cell>
          <cell r="U3183" t="str">
            <v>14 Inv</v>
          </cell>
          <cell r="V3183" t="str">
            <v>EFT</v>
          </cell>
          <cell r="W3183" t="str">
            <v>EN_AU</v>
          </cell>
          <cell r="X3183" t="str">
            <v>GST</v>
          </cell>
          <cell r="Y3183">
            <v>57382196270</v>
          </cell>
          <cell r="Z3183">
            <v>100</v>
          </cell>
          <cell r="AA3183" t="str">
            <v>NO</v>
          </cell>
          <cell r="AB3183" t="str">
            <v>V-003188</v>
          </cell>
          <cell r="AC3183" t="str">
            <v>V-008476</v>
          </cell>
        </row>
        <row r="3184">
          <cell r="D3184" t="str">
            <v>Farmers Centre Pty Ltd</v>
          </cell>
          <cell r="E3184" t="str">
            <v>FARMERS CE</v>
          </cell>
          <cell r="I3184" t="str">
            <v>KEITH</v>
          </cell>
          <cell r="J3184" t="str">
            <v>AUS</v>
          </cell>
          <cell r="K3184" t="str">
            <v>AU</v>
          </cell>
          <cell r="L3184" t="str">
            <v>Farmers Centre Pty Ltd</v>
          </cell>
          <cell r="M3184" t="str">
            <v>Business</v>
          </cell>
          <cell r="N3184" t="str">
            <v>SA</v>
          </cell>
          <cell r="O3184" t="str">
            <v>1 Heritage Street</v>
          </cell>
          <cell r="P3184">
            <v>5267</v>
          </cell>
          <cell r="Q3184" t="str">
            <v>NO</v>
          </cell>
          <cell r="R3184" t="str">
            <v>AUD</v>
          </cell>
          <cell r="U3184" t="str">
            <v>30 Inv</v>
          </cell>
          <cell r="V3184" t="str">
            <v>EFT</v>
          </cell>
          <cell r="W3184" t="str">
            <v>EN_AU</v>
          </cell>
          <cell r="X3184" t="str">
            <v>GST</v>
          </cell>
          <cell r="Y3184">
            <v>45008095912</v>
          </cell>
          <cell r="Z3184">
            <v>100</v>
          </cell>
          <cell r="AA3184" t="str">
            <v>NO</v>
          </cell>
          <cell r="AB3184" t="str">
            <v>V-003189</v>
          </cell>
          <cell r="AC3184" t="str">
            <v>V-000298</v>
          </cell>
        </row>
        <row r="3185">
          <cell r="D3185" t="str">
            <v>Farmguide Pty Ltd</v>
          </cell>
          <cell r="E3185" t="str">
            <v>FARMGUIDE</v>
          </cell>
          <cell r="I3185" t="str">
            <v>SANDRINGHAM</v>
          </cell>
          <cell r="J3185" t="str">
            <v>AUS</v>
          </cell>
          <cell r="K3185" t="str">
            <v>AU</v>
          </cell>
          <cell r="L3185" t="str">
            <v>Farmguide Pty Ltd</v>
          </cell>
          <cell r="M3185" t="str">
            <v>Business</v>
          </cell>
          <cell r="N3185" t="str">
            <v>VIC</v>
          </cell>
          <cell r="O3185" t="str">
            <v>24/91 Tulip Street</v>
          </cell>
          <cell r="P3185">
            <v>3191</v>
          </cell>
          <cell r="Q3185" t="str">
            <v>NO</v>
          </cell>
          <cell r="R3185" t="str">
            <v>AUD</v>
          </cell>
          <cell r="U3185" t="str">
            <v>21 Inv</v>
          </cell>
          <cell r="V3185" t="str">
            <v>EFT</v>
          </cell>
          <cell r="W3185" t="str">
            <v>EN_AU</v>
          </cell>
          <cell r="X3185" t="str">
            <v>GST</v>
          </cell>
          <cell r="Y3185">
            <v>67985805351</v>
          </cell>
          <cell r="Z3185">
            <v>100</v>
          </cell>
          <cell r="AA3185" t="str">
            <v>NO</v>
          </cell>
          <cell r="AB3185" t="str">
            <v>V-003190</v>
          </cell>
          <cell r="AC3185" t="str">
            <v>V-007587</v>
          </cell>
        </row>
        <row r="3186">
          <cell r="D3186" t="str">
            <v>Farming Futures Une</v>
          </cell>
          <cell r="E3186" t="str">
            <v>FARMING FU</v>
          </cell>
          <cell r="I3186" t="str">
            <v>ARMIDALE</v>
          </cell>
          <cell r="J3186" t="str">
            <v>AUS</v>
          </cell>
          <cell r="K3186" t="str">
            <v>AU</v>
          </cell>
          <cell r="L3186" t="str">
            <v>Farming Futures Une</v>
          </cell>
          <cell r="M3186" t="str">
            <v>Business</v>
          </cell>
          <cell r="N3186" t="str">
            <v>NSW</v>
          </cell>
          <cell r="O3186" t="str">
            <v>University Of New England, Scholl O</v>
          </cell>
          <cell r="P3186">
            <v>2351</v>
          </cell>
          <cell r="Q3186" t="str">
            <v>NO</v>
          </cell>
          <cell r="R3186" t="str">
            <v>AUD</v>
          </cell>
          <cell r="U3186" t="str">
            <v>30 Inv</v>
          </cell>
          <cell r="V3186" t="str">
            <v>EFT</v>
          </cell>
          <cell r="W3186" t="str">
            <v>EN_AU</v>
          </cell>
          <cell r="X3186" t="str">
            <v>GST</v>
          </cell>
          <cell r="Y3186">
            <v>29065648419</v>
          </cell>
          <cell r="Z3186">
            <v>100</v>
          </cell>
          <cell r="AA3186" t="str">
            <v>NO</v>
          </cell>
          <cell r="AB3186" t="str">
            <v>V-003191</v>
          </cell>
          <cell r="AC3186" t="str">
            <v>V-006882</v>
          </cell>
        </row>
        <row r="3187">
          <cell r="D3187" t="str">
            <v>Farmlab Pty Ltd</v>
          </cell>
          <cell r="E3187" t="str">
            <v>FARMLAB PT</v>
          </cell>
          <cell r="I3187" t="str">
            <v>ARMADALE</v>
          </cell>
          <cell r="J3187" t="str">
            <v>AUS</v>
          </cell>
          <cell r="K3187" t="str">
            <v>AU</v>
          </cell>
          <cell r="L3187" t="str">
            <v>Farmlab Pty Ltd</v>
          </cell>
          <cell r="M3187" t="str">
            <v>Business</v>
          </cell>
          <cell r="N3187" t="str">
            <v>NSW</v>
          </cell>
          <cell r="O3187" t="str">
            <v>Level2 W40 C/- Uni Smart Region Inc</v>
          </cell>
          <cell r="P3187">
            <v>2351</v>
          </cell>
          <cell r="Q3187" t="str">
            <v>NO</v>
          </cell>
          <cell r="R3187" t="str">
            <v>AUD</v>
          </cell>
          <cell r="U3187" t="str">
            <v>14 Inv</v>
          </cell>
          <cell r="V3187" t="str">
            <v>EFT</v>
          </cell>
          <cell r="W3187" t="str">
            <v>EN_AU</v>
          </cell>
          <cell r="X3187" t="str">
            <v>GST</v>
          </cell>
          <cell r="Y3187">
            <v>62623181644</v>
          </cell>
          <cell r="Z3187">
            <v>100</v>
          </cell>
          <cell r="AA3187" t="str">
            <v>NO</v>
          </cell>
          <cell r="AB3187" t="str">
            <v>V-003192</v>
          </cell>
          <cell r="AC3187" t="str">
            <v>V-005427</v>
          </cell>
        </row>
        <row r="3188">
          <cell r="D3188" t="str">
            <v>Farmlink Research Limited</v>
          </cell>
          <cell r="E3188" t="str">
            <v>FARMLINK R</v>
          </cell>
          <cell r="I3188" t="str">
            <v>TEMORA</v>
          </cell>
          <cell r="J3188" t="str">
            <v>AUS</v>
          </cell>
          <cell r="K3188" t="str">
            <v>AU</v>
          </cell>
          <cell r="L3188" t="str">
            <v>Farmlink Research Limited</v>
          </cell>
          <cell r="M3188" t="str">
            <v>Business</v>
          </cell>
          <cell r="N3188" t="str">
            <v>NSW</v>
          </cell>
          <cell r="O3188" t="str">
            <v>PO Box 521</v>
          </cell>
          <cell r="P3188">
            <v>2666</v>
          </cell>
          <cell r="Q3188" t="str">
            <v>NO</v>
          </cell>
          <cell r="R3188" t="str">
            <v>AUD</v>
          </cell>
          <cell r="U3188" t="str">
            <v>14 Inv</v>
          </cell>
          <cell r="V3188" t="str">
            <v>EFT</v>
          </cell>
          <cell r="W3188" t="str">
            <v>EN_AU</v>
          </cell>
          <cell r="X3188" t="str">
            <v>GST</v>
          </cell>
          <cell r="Y3188">
            <v>23109837505</v>
          </cell>
          <cell r="Z3188">
            <v>100</v>
          </cell>
          <cell r="AA3188" t="str">
            <v>NO</v>
          </cell>
          <cell r="AB3188" t="str">
            <v>V-003193</v>
          </cell>
          <cell r="AC3188" t="str">
            <v>V-001178</v>
          </cell>
        </row>
        <row r="3189">
          <cell r="D3189" t="str">
            <v>Farmor Manufacturing</v>
          </cell>
          <cell r="E3189" t="str">
            <v>FARMOR MAN</v>
          </cell>
          <cell r="I3189" t="str">
            <v>BARHAM</v>
          </cell>
          <cell r="J3189" t="str">
            <v>AUS</v>
          </cell>
          <cell r="K3189" t="str">
            <v>AU</v>
          </cell>
          <cell r="L3189" t="str">
            <v>Farmor Manufacturing</v>
          </cell>
          <cell r="M3189" t="str">
            <v>Business</v>
          </cell>
          <cell r="N3189" t="str">
            <v>NSW</v>
          </cell>
          <cell r="O3189" t="str">
            <v>PO Box 200</v>
          </cell>
          <cell r="P3189">
            <v>2732</v>
          </cell>
          <cell r="Q3189" t="str">
            <v>NO</v>
          </cell>
          <cell r="R3189" t="str">
            <v>AUD</v>
          </cell>
          <cell r="U3189" t="str">
            <v>30 Inv</v>
          </cell>
          <cell r="V3189" t="str">
            <v>Cheque</v>
          </cell>
          <cell r="W3189" t="str">
            <v>EN_AU</v>
          </cell>
          <cell r="X3189" t="str">
            <v>GST</v>
          </cell>
          <cell r="Y3189">
            <v>92843567605</v>
          </cell>
          <cell r="Z3189">
            <v>100</v>
          </cell>
          <cell r="AA3189" t="str">
            <v>NO</v>
          </cell>
          <cell r="AB3189" t="str">
            <v>V-003194</v>
          </cell>
          <cell r="AC3189" t="str">
            <v>V-010809</v>
          </cell>
        </row>
        <row r="3190">
          <cell r="D3190" t="str">
            <v>Farmways Dowerin Pty Ltd</v>
          </cell>
          <cell r="E3190" t="str">
            <v>FARMWAYS D</v>
          </cell>
          <cell r="I3190" t="str">
            <v>DOWERIN</v>
          </cell>
          <cell r="J3190" t="str">
            <v>AUS</v>
          </cell>
          <cell r="K3190" t="str">
            <v>AU</v>
          </cell>
          <cell r="L3190" t="str">
            <v>Farmways Dowerin Pty Ltd</v>
          </cell>
          <cell r="M3190" t="str">
            <v>Business</v>
          </cell>
          <cell r="N3190" t="str">
            <v>WA</v>
          </cell>
          <cell r="O3190" t="str">
            <v>31 Coronation Street</v>
          </cell>
          <cell r="P3190">
            <v>6461</v>
          </cell>
          <cell r="Q3190" t="str">
            <v>NO</v>
          </cell>
          <cell r="R3190" t="str">
            <v>AUD</v>
          </cell>
          <cell r="U3190" t="str">
            <v>01 Inv</v>
          </cell>
          <cell r="V3190" t="str">
            <v>EFT</v>
          </cell>
          <cell r="W3190" t="str">
            <v>EN_AU</v>
          </cell>
          <cell r="X3190" t="str">
            <v>GST</v>
          </cell>
          <cell r="Y3190">
            <v>14166119062</v>
          </cell>
          <cell r="Z3190">
            <v>100</v>
          </cell>
          <cell r="AA3190" t="str">
            <v>NO</v>
          </cell>
          <cell r="AB3190" t="str">
            <v>V-003195</v>
          </cell>
          <cell r="AC3190" t="str">
            <v>V-010684</v>
          </cell>
        </row>
        <row r="3191">
          <cell r="D3191" t="str">
            <v>Farmways Pty Ltd</v>
          </cell>
          <cell r="E3191" t="str">
            <v>FARMWAYS P</v>
          </cell>
          <cell r="I3191" t="str">
            <v>CUNDERDIN</v>
          </cell>
          <cell r="J3191" t="str">
            <v>AUS</v>
          </cell>
          <cell r="K3191" t="str">
            <v>AU</v>
          </cell>
          <cell r="L3191" t="str">
            <v>Farmways Pty Ltd</v>
          </cell>
          <cell r="M3191" t="str">
            <v>Business</v>
          </cell>
          <cell r="N3191" t="str">
            <v>WA</v>
          </cell>
          <cell r="O3191" t="str">
            <v>PO Box 27</v>
          </cell>
          <cell r="P3191">
            <v>6407</v>
          </cell>
          <cell r="Q3191" t="str">
            <v>NO</v>
          </cell>
          <cell r="R3191" t="str">
            <v>AUD</v>
          </cell>
          <cell r="U3191" t="str">
            <v>01 Inv</v>
          </cell>
          <cell r="V3191" t="str">
            <v>EFT</v>
          </cell>
          <cell r="W3191" t="str">
            <v>EN_AU</v>
          </cell>
          <cell r="X3191" t="str">
            <v>GST</v>
          </cell>
          <cell r="Y3191">
            <v>86009332950</v>
          </cell>
          <cell r="Z3191">
            <v>100</v>
          </cell>
          <cell r="AA3191" t="str">
            <v>NO</v>
          </cell>
          <cell r="AB3191" t="str">
            <v>V-003196</v>
          </cell>
          <cell r="AC3191" t="str">
            <v>V-010823</v>
          </cell>
        </row>
        <row r="3192">
          <cell r="D3192" t="str">
            <v>Faroe Partnership</v>
          </cell>
          <cell r="E3192" t="str">
            <v>FAROE PART</v>
          </cell>
          <cell r="I3192" t="str">
            <v>CASTERTON</v>
          </cell>
          <cell r="J3192" t="str">
            <v>AUS</v>
          </cell>
          <cell r="K3192" t="str">
            <v>AU</v>
          </cell>
          <cell r="L3192" t="str">
            <v>Faroe Partnership</v>
          </cell>
          <cell r="M3192" t="str">
            <v>Business</v>
          </cell>
          <cell r="N3192" t="str">
            <v>VIC</v>
          </cell>
          <cell r="O3192" t="str">
            <v>77 Henty Street</v>
          </cell>
          <cell r="P3192">
            <v>3311</v>
          </cell>
          <cell r="Q3192" t="str">
            <v>NO</v>
          </cell>
          <cell r="R3192" t="str">
            <v>AUD</v>
          </cell>
          <cell r="U3192" t="str">
            <v>30 Inv</v>
          </cell>
          <cell r="V3192" t="str">
            <v>EFT</v>
          </cell>
          <cell r="W3192" t="str">
            <v>EN_AU</v>
          </cell>
          <cell r="X3192" t="str">
            <v>Exempt</v>
          </cell>
          <cell r="Y3192">
            <v>32292178384</v>
          </cell>
          <cell r="Z3192">
            <v>100</v>
          </cell>
          <cell r="AA3192" t="str">
            <v>NO</v>
          </cell>
          <cell r="AB3192" t="str">
            <v>V-003197</v>
          </cell>
          <cell r="AC3192" t="str">
            <v>V-004946</v>
          </cell>
        </row>
        <row r="3193">
          <cell r="D3193" t="str">
            <v>Farrell Flat Refrigeration</v>
          </cell>
          <cell r="E3193" t="str">
            <v>FARRELL FL</v>
          </cell>
          <cell r="I3193" t="str">
            <v>FARRELL FLAT</v>
          </cell>
          <cell r="J3193" t="str">
            <v>AUS</v>
          </cell>
          <cell r="K3193" t="str">
            <v>AU</v>
          </cell>
          <cell r="L3193" t="str">
            <v>Farrell Flat Refrigeration</v>
          </cell>
          <cell r="M3193" t="str">
            <v>Business</v>
          </cell>
          <cell r="N3193" t="str">
            <v>SA</v>
          </cell>
          <cell r="O3193" t="str">
            <v>PO Box 245</v>
          </cell>
          <cell r="P3193">
            <v>5416</v>
          </cell>
          <cell r="Q3193" t="str">
            <v>NO</v>
          </cell>
          <cell r="R3193" t="str">
            <v>AUD</v>
          </cell>
          <cell r="U3193" t="str">
            <v>7 Inv</v>
          </cell>
          <cell r="V3193" t="str">
            <v>EFT</v>
          </cell>
          <cell r="W3193" t="str">
            <v>EN_AU</v>
          </cell>
          <cell r="X3193" t="str">
            <v>GST</v>
          </cell>
          <cell r="Y3193">
            <v>33018290356</v>
          </cell>
          <cell r="Z3193">
            <v>100</v>
          </cell>
          <cell r="AA3193" t="str">
            <v>NO</v>
          </cell>
          <cell r="AB3193" t="str">
            <v>V-003198</v>
          </cell>
          <cell r="AC3193" t="str">
            <v>V-002705</v>
          </cell>
        </row>
        <row r="3194">
          <cell r="D3194" t="str">
            <v>Fast Signs Austrlia</v>
          </cell>
          <cell r="E3194" t="str">
            <v>FAST SIGNS</v>
          </cell>
          <cell r="I3194" t="str">
            <v>BONVILLE</v>
          </cell>
          <cell r="J3194" t="str">
            <v>AUS</v>
          </cell>
          <cell r="K3194" t="str">
            <v>AU</v>
          </cell>
          <cell r="L3194" t="str">
            <v>Fast Signs Austrlia</v>
          </cell>
          <cell r="M3194" t="str">
            <v>Business</v>
          </cell>
          <cell r="N3194" t="str">
            <v>NSW</v>
          </cell>
          <cell r="O3194" t="str">
            <v>239 North Boniville Road</v>
          </cell>
          <cell r="P3194">
            <v>2450</v>
          </cell>
          <cell r="Q3194" t="str">
            <v>NO</v>
          </cell>
          <cell r="R3194" t="str">
            <v>AUD</v>
          </cell>
          <cell r="U3194" t="str">
            <v>01 Inv</v>
          </cell>
          <cell r="V3194" t="str">
            <v>EFT</v>
          </cell>
          <cell r="W3194" t="str">
            <v>EN_AU</v>
          </cell>
          <cell r="X3194" t="str">
            <v>GST</v>
          </cell>
          <cell r="Y3194">
            <v>30679470642</v>
          </cell>
          <cell r="Z3194">
            <v>100</v>
          </cell>
          <cell r="AA3194" t="str">
            <v>NO</v>
          </cell>
          <cell r="AB3194" t="str">
            <v>V-003199</v>
          </cell>
          <cell r="AC3194" t="str">
            <v>V-004734</v>
          </cell>
        </row>
        <row r="3195">
          <cell r="D3195" t="str">
            <v>Fat Cats Carwash &amp; Detailing</v>
          </cell>
          <cell r="E3195" t="str">
            <v>FAT CATS C</v>
          </cell>
          <cell r="I3195" t="str">
            <v>ALBANY</v>
          </cell>
          <cell r="J3195" t="str">
            <v>AUS</v>
          </cell>
          <cell r="K3195" t="str">
            <v>AU</v>
          </cell>
          <cell r="L3195" t="str">
            <v>Fat Cats Carwash &amp; Detailing</v>
          </cell>
          <cell r="M3195" t="str">
            <v>Business</v>
          </cell>
          <cell r="N3195" t="str">
            <v>WA</v>
          </cell>
          <cell r="O3195" t="str">
            <v>8 Vine Street</v>
          </cell>
          <cell r="P3195">
            <v>6330</v>
          </cell>
          <cell r="Q3195" t="str">
            <v>NO</v>
          </cell>
          <cell r="R3195" t="str">
            <v>AUD</v>
          </cell>
          <cell r="U3195" t="str">
            <v>30 Inv</v>
          </cell>
          <cell r="V3195" t="str">
            <v>EFT</v>
          </cell>
          <cell r="W3195" t="str">
            <v>EN_AU</v>
          </cell>
          <cell r="X3195" t="str">
            <v>Exempt</v>
          </cell>
          <cell r="Y3195">
            <v>21570369082</v>
          </cell>
          <cell r="Z3195">
            <v>100</v>
          </cell>
          <cell r="AA3195" t="str">
            <v>NO</v>
          </cell>
          <cell r="AB3195" t="str">
            <v>V-003200</v>
          </cell>
          <cell r="AC3195" t="str">
            <v>V-006681</v>
          </cell>
        </row>
        <row r="3196">
          <cell r="D3196" t="str">
            <v>Fat Pony Paddock Slashing And Maint</v>
          </cell>
          <cell r="E3196" t="str">
            <v>FAT PONY P</v>
          </cell>
          <cell r="I3196" t="str">
            <v>HOLBROOK</v>
          </cell>
          <cell r="J3196" t="str">
            <v>AUS</v>
          </cell>
          <cell r="K3196" t="str">
            <v>AU</v>
          </cell>
          <cell r="L3196" t="str">
            <v>Fat Pony Paddock Slashing And Maint</v>
          </cell>
          <cell r="M3196" t="str">
            <v>Business</v>
          </cell>
          <cell r="N3196" t="str">
            <v>NSW</v>
          </cell>
          <cell r="O3196" t="str">
            <v>PO Box 84</v>
          </cell>
          <cell r="P3196">
            <v>2644</v>
          </cell>
          <cell r="Q3196" t="str">
            <v>NO</v>
          </cell>
          <cell r="R3196" t="str">
            <v>AUD</v>
          </cell>
          <cell r="U3196" t="str">
            <v>30 Inv</v>
          </cell>
          <cell r="V3196" t="str">
            <v>EFT</v>
          </cell>
          <cell r="W3196" t="str">
            <v>EN_AU</v>
          </cell>
          <cell r="X3196" t="str">
            <v>Exempt</v>
          </cell>
          <cell r="Y3196">
            <v>94221962004</v>
          </cell>
          <cell r="Z3196">
            <v>100</v>
          </cell>
          <cell r="AA3196" t="str">
            <v>NO</v>
          </cell>
          <cell r="AB3196" t="str">
            <v>V-003201</v>
          </cell>
          <cell r="AC3196" t="str">
            <v>V-009885</v>
          </cell>
        </row>
        <row r="3197">
          <cell r="D3197" t="str">
            <v>Fbt Me Pty Ltd</v>
          </cell>
          <cell r="E3197" t="str">
            <v>FBT ME PTY</v>
          </cell>
          <cell r="I3197" t="str">
            <v>NORTH SYDNEY</v>
          </cell>
          <cell r="J3197" t="str">
            <v>AUS</v>
          </cell>
          <cell r="K3197" t="str">
            <v>AU</v>
          </cell>
          <cell r="L3197" t="str">
            <v>Fbt Me Pty Ltd</v>
          </cell>
          <cell r="M3197" t="str">
            <v>Business</v>
          </cell>
          <cell r="N3197" t="str">
            <v>NSW</v>
          </cell>
          <cell r="O3197" t="str">
            <v>283 Alfed Street, 101</v>
          </cell>
          <cell r="P3197">
            <v>2060</v>
          </cell>
          <cell r="Q3197" t="str">
            <v>NO</v>
          </cell>
          <cell r="R3197" t="str">
            <v>AUD</v>
          </cell>
          <cell r="U3197" t="str">
            <v>14 Inv</v>
          </cell>
          <cell r="V3197" t="str">
            <v>EFT</v>
          </cell>
          <cell r="W3197" t="str">
            <v>EN_AU</v>
          </cell>
          <cell r="X3197" t="str">
            <v>GST</v>
          </cell>
          <cell r="Y3197">
            <v>18155329507</v>
          </cell>
          <cell r="Z3197">
            <v>100</v>
          </cell>
          <cell r="AA3197" t="str">
            <v>NO</v>
          </cell>
          <cell r="AB3197" t="str">
            <v>V-003202</v>
          </cell>
          <cell r="AC3197" t="str">
            <v>V-003639</v>
          </cell>
        </row>
        <row r="3198">
          <cell r="D3198" t="str">
            <v>Fcf Fire &amp; Electrical</v>
          </cell>
          <cell r="E3198" t="str">
            <v>FCF FIRE &amp;</v>
          </cell>
          <cell r="I3198" t="str">
            <v>SOMERSET</v>
          </cell>
          <cell r="J3198" t="str">
            <v>AUS</v>
          </cell>
          <cell r="K3198" t="str">
            <v>AU</v>
          </cell>
          <cell r="L3198" t="str">
            <v>Fcf Fire &amp; Electrical</v>
          </cell>
          <cell r="M3198" t="str">
            <v>Business</v>
          </cell>
          <cell r="N3198" t="str">
            <v>TAS</v>
          </cell>
          <cell r="O3198" t="str">
            <v>PO Box 141</v>
          </cell>
          <cell r="P3198">
            <v>4876</v>
          </cell>
          <cell r="Q3198" t="str">
            <v>NO</v>
          </cell>
          <cell r="R3198" t="str">
            <v>AUD</v>
          </cell>
          <cell r="U3198" t="str">
            <v>21 Inv</v>
          </cell>
          <cell r="V3198" t="str">
            <v>EFT</v>
          </cell>
          <cell r="W3198" t="str">
            <v>EN_AU</v>
          </cell>
          <cell r="X3198" t="str">
            <v>GST</v>
          </cell>
          <cell r="Y3198">
            <v>84498509362</v>
          </cell>
          <cell r="Z3198">
            <v>100</v>
          </cell>
          <cell r="AA3198" t="str">
            <v>NO</v>
          </cell>
          <cell r="AB3198" t="str">
            <v>V-003203</v>
          </cell>
          <cell r="AC3198" t="str">
            <v>V-005116</v>
          </cell>
        </row>
        <row r="3199">
          <cell r="D3199" t="str">
            <v>Fcs Auction Services Pty Ltd</v>
          </cell>
          <cell r="E3199" t="str">
            <v>FCS AUCTIO</v>
          </cell>
          <cell r="I3199" t="str">
            <v>PORT BROUGHTON</v>
          </cell>
          <cell r="J3199" t="str">
            <v>AUS</v>
          </cell>
          <cell r="K3199" t="str">
            <v>AU</v>
          </cell>
          <cell r="L3199" t="str">
            <v>Fcs Auction Services Pty Ltd</v>
          </cell>
          <cell r="M3199" t="str">
            <v>Business</v>
          </cell>
          <cell r="N3199" t="str">
            <v>SA</v>
          </cell>
          <cell r="O3199" t="str">
            <v>PO Box 183</v>
          </cell>
          <cell r="P3199">
            <v>5522</v>
          </cell>
          <cell r="Q3199" t="str">
            <v>NO</v>
          </cell>
          <cell r="R3199" t="str">
            <v>AUD</v>
          </cell>
          <cell r="U3199" t="str">
            <v>7 Inv</v>
          </cell>
          <cell r="V3199" t="str">
            <v>EFT</v>
          </cell>
          <cell r="W3199" t="str">
            <v>EN_AU</v>
          </cell>
          <cell r="X3199" t="str">
            <v>GST</v>
          </cell>
          <cell r="Y3199">
            <v>86641497547</v>
          </cell>
          <cell r="Z3199">
            <v>100</v>
          </cell>
          <cell r="AA3199" t="str">
            <v>NO</v>
          </cell>
          <cell r="AB3199" t="str">
            <v>V-003204</v>
          </cell>
          <cell r="AC3199" t="str">
            <v>V-004964</v>
          </cell>
        </row>
        <row r="3200">
          <cell r="D3200" t="str">
            <v>Fdb Commercial Pty Ltd</v>
          </cell>
          <cell r="E3200" t="str">
            <v>FDB COMMER</v>
          </cell>
          <cell r="I3200" t="str">
            <v>KENMORE</v>
          </cell>
          <cell r="J3200" t="str">
            <v>AUS</v>
          </cell>
          <cell r="K3200" t="str">
            <v>AU</v>
          </cell>
          <cell r="L3200" t="str">
            <v>Fdb Commercial Pty Ltd</v>
          </cell>
          <cell r="M3200" t="str">
            <v>Business</v>
          </cell>
          <cell r="N3200" t="str">
            <v>QLD</v>
          </cell>
          <cell r="O3200" t="str">
            <v>PO Box 903</v>
          </cell>
          <cell r="P3200">
            <v>4069</v>
          </cell>
          <cell r="Q3200" t="str">
            <v>NO</v>
          </cell>
          <cell r="R3200" t="str">
            <v>AUD</v>
          </cell>
          <cell r="U3200" t="str">
            <v>01 Inv</v>
          </cell>
          <cell r="V3200" t="str">
            <v>EFT</v>
          </cell>
          <cell r="W3200" t="str">
            <v>EN_AU</v>
          </cell>
          <cell r="X3200" t="str">
            <v>GST</v>
          </cell>
          <cell r="Y3200">
            <v>96608647605</v>
          </cell>
          <cell r="Z3200">
            <v>100</v>
          </cell>
          <cell r="AA3200" t="str">
            <v>NO</v>
          </cell>
          <cell r="AB3200" t="str">
            <v>V-003205</v>
          </cell>
          <cell r="AC3200" t="str">
            <v>V-006626</v>
          </cell>
        </row>
        <row r="3201">
          <cell r="D3201" t="str">
            <v>Federation Council</v>
          </cell>
          <cell r="E3201" t="str">
            <v>FEDERATION</v>
          </cell>
          <cell r="I3201" t="str">
            <v>COROWA</v>
          </cell>
          <cell r="J3201" t="str">
            <v>AUS</v>
          </cell>
          <cell r="K3201" t="str">
            <v>AU</v>
          </cell>
          <cell r="L3201" t="str">
            <v>Federation Council</v>
          </cell>
          <cell r="M3201" t="str">
            <v>Business</v>
          </cell>
          <cell r="N3201" t="str">
            <v>NSW</v>
          </cell>
          <cell r="O3201" t="str">
            <v>PO Box 77</v>
          </cell>
          <cell r="P3201">
            <v>2646</v>
          </cell>
          <cell r="Q3201" t="str">
            <v>NO</v>
          </cell>
          <cell r="R3201" t="str">
            <v>AUD</v>
          </cell>
          <cell r="U3201" t="str">
            <v>14 Inv</v>
          </cell>
          <cell r="V3201" t="str">
            <v>EFT</v>
          </cell>
          <cell r="W3201" t="str">
            <v>EN_AU</v>
          </cell>
          <cell r="X3201" t="str">
            <v>GST</v>
          </cell>
          <cell r="Y3201">
            <v>30762048084</v>
          </cell>
          <cell r="Z3201">
            <v>100</v>
          </cell>
          <cell r="AA3201" t="str">
            <v>NO</v>
          </cell>
          <cell r="AB3201" t="str">
            <v>V-003206</v>
          </cell>
          <cell r="AC3201" t="str">
            <v>V-002086</v>
          </cell>
        </row>
        <row r="3202">
          <cell r="D3202" t="str">
            <v>Feel Good Media Pty Ltd</v>
          </cell>
          <cell r="E3202" t="str">
            <v>FEEL GOOD</v>
          </cell>
          <cell r="I3202" t="str">
            <v>BRISBANE</v>
          </cell>
          <cell r="J3202" t="str">
            <v>AUS</v>
          </cell>
          <cell r="K3202" t="str">
            <v>AU</v>
          </cell>
          <cell r="L3202" t="str">
            <v>Feel Good Media Pty Ltd</v>
          </cell>
          <cell r="M3202" t="str">
            <v>Business</v>
          </cell>
          <cell r="N3202" t="str">
            <v>QLD</v>
          </cell>
          <cell r="O3202" t="str">
            <v/>
          </cell>
          <cell r="P3202">
            <v>4001</v>
          </cell>
          <cell r="Q3202" t="str">
            <v>NO</v>
          </cell>
          <cell r="R3202" t="str">
            <v>AUD</v>
          </cell>
          <cell r="U3202" t="str">
            <v>7 Inv</v>
          </cell>
          <cell r="V3202" t="str">
            <v>EFT</v>
          </cell>
          <cell r="W3202" t="str">
            <v>EN_AU</v>
          </cell>
          <cell r="X3202" t="str">
            <v>Exempt</v>
          </cell>
          <cell r="Y3202">
            <v>38646927540</v>
          </cell>
          <cell r="Z3202">
            <v>100</v>
          </cell>
          <cell r="AA3202" t="str">
            <v>NO</v>
          </cell>
          <cell r="AB3202" t="str">
            <v>V-003207</v>
          </cell>
          <cell r="AC3202" t="str">
            <v>V-006134</v>
          </cell>
        </row>
        <row r="3203">
          <cell r="D3203" t="str">
            <v>Fellows Bulk Transport</v>
          </cell>
          <cell r="E3203" t="str">
            <v>FELLOWS BU</v>
          </cell>
          <cell r="I3203" t="str">
            <v>DENILIQUIN</v>
          </cell>
          <cell r="J3203" t="str">
            <v>AUS</v>
          </cell>
          <cell r="K3203" t="str">
            <v>AU</v>
          </cell>
          <cell r="L3203" t="str">
            <v>Fellows Bulk Transport</v>
          </cell>
          <cell r="M3203" t="str">
            <v>Business</v>
          </cell>
          <cell r="N3203" t="str">
            <v>NSW</v>
          </cell>
          <cell r="O3203" t="str">
            <v>PO Box 828</v>
          </cell>
          <cell r="P3203">
            <v>2710</v>
          </cell>
          <cell r="Q3203" t="str">
            <v>NO</v>
          </cell>
          <cell r="R3203" t="str">
            <v>AUD</v>
          </cell>
          <cell r="U3203" t="str">
            <v>30 Inv</v>
          </cell>
          <cell r="V3203" t="str">
            <v>EFT</v>
          </cell>
          <cell r="W3203" t="str">
            <v>EN_AU</v>
          </cell>
          <cell r="X3203" t="str">
            <v>Exempt</v>
          </cell>
          <cell r="Y3203">
            <v>21219162456</v>
          </cell>
          <cell r="Z3203">
            <v>100</v>
          </cell>
          <cell r="AA3203" t="str">
            <v>NO</v>
          </cell>
          <cell r="AB3203" t="str">
            <v>V-003208</v>
          </cell>
          <cell r="AC3203" t="str">
            <v>V-010472</v>
          </cell>
        </row>
        <row r="3204">
          <cell r="D3204" t="str">
            <v>Fergies Total Lawn Care</v>
          </cell>
          <cell r="E3204" t="str">
            <v>FERGIES TO</v>
          </cell>
          <cell r="I3204" t="str">
            <v>AUSTRALIND</v>
          </cell>
          <cell r="J3204" t="str">
            <v>AUS</v>
          </cell>
          <cell r="K3204" t="str">
            <v>AU</v>
          </cell>
          <cell r="L3204" t="str">
            <v>Fergies Total Lawn Care</v>
          </cell>
          <cell r="M3204" t="str">
            <v>Business</v>
          </cell>
          <cell r="N3204" t="str">
            <v>WA</v>
          </cell>
          <cell r="O3204" t="str">
            <v>1/28 Sweny Dr</v>
          </cell>
          <cell r="P3204">
            <v>6233</v>
          </cell>
          <cell r="Q3204" t="str">
            <v>NO</v>
          </cell>
          <cell r="R3204" t="str">
            <v>AUD</v>
          </cell>
          <cell r="U3204" t="str">
            <v>7 Inv</v>
          </cell>
          <cell r="V3204" t="str">
            <v>EFT</v>
          </cell>
          <cell r="W3204" t="str">
            <v>EN_AU</v>
          </cell>
          <cell r="X3204" t="str">
            <v>GST</v>
          </cell>
          <cell r="Y3204">
            <v>25687401524</v>
          </cell>
          <cell r="Z3204">
            <v>100</v>
          </cell>
          <cell r="AA3204" t="str">
            <v>NO</v>
          </cell>
          <cell r="AB3204" t="str">
            <v>V-003209</v>
          </cell>
          <cell r="AC3204" t="str">
            <v>V-005965</v>
          </cell>
        </row>
        <row r="3205">
          <cell r="D3205" t="str">
            <v>Ferguson Irrigation Contractors Pt</v>
          </cell>
          <cell r="E3205" t="str">
            <v>FERGUSON I</v>
          </cell>
          <cell r="I3205" t="str">
            <v>GOL GOL</v>
          </cell>
          <cell r="J3205" t="str">
            <v>AUS</v>
          </cell>
          <cell r="K3205" t="str">
            <v>AU</v>
          </cell>
          <cell r="L3205" t="str">
            <v>Ferguson Irrigation Contractors Pt</v>
          </cell>
          <cell r="M3205" t="str">
            <v>Business</v>
          </cell>
          <cell r="N3205" t="str">
            <v>NSW</v>
          </cell>
          <cell r="O3205" t="str">
            <v>PO Box 522</v>
          </cell>
          <cell r="P3205">
            <v>2738</v>
          </cell>
          <cell r="Q3205" t="str">
            <v>NO</v>
          </cell>
          <cell r="R3205" t="str">
            <v>AUD</v>
          </cell>
          <cell r="U3205" t="str">
            <v>7 Inv</v>
          </cell>
          <cell r="V3205" t="str">
            <v>EFT</v>
          </cell>
          <cell r="W3205" t="str">
            <v>EN_AU</v>
          </cell>
          <cell r="X3205" t="str">
            <v>Exempt</v>
          </cell>
          <cell r="Y3205">
            <v>80136362868</v>
          </cell>
          <cell r="Z3205">
            <v>100</v>
          </cell>
          <cell r="AA3205" t="str">
            <v>NO</v>
          </cell>
          <cell r="AB3205" t="str">
            <v>V-003210</v>
          </cell>
          <cell r="AC3205" t="str">
            <v>V-010281</v>
          </cell>
        </row>
        <row r="3206">
          <cell r="D3206" t="str">
            <v>Ferguson Plumbing Pty Ltd</v>
          </cell>
          <cell r="E3206" t="str">
            <v>FERGUSON P</v>
          </cell>
          <cell r="I3206" t="str">
            <v>AYR</v>
          </cell>
          <cell r="J3206" t="str">
            <v>AUS</v>
          </cell>
          <cell r="K3206" t="str">
            <v>AU</v>
          </cell>
          <cell r="L3206" t="str">
            <v>Ferguson Plumbing Pty Ltd</v>
          </cell>
          <cell r="M3206" t="str">
            <v>Business</v>
          </cell>
          <cell r="N3206" t="str">
            <v>QLD</v>
          </cell>
          <cell r="O3206" t="str">
            <v>36 Wickham Street</v>
          </cell>
          <cell r="P3206">
            <v>4807</v>
          </cell>
          <cell r="Q3206" t="str">
            <v>NO</v>
          </cell>
          <cell r="R3206" t="str">
            <v>AUD</v>
          </cell>
          <cell r="U3206" t="str">
            <v>30 Inv</v>
          </cell>
          <cell r="V3206" t="str">
            <v>EFT</v>
          </cell>
          <cell r="W3206" t="str">
            <v>EN_AU</v>
          </cell>
          <cell r="X3206" t="str">
            <v>GST</v>
          </cell>
          <cell r="Y3206">
            <v>53619183087</v>
          </cell>
          <cell r="Z3206">
            <v>100</v>
          </cell>
          <cell r="AA3206" t="str">
            <v>NO</v>
          </cell>
          <cell r="AB3206" t="str">
            <v>V-003211</v>
          </cell>
          <cell r="AC3206" t="str">
            <v>V-005256</v>
          </cell>
        </row>
        <row r="3207">
          <cell r="D3207" t="str">
            <v>Fergusons Diesel Services Pty Ltd</v>
          </cell>
          <cell r="E3207" t="str">
            <v>FERGUSONS</v>
          </cell>
          <cell r="I3207" t="str">
            <v>MOUNT GAMBIER</v>
          </cell>
          <cell r="J3207" t="str">
            <v>AUS</v>
          </cell>
          <cell r="K3207" t="str">
            <v>AU</v>
          </cell>
          <cell r="L3207" t="str">
            <v>Fergusons Diesel Services Pty Ltd</v>
          </cell>
          <cell r="M3207" t="str">
            <v>Business</v>
          </cell>
          <cell r="N3207" t="str">
            <v>SA</v>
          </cell>
          <cell r="O3207" t="str">
            <v>PO Box 2974</v>
          </cell>
          <cell r="P3207">
            <v>5290</v>
          </cell>
          <cell r="Q3207" t="str">
            <v>NO</v>
          </cell>
          <cell r="R3207" t="str">
            <v>AUD</v>
          </cell>
          <cell r="U3207" t="str">
            <v>14 Inv</v>
          </cell>
          <cell r="V3207" t="str">
            <v>EFT</v>
          </cell>
          <cell r="W3207" t="str">
            <v>EN_AU</v>
          </cell>
          <cell r="X3207" t="str">
            <v>GST</v>
          </cell>
          <cell r="Y3207">
            <v>44078034116</v>
          </cell>
          <cell r="Z3207">
            <v>100</v>
          </cell>
          <cell r="AA3207" t="str">
            <v>NO</v>
          </cell>
          <cell r="AB3207" t="str">
            <v>V-003212</v>
          </cell>
          <cell r="AC3207" t="str">
            <v>V-003170</v>
          </cell>
        </row>
        <row r="3208">
          <cell r="D3208" t="str">
            <v>Ferlix Transport</v>
          </cell>
          <cell r="E3208" t="str">
            <v>FERLIX TRA</v>
          </cell>
          <cell r="I3208" t="str">
            <v>NEWCASTLE</v>
          </cell>
          <cell r="J3208" t="str">
            <v>AUS</v>
          </cell>
          <cell r="K3208" t="str">
            <v>AU</v>
          </cell>
          <cell r="L3208" t="str">
            <v>Ferlix Transport</v>
          </cell>
          <cell r="M3208" t="str">
            <v>Business</v>
          </cell>
          <cell r="N3208" t="str">
            <v>NSW</v>
          </cell>
          <cell r="O3208" t="str">
            <v>PO Box 1103</v>
          </cell>
          <cell r="P3208">
            <v>2300</v>
          </cell>
          <cell r="Q3208" t="str">
            <v>NO</v>
          </cell>
          <cell r="R3208" t="str">
            <v>AUD</v>
          </cell>
          <cell r="U3208" t="str">
            <v>7 Inv</v>
          </cell>
          <cell r="V3208" t="str">
            <v>EFT</v>
          </cell>
          <cell r="W3208" t="str">
            <v>EN_AU</v>
          </cell>
          <cell r="X3208" t="str">
            <v>GST</v>
          </cell>
          <cell r="Y3208">
            <v>22002552589</v>
          </cell>
          <cell r="Z3208">
            <v>100</v>
          </cell>
          <cell r="AA3208" t="str">
            <v>NO</v>
          </cell>
          <cell r="AB3208" t="str">
            <v>V-003213</v>
          </cell>
          <cell r="AC3208" t="str">
            <v>V-000227</v>
          </cell>
        </row>
        <row r="3209">
          <cell r="D3209" t="str">
            <v>Fermor Plubming Services</v>
          </cell>
          <cell r="E3209" t="str">
            <v>FERMOR PLU</v>
          </cell>
          <cell r="I3209" t="str">
            <v>DALBY</v>
          </cell>
          <cell r="J3209" t="str">
            <v>AUS</v>
          </cell>
          <cell r="K3209" t="str">
            <v>AU</v>
          </cell>
          <cell r="L3209" t="str">
            <v>Fermor Plubming Services</v>
          </cell>
          <cell r="M3209" t="str">
            <v>Business</v>
          </cell>
          <cell r="N3209" t="str">
            <v>QLD</v>
          </cell>
          <cell r="O3209" t="str">
            <v>PO Box 1045</v>
          </cell>
          <cell r="P3209">
            <v>4405</v>
          </cell>
          <cell r="Q3209" t="str">
            <v>NO</v>
          </cell>
          <cell r="R3209" t="str">
            <v>AUD</v>
          </cell>
          <cell r="U3209" t="str">
            <v>30 Inv</v>
          </cell>
          <cell r="V3209" t="str">
            <v>EFT</v>
          </cell>
          <cell r="W3209" t="str">
            <v>EN_AU</v>
          </cell>
          <cell r="X3209" t="str">
            <v>GST</v>
          </cell>
          <cell r="Y3209">
            <v>26010597538</v>
          </cell>
          <cell r="Z3209">
            <v>100</v>
          </cell>
          <cell r="AA3209" t="str">
            <v>NO</v>
          </cell>
          <cell r="AB3209" t="str">
            <v>V-003214</v>
          </cell>
          <cell r="AC3209" t="str">
            <v>V-010014</v>
          </cell>
        </row>
        <row r="3210">
          <cell r="D3210" t="str">
            <v>Ferrers Medical Clinic</v>
          </cell>
          <cell r="E3210" t="str">
            <v>FERRERS ME</v>
          </cell>
          <cell r="I3210" t="str">
            <v>MOUNT GAMBIER</v>
          </cell>
          <cell r="J3210" t="str">
            <v>AUS</v>
          </cell>
          <cell r="K3210" t="str">
            <v>AU</v>
          </cell>
          <cell r="L3210" t="str">
            <v>Ferrers Medical Clinic</v>
          </cell>
          <cell r="M3210" t="str">
            <v>Business</v>
          </cell>
          <cell r="N3210" t="str">
            <v>SA</v>
          </cell>
          <cell r="O3210" t="str">
            <v>2-4 Wehl Street</v>
          </cell>
          <cell r="P3210">
            <v>5290</v>
          </cell>
          <cell r="Q3210" t="str">
            <v>NO</v>
          </cell>
          <cell r="R3210" t="str">
            <v>AUD</v>
          </cell>
          <cell r="U3210" t="str">
            <v>21 Inv</v>
          </cell>
          <cell r="V3210" t="str">
            <v>EFT</v>
          </cell>
          <cell r="W3210" t="str">
            <v>EN_AU</v>
          </cell>
          <cell r="X3210" t="str">
            <v>GST</v>
          </cell>
          <cell r="Y3210">
            <v>11049673399</v>
          </cell>
          <cell r="Z3210">
            <v>100</v>
          </cell>
          <cell r="AA3210" t="str">
            <v>NO</v>
          </cell>
          <cell r="AB3210" t="str">
            <v>V-003215</v>
          </cell>
          <cell r="AC3210" t="str">
            <v>V-003177</v>
          </cell>
        </row>
        <row r="3211">
          <cell r="D3211" t="str">
            <v>Fertilizer Australia Incorporated</v>
          </cell>
          <cell r="E3211" t="str">
            <v>FERTILIZER</v>
          </cell>
          <cell r="I3211" t="str">
            <v>CANBERRA</v>
          </cell>
          <cell r="J3211" t="str">
            <v>AUS</v>
          </cell>
          <cell r="K3211" t="str">
            <v>AU</v>
          </cell>
          <cell r="L3211" t="str">
            <v>Fertilizer Australia Incorporated</v>
          </cell>
          <cell r="M3211" t="str">
            <v>Business</v>
          </cell>
          <cell r="N3211" t="str">
            <v>ACT</v>
          </cell>
          <cell r="O3211" t="str">
            <v>Locked Bag 916</v>
          </cell>
          <cell r="P3211">
            <v>2601</v>
          </cell>
          <cell r="Q3211" t="str">
            <v>NO</v>
          </cell>
          <cell r="R3211" t="str">
            <v>AUD</v>
          </cell>
          <cell r="U3211" t="str">
            <v>30 Inv</v>
          </cell>
          <cell r="V3211" t="str">
            <v>EFT</v>
          </cell>
          <cell r="W3211" t="str">
            <v>EN_AU</v>
          </cell>
          <cell r="X3211" t="str">
            <v>GST</v>
          </cell>
          <cell r="Y3211">
            <v>71395757876</v>
          </cell>
          <cell r="Z3211">
            <v>100</v>
          </cell>
          <cell r="AA3211" t="str">
            <v>NO</v>
          </cell>
          <cell r="AB3211" t="str">
            <v>V-003216</v>
          </cell>
          <cell r="AC3211" t="str">
            <v>V-000954</v>
          </cell>
        </row>
        <row r="3212">
          <cell r="D3212" t="str">
            <v>Fesal Group Pty Ltd</v>
          </cell>
          <cell r="E3212" t="str">
            <v>FESAL GROU</v>
          </cell>
          <cell r="I3212" t="str">
            <v>ESSENDON</v>
          </cell>
          <cell r="J3212" t="str">
            <v>AUS</v>
          </cell>
          <cell r="K3212" t="str">
            <v>AU</v>
          </cell>
          <cell r="L3212" t="str">
            <v>Fesal Group Pty Ltd</v>
          </cell>
          <cell r="M3212" t="str">
            <v>Business</v>
          </cell>
          <cell r="N3212" t="str">
            <v>VIC</v>
          </cell>
          <cell r="O3212" t="str">
            <v>207-211 Buckley Street</v>
          </cell>
          <cell r="P3212">
            <v>3040</v>
          </cell>
          <cell r="Q3212" t="str">
            <v>NO</v>
          </cell>
          <cell r="R3212" t="str">
            <v>AUD</v>
          </cell>
          <cell r="U3212" t="str">
            <v>01 Inv</v>
          </cell>
          <cell r="V3212" t="str">
            <v>EFT</v>
          </cell>
          <cell r="W3212" t="str">
            <v>EN_AU</v>
          </cell>
          <cell r="X3212" t="str">
            <v>GST</v>
          </cell>
          <cell r="Y3212">
            <v>44103497329</v>
          </cell>
          <cell r="Z3212">
            <v>100</v>
          </cell>
          <cell r="AA3212" t="str">
            <v>NO</v>
          </cell>
          <cell r="AB3212" t="str">
            <v>V-003217</v>
          </cell>
          <cell r="AC3212" t="str">
            <v>V-009156</v>
          </cell>
        </row>
        <row r="3213">
          <cell r="D3213" t="str">
            <v>Festival Screen Print</v>
          </cell>
          <cell r="E3213" t="str">
            <v>FESTIVAL S</v>
          </cell>
          <cell r="I3213" t="str">
            <v>GAWLER</v>
          </cell>
          <cell r="J3213" t="str">
            <v>AUS</v>
          </cell>
          <cell r="K3213" t="str">
            <v>AU</v>
          </cell>
          <cell r="L3213" t="str">
            <v>Festival Screen Print</v>
          </cell>
          <cell r="M3213" t="str">
            <v>Business</v>
          </cell>
          <cell r="N3213" t="str">
            <v>SA</v>
          </cell>
          <cell r="O3213" t="str">
            <v>57 Adelaide Road</v>
          </cell>
          <cell r="P3213">
            <v>5118</v>
          </cell>
          <cell r="Q3213" t="str">
            <v>NO</v>
          </cell>
          <cell r="R3213" t="str">
            <v>AUD</v>
          </cell>
          <cell r="U3213" t="str">
            <v>01 Inv</v>
          </cell>
          <cell r="V3213" t="str">
            <v>EFT</v>
          </cell>
          <cell r="W3213" t="str">
            <v>EN_AU</v>
          </cell>
          <cell r="X3213" t="str">
            <v>GST</v>
          </cell>
          <cell r="Y3213">
            <v>27797464225</v>
          </cell>
          <cell r="Z3213">
            <v>100</v>
          </cell>
          <cell r="AA3213" t="str">
            <v>NO</v>
          </cell>
          <cell r="AB3213" t="str">
            <v>V-003218</v>
          </cell>
          <cell r="AC3213" t="str">
            <v>V-002038</v>
          </cell>
        </row>
        <row r="3214">
          <cell r="D3214" t="str">
            <v>Fidelity Trust &amp; Killimicat Trust &amp;</v>
          </cell>
          <cell r="E3214" t="str">
            <v>REILAND AN</v>
          </cell>
          <cell r="I3214" t="str">
            <v>GUNDAGAI</v>
          </cell>
          <cell r="J3214" t="str">
            <v>AUS</v>
          </cell>
          <cell r="K3214" t="str">
            <v>AU</v>
          </cell>
          <cell r="L3214" t="str">
            <v>Fidelity Trust &amp; Killimicat Trust &amp;</v>
          </cell>
          <cell r="M3214" t="str">
            <v>Business</v>
          </cell>
          <cell r="N3214" t="str">
            <v>NSW</v>
          </cell>
          <cell r="O3214" t="str">
            <v>PO Box 69</v>
          </cell>
          <cell r="P3214">
            <v>2722</v>
          </cell>
          <cell r="Q3214" t="str">
            <v>NO</v>
          </cell>
          <cell r="R3214" t="str">
            <v>AUD</v>
          </cell>
          <cell r="U3214" t="str">
            <v>14 Inv</v>
          </cell>
          <cell r="V3214" t="str">
            <v>EFT</v>
          </cell>
          <cell r="W3214" t="str">
            <v>EN_AU</v>
          </cell>
          <cell r="X3214" t="str">
            <v>GST</v>
          </cell>
          <cell r="Y3214">
            <v>32353985251</v>
          </cell>
          <cell r="Z3214">
            <v>100</v>
          </cell>
          <cell r="AA3214" t="str">
            <v>NO</v>
          </cell>
          <cell r="AB3214" t="str">
            <v>V-003219</v>
          </cell>
          <cell r="AC3214" t="str">
            <v>V-003982</v>
          </cell>
        </row>
        <row r="3215">
          <cell r="D3215" t="str">
            <v>Field &amp; Game Australia Inc</v>
          </cell>
          <cell r="E3215" t="str">
            <v>FIELD &amp; GA</v>
          </cell>
          <cell r="I3215" t="str">
            <v>BAIRNSDALE</v>
          </cell>
          <cell r="J3215" t="str">
            <v>AUS</v>
          </cell>
          <cell r="K3215" t="str">
            <v>AU</v>
          </cell>
          <cell r="L3215" t="str">
            <v>Field &amp; Game Australia Inc Nogst</v>
          </cell>
          <cell r="M3215" t="str">
            <v>Business</v>
          </cell>
          <cell r="N3215" t="str">
            <v>VIC</v>
          </cell>
          <cell r="O3215" t="str">
            <v>PO Box 354</v>
          </cell>
          <cell r="P3215">
            <v>3875</v>
          </cell>
          <cell r="Q3215" t="str">
            <v>NO</v>
          </cell>
          <cell r="R3215" t="str">
            <v>AUD</v>
          </cell>
          <cell r="U3215" t="str">
            <v>7 Inv</v>
          </cell>
          <cell r="V3215" t="str">
            <v>EFT</v>
          </cell>
          <cell r="W3215" t="str">
            <v>EN_AU</v>
          </cell>
          <cell r="X3215" t="str">
            <v>Exempt</v>
          </cell>
          <cell r="Y3215">
            <v>53938494192</v>
          </cell>
          <cell r="Z3215">
            <v>100</v>
          </cell>
          <cell r="AA3215" t="str">
            <v>NO</v>
          </cell>
          <cell r="AB3215" t="str">
            <v>V-003220</v>
          </cell>
          <cell r="AC3215" t="str">
            <v>V-001362</v>
          </cell>
        </row>
        <row r="3216">
          <cell r="D3216" t="str">
            <v>Field Air Finley</v>
          </cell>
          <cell r="E3216" t="str">
            <v>FIELD AIR</v>
          </cell>
          <cell r="I3216" t="str">
            <v>FINLEY</v>
          </cell>
          <cell r="J3216" t="str">
            <v>AUS</v>
          </cell>
          <cell r="K3216" t="str">
            <v>AU</v>
          </cell>
          <cell r="L3216" t="str">
            <v>Field Air Finley</v>
          </cell>
          <cell r="M3216" t="str">
            <v>Business</v>
          </cell>
          <cell r="N3216" t="str">
            <v>NSW</v>
          </cell>
          <cell r="O3216" t="str">
            <v>PO Box 231</v>
          </cell>
          <cell r="P3216">
            <v>2713</v>
          </cell>
          <cell r="Q3216" t="str">
            <v>NO</v>
          </cell>
          <cell r="R3216" t="str">
            <v>AUD</v>
          </cell>
          <cell r="U3216" t="str">
            <v>14 Inv</v>
          </cell>
          <cell r="V3216" t="str">
            <v>EFT</v>
          </cell>
          <cell r="W3216" t="str">
            <v>EN_AU</v>
          </cell>
          <cell r="X3216" t="str">
            <v>GST</v>
          </cell>
          <cell r="Y3216">
            <v>72703614996</v>
          </cell>
          <cell r="Z3216">
            <v>100</v>
          </cell>
          <cell r="AA3216" t="str">
            <v>NO</v>
          </cell>
          <cell r="AB3216" t="str">
            <v>V-003221</v>
          </cell>
          <cell r="AC3216" t="str">
            <v>V-001987</v>
          </cell>
        </row>
        <row r="3217">
          <cell r="D3217" t="str">
            <v>Field Air Riverina Unit Trust</v>
          </cell>
          <cell r="E3217" t="str">
            <v>FIELD AIR</v>
          </cell>
          <cell r="I3217" t="str">
            <v>DENILIQUIN</v>
          </cell>
          <cell r="J3217" t="str">
            <v>AUS</v>
          </cell>
          <cell r="K3217" t="str">
            <v>AU</v>
          </cell>
          <cell r="L3217" t="str">
            <v>Field Air Riverina Unit Trust</v>
          </cell>
          <cell r="M3217" t="str">
            <v>Business</v>
          </cell>
          <cell r="N3217" t="str">
            <v>NSW</v>
          </cell>
          <cell r="O3217" t="str">
            <v>PO Box 440</v>
          </cell>
          <cell r="P3217">
            <v>2710</v>
          </cell>
          <cell r="Q3217" t="str">
            <v>NO</v>
          </cell>
          <cell r="R3217" t="str">
            <v>AUD</v>
          </cell>
          <cell r="U3217" t="str">
            <v>30 Inv</v>
          </cell>
          <cell r="V3217" t="str">
            <v>EFT</v>
          </cell>
          <cell r="W3217" t="str">
            <v>EN_AU</v>
          </cell>
          <cell r="X3217" t="str">
            <v>GST</v>
          </cell>
          <cell r="Y3217">
            <v>72703614996</v>
          </cell>
          <cell r="Z3217">
            <v>100</v>
          </cell>
          <cell r="AA3217" t="str">
            <v>NO</v>
          </cell>
          <cell r="AB3217" t="str">
            <v>V-003222</v>
          </cell>
          <cell r="AC3217" t="str">
            <v>V-001990</v>
          </cell>
        </row>
        <row r="3218">
          <cell r="D3218" t="str">
            <v>Field Solutions Wholesale</v>
          </cell>
          <cell r="E3218" t="str">
            <v>FIELD SOLU</v>
          </cell>
          <cell r="I3218" t="str">
            <v>BELROSE</v>
          </cell>
          <cell r="J3218" t="str">
            <v>AUS</v>
          </cell>
          <cell r="K3218" t="str">
            <v>AU</v>
          </cell>
          <cell r="L3218" t="str">
            <v>Field Solutions Wholesale</v>
          </cell>
          <cell r="M3218" t="str">
            <v>Business</v>
          </cell>
          <cell r="N3218" t="str">
            <v>NSW</v>
          </cell>
          <cell r="O3218" t="str">
            <v>23 Narabang Way</v>
          </cell>
          <cell r="P3218">
            <v>2085</v>
          </cell>
          <cell r="Q3218" t="str">
            <v>NO</v>
          </cell>
          <cell r="R3218" t="str">
            <v>AUD</v>
          </cell>
          <cell r="U3218" t="str">
            <v>01 Inv</v>
          </cell>
          <cell r="V3218" t="str">
            <v>EFT</v>
          </cell>
          <cell r="W3218" t="str">
            <v>EN_AU</v>
          </cell>
          <cell r="X3218" t="str">
            <v>GST</v>
          </cell>
          <cell r="Y3218">
            <v>91620652128</v>
          </cell>
          <cell r="Z3218">
            <v>100</v>
          </cell>
          <cell r="AA3218" t="str">
            <v>NO</v>
          </cell>
          <cell r="AB3218" t="str">
            <v>V-003223</v>
          </cell>
          <cell r="AC3218" t="str">
            <v>V-009179</v>
          </cell>
        </row>
        <row r="3219">
          <cell r="D3219" t="str">
            <v>Fields Glass &amp; Glazing Pty Litd</v>
          </cell>
          <cell r="E3219" t="str">
            <v>FIELDS GLA</v>
          </cell>
          <cell r="I3219" t="str">
            <v>CASTLE HILL</v>
          </cell>
          <cell r="J3219" t="str">
            <v>AUS</v>
          </cell>
          <cell r="K3219" t="str">
            <v>AU</v>
          </cell>
          <cell r="L3219" t="str">
            <v>Fields Glass &amp; Glazing Pty Litd</v>
          </cell>
          <cell r="M3219" t="str">
            <v>Business</v>
          </cell>
          <cell r="N3219" t="str">
            <v>NSW</v>
          </cell>
          <cell r="O3219" t="str">
            <v>18 Hunter Place</v>
          </cell>
          <cell r="P3219">
            <v>2154</v>
          </cell>
          <cell r="Q3219" t="str">
            <v>NO</v>
          </cell>
          <cell r="R3219" t="str">
            <v>AUD</v>
          </cell>
          <cell r="U3219" t="str">
            <v>30 Inv</v>
          </cell>
          <cell r="V3219" t="str">
            <v>EFT</v>
          </cell>
          <cell r="W3219" t="str">
            <v>EN_AU</v>
          </cell>
          <cell r="X3219" t="str">
            <v>GST</v>
          </cell>
          <cell r="Y3219">
            <v>35145102432</v>
          </cell>
          <cell r="Z3219">
            <v>100</v>
          </cell>
          <cell r="AA3219" t="str">
            <v>NO</v>
          </cell>
          <cell r="AB3219" t="str">
            <v>V-003224</v>
          </cell>
          <cell r="AC3219" t="str">
            <v>V-008579</v>
          </cell>
        </row>
        <row r="3220">
          <cell r="D3220" t="str">
            <v>Fife'S Stockfeeds</v>
          </cell>
          <cell r="E3220" t="str">
            <v>FIFE'S STO</v>
          </cell>
          <cell r="I3220" t="str">
            <v>GOULBURN</v>
          </cell>
          <cell r="J3220" t="str">
            <v>AUS</v>
          </cell>
          <cell r="K3220" t="str">
            <v>AU</v>
          </cell>
          <cell r="L3220" t="str">
            <v>Fife'S Stockfeeds</v>
          </cell>
          <cell r="M3220" t="str">
            <v>Business</v>
          </cell>
          <cell r="N3220" t="str">
            <v>NSW</v>
          </cell>
          <cell r="O3220" t="str">
            <v>PO Box 908</v>
          </cell>
          <cell r="P3220">
            <v>2580</v>
          </cell>
          <cell r="Q3220" t="str">
            <v>NO</v>
          </cell>
          <cell r="R3220" t="str">
            <v>AUD</v>
          </cell>
          <cell r="U3220" t="str">
            <v>30 Inv</v>
          </cell>
          <cell r="V3220" t="str">
            <v>EFT</v>
          </cell>
          <cell r="W3220" t="str">
            <v>EN_AU</v>
          </cell>
          <cell r="X3220" t="str">
            <v>GST</v>
          </cell>
          <cell r="Y3220">
            <v>74008054106</v>
          </cell>
          <cell r="Z3220">
            <v>100</v>
          </cell>
          <cell r="AA3220" t="str">
            <v>NO</v>
          </cell>
          <cell r="AB3220" t="str">
            <v>V-003225</v>
          </cell>
          <cell r="AC3220" t="str">
            <v>V-010522</v>
          </cell>
        </row>
        <row r="3221">
          <cell r="D3221" t="str">
            <v>Fifield And Sons Pty Ltd</v>
          </cell>
          <cell r="E3221" t="str">
            <v>FIFIELD AN</v>
          </cell>
          <cell r="I3221" t="str">
            <v>GUNDAGAI</v>
          </cell>
          <cell r="J3221" t="str">
            <v>AUS</v>
          </cell>
          <cell r="K3221" t="str">
            <v>AU</v>
          </cell>
          <cell r="L3221" t="str">
            <v>Fifield And Sons Pty Ltd</v>
          </cell>
          <cell r="M3221" t="str">
            <v>Business</v>
          </cell>
          <cell r="N3221" t="str">
            <v>NSW</v>
          </cell>
          <cell r="O3221" t="str">
            <v>Lot 92 South Street</v>
          </cell>
          <cell r="P3221">
            <v>2722</v>
          </cell>
          <cell r="Q3221" t="str">
            <v>NO</v>
          </cell>
          <cell r="R3221" t="str">
            <v>AUD</v>
          </cell>
          <cell r="U3221" t="str">
            <v>30 Inv</v>
          </cell>
          <cell r="V3221" t="str">
            <v>EFT</v>
          </cell>
          <cell r="W3221" t="str">
            <v>EN_AU</v>
          </cell>
          <cell r="X3221" t="str">
            <v>Exempt</v>
          </cell>
          <cell r="Y3221">
            <v>60664298515</v>
          </cell>
          <cell r="Z3221">
            <v>100</v>
          </cell>
          <cell r="AA3221" t="str">
            <v>NO</v>
          </cell>
          <cell r="AB3221" t="str">
            <v>V-003226</v>
          </cell>
          <cell r="AC3221" t="str">
            <v>V-010392</v>
          </cell>
        </row>
        <row r="3222">
          <cell r="D3222" t="str">
            <v>Fifty 8 George</v>
          </cell>
          <cell r="E3222" t="str">
            <v>FIFTY 8 GE</v>
          </cell>
          <cell r="I3222" t="str">
            <v>BATHURST</v>
          </cell>
          <cell r="J3222" t="str">
            <v>AUS</v>
          </cell>
          <cell r="K3222" t="str">
            <v>AU</v>
          </cell>
          <cell r="L3222" t="str">
            <v>Fifty 8 George</v>
          </cell>
          <cell r="M3222" t="str">
            <v>Business</v>
          </cell>
          <cell r="N3222" t="str">
            <v>NSW</v>
          </cell>
          <cell r="O3222" t="str">
            <v>58 George Street</v>
          </cell>
          <cell r="P3222">
            <v>2795</v>
          </cell>
          <cell r="Q3222" t="str">
            <v>NO</v>
          </cell>
          <cell r="R3222" t="str">
            <v>AUD</v>
          </cell>
          <cell r="U3222" t="str">
            <v>30 Inv</v>
          </cell>
          <cell r="V3222" t="str">
            <v>EFT</v>
          </cell>
          <cell r="W3222" t="str">
            <v>EN_AU</v>
          </cell>
          <cell r="X3222" t="str">
            <v>GST</v>
          </cell>
          <cell r="Y3222">
            <v>66352486946</v>
          </cell>
          <cell r="Z3222">
            <v>100</v>
          </cell>
          <cell r="AA3222" t="str">
            <v>NO</v>
          </cell>
          <cell r="AB3222" t="str">
            <v>V-003227</v>
          </cell>
          <cell r="AC3222" t="str">
            <v>V-002787</v>
          </cell>
        </row>
        <row r="3223">
          <cell r="D3223" t="str">
            <v>Filtered Fresh</v>
          </cell>
          <cell r="E3223" t="str">
            <v>FILTERED F</v>
          </cell>
          <cell r="I3223" t="str">
            <v>CLIFFORD GARDENS</v>
          </cell>
          <cell r="J3223" t="str">
            <v>AUS</v>
          </cell>
          <cell r="K3223" t="str">
            <v>AU</v>
          </cell>
          <cell r="L3223" t="str">
            <v>Filtered Fresh</v>
          </cell>
          <cell r="M3223" t="str">
            <v>Business</v>
          </cell>
          <cell r="N3223" t="str">
            <v>QLD</v>
          </cell>
          <cell r="O3223" t="str">
            <v>PO Box 18317</v>
          </cell>
          <cell r="P3223">
            <v>4350</v>
          </cell>
          <cell r="Q3223" t="str">
            <v>NO</v>
          </cell>
          <cell r="R3223" t="str">
            <v>AUD</v>
          </cell>
          <cell r="U3223" t="str">
            <v>30 Inv</v>
          </cell>
          <cell r="V3223" t="str">
            <v>EFT</v>
          </cell>
          <cell r="W3223" t="str">
            <v>EN_AU</v>
          </cell>
          <cell r="X3223" t="str">
            <v>GST</v>
          </cell>
          <cell r="Y3223">
            <v>80619302699</v>
          </cell>
          <cell r="Z3223">
            <v>100</v>
          </cell>
          <cell r="AA3223" t="str">
            <v>NO</v>
          </cell>
          <cell r="AB3223" t="str">
            <v>V-003228</v>
          </cell>
          <cell r="AC3223" t="str">
            <v>V-002163</v>
          </cell>
        </row>
        <row r="3224">
          <cell r="D3224" t="str">
            <v>Filtered Fresh</v>
          </cell>
          <cell r="E3224" t="str">
            <v>FILTERED F</v>
          </cell>
          <cell r="I3224" t="str">
            <v>FOREST LAKE</v>
          </cell>
          <cell r="J3224" t="str">
            <v>AUS</v>
          </cell>
          <cell r="K3224" t="str">
            <v>AU</v>
          </cell>
          <cell r="L3224" t="str">
            <v>Filtered Fresh</v>
          </cell>
          <cell r="M3224" t="str">
            <v>Business</v>
          </cell>
          <cell r="N3224" t="str">
            <v>QLD</v>
          </cell>
          <cell r="O3224" t="str">
            <v>PO Box 4584</v>
          </cell>
          <cell r="P3224">
            <v>4078</v>
          </cell>
          <cell r="Q3224" t="str">
            <v>NO</v>
          </cell>
          <cell r="R3224" t="str">
            <v>AUD</v>
          </cell>
          <cell r="U3224" t="str">
            <v>7 Inv</v>
          </cell>
          <cell r="V3224" t="str">
            <v>EFT</v>
          </cell>
          <cell r="W3224" t="str">
            <v>EN_AU</v>
          </cell>
          <cell r="X3224" t="str">
            <v>GST</v>
          </cell>
          <cell r="Y3224">
            <v>70690255005</v>
          </cell>
          <cell r="Z3224">
            <v>100</v>
          </cell>
          <cell r="AA3224" t="str">
            <v>NO</v>
          </cell>
          <cell r="AB3224" t="str">
            <v>V-003229</v>
          </cell>
          <cell r="AC3224" t="str">
            <v>V-002163</v>
          </cell>
        </row>
        <row r="3225">
          <cell r="D3225" t="str">
            <v>Finch Transport Services</v>
          </cell>
          <cell r="E3225" t="str">
            <v>FINCH TRAN</v>
          </cell>
          <cell r="I3225" t="str">
            <v>EMERALD</v>
          </cell>
          <cell r="J3225" t="str">
            <v>AUS</v>
          </cell>
          <cell r="K3225" t="str">
            <v>AU</v>
          </cell>
          <cell r="L3225" t="str">
            <v>Finch Transport Services</v>
          </cell>
          <cell r="M3225" t="str">
            <v>Business</v>
          </cell>
          <cell r="N3225" t="str">
            <v>QLD</v>
          </cell>
          <cell r="O3225" t="str">
            <v>74 Glengallan Road</v>
          </cell>
          <cell r="P3225">
            <v>4720</v>
          </cell>
          <cell r="Q3225" t="str">
            <v>NO</v>
          </cell>
          <cell r="R3225" t="str">
            <v>AUD</v>
          </cell>
          <cell r="U3225" t="str">
            <v>14 Inv</v>
          </cell>
          <cell r="V3225" t="str">
            <v>EFT</v>
          </cell>
          <cell r="W3225" t="str">
            <v>EN_AU</v>
          </cell>
          <cell r="X3225" t="str">
            <v>GST</v>
          </cell>
          <cell r="Y3225">
            <v>41625942494</v>
          </cell>
          <cell r="Z3225">
            <v>100</v>
          </cell>
          <cell r="AA3225" t="str">
            <v>NO</v>
          </cell>
          <cell r="AB3225" t="str">
            <v>V-003230</v>
          </cell>
          <cell r="AC3225" t="str">
            <v>V-005626</v>
          </cell>
        </row>
        <row r="3226">
          <cell r="D3226" t="str">
            <v>Fing Family Investments Pty Ltd</v>
          </cell>
          <cell r="E3226" t="str">
            <v>FING FAMIL</v>
          </cell>
          <cell r="I3226" t="str">
            <v>TOOWOOMBA</v>
          </cell>
          <cell r="J3226" t="str">
            <v>AUS</v>
          </cell>
          <cell r="K3226" t="str">
            <v>AU</v>
          </cell>
          <cell r="L3226" t="str">
            <v>Fing Family Investments Pty Ltd</v>
          </cell>
          <cell r="M3226" t="str">
            <v>Business</v>
          </cell>
          <cell r="N3226" t="str">
            <v>QLD</v>
          </cell>
          <cell r="O3226" t="str">
            <v>619 Ruthven Street</v>
          </cell>
          <cell r="P3226">
            <v>4350</v>
          </cell>
          <cell r="Q3226" t="str">
            <v>NO</v>
          </cell>
          <cell r="R3226" t="str">
            <v>AUD</v>
          </cell>
          <cell r="U3226" t="str">
            <v>30 Inv</v>
          </cell>
          <cell r="V3226" t="str">
            <v>EFT</v>
          </cell>
          <cell r="W3226" t="str">
            <v>EN_AU</v>
          </cell>
          <cell r="X3226" t="str">
            <v>GST</v>
          </cell>
          <cell r="Y3226">
            <v>11538633621</v>
          </cell>
          <cell r="Z3226">
            <v>100</v>
          </cell>
          <cell r="AA3226" t="str">
            <v>NO</v>
          </cell>
          <cell r="AB3226" t="str">
            <v>V-003231</v>
          </cell>
          <cell r="AC3226" t="str">
            <v>V-010086</v>
          </cell>
        </row>
        <row r="3227">
          <cell r="D3227" t="str">
            <v>Finlaysons</v>
          </cell>
          <cell r="E3227" t="str">
            <v>FINLAYSONS</v>
          </cell>
          <cell r="I3227" t="str">
            <v>ADELAIDE</v>
          </cell>
          <cell r="J3227" t="str">
            <v>AUS</v>
          </cell>
          <cell r="K3227" t="str">
            <v>AU</v>
          </cell>
          <cell r="L3227" t="str">
            <v>Finlaysons</v>
          </cell>
          <cell r="M3227" t="str">
            <v>Business</v>
          </cell>
          <cell r="N3227" t="str">
            <v>SA</v>
          </cell>
          <cell r="O3227" t="str">
            <v>Lvl 7/43 Franklin Street</v>
          </cell>
          <cell r="P3227">
            <v>5000</v>
          </cell>
          <cell r="Q3227" t="str">
            <v>NO</v>
          </cell>
          <cell r="R3227" t="str">
            <v>AUD</v>
          </cell>
          <cell r="U3227" t="str">
            <v>14 Inv</v>
          </cell>
          <cell r="V3227" t="str">
            <v>EFT</v>
          </cell>
          <cell r="W3227" t="str">
            <v>EN_AU</v>
          </cell>
          <cell r="X3227" t="str">
            <v>GST</v>
          </cell>
          <cell r="Y3227">
            <v>92386254392</v>
          </cell>
          <cell r="Z3227">
            <v>100</v>
          </cell>
          <cell r="AA3227" t="str">
            <v>NO</v>
          </cell>
          <cell r="AB3227" t="str">
            <v>V-003232</v>
          </cell>
          <cell r="AC3227" t="str">
            <v>V-007583</v>
          </cell>
        </row>
        <row r="3228">
          <cell r="D3228" t="str">
            <v>Finley &amp; District Rodeo Committee</v>
          </cell>
          <cell r="E3228" t="str">
            <v>FINLEY &amp; D</v>
          </cell>
          <cell r="I3228" t="str">
            <v>FINLEY</v>
          </cell>
          <cell r="J3228" t="str">
            <v>AUS</v>
          </cell>
          <cell r="K3228" t="str">
            <v>AU</v>
          </cell>
          <cell r="L3228" t="str">
            <v>Finley &amp; District Rodeo Committee</v>
          </cell>
          <cell r="M3228" t="str">
            <v>Business</v>
          </cell>
          <cell r="N3228" t="str">
            <v>NSW</v>
          </cell>
          <cell r="O3228" t="str">
            <v>87 Tong Street</v>
          </cell>
          <cell r="P3228">
            <v>2713</v>
          </cell>
          <cell r="Q3228" t="str">
            <v>NO</v>
          </cell>
          <cell r="R3228" t="str">
            <v>AUD</v>
          </cell>
          <cell r="U3228" t="str">
            <v>14 Inv</v>
          </cell>
          <cell r="V3228" t="str">
            <v>EFT</v>
          </cell>
          <cell r="W3228" t="str">
            <v>EN_AU</v>
          </cell>
          <cell r="X3228" t="str">
            <v>Exempt</v>
          </cell>
          <cell r="Y3228">
            <v>86430769475</v>
          </cell>
          <cell r="Z3228">
            <v>100</v>
          </cell>
          <cell r="AA3228" t="str">
            <v>NO</v>
          </cell>
          <cell r="AB3228" t="str">
            <v>V-003233</v>
          </cell>
          <cell r="AC3228" t="str">
            <v>V-003200</v>
          </cell>
        </row>
        <row r="3229">
          <cell r="D3229" t="str">
            <v>Finley Associated Stock And Station</v>
          </cell>
          <cell r="E3229" t="str">
            <v>FINLEY ASS</v>
          </cell>
          <cell r="I3229" t="str">
            <v>FINLEY</v>
          </cell>
          <cell r="J3229" t="str">
            <v>AUS</v>
          </cell>
          <cell r="K3229" t="str">
            <v>AU</v>
          </cell>
          <cell r="L3229" t="str">
            <v>Finley Associated Stock And Station</v>
          </cell>
          <cell r="M3229" t="str">
            <v>Business</v>
          </cell>
          <cell r="N3229" t="str">
            <v>NSW</v>
          </cell>
          <cell r="O3229" t="str">
            <v>118 Murray Street</v>
          </cell>
          <cell r="P3229">
            <v>2713</v>
          </cell>
          <cell r="Q3229" t="str">
            <v>NO</v>
          </cell>
          <cell r="R3229" t="str">
            <v>AUD</v>
          </cell>
          <cell r="U3229" t="str">
            <v>01 Inv</v>
          </cell>
          <cell r="V3229" t="str">
            <v>EFT</v>
          </cell>
          <cell r="W3229" t="str">
            <v>EN_AU</v>
          </cell>
          <cell r="X3229" t="str">
            <v>Exempt</v>
          </cell>
          <cell r="Y3229">
            <v>16315178818</v>
          </cell>
          <cell r="Z3229">
            <v>100</v>
          </cell>
          <cell r="AA3229" t="str">
            <v>NO</v>
          </cell>
          <cell r="AB3229" t="str">
            <v>V-003234</v>
          </cell>
          <cell r="AC3229" t="str">
            <v>V-002446</v>
          </cell>
        </row>
        <row r="3230">
          <cell r="D3230" t="str">
            <v>Finley Bakery &amp; Patisserie</v>
          </cell>
          <cell r="E3230" t="str">
            <v>FINLEY BAK</v>
          </cell>
          <cell r="I3230" t="str">
            <v>FINLEY</v>
          </cell>
          <cell r="J3230" t="str">
            <v>AUS</v>
          </cell>
          <cell r="K3230" t="str">
            <v>AU</v>
          </cell>
          <cell r="L3230" t="str">
            <v>Finley Bakery &amp; Patisserie</v>
          </cell>
          <cell r="M3230" t="str">
            <v>Business</v>
          </cell>
          <cell r="N3230" t="str">
            <v>NSW</v>
          </cell>
          <cell r="O3230" t="str">
            <v>127 Murray Street</v>
          </cell>
          <cell r="P3230">
            <v>2713</v>
          </cell>
          <cell r="Q3230" t="str">
            <v>NO</v>
          </cell>
          <cell r="R3230" t="str">
            <v>AUD</v>
          </cell>
          <cell r="U3230" t="str">
            <v>7 Inv</v>
          </cell>
          <cell r="V3230" t="str">
            <v>EFT</v>
          </cell>
          <cell r="W3230" t="str">
            <v>EN_AU</v>
          </cell>
          <cell r="X3230" t="str">
            <v>GST</v>
          </cell>
          <cell r="Y3230">
            <v>51388307704</v>
          </cell>
          <cell r="Z3230">
            <v>100</v>
          </cell>
          <cell r="AA3230" t="str">
            <v>NO</v>
          </cell>
          <cell r="AB3230" t="str">
            <v>V-003235</v>
          </cell>
          <cell r="AC3230" t="str">
            <v>V-004197</v>
          </cell>
        </row>
        <row r="3231">
          <cell r="D3231" t="str">
            <v>Finley Flooring Xtra</v>
          </cell>
          <cell r="E3231" t="str">
            <v>FINLEY FLO</v>
          </cell>
          <cell r="I3231" t="str">
            <v>FINLEY</v>
          </cell>
          <cell r="J3231" t="str">
            <v>AUS</v>
          </cell>
          <cell r="K3231" t="str">
            <v>AU</v>
          </cell>
          <cell r="L3231" t="str">
            <v>Finley Flooring Xtra</v>
          </cell>
          <cell r="M3231" t="str">
            <v>Business</v>
          </cell>
          <cell r="N3231" t="str">
            <v>NSW</v>
          </cell>
          <cell r="O3231" t="str">
            <v>158-160 Murray Street</v>
          </cell>
          <cell r="P3231">
            <v>2713</v>
          </cell>
          <cell r="Q3231" t="str">
            <v>NO</v>
          </cell>
          <cell r="R3231" t="str">
            <v>AUD</v>
          </cell>
          <cell r="U3231" t="str">
            <v>7 Inv</v>
          </cell>
          <cell r="V3231" t="str">
            <v>EFT</v>
          </cell>
          <cell r="W3231" t="str">
            <v>EN_AU</v>
          </cell>
          <cell r="X3231" t="str">
            <v>GST</v>
          </cell>
          <cell r="Y3231">
            <v>86960732750</v>
          </cell>
          <cell r="Z3231">
            <v>100</v>
          </cell>
          <cell r="AA3231" t="str">
            <v>NO</v>
          </cell>
          <cell r="AB3231" t="str">
            <v>V-003236</v>
          </cell>
          <cell r="AC3231" t="str">
            <v>V-000671</v>
          </cell>
        </row>
        <row r="3232">
          <cell r="D3232" t="str">
            <v>Finley Football Club</v>
          </cell>
          <cell r="E3232" t="str">
            <v>FINLEY FOO</v>
          </cell>
          <cell r="I3232" t="str">
            <v>FINLEY</v>
          </cell>
          <cell r="J3232" t="str">
            <v>AUS</v>
          </cell>
          <cell r="K3232" t="str">
            <v>AU</v>
          </cell>
          <cell r="L3232" t="str">
            <v>Finley Football Club</v>
          </cell>
          <cell r="M3232" t="str">
            <v>Business</v>
          </cell>
          <cell r="N3232" t="str">
            <v>NSW</v>
          </cell>
          <cell r="O3232" t="str">
            <v>PO Box 185</v>
          </cell>
          <cell r="P3232">
            <v>2713</v>
          </cell>
          <cell r="Q3232" t="str">
            <v>NO</v>
          </cell>
          <cell r="R3232" t="str">
            <v>AUD</v>
          </cell>
          <cell r="U3232" t="str">
            <v>30 Inv</v>
          </cell>
          <cell r="V3232" t="str">
            <v>EFT</v>
          </cell>
          <cell r="W3232" t="str">
            <v>EN_AU</v>
          </cell>
          <cell r="X3232" t="str">
            <v>GST</v>
          </cell>
          <cell r="Y3232">
            <v>72635453718</v>
          </cell>
          <cell r="Z3232">
            <v>100</v>
          </cell>
          <cell r="AA3232" t="str">
            <v>NO</v>
          </cell>
          <cell r="AB3232" t="str">
            <v>V-003237</v>
          </cell>
          <cell r="AC3232" t="str">
            <v>V-000777</v>
          </cell>
        </row>
        <row r="3233">
          <cell r="D3233" t="str">
            <v>Finley Golf Club</v>
          </cell>
          <cell r="E3233" t="str">
            <v>FINLEY GOL</v>
          </cell>
          <cell r="I3233" t="str">
            <v>FINLEY</v>
          </cell>
          <cell r="J3233" t="str">
            <v>AUS</v>
          </cell>
          <cell r="K3233" t="str">
            <v>AU</v>
          </cell>
          <cell r="L3233" t="str">
            <v>Finley Golf Club</v>
          </cell>
          <cell r="M3233" t="str">
            <v>Business</v>
          </cell>
          <cell r="N3233" t="str">
            <v>NSW</v>
          </cell>
          <cell r="O3233" t="str">
            <v>PO Box 138</v>
          </cell>
          <cell r="P3233">
            <v>2713</v>
          </cell>
          <cell r="Q3233" t="str">
            <v>NO</v>
          </cell>
          <cell r="R3233" t="str">
            <v>AUD</v>
          </cell>
          <cell r="U3233" t="str">
            <v>7 Inv</v>
          </cell>
          <cell r="V3233" t="str">
            <v>EFT</v>
          </cell>
          <cell r="W3233" t="str">
            <v>EN_AU</v>
          </cell>
          <cell r="X3233" t="str">
            <v>GST</v>
          </cell>
          <cell r="Y3233">
            <v>12001047052</v>
          </cell>
          <cell r="Z3233">
            <v>100</v>
          </cell>
          <cell r="AA3233" t="str">
            <v>NO</v>
          </cell>
          <cell r="AB3233" t="str">
            <v>V-003238</v>
          </cell>
          <cell r="AC3233" t="str">
            <v>V-000751</v>
          </cell>
        </row>
        <row r="3234">
          <cell r="D3234" t="str">
            <v>Finley Little Athletics</v>
          </cell>
          <cell r="E3234" t="str">
            <v>FINLEY LIT</v>
          </cell>
          <cell r="I3234" t="str">
            <v>FINLEY</v>
          </cell>
          <cell r="J3234" t="str">
            <v>AUS</v>
          </cell>
          <cell r="K3234" t="str">
            <v>AU</v>
          </cell>
          <cell r="L3234" t="str">
            <v>Finley Little Athletics</v>
          </cell>
          <cell r="M3234" t="str">
            <v>Business</v>
          </cell>
          <cell r="N3234" t="str">
            <v>NSW</v>
          </cell>
          <cell r="O3234" t="str">
            <v>PO Box 344</v>
          </cell>
          <cell r="P3234">
            <v>2713</v>
          </cell>
          <cell r="Q3234" t="str">
            <v>NO</v>
          </cell>
          <cell r="R3234" t="str">
            <v>AUD</v>
          </cell>
          <cell r="U3234" t="str">
            <v>30 Inv</v>
          </cell>
          <cell r="V3234" t="str">
            <v>EFT</v>
          </cell>
          <cell r="W3234" t="str">
            <v>EN_AU</v>
          </cell>
          <cell r="X3234" t="str">
            <v>Exempt</v>
          </cell>
          <cell r="Y3234">
            <v>95661889160</v>
          </cell>
          <cell r="Z3234">
            <v>100</v>
          </cell>
          <cell r="AA3234" t="str">
            <v>NO</v>
          </cell>
          <cell r="AB3234" t="str">
            <v>V-003239</v>
          </cell>
          <cell r="AC3234" t="str">
            <v>V-005155</v>
          </cell>
        </row>
        <row r="3235">
          <cell r="D3235" t="str">
            <v>Finley Newsagency</v>
          </cell>
          <cell r="E3235" t="str">
            <v>FINLEY NEW</v>
          </cell>
          <cell r="I3235" t="str">
            <v>FINLEY</v>
          </cell>
          <cell r="J3235" t="str">
            <v>AUS</v>
          </cell>
          <cell r="K3235" t="str">
            <v>AU</v>
          </cell>
          <cell r="L3235" t="str">
            <v>Finley Newsagency</v>
          </cell>
          <cell r="M3235" t="str">
            <v>Business</v>
          </cell>
          <cell r="N3235" t="str">
            <v>NSW</v>
          </cell>
          <cell r="O3235" t="str">
            <v>143 Murray Street</v>
          </cell>
          <cell r="P3235">
            <v>2713</v>
          </cell>
          <cell r="Q3235" t="str">
            <v>NO</v>
          </cell>
          <cell r="R3235" t="str">
            <v>AUD</v>
          </cell>
          <cell r="U3235" t="str">
            <v>7 Inv</v>
          </cell>
          <cell r="V3235" t="str">
            <v>EFT</v>
          </cell>
          <cell r="W3235" t="str">
            <v>EN_AU</v>
          </cell>
          <cell r="X3235" t="str">
            <v>GST</v>
          </cell>
          <cell r="Y3235">
            <v>68648374761</v>
          </cell>
          <cell r="Z3235">
            <v>100</v>
          </cell>
          <cell r="AA3235" t="str">
            <v>NO</v>
          </cell>
          <cell r="AB3235" t="str">
            <v>V-003240</v>
          </cell>
          <cell r="AC3235" t="str">
            <v>V-005263</v>
          </cell>
        </row>
        <row r="3236">
          <cell r="D3236" t="str">
            <v>Finley Newsagency</v>
          </cell>
          <cell r="E3236" t="str">
            <v>FINLEY NEW</v>
          </cell>
          <cell r="I3236" t="str">
            <v>FINLEY</v>
          </cell>
          <cell r="J3236" t="str">
            <v>AUS</v>
          </cell>
          <cell r="K3236" t="str">
            <v>AU</v>
          </cell>
          <cell r="L3236" t="str">
            <v>Finley Newsagency</v>
          </cell>
          <cell r="M3236" t="str">
            <v>Business</v>
          </cell>
          <cell r="N3236" t="str">
            <v>NSW</v>
          </cell>
          <cell r="O3236" t="str">
            <v>143 Murray Street</v>
          </cell>
          <cell r="P3236">
            <v>2713</v>
          </cell>
          <cell r="Q3236" t="str">
            <v>NO</v>
          </cell>
          <cell r="R3236" t="str">
            <v>AUD</v>
          </cell>
          <cell r="U3236" t="str">
            <v>30 Inv</v>
          </cell>
          <cell r="V3236" t="str">
            <v>EFT</v>
          </cell>
          <cell r="W3236" t="str">
            <v>EN_AU</v>
          </cell>
          <cell r="X3236" t="str">
            <v>GST</v>
          </cell>
          <cell r="Y3236">
            <v>35642845321</v>
          </cell>
          <cell r="Z3236">
            <v>100</v>
          </cell>
          <cell r="AA3236" t="str">
            <v>NO</v>
          </cell>
          <cell r="AB3236" t="str">
            <v>V-003241</v>
          </cell>
          <cell r="AC3236" t="str">
            <v>V-005263</v>
          </cell>
        </row>
        <row r="3237">
          <cell r="D3237" t="str">
            <v>Finley Newspapers Pty Ltd</v>
          </cell>
          <cell r="E3237" t="str">
            <v>SOUTHERN R</v>
          </cell>
          <cell r="I3237" t="str">
            <v>FINLEY</v>
          </cell>
          <cell r="J3237" t="str">
            <v>AUS</v>
          </cell>
          <cell r="K3237" t="str">
            <v>AU</v>
          </cell>
          <cell r="L3237" t="str">
            <v>Finley Newspapers Pty Ltd</v>
          </cell>
          <cell r="M3237" t="str">
            <v>Business</v>
          </cell>
          <cell r="N3237" t="str">
            <v>NSW</v>
          </cell>
          <cell r="O3237" t="str">
            <v>PO Box 330</v>
          </cell>
          <cell r="P3237">
            <v>2713</v>
          </cell>
          <cell r="Q3237" t="str">
            <v>NO</v>
          </cell>
          <cell r="R3237" t="str">
            <v>AUD</v>
          </cell>
          <cell r="U3237" t="str">
            <v>30 Inv</v>
          </cell>
          <cell r="V3237" t="str">
            <v>EFT</v>
          </cell>
          <cell r="W3237" t="str">
            <v>EN_AU</v>
          </cell>
          <cell r="X3237" t="str">
            <v>GST</v>
          </cell>
          <cell r="Y3237">
            <v>37006895094</v>
          </cell>
          <cell r="Z3237">
            <v>100</v>
          </cell>
          <cell r="AA3237" t="str">
            <v>NO</v>
          </cell>
          <cell r="AB3237" t="str">
            <v>V-003242</v>
          </cell>
          <cell r="AC3237" t="str">
            <v>V-006409</v>
          </cell>
        </row>
        <row r="3238">
          <cell r="D3238" t="str">
            <v>Finley Saleyards</v>
          </cell>
          <cell r="E3238" t="str">
            <v>FINLEY SAL</v>
          </cell>
          <cell r="I3238" t="str">
            <v>SHEPPARTON</v>
          </cell>
          <cell r="J3238" t="str">
            <v>AUS</v>
          </cell>
          <cell r="K3238" t="str">
            <v>AU</v>
          </cell>
          <cell r="L3238" t="str">
            <v>Finley Saleyards</v>
          </cell>
          <cell r="M3238" t="str">
            <v>Business</v>
          </cell>
          <cell r="N3238" t="str">
            <v>VIC</v>
          </cell>
          <cell r="O3238" t="str">
            <v>PO Box 936</v>
          </cell>
          <cell r="P3238">
            <v>3630</v>
          </cell>
          <cell r="Q3238" t="str">
            <v>NO</v>
          </cell>
          <cell r="R3238" t="str">
            <v>AUD</v>
          </cell>
          <cell r="U3238" t="str">
            <v>7 Inv</v>
          </cell>
          <cell r="V3238" t="str">
            <v>EFT</v>
          </cell>
          <cell r="W3238" t="str">
            <v>EN_AU</v>
          </cell>
          <cell r="X3238" t="str">
            <v>GST</v>
          </cell>
          <cell r="Y3238">
            <v>60382703581</v>
          </cell>
          <cell r="Z3238">
            <v>100</v>
          </cell>
          <cell r="AA3238" t="str">
            <v>NO</v>
          </cell>
          <cell r="AB3238" t="str">
            <v>V-003243</v>
          </cell>
          <cell r="AC3238" t="str">
            <v>V-002525</v>
          </cell>
        </row>
        <row r="3239">
          <cell r="D3239" t="str">
            <v>Finley Show Society Incorporated</v>
          </cell>
          <cell r="E3239" t="str">
            <v>FINLEY SHO</v>
          </cell>
          <cell r="I3239" t="str">
            <v>FINLEY</v>
          </cell>
          <cell r="J3239" t="str">
            <v>AUS</v>
          </cell>
          <cell r="K3239" t="str">
            <v>AU</v>
          </cell>
          <cell r="L3239" t="str">
            <v>Finley Show Society Incorporated</v>
          </cell>
          <cell r="M3239" t="str">
            <v>Business</v>
          </cell>
          <cell r="N3239" t="str">
            <v>NSW</v>
          </cell>
          <cell r="O3239" t="str">
            <v>PO Box 40</v>
          </cell>
          <cell r="P3239">
            <v>2713</v>
          </cell>
          <cell r="Q3239" t="str">
            <v>NO</v>
          </cell>
          <cell r="R3239" t="str">
            <v>AUD</v>
          </cell>
          <cell r="U3239" t="str">
            <v>14 Inv</v>
          </cell>
          <cell r="V3239" t="str">
            <v>EFT</v>
          </cell>
          <cell r="W3239" t="str">
            <v>EN_AU</v>
          </cell>
          <cell r="X3239" t="str">
            <v>Exempt</v>
          </cell>
          <cell r="Y3239">
            <v>53912660716</v>
          </cell>
          <cell r="Z3239">
            <v>100</v>
          </cell>
          <cell r="AA3239" t="str">
            <v>NO</v>
          </cell>
          <cell r="AB3239" t="str">
            <v>V-003244</v>
          </cell>
          <cell r="AC3239" t="str">
            <v>V-002082</v>
          </cell>
        </row>
        <row r="3240">
          <cell r="D3240" t="str">
            <v>Finn Air Pty Ltd</v>
          </cell>
          <cell r="E3240" t="str">
            <v>FINN AIR P</v>
          </cell>
          <cell r="I3240" t="str">
            <v>BRENDALE</v>
          </cell>
          <cell r="J3240" t="str">
            <v>AUS</v>
          </cell>
          <cell r="K3240" t="str">
            <v>AU</v>
          </cell>
          <cell r="L3240" t="str">
            <v>Finn Air Pty Ltd</v>
          </cell>
          <cell r="M3240" t="str">
            <v>Business</v>
          </cell>
          <cell r="N3240" t="str">
            <v>QLD</v>
          </cell>
          <cell r="O3240" t="str">
            <v>PO Box 5434</v>
          </cell>
          <cell r="P3240">
            <v>4500</v>
          </cell>
          <cell r="Q3240" t="str">
            <v>NO</v>
          </cell>
          <cell r="R3240" t="str">
            <v>AUD</v>
          </cell>
          <cell r="U3240" t="str">
            <v>7 Inv</v>
          </cell>
          <cell r="V3240" t="str">
            <v>EFT</v>
          </cell>
          <cell r="W3240" t="str">
            <v>EN_AU</v>
          </cell>
          <cell r="X3240" t="str">
            <v>GST</v>
          </cell>
          <cell r="Y3240">
            <v>51010870103</v>
          </cell>
          <cell r="Z3240">
            <v>100</v>
          </cell>
          <cell r="AA3240" t="str">
            <v>NO</v>
          </cell>
          <cell r="AB3240" t="str">
            <v>V-003245</v>
          </cell>
          <cell r="AC3240" t="str">
            <v>V-003508</v>
          </cell>
        </row>
        <row r="3241">
          <cell r="D3241" t="str">
            <v>Finns Fine Foods</v>
          </cell>
          <cell r="E3241" t="str">
            <v>FINNS FINE</v>
          </cell>
          <cell r="I3241" t="str">
            <v>MOUNT GAMBIER</v>
          </cell>
          <cell r="J3241" t="str">
            <v>AUS</v>
          </cell>
          <cell r="K3241" t="str">
            <v>AU</v>
          </cell>
          <cell r="L3241" t="str">
            <v>Finns Fine Foods</v>
          </cell>
          <cell r="M3241" t="str">
            <v>Business</v>
          </cell>
          <cell r="N3241" t="str">
            <v>SA</v>
          </cell>
          <cell r="O3241" t="str">
            <v>PO Box 9621</v>
          </cell>
          <cell r="P3241">
            <v>5290</v>
          </cell>
          <cell r="Q3241" t="str">
            <v>NO</v>
          </cell>
          <cell r="R3241" t="str">
            <v>AUD</v>
          </cell>
          <cell r="U3241" t="str">
            <v>30 Inv</v>
          </cell>
          <cell r="V3241" t="str">
            <v>EFT</v>
          </cell>
          <cell r="W3241" t="str">
            <v>EN_AU</v>
          </cell>
          <cell r="X3241" t="str">
            <v>GST</v>
          </cell>
          <cell r="Y3241">
            <v>66497675122</v>
          </cell>
          <cell r="Z3241">
            <v>100</v>
          </cell>
          <cell r="AA3241" t="str">
            <v>NO</v>
          </cell>
          <cell r="AB3241" t="str">
            <v>V-003246</v>
          </cell>
          <cell r="AC3241" t="str">
            <v>V-009377</v>
          </cell>
        </row>
        <row r="3242">
          <cell r="D3242" t="str">
            <v>Finsbury Green Pty Ltd</v>
          </cell>
          <cell r="E3242" t="str">
            <v>FINSBURY G</v>
          </cell>
          <cell r="I3242" t="str">
            <v>WELLAND</v>
          </cell>
          <cell r="J3242" t="str">
            <v>AUS</v>
          </cell>
          <cell r="K3242" t="str">
            <v>AU</v>
          </cell>
          <cell r="L3242" t="str">
            <v>Finsbury Green Pty Ltd</v>
          </cell>
          <cell r="M3242" t="str">
            <v>Business</v>
          </cell>
          <cell r="N3242" t="str">
            <v>SA</v>
          </cell>
          <cell r="O3242" t="str">
            <v>PO Box 207</v>
          </cell>
          <cell r="P3242">
            <v>5007</v>
          </cell>
          <cell r="Q3242" t="str">
            <v>NO</v>
          </cell>
          <cell r="R3242" t="str">
            <v>AUD</v>
          </cell>
          <cell r="U3242" t="str">
            <v>30 Inv</v>
          </cell>
          <cell r="V3242" t="str">
            <v>EFT</v>
          </cell>
          <cell r="W3242" t="str">
            <v>EN_AU</v>
          </cell>
          <cell r="X3242" t="str">
            <v>GST</v>
          </cell>
          <cell r="Y3242">
            <v>52007743151</v>
          </cell>
          <cell r="Z3242">
            <v>100</v>
          </cell>
          <cell r="AA3242" t="str">
            <v>NO</v>
          </cell>
          <cell r="AB3242" t="str">
            <v>V-003247</v>
          </cell>
          <cell r="AC3242" t="str">
            <v>V-007765</v>
          </cell>
        </row>
        <row r="3243">
          <cell r="D3243" t="str">
            <v>Fiona D Hall</v>
          </cell>
          <cell r="E3243" t="str">
            <v>FIONA D HA</v>
          </cell>
          <cell r="I3243" t="str">
            <v>KUTTABUL</v>
          </cell>
          <cell r="J3243" t="str">
            <v>AUS</v>
          </cell>
          <cell r="K3243" t="str">
            <v>AU</v>
          </cell>
          <cell r="L3243" t="str">
            <v>Fiona D Hall</v>
          </cell>
          <cell r="M3243" t="str">
            <v>Business</v>
          </cell>
          <cell r="N3243" t="str">
            <v>QLD</v>
          </cell>
          <cell r="O3243" t="str">
            <v>66 Rutlands Road</v>
          </cell>
          <cell r="P3243">
            <v>4741</v>
          </cell>
          <cell r="Q3243" t="str">
            <v>NO</v>
          </cell>
          <cell r="R3243" t="str">
            <v>AUD</v>
          </cell>
          <cell r="U3243" t="str">
            <v>7 Inv</v>
          </cell>
          <cell r="V3243" t="str">
            <v>EFT</v>
          </cell>
          <cell r="W3243" t="str">
            <v>EN_AU</v>
          </cell>
          <cell r="X3243" t="str">
            <v>GST</v>
          </cell>
          <cell r="Y3243">
            <v>28700699161</v>
          </cell>
          <cell r="Z3243">
            <v>100</v>
          </cell>
          <cell r="AA3243" t="str">
            <v>NO</v>
          </cell>
          <cell r="AB3243" t="str">
            <v>V-003248</v>
          </cell>
          <cell r="AC3243" t="str">
            <v>V-006874</v>
          </cell>
        </row>
        <row r="3244">
          <cell r="D3244" t="str">
            <v>Fiona Kilpatrick</v>
          </cell>
          <cell r="E3244" t="str">
            <v/>
          </cell>
          <cell r="I3244" t="str">
            <v>JOEL JOEL</v>
          </cell>
          <cell r="J3244" t="str">
            <v>AUS</v>
          </cell>
          <cell r="K3244" t="str">
            <v>AU</v>
          </cell>
          <cell r="L3244" t="str">
            <v>Fiona Kilpatrick</v>
          </cell>
          <cell r="M3244" t="str">
            <v>Business</v>
          </cell>
          <cell r="N3244" t="str">
            <v>VIC</v>
          </cell>
          <cell r="O3244" t="str">
            <v>54 Glenoma Road</v>
          </cell>
          <cell r="P3244">
            <v>3384</v>
          </cell>
          <cell r="Q3244" t="str">
            <v>NO</v>
          </cell>
          <cell r="R3244" t="str">
            <v>AUD</v>
          </cell>
          <cell r="U3244" t="str">
            <v>7 Inv</v>
          </cell>
          <cell r="V3244" t="str">
            <v>EFT</v>
          </cell>
          <cell r="W3244" t="str">
            <v>EN_AU</v>
          </cell>
          <cell r="X3244" t="str">
            <v>Exempt</v>
          </cell>
          <cell r="Y3244">
            <v>64679844917</v>
          </cell>
          <cell r="Z3244">
            <v>100</v>
          </cell>
          <cell r="AA3244" t="str">
            <v>NO</v>
          </cell>
          <cell r="AB3244" t="str">
            <v>V-003249</v>
          </cell>
          <cell r="AC3244" t="str">
            <v>V-009803</v>
          </cell>
        </row>
        <row r="3245">
          <cell r="D3245" t="str">
            <v>Fiona Rollan</v>
          </cell>
          <cell r="E3245" t="str">
            <v>FIONA ROLL</v>
          </cell>
          <cell r="I3245" t="str">
            <v>WALCHA</v>
          </cell>
          <cell r="J3245" t="str">
            <v>AUS</v>
          </cell>
          <cell r="K3245" t="str">
            <v>AU</v>
          </cell>
          <cell r="L3245" t="str">
            <v>Fiona Rollan Nogst</v>
          </cell>
          <cell r="M3245" t="str">
            <v>Business</v>
          </cell>
          <cell r="N3245" t="str">
            <v>NSW</v>
          </cell>
          <cell r="O3245" t="str">
            <v>200N Middle Street</v>
          </cell>
          <cell r="P3245">
            <v>2354</v>
          </cell>
          <cell r="Q3245" t="str">
            <v>NO</v>
          </cell>
          <cell r="R3245" t="str">
            <v>AUD</v>
          </cell>
          <cell r="U3245" t="str">
            <v>01 Inv</v>
          </cell>
          <cell r="V3245" t="str">
            <v>EFT</v>
          </cell>
          <cell r="W3245" t="str">
            <v>EN_AU</v>
          </cell>
          <cell r="X3245" t="str">
            <v>Exempt</v>
          </cell>
          <cell r="Y3245">
            <v>89084433895</v>
          </cell>
          <cell r="Z3245">
            <v>100</v>
          </cell>
          <cell r="AA3245" t="str">
            <v>NO</v>
          </cell>
          <cell r="AB3245" t="str">
            <v>V-003250</v>
          </cell>
          <cell r="AC3245" t="str">
            <v>V-004416</v>
          </cell>
        </row>
        <row r="3246">
          <cell r="D3246" t="str">
            <v>Fire Equipment Maintenance Group Pt</v>
          </cell>
          <cell r="E3246" t="str">
            <v>FIRE EQUIP</v>
          </cell>
          <cell r="I3246" t="str">
            <v>PORT AUGUSTA</v>
          </cell>
          <cell r="J3246" t="str">
            <v>AUS</v>
          </cell>
          <cell r="K3246" t="str">
            <v>AU</v>
          </cell>
          <cell r="L3246" t="str">
            <v>Fire Equipment Maintenance Group Pt</v>
          </cell>
          <cell r="M3246" t="str">
            <v>Business</v>
          </cell>
          <cell r="N3246" t="str">
            <v>SA</v>
          </cell>
          <cell r="O3246" t="str">
            <v>PO Box 1733</v>
          </cell>
          <cell r="P3246">
            <v>5700</v>
          </cell>
          <cell r="Q3246" t="str">
            <v>NO</v>
          </cell>
          <cell r="R3246" t="str">
            <v>AUD</v>
          </cell>
          <cell r="U3246" t="str">
            <v>14 Inv</v>
          </cell>
          <cell r="V3246" t="str">
            <v>EFT</v>
          </cell>
          <cell r="W3246" t="str">
            <v>EN_AU</v>
          </cell>
          <cell r="X3246" t="str">
            <v>GST</v>
          </cell>
          <cell r="Y3246">
            <v>45606703306</v>
          </cell>
          <cell r="Z3246">
            <v>100</v>
          </cell>
          <cell r="AA3246" t="str">
            <v>NO</v>
          </cell>
          <cell r="AB3246" t="str">
            <v>V-003251</v>
          </cell>
          <cell r="AC3246" t="str">
            <v>V-004566</v>
          </cell>
        </row>
        <row r="3247">
          <cell r="D3247" t="str">
            <v>Fire Equipment Maintenance Services</v>
          </cell>
          <cell r="E3247" t="str">
            <v>FIRE EQUIP</v>
          </cell>
          <cell r="I3247" t="str">
            <v>WARRNAMBOOL</v>
          </cell>
          <cell r="J3247" t="str">
            <v>AUS</v>
          </cell>
          <cell r="K3247" t="str">
            <v>AU</v>
          </cell>
          <cell r="L3247" t="str">
            <v>Fire Equipment Maintenance Services</v>
          </cell>
          <cell r="M3247" t="str">
            <v>Business</v>
          </cell>
          <cell r="N3247" t="str">
            <v>VIC</v>
          </cell>
          <cell r="O3247" t="str">
            <v>11 Chatham Court</v>
          </cell>
          <cell r="P3247">
            <v>3280</v>
          </cell>
          <cell r="Q3247" t="str">
            <v>NO</v>
          </cell>
          <cell r="R3247" t="str">
            <v>AUD</v>
          </cell>
          <cell r="U3247" t="str">
            <v>30 Inv</v>
          </cell>
          <cell r="V3247" t="str">
            <v>EFT</v>
          </cell>
          <cell r="W3247" t="str">
            <v>EN_AU</v>
          </cell>
          <cell r="X3247" t="str">
            <v>GST</v>
          </cell>
          <cell r="Y3247">
            <v>42617967692</v>
          </cell>
          <cell r="Z3247">
            <v>100</v>
          </cell>
          <cell r="AA3247" t="str">
            <v>NO</v>
          </cell>
          <cell r="AB3247" t="str">
            <v>V-003252</v>
          </cell>
          <cell r="AC3247" t="str">
            <v>V-010745</v>
          </cell>
        </row>
        <row r="3248">
          <cell r="D3248" t="str">
            <v>Fire Rescue Victoria</v>
          </cell>
          <cell r="E3248" t="str">
            <v>FIRE RESCU</v>
          </cell>
          <cell r="I3248" t="str">
            <v>EAST MELBOURNE</v>
          </cell>
          <cell r="J3248" t="str">
            <v>AUS</v>
          </cell>
          <cell r="K3248" t="str">
            <v>AU</v>
          </cell>
          <cell r="L3248" t="str">
            <v>Fire Rescue Victoria</v>
          </cell>
          <cell r="M3248" t="str">
            <v>Business</v>
          </cell>
          <cell r="N3248" t="str">
            <v>VIC</v>
          </cell>
          <cell r="O3248" t="str">
            <v>456 Albert St</v>
          </cell>
          <cell r="P3248">
            <v>3002</v>
          </cell>
          <cell r="Q3248" t="str">
            <v>NO</v>
          </cell>
          <cell r="R3248" t="str">
            <v>AUD</v>
          </cell>
          <cell r="U3248" t="str">
            <v>14 Inv</v>
          </cell>
          <cell r="V3248" t="str">
            <v>EFT</v>
          </cell>
          <cell r="W3248" t="str">
            <v>EN_AU</v>
          </cell>
          <cell r="X3248" t="str">
            <v>GST</v>
          </cell>
          <cell r="Y3248">
            <v>28598558561</v>
          </cell>
          <cell r="Z3248">
            <v>100</v>
          </cell>
          <cell r="AA3248" t="str">
            <v>NO</v>
          </cell>
          <cell r="AB3248" t="str">
            <v>V-003253</v>
          </cell>
          <cell r="AC3248" t="str">
            <v>V-006903</v>
          </cell>
        </row>
        <row r="3249">
          <cell r="D3249" t="str">
            <v>Fire Safe Service &amp; Maintenance</v>
          </cell>
          <cell r="E3249" t="str">
            <v>FIRE SAFE</v>
          </cell>
          <cell r="I3249" t="str">
            <v>BIBRA LAKE</v>
          </cell>
          <cell r="J3249" t="str">
            <v>AUS</v>
          </cell>
          <cell r="K3249" t="str">
            <v>AU</v>
          </cell>
          <cell r="L3249" t="str">
            <v>Fire Safe Service &amp; Maintenance</v>
          </cell>
          <cell r="M3249" t="str">
            <v>Business</v>
          </cell>
          <cell r="N3249" t="str">
            <v>WA</v>
          </cell>
          <cell r="O3249" t="str">
            <v>2/16 Aspiration Circuit</v>
          </cell>
          <cell r="P3249">
            <v>6163</v>
          </cell>
          <cell r="Q3249" t="str">
            <v>NO</v>
          </cell>
          <cell r="R3249" t="str">
            <v>AUD</v>
          </cell>
          <cell r="U3249" t="str">
            <v>45 Inv</v>
          </cell>
          <cell r="V3249" t="str">
            <v>EFT</v>
          </cell>
          <cell r="W3249" t="str">
            <v>EN_AU</v>
          </cell>
          <cell r="X3249" t="str">
            <v>GST</v>
          </cell>
          <cell r="Y3249">
            <v>80133734791</v>
          </cell>
          <cell r="Z3249">
            <v>100</v>
          </cell>
          <cell r="AA3249" t="str">
            <v>NO</v>
          </cell>
          <cell r="AB3249" t="str">
            <v>V-003254</v>
          </cell>
          <cell r="AC3249" t="str">
            <v>V-005225</v>
          </cell>
        </row>
        <row r="3250">
          <cell r="D3250" t="str">
            <v>Fire Service Plus</v>
          </cell>
          <cell r="E3250" t="str">
            <v>FIRE SERVI</v>
          </cell>
          <cell r="I3250" t="str">
            <v>ALBION PARK</v>
          </cell>
          <cell r="J3250" t="str">
            <v>AUS</v>
          </cell>
          <cell r="K3250" t="str">
            <v>AU</v>
          </cell>
          <cell r="L3250" t="str">
            <v>Fire Service Plus</v>
          </cell>
          <cell r="M3250" t="str">
            <v>Business</v>
          </cell>
          <cell r="N3250" t="str">
            <v>NSW</v>
          </cell>
          <cell r="O3250" t="str">
            <v>PO Box 311</v>
          </cell>
          <cell r="P3250">
            <v>2527</v>
          </cell>
          <cell r="Q3250" t="str">
            <v>NO</v>
          </cell>
          <cell r="R3250" t="str">
            <v>AUD</v>
          </cell>
          <cell r="U3250" t="str">
            <v>30 Inv</v>
          </cell>
          <cell r="V3250" t="str">
            <v>EFT</v>
          </cell>
          <cell r="W3250" t="str">
            <v>EN_AU</v>
          </cell>
          <cell r="X3250" t="str">
            <v>GST</v>
          </cell>
          <cell r="Y3250">
            <v>99159702235</v>
          </cell>
          <cell r="Z3250">
            <v>100</v>
          </cell>
          <cell r="AA3250" t="str">
            <v>NO</v>
          </cell>
          <cell r="AB3250" t="str">
            <v>V-003255</v>
          </cell>
          <cell r="AC3250" t="str">
            <v>V-003909</v>
          </cell>
        </row>
        <row r="3251">
          <cell r="D3251" t="str">
            <v>Fire Watch Safety Results Group</v>
          </cell>
          <cell r="E3251" t="str">
            <v>FIRE WATCH</v>
          </cell>
          <cell r="I3251" t="str">
            <v>SHEPPARTON</v>
          </cell>
          <cell r="J3251" t="str">
            <v>AUS</v>
          </cell>
          <cell r="K3251" t="str">
            <v>AU</v>
          </cell>
          <cell r="L3251" t="str">
            <v>Fire Watch Safety Results Group</v>
          </cell>
          <cell r="M3251" t="str">
            <v>Business</v>
          </cell>
          <cell r="N3251" t="str">
            <v>VIC</v>
          </cell>
          <cell r="O3251" t="str">
            <v>33 Florence Street</v>
          </cell>
          <cell r="P3251">
            <v>3630</v>
          </cell>
          <cell r="Q3251" t="str">
            <v>NO</v>
          </cell>
          <cell r="R3251" t="str">
            <v>AUD</v>
          </cell>
          <cell r="U3251" t="str">
            <v>14 Inv</v>
          </cell>
          <cell r="V3251" t="str">
            <v>EFT</v>
          </cell>
          <cell r="W3251" t="str">
            <v>EN_AU</v>
          </cell>
          <cell r="X3251" t="str">
            <v>GST</v>
          </cell>
          <cell r="Y3251">
            <v>97162393035</v>
          </cell>
          <cell r="Z3251">
            <v>100</v>
          </cell>
          <cell r="AA3251" t="str">
            <v>NO</v>
          </cell>
          <cell r="AB3251" t="str">
            <v>V-003256</v>
          </cell>
          <cell r="AC3251" t="str">
            <v>V-004599</v>
          </cell>
        </row>
        <row r="3252">
          <cell r="D3252" t="str">
            <v>Fire Watch Services Pty Ltd</v>
          </cell>
          <cell r="E3252" t="str">
            <v>FIRE WATCH</v>
          </cell>
          <cell r="I3252" t="str">
            <v>SHEPPARTON</v>
          </cell>
          <cell r="J3252" t="str">
            <v>AUS</v>
          </cell>
          <cell r="K3252" t="str">
            <v>AU</v>
          </cell>
          <cell r="L3252" t="str">
            <v>Fire Watch Services Pty Ltd</v>
          </cell>
          <cell r="M3252" t="str">
            <v>Business</v>
          </cell>
          <cell r="N3252" t="str">
            <v>VIC</v>
          </cell>
          <cell r="O3252" t="str">
            <v>PO Box 7030</v>
          </cell>
          <cell r="P3252">
            <v>3630</v>
          </cell>
          <cell r="Q3252" t="str">
            <v>NO</v>
          </cell>
          <cell r="R3252" t="str">
            <v>AUD</v>
          </cell>
          <cell r="U3252" t="str">
            <v>14 Inv</v>
          </cell>
          <cell r="V3252" t="str">
            <v>EFT</v>
          </cell>
          <cell r="W3252" t="str">
            <v>EN_AU</v>
          </cell>
          <cell r="X3252" t="str">
            <v>Exempt</v>
          </cell>
          <cell r="Y3252">
            <v>23118364300</v>
          </cell>
          <cell r="Z3252">
            <v>100</v>
          </cell>
          <cell r="AA3252" t="str">
            <v>NO</v>
          </cell>
          <cell r="AB3252" t="str">
            <v>V-003257</v>
          </cell>
          <cell r="AC3252" t="str">
            <v>V-008692</v>
          </cell>
        </row>
        <row r="3253">
          <cell r="D3253" t="str">
            <v>Firepower Pump Systems Pty Ltd</v>
          </cell>
          <cell r="E3253" t="str">
            <v>FIREPOWER</v>
          </cell>
          <cell r="I3253" t="str">
            <v>BERRIMAH</v>
          </cell>
          <cell r="J3253" t="str">
            <v>AUS</v>
          </cell>
          <cell r="K3253" t="str">
            <v>AU</v>
          </cell>
          <cell r="L3253" t="str">
            <v>Firepower Pump Systems Pty Ltd</v>
          </cell>
          <cell r="M3253" t="str">
            <v>Business</v>
          </cell>
          <cell r="N3253" t="str">
            <v>NT</v>
          </cell>
          <cell r="O3253" t="str">
            <v>1/71 Mckinnon Road</v>
          </cell>
          <cell r="P3253" t="str">
            <v>0828</v>
          </cell>
          <cell r="Q3253" t="str">
            <v>NO</v>
          </cell>
          <cell r="R3253" t="str">
            <v>AUD</v>
          </cell>
          <cell r="U3253" t="str">
            <v>14 Inv</v>
          </cell>
          <cell r="V3253" t="str">
            <v>EFT</v>
          </cell>
          <cell r="W3253" t="str">
            <v>EN_AU</v>
          </cell>
          <cell r="X3253" t="str">
            <v>GST</v>
          </cell>
          <cell r="Y3253">
            <v>23145158354</v>
          </cell>
          <cell r="Z3253">
            <v>100</v>
          </cell>
          <cell r="AA3253" t="str">
            <v>NO</v>
          </cell>
          <cell r="AB3253" t="str">
            <v>V-003258</v>
          </cell>
          <cell r="AC3253" t="str">
            <v>V-002743</v>
          </cell>
        </row>
        <row r="3254">
          <cell r="D3254" t="str">
            <v>Firestorm Fire Protection Pty Ltd</v>
          </cell>
          <cell r="E3254" t="str">
            <v>FIRESTORM</v>
          </cell>
          <cell r="I3254" t="str">
            <v>RUTHERFORD</v>
          </cell>
          <cell r="J3254" t="str">
            <v>AUS</v>
          </cell>
          <cell r="K3254" t="str">
            <v>AU</v>
          </cell>
          <cell r="L3254" t="str">
            <v>Firestorm Fire Protection Pty Ltd</v>
          </cell>
          <cell r="M3254" t="str">
            <v>Business</v>
          </cell>
          <cell r="N3254" t="str">
            <v>NSW</v>
          </cell>
          <cell r="O3254" t="str">
            <v>PO Box 180</v>
          </cell>
          <cell r="P3254">
            <v>2320</v>
          </cell>
          <cell r="Q3254" t="str">
            <v>NO</v>
          </cell>
          <cell r="R3254" t="str">
            <v>AUD</v>
          </cell>
          <cell r="U3254" t="str">
            <v>30 Inv</v>
          </cell>
          <cell r="V3254" t="str">
            <v>EFT</v>
          </cell>
          <cell r="W3254" t="str">
            <v>EN_AU</v>
          </cell>
          <cell r="X3254" t="str">
            <v>GST</v>
          </cell>
          <cell r="Y3254">
            <v>84111780995</v>
          </cell>
          <cell r="Z3254">
            <v>100</v>
          </cell>
          <cell r="AA3254" t="str">
            <v>NO</v>
          </cell>
          <cell r="AB3254" t="str">
            <v>V-003259</v>
          </cell>
          <cell r="AC3254" t="str">
            <v>V-004635</v>
          </cell>
        </row>
        <row r="3255">
          <cell r="D3255" t="str">
            <v>Firewatch Wimmera</v>
          </cell>
          <cell r="E3255" t="str">
            <v>FIREWATCH</v>
          </cell>
          <cell r="I3255" t="str">
            <v>NHILL</v>
          </cell>
          <cell r="J3255" t="str">
            <v>AUS</v>
          </cell>
          <cell r="K3255" t="str">
            <v>AU</v>
          </cell>
          <cell r="L3255" t="str">
            <v>Firewatch Wimmera</v>
          </cell>
          <cell r="M3255" t="str">
            <v>Business</v>
          </cell>
          <cell r="N3255" t="str">
            <v>VIC</v>
          </cell>
          <cell r="O3255" t="str">
            <v>11-13 Pine Street</v>
          </cell>
          <cell r="P3255">
            <v>3418</v>
          </cell>
          <cell r="Q3255" t="str">
            <v>NO</v>
          </cell>
          <cell r="R3255" t="str">
            <v>AUD</v>
          </cell>
          <cell r="U3255" t="str">
            <v>14 Inv</v>
          </cell>
          <cell r="V3255" t="str">
            <v>EFT</v>
          </cell>
          <cell r="W3255" t="str">
            <v>EN_AU</v>
          </cell>
          <cell r="X3255" t="str">
            <v>GST</v>
          </cell>
          <cell r="Y3255">
            <v>43371123615</v>
          </cell>
          <cell r="Z3255">
            <v>100</v>
          </cell>
          <cell r="AA3255" t="str">
            <v>NO</v>
          </cell>
          <cell r="AB3255" t="str">
            <v>V-003260</v>
          </cell>
          <cell r="AC3255" t="str">
            <v>V-000377</v>
          </cell>
        </row>
        <row r="3256">
          <cell r="D3256" t="str">
            <v>First Call Cleaners Carnarvon</v>
          </cell>
          <cell r="E3256" t="str">
            <v>FIRST CALL</v>
          </cell>
          <cell r="I3256" t="str">
            <v>CARNARVON</v>
          </cell>
          <cell r="J3256" t="str">
            <v>AUS</v>
          </cell>
          <cell r="K3256" t="str">
            <v>AU</v>
          </cell>
          <cell r="L3256" t="str">
            <v>First Call Cleaners Carnarvon</v>
          </cell>
          <cell r="M3256" t="str">
            <v>Business</v>
          </cell>
          <cell r="N3256" t="str">
            <v>WA</v>
          </cell>
          <cell r="O3256" t="str">
            <v>PO Box 808</v>
          </cell>
          <cell r="P3256">
            <v>6701</v>
          </cell>
          <cell r="Q3256" t="str">
            <v>NO</v>
          </cell>
          <cell r="R3256" t="str">
            <v>AUD</v>
          </cell>
          <cell r="U3256" t="str">
            <v>01 Inv</v>
          </cell>
          <cell r="V3256" t="str">
            <v>EFT</v>
          </cell>
          <cell r="W3256" t="str">
            <v>EN_AU</v>
          </cell>
          <cell r="X3256" t="str">
            <v>Exempt</v>
          </cell>
          <cell r="Y3256">
            <v>17212707181</v>
          </cell>
          <cell r="Z3256">
            <v>100</v>
          </cell>
          <cell r="AA3256" t="str">
            <v>NO</v>
          </cell>
          <cell r="AB3256" t="str">
            <v>V-003261</v>
          </cell>
          <cell r="AC3256" t="str">
            <v>V-005126</v>
          </cell>
        </row>
        <row r="3257">
          <cell r="D3257" t="str">
            <v>First Choice Lawn Care</v>
          </cell>
          <cell r="E3257" t="str">
            <v>FIRST CHOI</v>
          </cell>
          <cell r="I3257" t="str">
            <v>ALBANY</v>
          </cell>
          <cell r="J3257" t="str">
            <v>AUS</v>
          </cell>
          <cell r="K3257" t="str">
            <v>AU</v>
          </cell>
          <cell r="L3257" t="str">
            <v>First Choice Lawn Care</v>
          </cell>
          <cell r="M3257" t="str">
            <v>Business</v>
          </cell>
          <cell r="N3257" t="str">
            <v>WA</v>
          </cell>
          <cell r="O3257" t="str">
            <v>PO Box 5648</v>
          </cell>
          <cell r="P3257">
            <v>6332</v>
          </cell>
          <cell r="Q3257" t="str">
            <v>NO</v>
          </cell>
          <cell r="R3257" t="str">
            <v>AUD</v>
          </cell>
          <cell r="U3257" t="str">
            <v>7 Inv</v>
          </cell>
          <cell r="V3257" t="str">
            <v>EFT</v>
          </cell>
          <cell r="W3257" t="str">
            <v>EN_AU</v>
          </cell>
          <cell r="X3257" t="str">
            <v>GST</v>
          </cell>
          <cell r="Y3257">
            <v>81785621619</v>
          </cell>
          <cell r="Z3257">
            <v>100</v>
          </cell>
          <cell r="AA3257" t="str">
            <v>NO</v>
          </cell>
          <cell r="AB3257" t="str">
            <v>V-003262</v>
          </cell>
          <cell r="AC3257" t="str">
            <v>V-000988</v>
          </cell>
        </row>
        <row r="3258">
          <cell r="D3258" t="str">
            <v>First Inland City Newsagency</v>
          </cell>
          <cell r="E3258" t="str">
            <v>FIRST INLA</v>
          </cell>
          <cell r="I3258" t="str">
            <v>GOULBURN</v>
          </cell>
          <cell r="J3258" t="str">
            <v>AUS</v>
          </cell>
          <cell r="K3258" t="str">
            <v>AU</v>
          </cell>
          <cell r="L3258" t="str">
            <v>First Inland City Newsagency</v>
          </cell>
          <cell r="M3258" t="str">
            <v>Business</v>
          </cell>
          <cell r="N3258" t="str">
            <v>NSW</v>
          </cell>
          <cell r="O3258" t="str">
            <v>140B Auburn Street</v>
          </cell>
          <cell r="P3258">
            <v>2580</v>
          </cell>
          <cell r="Q3258" t="str">
            <v>NO</v>
          </cell>
          <cell r="R3258" t="str">
            <v>AUD</v>
          </cell>
          <cell r="U3258" t="str">
            <v>7 Inv</v>
          </cell>
          <cell r="V3258" t="str">
            <v>Cheque</v>
          </cell>
          <cell r="W3258" t="str">
            <v>EN_AU</v>
          </cell>
          <cell r="X3258" t="str">
            <v>GST</v>
          </cell>
          <cell r="Y3258">
            <v>43069239649</v>
          </cell>
          <cell r="Z3258">
            <v>100</v>
          </cell>
          <cell r="AA3258" t="str">
            <v>NO</v>
          </cell>
          <cell r="AB3258" t="str">
            <v>V-003263</v>
          </cell>
          <cell r="AC3258" t="str">
            <v>V-000275</v>
          </cell>
        </row>
        <row r="3259">
          <cell r="D3259" t="str">
            <v>First National Real Estate Broome</v>
          </cell>
          <cell r="E3259" t="str">
            <v>FIRST NATI</v>
          </cell>
          <cell r="I3259" t="str">
            <v>BROOME</v>
          </cell>
          <cell r="J3259" t="str">
            <v>AUS</v>
          </cell>
          <cell r="K3259" t="str">
            <v>AU</v>
          </cell>
          <cell r="L3259" t="str">
            <v>First National Real Estate Broome</v>
          </cell>
          <cell r="M3259" t="str">
            <v>Business</v>
          </cell>
          <cell r="N3259" t="str">
            <v>WA</v>
          </cell>
          <cell r="O3259" t="str">
            <v>PO Box 1130</v>
          </cell>
          <cell r="P3259">
            <v>6725</v>
          </cell>
          <cell r="Q3259" t="str">
            <v>NO</v>
          </cell>
          <cell r="R3259" t="str">
            <v>AUD</v>
          </cell>
          <cell r="U3259" t="str">
            <v>01 Inv</v>
          </cell>
          <cell r="V3259" t="str">
            <v>EFT</v>
          </cell>
          <cell r="W3259" t="str">
            <v>EN_AU</v>
          </cell>
          <cell r="X3259" t="str">
            <v>GST</v>
          </cell>
          <cell r="Y3259">
            <v>55008933060</v>
          </cell>
          <cell r="Z3259">
            <v>100</v>
          </cell>
          <cell r="AA3259" t="str">
            <v>NO</v>
          </cell>
          <cell r="AB3259" t="str">
            <v>V-003264</v>
          </cell>
          <cell r="AC3259" t="str">
            <v>V-008131</v>
          </cell>
        </row>
        <row r="3260">
          <cell r="D3260" t="str">
            <v>Fitzpatrcks Real Estate</v>
          </cell>
          <cell r="E3260" t="str">
            <v>FITZPATRCK</v>
          </cell>
          <cell r="I3260" t="str">
            <v>WAGGA WAGGA</v>
          </cell>
          <cell r="J3260" t="str">
            <v>AUS</v>
          </cell>
          <cell r="K3260" t="str">
            <v>AU</v>
          </cell>
          <cell r="L3260" t="str">
            <v>Fitzpatrcks Real Estate</v>
          </cell>
          <cell r="M3260" t="str">
            <v>Business</v>
          </cell>
          <cell r="N3260" t="str">
            <v>NSW</v>
          </cell>
          <cell r="O3260" t="str">
            <v>138 Bayliss Street</v>
          </cell>
          <cell r="P3260">
            <v>2650</v>
          </cell>
          <cell r="Q3260" t="str">
            <v>NO</v>
          </cell>
          <cell r="R3260" t="str">
            <v>AUD</v>
          </cell>
          <cell r="U3260" t="str">
            <v>01 Inv</v>
          </cell>
          <cell r="V3260" t="str">
            <v>EFT</v>
          </cell>
          <cell r="W3260" t="str">
            <v>EN_AU</v>
          </cell>
          <cell r="X3260" t="str">
            <v>GST</v>
          </cell>
          <cell r="Y3260">
            <v>11684067209</v>
          </cell>
          <cell r="Z3260">
            <v>100</v>
          </cell>
          <cell r="AA3260" t="str">
            <v>NO</v>
          </cell>
          <cell r="AB3260" t="str">
            <v>V-003265</v>
          </cell>
          <cell r="AC3260" t="str">
            <v>V-005402</v>
          </cell>
        </row>
        <row r="3261">
          <cell r="D3261" t="str">
            <v>Fitzpatrick Pty Ltd</v>
          </cell>
          <cell r="E3261" t="str">
            <v>FITZPATRIC</v>
          </cell>
          <cell r="I3261" t="str">
            <v>DENILIQUIN</v>
          </cell>
          <cell r="J3261" t="str">
            <v>AUS</v>
          </cell>
          <cell r="K3261" t="str">
            <v>AU</v>
          </cell>
          <cell r="L3261" t="str">
            <v>Fitzpatrick Pty Ltd</v>
          </cell>
          <cell r="M3261" t="str">
            <v>Business</v>
          </cell>
          <cell r="N3261" t="str">
            <v>NSW</v>
          </cell>
          <cell r="O3261" t="str">
            <v>10 Mazamet Court</v>
          </cell>
          <cell r="P3261">
            <v>2710</v>
          </cell>
          <cell r="Q3261" t="str">
            <v>NO</v>
          </cell>
          <cell r="R3261" t="str">
            <v>AUD</v>
          </cell>
          <cell r="U3261" t="str">
            <v>7 Inv</v>
          </cell>
          <cell r="V3261" t="str">
            <v>EFT</v>
          </cell>
          <cell r="W3261" t="str">
            <v>EN_AU</v>
          </cell>
          <cell r="X3261" t="str">
            <v>GST</v>
          </cell>
          <cell r="Y3261">
            <v>30155569332</v>
          </cell>
          <cell r="Z3261">
            <v>100</v>
          </cell>
          <cell r="AA3261" t="str">
            <v>NO</v>
          </cell>
          <cell r="AB3261" t="str">
            <v>V-003266</v>
          </cell>
          <cell r="AC3261" t="str">
            <v>V-003401</v>
          </cell>
        </row>
        <row r="3262">
          <cell r="D3262" t="str">
            <v>Fitzroy Valley Rodeo Club</v>
          </cell>
          <cell r="E3262" t="str">
            <v>FITZROY VA</v>
          </cell>
          <cell r="I3262" t="str">
            <v>FITZROY CROSSING</v>
          </cell>
          <cell r="J3262" t="str">
            <v>AUS</v>
          </cell>
          <cell r="K3262" t="str">
            <v>AU</v>
          </cell>
          <cell r="L3262" t="str">
            <v>Fitzroy Valley Rodeo Club</v>
          </cell>
          <cell r="M3262" t="str">
            <v>Business</v>
          </cell>
          <cell r="N3262" t="str">
            <v>WA</v>
          </cell>
          <cell r="O3262" t="str">
            <v>PO Box 92</v>
          </cell>
          <cell r="P3262">
            <v>6765</v>
          </cell>
          <cell r="Q3262" t="str">
            <v>NO</v>
          </cell>
          <cell r="R3262" t="str">
            <v>AUD</v>
          </cell>
          <cell r="U3262" t="str">
            <v>7 Inv</v>
          </cell>
          <cell r="V3262" t="str">
            <v>EFT</v>
          </cell>
          <cell r="W3262" t="str">
            <v>EN_AU</v>
          </cell>
          <cell r="X3262" t="str">
            <v>Exempt</v>
          </cell>
          <cell r="Y3262">
            <v>76465691193</v>
          </cell>
          <cell r="Z3262">
            <v>100</v>
          </cell>
          <cell r="AA3262" t="str">
            <v>NO</v>
          </cell>
          <cell r="AB3262" t="str">
            <v>V-003267</v>
          </cell>
          <cell r="AC3262" t="str">
            <v>V-010049</v>
          </cell>
        </row>
        <row r="3263">
          <cell r="D3263" t="str">
            <v>Five Star Business Equipment &amp;</v>
          </cell>
          <cell r="E3263" t="str">
            <v>FIVE STAR</v>
          </cell>
          <cell r="I3263" t="str">
            <v>GERALDTON</v>
          </cell>
          <cell r="J3263" t="str">
            <v>AUS</v>
          </cell>
          <cell r="K3263" t="str">
            <v>AU</v>
          </cell>
          <cell r="L3263" t="str">
            <v>Five Star Business Equipment &amp;</v>
          </cell>
          <cell r="M3263" t="str">
            <v>Business</v>
          </cell>
          <cell r="N3263" t="str">
            <v>WA</v>
          </cell>
          <cell r="O3263" t="str">
            <v>PO Box 2577</v>
          </cell>
          <cell r="P3263">
            <v>6530</v>
          </cell>
          <cell r="Q3263" t="str">
            <v>NO</v>
          </cell>
          <cell r="R3263" t="str">
            <v>AUD</v>
          </cell>
          <cell r="U3263" t="str">
            <v>01 Inv</v>
          </cell>
          <cell r="V3263" t="str">
            <v>EFT</v>
          </cell>
          <cell r="W3263" t="str">
            <v>EN_AU</v>
          </cell>
          <cell r="X3263" t="str">
            <v>GST</v>
          </cell>
          <cell r="Y3263">
            <v>28483354982</v>
          </cell>
          <cell r="Z3263">
            <v>100</v>
          </cell>
          <cell r="AA3263" t="str">
            <v>NO</v>
          </cell>
          <cell r="AB3263" t="str">
            <v>V-003268</v>
          </cell>
          <cell r="AC3263" t="str">
            <v>V-001076</v>
          </cell>
        </row>
        <row r="3264">
          <cell r="D3264" t="str">
            <v>Fj Cleaning &amp; Yard Service</v>
          </cell>
          <cell r="E3264" t="str">
            <v>FJ CLEANIN</v>
          </cell>
          <cell r="I3264" t="str">
            <v>COLLIE</v>
          </cell>
          <cell r="J3264" t="str">
            <v>AUS</v>
          </cell>
          <cell r="K3264" t="str">
            <v>AU</v>
          </cell>
          <cell r="L3264" t="str">
            <v>Fj Cleaning &amp; Yard Service Nogst</v>
          </cell>
          <cell r="M3264" t="str">
            <v>Business</v>
          </cell>
          <cell r="N3264" t="str">
            <v>WA</v>
          </cell>
          <cell r="O3264" t="str">
            <v>27 Raymond Street</v>
          </cell>
          <cell r="P3264">
            <v>6225</v>
          </cell>
          <cell r="Q3264" t="str">
            <v>NO</v>
          </cell>
          <cell r="R3264" t="str">
            <v>AUD</v>
          </cell>
          <cell r="U3264" t="str">
            <v>01 Inv</v>
          </cell>
          <cell r="V3264" t="str">
            <v>EFT</v>
          </cell>
          <cell r="W3264" t="str">
            <v>EN_AU</v>
          </cell>
          <cell r="X3264" t="str">
            <v>Exempt</v>
          </cell>
          <cell r="Y3264">
            <v>68447970026</v>
          </cell>
          <cell r="Z3264">
            <v>100</v>
          </cell>
          <cell r="AA3264" t="str">
            <v>NO</v>
          </cell>
          <cell r="AB3264" t="str">
            <v>V-003269</v>
          </cell>
          <cell r="AC3264" t="str">
            <v>V-004236</v>
          </cell>
        </row>
        <row r="3265">
          <cell r="D3265" t="str">
            <v>Flaming North Fire Protection</v>
          </cell>
          <cell r="E3265" t="str">
            <v>FLAMING NO</v>
          </cell>
          <cell r="I3265" t="str">
            <v>GARBUTT</v>
          </cell>
          <cell r="J3265" t="str">
            <v>AUS</v>
          </cell>
          <cell r="K3265" t="str">
            <v>AU</v>
          </cell>
          <cell r="L3265" t="str">
            <v>Flaming North Fire Protection</v>
          </cell>
          <cell r="M3265" t="str">
            <v>Business</v>
          </cell>
          <cell r="N3265" t="str">
            <v>QLD</v>
          </cell>
          <cell r="O3265" t="str">
            <v>PO Box 7203</v>
          </cell>
          <cell r="P3265">
            <v>4814</v>
          </cell>
          <cell r="Q3265" t="str">
            <v>NO</v>
          </cell>
          <cell r="R3265" t="str">
            <v>AUD</v>
          </cell>
          <cell r="U3265" t="str">
            <v>14 Inv</v>
          </cell>
          <cell r="V3265" t="str">
            <v>EFT</v>
          </cell>
          <cell r="W3265" t="str">
            <v>EN_AU</v>
          </cell>
          <cell r="X3265" t="str">
            <v>Exempt</v>
          </cell>
          <cell r="Y3265">
            <v>23104951126</v>
          </cell>
          <cell r="Z3265">
            <v>100</v>
          </cell>
          <cell r="AA3265" t="str">
            <v>NO</v>
          </cell>
          <cell r="AB3265" t="str">
            <v>V-003270</v>
          </cell>
          <cell r="AC3265" t="str">
            <v>V-001502</v>
          </cell>
        </row>
        <row r="3266">
          <cell r="D3266" t="str">
            <v>Flaming North Fire Protection</v>
          </cell>
          <cell r="E3266" t="str">
            <v>FLAMING NO</v>
          </cell>
          <cell r="I3266" t="str">
            <v>GARBUTT</v>
          </cell>
          <cell r="J3266" t="str">
            <v>AUS</v>
          </cell>
          <cell r="K3266" t="str">
            <v>AU</v>
          </cell>
          <cell r="L3266" t="str">
            <v>Flaming North Fire Protection</v>
          </cell>
          <cell r="M3266" t="str">
            <v>Business</v>
          </cell>
          <cell r="N3266" t="str">
            <v>QLD</v>
          </cell>
          <cell r="O3266" t="str">
            <v>11 Carmel Street</v>
          </cell>
          <cell r="P3266">
            <v>4814</v>
          </cell>
          <cell r="Q3266" t="str">
            <v>NO</v>
          </cell>
          <cell r="R3266" t="str">
            <v>AUD</v>
          </cell>
          <cell r="U3266" t="str">
            <v>14 Inv</v>
          </cell>
          <cell r="V3266" t="str">
            <v>EFT</v>
          </cell>
          <cell r="W3266" t="str">
            <v>EN_AU</v>
          </cell>
          <cell r="X3266" t="str">
            <v>GST</v>
          </cell>
          <cell r="Y3266">
            <v>65655911792</v>
          </cell>
          <cell r="Z3266">
            <v>100</v>
          </cell>
          <cell r="AA3266" t="str">
            <v>NO</v>
          </cell>
          <cell r="AB3266" t="str">
            <v>V-003271</v>
          </cell>
          <cell r="AC3266" t="str">
            <v>V-001502</v>
          </cell>
        </row>
        <row r="3267">
          <cell r="D3267" t="str">
            <v>Flashbay Pty Ltd</v>
          </cell>
          <cell r="E3267" t="str">
            <v>FLASHBAY P</v>
          </cell>
          <cell r="I3267" t="str">
            <v>MAROOCHYDORE</v>
          </cell>
          <cell r="J3267" t="str">
            <v>AUS</v>
          </cell>
          <cell r="K3267" t="str">
            <v>AU</v>
          </cell>
          <cell r="L3267" t="str">
            <v>Flashbay Pty Ltd</v>
          </cell>
          <cell r="M3267" t="str">
            <v>Business</v>
          </cell>
          <cell r="N3267" t="str">
            <v>QLD</v>
          </cell>
          <cell r="O3267" t="str">
            <v>55 Plaza Parade</v>
          </cell>
          <cell r="P3267">
            <v>4558</v>
          </cell>
          <cell r="Q3267" t="str">
            <v>NO</v>
          </cell>
          <cell r="R3267" t="str">
            <v>AUD</v>
          </cell>
          <cell r="U3267" t="str">
            <v>01 Inv</v>
          </cell>
          <cell r="V3267" t="str">
            <v>EFT</v>
          </cell>
          <cell r="W3267" t="str">
            <v>EN_AU</v>
          </cell>
          <cell r="X3267" t="str">
            <v>GST</v>
          </cell>
          <cell r="Y3267">
            <v>95158861011</v>
          </cell>
          <cell r="Z3267">
            <v>100</v>
          </cell>
          <cell r="AA3267" t="str">
            <v>NO</v>
          </cell>
          <cell r="AB3267" t="str">
            <v>V-003272</v>
          </cell>
          <cell r="AC3267" t="str">
            <v>V-004717</v>
          </cell>
        </row>
        <row r="3268">
          <cell r="D3268" t="str">
            <v>Fleming Gas &amp; Plumbing Services Pty</v>
          </cell>
          <cell r="E3268" t="str">
            <v>FLEMING GA</v>
          </cell>
          <cell r="I3268" t="str">
            <v>ARARAT</v>
          </cell>
          <cell r="J3268" t="str">
            <v>AUS</v>
          </cell>
          <cell r="K3268" t="str">
            <v>AU</v>
          </cell>
          <cell r="L3268" t="str">
            <v>Fleming Gas &amp; Plumbing Services Pty</v>
          </cell>
          <cell r="M3268" t="str">
            <v>Business</v>
          </cell>
          <cell r="N3268" t="str">
            <v>VIC</v>
          </cell>
          <cell r="O3268" t="str">
            <v>PO Box 14</v>
          </cell>
          <cell r="P3268">
            <v>3377</v>
          </cell>
          <cell r="Q3268" t="str">
            <v>NO</v>
          </cell>
          <cell r="R3268" t="str">
            <v>AUD</v>
          </cell>
          <cell r="U3268" t="str">
            <v>7 Inv</v>
          </cell>
          <cell r="V3268" t="str">
            <v>EFT</v>
          </cell>
          <cell r="W3268" t="str">
            <v>EN_AU</v>
          </cell>
          <cell r="X3268" t="str">
            <v>GST</v>
          </cell>
          <cell r="Y3268">
            <v>67097012578</v>
          </cell>
          <cell r="Z3268">
            <v>100</v>
          </cell>
          <cell r="AA3268" t="str">
            <v>NO</v>
          </cell>
          <cell r="AB3268" t="str">
            <v>V-003273</v>
          </cell>
          <cell r="AC3268" t="str">
            <v>V-010044</v>
          </cell>
        </row>
        <row r="3269">
          <cell r="D3269" t="str">
            <v>Fletcher Plumbing &amp; Co Pty Ltd</v>
          </cell>
          <cell r="E3269" t="str">
            <v>FLETCHER P</v>
          </cell>
          <cell r="I3269" t="str">
            <v>LAVINGTON</v>
          </cell>
          <cell r="J3269" t="str">
            <v>AUS</v>
          </cell>
          <cell r="K3269" t="str">
            <v>AU</v>
          </cell>
          <cell r="L3269" t="str">
            <v>Fletcher Plumbing &amp; Co Pty Ltd</v>
          </cell>
          <cell r="M3269" t="str">
            <v>Business</v>
          </cell>
          <cell r="N3269" t="str">
            <v>NSW</v>
          </cell>
          <cell r="O3269" t="str">
            <v>PO Box 717</v>
          </cell>
          <cell r="P3269">
            <v>2641</v>
          </cell>
          <cell r="Q3269" t="str">
            <v>NO</v>
          </cell>
          <cell r="R3269" t="str">
            <v>AUD</v>
          </cell>
          <cell r="U3269" t="str">
            <v>7 Inv</v>
          </cell>
          <cell r="V3269" t="str">
            <v>EFT</v>
          </cell>
          <cell r="W3269" t="str">
            <v>EN_AU</v>
          </cell>
          <cell r="X3269" t="str">
            <v>GST</v>
          </cell>
          <cell r="Y3269">
            <v>86101717926</v>
          </cell>
          <cell r="Z3269">
            <v>100</v>
          </cell>
          <cell r="AA3269" t="str">
            <v>NO</v>
          </cell>
          <cell r="AB3269" t="str">
            <v>V-003274</v>
          </cell>
          <cell r="AC3269" t="str">
            <v>V-001005</v>
          </cell>
        </row>
        <row r="3270">
          <cell r="D3270" t="str">
            <v>Fleurieu App</v>
          </cell>
          <cell r="E3270" t="str">
            <v>FLEURIEU A</v>
          </cell>
          <cell r="I3270" t="str">
            <v>WILLUNGA</v>
          </cell>
          <cell r="J3270" t="str">
            <v>AUS</v>
          </cell>
          <cell r="K3270" t="str">
            <v>AU</v>
          </cell>
          <cell r="L3270" t="str">
            <v>Fleurieu App</v>
          </cell>
          <cell r="M3270" t="str">
            <v>Business</v>
          </cell>
          <cell r="N3270" t="str">
            <v>SA</v>
          </cell>
          <cell r="O3270" t="str">
            <v>PO Box 684</v>
          </cell>
          <cell r="P3270">
            <v>5172</v>
          </cell>
          <cell r="Q3270" t="str">
            <v>NO</v>
          </cell>
          <cell r="R3270" t="str">
            <v>AUD</v>
          </cell>
          <cell r="U3270" t="str">
            <v>7 Inv</v>
          </cell>
          <cell r="V3270" t="str">
            <v>EFT</v>
          </cell>
          <cell r="W3270" t="str">
            <v>EN_AU</v>
          </cell>
          <cell r="X3270" t="str">
            <v>GST</v>
          </cell>
          <cell r="Y3270">
            <v>98632615055</v>
          </cell>
          <cell r="Z3270">
            <v>100</v>
          </cell>
          <cell r="AA3270" t="str">
            <v>NO</v>
          </cell>
          <cell r="AB3270" t="str">
            <v>V-003275</v>
          </cell>
          <cell r="AC3270" t="str">
            <v>V-006938</v>
          </cell>
        </row>
        <row r="3271">
          <cell r="D3271" t="str">
            <v>Fleurieu Fast Trimmings</v>
          </cell>
          <cell r="E3271" t="str">
            <v>FLEURIEU F</v>
          </cell>
          <cell r="I3271" t="str">
            <v>PORT ELLIOT</v>
          </cell>
          <cell r="J3271" t="str">
            <v>AUS</v>
          </cell>
          <cell r="K3271" t="str">
            <v>AU</v>
          </cell>
          <cell r="L3271" t="str">
            <v>Fleurieu Fast Trimmings Nogst</v>
          </cell>
          <cell r="M3271" t="str">
            <v>Business</v>
          </cell>
          <cell r="N3271" t="str">
            <v>SA</v>
          </cell>
          <cell r="O3271" t="str">
            <v>77 North Terrace</v>
          </cell>
          <cell r="P3271">
            <v>5212</v>
          </cell>
          <cell r="Q3271" t="str">
            <v>NO</v>
          </cell>
          <cell r="R3271" t="str">
            <v>AUD</v>
          </cell>
          <cell r="U3271" t="str">
            <v>7 Inv</v>
          </cell>
          <cell r="V3271" t="str">
            <v>EFT</v>
          </cell>
          <cell r="W3271" t="str">
            <v>EN_AU</v>
          </cell>
          <cell r="X3271" t="str">
            <v>GST</v>
          </cell>
          <cell r="Y3271">
            <v>43951903125</v>
          </cell>
          <cell r="Z3271">
            <v>100</v>
          </cell>
          <cell r="AA3271" t="str">
            <v>NO</v>
          </cell>
          <cell r="AB3271" t="str">
            <v>V-003276</v>
          </cell>
          <cell r="AC3271" t="str">
            <v>V-004852</v>
          </cell>
        </row>
        <row r="3272">
          <cell r="D3272" t="str">
            <v>Fleurieu Footy</v>
          </cell>
          <cell r="E3272" t="str">
            <v>FLEURIEU F</v>
          </cell>
          <cell r="I3272" t="str">
            <v>MELROSE PARK</v>
          </cell>
          <cell r="J3272" t="str">
            <v>AUS</v>
          </cell>
          <cell r="K3272" t="str">
            <v>AU</v>
          </cell>
          <cell r="L3272" t="str">
            <v>Fleurieu Footy</v>
          </cell>
          <cell r="M3272" t="str">
            <v>Business</v>
          </cell>
          <cell r="N3272" t="str">
            <v>SA</v>
          </cell>
          <cell r="O3272" t="str">
            <v>PO Box 329</v>
          </cell>
          <cell r="P3272">
            <v>2114</v>
          </cell>
          <cell r="Q3272" t="str">
            <v>NO</v>
          </cell>
          <cell r="R3272" t="str">
            <v>AUD</v>
          </cell>
          <cell r="U3272" t="str">
            <v>14 Inv</v>
          </cell>
          <cell r="V3272" t="str">
            <v>EFT</v>
          </cell>
          <cell r="W3272" t="str">
            <v>EN_AU</v>
          </cell>
          <cell r="X3272" t="str">
            <v>Exempt</v>
          </cell>
          <cell r="Y3272">
            <v>23008152065</v>
          </cell>
          <cell r="Z3272">
            <v>100</v>
          </cell>
          <cell r="AA3272" t="str">
            <v>NO</v>
          </cell>
          <cell r="AB3272" t="str">
            <v>V-003277</v>
          </cell>
          <cell r="AC3272" t="str">
            <v>V-006339</v>
          </cell>
        </row>
        <row r="3273">
          <cell r="D3273" t="str">
            <v>Fleurieu Hampers Fiona Burrows</v>
          </cell>
          <cell r="E3273" t="str">
            <v>FLEURIEU H</v>
          </cell>
          <cell r="I3273" t="str">
            <v>ENCOUNTER BAY</v>
          </cell>
          <cell r="J3273" t="str">
            <v>AUS</v>
          </cell>
          <cell r="K3273" t="str">
            <v>AU</v>
          </cell>
          <cell r="L3273" t="str">
            <v>Fleurieu Hampers Fiona Burrows</v>
          </cell>
          <cell r="M3273" t="str">
            <v>Business</v>
          </cell>
          <cell r="N3273" t="str">
            <v>SA</v>
          </cell>
          <cell r="O3273" t="str">
            <v>27 Prime Boulevard</v>
          </cell>
          <cell r="P3273">
            <v>5211</v>
          </cell>
          <cell r="Q3273" t="str">
            <v>NO</v>
          </cell>
          <cell r="R3273" t="str">
            <v>AUD</v>
          </cell>
          <cell r="U3273" t="str">
            <v>14 Inv</v>
          </cell>
          <cell r="V3273" t="str">
            <v>EFT</v>
          </cell>
          <cell r="W3273" t="str">
            <v>EN_AU</v>
          </cell>
          <cell r="X3273" t="str">
            <v>GST</v>
          </cell>
          <cell r="Y3273">
            <v>47416961457</v>
          </cell>
          <cell r="Z3273">
            <v>100</v>
          </cell>
          <cell r="AA3273" t="str">
            <v>NO</v>
          </cell>
          <cell r="AB3273" t="str">
            <v>V-003278</v>
          </cell>
          <cell r="AC3273" t="str">
            <v>V-005892</v>
          </cell>
        </row>
        <row r="3274">
          <cell r="D3274" t="str">
            <v>Fleurieu Logistics</v>
          </cell>
          <cell r="E3274" t="str">
            <v>FLEURIEU L</v>
          </cell>
          <cell r="I3274" t="str">
            <v>MCLAREN VALE</v>
          </cell>
          <cell r="J3274" t="str">
            <v>AUS</v>
          </cell>
          <cell r="K3274" t="str">
            <v>AU</v>
          </cell>
          <cell r="L3274" t="str">
            <v>Fleurieu Logistics</v>
          </cell>
          <cell r="M3274" t="str">
            <v>Business</v>
          </cell>
          <cell r="N3274" t="str">
            <v>SA</v>
          </cell>
          <cell r="O3274" t="str">
            <v>41 Old Mill Court</v>
          </cell>
          <cell r="P3274">
            <v>5171</v>
          </cell>
          <cell r="Q3274" t="str">
            <v>NO</v>
          </cell>
          <cell r="R3274" t="str">
            <v>AUD</v>
          </cell>
          <cell r="U3274" t="str">
            <v>14 Inv</v>
          </cell>
          <cell r="V3274" t="str">
            <v>EFT</v>
          </cell>
          <cell r="W3274" t="str">
            <v>EN_AU</v>
          </cell>
          <cell r="X3274" t="str">
            <v>GST</v>
          </cell>
          <cell r="Y3274">
            <v>64625792369</v>
          </cell>
          <cell r="Z3274">
            <v>100</v>
          </cell>
          <cell r="AA3274" t="str">
            <v>NO</v>
          </cell>
          <cell r="AB3274" t="str">
            <v>V-003279</v>
          </cell>
          <cell r="AC3274" t="str">
            <v>V-006971</v>
          </cell>
        </row>
        <row r="3275">
          <cell r="D3275" t="str">
            <v>Fleurieu Multimedia</v>
          </cell>
          <cell r="E3275" t="str">
            <v>FLEURIEU M</v>
          </cell>
          <cell r="I3275" t="str">
            <v>VICTOR HARBOR</v>
          </cell>
          <cell r="J3275" t="str">
            <v>AUS</v>
          </cell>
          <cell r="K3275" t="str">
            <v>AU</v>
          </cell>
          <cell r="L3275" t="str">
            <v>Fleurieu Multimedia</v>
          </cell>
          <cell r="M3275" t="str">
            <v>Business</v>
          </cell>
          <cell r="N3275" t="str">
            <v>SA</v>
          </cell>
          <cell r="O3275" t="str">
            <v>PO Box 900</v>
          </cell>
          <cell r="P3275">
            <v>5211</v>
          </cell>
          <cell r="Q3275" t="str">
            <v>NO</v>
          </cell>
          <cell r="R3275" t="str">
            <v>AUD</v>
          </cell>
          <cell r="U3275" t="str">
            <v>30 Inv</v>
          </cell>
          <cell r="V3275" t="str">
            <v>EFT</v>
          </cell>
          <cell r="W3275" t="str">
            <v>EN_AU</v>
          </cell>
          <cell r="X3275" t="str">
            <v>GST</v>
          </cell>
          <cell r="Y3275">
            <v>74215420921</v>
          </cell>
          <cell r="Z3275">
            <v>100</v>
          </cell>
          <cell r="AA3275" t="str">
            <v>NO</v>
          </cell>
          <cell r="AB3275" t="str">
            <v>V-003280</v>
          </cell>
          <cell r="AC3275" t="str">
            <v>V-002341</v>
          </cell>
        </row>
        <row r="3276">
          <cell r="D3276" t="str">
            <v>Fleurieu Regional Waste Authority</v>
          </cell>
          <cell r="E3276" t="str">
            <v>FLEURIEU R</v>
          </cell>
          <cell r="I3276" t="str">
            <v>GOOLWA</v>
          </cell>
          <cell r="J3276" t="str">
            <v>AUS</v>
          </cell>
          <cell r="K3276" t="str">
            <v>AU</v>
          </cell>
          <cell r="L3276" t="str">
            <v>Fleurieu Regional Waste Authority</v>
          </cell>
          <cell r="M3276" t="str">
            <v>Business</v>
          </cell>
          <cell r="N3276" t="str">
            <v>SA</v>
          </cell>
          <cell r="O3276" t="str">
            <v>PO Box 2375</v>
          </cell>
          <cell r="P3276">
            <v>5214</v>
          </cell>
          <cell r="Q3276" t="str">
            <v>NO</v>
          </cell>
          <cell r="R3276" t="str">
            <v>AUD</v>
          </cell>
          <cell r="U3276" t="str">
            <v>21 Inv</v>
          </cell>
          <cell r="V3276" t="str">
            <v>EFT</v>
          </cell>
          <cell r="W3276" t="str">
            <v>EN_AU</v>
          </cell>
          <cell r="X3276" t="str">
            <v>GST</v>
          </cell>
          <cell r="Y3276">
            <v>68706567936</v>
          </cell>
          <cell r="Z3276">
            <v>100</v>
          </cell>
          <cell r="AA3276" t="str">
            <v>NO</v>
          </cell>
          <cell r="AB3276" t="str">
            <v>V-003281</v>
          </cell>
          <cell r="AC3276" t="str">
            <v>V-001550</v>
          </cell>
        </row>
        <row r="3277">
          <cell r="D3277" t="str">
            <v>Flexihire Pty Ltd</v>
          </cell>
          <cell r="E3277" t="str">
            <v>FLEXIHIRE</v>
          </cell>
          <cell r="I3277" t="str">
            <v>CAROLE PARK</v>
          </cell>
          <cell r="J3277" t="str">
            <v>AUS</v>
          </cell>
          <cell r="K3277" t="str">
            <v>AU</v>
          </cell>
          <cell r="L3277" t="str">
            <v>Flexihire Pty Ltd</v>
          </cell>
          <cell r="M3277" t="str">
            <v>Business</v>
          </cell>
          <cell r="N3277" t="str">
            <v>QLD</v>
          </cell>
          <cell r="O3277" t="str">
            <v>PO Box 267</v>
          </cell>
          <cell r="P3277">
            <v>4300</v>
          </cell>
          <cell r="Q3277" t="str">
            <v>NO</v>
          </cell>
          <cell r="R3277" t="str">
            <v>AUD</v>
          </cell>
          <cell r="U3277" t="str">
            <v>01 Inv</v>
          </cell>
          <cell r="V3277" t="str">
            <v>EFT</v>
          </cell>
          <cell r="W3277" t="str">
            <v>EN_AU</v>
          </cell>
          <cell r="X3277" t="str">
            <v>GST</v>
          </cell>
          <cell r="Y3277">
            <v>95010108559</v>
          </cell>
          <cell r="Z3277">
            <v>100</v>
          </cell>
          <cell r="AA3277" t="str">
            <v>NO</v>
          </cell>
          <cell r="AB3277" t="str">
            <v>V-003282</v>
          </cell>
          <cell r="AC3277" t="str">
            <v>V-008891</v>
          </cell>
        </row>
        <row r="3278">
          <cell r="D3278" t="str">
            <v>Flick Anticimex Pty Ltd</v>
          </cell>
          <cell r="E3278" t="str">
            <v>FLICK ANTI</v>
          </cell>
          <cell r="I3278" t="str">
            <v>PROSPECT</v>
          </cell>
          <cell r="J3278" t="str">
            <v>AUS</v>
          </cell>
          <cell r="K3278" t="str">
            <v>AU</v>
          </cell>
          <cell r="L3278" t="str">
            <v>Flick Anticimex Pty Ltd</v>
          </cell>
          <cell r="M3278" t="str">
            <v>Business</v>
          </cell>
          <cell r="N3278" t="str">
            <v>TAS</v>
          </cell>
          <cell r="O3278" t="str">
            <v>PO Box 62</v>
          </cell>
          <cell r="P3278">
            <v>7250</v>
          </cell>
          <cell r="Q3278" t="str">
            <v>NO</v>
          </cell>
          <cell r="R3278" t="str">
            <v>AUD</v>
          </cell>
          <cell r="U3278" t="str">
            <v>30 Inv</v>
          </cell>
          <cell r="V3278" t="str">
            <v>EFT</v>
          </cell>
          <cell r="W3278" t="str">
            <v>EN_AU</v>
          </cell>
          <cell r="X3278" t="str">
            <v>GST</v>
          </cell>
          <cell r="Y3278">
            <v>85000059665</v>
          </cell>
          <cell r="Z3278">
            <v>100</v>
          </cell>
          <cell r="AA3278" t="str">
            <v>NO</v>
          </cell>
          <cell r="AB3278" t="str">
            <v>V-003283</v>
          </cell>
          <cell r="AC3278" t="str">
            <v>V-002478</v>
          </cell>
        </row>
        <row r="3279">
          <cell r="D3279" t="str">
            <v>Flick Anticimex Pty Ltd</v>
          </cell>
          <cell r="E3279" t="str">
            <v>FLICK ANTI</v>
          </cell>
          <cell r="I3279" t="str">
            <v>KAWANA</v>
          </cell>
          <cell r="J3279" t="str">
            <v>AUS</v>
          </cell>
          <cell r="K3279" t="str">
            <v>AU</v>
          </cell>
          <cell r="L3279" t="str">
            <v>Flick Anticimex Pty Ltd</v>
          </cell>
          <cell r="M3279" t="str">
            <v>Business</v>
          </cell>
          <cell r="N3279" t="str">
            <v>QLD</v>
          </cell>
          <cell r="O3279" t="str">
            <v>26 Chappell Street</v>
          </cell>
          <cell r="P3279">
            <v>4701</v>
          </cell>
          <cell r="Q3279" t="str">
            <v>NO</v>
          </cell>
          <cell r="R3279" t="str">
            <v>AUD</v>
          </cell>
          <cell r="U3279" t="str">
            <v>14 Inv</v>
          </cell>
          <cell r="V3279" t="str">
            <v>EFT</v>
          </cell>
          <cell r="W3279" t="str">
            <v>EN_AU</v>
          </cell>
          <cell r="X3279" t="str">
            <v>GST</v>
          </cell>
          <cell r="Y3279">
            <v>85000059665</v>
          </cell>
          <cell r="Z3279">
            <v>100</v>
          </cell>
          <cell r="AA3279" t="str">
            <v>NO</v>
          </cell>
          <cell r="AB3279" t="str">
            <v>V-003284</v>
          </cell>
          <cell r="AC3279" t="str">
            <v>V-002478</v>
          </cell>
        </row>
        <row r="3280">
          <cell r="D3280" t="str">
            <v>Flick Anticimex Pty Ltd</v>
          </cell>
          <cell r="E3280" t="str">
            <v>FLICK ANTI</v>
          </cell>
          <cell r="I3280" t="str">
            <v>WANGARA</v>
          </cell>
          <cell r="J3280" t="str">
            <v>AUS</v>
          </cell>
          <cell r="K3280" t="str">
            <v>AU</v>
          </cell>
          <cell r="L3280" t="str">
            <v>Flick Anticimex Pty Ltd</v>
          </cell>
          <cell r="M3280" t="str">
            <v>Business</v>
          </cell>
          <cell r="N3280" t="str">
            <v>NSW</v>
          </cell>
          <cell r="O3280" t="str">
            <v>PO Box 1206</v>
          </cell>
          <cell r="P3280">
            <v>6947</v>
          </cell>
          <cell r="Q3280" t="str">
            <v>NO</v>
          </cell>
          <cell r="R3280" t="str">
            <v>AUD</v>
          </cell>
          <cell r="U3280" t="str">
            <v>30 Inv</v>
          </cell>
          <cell r="V3280" t="str">
            <v>EFT</v>
          </cell>
          <cell r="W3280" t="str">
            <v>EN_AU</v>
          </cell>
          <cell r="X3280" t="str">
            <v>GST</v>
          </cell>
          <cell r="Y3280">
            <v>85000059665</v>
          </cell>
          <cell r="Z3280">
            <v>100</v>
          </cell>
          <cell r="AA3280" t="str">
            <v>NO</v>
          </cell>
          <cell r="AB3280" t="str">
            <v>V-003285</v>
          </cell>
          <cell r="AC3280" t="str">
            <v>V-002478</v>
          </cell>
        </row>
        <row r="3281">
          <cell r="D3281" t="str">
            <v>Flick Anticimex Pty Ltd</v>
          </cell>
          <cell r="E3281" t="str">
            <v>FLICK ANTI</v>
          </cell>
          <cell r="I3281" t="str">
            <v>ST GEORGE</v>
          </cell>
          <cell r="J3281" t="str">
            <v>AUS</v>
          </cell>
          <cell r="K3281" t="str">
            <v>AU</v>
          </cell>
          <cell r="L3281" t="str">
            <v>Flick Anticimex Pty Ltd</v>
          </cell>
          <cell r="M3281" t="str">
            <v>Business</v>
          </cell>
          <cell r="N3281" t="str">
            <v>QLD</v>
          </cell>
          <cell r="O3281" t="str">
            <v>PO Box 545</v>
          </cell>
          <cell r="P3281">
            <v>2622</v>
          </cell>
          <cell r="Q3281" t="str">
            <v>NO</v>
          </cell>
          <cell r="R3281" t="str">
            <v>AUD</v>
          </cell>
          <cell r="U3281" t="str">
            <v>14 Inv</v>
          </cell>
          <cell r="V3281" t="str">
            <v>EFT</v>
          </cell>
          <cell r="W3281" t="str">
            <v>EN_AU</v>
          </cell>
          <cell r="X3281" t="str">
            <v>GST</v>
          </cell>
          <cell r="Y3281">
            <v>85000059665</v>
          </cell>
          <cell r="Z3281">
            <v>100</v>
          </cell>
          <cell r="AA3281" t="str">
            <v>NO</v>
          </cell>
          <cell r="AB3281" t="str">
            <v>V-003286</v>
          </cell>
          <cell r="AC3281" t="str">
            <v>V-002478</v>
          </cell>
        </row>
        <row r="3282">
          <cell r="D3282" t="str">
            <v>Flick Anticimex Pty Ltd</v>
          </cell>
          <cell r="E3282" t="str">
            <v>FLICK ANTI</v>
          </cell>
          <cell r="I3282" t="str">
            <v>WANGARA DC</v>
          </cell>
          <cell r="J3282" t="str">
            <v>AUS</v>
          </cell>
          <cell r="K3282" t="str">
            <v>AU</v>
          </cell>
          <cell r="L3282" t="str">
            <v>Flick Anticimex Pty Ltd</v>
          </cell>
          <cell r="M3282" t="str">
            <v>Business</v>
          </cell>
          <cell r="N3282" t="str">
            <v>WA</v>
          </cell>
          <cell r="O3282" t="str">
            <v>PO Box 1206</v>
          </cell>
          <cell r="P3282">
            <v>6947</v>
          </cell>
          <cell r="Q3282" t="str">
            <v>NO</v>
          </cell>
          <cell r="R3282" t="str">
            <v>AUD</v>
          </cell>
          <cell r="U3282" t="str">
            <v>30 Inv</v>
          </cell>
          <cell r="V3282" t="str">
            <v>EFT</v>
          </cell>
          <cell r="W3282" t="str">
            <v>EN_AU</v>
          </cell>
          <cell r="X3282" t="str">
            <v>GST</v>
          </cell>
          <cell r="Y3282">
            <v>85000059665</v>
          </cell>
          <cell r="Z3282">
            <v>100</v>
          </cell>
          <cell r="AA3282" t="str">
            <v>NO</v>
          </cell>
          <cell r="AB3282" t="str">
            <v>V-003287</v>
          </cell>
          <cell r="AC3282" t="str">
            <v>V-002478</v>
          </cell>
        </row>
        <row r="3283">
          <cell r="D3283" t="str">
            <v>Flick Anticimex Pty Ltd 9350042355</v>
          </cell>
          <cell r="E3283" t="str">
            <v>FLICK ANTI</v>
          </cell>
          <cell r="I3283" t="str">
            <v>MOUNT ISA</v>
          </cell>
          <cell r="J3283" t="str">
            <v>AUS</v>
          </cell>
          <cell r="K3283" t="str">
            <v>AU</v>
          </cell>
          <cell r="L3283" t="str">
            <v>Flick Anticimex Pty Ltd 9350042355</v>
          </cell>
          <cell r="M3283" t="str">
            <v>Business</v>
          </cell>
          <cell r="N3283" t="str">
            <v>QLD</v>
          </cell>
          <cell r="O3283" t="str">
            <v>PO Box 2505</v>
          </cell>
          <cell r="P3283">
            <v>4825</v>
          </cell>
          <cell r="Q3283" t="str">
            <v>NO</v>
          </cell>
          <cell r="R3283" t="str">
            <v>AUD</v>
          </cell>
          <cell r="U3283" t="str">
            <v>30 Inv</v>
          </cell>
          <cell r="V3283" t="str">
            <v>EFT</v>
          </cell>
          <cell r="W3283" t="str">
            <v>EN_AU</v>
          </cell>
          <cell r="X3283" t="str">
            <v>GST</v>
          </cell>
          <cell r="Y3283">
            <v>85000059665</v>
          </cell>
          <cell r="Z3283">
            <v>100</v>
          </cell>
          <cell r="AA3283" t="str">
            <v>NO</v>
          </cell>
          <cell r="AB3283" t="str">
            <v>V-003288</v>
          </cell>
          <cell r="AC3283" t="str">
            <v>V-005110</v>
          </cell>
        </row>
        <row r="3284">
          <cell r="D3284" t="str">
            <v>Flick Antivimex 945001002</v>
          </cell>
          <cell r="E3284" t="str">
            <v>FLICK ANTI</v>
          </cell>
          <cell r="I3284" t="str">
            <v>ST GEORGE</v>
          </cell>
          <cell r="J3284" t="str">
            <v>AUS</v>
          </cell>
          <cell r="K3284" t="str">
            <v>AU</v>
          </cell>
          <cell r="L3284" t="str">
            <v>Flick Antivimex 945001002</v>
          </cell>
          <cell r="M3284" t="str">
            <v>Business</v>
          </cell>
          <cell r="N3284" t="str">
            <v>QLD</v>
          </cell>
          <cell r="O3284" t="str">
            <v>PO Box 545</v>
          </cell>
          <cell r="P3284">
            <v>2622</v>
          </cell>
          <cell r="Q3284" t="str">
            <v>NO</v>
          </cell>
          <cell r="R3284" t="str">
            <v>AUD</v>
          </cell>
          <cell r="U3284" t="str">
            <v>14 Inv</v>
          </cell>
          <cell r="V3284" t="str">
            <v>EFT</v>
          </cell>
          <cell r="W3284" t="str">
            <v>EN_AU</v>
          </cell>
          <cell r="X3284" t="str">
            <v>GST</v>
          </cell>
          <cell r="Y3284">
            <v>85000059665</v>
          </cell>
          <cell r="Z3284">
            <v>100</v>
          </cell>
          <cell r="AA3284" t="str">
            <v>NO</v>
          </cell>
          <cell r="AB3284" t="str">
            <v>V-003289</v>
          </cell>
          <cell r="AC3284" t="str">
            <v>V-010508</v>
          </cell>
        </row>
        <row r="3285">
          <cell r="D3285" t="str">
            <v>Flick TAS Westpest Pest Control</v>
          </cell>
          <cell r="E3285" t="str">
            <v>FLICK TAS</v>
          </cell>
          <cell r="I3285" t="str">
            <v>PORT FAIRY</v>
          </cell>
          <cell r="J3285" t="str">
            <v>AUS</v>
          </cell>
          <cell r="K3285" t="str">
            <v>AU</v>
          </cell>
          <cell r="L3285" t="str">
            <v>Flick TAS Westpest Pest Control</v>
          </cell>
          <cell r="M3285" t="str">
            <v>Business</v>
          </cell>
          <cell r="N3285" t="str">
            <v>VIC</v>
          </cell>
          <cell r="O3285" t="str">
            <v>211 Princes Hwy, Shed 3</v>
          </cell>
          <cell r="P3285">
            <v>3284</v>
          </cell>
          <cell r="Q3285" t="str">
            <v>NO</v>
          </cell>
          <cell r="R3285" t="str">
            <v>AUD</v>
          </cell>
          <cell r="U3285" t="str">
            <v>14 Inv</v>
          </cell>
          <cell r="V3285" t="str">
            <v>EFT</v>
          </cell>
          <cell r="W3285" t="str">
            <v>EN_AU</v>
          </cell>
          <cell r="X3285" t="str">
            <v>GST</v>
          </cell>
          <cell r="Y3285">
            <v>85000059665</v>
          </cell>
          <cell r="Z3285">
            <v>100</v>
          </cell>
          <cell r="AA3285" t="str">
            <v>NO</v>
          </cell>
          <cell r="AB3285" t="str">
            <v>V-003290</v>
          </cell>
          <cell r="AC3285" t="str">
            <v>V-006298</v>
          </cell>
        </row>
        <row r="3286">
          <cell r="D3286" t="str">
            <v>Flight Centre Ltd Adelaide</v>
          </cell>
          <cell r="E3286" t="str">
            <v>FLIGHT CEN</v>
          </cell>
          <cell r="I3286" t="str">
            <v>ADELAIDE</v>
          </cell>
          <cell r="J3286" t="str">
            <v>AUS</v>
          </cell>
          <cell r="K3286" t="str">
            <v>AU</v>
          </cell>
          <cell r="L3286" t="str">
            <v>Flight Centre Ltd Adelaide</v>
          </cell>
          <cell r="M3286" t="str">
            <v>Business</v>
          </cell>
          <cell r="N3286" t="str">
            <v>SA</v>
          </cell>
          <cell r="O3286" t="str">
            <v>1/33 King William Street</v>
          </cell>
          <cell r="P3286">
            <v>5000</v>
          </cell>
          <cell r="Q3286" t="str">
            <v>NO</v>
          </cell>
          <cell r="R3286" t="str">
            <v>AUD</v>
          </cell>
          <cell r="U3286" t="str">
            <v>01 Inv</v>
          </cell>
          <cell r="V3286" t="str">
            <v>EFT</v>
          </cell>
          <cell r="W3286" t="str">
            <v>EN_AU</v>
          </cell>
          <cell r="X3286" t="str">
            <v>GST</v>
          </cell>
          <cell r="Y3286">
            <v>25003377188</v>
          </cell>
          <cell r="Z3286">
            <v>100</v>
          </cell>
          <cell r="AA3286" t="str">
            <v>NO</v>
          </cell>
          <cell r="AB3286" t="str">
            <v>V-003291</v>
          </cell>
          <cell r="AC3286" t="str">
            <v>V-010582</v>
          </cell>
        </row>
        <row r="3287">
          <cell r="D3287" t="str">
            <v>Flight Motors Pty Ltd</v>
          </cell>
          <cell r="E3287" t="str">
            <v>FLIGHT MOT</v>
          </cell>
          <cell r="I3287" t="str">
            <v>LOXTON</v>
          </cell>
          <cell r="J3287" t="str">
            <v>AUS</v>
          </cell>
          <cell r="K3287" t="str">
            <v>AU</v>
          </cell>
          <cell r="L3287" t="str">
            <v>Flight Motors Pty Ltd</v>
          </cell>
          <cell r="M3287" t="str">
            <v>Business</v>
          </cell>
          <cell r="N3287" t="str">
            <v>SA</v>
          </cell>
          <cell r="O3287" t="str">
            <v>PO Box 345</v>
          </cell>
          <cell r="P3287">
            <v>5333</v>
          </cell>
          <cell r="Q3287" t="str">
            <v>NO</v>
          </cell>
          <cell r="R3287" t="str">
            <v>AUD</v>
          </cell>
          <cell r="U3287" t="str">
            <v>30 Inv</v>
          </cell>
          <cell r="V3287" t="str">
            <v>EFT</v>
          </cell>
          <cell r="W3287" t="str">
            <v>EN_AU</v>
          </cell>
          <cell r="X3287" t="str">
            <v>GST</v>
          </cell>
          <cell r="Y3287">
            <v>64007594229</v>
          </cell>
          <cell r="Z3287">
            <v>100</v>
          </cell>
          <cell r="AA3287" t="str">
            <v>NO</v>
          </cell>
          <cell r="AB3287" t="str">
            <v>V-003292</v>
          </cell>
          <cell r="AC3287" t="str">
            <v>V-008440</v>
          </cell>
        </row>
        <row r="3288">
          <cell r="D3288" t="str">
            <v>Flinders City Newsagency</v>
          </cell>
          <cell r="E3288" t="str">
            <v>FLINDERS C</v>
          </cell>
          <cell r="I3288" t="str">
            <v>MELBOURNE</v>
          </cell>
          <cell r="J3288" t="str">
            <v>AUS</v>
          </cell>
          <cell r="K3288" t="str">
            <v>AU</v>
          </cell>
          <cell r="L3288" t="str">
            <v>Flinders City Newsagency</v>
          </cell>
          <cell r="M3288" t="str">
            <v>Business</v>
          </cell>
          <cell r="N3288" t="str">
            <v>VIC</v>
          </cell>
          <cell r="O3288" t="str">
            <v>65 Francis Street</v>
          </cell>
          <cell r="P3288">
            <v>3000</v>
          </cell>
          <cell r="Q3288" t="str">
            <v>NO</v>
          </cell>
          <cell r="R3288" t="str">
            <v>AUD</v>
          </cell>
          <cell r="U3288" t="str">
            <v>14 Inv</v>
          </cell>
          <cell r="V3288" t="str">
            <v>EFT</v>
          </cell>
          <cell r="W3288" t="str">
            <v>EN_AU</v>
          </cell>
          <cell r="X3288" t="str">
            <v>Exempt</v>
          </cell>
          <cell r="Y3288">
            <v>92006971017</v>
          </cell>
          <cell r="Z3288">
            <v>100</v>
          </cell>
          <cell r="AA3288" t="str">
            <v>NO</v>
          </cell>
          <cell r="AB3288" t="str">
            <v>V-003293</v>
          </cell>
          <cell r="AC3288" t="str">
            <v>V-007026</v>
          </cell>
        </row>
        <row r="3289">
          <cell r="D3289" t="str">
            <v>Flinders Island Aviation Services</v>
          </cell>
          <cell r="E3289" t="str">
            <v>FLINDERS I</v>
          </cell>
          <cell r="I3289" t="str">
            <v>LADY BARRON</v>
          </cell>
          <cell r="J3289" t="str">
            <v>AUS</v>
          </cell>
          <cell r="K3289" t="str">
            <v>AU</v>
          </cell>
          <cell r="L3289" t="str">
            <v>Flinders Island Aviation Services</v>
          </cell>
          <cell r="M3289" t="str">
            <v>Business</v>
          </cell>
          <cell r="N3289" t="str">
            <v>TAS</v>
          </cell>
          <cell r="O3289" t="str">
            <v>4 Gunter Street</v>
          </cell>
          <cell r="P3289">
            <v>7255</v>
          </cell>
          <cell r="Q3289" t="str">
            <v>NO</v>
          </cell>
          <cell r="R3289" t="str">
            <v>AUD</v>
          </cell>
          <cell r="U3289" t="str">
            <v>14 Inv</v>
          </cell>
          <cell r="V3289" t="str">
            <v>EFT</v>
          </cell>
          <cell r="W3289" t="str">
            <v>EN_AU</v>
          </cell>
          <cell r="X3289" t="str">
            <v>GST</v>
          </cell>
          <cell r="Y3289">
            <v>11088667761</v>
          </cell>
          <cell r="Z3289">
            <v>100</v>
          </cell>
          <cell r="AA3289" t="str">
            <v>NO</v>
          </cell>
          <cell r="AB3289" t="str">
            <v>V-003294</v>
          </cell>
          <cell r="AC3289" t="str">
            <v>V-001226</v>
          </cell>
        </row>
        <row r="3290">
          <cell r="D3290" t="str">
            <v>Flinders Island Cleaning</v>
          </cell>
          <cell r="E3290" t="str">
            <v>FLINDERS I</v>
          </cell>
          <cell r="I3290" t="str">
            <v>LADY BARRON</v>
          </cell>
          <cell r="J3290" t="str">
            <v>AUS</v>
          </cell>
          <cell r="K3290" t="str">
            <v>AU</v>
          </cell>
          <cell r="L3290" t="str">
            <v>Flinders Island Cleaning Nogst</v>
          </cell>
          <cell r="M3290" t="str">
            <v>Business</v>
          </cell>
          <cell r="N3290" t="str">
            <v>TAS</v>
          </cell>
          <cell r="O3290" t="str">
            <v>22 Barr Street</v>
          </cell>
          <cell r="P3290">
            <v>7255</v>
          </cell>
          <cell r="Q3290" t="str">
            <v>NO</v>
          </cell>
          <cell r="R3290" t="str">
            <v>AUD</v>
          </cell>
          <cell r="U3290" t="str">
            <v>01 Inv</v>
          </cell>
          <cell r="V3290" t="str">
            <v>EFT</v>
          </cell>
          <cell r="W3290" t="str">
            <v>EN_AU</v>
          </cell>
          <cell r="X3290" t="str">
            <v>Exempt</v>
          </cell>
          <cell r="Y3290">
            <v>62597340733</v>
          </cell>
          <cell r="Z3290">
            <v>100</v>
          </cell>
          <cell r="AA3290" t="str">
            <v>NO</v>
          </cell>
          <cell r="AB3290" t="str">
            <v>V-003295</v>
          </cell>
          <cell r="AC3290" t="str">
            <v>V-004692</v>
          </cell>
        </row>
        <row r="3291">
          <cell r="D3291" t="str">
            <v>Flinders Island Gardening</v>
          </cell>
          <cell r="E3291" t="str">
            <v>FLINDERS I</v>
          </cell>
          <cell r="I3291" t="str">
            <v>WHITEMARK</v>
          </cell>
          <cell r="J3291" t="str">
            <v>AUS</v>
          </cell>
          <cell r="K3291" t="str">
            <v>AU</v>
          </cell>
          <cell r="L3291" t="str">
            <v>Flinders Island Gardening Nogst</v>
          </cell>
          <cell r="M3291" t="str">
            <v>Business</v>
          </cell>
          <cell r="N3291" t="str">
            <v>TAS</v>
          </cell>
          <cell r="O3291" t="str">
            <v>Lot42 Munro Place</v>
          </cell>
          <cell r="P3291">
            <v>7255</v>
          </cell>
          <cell r="Q3291" t="str">
            <v>NO</v>
          </cell>
          <cell r="R3291" t="str">
            <v>AUD</v>
          </cell>
          <cell r="U3291" t="str">
            <v>01 Inv</v>
          </cell>
          <cell r="V3291" t="str">
            <v>EFT</v>
          </cell>
          <cell r="W3291" t="str">
            <v>EN_AU</v>
          </cell>
          <cell r="X3291" t="str">
            <v>Exempt</v>
          </cell>
          <cell r="Y3291">
            <v>50589271826</v>
          </cell>
          <cell r="Z3291">
            <v>100</v>
          </cell>
          <cell r="AA3291" t="str">
            <v>NO</v>
          </cell>
          <cell r="AB3291" t="str">
            <v>V-003296</v>
          </cell>
          <cell r="AC3291" t="str">
            <v>V-004697</v>
          </cell>
        </row>
        <row r="3292">
          <cell r="D3292" t="str">
            <v>Flinders Ranges Campdraft Club</v>
          </cell>
          <cell r="E3292" t="str">
            <v>FLINDERS R</v>
          </cell>
          <cell r="I3292" t="str">
            <v>TARCOWIE</v>
          </cell>
          <cell r="J3292" t="str">
            <v>AUS</v>
          </cell>
          <cell r="K3292" t="str">
            <v>AU</v>
          </cell>
          <cell r="L3292" t="str">
            <v>Flinders Ranges Campdraft Club</v>
          </cell>
          <cell r="M3292" t="str">
            <v>Business</v>
          </cell>
          <cell r="N3292" t="str">
            <v>SA</v>
          </cell>
          <cell r="O3292" t="str">
            <v>PO Box 10</v>
          </cell>
          <cell r="P3292">
            <v>5431</v>
          </cell>
          <cell r="Q3292" t="str">
            <v>NO</v>
          </cell>
          <cell r="R3292" t="str">
            <v>AUD</v>
          </cell>
          <cell r="U3292" t="str">
            <v>7 Inv</v>
          </cell>
          <cell r="V3292" t="str">
            <v>EFT</v>
          </cell>
          <cell r="W3292" t="str">
            <v>EN_AU</v>
          </cell>
          <cell r="X3292" t="str">
            <v>Exempt</v>
          </cell>
          <cell r="Y3292">
            <v>16511892481</v>
          </cell>
          <cell r="Z3292">
            <v>100</v>
          </cell>
          <cell r="AA3292" t="str">
            <v>NO</v>
          </cell>
          <cell r="AB3292" t="str">
            <v>V-003297</v>
          </cell>
          <cell r="AC3292" t="str">
            <v>V-003680</v>
          </cell>
        </row>
        <row r="3293">
          <cell r="D3293" t="str">
            <v>Flippas Auto Electrics</v>
          </cell>
          <cell r="E3293" t="str">
            <v>FLIPPAS AU</v>
          </cell>
          <cell r="I3293" t="str">
            <v>FINLEY</v>
          </cell>
          <cell r="J3293" t="str">
            <v>AUS</v>
          </cell>
          <cell r="K3293" t="str">
            <v>AU</v>
          </cell>
          <cell r="L3293" t="str">
            <v>Flippas Auto Electrics</v>
          </cell>
          <cell r="M3293" t="str">
            <v>Business</v>
          </cell>
          <cell r="N3293" t="str">
            <v>NSW</v>
          </cell>
          <cell r="O3293" t="str">
            <v>PO Box 364</v>
          </cell>
          <cell r="P3293">
            <v>2713</v>
          </cell>
          <cell r="Q3293" t="str">
            <v>NO</v>
          </cell>
          <cell r="R3293" t="str">
            <v>AUD</v>
          </cell>
          <cell r="U3293" t="str">
            <v>14 Inv</v>
          </cell>
          <cell r="V3293" t="str">
            <v>EFT</v>
          </cell>
          <cell r="W3293" t="str">
            <v>EN_AU</v>
          </cell>
          <cell r="X3293" t="str">
            <v>GST</v>
          </cell>
          <cell r="Y3293">
            <v>30673718853</v>
          </cell>
          <cell r="Z3293">
            <v>100</v>
          </cell>
          <cell r="AA3293" t="str">
            <v>NO</v>
          </cell>
          <cell r="AB3293" t="str">
            <v>V-003298</v>
          </cell>
          <cell r="AC3293" t="str">
            <v>V-002334</v>
          </cell>
        </row>
        <row r="3294">
          <cell r="D3294" t="str">
            <v>Floorworld Bunbury</v>
          </cell>
          <cell r="E3294" t="str">
            <v>FLOORWORLD</v>
          </cell>
          <cell r="I3294" t="str">
            <v>BUNBURY</v>
          </cell>
          <cell r="J3294" t="str">
            <v>AUS</v>
          </cell>
          <cell r="K3294" t="str">
            <v>AU</v>
          </cell>
          <cell r="L3294" t="str">
            <v>Floorworld Bunbury</v>
          </cell>
          <cell r="M3294" t="str">
            <v>Business</v>
          </cell>
          <cell r="N3294" t="str">
            <v>WA</v>
          </cell>
          <cell r="O3294" t="str">
            <v>116 Spencer Street</v>
          </cell>
          <cell r="P3294">
            <v>6230</v>
          </cell>
          <cell r="Q3294" t="str">
            <v>NO</v>
          </cell>
          <cell r="R3294" t="str">
            <v>AUD</v>
          </cell>
          <cell r="U3294" t="str">
            <v>01 Inv</v>
          </cell>
          <cell r="V3294" t="str">
            <v>EFT</v>
          </cell>
          <cell r="W3294" t="str">
            <v>EN_AU</v>
          </cell>
          <cell r="X3294" t="str">
            <v>GST</v>
          </cell>
          <cell r="Y3294">
            <v>20626915151</v>
          </cell>
          <cell r="Z3294">
            <v>100</v>
          </cell>
          <cell r="AA3294" t="str">
            <v>NO</v>
          </cell>
          <cell r="AB3294" t="str">
            <v>V-003299</v>
          </cell>
          <cell r="AC3294" t="str">
            <v>V-009638</v>
          </cell>
        </row>
        <row r="3295">
          <cell r="D3295" t="str">
            <v>Floral Image</v>
          </cell>
          <cell r="E3295" t="str">
            <v>FLORAL IMA</v>
          </cell>
          <cell r="I3295" t="str">
            <v>SHELLHARBOUR CITY CENTRE</v>
          </cell>
          <cell r="J3295" t="str">
            <v>AUS</v>
          </cell>
          <cell r="K3295" t="str">
            <v>AU</v>
          </cell>
          <cell r="L3295" t="str">
            <v>Floral Image</v>
          </cell>
          <cell r="M3295" t="str">
            <v>Business</v>
          </cell>
          <cell r="N3295" t="str">
            <v>NSW</v>
          </cell>
          <cell r="O3295" t="str">
            <v>PO Box 4047</v>
          </cell>
          <cell r="P3295">
            <v>2529</v>
          </cell>
          <cell r="Q3295" t="str">
            <v>NO</v>
          </cell>
          <cell r="R3295" t="str">
            <v>AUD</v>
          </cell>
          <cell r="U3295" t="str">
            <v>30 Inv</v>
          </cell>
          <cell r="V3295" t="str">
            <v>EFT</v>
          </cell>
          <cell r="W3295" t="str">
            <v>EN_AU</v>
          </cell>
          <cell r="X3295" t="str">
            <v>GST</v>
          </cell>
          <cell r="Y3295">
            <v>65810653684</v>
          </cell>
          <cell r="Z3295">
            <v>100</v>
          </cell>
          <cell r="AA3295" t="str">
            <v>NO</v>
          </cell>
          <cell r="AB3295" t="str">
            <v>V-003300</v>
          </cell>
          <cell r="AC3295" t="str">
            <v>V-002207</v>
          </cell>
        </row>
        <row r="3296">
          <cell r="D3296" t="str">
            <v>Floral Image Greater Sa</v>
          </cell>
          <cell r="E3296" t="str">
            <v>FLORAL IMA</v>
          </cell>
          <cell r="I3296" t="str">
            <v>PORT ELLIOT</v>
          </cell>
          <cell r="J3296" t="str">
            <v>AUS</v>
          </cell>
          <cell r="K3296" t="str">
            <v>AU</v>
          </cell>
          <cell r="L3296" t="str">
            <v>Floral Image Greater Sa</v>
          </cell>
          <cell r="M3296" t="str">
            <v>Business</v>
          </cell>
          <cell r="N3296" t="str">
            <v>SA</v>
          </cell>
          <cell r="O3296" t="str">
            <v>27 Stock Drive</v>
          </cell>
          <cell r="P3296">
            <v>5212</v>
          </cell>
          <cell r="Q3296" t="str">
            <v>NO</v>
          </cell>
          <cell r="R3296" t="str">
            <v>AUD</v>
          </cell>
          <cell r="U3296" t="str">
            <v>7 Inv</v>
          </cell>
          <cell r="V3296" t="str">
            <v>EFT</v>
          </cell>
          <cell r="W3296" t="str">
            <v>EN_AU</v>
          </cell>
          <cell r="X3296" t="str">
            <v>GST</v>
          </cell>
          <cell r="Y3296">
            <v>99119269966</v>
          </cell>
          <cell r="Z3296">
            <v>100</v>
          </cell>
          <cell r="AA3296" t="str">
            <v>NO</v>
          </cell>
          <cell r="AB3296" t="str">
            <v>V-003301</v>
          </cell>
          <cell r="AC3296" t="str">
            <v>V-006610</v>
          </cell>
        </row>
        <row r="3297">
          <cell r="D3297" t="str">
            <v>Floral Image Hume &amp; Riverina</v>
          </cell>
          <cell r="E3297" t="str">
            <v>FLORAL IMA</v>
          </cell>
          <cell r="I3297" t="str">
            <v>WODONGA</v>
          </cell>
          <cell r="J3297" t="str">
            <v>AUS</v>
          </cell>
          <cell r="K3297" t="str">
            <v>AU</v>
          </cell>
          <cell r="L3297" t="str">
            <v>Floral Image Hume &amp; Riverina</v>
          </cell>
          <cell r="M3297" t="str">
            <v>Business</v>
          </cell>
          <cell r="N3297" t="str">
            <v>VIC</v>
          </cell>
          <cell r="O3297" t="str">
            <v>PO Box 8001</v>
          </cell>
          <cell r="P3297">
            <v>3690</v>
          </cell>
          <cell r="Q3297" t="str">
            <v>NO</v>
          </cell>
          <cell r="R3297" t="str">
            <v>AUD</v>
          </cell>
          <cell r="U3297" t="str">
            <v>14 Inv</v>
          </cell>
          <cell r="V3297" t="str">
            <v>EFT</v>
          </cell>
          <cell r="W3297" t="str">
            <v>EN_AU</v>
          </cell>
          <cell r="X3297" t="str">
            <v>Exempt</v>
          </cell>
          <cell r="Y3297">
            <v>79516630427</v>
          </cell>
          <cell r="Z3297">
            <v>100</v>
          </cell>
          <cell r="AA3297" t="str">
            <v>NO</v>
          </cell>
          <cell r="AB3297" t="str">
            <v>V-003302</v>
          </cell>
          <cell r="AC3297" t="str">
            <v>V-002188</v>
          </cell>
        </row>
        <row r="3298">
          <cell r="D3298" t="str">
            <v>Floral Image Pty Ltd Perth</v>
          </cell>
          <cell r="E3298" t="str">
            <v>FLORAL IMA</v>
          </cell>
          <cell r="I3298" t="str">
            <v>SUBIACO</v>
          </cell>
          <cell r="J3298" t="str">
            <v>AUS</v>
          </cell>
          <cell r="K3298" t="str">
            <v>AU</v>
          </cell>
          <cell r="L3298" t="str">
            <v>Floral Image Pty Ltd Perth</v>
          </cell>
          <cell r="M3298" t="str">
            <v>Business</v>
          </cell>
          <cell r="N3298" t="str">
            <v>WA</v>
          </cell>
          <cell r="O3298" t="str">
            <v>PO Box 622</v>
          </cell>
          <cell r="P3298">
            <v>6008</v>
          </cell>
          <cell r="Q3298" t="str">
            <v>NO</v>
          </cell>
          <cell r="R3298" t="str">
            <v>AUD</v>
          </cell>
          <cell r="U3298" t="str">
            <v>21 Inv</v>
          </cell>
          <cell r="V3298" t="str">
            <v>EFT</v>
          </cell>
          <cell r="W3298" t="str">
            <v>EN_AU</v>
          </cell>
          <cell r="X3298" t="str">
            <v>GST</v>
          </cell>
          <cell r="Y3298">
            <v>65095198191</v>
          </cell>
          <cell r="Z3298">
            <v>100</v>
          </cell>
          <cell r="AA3298" t="str">
            <v>NO</v>
          </cell>
          <cell r="AB3298" t="str">
            <v>V-003303</v>
          </cell>
          <cell r="AC3298" t="str">
            <v>V-007607</v>
          </cell>
        </row>
        <row r="3299">
          <cell r="D3299" t="str">
            <v>Florina Driving &amp; Licensing</v>
          </cell>
          <cell r="E3299" t="str">
            <v>FLORINA DR</v>
          </cell>
          <cell r="I3299" t="str">
            <v>KATHERINE</v>
          </cell>
          <cell r="J3299" t="str">
            <v>AUS</v>
          </cell>
          <cell r="K3299" t="str">
            <v>AU</v>
          </cell>
          <cell r="L3299" t="str">
            <v>Florina Driving &amp; Licensing</v>
          </cell>
          <cell r="M3299" t="str">
            <v>Business</v>
          </cell>
          <cell r="N3299" t="str">
            <v>NT</v>
          </cell>
          <cell r="O3299" t="str">
            <v>PO Box 1434</v>
          </cell>
          <cell r="P3299" t="str">
            <v>0851</v>
          </cell>
          <cell r="Q3299" t="str">
            <v>NO</v>
          </cell>
          <cell r="R3299" t="str">
            <v>AUD</v>
          </cell>
          <cell r="U3299" t="str">
            <v>7 Inv</v>
          </cell>
          <cell r="V3299" t="str">
            <v>EFT</v>
          </cell>
          <cell r="W3299" t="str">
            <v>EN_AU</v>
          </cell>
          <cell r="X3299" t="str">
            <v>GST</v>
          </cell>
          <cell r="Y3299">
            <v>27149305103</v>
          </cell>
          <cell r="Z3299">
            <v>100</v>
          </cell>
          <cell r="AA3299" t="str">
            <v>NO</v>
          </cell>
          <cell r="AB3299" t="str">
            <v>V-003304</v>
          </cell>
          <cell r="AC3299" t="str">
            <v>V-003049</v>
          </cell>
        </row>
        <row r="3300">
          <cell r="D3300" t="str">
            <v>Flow Fm</v>
          </cell>
          <cell r="E3300" t="str">
            <v>FLOW FM</v>
          </cell>
          <cell r="I3300" t="str">
            <v>KAPUNDA</v>
          </cell>
          <cell r="J3300" t="str">
            <v>AUS</v>
          </cell>
          <cell r="K3300" t="str">
            <v>AU</v>
          </cell>
          <cell r="L3300" t="str">
            <v>Flow Fm</v>
          </cell>
          <cell r="M3300" t="str">
            <v>Business</v>
          </cell>
          <cell r="N3300" t="str">
            <v>SA</v>
          </cell>
          <cell r="O3300" t="str">
            <v>PO Box 407</v>
          </cell>
          <cell r="P3300">
            <v>5373</v>
          </cell>
          <cell r="Q3300" t="str">
            <v>NO</v>
          </cell>
          <cell r="R3300" t="str">
            <v>AUD</v>
          </cell>
          <cell r="U3300" t="str">
            <v>30 Inv</v>
          </cell>
          <cell r="V3300" t="str">
            <v>EFT</v>
          </cell>
          <cell r="W3300" t="str">
            <v>EN_AU</v>
          </cell>
          <cell r="X3300" t="str">
            <v>GST</v>
          </cell>
          <cell r="Y3300">
            <v>91095464350</v>
          </cell>
          <cell r="Z3300">
            <v>100</v>
          </cell>
          <cell r="AA3300" t="str">
            <v>NO</v>
          </cell>
          <cell r="AB3300" t="str">
            <v>V-003305</v>
          </cell>
          <cell r="AC3300" t="str">
            <v>V-007025</v>
          </cell>
        </row>
        <row r="3301">
          <cell r="D3301" t="str">
            <v>Flow Local Operations Pty Ltd</v>
          </cell>
          <cell r="E3301" t="str">
            <v>FLOW LOCAL</v>
          </cell>
          <cell r="I3301" t="str">
            <v>FERNMOUNT</v>
          </cell>
          <cell r="J3301" t="str">
            <v>AUS</v>
          </cell>
          <cell r="K3301" t="str">
            <v>AU</v>
          </cell>
          <cell r="L3301" t="str">
            <v>Flow Local Operations Pty Ltd</v>
          </cell>
          <cell r="M3301" t="str">
            <v>Business</v>
          </cell>
          <cell r="N3301" t="str">
            <v>NSW</v>
          </cell>
          <cell r="O3301" t="str">
            <v>70 Henry Boultwood Drive</v>
          </cell>
          <cell r="P3301">
            <v>2454</v>
          </cell>
          <cell r="Q3301" t="str">
            <v>NO</v>
          </cell>
          <cell r="R3301" t="str">
            <v>AUD</v>
          </cell>
          <cell r="U3301" t="str">
            <v>7 Inv</v>
          </cell>
          <cell r="V3301" t="str">
            <v>EFT</v>
          </cell>
          <cell r="W3301" t="str">
            <v>EN_AU</v>
          </cell>
          <cell r="X3301" t="str">
            <v>GST</v>
          </cell>
          <cell r="Y3301">
            <v>22618210441</v>
          </cell>
          <cell r="Z3301">
            <v>100</v>
          </cell>
          <cell r="AA3301" t="str">
            <v>NO</v>
          </cell>
          <cell r="AB3301" t="str">
            <v>V-003306</v>
          </cell>
          <cell r="AC3301" t="str">
            <v>V-004903</v>
          </cell>
        </row>
        <row r="3302">
          <cell r="D3302" t="str">
            <v>Floyds Transport</v>
          </cell>
          <cell r="E3302" t="str">
            <v>FLOYD'S TR</v>
          </cell>
          <cell r="I3302" t="str">
            <v>GLEN INNES</v>
          </cell>
          <cell r="J3302" t="str">
            <v>AUS</v>
          </cell>
          <cell r="K3302" t="str">
            <v>AU</v>
          </cell>
          <cell r="L3302" t="str">
            <v>Floyds Transport</v>
          </cell>
          <cell r="M3302" t="str">
            <v>Business</v>
          </cell>
          <cell r="N3302" t="str">
            <v>NSW</v>
          </cell>
          <cell r="O3302" t="str">
            <v>67 East Avenue</v>
          </cell>
          <cell r="P3302">
            <v>2370</v>
          </cell>
          <cell r="Q3302" t="str">
            <v>NO</v>
          </cell>
          <cell r="R3302" t="str">
            <v>AUD</v>
          </cell>
          <cell r="U3302" t="str">
            <v>01 Inv</v>
          </cell>
          <cell r="V3302" t="str">
            <v>EFT</v>
          </cell>
          <cell r="W3302" t="str">
            <v>EN_AU</v>
          </cell>
          <cell r="X3302" t="str">
            <v>GST</v>
          </cell>
          <cell r="Y3302">
            <v>93112214230</v>
          </cell>
          <cell r="Z3302">
            <v>100</v>
          </cell>
          <cell r="AA3302" t="str">
            <v>NO</v>
          </cell>
          <cell r="AB3302" t="str">
            <v>V-003307</v>
          </cell>
          <cell r="AC3302" t="str">
            <v>V-001175</v>
          </cell>
        </row>
        <row r="3303">
          <cell r="D3303" t="str">
            <v>Fluid Plumbing Services Pty Ltd</v>
          </cell>
          <cell r="E3303" t="str">
            <v>FLUID PLUM</v>
          </cell>
          <cell r="I3303" t="str">
            <v>LYNDOCH</v>
          </cell>
          <cell r="J3303" t="str">
            <v>AUS</v>
          </cell>
          <cell r="K3303" t="str">
            <v>AU</v>
          </cell>
          <cell r="L3303" t="str">
            <v>Fluid Plumbing Services Pty Ltd</v>
          </cell>
          <cell r="M3303" t="str">
            <v>Business</v>
          </cell>
          <cell r="N3303" t="str">
            <v>SA</v>
          </cell>
          <cell r="O3303" t="str">
            <v>PO Box 42</v>
          </cell>
          <cell r="P3303">
            <v>5351</v>
          </cell>
          <cell r="Q3303" t="str">
            <v>NO</v>
          </cell>
          <cell r="R3303" t="str">
            <v>AUD</v>
          </cell>
          <cell r="U3303" t="str">
            <v>14 Inv</v>
          </cell>
          <cell r="V3303" t="str">
            <v>EFT</v>
          </cell>
          <cell r="W3303" t="str">
            <v>EN_AU</v>
          </cell>
          <cell r="X3303" t="str">
            <v>GST</v>
          </cell>
          <cell r="Y3303">
            <v>69102970936</v>
          </cell>
          <cell r="Z3303">
            <v>100</v>
          </cell>
          <cell r="AA3303" t="str">
            <v>NO</v>
          </cell>
          <cell r="AB3303" t="str">
            <v>V-003308</v>
          </cell>
          <cell r="AC3303" t="str">
            <v>V-001687</v>
          </cell>
        </row>
        <row r="3304">
          <cell r="D3304" t="str">
            <v>Flyco The Green Pesty</v>
          </cell>
          <cell r="E3304" t="str">
            <v>FLYCO THE</v>
          </cell>
          <cell r="I3304" t="str">
            <v>BENALLA</v>
          </cell>
          <cell r="J3304" t="str">
            <v>AUS</v>
          </cell>
          <cell r="K3304" t="str">
            <v>AU</v>
          </cell>
          <cell r="L3304" t="str">
            <v>Flyco The Green Pesty</v>
          </cell>
          <cell r="M3304" t="str">
            <v>Business</v>
          </cell>
          <cell r="N3304" t="str">
            <v>VIC</v>
          </cell>
          <cell r="O3304" t="str">
            <v>PO Box 2045</v>
          </cell>
          <cell r="P3304">
            <v>3671</v>
          </cell>
          <cell r="Q3304" t="str">
            <v>NO</v>
          </cell>
          <cell r="R3304" t="str">
            <v>AUD</v>
          </cell>
          <cell r="U3304" t="str">
            <v>7 Inv</v>
          </cell>
          <cell r="V3304" t="str">
            <v>EFT</v>
          </cell>
          <cell r="W3304" t="str">
            <v>EN_AU</v>
          </cell>
          <cell r="X3304" t="str">
            <v>GST</v>
          </cell>
          <cell r="Y3304">
            <v>54106748725</v>
          </cell>
          <cell r="Z3304">
            <v>100</v>
          </cell>
          <cell r="AA3304" t="str">
            <v>NO</v>
          </cell>
          <cell r="AB3304" t="str">
            <v>V-003309</v>
          </cell>
          <cell r="AC3304" t="str">
            <v>V-001271</v>
          </cell>
        </row>
        <row r="3305">
          <cell r="D3305" t="str">
            <v>Flying Colours (Tas) Pty Ltd</v>
          </cell>
          <cell r="E3305" t="str">
            <v>FLYING COL</v>
          </cell>
          <cell r="I3305" t="str">
            <v>KINGS MEADOWS</v>
          </cell>
          <cell r="J3305" t="str">
            <v>AUS</v>
          </cell>
          <cell r="K3305" t="str">
            <v>AU</v>
          </cell>
          <cell r="L3305" t="str">
            <v>Flying Colours (Tas) Pty Ltd</v>
          </cell>
          <cell r="M3305" t="str">
            <v>Business</v>
          </cell>
          <cell r="N3305" t="str">
            <v>TAS</v>
          </cell>
          <cell r="O3305" t="str">
            <v>PO Box 556</v>
          </cell>
          <cell r="P3305">
            <v>7249</v>
          </cell>
          <cell r="Q3305" t="str">
            <v>NO</v>
          </cell>
          <cell r="R3305" t="str">
            <v>AUD</v>
          </cell>
          <cell r="U3305" t="str">
            <v>30 Inv</v>
          </cell>
          <cell r="V3305" t="str">
            <v>EFT</v>
          </cell>
          <cell r="W3305" t="str">
            <v>EN_AU</v>
          </cell>
          <cell r="X3305" t="str">
            <v>GST</v>
          </cell>
          <cell r="Y3305">
            <v>82127351115</v>
          </cell>
          <cell r="Z3305">
            <v>100</v>
          </cell>
          <cell r="AA3305" t="str">
            <v>NO</v>
          </cell>
          <cell r="AB3305" t="str">
            <v>V-003310</v>
          </cell>
          <cell r="AC3305" t="str">
            <v>V-004462</v>
          </cell>
        </row>
        <row r="3306">
          <cell r="D3306" t="str">
            <v>Flyman Sa</v>
          </cell>
          <cell r="E3306" t="str">
            <v>WEST COAST</v>
          </cell>
          <cell r="I3306" t="str">
            <v>PORT LINCOLN</v>
          </cell>
          <cell r="J3306" t="str">
            <v>AUS</v>
          </cell>
          <cell r="K3306" t="str">
            <v>AU</v>
          </cell>
          <cell r="L3306" t="str">
            <v>Flyman Sa</v>
          </cell>
          <cell r="M3306" t="str">
            <v>Business</v>
          </cell>
          <cell r="N3306" t="str">
            <v>SA</v>
          </cell>
          <cell r="O3306" t="str">
            <v>PO Box 389</v>
          </cell>
          <cell r="P3306">
            <v>5606</v>
          </cell>
          <cell r="Q3306" t="str">
            <v>NO</v>
          </cell>
          <cell r="R3306" t="str">
            <v>AUD</v>
          </cell>
          <cell r="U3306" t="str">
            <v>7 Inv</v>
          </cell>
          <cell r="V3306" t="str">
            <v>EFT</v>
          </cell>
          <cell r="W3306" t="str">
            <v>EN_AU</v>
          </cell>
          <cell r="X3306" t="str">
            <v>GST</v>
          </cell>
          <cell r="Y3306">
            <v>44610887842</v>
          </cell>
          <cell r="Z3306">
            <v>100</v>
          </cell>
          <cell r="AA3306" t="str">
            <v>NO</v>
          </cell>
          <cell r="AB3306" t="str">
            <v>V-003311</v>
          </cell>
          <cell r="AC3306" t="str">
            <v>V-007414</v>
          </cell>
        </row>
        <row r="3307">
          <cell r="D3307" t="str">
            <v>Flys R Gone</v>
          </cell>
          <cell r="E3307" t="str">
            <v>FLYS R GON</v>
          </cell>
          <cell r="I3307" t="str">
            <v>SOUTHERN CROSS</v>
          </cell>
          <cell r="J3307" t="str">
            <v>AUS</v>
          </cell>
          <cell r="K3307" t="str">
            <v>AU</v>
          </cell>
          <cell r="L3307" t="str">
            <v>Flys R Gone</v>
          </cell>
          <cell r="M3307" t="str">
            <v>Business</v>
          </cell>
          <cell r="N3307" t="str">
            <v>WA</v>
          </cell>
          <cell r="O3307" t="str">
            <v>PO Box 173</v>
          </cell>
          <cell r="P3307">
            <v>6426</v>
          </cell>
          <cell r="Q3307" t="str">
            <v>NO</v>
          </cell>
          <cell r="R3307" t="str">
            <v>AUD</v>
          </cell>
          <cell r="U3307" t="str">
            <v>7 Inv</v>
          </cell>
          <cell r="V3307" t="str">
            <v>EFT</v>
          </cell>
          <cell r="W3307" t="str">
            <v>EN_AU</v>
          </cell>
          <cell r="X3307" t="str">
            <v>GST</v>
          </cell>
          <cell r="Y3307">
            <v>96459581502</v>
          </cell>
          <cell r="Z3307">
            <v>100</v>
          </cell>
          <cell r="AA3307" t="str">
            <v>NO</v>
          </cell>
          <cell r="AB3307" t="str">
            <v>V-003312</v>
          </cell>
          <cell r="AC3307" t="str">
            <v>V-003336</v>
          </cell>
        </row>
        <row r="3308">
          <cell r="D3308" t="str">
            <v>Fm Studios</v>
          </cell>
          <cell r="E3308" t="str">
            <v>FM STUDIOS</v>
          </cell>
          <cell r="I3308" t="str">
            <v>ROCKHAMPTON</v>
          </cell>
          <cell r="J3308" t="str">
            <v>AUS</v>
          </cell>
          <cell r="K3308" t="str">
            <v>AU</v>
          </cell>
          <cell r="L3308" t="str">
            <v>Fm Studios</v>
          </cell>
          <cell r="M3308" t="str">
            <v>Business</v>
          </cell>
          <cell r="N3308" t="str">
            <v>QLD</v>
          </cell>
          <cell r="O3308" t="str">
            <v>PO Box 1377</v>
          </cell>
          <cell r="P3308">
            <v>4700</v>
          </cell>
          <cell r="Q3308" t="str">
            <v>NO</v>
          </cell>
          <cell r="R3308" t="str">
            <v>AUD</v>
          </cell>
          <cell r="U3308" t="str">
            <v>14 Inv</v>
          </cell>
          <cell r="V3308" t="str">
            <v>EFT</v>
          </cell>
          <cell r="W3308" t="str">
            <v>EN_AU</v>
          </cell>
          <cell r="X3308" t="str">
            <v>GST</v>
          </cell>
          <cell r="Y3308">
            <v>59120299658</v>
          </cell>
          <cell r="Z3308">
            <v>100</v>
          </cell>
          <cell r="AA3308" t="str">
            <v>NO</v>
          </cell>
          <cell r="AB3308" t="str">
            <v>V-003313</v>
          </cell>
          <cell r="AC3308" t="str">
            <v>V-007841</v>
          </cell>
        </row>
        <row r="3309">
          <cell r="D3309" t="str">
            <v>Fnq Hub</v>
          </cell>
          <cell r="E3309" t="str">
            <v>FNQ HUB</v>
          </cell>
          <cell r="I3309" t="str">
            <v>ATHERTON</v>
          </cell>
          <cell r="J3309" t="str">
            <v>AUS</v>
          </cell>
          <cell r="K3309" t="str">
            <v>AU</v>
          </cell>
          <cell r="L3309" t="str">
            <v>Fnq Hub</v>
          </cell>
          <cell r="M3309" t="str">
            <v>Business</v>
          </cell>
          <cell r="N3309" t="str">
            <v>QLD</v>
          </cell>
          <cell r="O3309" t="str">
            <v>PO Box 259</v>
          </cell>
          <cell r="P3309">
            <v>4883</v>
          </cell>
          <cell r="Q3309" t="str">
            <v>NO</v>
          </cell>
          <cell r="R3309" t="str">
            <v>AUD</v>
          </cell>
          <cell r="U3309" t="str">
            <v>01 Inv</v>
          </cell>
          <cell r="V3309" t="str">
            <v>EFT</v>
          </cell>
          <cell r="W3309" t="str">
            <v>EN_AU</v>
          </cell>
          <cell r="X3309" t="str">
            <v>GST</v>
          </cell>
          <cell r="Y3309">
            <v>73009782085</v>
          </cell>
          <cell r="Z3309">
            <v>100</v>
          </cell>
          <cell r="AA3309" t="str">
            <v>NO</v>
          </cell>
          <cell r="AB3309" t="str">
            <v>V-003314</v>
          </cell>
          <cell r="AC3309" t="str">
            <v>V-002799</v>
          </cell>
        </row>
        <row r="3310">
          <cell r="D3310" t="str">
            <v>Fnq Precast Pty Ltd</v>
          </cell>
          <cell r="E3310" t="str">
            <v>FNQ PRECAS</v>
          </cell>
          <cell r="I3310" t="str">
            <v>KAIRI</v>
          </cell>
          <cell r="J3310" t="str">
            <v>AUS</v>
          </cell>
          <cell r="K3310" t="str">
            <v>AU</v>
          </cell>
          <cell r="L3310" t="str">
            <v>Fnq Precast Pty Ltd</v>
          </cell>
          <cell r="M3310" t="str">
            <v>Business</v>
          </cell>
          <cell r="N3310" t="str">
            <v>QLD</v>
          </cell>
          <cell r="O3310" t="str">
            <v>PO Box 63</v>
          </cell>
          <cell r="P3310">
            <v>4872</v>
          </cell>
          <cell r="Q3310" t="str">
            <v>NO</v>
          </cell>
          <cell r="R3310" t="str">
            <v>AUD</v>
          </cell>
          <cell r="U3310" t="str">
            <v>01 Inv</v>
          </cell>
          <cell r="V3310" t="str">
            <v>EFT</v>
          </cell>
          <cell r="W3310" t="str">
            <v>EN_AU</v>
          </cell>
          <cell r="X3310" t="str">
            <v>GST</v>
          </cell>
          <cell r="Y3310">
            <v>25610299691</v>
          </cell>
          <cell r="Z3310">
            <v>100</v>
          </cell>
          <cell r="AA3310" t="str">
            <v>NO</v>
          </cell>
          <cell r="AB3310" t="str">
            <v>V-003315</v>
          </cell>
          <cell r="AC3310" t="str">
            <v>V-009619</v>
          </cell>
        </row>
        <row r="3311">
          <cell r="D3311" t="str">
            <v>Foldercorp</v>
          </cell>
          <cell r="E3311" t="str">
            <v>FOLDERCORP</v>
          </cell>
          <cell r="I3311" t="str">
            <v>ABBOTSFORD</v>
          </cell>
          <cell r="J3311" t="str">
            <v>AUS</v>
          </cell>
          <cell r="K3311" t="str">
            <v>AU</v>
          </cell>
          <cell r="L3311" t="str">
            <v>Foldercorp</v>
          </cell>
          <cell r="M3311" t="str">
            <v>Business</v>
          </cell>
          <cell r="N3311" t="str">
            <v>VIC</v>
          </cell>
          <cell r="O3311" t="str">
            <v>PO Box 90</v>
          </cell>
          <cell r="P3311">
            <v>2046</v>
          </cell>
          <cell r="Q3311" t="str">
            <v>NO</v>
          </cell>
          <cell r="R3311" t="str">
            <v>AUD</v>
          </cell>
          <cell r="U3311" t="str">
            <v>01 Inv</v>
          </cell>
          <cell r="V3311" t="str">
            <v>EFT</v>
          </cell>
          <cell r="W3311" t="str">
            <v>EN_AU</v>
          </cell>
          <cell r="X3311" t="str">
            <v>GST</v>
          </cell>
          <cell r="Y3311">
            <v>21968293970</v>
          </cell>
          <cell r="Z3311">
            <v>100</v>
          </cell>
          <cell r="AA3311" t="str">
            <v>NO</v>
          </cell>
          <cell r="AB3311" t="str">
            <v>V-003316</v>
          </cell>
          <cell r="AC3311" t="str">
            <v>V-003723</v>
          </cell>
        </row>
        <row r="3312">
          <cell r="D3312" t="str">
            <v>Font Publishing Pty Ltd</v>
          </cell>
          <cell r="E3312" t="str">
            <v>FONT PUBLI</v>
          </cell>
          <cell r="I3312" t="str">
            <v>HOBART</v>
          </cell>
          <cell r="J3312" t="str">
            <v>AUS</v>
          </cell>
          <cell r="K3312" t="str">
            <v>AU</v>
          </cell>
          <cell r="L3312" t="str">
            <v>Font Publishing Pty Ltd</v>
          </cell>
          <cell r="M3312" t="str">
            <v>Business</v>
          </cell>
          <cell r="N3312" t="str">
            <v>TAS</v>
          </cell>
          <cell r="O3312" t="str">
            <v>PO Box 1048</v>
          </cell>
          <cell r="P3312">
            <v>7001</v>
          </cell>
          <cell r="Q3312" t="str">
            <v>NO</v>
          </cell>
          <cell r="R3312" t="str">
            <v>AUD</v>
          </cell>
          <cell r="U3312" t="str">
            <v>14 Inv</v>
          </cell>
          <cell r="V3312" t="str">
            <v>EFT</v>
          </cell>
          <cell r="W3312" t="str">
            <v>EN_AU</v>
          </cell>
          <cell r="X3312" t="str">
            <v>GST</v>
          </cell>
          <cell r="Y3312">
            <v>42645632346</v>
          </cell>
          <cell r="Z3312">
            <v>100</v>
          </cell>
          <cell r="AA3312" t="str">
            <v>NO</v>
          </cell>
          <cell r="AB3312" t="str">
            <v>V-003317</v>
          </cell>
          <cell r="AC3312" t="str">
            <v>V-005200</v>
          </cell>
        </row>
        <row r="3313">
          <cell r="D3313" t="str">
            <v>Fonty'S Hire</v>
          </cell>
          <cell r="E3313" t="str">
            <v>FONTY'S PA</v>
          </cell>
          <cell r="I3313" t="str">
            <v>MANJIMUP</v>
          </cell>
          <cell r="J3313" t="str">
            <v>AUS</v>
          </cell>
          <cell r="K3313" t="str">
            <v>AU</v>
          </cell>
          <cell r="L3313" t="str">
            <v>Fonty'S Hire</v>
          </cell>
          <cell r="M3313" t="str">
            <v>Business</v>
          </cell>
          <cell r="N3313" t="str">
            <v>WA</v>
          </cell>
          <cell r="O3313" t="str">
            <v>PO Box 673</v>
          </cell>
          <cell r="P3313">
            <v>6258</v>
          </cell>
          <cell r="Q3313" t="str">
            <v>NO</v>
          </cell>
          <cell r="R3313" t="str">
            <v>AUD</v>
          </cell>
          <cell r="U3313" t="str">
            <v>30 Inv</v>
          </cell>
          <cell r="V3313" t="str">
            <v>EFT</v>
          </cell>
          <cell r="W3313" t="str">
            <v>EN_AU</v>
          </cell>
          <cell r="X3313" t="str">
            <v>GST</v>
          </cell>
          <cell r="Y3313">
            <v>70042505942</v>
          </cell>
          <cell r="Z3313">
            <v>100</v>
          </cell>
          <cell r="AA3313" t="str">
            <v>NO</v>
          </cell>
          <cell r="AB3313" t="str">
            <v>V-003318</v>
          </cell>
          <cell r="AC3313" t="str">
            <v>V-000739</v>
          </cell>
        </row>
        <row r="3314">
          <cell r="D3314" t="str">
            <v>Foodworks Biloela</v>
          </cell>
          <cell r="E3314" t="str">
            <v>FOODWORKS</v>
          </cell>
          <cell r="I3314" t="str">
            <v>BILOELA</v>
          </cell>
          <cell r="J3314" t="str">
            <v>AUS</v>
          </cell>
          <cell r="K3314" t="str">
            <v>AU</v>
          </cell>
          <cell r="L3314" t="str">
            <v>Foodworks Biloela</v>
          </cell>
          <cell r="M3314" t="str">
            <v>Business</v>
          </cell>
          <cell r="N3314" t="str">
            <v>QLD</v>
          </cell>
          <cell r="O3314" t="str">
            <v>25 Dawson Hwy</v>
          </cell>
          <cell r="P3314">
            <v>4715</v>
          </cell>
          <cell r="Q3314" t="str">
            <v>NO</v>
          </cell>
          <cell r="R3314" t="str">
            <v>AUD</v>
          </cell>
          <cell r="U3314" t="str">
            <v>30 Inv</v>
          </cell>
          <cell r="V3314" t="str">
            <v>EFT</v>
          </cell>
          <cell r="W3314" t="str">
            <v>EN_AU</v>
          </cell>
          <cell r="X3314" t="str">
            <v>GST</v>
          </cell>
          <cell r="Y3314">
            <v>28259942078</v>
          </cell>
          <cell r="Z3314">
            <v>100</v>
          </cell>
          <cell r="AA3314" t="str">
            <v>NO</v>
          </cell>
          <cell r="AB3314" t="str">
            <v>V-003319</v>
          </cell>
          <cell r="AC3314" t="str">
            <v>V-005362</v>
          </cell>
        </row>
        <row r="3315">
          <cell r="D3315" t="str">
            <v>Foodworks Casterton</v>
          </cell>
          <cell r="E3315" t="str">
            <v>FOODWORKS</v>
          </cell>
          <cell r="I3315" t="str">
            <v>CASTERTON</v>
          </cell>
          <cell r="J3315" t="str">
            <v>AUS</v>
          </cell>
          <cell r="K3315" t="str">
            <v>AU</v>
          </cell>
          <cell r="L3315" t="str">
            <v>Foodworks Casterton</v>
          </cell>
          <cell r="M3315" t="str">
            <v>Business</v>
          </cell>
          <cell r="N3315" t="str">
            <v>VIC</v>
          </cell>
          <cell r="O3315" t="str">
            <v>50 Henty Street</v>
          </cell>
          <cell r="P3315">
            <v>3311</v>
          </cell>
          <cell r="Q3315" t="str">
            <v>NO</v>
          </cell>
          <cell r="R3315" t="str">
            <v>AUD</v>
          </cell>
          <cell r="U3315" t="str">
            <v>30 Inv</v>
          </cell>
          <cell r="V3315" t="str">
            <v>EFT</v>
          </cell>
          <cell r="W3315" t="str">
            <v>EN_AU</v>
          </cell>
          <cell r="X3315" t="str">
            <v>GST</v>
          </cell>
          <cell r="Y3315">
            <v>37083083969</v>
          </cell>
          <cell r="Z3315">
            <v>100</v>
          </cell>
          <cell r="AA3315" t="str">
            <v>NO</v>
          </cell>
          <cell r="AB3315" t="str">
            <v>V-003320</v>
          </cell>
          <cell r="AC3315" t="str">
            <v>V-001064</v>
          </cell>
        </row>
        <row r="3316">
          <cell r="D3316" t="str">
            <v>Foodworks Gundagai</v>
          </cell>
          <cell r="E3316" t="str">
            <v>FOODWORKS</v>
          </cell>
          <cell r="I3316" t="str">
            <v>GUNDAGAI</v>
          </cell>
          <cell r="J3316" t="str">
            <v>AUS</v>
          </cell>
          <cell r="K3316" t="str">
            <v>AU</v>
          </cell>
          <cell r="L3316" t="str">
            <v>Foodworks Gundagai</v>
          </cell>
          <cell r="M3316" t="str">
            <v>Business</v>
          </cell>
          <cell r="N3316" t="str">
            <v>NSW</v>
          </cell>
          <cell r="O3316" t="str">
            <v>152-156 Sheridan Street</v>
          </cell>
          <cell r="P3316">
            <v>2722</v>
          </cell>
          <cell r="Q3316" t="str">
            <v>NO</v>
          </cell>
          <cell r="R3316" t="str">
            <v>AUD</v>
          </cell>
          <cell r="U3316" t="str">
            <v>14 Inv</v>
          </cell>
          <cell r="V3316" t="str">
            <v>EFT</v>
          </cell>
          <cell r="W3316" t="str">
            <v>EN_AU</v>
          </cell>
          <cell r="X3316" t="str">
            <v>GST</v>
          </cell>
          <cell r="Y3316">
            <v>71613349910</v>
          </cell>
          <cell r="Z3316">
            <v>100</v>
          </cell>
          <cell r="AA3316" t="str">
            <v>NO</v>
          </cell>
          <cell r="AB3316" t="str">
            <v>V-003321</v>
          </cell>
          <cell r="AC3316" t="str">
            <v>V-003338</v>
          </cell>
        </row>
        <row r="3317">
          <cell r="D3317" t="str">
            <v>Foot &amp; Barrett Mitre 10</v>
          </cell>
          <cell r="E3317" t="str">
            <v>FOOT &amp; BAR</v>
          </cell>
          <cell r="I3317" t="str">
            <v>SPRINGSURE</v>
          </cell>
          <cell r="J3317" t="str">
            <v>AUS</v>
          </cell>
          <cell r="K3317" t="str">
            <v>AU</v>
          </cell>
          <cell r="L3317" t="str">
            <v>Foot &amp; Barrett Mitre 10</v>
          </cell>
          <cell r="M3317" t="str">
            <v>Business</v>
          </cell>
          <cell r="N3317" t="str">
            <v>QLD</v>
          </cell>
          <cell r="O3317" t="str">
            <v>54 Eclipse Street</v>
          </cell>
          <cell r="P3317">
            <v>4722</v>
          </cell>
          <cell r="Q3317" t="str">
            <v>NO</v>
          </cell>
          <cell r="R3317" t="str">
            <v>AUD</v>
          </cell>
          <cell r="U3317" t="str">
            <v>21 Inv</v>
          </cell>
          <cell r="V3317" t="str">
            <v>EFT</v>
          </cell>
          <cell r="W3317" t="str">
            <v>EN_AU</v>
          </cell>
          <cell r="X3317" t="str">
            <v>GST</v>
          </cell>
          <cell r="Y3317">
            <v>80889546424</v>
          </cell>
          <cell r="Z3317">
            <v>100</v>
          </cell>
          <cell r="AA3317" t="str">
            <v>NO</v>
          </cell>
          <cell r="AB3317" t="str">
            <v>V-003322</v>
          </cell>
          <cell r="AC3317" t="str">
            <v>V-002638</v>
          </cell>
        </row>
        <row r="3318">
          <cell r="D3318" t="str">
            <v>Football Federation Northern Territ</v>
          </cell>
          <cell r="E3318" t="str">
            <v>FOOTBALL F</v>
          </cell>
          <cell r="I3318" t="str">
            <v>DARWIN</v>
          </cell>
          <cell r="J3318" t="str">
            <v>AUS</v>
          </cell>
          <cell r="K3318" t="str">
            <v>AU</v>
          </cell>
          <cell r="L3318" t="str">
            <v>Football Federation Northern Territ</v>
          </cell>
          <cell r="M3318" t="str">
            <v>Business</v>
          </cell>
          <cell r="N3318" t="str">
            <v>NT</v>
          </cell>
          <cell r="O3318" t="str">
            <v>PO Box 3105</v>
          </cell>
          <cell r="P3318" t="str">
            <v>0801</v>
          </cell>
          <cell r="Q3318" t="str">
            <v>NO</v>
          </cell>
          <cell r="R3318" t="str">
            <v>AUD</v>
          </cell>
          <cell r="U3318" t="str">
            <v>21 Inv</v>
          </cell>
          <cell r="V3318" t="str">
            <v>EFT</v>
          </cell>
          <cell r="W3318" t="str">
            <v>EN_AU</v>
          </cell>
          <cell r="X3318" t="str">
            <v>GST</v>
          </cell>
          <cell r="Y3318">
            <v>83203386861</v>
          </cell>
          <cell r="Z3318">
            <v>100</v>
          </cell>
          <cell r="AA3318" t="str">
            <v>NO</v>
          </cell>
          <cell r="AB3318" t="str">
            <v>V-003323</v>
          </cell>
          <cell r="AC3318" t="str">
            <v>V-010045</v>
          </cell>
        </row>
        <row r="3319">
          <cell r="D3319" t="str">
            <v>Footy Food Catering</v>
          </cell>
          <cell r="E3319" t="str">
            <v>FOOTY FOOD</v>
          </cell>
          <cell r="I3319" t="str">
            <v>AVELEY</v>
          </cell>
          <cell r="J3319" t="str">
            <v>AUS</v>
          </cell>
          <cell r="K3319" t="str">
            <v>AU</v>
          </cell>
          <cell r="L3319" t="str">
            <v>Footy Food Catering</v>
          </cell>
          <cell r="M3319" t="str">
            <v>Business</v>
          </cell>
          <cell r="N3319" t="str">
            <v>WA</v>
          </cell>
          <cell r="O3319" t="str">
            <v>23 Devereux Crescent</v>
          </cell>
          <cell r="P3319">
            <v>6069</v>
          </cell>
          <cell r="Q3319" t="str">
            <v>NO</v>
          </cell>
          <cell r="R3319" t="str">
            <v>AUD</v>
          </cell>
          <cell r="U3319" t="str">
            <v>7 Inv</v>
          </cell>
          <cell r="V3319" t="str">
            <v>EFT</v>
          </cell>
          <cell r="W3319" t="str">
            <v>EN_AU</v>
          </cell>
          <cell r="X3319" t="str">
            <v>GST</v>
          </cell>
          <cell r="Y3319">
            <v>32481544170</v>
          </cell>
          <cell r="Z3319">
            <v>100</v>
          </cell>
          <cell r="AA3319" t="str">
            <v>NO</v>
          </cell>
          <cell r="AB3319" t="str">
            <v>V-003324</v>
          </cell>
          <cell r="AC3319" t="str">
            <v>V-009486</v>
          </cell>
        </row>
        <row r="3320">
          <cell r="D3320" t="str">
            <v>For A Better Chapman Valley Fabcv)</v>
          </cell>
          <cell r="E3320" t="str">
            <v>FOR A BETT</v>
          </cell>
          <cell r="I3320" t="str">
            <v>BLUFF POINT</v>
          </cell>
          <cell r="J3320" t="str">
            <v>AUS</v>
          </cell>
          <cell r="K3320" t="str">
            <v>AU</v>
          </cell>
          <cell r="L3320" t="str">
            <v>For A Better Chapman Valley Fabcv)</v>
          </cell>
          <cell r="M3320" t="str">
            <v>Business</v>
          </cell>
          <cell r="N3320" t="str">
            <v>WA</v>
          </cell>
          <cell r="O3320" t="str">
            <v>PO Box 3451</v>
          </cell>
          <cell r="P3320">
            <v>6530</v>
          </cell>
          <cell r="Q3320" t="str">
            <v>NO</v>
          </cell>
          <cell r="R3320" t="str">
            <v>AUD</v>
          </cell>
          <cell r="U3320" t="str">
            <v>30 Inv</v>
          </cell>
          <cell r="V3320" t="str">
            <v>EFT</v>
          </cell>
          <cell r="W3320" t="str">
            <v>EN_AU</v>
          </cell>
          <cell r="X3320" t="str">
            <v>Exempt</v>
          </cell>
          <cell r="Y3320">
            <v>91465019419</v>
          </cell>
          <cell r="Z3320">
            <v>100</v>
          </cell>
          <cell r="AA3320" t="str">
            <v>NO</v>
          </cell>
          <cell r="AB3320" t="str">
            <v>V-003325</v>
          </cell>
          <cell r="AC3320" t="str">
            <v>V-005065</v>
          </cell>
        </row>
        <row r="3321">
          <cell r="D3321" t="str">
            <v>Forbes Associated Agents</v>
          </cell>
          <cell r="E3321" t="str">
            <v>FORBES ASS</v>
          </cell>
          <cell r="I3321" t="str">
            <v>FORBES</v>
          </cell>
          <cell r="J3321" t="str">
            <v>AUS</v>
          </cell>
          <cell r="K3321" t="str">
            <v>AU</v>
          </cell>
          <cell r="L3321" t="str">
            <v>Forbes Associated Agents</v>
          </cell>
          <cell r="M3321" t="str">
            <v>Business</v>
          </cell>
          <cell r="N3321" t="str">
            <v>NSW</v>
          </cell>
          <cell r="O3321" t="str">
            <v>PO Box 424</v>
          </cell>
          <cell r="P3321">
            <v>2871</v>
          </cell>
          <cell r="Q3321" t="str">
            <v>NO</v>
          </cell>
          <cell r="R3321" t="str">
            <v>AUD</v>
          </cell>
          <cell r="U3321" t="str">
            <v>21 Inv</v>
          </cell>
          <cell r="V3321" t="str">
            <v>EFT</v>
          </cell>
          <cell r="W3321" t="str">
            <v>EN_AU</v>
          </cell>
          <cell r="X3321" t="str">
            <v>GST</v>
          </cell>
          <cell r="Y3321">
            <v>85060814931</v>
          </cell>
          <cell r="Z3321">
            <v>100</v>
          </cell>
          <cell r="AA3321" t="str">
            <v>NO</v>
          </cell>
          <cell r="AB3321" t="str">
            <v>V-003326</v>
          </cell>
          <cell r="AC3321" t="str">
            <v>V-000119</v>
          </cell>
        </row>
        <row r="3322">
          <cell r="D3322" t="str">
            <v>Forbes Batteries &amp; Communications</v>
          </cell>
          <cell r="E3322" t="str">
            <v>FORBES BAT</v>
          </cell>
          <cell r="I3322" t="str">
            <v>TOOWOOMBA</v>
          </cell>
          <cell r="J3322" t="str">
            <v>AUS</v>
          </cell>
          <cell r="K3322" t="str">
            <v>AU</v>
          </cell>
          <cell r="L3322" t="str">
            <v>Forbes Batteries &amp; Communications</v>
          </cell>
          <cell r="M3322" t="str">
            <v>Business</v>
          </cell>
          <cell r="N3322" t="str">
            <v>QLD</v>
          </cell>
          <cell r="O3322" t="str">
            <v>10 Archibald Street</v>
          </cell>
          <cell r="P3322">
            <v>4350</v>
          </cell>
          <cell r="Q3322" t="str">
            <v>NO</v>
          </cell>
          <cell r="R3322" t="str">
            <v>AUD</v>
          </cell>
          <cell r="U3322" t="str">
            <v>7 Inv</v>
          </cell>
          <cell r="V3322" t="str">
            <v>EFT</v>
          </cell>
          <cell r="W3322" t="str">
            <v>EN_AU</v>
          </cell>
          <cell r="X3322" t="str">
            <v>GST</v>
          </cell>
          <cell r="Y3322">
            <v>69011052412</v>
          </cell>
          <cell r="Z3322">
            <v>100</v>
          </cell>
          <cell r="AA3322" t="str">
            <v>NO</v>
          </cell>
          <cell r="AB3322" t="str">
            <v>V-003327</v>
          </cell>
          <cell r="AC3322" t="str">
            <v>V-001098</v>
          </cell>
        </row>
        <row r="3323">
          <cell r="D3323" t="str">
            <v>Forbes Dragon Boat Club Inc</v>
          </cell>
          <cell r="E3323" t="str">
            <v>FORBES DRA</v>
          </cell>
          <cell r="I3323" t="str">
            <v>FORBES</v>
          </cell>
          <cell r="J3323" t="str">
            <v>AUS</v>
          </cell>
          <cell r="K3323" t="str">
            <v>AU</v>
          </cell>
          <cell r="L3323" t="str">
            <v>Forbes Dragon Boat Club Inc</v>
          </cell>
          <cell r="M3323" t="str">
            <v>Business</v>
          </cell>
          <cell r="N3323" t="str">
            <v>NSW</v>
          </cell>
          <cell r="O3323" t="str">
            <v>9889 Lachlan Park</v>
          </cell>
          <cell r="P3323">
            <v>2871</v>
          </cell>
          <cell r="Q3323" t="str">
            <v>NO</v>
          </cell>
          <cell r="R3323" t="str">
            <v>AUD</v>
          </cell>
          <cell r="U3323" t="str">
            <v>30 Inv</v>
          </cell>
          <cell r="V3323" t="str">
            <v>EFT</v>
          </cell>
          <cell r="W3323" t="str">
            <v>EN_AU</v>
          </cell>
          <cell r="X3323" t="str">
            <v>Exempt</v>
          </cell>
          <cell r="Y3323">
            <v>11275806138</v>
          </cell>
          <cell r="Z3323">
            <v>100</v>
          </cell>
          <cell r="AA3323" t="str">
            <v>NO</v>
          </cell>
          <cell r="AB3323" t="str">
            <v>V-003328</v>
          </cell>
          <cell r="AC3323" t="str">
            <v>V-006043</v>
          </cell>
        </row>
        <row r="3324">
          <cell r="D3324" t="str">
            <v>Forbes Golfers Association Inc</v>
          </cell>
          <cell r="E3324" t="str">
            <v>FORBES GOL</v>
          </cell>
          <cell r="I3324" t="str">
            <v>FORBES</v>
          </cell>
          <cell r="J3324" t="str">
            <v>AUS</v>
          </cell>
          <cell r="K3324" t="str">
            <v>AU</v>
          </cell>
          <cell r="L3324" t="str">
            <v>Forbes Golfers Association Inc</v>
          </cell>
          <cell r="M3324" t="str">
            <v>Business</v>
          </cell>
          <cell r="N3324" t="str">
            <v>NSW</v>
          </cell>
          <cell r="O3324" t="str">
            <v>PO Box 19</v>
          </cell>
          <cell r="P3324">
            <v>2871</v>
          </cell>
          <cell r="Q3324" t="str">
            <v>NO</v>
          </cell>
          <cell r="R3324" t="str">
            <v>AUD</v>
          </cell>
          <cell r="U3324" t="str">
            <v>14 Inv</v>
          </cell>
          <cell r="V3324" t="str">
            <v>EFT</v>
          </cell>
          <cell r="W3324" t="str">
            <v>EN_AU</v>
          </cell>
          <cell r="X3324" t="str">
            <v>GST</v>
          </cell>
          <cell r="Y3324">
            <v>80214199705</v>
          </cell>
          <cell r="Z3324">
            <v>100</v>
          </cell>
          <cell r="AA3324" t="str">
            <v>NO</v>
          </cell>
          <cell r="AB3324" t="str">
            <v>V-003329</v>
          </cell>
          <cell r="AC3324" t="str">
            <v>V-002696</v>
          </cell>
        </row>
        <row r="3325">
          <cell r="D3325" t="str">
            <v>Forbes PA &amp; H Associated Ltd</v>
          </cell>
          <cell r="E3325" t="str">
            <v>FORBES PA</v>
          </cell>
          <cell r="I3325" t="str">
            <v>FORBES</v>
          </cell>
          <cell r="J3325" t="str">
            <v>AUS</v>
          </cell>
          <cell r="K3325" t="str">
            <v>AU</v>
          </cell>
          <cell r="L3325" t="str">
            <v>Forbes PA &amp; H Associated Ltd</v>
          </cell>
          <cell r="M3325" t="str">
            <v>Business</v>
          </cell>
          <cell r="N3325" t="str">
            <v>NSW</v>
          </cell>
          <cell r="O3325" t="str">
            <v>PO Box 188</v>
          </cell>
          <cell r="P3325">
            <v>2871</v>
          </cell>
          <cell r="Q3325" t="str">
            <v>NO</v>
          </cell>
          <cell r="R3325" t="str">
            <v>AUD</v>
          </cell>
          <cell r="U3325" t="str">
            <v>30 Inv</v>
          </cell>
          <cell r="V3325" t="str">
            <v>EFT</v>
          </cell>
          <cell r="W3325" t="str">
            <v>EN_AU</v>
          </cell>
          <cell r="X3325" t="str">
            <v>GST</v>
          </cell>
          <cell r="Y3325">
            <v>52404278500</v>
          </cell>
          <cell r="Z3325">
            <v>100</v>
          </cell>
          <cell r="AA3325" t="str">
            <v>NO</v>
          </cell>
          <cell r="AB3325" t="str">
            <v>V-003330</v>
          </cell>
          <cell r="AC3325" t="str">
            <v>V-000235</v>
          </cell>
        </row>
        <row r="3326">
          <cell r="D3326" t="str">
            <v>Forbes Rugby Union Club Inc</v>
          </cell>
          <cell r="E3326" t="str">
            <v>FORBES RUG</v>
          </cell>
          <cell r="I3326" t="str">
            <v>FORBES</v>
          </cell>
          <cell r="J3326" t="str">
            <v>AUS</v>
          </cell>
          <cell r="K3326" t="str">
            <v>AU</v>
          </cell>
          <cell r="L3326" t="str">
            <v>Forbes Rugby Union Club Inc</v>
          </cell>
          <cell r="M3326" t="str">
            <v>Business</v>
          </cell>
          <cell r="N3326" t="str">
            <v>NSW</v>
          </cell>
          <cell r="O3326" t="str">
            <v>PO Box 255</v>
          </cell>
          <cell r="P3326">
            <v>2871</v>
          </cell>
          <cell r="Q3326" t="str">
            <v>NO</v>
          </cell>
          <cell r="R3326" t="str">
            <v>AUD</v>
          </cell>
          <cell r="U3326" t="str">
            <v>01 Inv</v>
          </cell>
          <cell r="V3326" t="str">
            <v>EFT</v>
          </cell>
          <cell r="W3326" t="str">
            <v>EN_AU</v>
          </cell>
          <cell r="X3326" t="str">
            <v>GST</v>
          </cell>
          <cell r="Y3326">
            <v>89528584619</v>
          </cell>
          <cell r="Z3326">
            <v>100</v>
          </cell>
          <cell r="AA3326" t="str">
            <v>NO</v>
          </cell>
          <cell r="AB3326" t="str">
            <v>V-003331</v>
          </cell>
          <cell r="AC3326" t="str">
            <v>V-003874</v>
          </cell>
        </row>
        <row r="3327">
          <cell r="D3327" t="str">
            <v>Forbes Services Memorial Club Ltd</v>
          </cell>
          <cell r="E3327" t="str">
            <v>FORBES SER</v>
          </cell>
          <cell r="I3327" t="str">
            <v>FORBES</v>
          </cell>
          <cell r="J3327" t="str">
            <v>AUS</v>
          </cell>
          <cell r="K3327" t="str">
            <v>AU</v>
          </cell>
          <cell r="L3327" t="str">
            <v>Forbes Services Memorial Club Ltd</v>
          </cell>
          <cell r="M3327" t="str">
            <v>Business</v>
          </cell>
          <cell r="N3327" t="str">
            <v>NSW</v>
          </cell>
          <cell r="O3327" t="str">
            <v>41-43 Templar Street</v>
          </cell>
          <cell r="P3327">
            <v>2871</v>
          </cell>
          <cell r="Q3327" t="str">
            <v>NO</v>
          </cell>
          <cell r="R3327" t="str">
            <v>AUD</v>
          </cell>
          <cell r="U3327" t="str">
            <v>30 EOM</v>
          </cell>
          <cell r="V3327" t="str">
            <v>EFT</v>
          </cell>
          <cell r="W3327" t="str">
            <v>EN_AU</v>
          </cell>
          <cell r="X3327" t="str">
            <v>GST</v>
          </cell>
          <cell r="Y3327">
            <v>49000980058</v>
          </cell>
          <cell r="Z3327">
            <v>100</v>
          </cell>
          <cell r="AA3327" t="str">
            <v>NO</v>
          </cell>
          <cell r="AB3327" t="str">
            <v>V-003332</v>
          </cell>
          <cell r="AC3327" t="str">
            <v>V-001772</v>
          </cell>
        </row>
        <row r="3328">
          <cell r="D3328" t="str">
            <v>Forbes Shire Council</v>
          </cell>
          <cell r="E3328" t="str">
            <v>FORBES SHI</v>
          </cell>
          <cell r="I3328" t="str">
            <v>FORBES</v>
          </cell>
          <cell r="J3328" t="str">
            <v>AUS</v>
          </cell>
          <cell r="K3328" t="str">
            <v>AU</v>
          </cell>
          <cell r="L3328" t="str">
            <v>Forbes Shire Council</v>
          </cell>
          <cell r="M3328" t="str">
            <v>Business</v>
          </cell>
          <cell r="N3328" t="str">
            <v>NSW</v>
          </cell>
          <cell r="O3328" t="str">
            <v>PO Box 333</v>
          </cell>
          <cell r="P3328">
            <v>2871</v>
          </cell>
          <cell r="Q3328" t="str">
            <v>NO</v>
          </cell>
          <cell r="R3328" t="str">
            <v>AUD</v>
          </cell>
          <cell r="U3328" t="str">
            <v>01 Inv</v>
          </cell>
          <cell r="V3328" t="str">
            <v>Cheque</v>
          </cell>
          <cell r="W3328" t="str">
            <v>EN_AU</v>
          </cell>
          <cell r="X3328" t="str">
            <v>GST</v>
          </cell>
          <cell r="Y3328">
            <v>86023614567</v>
          </cell>
          <cell r="Z3328">
            <v>100</v>
          </cell>
          <cell r="AA3328" t="str">
            <v>NO</v>
          </cell>
          <cell r="AB3328" t="str">
            <v>V-003333</v>
          </cell>
          <cell r="AC3328" t="str">
            <v>V-000043</v>
          </cell>
        </row>
        <row r="3329">
          <cell r="D3329" t="str">
            <v>Forbes Working Dog Club</v>
          </cell>
          <cell r="E3329" t="str">
            <v>FORBES WOR</v>
          </cell>
          <cell r="I3329" t="str">
            <v>CORINELLA</v>
          </cell>
          <cell r="J3329" t="str">
            <v>AUS</v>
          </cell>
          <cell r="K3329" t="str">
            <v>AU</v>
          </cell>
          <cell r="L3329" t="str">
            <v>Forbes Working Dog Club</v>
          </cell>
          <cell r="M3329" t="str">
            <v>Business</v>
          </cell>
          <cell r="N3329" t="str">
            <v>NSW</v>
          </cell>
          <cell r="O3329" t="str">
            <v>C/756 West Plains Road</v>
          </cell>
          <cell r="P3329">
            <v>2871</v>
          </cell>
          <cell r="Q3329" t="str">
            <v>NO</v>
          </cell>
          <cell r="R3329" t="str">
            <v>AUD</v>
          </cell>
          <cell r="U3329" t="str">
            <v>30 Inv</v>
          </cell>
          <cell r="V3329" t="str">
            <v>EFT</v>
          </cell>
          <cell r="W3329" t="str">
            <v>EN_AU</v>
          </cell>
          <cell r="X3329" t="str">
            <v>Exempt</v>
          </cell>
          <cell r="Y3329">
            <v>27624581680</v>
          </cell>
          <cell r="Z3329">
            <v>100</v>
          </cell>
          <cell r="AA3329" t="str">
            <v>NO</v>
          </cell>
          <cell r="AB3329" t="str">
            <v>V-003334</v>
          </cell>
          <cell r="AC3329" t="str">
            <v>V-006187</v>
          </cell>
        </row>
        <row r="3330">
          <cell r="D3330" t="str">
            <v>Ford &amp; Doonan Airconditioning Syste</v>
          </cell>
          <cell r="E3330" t="str">
            <v>FORD &amp; DOO</v>
          </cell>
          <cell r="I3330" t="str">
            <v>HILTON</v>
          </cell>
          <cell r="J3330" t="str">
            <v>AUS</v>
          </cell>
          <cell r="K3330" t="str">
            <v>AU</v>
          </cell>
          <cell r="L3330" t="str">
            <v>Ford &amp; Doonan Airconditioning Syste</v>
          </cell>
          <cell r="M3330" t="str">
            <v>Business</v>
          </cell>
          <cell r="N3330" t="str">
            <v>WA</v>
          </cell>
          <cell r="O3330" t="str">
            <v>PO Box 8010</v>
          </cell>
          <cell r="P3330">
            <v>6163</v>
          </cell>
          <cell r="Q3330" t="str">
            <v>NO</v>
          </cell>
          <cell r="R3330" t="str">
            <v>AUD</v>
          </cell>
          <cell r="U3330" t="str">
            <v>7 Inv</v>
          </cell>
          <cell r="V3330" t="str">
            <v>EFT</v>
          </cell>
          <cell r="W3330" t="str">
            <v>EN_AU</v>
          </cell>
          <cell r="X3330" t="str">
            <v>GST</v>
          </cell>
          <cell r="Y3330">
            <v>68009404522</v>
          </cell>
          <cell r="Z3330">
            <v>100</v>
          </cell>
          <cell r="AA3330" t="str">
            <v>NO</v>
          </cell>
          <cell r="AB3330" t="str">
            <v>V-003335</v>
          </cell>
          <cell r="AC3330" t="str">
            <v>V-003345</v>
          </cell>
        </row>
        <row r="3331">
          <cell r="D3331" t="str">
            <v>Foreshore Electrical Servicesï¿½Pty L</v>
          </cell>
          <cell r="E3331" t="str">
            <v>FORESHORE</v>
          </cell>
          <cell r="I3331" t="str">
            <v>WARRNAMBOOL</v>
          </cell>
          <cell r="J3331" t="str">
            <v>AUS</v>
          </cell>
          <cell r="K3331" t="str">
            <v>AU</v>
          </cell>
          <cell r="L3331" t="str">
            <v>Foreshore Electrical Servicesï¿½Pty L</v>
          </cell>
          <cell r="M3331" t="str">
            <v>Business</v>
          </cell>
          <cell r="N3331" t="str">
            <v>VIC</v>
          </cell>
          <cell r="O3331" t="str">
            <v>PO Box 474</v>
          </cell>
          <cell r="P3331">
            <v>3280</v>
          </cell>
          <cell r="Q3331" t="str">
            <v>NO</v>
          </cell>
          <cell r="R3331" t="str">
            <v>AUD</v>
          </cell>
          <cell r="U3331" t="str">
            <v>14 Inv</v>
          </cell>
          <cell r="V3331" t="str">
            <v>EFT</v>
          </cell>
          <cell r="W3331" t="str">
            <v>EN_AU</v>
          </cell>
          <cell r="X3331" t="str">
            <v>GST</v>
          </cell>
          <cell r="Y3331">
            <v>79097546444</v>
          </cell>
          <cell r="Z3331">
            <v>100</v>
          </cell>
          <cell r="AA3331" t="str">
            <v>NO</v>
          </cell>
          <cell r="AB3331" t="str">
            <v>V-003336</v>
          </cell>
          <cell r="AC3331" t="str">
            <v>V-002046</v>
          </cell>
        </row>
        <row r="3332">
          <cell r="D3332" t="str">
            <v>Forever8 Entertainment Group Pty Lt</v>
          </cell>
          <cell r="E3332" t="str">
            <v>FOREVER8 E</v>
          </cell>
          <cell r="I3332" t="str">
            <v>DEEPWATER</v>
          </cell>
          <cell r="J3332" t="str">
            <v>AUS</v>
          </cell>
          <cell r="K3332" t="str">
            <v>AU</v>
          </cell>
          <cell r="L3332" t="str">
            <v>Forever8 Entertainment Group Pty Lt</v>
          </cell>
          <cell r="M3332" t="str">
            <v>Business</v>
          </cell>
          <cell r="N3332" t="str">
            <v>NSW</v>
          </cell>
          <cell r="O3332" t="str">
            <v>36 Forbes Street</v>
          </cell>
          <cell r="P3332">
            <v>2371</v>
          </cell>
          <cell r="Q3332" t="str">
            <v>NO</v>
          </cell>
          <cell r="R3332" t="str">
            <v>AUD</v>
          </cell>
          <cell r="U3332" t="str">
            <v>21 Inv</v>
          </cell>
          <cell r="V3332" t="str">
            <v>EFT</v>
          </cell>
          <cell r="W3332" t="str">
            <v>EN_AU</v>
          </cell>
          <cell r="X3332" t="str">
            <v>Exempt</v>
          </cell>
          <cell r="Y3332">
            <v>68661745857</v>
          </cell>
          <cell r="Z3332">
            <v>100</v>
          </cell>
          <cell r="AA3332" t="str">
            <v>NO</v>
          </cell>
          <cell r="AB3332" t="str">
            <v>V-003337</v>
          </cell>
          <cell r="AC3332" t="str">
            <v>V-007931</v>
          </cell>
        </row>
        <row r="3333">
          <cell r="D3333" t="str">
            <v>Forklift Quality Training Pty Ltd</v>
          </cell>
          <cell r="E3333" t="str">
            <v>FORKLIFT Q</v>
          </cell>
          <cell r="I3333" t="str">
            <v>WINGFIELD</v>
          </cell>
          <cell r="J3333" t="str">
            <v>AUS</v>
          </cell>
          <cell r="K3333" t="str">
            <v>AU</v>
          </cell>
          <cell r="L3333" t="str">
            <v>Forklift Quality Training Pty Ltd</v>
          </cell>
          <cell r="M3333" t="str">
            <v>Business</v>
          </cell>
          <cell r="N3333" t="str">
            <v>SA</v>
          </cell>
          <cell r="O3333" t="str">
            <v>Unit1/15 Dunstan Road</v>
          </cell>
          <cell r="P3333">
            <v>5013</v>
          </cell>
          <cell r="Q3333" t="str">
            <v>NO</v>
          </cell>
          <cell r="R3333" t="str">
            <v>AUD</v>
          </cell>
          <cell r="U3333" t="str">
            <v>14 Inv</v>
          </cell>
          <cell r="V3333" t="str">
            <v>EFT</v>
          </cell>
          <cell r="W3333" t="str">
            <v>EN_AU</v>
          </cell>
          <cell r="X3333" t="str">
            <v>GST</v>
          </cell>
          <cell r="Y3333">
            <v>85641740089</v>
          </cell>
          <cell r="Z3333">
            <v>100</v>
          </cell>
          <cell r="AA3333" t="str">
            <v>NO</v>
          </cell>
          <cell r="AB3333" t="str">
            <v>V-003338</v>
          </cell>
          <cell r="AC3333" t="str">
            <v>V-006756</v>
          </cell>
        </row>
        <row r="3334">
          <cell r="D3334" t="str">
            <v>Form One Matters Pty Ltd</v>
          </cell>
          <cell r="E3334" t="str">
            <v>FORM ONE M</v>
          </cell>
          <cell r="I3334" t="str">
            <v>ADELAIDE</v>
          </cell>
          <cell r="J3334" t="str">
            <v>AUS</v>
          </cell>
          <cell r="K3334" t="str">
            <v>AU</v>
          </cell>
          <cell r="L3334" t="str">
            <v>Form One Matters Pty Ltd</v>
          </cell>
          <cell r="M3334" t="str">
            <v>Business</v>
          </cell>
          <cell r="N3334" t="str">
            <v>SA</v>
          </cell>
          <cell r="O3334" t="str">
            <v>PO Box 232</v>
          </cell>
          <cell r="P3334">
            <v>5000</v>
          </cell>
          <cell r="Q3334" t="str">
            <v>NO</v>
          </cell>
          <cell r="R3334" t="str">
            <v>AUD</v>
          </cell>
          <cell r="U3334" t="str">
            <v>7 Inv</v>
          </cell>
          <cell r="V3334" t="str">
            <v>EFT</v>
          </cell>
          <cell r="W3334" t="str">
            <v>EN_AU</v>
          </cell>
          <cell r="X3334" t="str">
            <v>GST</v>
          </cell>
          <cell r="Y3334">
            <v>74079205511</v>
          </cell>
          <cell r="Z3334">
            <v>100</v>
          </cell>
          <cell r="AA3334" t="str">
            <v>NO</v>
          </cell>
          <cell r="AB3334" t="str">
            <v>V-003339</v>
          </cell>
          <cell r="AC3334" t="str">
            <v>V-003931</v>
          </cell>
        </row>
        <row r="3335">
          <cell r="D3335" t="str">
            <v>Formline Group Pty Ltd</v>
          </cell>
          <cell r="E3335" t="str">
            <v>FORMLINE G</v>
          </cell>
          <cell r="I3335" t="str">
            <v>TAMINDA</v>
          </cell>
          <cell r="J3335" t="str">
            <v>AUS</v>
          </cell>
          <cell r="K3335" t="str">
            <v>AU</v>
          </cell>
          <cell r="L3335" t="str">
            <v>Formline Group Pty Ltd</v>
          </cell>
          <cell r="M3335" t="str">
            <v>Business</v>
          </cell>
          <cell r="N3335" t="str">
            <v>NSW</v>
          </cell>
          <cell r="O3335" t="str">
            <v>10-12 Hawker Road</v>
          </cell>
          <cell r="P3335">
            <v>2340</v>
          </cell>
          <cell r="Q3335" t="str">
            <v>NO</v>
          </cell>
          <cell r="R3335" t="str">
            <v>AUD</v>
          </cell>
          <cell r="U3335" t="str">
            <v>7 Inv</v>
          </cell>
          <cell r="V3335" t="str">
            <v>EFT</v>
          </cell>
          <cell r="W3335" t="str">
            <v>EN_AU</v>
          </cell>
          <cell r="X3335" t="str">
            <v>GST</v>
          </cell>
          <cell r="Y3335">
            <v>15164371966</v>
          </cell>
          <cell r="Z3335">
            <v>100</v>
          </cell>
          <cell r="AA3335" t="str">
            <v>NO</v>
          </cell>
          <cell r="AB3335" t="str">
            <v>V-003340</v>
          </cell>
          <cell r="AC3335" t="str">
            <v>V-005621</v>
          </cell>
        </row>
        <row r="3336">
          <cell r="D3336" t="str">
            <v>FormoSA Estate Pty Ltd</v>
          </cell>
          <cell r="E3336" t="str">
            <v>FORMOSA ES</v>
          </cell>
          <cell r="I3336" t="str">
            <v>CRESSY</v>
          </cell>
          <cell r="J3336" t="str">
            <v>AUS</v>
          </cell>
          <cell r="K3336" t="str">
            <v>AU</v>
          </cell>
          <cell r="L3336" t="str">
            <v>FormoSA Estate Pty Ltd</v>
          </cell>
          <cell r="M3336" t="str">
            <v>Business</v>
          </cell>
          <cell r="N3336" t="str">
            <v>TAS</v>
          </cell>
          <cell r="O3336" t="str">
            <v>1903 Cressy Road</v>
          </cell>
          <cell r="P3336">
            <v>7302</v>
          </cell>
          <cell r="Q3336" t="str">
            <v>NO</v>
          </cell>
          <cell r="R3336" t="str">
            <v>AUD</v>
          </cell>
          <cell r="U3336" t="str">
            <v>14 Inv</v>
          </cell>
          <cell r="V3336" t="str">
            <v>EFT</v>
          </cell>
          <cell r="W3336" t="str">
            <v>EN_AU</v>
          </cell>
          <cell r="X3336" t="str">
            <v>GST</v>
          </cell>
          <cell r="Y3336">
            <v>91619049160</v>
          </cell>
          <cell r="Z3336">
            <v>100</v>
          </cell>
          <cell r="AA3336" t="str">
            <v>NO</v>
          </cell>
          <cell r="AB3336" t="str">
            <v>V-003341</v>
          </cell>
          <cell r="AC3336" t="str">
            <v>V-010555</v>
          </cell>
        </row>
        <row r="3337">
          <cell r="D3337" t="str">
            <v>Formula 500S Western Australia</v>
          </cell>
          <cell r="E3337" t="str">
            <v>FORMULA 50</v>
          </cell>
          <cell r="I3337" t="str">
            <v>BULLSBROOK</v>
          </cell>
          <cell r="J3337" t="str">
            <v>AUS</v>
          </cell>
          <cell r="K3337" t="str">
            <v>AU</v>
          </cell>
          <cell r="L3337" t="str">
            <v>Formula 500S Western Australia</v>
          </cell>
          <cell r="M3337" t="str">
            <v>Business</v>
          </cell>
          <cell r="N3337" t="str">
            <v>WA</v>
          </cell>
          <cell r="O3337" t="str">
            <v>5 Avonlea Place</v>
          </cell>
          <cell r="P3337">
            <v>6084</v>
          </cell>
          <cell r="Q3337" t="str">
            <v>NO</v>
          </cell>
          <cell r="R3337" t="str">
            <v>AUD</v>
          </cell>
          <cell r="U3337" t="str">
            <v>30 Inv</v>
          </cell>
          <cell r="V3337" t="str">
            <v>EFT</v>
          </cell>
          <cell r="W3337" t="str">
            <v>EN_AU</v>
          </cell>
          <cell r="X3337" t="str">
            <v>Exempt</v>
          </cell>
          <cell r="Y3337">
            <v>51032740632</v>
          </cell>
          <cell r="Z3337">
            <v>100</v>
          </cell>
          <cell r="AA3337" t="str">
            <v>NO</v>
          </cell>
          <cell r="AB3337" t="str">
            <v>V-003342</v>
          </cell>
          <cell r="AC3337" t="str">
            <v>V-005394</v>
          </cell>
        </row>
        <row r="3338">
          <cell r="D3338" t="str">
            <v>Forrest Environmental Services</v>
          </cell>
          <cell r="E3338" t="str">
            <v>FORREST EN</v>
          </cell>
          <cell r="I3338" t="str">
            <v>KEITH</v>
          </cell>
          <cell r="J3338" t="str">
            <v>AUS</v>
          </cell>
          <cell r="K3338" t="str">
            <v>AU</v>
          </cell>
          <cell r="L3338" t="str">
            <v>Forrest Environmental Services</v>
          </cell>
          <cell r="M3338" t="str">
            <v>Business</v>
          </cell>
          <cell r="N3338" t="str">
            <v>SA</v>
          </cell>
          <cell r="O3338" t="str">
            <v>PO Box 395</v>
          </cell>
          <cell r="P3338">
            <v>5267</v>
          </cell>
          <cell r="Q3338" t="str">
            <v>NO</v>
          </cell>
          <cell r="R3338" t="str">
            <v>AUD</v>
          </cell>
          <cell r="U3338" t="str">
            <v>7 Inv</v>
          </cell>
          <cell r="V3338" t="str">
            <v>EFT</v>
          </cell>
          <cell r="W3338" t="str">
            <v>EN_AU</v>
          </cell>
          <cell r="X3338" t="str">
            <v>GST</v>
          </cell>
          <cell r="Y3338">
            <v>13097164486</v>
          </cell>
          <cell r="Z3338">
            <v>100</v>
          </cell>
          <cell r="AA3338" t="str">
            <v>NO</v>
          </cell>
          <cell r="AB3338" t="str">
            <v>V-003343</v>
          </cell>
          <cell r="AC3338" t="str">
            <v>V-005763</v>
          </cell>
        </row>
        <row r="3339">
          <cell r="D3339" t="str">
            <v>Foster Cricket Club Inc</v>
          </cell>
          <cell r="E3339" t="str">
            <v>FOSTER CRI</v>
          </cell>
          <cell r="I3339" t="str">
            <v>FOSTER</v>
          </cell>
          <cell r="J3339" t="str">
            <v>AUS</v>
          </cell>
          <cell r="K3339" t="str">
            <v>AU</v>
          </cell>
          <cell r="L3339" t="str">
            <v>Foster Cricket Club Inc</v>
          </cell>
          <cell r="M3339" t="str">
            <v>Business</v>
          </cell>
          <cell r="N3339" t="str">
            <v>VIC</v>
          </cell>
          <cell r="O3339" t="str">
            <v>Reserve Street</v>
          </cell>
          <cell r="P3339">
            <v>3960</v>
          </cell>
          <cell r="Q3339" t="str">
            <v>NO</v>
          </cell>
          <cell r="R3339" t="str">
            <v>AUD</v>
          </cell>
          <cell r="U3339" t="str">
            <v>30 Inv</v>
          </cell>
          <cell r="V3339" t="str">
            <v>EFT</v>
          </cell>
          <cell r="W3339" t="str">
            <v>EN_AU</v>
          </cell>
          <cell r="X3339" t="str">
            <v>Exempt</v>
          </cell>
          <cell r="Y3339">
            <v>54049936643</v>
          </cell>
          <cell r="Z3339">
            <v>100</v>
          </cell>
          <cell r="AA3339" t="str">
            <v>NO</v>
          </cell>
          <cell r="AB3339" t="str">
            <v>V-003344</v>
          </cell>
          <cell r="AC3339" t="str">
            <v>V-007422</v>
          </cell>
        </row>
        <row r="3340">
          <cell r="D3340" t="str">
            <v>Fosters Foodland Store Pty Ltd</v>
          </cell>
          <cell r="E3340" t="str">
            <v>FOSTERS FO</v>
          </cell>
          <cell r="I3340" t="str">
            <v>MILLICENT</v>
          </cell>
          <cell r="J3340" t="str">
            <v>AUS</v>
          </cell>
          <cell r="K3340" t="str">
            <v>AU</v>
          </cell>
          <cell r="L3340" t="str">
            <v>Fosters Foodland Store Pty Ltd</v>
          </cell>
          <cell r="M3340" t="str">
            <v>Business</v>
          </cell>
          <cell r="N3340" t="str">
            <v>SA</v>
          </cell>
          <cell r="O3340" t="str">
            <v>1 Kentish Place</v>
          </cell>
          <cell r="P3340">
            <v>5280</v>
          </cell>
          <cell r="Q3340" t="str">
            <v>NO</v>
          </cell>
          <cell r="R3340" t="str">
            <v>AUD</v>
          </cell>
          <cell r="U3340" t="str">
            <v>30 Inv</v>
          </cell>
          <cell r="V3340" t="str">
            <v>EFT</v>
          </cell>
          <cell r="W3340" t="str">
            <v>EN_AU</v>
          </cell>
          <cell r="X3340" t="str">
            <v>GST</v>
          </cell>
          <cell r="Y3340">
            <v>25007777951</v>
          </cell>
          <cell r="Z3340">
            <v>100</v>
          </cell>
          <cell r="AA3340" t="str">
            <v>NO</v>
          </cell>
          <cell r="AB3340" t="str">
            <v>V-003345</v>
          </cell>
          <cell r="AC3340" t="str">
            <v>V-004524</v>
          </cell>
        </row>
        <row r="3341">
          <cell r="D3341" t="str">
            <v>Fotovision Australia Pty Ltd</v>
          </cell>
          <cell r="E3341" t="str">
            <v>FOTOVISION</v>
          </cell>
          <cell r="I3341" t="str">
            <v>CLARENCE GARDENS</v>
          </cell>
          <cell r="J3341" t="str">
            <v>AUS</v>
          </cell>
          <cell r="K3341" t="str">
            <v>AU</v>
          </cell>
          <cell r="L3341" t="str">
            <v>Fotovision Australia Pty Ltd</v>
          </cell>
          <cell r="M3341" t="str">
            <v>Business</v>
          </cell>
          <cell r="N3341" t="str">
            <v>SA</v>
          </cell>
          <cell r="O3341" t="str">
            <v>827 South Road</v>
          </cell>
          <cell r="P3341">
            <v>5039</v>
          </cell>
          <cell r="Q3341" t="str">
            <v>NO</v>
          </cell>
          <cell r="R3341" t="str">
            <v>AUD</v>
          </cell>
          <cell r="U3341" t="str">
            <v>7 Inv</v>
          </cell>
          <cell r="V3341" t="str">
            <v>EFT</v>
          </cell>
          <cell r="W3341" t="str">
            <v>EN_AU</v>
          </cell>
          <cell r="X3341" t="str">
            <v>GST</v>
          </cell>
          <cell r="Y3341">
            <v>56603908989</v>
          </cell>
          <cell r="Z3341">
            <v>100</v>
          </cell>
          <cell r="AA3341" t="str">
            <v>NO</v>
          </cell>
          <cell r="AB3341" t="str">
            <v>V-003346</v>
          </cell>
          <cell r="AC3341" t="str">
            <v>V-003532</v>
          </cell>
        </row>
        <row r="3342">
          <cell r="D3342" t="str">
            <v>Foundation Electrical Pty Ltd</v>
          </cell>
          <cell r="E3342" t="str">
            <v>FOUNDATION</v>
          </cell>
          <cell r="I3342" t="str">
            <v>ALBANY</v>
          </cell>
          <cell r="J3342" t="str">
            <v>AUS</v>
          </cell>
          <cell r="K3342" t="str">
            <v>AU</v>
          </cell>
          <cell r="L3342" t="str">
            <v>Foundation Electrical Pty Ltd</v>
          </cell>
          <cell r="M3342" t="str">
            <v>Business</v>
          </cell>
          <cell r="N3342" t="str">
            <v>WA</v>
          </cell>
          <cell r="O3342" t="str">
            <v>43-45 Sanford Road</v>
          </cell>
          <cell r="P3342">
            <v>6330</v>
          </cell>
          <cell r="Q3342" t="str">
            <v>NO</v>
          </cell>
          <cell r="R3342" t="str">
            <v>AUD</v>
          </cell>
          <cell r="U3342" t="str">
            <v>01 Inv</v>
          </cell>
          <cell r="V3342" t="str">
            <v>EFT</v>
          </cell>
          <cell r="W3342" t="str">
            <v>EN_AU</v>
          </cell>
          <cell r="X3342" t="str">
            <v>GST</v>
          </cell>
          <cell r="Y3342">
            <v>22602537815</v>
          </cell>
          <cell r="Z3342">
            <v>100</v>
          </cell>
          <cell r="AA3342" t="str">
            <v>NO</v>
          </cell>
          <cell r="AB3342" t="str">
            <v>V-003347</v>
          </cell>
          <cell r="AC3342" t="str">
            <v>V-002034</v>
          </cell>
        </row>
        <row r="3343">
          <cell r="D3343" t="str">
            <v>Four Aces Cleaning Contractors</v>
          </cell>
          <cell r="E3343" t="str">
            <v>FOUR ACES</v>
          </cell>
          <cell r="I3343" t="str">
            <v>GUYRA</v>
          </cell>
          <cell r="J3343" t="str">
            <v>AUS</v>
          </cell>
          <cell r="K3343" t="str">
            <v>AU</v>
          </cell>
          <cell r="L3343" t="str">
            <v>Four Aces Cleaning Contractors</v>
          </cell>
          <cell r="M3343" t="str">
            <v>Business</v>
          </cell>
          <cell r="N3343" t="str">
            <v>NSW</v>
          </cell>
          <cell r="O3343" t="str">
            <v>222 Sandon Street</v>
          </cell>
          <cell r="P3343">
            <v>2365</v>
          </cell>
          <cell r="Q3343" t="str">
            <v>NO</v>
          </cell>
          <cell r="R3343" t="str">
            <v>AUD</v>
          </cell>
          <cell r="U3343" t="str">
            <v>30 Inv</v>
          </cell>
          <cell r="V3343" t="str">
            <v>EFT</v>
          </cell>
          <cell r="W3343" t="str">
            <v>EN_AU</v>
          </cell>
          <cell r="X3343" t="str">
            <v>GST</v>
          </cell>
          <cell r="Y3343">
            <v>93966991031</v>
          </cell>
          <cell r="Z3343">
            <v>100</v>
          </cell>
          <cell r="AA3343" t="str">
            <v>NO</v>
          </cell>
          <cell r="AB3343" t="str">
            <v>V-003348</v>
          </cell>
          <cell r="AC3343" t="str">
            <v>V-002945</v>
          </cell>
        </row>
        <row r="3344">
          <cell r="D3344" t="str">
            <v>Four Winds Photography And Design</v>
          </cell>
          <cell r="E3344" t="str">
            <v>FOUR WINDS</v>
          </cell>
          <cell r="I3344" t="str">
            <v>DENILIQUIN</v>
          </cell>
          <cell r="J3344" t="str">
            <v>AUS</v>
          </cell>
          <cell r="K3344" t="str">
            <v>AU</v>
          </cell>
          <cell r="L3344" t="str">
            <v>Four Winds Photography And Design</v>
          </cell>
          <cell r="M3344" t="str">
            <v>Business</v>
          </cell>
          <cell r="N3344" t="str">
            <v>NSW</v>
          </cell>
          <cell r="O3344" t="str">
            <v>PO Box 997</v>
          </cell>
          <cell r="P3344">
            <v>2710</v>
          </cell>
          <cell r="Q3344" t="str">
            <v>NO</v>
          </cell>
          <cell r="R3344" t="str">
            <v>AUD</v>
          </cell>
          <cell r="U3344" t="str">
            <v>7 Inv</v>
          </cell>
          <cell r="V3344" t="str">
            <v>EFT</v>
          </cell>
          <cell r="W3344" t="str">
            <v>EN_AU</v>
          </cell>
          <cell r="X3344" t="str">
            <v>Exempt</v>
          </cell>
          <cell r="Y3344">
            <v>79684144281</v>
          </cell>
          <cell r="Z3344">
            <v>100</v>
          </cell>
          <cell r="AA3344" t="str">
            <v>NO</v>
          </cell>
          <cell r="AB3344" t="str">
            <v>V-003349</v>
          </cell>
          <cell r="AC3344" t="str">
            <v>V-010264</v>
          </cell>
        </row>
        <row r="3345">
          <cell r="D3345" t="str">
            <v>Fourship Ta Mansfield Lifestyle Rea</v>
          </cell>
          <cell r="E3345" t="str">
            <v>FOURSHIP</v>
          </cell>
          <cell r="I3345" t="str">
            <v>MANSFIELD</v>
          </cell>
          <cell r="J3345" t="str">
            <v>AUS</v>
          </cell>
          <cell r="K3345" t="str">
            <v>AU</v>
          </cell>
          <cell r="L3345" t="str">
            <v>Fourship Ta Mansfield Lifestyle Rea</v>
          </cell>
          <cell r="M3345" t="str">
            <v>Business</v>
          </cell>
          <cell r="N3345" t="str">
            <v>VIC</v>
          </cell>
          <cell r="O3345" t="str">
            <v>24 High Street</v>
          </cell>
          <cell r="P3345">
            <v>3722</v>
          </cell>
          <cell r="Q3345" t="str">
            <v>NO</v>
          </cell>
          <cell r="R3345" t="str">
            <v>AUD</v>
          </cell>
          <cell r="U3345" t="str">
            <v>30 Inv</v>
          </cell>
          <cell r="V3345" t="str">
            <v>EFT</v>
          </cell>
          <cell r="W3345" t="str">
            <v>EN_AU</v>
          </cell>
          <cell r="X3345" t="str">
            <v>GST</v>
          </cell>
          <cell r="Y3345">
            <v>92109375779</v>
          </cell>
          <cell r="Z3345">
            <v>100</v>
          </cell>
          <cell r="AA3345" t="str">
            <v>NO</v>
          </cell>
          <cell r="AB3345" t="str">
            <v>V-003350</v>
          </cell>
          <cell r="AC3345" t="str">
            <v>V-005619</v>
          </cell>
        </row>
        <row r="3346">
          <cell r="D3346" t="str">
            <v>Fourteen Candles</v>
          </cell>
          <cell r="E3346" t="str">
            <v>FOURTEEN C</v>
          </cell>
          <cell r="I3346" t="str">
            <v>LOXTON NORTH</v>
          </cell>
          <cell r="J3346" t="str">
            <v>AUS</v>
          </cell>
          <cell r="K3346" t="str">
            <v>AU</v>
          </cell>
          <cell r="L3346" t="str">
            <v>Fourteen Candles Nogst</v>
          </cell>
          <cell r="M3346" t="str">
            <v>Business</v>
          </cell>
          <cell r="N3346" t="str">
            <v>SA</v>
          </cell>
          <cell r="O3346" t="str">
            <v>168 Derrick Road</v>
          </cell>
          <cell r="P3346">
            <v>5333</v>
          </cell>
          <cell r="Q3346" t="str">
            <v>NO</v>
          </cell>
          <cell r="R3346" t="str">
            <v>AUD</v>
          </cell>
          <cell r="U3346" t="str">
            <v>14 Inv</v>
          </cell>
          <cell r="V3346" t="str">
            <v>EFT</v>
          </cell>
          <cell r="W3346" t="str">
            <v>EN_AU</v>
          </cell>
          <cell r="X3346" t="str">
            <v>Exempt</v>
          </cell>
          <cell r="Y3346">
            <v>69570432893</v>
          </cell>
          <cell r="Z3346">
            <v>100</v>
          </cell>
          <cell r="AA3346" t="str">
            <v>NO</v>
          </cell>
          <cell r="AB3346" t="str">
            <v>V-003351</v>
          </cell>
          <cell r="AC3346" t="str">
            <v>V-006617</v>
          </cell>
        </row>
        <row r="3347">
          <cell r="D3347" t="str">
            <v>Fox &amp; Lillie Rural Pty Ltd</v>
          </cell>
          <cell r="E3347" t="str">
            <v>FOX &amp; LILL</v>
          </cell>
          <cell r="I3347" t="str">
            <v>MELTON</v>
          </cell>
          <cell r="J3347" t="str">
            <v>AUS</v>
          </cell>
          <cell r="K3347" t="str">
            <v>AU</v>
          </cell>
          <cell r="L3347" t="str">
            <v>Fox &amp; Lillie Rural Pty Ltd</v>
          </cell>
          <cell r="M3347" t="str">
            <v>Business</v>
          </cell>
          <cell r="N3347" t="str">
            <v>VIC</v>
          </cell>
          <cell r="O3347" t="str">
            <v>33 Norton Drive</v>
          </cell>
          <cell r="P3347">
            <v>3337</v>
          </cell>
          <cell r="Q3347" t="str">
            <v>NO</v>
          </cell>
          <cell r="R3347" t="str">
            <v>AUD</v>
          </cell>
          <cell r="U3347" t="str">
            <v>14 Inv</v>
          </cell>
          <cell r="V3347" t="str">
            <v>EFT</v>
          </cell>
          <cell r="W3347" t="str">
            <v>EN_AU</v>
          </cell>
          <cell r="X3347" t="str">
            <v>GST</v>
          </cell>
          <cell r="Y3347">
            <v>50088273812</v>
          </cell>
          <cell r="Z3347">
            <v>100</v>
          </cell>
          <cell r="AA3347" t="str">
            <v>NO</v>
          </cell>
          <cell r="AB3347" t="str">
            <v>V-003352</v>
          </cell>
          <cell r="AC3347" t="str">
            <v>V-001927</v>
          </cell>
        </row>
        <row r="3348">
          <cell r="D3348" t="str">
            <v>Fox And Lillie</v>
          </cell>
          <cell r="E3348" t="str">
            <v>FOX AND LI</v>
          </cell>
          <cell r="I3348" t="str">
            <v>SOUTH MELBOURNE</v>
          </cell>
          <cell r="J3348" t="str">
            <v>AUS</v>
          </cell>
          <cell r="K3348" t="str">
            <v>AU</v>
          </cell>
          <cell r="L3348" t="str">
            <v>Fox And Lillie</v>
          </cell>
          <cell r="M3348" t="str">
            <v>Business</v>
          </cell>
          <cell r="N3348" t="str">
            <v>VIC</v>
          </cell>
          <cell r="O3348" t="str">
            <v>166 Albert Road, Level 4</v>
          </cell>
          <cell r="P3348">
            <v>3205</v>
          </cell>
          <cell r="Q3348" t="str">
            <v>NO</v>
          </cell>
          <cell r="R3348" t="str">
            <v>AUD</v>
          </cell>
          <cell r="U3348" t="str">
            <v>7 Inv</v>
          </cell>
          <cell r="V3348" t="str">
            <v>EFT</v>
          </cell>
          <cell r="W3348" t="str">
            <v>EN_AU</v>
          </cell>
          <cell r="X3348" t="str">
            <v>GST</v>
          </cell>
          <cell r="Y3348">
            <v>99004521144</v>
          </cell>
          <cell r="Z3348">
            <v>100</v>
          </cell>
          <cell r="AA3348" t="str">
            <v>NO</v>
          </cell>
          <cell r="AB3348" t="str">
            <v>V-003353</v>
          </cell>
          <cell r="AC3348" t="str">
            <v>V-003189</v>
          </cell>
        </row>
        <row r="3349">
          <cell r="D3349" t="str">
            <v>Fox Mowing</v>
          </cell>
          <cell r="E3349" t="str">
            <v>FOX MOWING</v>
          </cell>
          <cell r="I3349" t="str">
            <v>GLENFIELD PARK</v>
          </cell>
          <cell r="J3349" t="str">
            <v>AUS</v>
          </cell>
          <cell r="K3349" t="str">
            <v>AU</v>
          </cell>
          <cell r="L3349" t="str">
            <v>Fox Mowing</v>
          </cell>
          <cell r="M3349" t="str">
            <v>Business</v>
          </cell>
          <cell r="N3349" t="str">
            <v>NSW</v>
          </cell>
          <cell r="O3349" t="str">
            <v>39 Lamilla Street</v>
          </cell>
          <cell r="P3349">
            <v>2650</v>
          </cell>
          <cell r="Q3349" t="str">
            <v>NO</v>
          </cell>
          <cell r="R3349" t="str">
            <v>AUD</v>
          </cell>
          <cell r="U3349" t="str">
            <v>7 Inv</v>
          </cell>
          <cell r="V3349" t="str">
            <v>EFT</v>
          </cell>
          <cell r="W3349" t="str">
            <v>EN_AU</v>
          </cell>
          <cell r="X3349" t="str">
            <v>GST</v>
          </cell>
          <cell r="Y3349">
            <v>57565706673</v>
          </cell>
          <cell r="Z3349">
            <v>100</v>
          </cell>
          <cell r="AA3349" t="str">
            <v>NO</v>
          </cell>
          <cell r="AB3349" t="str">
            <v>V-003354</v>
          </cell>
          <cell r="AC3349" t="str">
            <v>V-005818</v>
          </cell>
        </row>
        <row r="3350">
          <cell r="D3350" t="str">
            <v>Fox Refrigeration Pty Ltd</v>
          </cell>
          <cell r="E3350" t="str">
            <v>FOX REFRIG</v>
          </cell>
          <cell r="I3350" t="str">
            <v>HAMILTON</v>
          </cell>
          <cell r="J3350" t="str">
            <v>AUS</v>
          </cell>
          <cell r="K3350" t="str">
            <v>AU</v>
          </cell>
          <cell r="L3350" t="str">
            <v>Fox Refrigeration Pty Ltd</v>
          </cell>
          <cell r="M3350" t="str">
            <v>Business</v>
          </cell>
          <cell r="N3350" t="str">
            <v>VIC</v>
          </cell>
          <cell r="O3350" t="str">
            <v>19 Abbott Street</v>
          </cell>
          <cell r="P3350">
            <v>3300</v>
          </cell>
          <cell r="Q3350" t="str">
            <v>NO</v>
          </cell>
          <cell r="R3350" t="str">
            <v>AUD</v>
          </cell>
          <cell r="U3350" t="str">
            <v>14 Inv</v>
          </cell>
          <cell r="V3350" t="str">
            <v>EFT</v>
          </cell>
          <cell r="W3350" t="str">
            <v>EN_AU</v>
          </cell>
          <cell r="X3350" t="str">
            <v>GST</v>
          </cell>
          <cell r="Y3350">
            <v>88081501885</v>
          </cell>
          <cell r="Z3350">
            <v>100</v>
          </cell>
          <cell r="AA3350" t="str">
            <v>NO</v>
          </cell>
          <cell r="AB3350" t="str">
            <v>V-003355</v>
          </cell>
          <cell r="AC3350" t="str">
            <v>V-000561</v>
          </cell>
        </row>
        <row r="3351">
          <cell r="D3351" t="str">
            <v>Fps Commercial Property</v>
          </cell>
          <cell r="E3351" t="str">
            <v>FPS COMMER</v>
          </cell>
          <cell r="I3351" t="str">
            <v>FREMANTLE</v>
          </cell>
          <cell r="J3351" t="str">
            <v>AUS</v>
          </cell>
          <cell r="K3351" t="str">
            <v>AU</v>
          </cell>
          <cell r="L3351" t="str">
            <v>Fps Commercial Property</v>
          </cell>
          <cell r="M3351" t="str">
            <v>Business</v>
          </cell>
          <cell r="N3351" t="str">
            <v>WA</v>
          </cell>
          <cell r="O3351" t="str">
            <v>10 Elder Place</v>
          </cell>
          <cell r="P3351">
            <v>6160</v>
          </cell>
          <cell r="Q3351" t="str">
            <v>NO</v>
          </cell>
          <cell r="R3351" t="str">
            <v>AUD</v>
          </cell>
          <cell r="U3351" t="str">
            <v>01 Inv</v>
          </cell>
          <cell r="V3351" t="str">
            <v>EFT</v>
          </cell>
          <cell r="W3351" t="str">
            <v>EN_AU</v>
          </cell>
          <cell r="X3351" t="str">
            <v>GST</v>
          </cell>
          <cell r="Y3351">
            <v>29110318191</v>
          </cell>
          <cell r="Z3351">
            <v>100</v>
          </cell>
          <cell r="AA3351" t="str">
            <v>NO</v>
          </cell>
          <cell r="AB3351" t="str">
            <v>V-003356</v>
          </cell>
          <cell r="AC3351" t="str">
            <v>V-005415</v>
          </cell>
        </row>
        <row r="3352">
          <cell r="D3352" t="str">
            <v>Fraedom Pty Ltd</v>
          </cell>
          <cell r="E3352" t="str">
            <v>FRAEDOM PT</v>
          </cell>
          <cell r="I3352" t="str">
            <v>MELBOURNE</v>
          </cell>
          <cell r="J3352" t="str">
            <v>AUS</v>
          </cell>
          <cell r="K3352" t="str">
            <v>AU</v>
          </cell>
          <cell r="L3352" t="str">
            <v>Fraedom Pty Ltd</v>
          </cell>
          <cell r="M3352" t="str">
            <v>Business</v>
          </cell>
          <cell r="N3352" t="str">
            <v>VIC</v>
          </cell>
          <cell r="O3352" t="str">
            <v>452 Flinders Street, Level 18</v>
          </cell>
          <cell r="P3352">
            <v>3000</v>
          </cell>
          <cell r="Q3352" t="str">
            <v>NO</v>
          </cell>
          <cell r="R3352" t="str">
            <v>AUD</v>
          </cell>
          <cell r="U3352" t="str">
            <v>14 Inv</v>
          </cell>
          <cell r="V3352" t="str">
            <v>EFT</v>
          </cell>
          <cell r="W3352" t="str">
            <v>EN_AU</v>
          </cell>
          <cell r="X3352" t="str">
            <v>GST</v>
          </cell>
          <cell r="Y3352">
            <v>16098343590</v>
          </cell>
          <cell r="Z3352">
            <v>100</v>
          </cell>
          <cell r="AA3352" t="str">
            <v>NO</v>
          </cell>
          <cell r="AB3352" t="str">
            <v>V-003357</v>
          </cell>
          <cell r="AC3352" t="str">
            <v>V-006436</v>
          </cell>
        </row>
        <row r="3353">
          <cell r="D3353" t="str">
            <v>Framed By Bek</v>
          </cell>
          <cell r="E3353" t="str">
            <v>FRAMED BY</v>
          </cell>
          <cell r="I3353" t="str">
            <v>WAGGA WAGGA</v>
          </cell>
          <cell r="J3353" t="str">
            <v>AUS</v>
          </cell>
          <cell r="K3353" t="str">
            <v>AU</v>
          </cell>
          <cell r="L3353" t="str">
            <v>Framed By Bek</v>
          </cell>
          <cell r="M3353" t="str">
            <v>Business</v>
          </cell>
          <cell r="N3353" t="str">
            <v>NSW</v>
          </cell>
          <cell r="O3353" t="str">
            <v>29 Kincaid Street</v>
          </cell>
          <cell r="P3353">
            <v>2650</v>
          </cell>
          <cell r="Q3353" t="str">
            <v>NO</v>
          </cell>
          <cell r="R3353" t="str">
            <v>AUD</v>
          </cell>
          <cell r="U3353" t="str">
            <v>30 Inv</v>
          </cell>
          <cell r="V3353" t="str">
            <v>EFT</v>
          </cell>
          <cell r="W3353" t="str">
            <v>EN_AU</v>
          </cell>
          <cell r="X3353" t="str">
            <v>GST</v>
          </cell>
          <cell r="Y3353">
            <v>93893989370</v>
          </cell>
          <cell r="Z3353">
            <v>100</v>
          </cell>
          <cell r="AA3353" t="str">
            <v>NO</v>
          </cell>
          <cell r="AB3353" t="str">
            <v>V-003358</v>
          </cell>
          <cell r="AC3353" t="str">
            <v>V-005706</v>
          </cell>
        </row>
        <row r="3354">
          <cell r="D3354" t="str">
            <v>Francis Hanily</v>
          </cell>
          <cell r="E3354" t="str">
            <v>FRANCIS HA</v>
          </cell>
          <cell r="I3354" t="str">
            <v>LAKE CARGELLIGO</v>
          </cell>
          <cell r="J3354" t="str">
            <v>AUS</v>
          </cell>
          <cell r="K3354" t="str">
            <v>AU</v>
          </cell>
          <cell r="L3354" t="str">
            <v>Francis Hanily</v>
          </cell>
          <cell r="M3354" t="str">
            <v>Business</v>
          </cell>
          <cell r="N3354" t="str">
            <v>NSW</v>
          </cell>
          <cell r="O3354" t="str">
            <v>53 Lorne Street</v>
          </cell>
          <cell r="P3354">
            <v>2672</v>
          </cell>
          <cell r="Q3354" t="str">
            <v>NO</v>
          </cell>
          <cell r="R3354" t="str">
            <v>AUD</v>
          </cell>
          <cell r="U3354" t="str">
            <v>01 Inv</v>
          </cell>
          <cell r="V3354" t="str">
            <v>EFT</v>
          </cell>
          <cell r="W3354" t="str">
            <v>EN_AU</v>
          </cell>
          <cell r="X3354" t="str">
            <v>Exempt</v>
          </cell>
          <cell r="Y3354">
            <v>99999999999</v>
          </cell>
          <cell r="Z3354">
            <v>100</v>
          </cell>
          <cell r="AA3354" t="str">
            <v>NO</v>
          </cell>
          <cell r="AB3354" t="str">
            <v>V-003359</v>
          </cell>
          <cell r="AC3354" t="str">
            <v>V-005187</v>
          </cell>
        </row>
        <row r="3355">
          <cell r="D3355" t="str">
            <v>Francis Transport</v>
          </cell>
          <cell r="E3355" t="str">
            <v>FRANCIS TR</v>
          </cell>
          <cell r="I3355" t="str">
            <v>COROWA</v>
          </cell>
          <cell r="J3355" t="str">
            <v>AUS</v>
          </cell>
          <cell r="K3355" t="str">
            <v>AU</v>
          </cell>
          <cell r="L3355" t="str">
            <v>Francis Transport</v>
          </cell>
          <cell r="M3355" t="str">
            <v>Business</v>
          </cell>
          <cell r="N3355" t="str">
            <v>NSW</v>
          </cell>
          <cell r="O3355" t="str">
            <v>PO Box 91</v>
          </cell>
          <cell r="P3355">
            <v>2646</v>
          </cell>
          <cell r="Q3355" t="str">
            <v>NO</v>
          </cell>
          <cell r="R3355" t="str">
            <v>AUD</v>
          </cell>
          <cell r="U3355" t="str">
            <v>30 Inv</v>
          </cell>
          <cell r="V3355" t="str">
            <v>EFT</v>
          </cell>
          <cell r="W3355" t="str">
            <v>EN_AU</v>
          </cell>
          <cell r="X3355" t="str">
            <v>GST</v>
          </cell>
          <cell r="Y3355">
            <v>95000548961</v>
          </cell>
          <cell r="Z3355">
            <v>100</v>
          </cell>
          <cell r="AA3355" t="str">
            <v>NO</v>
          </cell>
          <cell r="AB3355" t="str">
            <v>V-003360</v>
          </cell>
          <cell r="AC3355" t="str">
            <v>V-003266</v>
          </cell>
        </row>
        <row r="3356">
          <cell r="D3356" t="str">
            <v>Frank Gilmour Pest Control</v>
          </cell>
          <cell r="E3356" t="str">
            <v>FRANK GILM</v>
          </cell>
          <cell r="I3356" t="str">
            <v>CARNAMAH</v>
          </cell>
          <cell r="J3356" t="str">
            <v>AUS</v>
          </cell>
          <cell r="K3356" t="str">
            <v>AU</v>
          </cell>
          <cell r="L3356" t="str">
            <v>Frank Gilmour Pest Control</v>
          </cell>
          <cell r="M3356" t="str">
            <v>Business</v>
          </cell>
          <cell r="N3356" t="str">
            <v>WA</v>
          </cell>
          <cell r="O3356" t="str">
            <v>PO Box 123</v>
          </cell>
          <cell r="P3356">
            <v>6517</v>
          </cell>
          <cell r="Q3356" t="str">
            <v>NO</v>
          </cell>
          <cell r="R3356" t="str">
            <v>AUD</v>
          </cell>
          <cell r="U3356" t="str">
            <v>14 Inv</v>
          </cell>
          <cell r="V3356" t="str">
            <v>EFT</v>
          </cell>
          <cell r="W3356" t="str">
            <v>EN_AU</v>
          </cell>
          <cell r="X3356" t="str">
            <v>GST</v>
          </cell>
          <cell r="Y3356">
            <v>25073928108</v>
          </cell>
          <cell r="Z3356">
            <v>100</v>
          </cell>
          <cell r="AA3356" t="str">
            <v>NO</v>
          </cell>
          <cell r="AB3356" t="str">
            <v>V-003361</v>
          </cell>
          <cell r="AC3356" t="str">
            <v>V-001432</v>
          </cell>
        </row>
        <row r="3357">
          <cell r="D3357" t="str">
            <v>Frank Rennick And Co Pty Limited</v>
          </cell>
          <cell r="E3357" t="str">
            <v>FRANK RENN</v>
          </cell>
          <cell r="I3357" t="str">
            <v>BAROOGA</v>
          </cell>
          <cell r="J3357" t="str">
            <v>AUS</v>
          </cell>
          <cell r="K3357" t="str">
            <v>AU</v>
          </cell>
          <cell r="L3357" t="str">
            <v>Frank Rennick And Co Pty Limited</v>
          </cell>
          <cell r="M3357" t="str">
            <v>Business</v>
          </cell>
          <cell r="N3357" t="str">
            <v>NSW</v>
          </cell>
          <cell r="O3357" t="str">
            <v>PO Box 413</v>
          </cell>
          <cell r="P3357">
            <v>3644</v>
          </cell>
          <cell r="Q3357" t="str">
            <v>NO</v>
          </cell>
          <cell r="R3357" t="str">
            <v>AUD</v>
          </cell>
          <cell r="U3357" t="str">
            <v>7 Inv</v>
          </cell>
          <cell r="V3357" t="str">
            <v>EFT</v>
          </cell>
          <cell r="W3357" t="str">
            <v>EN_AU</v>
          </cell>
          <cell r="X3357" t="str">
            <v>GST</v>
          </cell>
          <cell r="Y3357">
            <v>73319193915</v>
          </cell>
          <cell r="Z3357">
            <v>100</v>
          </cell>
          <cell r="AA3357" t="str">
            <v>NO</v>
          </cell>
          <cell r="AB3357" t="str">
            <v>V-003362</v>
          </cell>
          <cell r="AC3357" t="str">
            <v>V-007630</v>
          </cell>
        </row>
        <row r="3358">
          <cell r="D3358" t="str">
            <v>Franklincovey Pty Ltd</v>
          </cell>
          <cell r="E3358" t="str">
            <v>FRANKLINCO</v>
          </cell>
          <cell r="I3358" t="str">
            <v>BRISBANE</v>
          </cell>
          <cell r="J3358" t="str">
            <v>AUS</v>
          </cell>
          <cell r="K3358" t="str">
            <v>AU</v>
          </cell>
          <cell r="L3358" t="str">
            <v>Franklincovey Pty Ltd</v>
          </cell>
          <cell r="M3358" t="str">
            <v>Business</v>
          </cell>
          <cell r="N3358" t="str">
            <v>QLD</v>
          </cell>
          <cell r="O3358" t="str">
            <v>10 Eagle Street, L19</v>
          </cell>
          <cell r="P3358">
            <v>4000</v>
          </cell>
          <cell r="Q3358" t="str">
            <v>NO</v>
          </cell>
          <cell r="R3358" t="str">
            <v>AUD</v>
          </cell>
          <cell r="U3358" t="str">
            <v>30 Inv</v>
          </cell>
          <cell r="V3358" t="str">
            <v>EFT</v>
          </cell>
          <cell r="W3358" t="str">
            <v>EN_AU</v>
          </cell>
          <cell r="X3358" t="str">
            <v>GST</v>
          </cell>
          <cell r="Y3358">
            <v>85077093960</v>
          </cell>
          <cell r="Z3358">
            <v>100</v>
          </cell>
          <cell r="AA3358" t="str">
            <v>NO</v>
          </cell>
          <cell r="AB3358" t="str">
            <v>V-003363</v>
          </cell>
          <cell r="AC3358" t="str">
            <v>V-009765</v>
          </cell>
        </row>
        <row r="3359">
          <cell r="D3359" t="str">
            <v>Frans Fresh Food</v>
          </cell>
          <cell r="E3359" t="str">
            <v>FRANS FRES</v>
          </cell>
          <cell r="I3359" t="str">
            <v>CALALA</v>
          </cell>
          <cell r="J3359" t="str">
            <v>AUS</v>
          </cell>
          <cell r="K3359" t="str">
            <v>AU</v>
          </cell>
          <cell r="L3359" t="str">
            <v>Frans Fresh Food</v>
          </cell>
          <cell r="M3359" t="str">
            <v>Business</v>
          </cell>
          <cell r="N3359" t="str">
            <v>NSW</v>
          </cell>
          <cell r="O3359" t="str">
            <v>34 Calala Lane</v>
          </cell>
          <cell r="P3359">
            <v>2340</v>
          </cell>
          <cell r="Q3359" t="str">
            <v>NO</v>
          </cell>
          <cell r="R3359" t="str">
            <v>AUD</v>
          </cell>
          <cell r="U3359" t="str">
            <v>7 Inv</v>
          </cell>
          <cell r="V3359" t="str">
            <v>EFT</v>
          </cell>
          <cell r="W3359" t="str">
            <v>EN_AU</v>
          </cell>
          <cell r="X3359" t="str">
            <v>Exempt</v>
          </cell>
          <cell r="Y3359">
            <v>48855395616</v>
          </cell>
          <cell r="Z3359">
            <v>100</v>
          </cell>
          <cell r="AA3359" t="str">
            <v>NO</v>
          </cell>
          <cell r="AB3359" t="str">
            <v>V-003364</v>
          </cell>
          <cell r="AC3359" t="str">
            <v>V-010510</v>
          </cell>
        </row>
        <row r="3360">
          <cell r="D3360" t="str">
            <v>Frantic Whisk</v>
          </cell>
          <cell r="E3360" t="str">
            <v>FRANTIC WH</v>
          </cell>
          <cell r="I3360" t="str">
            <v>MOUNT BARKER</v>
          </cell>
          <cell r="J3360" t="str">
            <v>AUS</v>
          </cell>
          <cell r="K3360" t="str">
            <v>AU</v>
          </cell>
          <cell r="L3360" t="str">
            <v>Frantic Whisk</v>
          </cell>
          <cell r="M3360" t="str">
            <v>Business</v>
          </cell>
          <cell r="N3360" t="str">
            <v>SA</v>
          </cell>
          <cell r="O3360" t="str">
            <v>10 Mann Street</v>
          </cell>
          <cell r="P3360">
            <v>5251</v>
          </cell>
          <cell r="Q3360" t="str">
            <v>NO</v>
          </cell>
          <cell r="R3360" t="str">
            <v>AUD</v>
          </cell>
          <cell r="U3360" t="str">
            <v>7 Inv</v>
          </cell>
          <cell r="V3360" t="str">
            <v>EFT</v>
          </cell>
          <cell r="W3360" t="str">
            <v>EN_AU</v>
          </cell>
          <cell r="X3360" t="str">
            <v>GST</v>
          </cell>
          <cell r="Y3360">
            <v>11710924276</v>
          </cell>
          <cell r="Z3360">
            <v>100</v>
          </cell>
          <cell r="AA3360" t="str">
            <v>NO</v>
          </cell>
          <cell r="AB3360" t="str">
            <v>V-003365</v>
          </cell>
          <cell r="AC3360" t="str">
            <v>V-005551</v>
          </cell>
        </row>
        <row r="3361">
          <cell r="D3361" t="str">
            <v>Fraser Dwyer Electrical</v>
          </cell>
          <cell r="E3361" t="str">
            <v>FRASER DWY</v>
          </cell>
          <cell r="I3361" t="str">
            <v>HAY</v>
          </cell>
          <cell r="J3361" t="str">
            <v>AUS</v>
          </cell>
          <cell r="K3361" t="str">
            <v>AU</v>
          </cell>
          <cell r="L3361" t="str">
            <v>Fraser Dwyer Electrical</v>
          </cell>
          <cell r="M3361" t="str">
            <v>Business</v>
          </cell>
          <cell r="N3361" t="str">
            <v>NSW</v>
          </cell>
          <cell r="O3361" t="str">
            <v>PO Box 181</v>
          </cell>
          <cell r="P3361">
            <v>2711</v>
          </cell>
          <cell r="Q3361" t="str">
            <v>NO</v>
          </cell>
          <cell r="R3361" t="str">
            <v>AUD</v>
          </cell>
          <cell r="U3361" t="str">
            <v>14 Inv</v>
          </cell>
          <cell r="V3361" t="str">
            <v>EFT</v>
          </cell>
          <cell r="W3361" t="str">
            <v>EN_AU</v>
          </cell>
          <cell r="X3361" t="str">
            <v>GST</v>
          </cell>
          <cell r="Y3361">
            <v>52841445792</v>
          </cell>
          <cell r="Z3361">
            <v>100</v>
          </cell>
          <cell r="AA3361" t="str">
            <v>NO</v>
          </cell>
          <cell r="AB3361" t="str">
            <v>V-003366</v>
          </cell>
          <cell r="AC3361" t="str">
            <v>V-008993</v>
          </cell>
        </row>
        <row r="3362">
          <cell r="D3362" t="str">
            <v>Fraser Ford</v>
          </cell>
          <cell r="E3362" t="str">
            <v>FRASER FOR</v>
          </cell>
          <cell r="I3362" t="str">
            <v>PROSERPINE</v>
          </cell>
          <cell r="J3362" t="str">
            <v>AUS</v>
          </cell>
          <cell r="K3362" t="str">
            <v>AU</v>
          </cell>
          <cell r="L3362" t="str">
            <v>Fraser Ford</v>
          </cell>
          <cell r="M3362" t="str">
            <v>Business</v>
          </cell>
          <cell r="N3362" t="str">
            <v>QLD</v>
          </cell>
          <cell r="O3362" t="str">
            <v>PO Box 105</v>
          </cell>
          <cell r="P3362">
            <v>4800</v>
          </cell>
          <cell r="Q3362" t="str">
            <v>NO</v>
          </cell>
          <cell r="R3362" t="str">
            <v>AUD</v>
          </cell>
          <cell r="U3362" t="str">
            <v>30 Inv</v>
          </cell>
          <cell r="V3362" t="str">
            <v>EFT</v>
          </cell>
          <cell r="W3362" t="str">
            <v>EN_AU</v>
          </cell>
          <cell r="X3362" t="str">
            <v>GST</v>
          </cell>
          <cell r="Y3362">
            <v>13103152870</v>
          </cell>
          <cell r="Z3362">
            <v>100</v>
          </cell>
          <cell r="AA3362" t="str">
            <v>NO</v>
          </cell>
          <cell r="AB3362" t="str">
            <v>V-003367</v>
          </cell>
          <cell r="AC3362" t="str">
            <v>V-003509</v>
          </cell>
        </row>
        <row r="3363">
          <cell r="D3363" t="str">
            <v>Frasers Livestock Transport</v>
          </cell>
          <cell r="E3363" t="str">
            <v>FRASERS LI</v>
          </cell>
          <cell r="I3363" t="str">
            <v>WARWICK</v>
          </cell>
          <cell r="J3363" t="str">
            <v>AUS</v>
          </cell>
          <cell r="K3363" t="str">
            <v>AU</v>
          </cell>
          <cell r="L3363" t="str">
            <v>Frasers Livestock Transport</v>
          </cell>
          <cell r="M3363" t="str">
            <v>Business</v>
          </cell>
          <cell r="N3363" t="str">
            <v>QLD</v>
          </cell>
          <cell r="O3363" t="str">
            <v>PO Box 1073</v>
          </cell>
          <cell r="P3363">
            <v>4370</v>
          </cell>
          <cell r="Q3363" t="str">
            <v>NO</v>
          </cell>
          <cell r="R3363" t="str">
            <v>AUD</v>
          </cell>
          <cell r="U3363" t="str">
            <v>7 Inv</v>
          </cell>
          <cell r="V3363" t="str">
            <v>EFT</v>
          </cell>
          <cell r="W3363" t="str">
            <v>EN_AU</v>
          </cell>
          <cell r="X3363" t="str">
            <v>GST</v>
          </cell>
          <cell r="Y3363">
            <v>50058772866</v>
          </cell>
          <cell r="Z3363">
            <v>100</v>
          </cell>
          <cell r="AA3363" t="str">
            <v>NO</v>
          </cell>
          <cell r="AB3363" t="str">
            <v>V-003368</v>
          </cell>
          <cell r="AC3363" t="str">
            <v>V-000331</v>
          </cell>
        </row>
        <row r="3364">
          <cell r="D3364" t="str">
            <v>Frasers Perth Management Pty Ltd</v>
          </cell>
          <cell r="E3364" t="str">
            <v>FRASERS PE</v>
          </cell>
          <cell r="I3364" t="str">
            <v>EAST PERTH</v>
          </cell>
          <cell r="J3364" t="str">
            <v>AUS</v>
          </cell>
          <cell r="K3364" t="str">
            <v>AU</v>
          </cell>
          <cell r="L3364" t="str">
            <v>Frasers Perth Management Pty Ltd</v>
          </cell>
          <cell r="M3364" t="str">
            <v>Business</v>
          </cell>
          <cell r="N3364" t="str">
            <v>WA</v>
          </cell>
          <cell r="O3364" t="str">
            <v>10 Adelaide Terrace</v>
          </cell>
          <cell r="P3364">
            <v>6004</v>
          </cell>
          <cell r="Q3364" t="str">
            <v>NO</v>
          </cell>
          <cell r="R3364" t="str">
            <v>AUD</v>
          </cell>
          <cell r="U3364" t="str">
            <v>01 Inv</v>
          </cell>
          <cell r="V3364" t="str">
            <v>EFT</v>
          </cell>
          <cell r="W3364" t="str">
            <v>EN_AU</v>
          </cell>
          <cell r="X3364" t="str">
            <v>GST</v>
          </cell>
          <cell r="Y3364">
            <v>49155233613</v>
          </cell>
          <cell r="Z3364">
            <v>100</v>
          </cell>
          <cell r="AA3364" t="str">
            <v>NO</v>
          </cell>
          <cell r="AB3364" t="str">
            <v>V-003369</v>
          </cell>
          <cell r="AC3364" t="str">
            <v>V-008768</v>
          </cell>
        </row>
        <row r="3365">
          <cell r="D3365" t="str">
            <v>Fred Dunn</v>
          </cell>
          <cell r="E3365" t="str">
            <v>FRED DUNN</v>
          </cell>
          <cell r="I3365" t="str">
            <v>KINGSCOTE</v>
          </cell>
          <cell r="J3365" t="str">
            <v>AUS</v>
          </cell>
          <cell r="K3365" t="str">
            <v>AU</v>
          </cell>
          <cell r="L3365" t="str">
            <v>Fred Dunn</v>
          </cell>
          <cell r="M3365" t="str">
            <v>Business</v>
          </cell>
          <cell r="N3365" t="str">
            <v>SA</v>
          </cell>
          <cell r="O3365" t="str">
            <v>1 Cygnet Road</v>
          </cell>
          <cell r="P3365">
            <v>5223</v>
          </cell>
          <cell r="Q3365" t="str">
            <v>NO</v>
          </cell>
          <cell r="R3365" t="str">
            <v>AUD</v>
          </cell>
          <cell r="U3365" t="str">
            <v>30 Inv</v>
          </cell>
          <cell r="V3365" t="str">
            <v>EFT</v>
          </cell>
          <cell r="W3365" t="str">
            <v>EN_AU</v>
          </cell>
          <cell r="X3365" t="str">
            <v>Exempt</v>
          </cell>
          <cell r="Y3365">
            <v>39033856812</v>
          </cell>
          <cell r="Z3365">
            <v>100</v>
          </cell>
          <cell r="AA3365" t="str">
            <v>NO</v>
          </cell>
          <cell r="AB3365" t="str">
            <v>V-003370</v>
          </cell>
          <cell r="AC3365" t="str">
            <v>V-007469</v>
          </cell>
        </row>
        <row r="3366">
          <cell r="D3366" t="str">
            <v>Fred Moncktons Bearing Centre</v>
          </cell>
          <cell r="E3366" t="str">
            <v>MONCKTONS</v>
          </cell>
          <cell r="I3366" t="str">
            <v>MOREE</v>
          </cell>
          <cell r="J3366" t="str">
            <v>AUS</v>
          </cell>
          <cell r="K3366" t="str">
            <v>AU</v>
          </cell>
          <cell r="L3366" t="str">
            <v>Fred Moncktons Bearing Centre</v>
          </cell>
          <cell r="M3366" t="str">
            <v>Business</v>
          </cell>
          <cell r="N3366" t="str">
            <v>NSW</v>
          </cell>
          <cell r="O3366" t="str">
            <v>381 Frome Street (Moree)</v>
          </cell>
          <cell r="P3366">
            <v>2400</v>
          </cell>
          <cell r="Q3366" t="str">
            <v>NO</v>
          </cell>
          <cell r="R3366" t="str">
            <v>AUD</v>
          </cell>
          <cell r="U3366" t="str">
            <v>21 Inv</v>
          </cell>
          <cell r="V3366" t="str">
            <v>EFT</v>
          </cell>
          <cell r="W3366" t="str">
            <v>EN_AU</v>
          </cell>
          <cell r="X3366" t="str">
            <v>GST</v>
          </cell>
          <cell r="Y3366">
            <v>80445422900</v>
          </cell>
          <cell r="Z3366">
            <v>100</v>
          </cell>
          <cell r="AA3366" t="str">
            <v>NO</v>
          </cell>
          <cell r="AB3366" t="str">
            <v>V-003371</v>
          </cell>
          <cell r="AC3366" t="str">
            <v>V-000903</v>
          </cell>
        </row>
        <row r="3367">
          <cell r="D3367" t="str">
            <v>Freehills Sydney</v>
          </cell>
          <cell r="E3367" t="str">
            <v>FREEHILLS</v>
          </cell>
          <cell r="I3367" t="str">
            <v>SYDNEY</v>
          </cell>
          <cell r="J3367" t="str">
            <v>AUS</v>
          </cell>
          <cell r="K3367" t="str">
            <v>AU</v>
          </cell>
          <cell r="L3367" t="str">
            <v>Freehills Sydney</v>
          </cell>
          <cell r="M3367" t="str">
            <v>Business</v>
          </cell>
          <cell r="N3367" t="str">
            <v>NSW</v>
          </cell>
          <cell r="O3367" t="str">
            <v>PO Box 4227</v>
          </cell>
          <cell r="P3367">
            <v>2001</v>
          </cell>
          <cell r="Q3367" t="str">
            <v>NO</v>
          </cell>
          <cell r="R3367" t="str">
            <v>AUD</v>
          </cell>
          <cell r="U3367" t="str">
            <v>14 Inv</v>
          </cell>
          <cell r="V3367" t="str">
            <v>EFT</v>
          </cell>
          <cell r="W3367" t="str">
            <v>EN_AU</v>
          </cell>
          <cell r="X3367" t="str">
            <v>GST</v>
          </cell>
          <cell r="Y3367">
            <v>98773882646</v>
          </cell>
          <cell r="Z3367">
            <v>100</v>
          </cell>
          <cell r="AA3367" t="str">
            <v>NO</v>
          </cell>
          <cell r="AB3367" t="str">
            <v>V-003372</v>
          </cell>
          <cell r="AC3367" t="str">
            <v>V-002503</v>
          </cell>
        </row>
        <row r="3368">
          <cell r="D3368" t="str">
            <v>Freelance Fire Consulting Pty Ltd</v>
          </cell>
          <cell r="E3368" t="str">
            <v>FREELANCE</v>
          </cell>
          <cell r="I3368" t="str">
            <v>TERRIGAL</v>
          </cell>
          <cell r="J3368" t="str">
            <v>AUS</v>
          </cell>
          <cell r="K3368" t="str">
            <v>AU</v>
          </cell>
          <cell r="L3368" t="str">
            <v>Freelance Fire Consulting Pty Ltd</v>
          </cell>
          <cell r="M3368" t="str">
            <v>Business</v>
          </cell>
          <cell r="N3368" t="str">
            <v>NSW</v>
          </cell>
          <cell r="O3368" t="str">
            <v>37 Flakelar Crescent</v>
          </cell>
          <cell r="P3368">
            <v>2260</v>
          </cell>
          <cell r="Q3368" t="str">
            <v>NO</v>
          </cell>
          <cell r="R3368" t="str">
            <v>AUD</v>
          </cell>
          <cell r="U3368" t="str">
            <v>30 Inv</v>
          </cell>
          <cell r="V3368" t="str">
            <v>EFT</v>
          </cell>
          <cell r="W3368" t="str">
            <v>EN_AU</v>
          </cell>
          <cell r="X3368" t="str">
            <v>GST</v>
          </cell>
          <cell r="Y3368">
            <v>31612909538</v>
          </cell>
          <cell r="Z3368">
            <v>100</v>
          </cell>
          <cell r="AA3368" t="str">
            <v>NO</v>
          </cell>
          <cell r="AB3368" t="str">
            <v>V-003373</v>
          </cell>
          <cell r="AC3368" t="str">
            <v>V-007451</v>
          </cell>
        </row>
        <row r="3369">
          <cell r="D3369" t="str">
            <v>Freeling Football Club Inc</v>
          </cell>
          <cell r="E3369" t="str">
            <v>FREELING F</v>
          </cell>
          <cell r="I3369" t="str">
            <v>FREELING</v>
          </cell>
          <cell r="J3369" t="str">
            <v>AUS</v>
          </cell>
          <cell r="K3369" t="str">
            <v>AU</v>
          </cell>
          <cell r="L3369" t="str">
            <v>Freeling Football Club Inc</v>
          </cell>
          <cell r="M3369" t="str">
            <v>Business</v>
          </cell>
          <cell r="N3369" t="str">
            <v>SA</v>
          </cell>
          <cell r="O3369" t="str">
            <v>PO Box 89</v>
          </cell>
          <cell r="P3369">
            <v>5372</v>
          </cell>
          <cell r="Q3369" t="str">
            <v>NO</v>
          </cell>
          <cell r="R3369" t="str">
            <v>AUD</v>
          </cell>
          <cell r="U3369" t="str">
            <v>7 Inv</v>
          </cell>
          <cell r="V3369" t="str">
            <v>EFT</v>
          </cell>
          <cell r="W3369" t="str">
            <v>EN_AU</v>
          </cell>
          <cell r="X3369" t="str">
            <v>GST</v>
          </cell>
          <cell r="Y3369">
            <v>42071838654</v>
          </cell>
          <cell r="Z3369">
            <v>100</v>
          </cell>
          <cell r="AA3369" t="str">
            <v>NO</v>
          </cell>
          <cell r="AB3369" t="str">
            <v>V-003374</v>
          </cell>
          <cell r="AC3369" t="str">
            <v>V-003663</v>
          </cell>
        </row>
        <row r="3370">
          <cell r="D3370" t="str">
            <v>Freemans Liquid Waste</v>
          </cell>
          <cell r="E3370" t="str">
            <v>FREEMANS L</v>
          </cell>
          <cell r="I3370" t="str">
            <v>GERALDTON</v>
          </cell>
          <cell r="J3370" t="str">
            <v>AUS</v>
          </cell>
          <cell r="K3370" t="str">
            <v>AU</v>
          </cell>
          <cell r="L3370" t="str">
            <v>Freemans Liquid Waste</v>
          </cell>
          <cell r="M3370" t="str">
            <v>Business</v>
          </cell>
          <cell r="N3370" t="str">
            <v>WA</v>
          </cell>
          <cell r="O3370" t="str">
            <v>PO Box 2979</v>
          </cell>
          <cell r="P3370">
            <v>6531</v>
          </cell>
          <cell r="Q3370" t="str">
            <v>NO</v>
          </cell>
          <cell r="R3370" t="str">
            <v>AUD</v>
          </cell>
          <cell r="U3370" t="str">
            <v>30 Inv</v>
          </cell>
          <cell r="V3370" t="str">
            <v>EFT</v>
          </cell>
          <cell r="W3370" t="str">
            <v>EN_AU</v>
          </cell>
          <cell r="X3370" t="str">
            <v>GST</v>
          </cell>
          <cell r="Y3370">
            <v>87121677594</v>
          </cell>
          <cell r="Z3370">
            <v>100</v>
          </cell>
          <cell r="AA3370" t="str">
            <v>NO</v>
          </cell>
          <cell r="AB3370" t="str">
            <v>V-003375</v>
          </cell>
          <cell r="AC3370" t="str">
            <v>V-010730</v>
          </cell>
        </row>
        <row r="3371">
          <cell r="D3371" t="str">
            <v>Freeone Pty Ltd Atf</v>
          </cell>
          <cell r="E3371" t="str">
            <v>FREEONE PT</v>
          </cell>
          <cell r="I3371" t="str">
            <v>BOWEN</v>
          </cell>
          <cell r="J3371" t="str">
            <v>AUS</v>
          </cell>
          <cell r="K3371" t="str">
            <v>AU</v>
          </cell>
          <cell r="L3371" t="str">
            <v>Freeone Pty Ltd Atf</v>
          </cell>
          <cell r="M3371" t="str">
            <v>Business</v>
          </cell>
          <cell r="N3371" t="str">
            <v>QLD</v>
          </cell>
          <cell r="O3371" t="str">
            <v>38 Bowen Developmental Road</v>
          </cell>
          <cell r="P3371">
            <v>4805</v>
          </cell>
          <cell r="Q3371" t="str">
            <v>NO</v>
          </cell>
          <cell r="R3371" t="str">
            <v>AUD</v>
          </cell>
          <cell r="U3371" t="str">
            <v>01 Inv</v>
          </cell>
          <cell r="V3371" t="str">
            <v>EFT</v>
          </cell>
          <cell r="W3371" t="str">
            <v>EN_AU</v>
          </cell>
          <cell r="X3371" t="str">
            <v>GST</v>
          </cell>
          <cell r="Y3371">
            <v>48423008862</v>
          </cell>
          <cell r="Z3371">
            <v>100</v>
          </cell>
          <cell r="AA3371" t="str">
            <v>NO</v>
          </cell>
          <cell r="AB3371" t="str">
            <v>V-003376</v>
          </cell>
          <cell r="AC3371" t="str">
            <v>V-007322</v>
          </cell>
        </row>
        <row r="3372">
          <cell r="D3372" t="str">
            <v>Freight Ballarat Pty Ltd</v>
          </cell>
          <cell r="E3372" t="str">
            <v>FREIGHT BA</v>
          </cell>
          <cell r="I3372" t="str">
            <v>BALLARAT</v>
          </cell>
          <cell r="J3372" t="str">
            <v>AUS</v>
          </cell>
          <cell r="K3372" t="str">
            <v>AU</v>
          </cell>
          <cell r="L3372" t="str">
            <v>Freight Ballarat Pty Ltd</v>
          </cell>
          <cell r="M3372" t="str">
            <v>Business</v>
          </cell>
          <cell r="N3372" t="str">
            <v>VIC</v>
          </cell>
          <cell r="O3372" t="str">
            <v>49 Mair Street</v>
          </cell>
          <cell r="P3372">
            <v>3350</v>
          </cell>
          <cell r="Q3372" t="str">
            <v>NO</v>
          </cell>
          <cell r="R3372" t="str">
            <v>AUD</v>
          </cell>
          <cell r="U3372" t="str">
            <v>7 Inv</v>
          </cell>
          <cell r="V3372" t="str">
            <v>EFT</v>
          </cell>
          <cell r="W3372" t="str">
            <v>EN_AU</v>
          </cell>
          <cell r="X3372" t="str">
            <v>Exempt</v>
          </cell>
          <cell r="Y3372">
            <v>37361617002</v>
          </cell>
          <cell r="Z3372">
            <v>100</v>
          </cell>
          <cell r="AA3372" t="str">
            <v>NO</v>
          </cell>
          <cell r="AB3372" t="str">
            <v>V-003377</v>
          </cell>
          <cell r="AC3372" t="str">
            <v>V-010796</v>
          </cell>
        </row>
        <row r="3373">
          <cell r="D3373" t="str">
            <v>Fremantle Esplanade Hotel Ltd(Frema</v>
          </cell>
          <cell r="E3373" t="str">
            <v>ESPLANADE</v>
          </cell>
          <cell r="I3373" t="str">
            <v>FREMANTLE</v>
          </cell>
          <cell r="J3373" t="str">
            <v>AUS</v>
          </cell>
          <cell r="K3373" t="str">
            <v>AU</v>
          </cell>
          <cell r="L3373" t="str">
            <v>Fremantle Esplanade Hotel Ltd(Frema</v>
          </cell>
          <cell r="M3373" t="str">
            <v>Business</v>
          </cell>
          <cell r="N3373" t="str">
            <v>WA</v>
          </cell>
          <cell r="O3373" t="str">
            <v>Corner Marine Terrace &amp; Essex Stree</v>
          </cell>
          <cell r="P3373">
            <v>6160</v>
          </cell>
          <cell r="Q3373" t="str">
            <v>NO</v>
          </cell>
          <cell r="R3373" t="str">
            <v>AUD</v>
          </cell>
          <cell r="U3373" t="str">
            <v>01 Inv</v>
          </cell>
          <cell r="V3373" t="str">
            <v>EFT</v>
          </cell>
          <cell r="W3373" t="str">
            <v>EN_AU</v>
          </cell>
          <cell r="X3373" t="str">
            <v>GST</v>
          </cell>
          <cell r="Y3373">
            <v>69160752670</v>
          </cell>
          <cell r="Z3373">
            <v>100</v>
          </cell>
          <cell r="AA3373" t="str">
            <v>NO</v>
          </cell>
          <cell r="AB3373" t="str">
            <v>V-003378</v>
          </cell>
          <cell r="AC3373" t="str">
            <v>V-001837</v>
          </cell>
        </row>
        <row r="3374">
          <cell r="D3374" t="str">
            <v>Fremantle Pa Hire</v>
          </cell>
          <cell r="E3374" t="str">
            <v>FREMANTLE</v>
          </cell>
          <cell r="I3374" t="str">
            <v>SOUTH FREMANTLE</v>
          </cell>
          <cell r="J3374" t="str">
            <v>AUS</v>
          </cell>
          <cell r="K3374" t="str">
            <v>AU</v>
          </cell>
          <cell r="L3374" t="str">
            <v>Fremantle Pa Hire</v>
          </cell>
          <cell r="M3374" t="str">
            <v>Business</v>
          </cell>
          <cell r="N3374" t="str">
            <v>WA</v>
          </cell>
          <cell r="O3374" t="str">
            <v>PO Box 281</v>
          </cell>
          <cell r="P3374">
            <v>6162</v>
          </cell>
          <cell r="Q3374" t="str">
            <v>NO</v>
          </cell>
          <cell r="R3374" t="str">
            <v>AUD</v>
          </cell>
          <cell r="U3374" t="str">
            <v>7 Inv</v>
          </cell>
          <cell r="V3374" t="str">
            <v>EFT</v>
          </cell>
          <cell r="W3374" t="str">
            <v>EN_AU</v>
          </cell>
          <cell r="X3374" t="str">
            <v>GST</v>
          </cell>
          <cell r="Y3374">
            <v>78584620089</v>
          </cell>
          <cell r="Z3374">
            <v>100</v>
          </cell>
          <cell r="AA3374" t="str">
            <v>NO</v>
          </cell>
          <cell r="AB3374" t="str">
            <v>V-003379</v>
          </cell>
          <cell r="AC3374" t="str">
            <v>V-003905</v>
          </cell>
        </row>
        <row r="3375">
          <cell r="D3375" t="str">
            <v>Freneys</v>
          </cell>
          <cell r="E3375" t="str">
            <v>FRENEYS</v>
          </cell>
          <cell r="I3375" t="str">
            <v>EMERALD</v>
          </cell>
          <cell r="J3375" t="str">
            <v>AUS</v>
          </cell>
          <cell r="K3375" t="str">
            <v>AU</v>
          </cell>
          <cell r="L3375" t="str">
            <v>Freneys</v>
          </cell>
          <cell r="M3375" t="str">
            <v>Business</v>
          </cell>
          <cell r="N3375" t="str">
            <v>QLD</v>
          </cell>
          <cell r="O3375" t="str">
            <v>59 Blue Gum Drive</v>
          </cell>
          <cell r="P3375">
            <v>4720</v>
          </cell>
          <cell r="Q3375" t="str">
            <v>NO</v>
          </cell>
          <cell r="R3375" t="str">
            <v>AUD</v>
          </cell>
          <cell r="U3375" t="str">
            <v>7 Inv</v>
          </cell>
          <cell r="V3375" t="str">
            <v>EFT</v>
          </cell>
          <cell r="W3375" t="str">
            <v>EN_AU</v>
          </cell>
          <cell r="X3375" t="str">
            <v>Exempt</v>
          </cell>
          <cell r="Y3375">
            <v>78817307461</v>
          </cell>
          <cell r="Z3375">
            <v>100</v>
          </cell>
          <cell r="AA3375" t="str">
            <v>NO</v>
          </cell>
          <cell r="AB3375" t="str">
            <v>V-003380</v>
          </cell>
          <cell r="AC3375" t="str">
            <v>V-008591</v>
          </cell>
        </row>
        <row r="3376">
          <cell r="D3376" t="str">
            <v>Fresh &amp; Clean Adelaide</v>
          </cell>
          <cell r="E3376" t="str">
            <v>FRESH &amp; CL</v>
          </cell>
          <cell r="I3376" t="str">
            <v>GLYNDE PLAZA</v>
          </cell>
          <cell r="J3376" t="str">
            <v>AUS</v>
          </cell>
          <cell r="K3376" t="str">
            <v>AU</v>
          </cell>
          <cell r="L3376" t="str">
            <v>Fresh &amp; Clean Adelaide</v>
          </cell>
          <cell r="M3376" t="str">
            <v>Business</v>
          </cell>
          <cell r="N3376" t="str">
            <v>SA</v>
          </cell>
          <cell r="O3376" t="str">
            <v>PO Box 2107</v>
          </cell>
          <cell r="P3376">
            <v>5070</v>
          </cell>
          <cell r="Q3376" t="str">
            <v>NO</v>
          </cell>
          <cell r="R3376" t="str">
            <v>AUD</v>
          </cell>
          <cell r="U3376" t="str">
            <v>14 Inv</v>
          </cell>
          <cell r="V3376" t="str">
            <v>EFT</v>
          </cell>
          <cell r="W3376" t="str">
            <v>EN_AU</v>
          </cell>
          <cell r="X3376" t="str">
            <v>GST</v>
          </cell>
          <cell r="Y3376">
            <v>26000435629</v>
          </cell>
          <cell r="Z3376">
            <v>100</v>
          </cell>
          <cell r="AA3376" t="str">
            <v>NO</v>
          </cell>
          <cell r="AB3376" t="str">
            <v>V-003381</v>
          </cell>
          <cell r="AC3376" t="str">
            <v>V-000834</v>
          </cell>
        </row>
        <row r="3377">
          <cell r="D3377" t="str">
            <v>Fresh &amp; Clean Meadowbrook</v>
          </cell>
          <cell r="E3377" t="str">
            <v>FRESH &amp; CL</v>
          </cell>
          <cell r="I3377" t="str">
            <v>SPRINGWOOD</v>
          </cell>
          <cell r="J3377" t="str">
            <v>AUS</v>
          </cell>
          <cell r="K3377" t="str">
            <v>AU</v>
          </cell>
          <cell r="L3377" t="str">
            <v>Fresh &amp; Clean Meadowbrook</v>
          </cell>
          <cell r="M3377" t="str">
            <v>Business</v>
          </cell>
          <cell r="N3377" t="str">
            <v>QLD</v>
          </cell>
          <cell r="O3377" t="str">
            <v>PO Box 1477</v>
          </cell>
          <cell r="P3377">
            <v>4127</v>
          </cell>
          <cell r="Q3377" t="str">
            <v>NO</v>
          </cell>
          <cell r="R3377" t="str">
            <v>AUD</v>
          </cell>
          <cell r="U3377" t="str">
            <v>21 Inv</v>
          </cell>
          <cell r="V3377" t="str">
            <v>EFT</v>
          </cell>
          <cell r="W3377" t="str">
            <v>EN_AU</v>
          </cell>
          <cell r="X3377" t="str">
            <v>GST</v>
          </cell>
          <cell r="Y3377">
            <v>26000435629</v>
          </cell>
          <cell r="Z3377">
            <v>100</v>
          </cell>
          <cell r="AA3377" t="str">
            <v>NO</v>
          </cell>
          <cell r="AB3377" t="str">
            <v>V-003382</v>
          </cell>
          <cell r="AC3377" t="str">
            <v>V-001138</v>
          </cell>
        </row>
        <row r="3378">
          <cell r="D3378" t="str">
            <v>Fresh Start Carpet Cleaning</v>
          </cell>
          <cell r="E3378" t="str">
            <v>FRESH STAR</v>
          </cell>
          <cell r="I3378" t="str">
            <v>BERRI</v>
          </cell>
          <cell r="J3378" t="str">
            <v>AUS</v>
          </cell>
          <cell r="K3378" t="str">
            <v>AU</v>
          </cell>
          <cell r="L3378" t="str">
            <v>Fresh Start Carpet Cleaning</v>
          </cell>
          <cell r="M3378" t="str">
            <v>Business</v>
          </cell>
          <cell r="N3378" t="str">
            <v>SA</v>
          </cell>
          <cell r="O3378" t="str">
            <v>30 Gilbert Street</v>
          </cell>
          <cell r="P3378">
            <v>5343</v>
          </cell>
          <cell r="Q3378" t="str">
            <v>NO</v>
          </cell>
          <cell r="R3378" t="str">
            <v>AUD</v>
          </cell>
          <cell r="U3378" t="str">
            <v>7 Inv</v>
          </cell>
          <cell r="V3378" t="str">
            <v>EFT</v>
          </cell>
          <cell r="W3378" t="str">
            <v>EN_AU</v>
          </cell>
          <cell r="X3378" t="str">
            <v>Exempt</v>
          </cell>
          <cell r="Y3378">
            <v>21857535083</v>
          </cell>
          <cell r="Z3378">
            <v>100</v>
          </cell>
          <cell r="AA3378" t="str">
            <v>NO</v>
          </cell>
          <cell r="AB3378" t="str">
            <v>V-003383</v>
          </cell>
          <cell r="AC3378" t="str">
            <v>V-006387</v>
          </cell>
        </row>
        <row r="3379">
          <cell r="D3379" t="str">
            <v>Freshcare Limited</v>
          </cell>
          <cell r="E3379" t="str">
            <v>FRESHCARE</v>
          </cell>
          <cell r="I3379" t="str">
            <v>SYDNEY MARKETS</v>
          </cell>
          <cell r="J3379" t="str">
            <v>AUS</v>
          </cell>
          <cell r="K3379" t="str">
            <v>AU</v>
          </cell>
          <cell r="L3379" t="str">
            <v>Freshcare Limited</v>
          </cell>
          <cell r="M3379" t="str">
            <v>Business</v>
          </cell>
          <cell r="N3379" t="str">
            <v>NSW</v>
          </cell>
          <cell r="O3379" t="str">
            <v>PO Box 247</v>
          </cell>
          <cell r="P3379">
            <v>2129</v>
          </cell>
          <cell r="Q3379" t="str">
            <v>NO</v>
          </cell>
          <cell r="R3379" t="str">
            <v>AUD</v>
          </cell>
          <cell r="U3379" t="str">
            <v>7 Inv</v>
          </cell>
          <cell r="V3379" t="str">
            <v>EFT</v>
          </cell>
          <cell r="W3379" t="str">
            <v>EN_AU</v>
          </cell>
          <cell r="X3379" t="str">
            <v>GST</v>
          </cell>
          <cell r="Y3379">
            <v>45092879082</v>
          </cell>
          <cell r="Z3379">
            <v>100</v>
          </cell>
          <cell r="AA3379" t="str">
            <v>NO</v>
          </cell>
          <cell r="AB3379" t="str">
            <v>V-003384</v>
          </cell>
          <cell r="AC3379" t="str">
            <v>V-005035</v>
          </cell>
        </row>
        <row r="3380">
          <cell r="D3380" t="str">
            <v>Fridgcon Unit Trust</v>
          </cell>
          <cell r="E3380" t="str">
            <v>FRIDGCON</v>
          </cell>
          <cell r="I3380" t="str">
            <v>BATHURST</v>
          </cell>
          <cell r="J3380" t="str">
            <v>AUS</v>
          </cell>
          <cell r="K3380" t="str">
            <v>AU</v>
          </cell>
          <cell r="L3380" t="str">
            <v>Fridgcon Unit Trust</v>
          </cell>
          <cell r="M3380" t="str">
            <v>Business</v>
          </cell>
          <cell r="N3380" t="str">
            <v>NSW</v>
          </cell>
          <cell r="O3380" t="str">
            <v>PO Box 1231</v>
          </cell>
          <cell r="P3380">
            <v>2795</v>
          </cell>
          <cell r="Q3380" t="str">
            <v>NO</v>
          </cell>
          <cell r="R3380" t="str">
            <v>AUD</v>
          </cell>
          <cell r="U3380" t="str">
            <v>30 Inv</v>
          </cell>
          <cell r="V3380" t="str">
            <v>EFT</v>
          </cell>
          <cell r="W3380" t="str">
            <v>EN_AU</v>
          </cell>
          <cell r="X3380" t="str">
            <v>GST</v>
          </cell>
          <cell r="Y3380">
            <v>39488795230</v>
          </cell>
          <cell r="Z3380">
            <v>100</v>
          </cell>
          <cell r="AA3380" t="str">
            <v>NO</v>
          </cell>
          <cell r="AB3380" t="str">
            <v>V-003385</v>
          </cell>
          <cell r="AC3380" t="str">
            <v>V-001421</v>
          </cell>
        </row>
        <row r="3381">
          <cell r="D3381" t="str">
            <v>Friends Of Ewhs Wycheproof</v>
          </cell>
          <cell r="E3381" t="str">
            <v>EWHS HOSPI</v>
          </cell>
          <cell r="I3381" t="str">
            <v>WYCHEPROOF</v>
          </cell>
          <cell r="J3381" t="str">
            <v>AUS</v>
          </cell>
          <cell r="K3381" t="str">
            <v>AU</v>
          </cell>
          <cell r="L3381" t="str">
            <v>Friends Of Ewhs Wycheproof Nogst</v>
          </cell>
          <cell r="M3381" t="str">
            <v>Business</v>
          </cell>
          <cell r="N3381" t="str">
            <v>VIC</v>
          </cell>
          <cell r="O3381" t="str">
            <v>PO Box 62</v>
          </cell>
          <cell r="P3381">
            <v>3527</v>
          </cell>
          <cell r="Q3381" t="str">
            <v>NO</v>
          </cell>
          <cell r="R3381" t="str">
            <v>AUD</v>
          </cell>
          <cell r="U3381" t="str">
            <v>14 Inv</v>
          </cell>
          <cell r="V3381" t="str">
            <v>EFT</v>
          </cell>
          <cell r="W3381" t="str">
            <v>EN_AU</v>
          </cell>
          <cell r="X3381" t="str">
            <v>Exempt</v>
          </cell>
          <cell r="Y3381">
            <v>36187786515</v>
          </cell>
          <cell r="Z3381">
            <v>100</v>
          </cell>
          <cell r="AA3381" t="str">
            <v>NO</v>
          </cell>
          <cell r="AB3381" t="str">
            <v>V-003386</v>
          </cell>
          <cell r="AC3381" t="str">
            <v>V-000571</v>
          </cell>
        </row>
        <row r="3382">
          <cell r="D3382" t="str">
            <v>Frm</v>
          </cell>
          <cell r="E3382" t="str">
            <v>FRM</v>
          </cell>
          <cell r="I3382" t="str">
            <v>KINGS MEADOWS</v>
          </cell>
          <cell r="J3382" t="str">
            <v>AUS</v>
          </cell>
          <cell r="K3382" t="str">
            <v>AU</v>
          </cell>
          <cell r="L3382" t="str">
            <v>Frm</v>
          </cell>
          <cell r="M3382" t="str">
            <v>Business</v>
          </cell>
          <cell r="N3382" t="str">
            <v>TAS</v>
          </cell>
          <cell r="O3382" t="str">
            <v>PO Box 212</v>
          </cell>
          <cell r="P3382">
            <v>7249</v>
          </cell>
          <cell r="Q3382" t="str">
            <v>NO</v>
          </cell>
          <cell r="R3382" t="str">
            <v>AUD</v>
          </cell>
          <cell r="U3382" t="str">
            <v>7 Inv</v>
          </cell>
          <cell r="V3382" t="str">
            <v>EFT</v>
          </cell>
          <cell r="W3382" t="str">
            <v>EN_AU</v>
          </cell>
          <cell r="X3382" t="str">
            <v>GST</v>
          </cell>
          <cell r="Y3382">
            <v>67737702205</v>
          </cell>
          <cell r="Z3382">
            <v>100</v>
          </cell>
          <cell r="AA3382" t="str">
            <v>NO</v>
          </cell>
          <cell r="AB3382" t="str">
            <v>V-003387</v>
          </cell>
          <cell r="AC3382" t="str">
            <v>V-003642</v>
          </cell>
        </row>
        <row r="3383">
          <cell r="D3383" t="str">
            <v>Frodall Pty Ltd</v>
          </cell>
          <cell r="E3383" t="str">
            <v>FRODALL PT</v>
          </cell>
          <cell r="I3383" t="str">
            <v>HOWLONG</v>
          </cell>
          <cell r="J3383" t="str">
            <v>AUS</v>
          </cell>
          <cell r="K3383" t="str">
            <v>AU</v>
          </cell>
          <cell r="L3383" t="str">
            <v>Frodall Pty Ltd</v>
          </cell>
          <cell r="M3383" t="str">
            <v>Business</v>
          </cell>
          <cell r="N3383" t="str">
            <v>NSW</v>
          </cell>
          <cell r="O3383" t="str">
            <v>Rmb 4240</v>
          </cell>
          <cell r="P3383">
            <v>2643</v>
          </cell>
          <cell r="Q3383" t="str">
            <v>NO</v>
          </cell>
          <cell r="R3383" t="str">
            <v>AUD</v>
          </cell>
          <cell r="U3383" t="str">
            <v>14 Inv</v>
          </cell>
          <cell r="V3383" t="str">
            <v>EFT</v>
          </cell>
          <cell r="W3383" t="str">
            <v>EN_AU</v>
          </cell>
          <cell r="X3383" t="str">
            <v>GST</v>
          </cell>
          <cell r="Y3383">
            <v>92965602367</v>
          </cell>
          <cell r="Z3383">
            <v>100</v>
          </cell>
          <cell r="AA3383" t="str">
            <v>NO</v>
          </cell>
          <cell r="AB3383" t="str">
            <v>V-003388</v>
          </cell>
          <cell r="AC3383" t="str">
            <v>V-002397</v>
          </cell>
        </row>
        <row r="3384">
          <cell r="D3384" t="str">
            <v>Fromm Packaging Australia</v>
          </cell>
          <cell r="E3384" t="str">
            <v>FROMM PACK</v>
          </cell>
          <cell r="I3384" t="str">
            <v>MOUNT OMMANEY</v>
          </cell>
          <cell r="J3384" t="str">
            <v>AUS</v>
          </cell>
          <cell r="K3384" t="str">
            <v>AU</v>
          </cell>
          <cell r="L3384" t="str">
            <v>Fromm Packaging Australia</v>
          </cell>
          <cell r="M3384" t="str">
            <v>Business</v>
          </cell>
          <cell r="N3384" t="str">
            <v>QLD</v>
          </cell>
          <cell r="O3384" t="str">
            <v>PO Box 4016</v>
          </cell>
          <cell r="P3384">
            <v>4074</v>
          </cell>
          <cell r="Q3384" t="str">
            <v>NO</v>
          </cell>
          <cell r="R3384" t="str">
            <v>AUD</v>
          </cell>
          <cell r="U3384" t="str">
            <v>30 Inv</v>
          </cell>
          <cell r="V3384" t="str">
            <v>EFT</v>
          </cell>
          <cell r="W3384" t="str">
            <v>EN_AU</v>
          </cell>
          <cell r="X3384" t="str">
            <v>GST</v>
          </cell>
          <cell r="Y3384">
            <v>44010702897</v>
          </cell>
          <cell r="Z3384">
            <v>100</v>
          </cell>
          <cell r="AA3384" t="str">
            <v>NO</v>
          </cell>
          <cell r="AB3384" t="str">
            <v>V-003389</v>
          </cell>
          <cell r="AC3384" t="str">
            <v>V-005417</v>
          </cell>
        </row>
        <row r="3385">
          <cell r="D3385" t="str">
            <v>Fronde Australia Pty Ltd</v>
          </cell>
          <cell r="E3385" t="str">
            <v>FRONDE AUS</v>
          </cell>
          <cell r="I3385" t="str">
            <v>NORTH SYDNEY</v>
          </cell>
          <cell r="J3385" t="str">
            <v>AUS</v>
          </cell>
          <cell r="K3385" t="str">
            <v>AU</v>
          </cell>
          <cell r="L3385" t="str">
            <v>Fronde Australia Pty Ltd</v>
          </cell>
          <cell r="M3385" t="str">
            <v>Business</v>
          </cell>
          <cell r="N3385" t="str">
            <v>NSW</v>
          </cell>
          <cell r="O3385" t="str">
            <v>50 Berry Street, Level 6</v>
          </cell>
          <cell r="P3385">
            <v>2060</v>
          </cell>
          <cell r="Q3385" t="str">
            <v>NO</v>
          </cell>
          <cell r="R3385" t="str">
            <v>AUD</v>
          </cell>
          <cell r="U3385" t="str">
            <v>14 Inv</v>
          </cell>
          <cell r="V3385" t="str">
            <v>EFT</v>
          </cell>
          <cell r="W3385" t="str">
            <v>EN_AU</v>
          </cell>
          <cell r="X3385" t="str">
            <v>GST</v>
          </cell>
          <cell r="Y3385">
            <v>89092442209</v>
          </cell>
          <cell r="Z3385">
            <v>100</v>
          </cell>
          <cell r="AA3385" t="str">
            <v>NO</v>
          </cell>
          <cell r="AB3385" t="str">
            <v>V-003390</v>
          </cell>
          <cell r="AC3385" t="str">
            <v>V-002342</v>
          </cell>
        </row>
        <row r="3386">
          <cell r="D3386" t="str">
            <v>Front 2 Back Property Maintenance</v>
          </cell>
          <cell r="E3386" t="str">
            <v>FRONT 2 BA</v>
          </cell>
          <cell r="I3386" t="str">
            <v>YASS</v>
          </cell>
          <cell r="J3386" t="str">
            <v>AUS</v>
          </cell>
          <cell r="K3386" t="str">
            <v>AU</v>
          </cell>
          <cell r="L3386" t="str">
            <v>Front 2 Back Property Maintenance</v>
          </cell>
          <cell r="M3386" t="str">
            <v>Business</v>
          </cell>
          <cell r="N3386" t="str">
            <v>NSW</v>
          </cell>
          <cell r="O3386" t="str">
            <v>30 Browne Street</v>
          </cell>
          <cell r="P3386">
            <v>2582</v>
          </cell>
          <cell r="Q3386" t="str">
            <v>NO</v>
          </cell>
          <cell r="R3386" t="str">
            <v>AUD</v>
          </cell>
          <cell r="U3386" t="str">
            <v>21 Inv</v>
          </cell>
          <cell r="V3386" t="str">
            <v>EFT</v>
          </cell>
          <cell r="W3386" t="str">
            <v>EN_AU</v>
          </cell>
          <cell r="X3386" t="str">
            <v>GST</v>
          </cell>
          <cell r="Y3386">
            <v>27521876952</v>
          </cell>
          <cell r="Z3386">
            <v>100</v>
          </cell>
          <cell r="AA3386" t="str">
            <v>NO</v>
          </cell>
          <cell r="AB3386" t="str">
            <v>V-003391</v>
          </cell>
          <cell r="AC3386" t="str">
            <v>V-004651</v>
          </cell>
        </row>
        <row r="3387">
          <cell r="D3387" t="str">
            <v>Front Line</v>
          </cell>
          <cell r="E3387" t="str">
            <v>FRONT LINE</v>
          </cell>
          <cell r="I3387" t="str">
            <v>CAMBRIDGE</v>
          </cell>
          <cell r="J3387" t="str">
            <v>AUS</v>
          </cell>
          <cell r="K3387" t="str">
            <v>AU</v>
          </cell>
          <cell r="L3387" t="str">
            <v>Front Line</v>
          </cell>
          <cell r="M3387" t="str">
            <v>Business</v>
          </cell>
          <cell r="N3387" t="str">
            <v>TAS</v>
          </cell>
          <cell r="O3387" t="str">
            <v>895 Cambridge Rd</v>
          </cell>
          <cell r="P3387">
            <v>7170</v>
          </cell>
          <cell r="Q3387" t="str">
            <v>NO</v>
          </cell>
          <cell r="R3387" t="str">
            <v>AUD</v>
          </cell>
          <cell r="U3387" t="str">
            <v>14 Inv</v>
          </cell>
          <cell r="V3387" t="str">
            <v>EFT</v>
          </cell>
          <cell r="W3387" t="str">
            <v>EN_AU</v>
          </cell>
          <cell r="X3387" t="str">
            <v>GST</v>
          </cell>
          <cell r="Y3387">
            <v>28817374051</v>
          </cell>
          <cell r="Z3387">
            <v>100</v>
          </cell>
          <cell r="AA3387" t="str">
            <v>NO</v>
          </cell>
          <cell r="AB3387" t="str">
            <v>V-003392</v>
          </cell>
          <cell r="AC3387" t="str">
            <v>V-005930</v>
          </cell>
        </row>
        <row r="3388">
          <cell r="D3388" t="str">
            <v>Frontier Drone Services</v>
          </cell>
          <cell r="E3388" t="str">
            <v>FRONTIER D</v>
          </cell>
          <cell r="I3388" t="str">
            <v>MILLBRIDGE</v>
          </cell>
          <cell r="J3388" t="str">
            <v>AUS</v>
          </cell>
          <cell r="K3388" t="str">
            <v>AU</v>
          </cell>
          <cell r="L3388" t="str">
            <v>Frontier Drone Services</v>
          </cell>
          <cell r="M3388" t="str">
            <v>Business</v>
          </cell>
          <cell r="N3388" t="str">
            <v>WA</v>
          </cell>
          <cell r="O3388" t="str">
            <v>81 Millbridge Boulevard</v>
          </cell>
          <cell r="P3388">
            <v>6232</v>
          </cell>
          <cell r="Q3388" t="str">
            <v>NO</v>
          </cell>
          <cell r="R3388" t="str">
            <v>AUD</v>
          </cell>
          <cell r="U3388" t="str">
            <v>7 Inv</v>
          </cell>
          <cell r="V3388" t="str">
            <v>EFT</v>
          </cell>
          <cell r="W3388" t="str">
            <v>EN_AU</v>
          </cell>
          <cell r="X3388" t="str">
            <v>Exempt</v>
          </cell>
          <cell r="Y3388">
            <v>99999999999</v>
          </cell>
          <cell r="Z3388">
            <v>100</v>
          </cell>
          <cell r="AA3388" t="str">
            <v>NO</v>
          </cell>
          <cell r="AB3388" t="str">
            <v>V-003393</v>
          </cell>
          <cell r="AC3388" t="str">
            <v>V-006738</v>
          </cell>
        </row>
        <row r="3389">
          <cell r="D3389" t="str">
            <v>Frontier Software Pty Ltd</v>
          </cell>
          <cell r="E3389" t="str">
            <v>FRONTIER S</v>
          </cell>
          <cell r="I3389" t="str">
            <v>MELBOURNE</v>
          </cell>
          <cell r="J3389" t="str">
            <v>AUS</v>
          </cell>
          <cell r="K3389" t="str">
            <v>AU</v>
          </cell>
          <cell r="L3389" t="str">
            <v>Frontier Software Pty Ltd</v>
          </cell>
          <cell r="M3389" t="str">
            <v>Business</v>
          </cell>
          <cell r="N3389" t="str">
            <v>VIC</v>
          </cell>
          <cell r="O3389" t="str">
            <v>18 Little Collins Street</v>
          </cell>
          <cell r="P3389">
            <v>3000</v>
          </cell>
          <cell r="Q3389" t="str">
            <v>NO</v>
          </cell>
          <cell r="R3389" t="str">
            <v>AUD</v>
          </cell>
          <cell r="U3389" t="str">
            <v>30 Inv</v>
          </cell>
          <cell r="V3389" t="str">
            <v>EFT</v>
          </cell>
          <cell r="W3389" t="str">
            <v>EN_AU</v>
          </cell>
          <cell r="X3389" t="str">
            <v>GST</v>
          </cell>
          <cell r="Y3389">
            <v>57005751879</v>
          </cell>
          <cell r="Z3389">
            <v>100</v>
          </cell>
          <cell r="AA3389" t="str">
            <v>NO</v>
          </cell>
          <cell r="AB3389" t="str">
            <v>V-003394</v>
          </cell>
          <cell r="AC3389" t="str">
            <v>V-000230</v>
          </cell>
        </row>
        <row r="3390">
          <cell r="D3390" t="str">
            <v>Fruit Growers Victoria Ltd</v>
          </cell>
          <cell r="E3390" t="str">
            <v>FRUIT GROW</v>
          </cell>
          <cell r="I3390" t="str">
            <v>MOOROOPNA</v>
          </cell>
          <cell r="J3390" t="str">
            <v>AUS</v>
          </cell>
          <cell r="K3390" t="str">
            <v>AU</v>
          </cell>
          <cell r="L3390" t="str">
            <v>Fruit Growers Victoria Ltd</v>
          </cell>
          <cell r="M3390" t="str">
            <v>Business</v>
          </cell>
          <cell r="N3390" t="str">
            <v>VIC</v>
          </cell>
          <cell r="O3390" t="str">
            <v>PO Box 612</v>
          </cell>
          <cell r="P3390">
            <v>3629</v>
          </cell>
          <cell r="Q3390" t="str">
            <v>NO</v>
          </cell>
          <cell r="R3390" t="str">
            <v>AUD</v>
          </cell>
          <cell r="U3390" t="str">
            <v>30 Inv</v>
          </cell>
          <cell r="V3390" t="str">
            <v>EFT</v>
          </cell>
          <cell r="W3390" t="str">
            <v>EN_AU</v>
          </cell>
          <cell r="X3390" t="str">
            <v>GST</v>
          </cell>
          <cell r="Y3390">
            <v>39113584615</v>
          </cell>
          <cell r="Z3390">
            <v>100</v>
          </cell>
          <cell r="AA3390" t="str">
            <v>NO</v>
          </cell>
          <cell r="AB3390" t="str">
            <v>V-003395</v>
          </cell>
          <cell r="AC3390" t="str">
            <v>V-002546</v>
          </cell>
        </row>
        <row r="3391">
          <cell r="D3391" t="str">
            <v>Fruit Producers Sa</v>
          </cell>
          <cell r="E3391" t="str">
            <v>FRUIT PROD</v>
          </cell>
          <cell r="I3391" t="str">
            <v>LENSWOOD</v>
          </cell>
          <cell r="J3391" t="str">
            <v>AUS</v>
          </cell>
          <cell r="K3391" t="str">
            <v>AU</v>
          </cell>
          <cell r="L3391" t="str">
            <v>Fruit Producers Sa</v>
          </cell>
          <cell r="M3391" t="str">
            <v>Business</v>
          </cell>
          <cell r="N3391" t="str">
            <v>SA</v>
          </cell>
          <cell r="O3391" t="str">
            <v>5 Plummers Rd</v>
          </cell>
          <cell r="P3391">
            <v>5240</v>
          </cell>
          <cell r="Q3391" t="str">
            <v>NO</v>
          </cell>
          <cell r="R3391" t="str">
            <v>AUD</v>
          </cell>
          <cell r="U3391" t="str">
            <v>30 Inv</v>
          </cell>
          <cell r="V3391" t="str">
            <v>Cheque</v>
          </cell>
          <cell r="W3391" t="str">
            <v>EN_AU</v>
          </cell>
          <cell r="X3391" t="str">
            <v>GST</v>
          </cell>
          <cell r="Y3391">
            <v>56644591203</v>
          </cell>
          <cell r="Z3391">
            <v>100</v>
          </cell>
          <cell r="AA3391" t="str">
            <v>NO</v>
          </cell>
          <cell r="AB3391" t="str">
            <v>V-003396</v>
          </cell>
          <cell r="AC3391" t="str">
            <v>V-010139</v>
          </cell>
        </row>
        <row r="3392">
          <cell r="D3392" t="str">
            <v>Fruugal Pty Ltd</v>
          </cell>
          <cell r="E3392" t="str">
            <v>FRUUGAL PT</v>
          </cell>
          <cell r="I3392" t="str">
            <v>MYRTLE BANK</v>
          </cell>
          <cell r="J3392" t="str">
            <v>AUS</v>
          </cell>
          <cell r="K3392" t="str">
            <v>AU</v>
          </cell>
          <cell r="L3392" t="str">
            <v>Fruugal Pty Ltd</v>
          </cell>
          <cell r="M3392" t="str">
            <v>Business</v>
          </cell>
          <cell r="N3392" t="str">
            <v>SA</v>
          </cell>
          <cell r="O3392" t="str">
            <v>20 Urrbrae Avenue</v>
          </cell>
          <cell r="P3392">
            <v>5064</v>
          </cell>
          <cell r="Q3392" t="str">
            <v>NO</v>
          </cell>
          <cell r="R3392" t="str">
            <v>AUD</v>
          </cell>
          <cell r="U3392" t="str">
            <v>14 Inv</v>
          </cell>
          <cell r="V3392" t="str">
            <v>EFT</v>
          </cell>
          <cell r="W3392" t="str">
            <v>EN_AU</v>
          </cell>
          <cell r="X3392" t="str">
            <v>GST</v>
          </cell>
          <cell r="Y3392">
            <v>32602500514</v>
          </cell>
          <cell r="Z3392">
            <v>100</v>
          </cell>
          <cell r="AA3392" t="str">
            <v>NO</v>
          </cell>
          <cell r="AB3392" t="str">
            <v>V-003397</v>
          </cell>
          <cell r="AC3392" t="str">
            <v>V-009522</v>
          </cell>
        </row>
        <row r="3393">
          <cell r="D3393" t="str">
            <v>Fuel Distributors Of Western Austra</v>
          </cell>
          <cell r="E3393" t="str">
            <v>FUEL DISTR</v>
          </cell>
          <cell r="I3393" t="str">
            <v>KWINANA BEACH</v>
          </cell>
          <cell r="J3393" t="str">
            <v>AUS</v>
          </cell>
          <cell r="K3393" t="str">
            <v>AU</v>
          </cell>
          <cell r="L3393" t="str">
            <v>Fuel Distributors Of Western Austra</v>
          </cell>
          <cell r="M3393" t="str">
            <v>Business</v>
          </cell>
          <cell r="N3393" t="str">
            <v>WA</v>
          </cell>
          <cell r="O3393" t="str">
            <v>8 Richardson Street</v>
          </cell>
          <cell r="P3393">
            <v>6172</v>
          </cell>
          <cell r="Q3393" t="str">
            <v>NO</v>
          </cell>
          <cell r="R3393" t="str">
            <v>AUD</v>
          </cell>
          <cell r="U3393" t="str">
            <v>21 Inv</v>
          </cell>
          <cell r="V3393" t="str">
            <v>EFT</v>
          </cell>
          <cell r="W3393" t="str">
            <v>EN_AU</v>
          </cell>
          <cell r="X3393" t="str">
            <v>GST</v>
          </cell>
          <cell r="Y3393">
            <v>11087051778</v>
          </cell>
          <cell r="Z3393">
            <v>100</v>
          </cell>
          <cell r="AA3393" t="str">
            <v>NO</v>
          </cell>
          <cell r="AB3393" t="str">
            <v>V-003398</v>
          </cell>
          <cell r="AC3393" t="str">
            <v>V-005671</v>
          </cell>
        </row>
        <row r="3394">
          <cell r="D3394" t="str">
            <v>Fuji Xerox Businessforce Pty Ltd</v>
          </cell>
          <cell r="E3394" t="str">
            <v>FUJI XEROX</v>
          </cell>
          <cell r="I3394" t="str">
            <v>MOOREBANK</v>
          </cell>
          <cell r="J3394" t="str">
            <v>AUS</v>
          </cell>
          <cell r="K3394" t="str">
            <v>AU</v>
          </cell>
          <cell r="L3394" t="str">
            <v>Fuji Xerox Businessforce Pty Ltd</v>
          </cell>
          <cell r="M3394" t="str">
            <v>Business</v>
          </cell>
          <cell r="N3394" t="str">
            <v>NSW</v>
          </cell>
          <cell r="O3394" t="str">
            <v>Locked Bag 1020</v>
          </cell>
          <cell r="P3394">
            <v>1875</v>
          </cell>
          <cell r="Q3394" t="str">
            <v>NO</v>
          </cell>
          <cell r="R3394" t="str">
            <v>AUD</v>
          </cell>
          <cell r="U3394" t="str">
            <v>30 Inv</v>
          </cell>
          <cell r="V3394" t="str">
            <v>EFT</v>
          </cell>
          <cell r="W3394" t="str">
            <v>EN_AU</v>
          </cell>
          <cell r="X3394" t="str">
            <v>GST</v>
          </cell>
          <cell r="Y3394">
            <v>94137933905</v>
          </cell>
          <cell r="Z3394">
            <v>100</v>
          </cell>
          <cell r="AA3394" t="str">
            <v>NO</v>
          </cell>
          <cell r="AB3394" t="str">
            <v>V-003399</v>
          </cell>
          <cell r="AC3394" t="str">
            <v>V-001260</v>
          </cell>
        </row>
        <row r="3395">
          <cell r="D3395" t="str">
            <v>Fujitsu Australia Limited</v>
          </cell>
          <cell r="E3395" t="str">
            <v>FUJITSU AU</v>
          </cell>
          <cell r="I3395" t="str">
            <v>MACQUARIE PARK</v>
          </cell>
          <cell r="J3395" t="str">
            <v>AUS</v>
          </cell>
          <cell r="K3395" t="str">
            <v>AU</v>
          </cell>
          <cell r="L3395" t="str">
            <v>Fujitsu Australia Limited</v>
          </cell>
          <cell r="M3395" t="str">
            <v>Business</v>
          </cell>
          <cell r="N3395" t="str">
            <v>NSW</v>
          </cell>
          <cell r="O3395" t="str">
            <v>118 Talavera Road</v>
          </cell>
          <cell r="P3395">
            <v>2113</v>
          </cell>
          <cell r="Q3395" t="str">
            <v>NO</v>
          </cell>
          <cell r="R3395" t="str">
            <v>AUD</v>
          </cell>
          <cell r="U3395" t="str">
            <v>30 Inv</v>
          </cell>
          <cell r="V3395" t="str">
            <v>EFT</v>
          </cell>
          <cell r="W3395" t="str">
            <v>EN_AU</v>
          </cell>
          <cell r="X3395" t="str">
            <v>GST</v>
          </cell>
          <cell r="Y3395">
            <v>19001011427</v>
          </cell>
          <cell r="Z3395">
            <v>100</v>
          </cell>
          <cell r="AA3395" t="str">
            <v>NO</v>
          </cell>
          <cell r="AB3395" t="str">
            <v>V-003400</v>
          </cell>
          <cell r="AC3395" t="str">
            <v>V-006172</v>
          </cell>
        </row>
        <row r="3396">
          <cell r="D3396" t="str">
            <v>Fuller Refrigeration &amp; Air Conditio</v>
          </cell>
          <cell r="E3396" t="str">
            <v>FULLER REF</v>
          </cell>
          <cell r="I3396" t="str">
            <v>FINLEY</v>
          </cell>
          <cell r="J3396" t="str">
            <v>AUS</v>
          </cell>
          <cell r="K3396" t="str">
            <v>AU</v>
          </cell>
          <cell r="L3396" t="str">
            <v>Fuller Refrigeration &amp; Air Conditio</v>
          </cell>
          <cell r="M3396" t="str">
            <v>Business</v>
          </cell>
          <cell r="N3396" t="str">
            <v>NSW</v>
          </cell>
          <cell r="O3396" t="str">
            <v>27 Tongs Street</v>
          </cell>
          <cell r="P3396">
            <v>2713</v>
          </cell>
          <cell r="Q3396" t="str">
            <v>NO</v>
          </cell>
          <cell r="R3396" t="str">
            <v>AUD</v>
          </cell>
          <cell r="U3396" t="str">
            <v>30 Inv</v>
          </cell>
          <cell r="V3396" t="str">
            <v>EFT</v>
          </cell>
          <cell r="W3396" t="str">
            <v>EN_AU</v>
          </cell>
          <cell r="X3396" t="str">
            <v>GST</v>
          </cell>
          <cell r="Y3396">
            <v>72385491617</v>
          </cell>
          <cell r="Z3396">
            <v>100</v>
          </cell>
          <cell r="AA3396" t="str">
            <v>NO</v>
          </cell>
          <cell r="AB3396" t="str">
            <v>V-003401</v>
          </cell>
          <cell r="AC3396" t="str">
            <v>V-009344</v>
          </cell>
        </row>
        <row r="3397">
          <cell r="D3397" t="str">
            <v>Fully Promoted</v>
          </cell>
          <cell r="E3397" t="str">
            <v>FULLY PROM</v>
          </cell>
          <cell r="I3397" t="str">
            <v>OSBORNE PARK</v>
          </cell>
          <cell r="J3397" t="str">
            <v>AUS</v>
          </cell>
          <cell r="K3397" t="str">
            <v>AU</v>
          </cell>
          <cell r="L3397" t="str">
            <v>Fully Promoted</v>
          </cell>
          <cell r="M3397" t="str">
            <v>Business</v>
          </cell>
          <cell r="N3397" t="str">
            <v>WA</v>
          </cell>
          <cell r="O3397" t="str">
            <v>43 Hutton Street, 6</v>
          </cell>
          <cell r="P3397">
            <v>6017</v>
          </cell>
          <cell r="Q3397" t="str">
            <v>NO</v>
          </cell>
          <cell r="R3397" t="str">
            <v>AUD</v>
          </cell>
          <cell r="U3397" t="str">
            <v>30 Inv</v>
          </cell>
          <cell r="V3397" t="str">
            <v>EFT</v>
          </cell>
          <cell r="W3397" t="str">
            <v>EN_AU</v>
          </cell>
          <cell r="X3397" t="str">
            <v>GST</v>
          </cell>
          <cell r="Y3397">
            <v>14729967827</v>
          </cell>
          <cell r="Z3397">
            <v>100</v>
          </cell>
          <cell r="AA3397" t="str">
            <v>NO</v>
          </cell>
          <cell r="AB3397" t="str">
            <v>V-003402</v>
          </cell>
          <cell r="AC3397" t="str">
            <v>V-009576</v>
          </cell>
        </row>
        <row r="3398">
          <cell r="D3398" t="str">
            <v>Funny Guys</v>
          </cell>
          <cell r="E3398" t="str">
            <v>FUNNY GUYS</v>
          </cell>
          <cell r="I3398" t="str">
            <v>WOODEND</v>
          </cell>
          <cell r="J3398" t="str">
            <v>AUS</v>
          </cell>
          <cell r="K3398" t="str">
            <v>AU</v>
          </cell>
          <cell r="L3398" t="str">
            <v>Funny Guys</v>
          </cell>
          <cell r="M3398" t="str">
            <v>Business</v>
          </cell>
          <cell r="N3398" t="str">
            <v>VIC</v>
          </cell>
          <cell r="O3398" t="str">
            <v>73 Quarry Road</v>
          </cell>
          <cell r="P3398">
            <v>3442</v>
          </cell>
          <cell r="Q3398" t="str">
            <v>NO</v>
          </cell>
          <cell r="R3398" t="str">
            <v>AUD</v>
          </cell>
          <cell r="U3398" t="str">
            <v>01 Inv</v>
          </cell>
          <cell r="V3398" t="str">
            <v>EFT</v>
          </cell>
          <cell r="W3398" t="str">
            <v>EN_AU</v>
          </cell>
          <cell r="X3398" t="str">
            <v>Exempt</v>
          </cell>
          <cell r="Y3398">
            <v>67706030972</v>
          </cell>
          <cell r="Z3398">
            <v>100</v>
          </cell>
          <cell r="AA3398" t="str">
            <v>NO</v>
          </cell>
          <cell r="AB3398" t="str">
            <v>V-003403</v>
          </cell>
          <cell r="AC3398" t="str">
            <v>V-007658</v>
          </cell>
        </row>
        <row r="3399">
          <cell r="D3399" t="str">
            <v>Furneaux Freight</v>
          </cell>
          <cell r="E3399" t="str">
            <v>FURNEAUX F</v>
          </cell>
          <cell r="I3399" t="str">
            <v>BRIDPORT</v>
          </cell>
          <cell r="J3399" t="str">
            <v>AUS</v>
          </cell>
          <cell r="K3399" t="str">
            <v>AU</v>
          </cell>
          <cell r="L3399" t="str">
            <v>Furneaux Freight</v>
          </cell>
          <cell r="M3399" t="str">
            <v>Business</v>
          </cell>
          <cell r="N3399" t="str">
            <v>TAS</v>
          </cell>
          <cell r="O3399" t="str">
            <v>Main Street</v>
          </cell>
          <cell r="P3399">
            <v>7262</v>
          </cell>
          <cell r="Q3399" t="str">
            <v>NO</v>
          </cell>
          <cell r="R3399" t="str">
            <v>AUD</v>
          </cell>
          <cell r="U3399" t="str">
            <v>30 Inv</v>
          </cell>
          <cell r="V3399" t="str">
            <v>EFT</v>
          </cell>
          <cell r="W3399" t="str">
            <v>EN_AU</v>
          </cell>
          <cell r="X3399" t="str">
            <v>GST</v>
          </cell>
          <cell r="Y3399">
            <v>44134727263</v>
          </cell>
          <cell r="Z3399">
            <v>100</v>
          </cell>
          <cell r="AA3399" t="str">
            <v>NO</v>
          </cell>
          <cell r="AB3399" t="str">
            <v>V-003404</v>
          </cell>
          <cell r="AC3399" t="str">
            <v>V-007170</v>
          </cell>
        </row>
        <row r="3400">
          <cell r="D3400" t="str">
            <v>Furniture 35 Corporate Interiors Pt</v>
          </cell>
          <cell r="E3400" t="str">
            <v>FURNITURE</v>
          </cell>
          <cell r="I3400" t="str">
            <v>WAGGA WAGGA</v>
          </cell>
          <cell r="J3400" t="str">
            <v>AUS</v>
          </cell>
          <cell r="K3400" t="str">
            <v>AU</v>
          </cell>
          <cell r="L3400" t="str">
            <v>Furniture 35 Corporate Interiors Pt</v>
          </cell>
          <cell r="M3400" t="str">
            <v>Business</v>
          </cell>
          <cell r="N3400" t="str">
            <v>NSW</v>
          </cell>
          <cell r="O3400" t="str">
            <v>PO Box 2392</v>
          </cell>
          <cell r="P3400">
            <v>2650</v>
          </cell>
          <cell r="Q3400" t="str">
            <v>NO</v>
          </cell>
          <cell r="R3400" t="str">
            <v>AUD</v>
          </cell>
          <cell r="U3400" t="str">
            <v>01 Inv</v>
          </cell>
          <cell r="V3400" t="str">
            <v>EFT</v>
          </cell>
          <cell r="W3400" t="str">
            <v>EN_AU</v>
          </cell>
          <cell r="X3400" t="str">
            <v>GST</v>
          </cell>
          <cell r="Y3400">
            <v>35069947575</v>
          </cell>
          <cell r="Z3400">
            <v>100</v>
          </cell>
          <cell r="AA3400" t="str">
            <v>NO</v>
          </cell>
          <cell r="AB3400" t="str">
            <v>V-003405</v>
          </cell>
          <cell r="AC3400" t="str">
            <v>V-005442</v>
          </cell>
        </row>
        <row r="3401">
          <cell r="D3401" t="str">
            <v>Furtniture By Design</v>
          </cell>
          <cell r="E3401" t="str">
            <v>FURTNITURE</v>
          </cell>
          <cell r="I3401" t="str">
            <v>GEELONG WEST</v>
          </cell>
          <cell r="J3401" t="str">
            <v>AUS</v>
          </cell>
          <cell r="K3401" t="str">
            <v>AU</v>
          </cell>
          <cell r="L3401" t="str">
            <v>Furtniture By Design</v>
          </cell>
          <cell r="M3401" t="str">
            <v>Business</v>
          </cell>
          <cell r="N3401" t="str">
            <v>VIC</v>
          </cell>
          <cell r="O3401" t="str">
            <v>4 Gordon Avenue</v>
          </cell>
          <cell r="P3401">
            <v>3218</v>
          </cell>
          <cell r="Q3401" t="str">
            <v>NO</v>
          </cell>
          <cell r="R3401" t="str">
            <v>AUD</v>
          </cell>
          <cell r="U3401" t="str">
            <v>30 Inv</v>
          </cell>
          <cell r="V3401" t="str">
            <v>EFT</v>
          </cell>
          <cell r="W3401" t="str">
            <v>EN_AU</v>
          </cell>
          <cell r="X3401" t="str">
            <v>GST</v>
          </cell>
          <cell r="Y3401">
            <v>66507860498</v>
          </cell>
          <cell r="Z3401">
            <v>100</v>
          </cell>
          <cell r="AA3401" t="str">
            <v>NO</v>
          </cell>
          <cell r="AB3401" t="str">
            <v>V-003406</v>
          </cell>
          <cell r="AC3401" t="str">
            <v>V-009579</v>
          </cell>
        </row>
        <row r="3402">
          <cell r="D3402" t="str">
            <v>Fussy As Pty Ltd</v>
          </cell>
          <cell r="E3402" t="str">
            <v>FUSSY AS P</v>
          </cell>
          <cell r="I3402" t="str">
            <v>FINLEY</v>
          </cell>
          <cell r="J3402" t="str">
            <v>AUS</v>
          </cell>
          <cell r="K3402" t="str">
            <v>AU</v>
          </cell>
          <cell r="L3402" t="str">
            <v>Fussy As Pty Ltd</v>
          </cell>
          <cell r="M3402" t="str">
            <v>Business</v>
          </cell>
          <cell r="N3402" t="str">
            <v>NSW</v>
          </cell>
          <cell r="O3402" t="str">
            <v>PO Box 135</v>
          </cell>
          <cell r="P3402">
            <v>2713</v>
          </cell>
          <cell r="Q3402" t="str">
            <v>NO</v>
          </cell>
          <cell r="R3402" t="str">
            <v>AUD</v>
          </cell>
          <cell r="U3402" t="str">
            <v>7 Inv</v>
          </cell>
          <cell r="V3402" t="str">
            <v>EFT</v>
          </cell>
          <cell r="W3402" t="str">
            <v>EN_AU</v>
          </cell>
          <cell r="X3402" t="str">
            <v>GST</v>
          </cell>
          <cell r="Y3402">
            <v>83644191524</v>
          </cell>
          <cell r="Z3402">
            <v>100</v>
          </cell>
          <cell r="AA3402" t="str">
            <v>NO</v>
          </cell>
          <cell r="AB3402" t="str">
            <v>V-003407</v>
          </cell>
          <cell r="AC3402" t="str">
            <v>V-006665</v>
          </cell>
        </row>
        <row r="3403">
          <cell r="D3403" t="str">
            <v>Futari Grain Technology Services</v>
          </cell>
          <cell r="E3403" t="str">
            <v>FUTARI GRA</v>
          </cell>
          <cell r="I3403" t="str">
            <v>NARRABRI</v>
          </cell>
          <cell r="J3403" t="str">
            <v>AUS</v>
          </cell>
          <cell r="K3403" t="str">
            <v>AU</v>
          </cell>
          <cell r="L3403" t="str">
            <v>Futari Grain Technology Services</v>
          </cell>
          <cell r="M3403" t="str">
            <v>Business</v>
          </cell>
          <cell r="N3403" t="str">
            <v>NSW</v>
          </cell>
          <cell r="O3403" t="str">
            <v>PO Box 95</v>
          </cell>
          <cell r="P3403">
            <v>2390</v>
          </cell>
          <cell r="Q3403" t="str">
            <v>NO</v>
          </cell>
          <cell r="R3403" t="str">
            <v>AUD</v>
          </cell>
          <cell r="U3403" t="str">
            <v>14 Inv</v>
          </cell>
          <cell r="V3403" t="str">
            <v>EFT</v>
          </cell>
          <cell r="W3403" t="str">
            <v>EN_AU</v>
          </cell>
          <cell r="X3403" t="str">
            <v>GST</v>
          </cell>
          <cell r="Y3403">
            <v>21634115218</v>
          </cell>
          <cell r="Z3403">
            <v>100</v>
          </cell>
          <cell r="AA3403" t="str">
            <v>NO</v>
          </cell>
          <cell r="AB3403" t="str">
            <v>V-003408</v>
          </cell>
          <cell r="AC3403" t="str">
            <v>V-004572</v>
          </cell>
        </row>
        <row r="3404">
          <cell r="D3404" t="str">
            <v>Future Farmers Network Ltd</v>
          </cell>
          <cell r="E3404" t="str">
            <v>FUTURE FAR</v>
          </cell>
          <cell r="I3404" t="str">
            <v>MOREE</v>
          </cell>
          <cell r="J3404" t="str">
            <v>AUS</v>
          </cell>
          <cell r="K3404" t="str">
            <v>AU</v>
          </cell>
          <cell r="L3404" t="str">
            <v>Future Farmers Network Ltd</v>
          </cell>
          <cell r="M3404" t="str">
            <v>Business</v>
          </cell>
          <cell r="N3404" t="str">
            <v>NSW</v>
          </cell>
          <cell r="O3404" t="str">
            <v>258 Mallawa Road</v>
          </cell>
          <cell r="P3404">
            <v>2400</v>
          </cell>
          <cell r="Q3404" t="str">
            <v>NO</v>
          </cell>
          <cell r="R3404" t="str">
            <v>AUD</v>
          </cell>
          <cell r="U3404" t="str">
            <v>14 Inv</v>
          </cell>
          <cell r="V3404" t="str">
            <v>EFT</v>
          </cell>
          <cell r="W3404" t="str">
            <v>EN_AU</v>
          </cell>
          <cell r="X3404" t="str">
            <v>GST</v>
          </cell>
          <cell r="Y3404">
            <v>42105000146</v>
          </cell>
          <cell r="Z3404">
            <v>100</v>
          </cell>
          <cell r="AA3404" t="str">
            <v>NO</v>
          </cell>
          <cell r="AB3404" t="str">
            <v>V-003409</v>
          </cell>
          <cell r="AC3404" t="str">
            <v>V-004714</v>
          </cell>
        </row>
        <row r="3405">
          <cell r="D3405" t="str">
            <v>Future Fibres Trading Co</v>
          </cell>
          <cell r="E3405" t="str">
            <v>FUTURE FIB</v>
          </cell>
          <cell r="I3405" t="str">
            <v>SUNSHINE WEST</v>
          </cell>
          <cell r="J3405" t="str">
            <v>AUS</v>
          </cell>
          <cell r="K3405" t="str">
            <v>AU</v>
          </cell>
          <cell r="L3405" t="str">
            <v>Future Fibres Trading Co</v>
          </cell>
          <cell r="M3405" t="str">
            <v>Business</v>
          </cell>
          <cell r="N3405" t="str">
            <v>VIC</v>
          </cell>
          <cell r="O3405" t="str">
            <v>42-46 Vella Drive</v>
          </cell>
          <cell r="P3405">
            <v>3020</v>
          </cell>
          <cell r="Q3405" t="str">
            <v>NO</v>
          </cell>
          <cell r="R3405" t="str">
            <v>AUD</v>
          </cell>
          <cell r="U3405" t="str">
            <v>30 Inv</v>
          </cell>
          <cell r="V3405" t="str">
            <v>EFT</v>
          </cell>
          <cell r="W3405" t="str">
            <v>EN_AU</v>
          </cell>
          <cell r="X3405" t="str">
            <v>Exempt</v>
          </cell>
          <cell r="Y3405">
            <v>52655064841</v>
          </cell>
          <cell r="Z3405">
            <v>100</v>
          </cell>
          <cell r="AA3405" t="str">
            <v>NO</v>
          </cell>
          <cell r="AB3405" t="str">
            <v>V-003410</v>
          </cell>
          <cell r="AC3405" t="str">
            <v>V-006400</v>
          </cell>
        </row>
        <row r="3406">
          <cell r="D3406" t="str">
            <v>Future Fuel Distributors</v>
          </cell>
          <cell r="E3406" t="str">
            <v>FUTURE FUE</v>
          </cell>
          <cell r="I3406" t="str">
            <v>TAROOM</v>
          </cell>
          <cell r="J3406" t="str">
            <v>AUS</v>
          </cell>
          <cell r="K3406" t="str">
            <v>AU</v>
          </cell>
          <cell r="L3406" t="str">
            <v>Future Fuel Distributors</v>
          </cell>
          <cell r="M3406" t="str">
            <v>Business</v>
          </cell>
          <cell r="N3406" t="str">
            <v>QLD</v>
          </cell>
          <cell r="O3406" t="str">
            <v>PO Box 137</v>
          </cell>
          <cell r="P3406">
            <v>4420</v>
          </cell>
          <cell r="Q3406" t="str">
            <v>NO</v>
          </cell>
          <cell r="R3406" t="str">
            <v>AUD</v>
          </cell>
          <cell r="U3406" t="str">
            <v>14 Inv</v>
          </cell>
          <cell r="V3406" t="str">
            <v>EFT</v>
          </cell>
          <cell r="W3406" t="str">
            <v>EN_AU</v>
          </cell>
          <cell r="X3406" t="str">
            <v>GST</v>
          </cell>
          <cell r="Y3406">
            <v>77031404696</v>
          </cell>
          <cell r="Z3406">
            <v>100</v>
          </cell>
          <cell r="AA3406" t="str">
            <v>NO</v>
          </cell>
          <cell r="AB3406" t="str">
            <v>V-003411</v>
          </cell>
          <cell r="AC3406" t="str">
            <v>V-003996</v>
          </cell>
        </row>
        <row r="3407">
          <cell r="D3407" t="str">
            <v>Future Metal Recycling</v>
          </cell>
          <cell r="E3407" t="str">
            <v>FUTURE MET</v>
          </cell>
          <cell r="I3407" t="str">
            <v>DANDENONG SOUTH</v>
          </cell>
          <cell r="J3407" t="str">
            <v>AUS</v>
          </cell>
          <cell r="K3407" t="str">
            <v>AU</v>
          </cell>
          <cell r="L3407" t="str">
            <v>Future Metal Recycling</v>
          </cell>
          <cell r="M3407" t="str">
            <v>Business</v>
          </cell>
          <cell r="N3407" t="str">
            <v>VIC</v>
          </cell>
          <cell r="O3407" t="str">
            <v>PO Box 4456</v>
          </cell>
          <cell r="P3407">
            <v>3164</v>
          </cell>
          <cell r="Q3407" t="str">
            <v>NO</v>
          </cell>
          <cell r="R3407" t="str">
            <v>AUD</v>
          </cell>
          <cell r="U3407" t="str">
            <v>14 Inv</v>
          </cell>
          <cell r="V3407" t="str">
            <v>EFT</v>
          </cell>
          <cell r="W3407" t="str">
            <v>EN_AU</v>
          </cell>
          <cell r="X3407" t="str">
            <v>GST</v>
          </cell>
          <cell r="Y3407">
            <v>83129407790</v>
          </cell>
          <cell r="Z3407">
            <v>100</v>
          </cell>
          <cell r="AA3407" t="str">
            <v>NO</v>
          </cell>
          <cell r="AB3407" t="str">
            <v>V-003412</v>
          </cell>
          <cell r="AC3407" t="str">
            <v>V-007997</v>
          </cell>
        </row>
        <row r="3408">
          <cell r="D3408" t="str">
            <v>G &amp; J Dodge Family Trust</v>
          </cell>
          <cell r="E3408" t="str">
            <v>G &amp; J DODG</v>
          </cell>
          <cell r="I3408" t="str">
            <v>CUBALLING</v>
          </cell>
          <cell r="J3408" t="str">
            <v>AUS</v>
          </cell>
          <cell r="K3408" t="str">
            <v>AU</v>
          </cell>
          <cell r="L3408" t="str">
            <v>G &amp; J Dodge Family Trust</v>
          </cell>
          <cell r="M3408" t="str">
            <v>Business</v>
          </cell>
          <cell r="N3408" t="str">
            <v>WA</v>
          </cell>
          <cell r="O3408" t="str">
            <v>PO Box 97</v>
          </cell>
          <cell r="P3408">
            <v>6311</v>
          </cell>
          <cell r="Q3408" t="str">
            <v>NO</v>
          </cell>
          <cell r="R3408" t="str">
            <v>AUD</v>
          </cell>
          <cell r="U3408" t="str">
            <v>21 Inv</v>
          </cell>
          <cell r="V3408" t="str">
            <v>EFT</v>
          </cell>
          <cell r="W3408" t="str">
            <v>EN_AU</v>
          </cell>
          <cell r="X3408" t="str">
            <v>Exempt</v>
          </cell>
          <cell r="Y3408">
            <v>18646649409</v>
          </cell>
          <cell r="Z3408">
            <v>100</v>
          </cell>
          <cell r="AA3408" t="str">
            <v>NO</v>
          </cell>
          <cell r="AB3408" t="str">
            <v>V-003413</v>
          </cell>
          <cell r="AC3408" t="str">
            <v>V-004553</v>
          </cell>
        </row>
        <row r="3409">
          <cell r="D3409" t="str">
            <v>G &amp; J Mitchell Pty Ltd</v>
          </cell>
          <cell r="E3409" t="str">
            <v>G &amp; J MITC</v>
          </cell>
          <cell r="I3409" t="str">
            <v>LISMORE</v>
          </cell>
          <cell r="J3409" t="str">
            <v>AUS</v>
          </cell>
          <cell r="K3409" t="str">
            <v>AU</v>
          </cell>
          <cell r="L3409" t="str">
            <v>G &amp; J Mitchell Pty Ltd</v>
          </cell>
          <cell r="M3409" t="str">
            <v>Business</v>
          </cell>
          <cell r="N3409" t="str">
            <v>VIC</v>
          </cell>
          <cell r="O3409" t="str">
            <v>140 Skipton Road</v>
          </cell>
          <cell r="P3409">
            <v>3260</v>
          </cell>
          <cell r="Q3409" t="str">
            <v>NO</v>
          </cell>
          <cell r="R3409" t="str">
            <v>AUD</v>
          </cell>
          <cell r="U3409" t="str">
            <v>30 Inv</v>
          </cell>
          <cell r="V3409" t="str">
            <v>EFT</v>
          </cell>
          <cell r="W3409" t="str">
            <v>EN_AU</v>
          </cell>
          <cell r="X3409" t="str">
            <v>GST</v>
          </cell>
          <cell r="Y3409">
            <v>82114287062</v>
          </cell>
          <cell r="Z3409">
            <v>100</v>
          </cell>
          <cell r="AA3409" t="str">
            <v>NO</v>
          </cell>
          <cell r="AB3409" t="str">
            <v>V-003414</v>
          </cell>
          <cell r="AC3409" t="str">
            <v>V-006473</v>
          </cell>
        </row>
        <row r="3410">
          <cell r="D3410" t="str">
            <v>G &amp; M Connellan</v>
          </cell>
          <cell r="E3410" t="str">
            <v>G &amp; M CONN</v>
          </cell>
          <cell r="I3410" t="str">
            <v>WEST WYALONG</v>
          </cell>
          <cell r="J3410" t="str">
            <v>AUS</v>
          </cell>
          <cell r="K3410" t="str">
            <v>AU</v>
          </cell>
          <cell r="L3410" t="str">
            <v>G &amp; M Connellan</v>
          </cell>
          <cell r="M3410" t="str">
            <v>Business</v>
          </cell>
          <cell r="N3410" t="str">
            <v>NSW</v>
          </cell>
          <cell r="O3410" t="str">
            <v>31 Perserverance Street</v>
          </cell>
          <cell r="P3410">
            <v>2671</v>
          </cell>
          <cell r="Q3410" t="str">
            <v>NO</v>
          </cell>
          <cell r="R3410" t="str">
            <v>AUD</v>
          </cell>
          <cell r="U3410" t="str">
            <v>21 Inv</v>
          </cell>
          <cell r="V3410" t="str">
            <v>EFT</v>
          </cell>
          <cell r="W3410" t="str">
            <v>EN_AU</v>
          </cell>
          <cell r="X3410" t="str">
            <v>GST</v>
          </cell>
          <cell r="Y3410">
            <v>13505024256</v>
          </cell>
          <cell r="Z3410">
            <v>100</v>
          </cell>
          <cell r="AA3410" t="str">
            <v>NO</v>
          </cell>
          <cell r="AB3410" t="str">
            <v>V-003415</v>
          </cell>
          <cell r="AC3410" t="str">
            <v>V-003892</v>
          </cell>
        </row>
        <row r="3411">
          <cell r="D3411" t="str">
            <v>G A Crick &amp; Co Pty Ltd</v>
          </cell>
          <cell r="E3411" t="str">
            <v>G A CRICK</v>
          </cell>
          <cell r="I3411" t="str">
            <v>BLOWHARD</v>
          </cell>
          <cell r="J3411" t="str">
            <v>AUS</v>
          </cell>
          <cell r="K3411" t="str">
            <v>AU</v>
          </cell>
          <cell r="L3411" t="str">
            <v>G A Crick &amp; Co Pty Ltd</v>
          </cell>
          <cell r="M3411" t="str">
            <v>Business</v>
          </cell>
          <cell r="N3411" t="str">
            <v>VIC</v>
          </cell>
          <cell r="O3411" t="str">
            <v>196 Cricks Road</v>
          </cell>
          <cell r="P3411">
            <v>3352</v>
          </cell>
          <cell r="Q3411" t="str">
            <v>NO</v>
          </cell>
          <cell r="R3411" t="str">
            <v>AUD</v>
          </cell>
          <cell r="U3411" t="str">
            <v>30 Inv</v>
          </cell>
          <cell r="V3411" t="str">
            <v>EFT</v>
          </cell>
          <cell r="W3411" t="str">
            <v>EN_AU</v>
          </cell>
          <cell r="X3411" t="str">
            <v>GST</v>
          </cell>
          <cell r="Y3411">
            <v>82836514890</v>
          </cell>
          <cell r="Z3411">
            <v>100</v>
          </cell>
          <cell r="AA3411" t="str">
            <v>NO</v>
          </cell>
          <cell r="AB3411" t="str">
            <v>V-003416</v>
          </cell>
          <cell r="AC3411" t="str">
            <v>V-003920</v>
          </cell>
        </row>
        <row r="3412">
          <cell r="D3412" t="str">
            <v>G And A Fattore Ta Collina Citrus</v>
          </cell>
          <cell r="E3412" t="str">
            <v>G AND A FA</v>
          </cell>
          <cell r="I3412" t="str">
            <v>GRIFFITH</v>
          </cell>
          <cell r="J3412" t="str">
            <v>AUS</v>
          </cell>
          <cell r="K3412" t="str">
            <v>AU</v>
          </cell>
          <cell r="L3412" t="str">
            <v>G And A Fattore Ta Collina Citrus</v>
          </cell>
          <cell r="M3412" t="str">
            <v>Business</v>
          </cell>
          <cell r="N3412" t="str">
            <v>NSW</v>
          </cell>
          <cell r="O3412" t="str">
            <v>PO Box 712</v>
          </cell>
          <cell r="P3412">
            <v>2680</v>
          </cell>
          <cell r="Q3412" t="str">
            <v>NO</v>
          </cell>
          <cell r="R3412" t="str">
            <v>AUD</v>
          </cell>
          <cell r="U3412" t="str">
            <v>21 Inv</v>
          </cell>
          <cell r="V3412" t="str">
            <v>EFT</v>
          </cell>
          <cell r="W3412" t="str">
            <v>EN_AU</v>
          </cell>
          <cell r="X3412" t="str">
            <v>GST</v>
          </cell>
          <cell r="Y3412">
            <v>61984989060</v>
          </cell>
          <cell r="Z3412">
            <v>100</v>
          </cell>
          <cell r="AA3412" t="str">
            <v>NO</v>
          </cell>
          <cell r="AB3412" t="str">
            <v>V-003417</v>
          </cell>
          <cell r="AC3412" t="str">
            <v>V-002112</v>
          </cell>
        </row>
        <row r="3413">
          <cell r="D3413" t="str">
            <v>G And H Electrics</v>
          </cell>
          <cell r="E3413" t="str">
            <v>G AND H EL</v>
          </cell>
          <cell r="I3413" t="str">
            <v>MANSFIELD</v>
          </cell>
          <cell r="J3413" t="str">
            <v>AUS</v>
          </cell>
          <cell r="K3413" t="str">
            <v>AU</v>
          </cell>
          <cell r="L3413" t="str">
            <v>G And H Electrics</v>
          </cell>
          <cell r="M3413" t="str">
            <v>Business</v>
          </cell>
          <cell r="N3413" t="str">
            <v>VIC</v>
          </cell>
          <cell r="O3413" t="str">
            <v>PO Box 305</v>
          </cell>
          <cell r="P3413">
            <v>4122</v>
          </cell>
          <cell r="Q3413" t="str">
            <v>NO</v>
          </cell>
          <cell r="R3413" t="str">
            <v>AUD</v>
          </cell>
          <cell r="U3413" t="str">
            <v>01 Inv</v>
          </cell>
          <cell r="V3413" t="str">
            <v>EFT</v>
          </cell>
          <cell r="W3413" t="str">
            <v>EN_AU</v>
          </cell>
          <cell r="X3413" t="str">
            <v>GST</v>
          </cell>
          <cell r="Y3413">
            <v>50006272171</v>
          </cell>
          <cell r="Z3413">
            <v>100</v>
          </cell>
          <cell r="AA3413" t="str">
            <v>NO</v>
          </cell>
          <cell r="AB3413" t="str">
            <v>V-003418</v>
          </cell>
          <cell r="AC3413" t="str">
            <v>V-005633</v>
          </cell>
        </row>
        <row r="3414">
          <cell r="D3414" t="str">
            <v>G And K Kelly Contracting Pty Ltd</v>
          </cell>
          <cell r="E3414" t="str">
            <v>G AND K KE</v>
          </cell>
          <cell r="I3414" t="str">
            <v>DERBY</v>
          </cell>
          <cell r="J3414" t="str">
            <v>AUS</v>
          </cell>
          <cell r="K3414" t="str">
            <v>AU</v>
          </cell>
          <cell r="L3414" t="str">
            <v>G And K Kelly Contracting Pty Ltd</v>
          </cell>
          <cell r="M3414" t="str">
            <v>Business</v>
          </cell>
          <cell r="N3414" t="str">
            <v>WA</v>
          </cell>
          <cell r="O3414" t="str">
            <v>PO Box 1051</v>
          </cell>
          <cell r="P3414">
            <v>7264</v>
          </cell>
          <cell r="Q3414" t="str">
            <v>NO</v>
          </cell>
          <cell r="R3414" t="str">
            <v>AUD</v>
          </cell>
          <cell r="U3414" t="str">
            <v>30 Inv</v>
          </cell>
          <cell r="V3414" t="str">
            <v>EFT</v>
          </cell>
          <cell r="W3414" t="str">
            <v>EN_AU</v>
          </cell>
          <cell r="X3414" t="str">
            <v>GST</v>
          </cell>
          <cell r="Y3414">
            <v>74149661816</v>
          </cell>
          <cell r="Z3414">
            <v>100</v>
          </cell>
          <cell r="AA3414" t="str">
            <v>NO</v>
          </cell>
          <cell r="AB3414" t="str">
            <v>V-003419</v>
          </cell>
          <cell r="AC3414" t="str">
            <v>V-007895</v>
          </cell>
        </row>
        <row r="3415">
          <cell r="D3415" t="str">
            <v>G And M Detergents</v>
          </cell>
          <cell r="E3415" t="str">
            <v>G AND M DE</v>
          </cell>
          <cell r="I3415" t="str">
            <v>ALBANY</v>
          </cell>
          <cell r="J3415" t="str">
            <v>AUS</v>
          </cell>
          <cell r="K3415" t="str">
            <v>AU</v>
          </cell>
          <cell r="L3415" t="str">
            <v>G And M Detergents</v>
          </cell>
          <cell r="M3415" t="str">
            <v>Business</v>
          </cell>
          <cell r="N3415" t="str">
            <v>WA</v>
          </cell>
          <cell r="O3415" t="str">
            <v>PO Box 932</v>
          </cell>
          <cell r="P3415">
            <v>6331</v>
          </cell>
          <cell r="Q3415" t="str">
            <v>NO</v>
          </cell>
          <cell r="R3415" t="str">
            <v>AUD</v>
          </cell>
          <cell r="U3415" t="str">
            <v>7 Inv</v>
          </cell>
          <cell r="V3415" t="str">
            <v>EFT</v>
          </cell>
          <cell r="W3415" t="str">
            <v>EN_AU</v>
          </cell>
          <cell r="X3415" t="str">
            <v>GST</v>
          </cell>
          <cell r="Y3415">
            <v>16913980634</v>
          </cell>
          <cell r="Z3415">
            <v>100</v>
          </cell>
          <cell r="AA3415" t="str">
            <v>NO</v>
          </cell>
          <cell r="AB3415" t="str">
            <v>V-003420</v>
          </cell>
          <cell r="AC3415" t="str">
            <v>V-003273</v>
          </cell>
        </row>
        <row r="3416">
          <cell r="D3416" t="str">
            <v>G Cool Spring Water</v>
          </cell>
          <cell r="E3416" t="str">
            <v>G COOL SPR</v>
          </cell>
          <cell r="I3416" t="str">
            <v>NARRABRI</v>
          </cell>
          <cell r="J3416" t="str">
            <v>AUS</v>
          </cell>
          <cell r="K3416" t="str">
            <v>AU</v>
          </cell>
          <cell r="L3416" t="str">
            <v>G Cool Spring Water</v>
          </cell>
          <cell r="M3416" t="str">
            <v>Business</v>
          </cell>
          <cell r="N3416" t="str">
            <v>NSW</v>
          </cell>
          <cell r="O3416" t="str">
            <v>PO Box 676</v>
          </cell>
          <cell r="P3416">
            <v>2390</v>
          </cell>
          <cell r="Q3416" t="str">
            <v>NO</v>
          </cell>
          <cell r="R3416" t="str">
            <v>AUD</v>
          </cell>
          <cell r="U3416" t="str">
            <v>14 Inv</v>
          </cell>
          <cell r="V3416" t="str">
            <v>EFT</v>
          </cell>
          <cell r="W3416" t="str">
            <v>EN_AU</v>
          </cell>
          <cell r="X3416" t="str">
            <v>GST</v>
          </cell>
          <cell r="Y3416">
            <v>18139285605</v>
          </cell>
          <cell r="Z3416">
            <v>100</v>
          </cell>
          <cell r="AA3416" t="str">
            <v>NO</v>
          </cell>
          <cell r="AB3416" t="str">
            <v>V-003421</v>
          </cell>
          <cell r="AC3416" t="str">
            <v>V-003576</v>
          </cell>
        </row>
        <row r="3417">
          <cell r="D3417" t="str">
            <v>G D &amp; W L Mccullough</v>
          </cell>
          <cell r="E3417" t="str">
            <v>G D &amp; W L</v>
          </cell>
          <cell r="I3417" t="str">
            <v>DALBY</v>
          </cell>
          <cell r="J3417" t="str">
            <v>AUS</v>
          </cell>
          <cell r="K3417" t="str">
            <v>AU</v>
          </cell>
          <cell r="L3417" t="str">
            <v>G D &amp; W L Mccullough</v>
          </cell>
          <cell r="M3417" t="str">
            <v>Business</v>
          </cell>
          <cell r="N3417" t="str">
            <v>QLD</v>
          </cell>
          <cell r="O3417" t="str">
            <v>72 Cunningham Street</v>
          </cell>
          <cell r="P3417">
            <v>4405</v>
          </cell>
          <cell r="Q3417" t="str">
            <v>NO</v>
          </cell>
          <cell r="R3417" t="str">
            <v>AUD</v>
          </cell>
          <cell r="U3417" t="str">
            <v>01 Inv</v>
          </cell>
          <cell r="V3417" t="str">
            <v>EFT</v>
          </cell>
          <cell r="W3417" t="str">
            <v>EN_AU</v>
          </cell>
          <cell r="X3417" t="str">
            <v>Exempt</v>
          </cell>
          <cell r="Y3417">
            <v>42509047511</v>
          </cell>
          <cell r="Z3417">
            <v>100</v>
          </cell>
          <cell r="AA3417" t="str">
            <v>NO</v>
          </cell>
          <cell r="AB3417" t="str">
            <v>V-003422</v>
          </cell>
          <cell r="AC3417" t="str">
            <v>V-003792</v>
          </cell>
        </row>
        <row r="3418">
          <cell r="D3418" t="str">
            <v>G Ferguson Electrical Pty Ltd</v>
          </cell>
          <cell r="E3418" t="str">
            <v>FERGUSON G</v>
          </cell>
          <cell r="I3418" t="str">
            <v>BEAUDESERT</v>
          </cell>
          <cell r="J3418" t="str">
            <v>AUS</v>
          </cell>
          <cell r="K3418" t="str">
            <v>AU</v>
          </cell>
          <cell r="L3418" t="str">
            <v>G Ferguson Electrical Pty Ltd</v>
          </cell>
          <cell r="M3418" t="str">
            <v>Business</v>
          </cell>
          <cell r="N3418" t="str">
            <v>QLD</v>
          </cell>
          <cell r="O3418" t="str">
            <v>PO Box 138</v>
          </cell>
          <cell r="P3418">
            <v>4285</v>
          </cell>
          <cell r="Q3418" t="str">
            <v>NO</v>
          </cell>
          <cell r="R3418" t="str">
            <v>AUD</v>
          </cell>
          <cell r="U3418" t="str">
            <v>21 Inv</v>
          </cell>
          <cell r="V3418" t="str">
            <v>EFT</v>
          </cell>
          <cell r="W3418" t="str">
            <v>EN_AU</v>
          </cell>
          <cell r="X3418" t="str">
            <v>GST</v>
          </cell>
          <cell r="Y3418">
            <v>73159599458</v>
          </cell>
          <cell r="Z3418">
            <v>100</v>
          </cell>
          <cell r="AA3418" t="str">
            <v>NO</v>
          </cell>
          <cell r="AB3418" t="str">
            <v>V-003423</v>
          </cell>
          <cell r="AC3418" t="str">
            <v>V-001087</v>
          </cell>
        </row>
        <row r="3419">
          <cell r="D3419" t="str">
            <v>G Four Brand</v>
          </cell>
          <cell r="E3419" t="str">
            <v>G FOUR BRA</v>
          </cell>
          <cell r="I3419" t="str">
            <v>DUARINGA</v>
          </cell>
          <cell r="J3419" t="str">
            <v>AUS</v>
          </cell>
          <cell r="K3419" t="str">
            <v>AU</v>
          </cell>
          <cell r="L3419" t="str">
            <v>G Four Brand Nogst</v>
          </cell>
          <cell r="M3419" t="str">
            <v>Business</v>
          </cell>
          <cell r="N3419" t="str">
            <v>QLD</v>
          </cell>
          <cell r="O3419" t="str">
            <v>16368 Fitzroy Development Road</v>
          </cell>
          <cell r="P3419">
            <v>4712</v>
          </cell>
          <cell r="Q3419" t="str">
            <v>NO</v>
          </cell>
          <cell r="R3419" t="str">
            <v>AUD</v>
          </cell>
          <cell r="U3419" t="str">
            <v>01 Inv</v>
          </cell>
          <cell r="V3419" t="str">
            <v>EFT</v>
          </cell>
          <cell r="W3419" t="str">
            <v>EN_AU</v>
          </cell>
          <cell r="X3419" t="str">
            <v>GST</v>
          </cell>
          <cell r="Y3419">
            <v>99262385530</v>
          </cell>
          <cell r="Z3419">
            <v>100</v>
          </cell>
          <cell r="AA3419" t="str">
            <v>NO</v>
          </cell>
          <cell r="AB3419" t="str">
            <v>V-003424</v>
          </cell>
          <cell r="AC3419" t="str">
            <v>V-007066</v>
          </cell>
        </row>
        <row r="3420">
          <cell r="D3420" t="str">
            <v>G Gay Hardware Pty Ltd</v>
          </cell>
          <cell r="E3420" t="str">
            <v>G GAY HARD</v>
          </cell>
          <cell r="I3420" t="str">
            <v>BALLARAT</v>
          </cell>
          <cell r="J3420" t="str">
            <v>AUS</v>
          </cell>
          <cell r="K3420" t="str">
            <v>AU</v>
          </cell>
          <cell r="L3420" t="str">
            <v>G Gay Hardware Pty Ltd</v>
          </cell>
          <cell r="M3420" t="str">
            <v>Business</v>
          </cell>
          <cell r="N3420" t="str">
            <v>VIC</v>
          </cell>
          <cell r="O3420" t="str">
            <v>127 Gillies Street South</v>
          </cell>
          <cell r="P3420">
            <v>3350</v>
          </cell>
          <cell r="Q3420" t="str">
            <v>NO</v>
          </cell>
          <cell r="R3420" t="str">
            <v>AUD</v>
          </cell>
          <cell r="U3420" t="str">
            <v>30 Inv</v>
          </cell>
          <cell r="V3420" t="str">
            <v>EFT</v>
          </cell>
          <cell r="W3420" t="str">
            <v>EN_AU</v>
          </cell>
          <cell r="X3420" t="str">
            <v>GST</v>
          </cell>
          <cell r="Y3420">
            <v>74167759220</v>
          </cell>
          <cell r="Z3420">
            <v>100</v>
          </cell>
          <cell r="AA3420" t="str">
            <v>NO</v>
          </cell>
          <cell r="AB3420" t="str">
            <v>V-003425</v>
          </cell>
          <cell r="AC3420" t="str">
            <v>V-001954</v>
          </cell>
        </row>
        <row r="3421">
          <cell r="D3421" t="str">
            <v>G J Thompson Pty Ltd</v>
          </cell>
          <cell r="E3421" t="str">
            <v>G J THOMPS</v>
          </cell>
          <cell r="I3421" t="str">
            <v>MILLICENT</v>
          </cell>
          <cell r="J3421" t="str">
            <v>AUS</v>
          </cell>
          <cell r="K3421" t="str">
            <v>AU</v>
          </cell>
          <cell r="L3421" t="str">
            <v>G J Thompson Pty Ltd</v>
          </cell>
          <cell r="M3421" t="str">
            <v>Business</v>
          </cell>
          <cell r="N3421" t="str">
            <v>SA</v>
          </cell>
          <cell r="O3421" t="str">
            <v>43 Davenport Street</v>
          </cell>
          <cell r="P3421">
            <v>5280</v>
          </cell>
          <cell r="Q3421" t="str">
            <v>NO</v>
          </cell>
          <cell r="R3421" t="str">
            <v>AUD</v>
          </cell>
          <cell r="U3421" t="str">
            <v>30 Inv</v>
          </cell>
          <cell r="V3421" t="str">
            <v>EFT</v>
          </cell>
          <cell r="W3421" t="str">
            <v>EN_AU</v>
          </cell>
          <cell r="X3421" t="str">
            <v>GST</v>
          </cell>
          <cell r="Y3421">
            <v>45087761939</v>
          </cell>
          <cell r="Z3421">
            <v>100</v>
          </cell>
          <cell r="AA3421" t="str">
            <v>NO</v>
          </cell>
          <cell r="AB3421" t="str">
            <v>V-003426</v>
          </cell>
          <cell r="AC3421" t="str">
            <v>V-009448</v>
          </cell>
        </row>
        <row r="3422">
          <cell r="D3422" t="str">
            <v>G R Motors</v>
          </cell>
          <cell r="E3422" t="str">
            <v>G R MOTORS</v>
          </cell>
          <cell r="I3422" t="str">
            <v>CLERMONT</v>
          </cell>
          <cell r="J3422" t="str">
            <v>AUS</v>
          </cell>
          <cell r="K3422" t="str">
            <v>AU</v>
          </cell>
          <cell r="L3422" t="str">
            <v>G R Motors</v>
          </cell>
          <cell r="M3422" t="str">
            <v>Business</v>
          </cell>
          <cell r="N3422" t="str">
            <v>QLD</v>
          </cell>
          <cell r="O3422" t="str">
            <v>PO Box 172</v>
          </cell>
          <cell r="P3422">
            <v>4721</v>
          </cell>
          <cell r="Q3422" t="str">
            <v>NO</v>
          </cell>
          <cell r="R3422" t="str">
            <v>AUD</v>
          </cell>
          <cell r="U3422" t="str">
            <v>30 Inv</v>
          </cell>
          <cell r="V3422" t="str">
            <v>EFT</v>
          </cell>
          <cell r="W3422" t="str">
            <v>EN_AU</v>
          </cell>
          <cell r="X3422" t="str">
            <v>GST</v>
          </cell>
          <cell r="Y3422">
            <v>89501504866</v>
          </cell>
          <cell r="Z3422">
            <v>100</v>
          </cell>
          <cell r="AA3422" t="str">
            <v>NO</v>
          </cell>
          <cell r="AB3422" t="str">
            <v>V-003427</v>
          </cell>
          <cell r="AC3422" t="str">
            <v>V-002268</v>
          </cell>
        </row>
        <row r="3423">
          <cell r="D3423" t="str">
            <v>G Schneider Australia Pty Ltd</v>
          </cell>
          <cell r="E3423" t="str">
            <v>SCHNEIDER</v>
          </cell>
          <cell r="I3423" t="str">
            <v>GUILDFORD</v>
          </cell>
          <cell r="J3423" t="str">
            <v>AUS</v>
          </cell>
          <cell r="K3423" t="str">
            <v>AU</v>
          </cell>
          <cell r="L3423" t="str">
            <v>G Schneider Australia Pty Ltd</v>
          </cell>
          <cell r="M3423" t="str">
            <v>Business</v>
          </cell>
          <cell r="N3423" t="str">
            <v>NSW</v>
          </cell>
          <cell r="O3423" t="str">
            <v>Denniston Avenue, Gate 2</v>
          </cell>
          <cell r="P3423">
            <v>2161</v>
          </cell>
          <cell r="Q3423" t="str">
            <v>NO</v>
          </cell>
          <cell r="R3423" t="str">
            <v>AUD</v>
          </cell>
          <cell r="U3423" t="str">
            <v>7 Inv</v>
          </cell>
          <cell r="V3423" t="str">
            <v>EFT</v>
          </cell>
          <cell r="W3423" t="str">
            <v>EN_AU</v>
          </cell>
          <cell r="X3423" t="str">
            <v>GST</v>
          </cell>
          <cell r="Y3423">
            <v>21009340710</v>
          </cell>
          <cell r="Z3423">
            <v>100</v>
          </cell>
          <cell r="AA3423" t="str">
            <v>NO</v>
          </cell>
          <cell r="AB3423" t="str">
            <v>V-003428</v>
          </cell>
          <cell r="AC3423" t="str">
            <v>V-001457</v>
          </cell>
        </row>
        <row r="3424">
          <cell r="D3424" t="str">
            <v>G V Test &amp; Tag</v>
          </cell>
          <cell r="E3424" t="str">
            <v>G V TEST</v>
          </cell>
          <cell r="I3424" t="str">
            <v>SHEPPARTON</v>
          </cell>
          <cell r="J3424" t="str">
            <v>AUS</v>
          </cell>
          <cell r="K3424" t="str">
            <v>AU</v>
          </cell>
          <cell r="L3424" t="str">
            <v>G V Test &amp; Tag</v>
          </cell>
          <cell r="M3424" t="str">
            <v>Business</v>
          </cell>
          <cell r="N3424" t="str">
            <v>VIC</v>
          </cell>
          <cell r="O3424" t="str">
            <v>PO Box 164</v>
          </cell>
          <cell r="P3424">
            <v>3632</v>
          </cell>
          <cell r="Q3424" t="str">
            <v>NO</v>
          </cell>
          <cell r="R3424" t="str">
            <v>AUD</v>
          </cell>
          <cell r="U3424" t="str">
            <v>7 Inv</v>
          </cell>
          <cell r="V3424" t="str">
            <v>EFT</v>
          </cell>
          <cell r="W3424" t="str">
            <v>EN_AU</v>
          </cell>
          <cell r="X3424" t="str">
            <v>GST</v>
          </cell>
          <cell r="Y3424">
            <v>50440569757</v>
          </cell>
          <cell r="Z3424">
            <v>100</v>
          </cell>
          <cell r="AA3424" t="str">
            <v>NO</v>
          </cell>
          <cell r="AB3424" t="str">
            <v>V-003429</v>
          </cell>
          <cell r="AC3424" t="str">
            <v>V-001553</v>
          </cell>
        </row>
        <row r="3425">
          <cell r="D3425" t="str">
            <v>Ga &amp; JE Smith</v>
          </cell>
          <cell r="E3425" t="str">
            <v>GA &amp; JE SM</v>
          </cell>
          <cell r="I3425" t="str">
            <v>WINTON</v>
          </cell>
          <cell r="J3425" t="str">
            <v>AUS</v>
          </cell>
          <cell r="K3425" t="str">
            <v>AU</v>
          </cell>
          <cell r="L3425" t="str">
            <v>Ga &amp; JE Smith</v>
          </cell>
          <cell r="M3425" t="str">
            <v>Business</v>
          </cell>
          <cell r="N3425" t="str">
            <v>QLD</v>
          </cell>
          <cell r="O3425" t="str">
            <v>24 Dagworth Street</v>
          </cell>
          <cell r="P3425">
            <v>4735</v>
          </cell>
          <cell r="Q3425" t="str">
            <v>NO</v>
          </cell>
          <cell r="R3425" t="str">
            <v>AUD</v>
          </cell>
          <cell r="U3425" t="str">
            <v>7 Inv</v>
          </cell>
          <cell r="V3425" t="str">
            <v>EFT</v>
          </cell>
          <cell r="W3425" t="str">
            <v>EN_AU</v>
          </cell>
          <cell r="X3425" t="str">
            <v>GST</v>
          </cell>
          <cell r="Y3425">
            <v>96818818235</v>
          </cell>
          <cell r="Z3425">
            <v>100</v>
          </cell>
          <cell r="AA3425" t="str">
            <v>NO</v>
          </cell>
          <cell r="AB3425" t="str">
            <v>V-003430</v>
          </cell>
          <cell r="AC3425" t="str">
            <v>V-003821</v>
          </cell>
        </row>
        <row r="3426">
          <cell r="D3426" t="str">
            <v>Ga Vision</v>
          </cell>
          <cell r="E3426" t="str">
            <v>GA VISION</v>
          </cell>
          <cell r="I3426" t="str">
            <v>INNISFAIL</v>
          </cell>
          <cell r="J3426" t="str">
            <v>AUS</v>
          </cell>
          <cell r="K3426" t="str">
            <v>AU</v>
          </cell>
          <cell r="L3426" t="str">
            <v>Ga Vision</v>
          </cell>
          <cell r="M3426" t="str">
            <v>Business</v>
          </cell>
          <cell r="N3426" t="str">
            <v>QLD</v>
          </cell>
          <cell r="O3426" t="str">
            <v>14 Ernest Street</v>
          </cell>
          <cell r="P3426">
            <v>4860</v>
          </cell>
          <cell r="Q3426" t="str">
            <v>NO</v>
          </cell>
          <cell r="R3426" t="str">
            <v>AUD</v>
          </cell>
          <cell r="U3426" t="str">
            <v>01 Inv</v>
          </cell>
          <cell r="V3426" t="str">
            <v>EFT</v>
          </cell>
          <cell r="W3426" t="str">
            <v>EN_AU</v>
          </cell>
          <cell r="X3426" t="str">
            <v>GST</v>
          </cell>
          <cell r="Y3426">
            <v>14139260515</v>
          </cell>
          <cell r="Z3426">
            <v>100</v>
          </cell>
          <cell r="AA3426" t="str">
            <v>NO</v>
          </cell>
          <cell r="AB3426" t="str">
            <v>V-003431</v>
          </cell>
          <cell r="AC3426" t="str">
            <v>V-008509</v>
          </cell>
        </row>
        <row r="3427">
          <cell r="D3427" t="str">
            <v>Gaap Brokenshire Pty Ltd</v>
          </cell>
          <cell r="E3427" t="str">
            <v>GAAP BROKE</v>
          </cell>
          <cell r="I3427" t="str">
            <v>MAITLAND</v>
          </cell>
          <cell r="J3427" t="str">
            <v>AUS</v>
          </cell>
          <cell r="K3427" t="str">
            <v>AU</v>
          </cell>
          <cell r="L3427" t="str">
            <v>Gaap Brokenshire Pty Ltd</v>
          </cell>
          <cell r="M3427" t="str">
            <v>Business</v>
          </cell>
          <cell r="N3427" t="str">
            <v>SA</v>
          </cell>
          <cell r="O3427" t="str">
            <v>39-41 Elizabeth Street</v>
          </cell>
          <cell r="P3427">
            <v>5573</v>
          </cell>
          <cell r="Q3427" t="str">
            <v>NO</v>
          </cell>
          <cell r="R3427" t="str">
            <v>AUD</v>
          </cell>
          <cell r="U3427" t="str">
            <v>7 Inv</v>
          </cell>
          <cell r="V3427" t="str">
            <v>EFT</v>
          </cell>
          <cell r="W3427" t="str">
            <v>EN_AU</v>
          </cell>
          <cell r="X3427" t="str">
            <v>GST</v>
          </cell>
          <cell r="Y3427">
            <v>41393484077</v>
          </cell>
          <cell r="Z3427">
            <v>100</v>
          </cell>
          <cell r="AA3427" t="str">
            <v>NO</v>
          </cell>
          <cell r="AB3427" t="str">
            <v>V-003432</v>
          </cell>
          <cell r="AC3427" t="str">
            <v>V-002331</v>
          </cell>
        </row>
        <row r="3428">
          <cell r="D3428" t="str">
            <v>Gabriel Electrical Contractors</v>
          </cell>
          <cell r="E3428" t="str">
            <v>GABRIEL EL</v>
          </cell>
          <cell r="I3428" t="str">
            <v>MOUNT GAMBIER</v>
          </cell>
          <cell r="J3428" t="str">
            <v>AUS</v>
          </cell>
          <cell r="K3428" t="str">
            <v>AU</v>
          </cell>
          <cell r="L3428" t="str">
            <v>Gabriel Electrical Contractors</v>
          </cell>
          <cell r="M3428" t="str">
            <v>Business</v>
          </cell>
          <cell r="N3428" t="str">
            <v>SA</v>
          </cell>
          <cell r="O3428" t="str">
            <v>PO Box 8052</v>
          </cell>
          <cell r="P3428">
            <v>5291</v>
          </cell>
          <cell r="Q3428" t="str">
            <v>NO</v>
          </cell>
          <cell r="R3428" t="str">
            <v>AUD</v>
          </cell>
          <cell r="U3428" t="str">
            <v>30 Inv</v>
          </cell>
          <cell r="V3428" t="str">
            <v>EFT</v>
          </cell>
          <cell r="W3428" t="str">
            <v>EN_AU</v>
          </cell>
          <cell r="X3428" t="str">
            <v>GST</v>
          </cell>
          <cell r="Y3428">
            <v>76024967741</v>
          </cell>
          <cell r="Z3428">
            <v>100</v>
          </cell>
          <cell r="AA3428" t="str">
            <v>NO</v>
          </cell>
          <cell r="AB3428" t="str">
            <v>V-003433</v>
          </cell>
          <cell r="AC3428" t="str">
            <v>V-009385</v>
          </cell>
        </row>
        <row r="3429">
          <cell r="D3429" t="str">
            <v>Gairdner Primary School P &amp; C Assoc</v>
          </cell>
          <cell r="E3429" t="str">
            <v>GAIRDNER P</v>
          </cell>
          <cell r="I3429" t="str">
            <v>GAIRDNER</v>
          </cell>
          <cell r="J3429" t="str">
            <v>AUS</v>
          </cell>
          <cell r="K3429" t="str">
            <v>AU</v>
          </cell>
          <cell r="L3429" t="str">
            <v>Gairdner Primary School P &amp; C Assoc</v>
          </cell>
          <cell r="M3429" t="str">
            <v>Business</v>
          </cell>
          <cell r="N3429" t="str">
            <v>WA</v>
          </cell>
          <cell r="O3429" t="str">
            <v>45 Gairdner South Road</v>
          </cell>
          <cell r="P3429">
            <v>6337</v>
          </cell>
          <cell r="Q3429" t="str">
            <v>NO</v>
          </cell>
          <cell r="R3429" t="str">
            <v>AUD</v>
          </cell>
          <cell r="U3429" t="str">
            <v>30 Inv</v>
          </cell>
          <cell r="V3429" t="str">
            <v>EFT</v>
          </cell>
          <cell r="W3429" t="str">
            <v>EN_AU</v>
          </cell>
          <cell r="X3429" t="str">
            <v>Exempt</v>
          </cell>
          <cell r="Y3429">
            <v>50314176056</v>
          </cell>
          <cell r="Z3429">
            <v>100</v>
          </cell>
          <cell r="AA3429" t="str">
            <v>NO</v>
          </cell>
          <cell r="AB3429" t="str">
            <v>V-003434</v>
          </cell>
          <cell r="AC3429" t="str">
            <v>V-008666</v>
          </cell>
        </row>
        <row r="3430">
          <cell r="D3430" t="str">
            <v>Gairdner-Jerramungup Ram</v>
          </cell>
          <cell r="E3430" t="str">
            <v>GAIRDNER-J</v>
          </cell>
          <cell r="I3430" t="str">
            <v>JERRAMUNGUP</v>
          </cell>
          <cell r="J3430" t="str">
            <v>AUS</v>
          </cell>
          <cell r="K3430" t="str">
            <v>AU</v>
          </cell>
          <cell r="L3430" t="str">
            <v>Gairdner-Jerramungup Ram</v>
          </cell>
          <cell r="M3430" t="str">
            <v>Business</v>
          </cell>
          <cell r="N3430" t="str">
            <v>WA</v>
          </cell>
          <cell r="O3430" t="str">
            <v>PO Box 55</v>
          </cell>
          <cell r="P3430">
            <v>6337</v>
          </cell>
          <cell r="Q3430" t="str">
            <v>NO</v>
          </cell>
          <cell r="R3430" t="str">
            <v>AUD</v>
          </cell>
          <cell r="U3430" t="str">
            <v>30 Inv</v>
          </cell>
          <cell r="V3430" t="str">
            <v>EFT</v>
          </cell>
          <cell r="W3430" t="str">
            <v>EN_AU</v>
          </cell>
          <cell r="X3430" t="str">
            <v>Exempt</v>
          </cell>
          <cell r="Y3430">
            <v>34931275165</v>
          </cell>
          <cell r="Z3430">
            <v>100</v>
          </cell>
          <cell r="AA3430" t="str">
            <v>NO</v>
          </cell>
          <cell r="AB3430" t="str">
            <v>V-003435</v>
          </cell>
          <cell r="AC3430" t="str">
            <v>V-000923</v>
          </cell>
        </row>
        <row r="3431">
          <cell r="D3431" t="str">
            <v>Galaxy Print &amp; Design</v>
          </cell>
          <cell r="E3431" t="str">
            <v>GALAXY PRI</v>
          </cell>
          <cell r="I3431" t="str">
            <v>HASTINGS</v>
          </cell>
          <cell r="J3431" t="str">
            <v>AUS</v>
          </cell>
          <cell r="K3431" t="str">
            <v>AU</v>
          </cell>
          <cell r="L3431" t="str">
            <v>Galaxy Print &amp; Design</v>
          </cell>
          <cell r="M3431" t="str">
            <v>Business</v>
          </cell>
          <cell r="N3431" t="str">
            <v>VIC</v>
          </cell>
          <cell r="O3431" t="str">
            <v>PO Box 428</v>
          </cell>
          <cell r="P3431">
            <v>3915</v>
          </cell>
          <cell r="Q3431" t="str">
            <v>NO</v>
          </cell>
          <cell r="R3431" t="str">
            <v>AUD</v>
          </cell>
          <cell r="U3431" t="str">
            <v>7 Inv</v>
          </cell>
          <cell r="V3431" t="str">
            <v>EFT</v>
          </cell>
          <cell r="W3431" t="str">
            <v>EN_AU</v>
          </cell>
          <cell r="X3431" t="str">
            <v>GST</v>
          </cell>
          <cell r="Y3431">
            <v>25092688269</v>
          </cell>
          <cell r="Z3431">
            <v>100</v>
          </cell>
          <cell r="AA3431" t="str">
            <v>NO</v>
          </cell>
          <cell r="AB3431" t="str">
            <v>V-003436</v>
          </cell>
          <cell r="AC3431" t="str">
            <v>V-008955</v>
          </cell>
        </row>
        <row r="3432">
          <cell r="D3432" t="str">
            <v>Gallagher Australia P/L (Campbellfi</v>
          </cell>
          <cell r="E3432" t="str">
            <v>GALLAGHER</v>
          </cell>
          <cell r="I3432" t="str">
            <v>EPPING</v>
          </cell>
          <cell r="J3432" t="str">
            <v>AUS</v>
          </cell>
          <cell r="K3432" t="str">
            <v>AU</v>
          </cell>
          <cell r="L3432" t="str">
            <v>Gallagher Australia P/L (Campbellfi</v>
          </cell>
          <cell r="M3432" t="str">
            <v>Business</v>
          </cell>
          <cell r="N3432" t="str">
            <v>VIC</v>
          </cell>
          <cell r="O3432" t="str">
            <v>65 Scanlon Drive</v>
          </cell>
          <cell r="P3432">
            <v>3076</v>
          </cell>
          <cell r="Q3432" t="str">
            <v>NO</v>
          </cell>
          <cell r="R3432" t="str">
            <v>AUD</v>
          </cell>
          <cell r="U3432" t="str">
            <v>30 Inv</v>
          </cell>
          <cell r="V3432" t="str">
            <v>EFT</v>
          </cell>
          <cell r="W3432" t="str">
            <v>EN_AU</v>
          </cell>
          <cell r="X3432" t="str">
            <v>GST</v>
          </cell>
          <cell r="Y3432">
            <v>37005550845</v>
          </cell>
          <cell r="Z3432">
            <v>100</v>
          </cell>
          <cell r="AA3432" t="str">
            <v>NO</v>
          </cell>
          <cell r="AB3432" t="str">
            <v>V-003437</v>
          </cell>
          <cell r="AC3432" t="str">
            <v>V-010565</v>
          </cell>
        </row>
        <row r="3433">
          <cell r="D3433" t="str">
            <v>Gallard Machinery</v>
          </cell>
          <cell r="E3433" t="str">
            <v>GALLARD MA</v>
          </cell>
          <cell r="I3433" t="str">
            <v>GLOSSOP</v>
          </cell>
          <cell r="J3433" t="str">
            <v>AUS</v>
          </cell>
          <cell r="K3433" t="str">
            <v>AU</v>
          </cell>
          <cell r="L3433" t="str">
            <v>Gallard Machinery</v>
          </cell>
          <cell r="M3433" t="str">
            <v>Business</v>
          </cell>
          <cell r="N3433" t="str">
            <v>SA</v>
          </cell>
          <cell r="O3433" t="str">
            <v>PO Box 2004</v>
          </cell>
          <cell r="P3433">
            <v>5344</v>
          </cell>
          <cell r="Q3433" t="str">
            <v>NO</v>
          </cell>
          <cell r="R3433" t="str">
            <v>AUD</v>
          </cell>
          <cell r="U3433" t="str">
            <v>14 Inv</v>
          </cell>
          <cell r="V3433" t="str">
            <v>EFT</v>
          </cell>
          <cell r="W3433" t="str">
            <v>EN_AU</v>
          </cell>
          <cell r="X3433" t="str">
            <v>GST</v>
          </cell>
          <cell r="Y3433">
            <v>63138527938</v>
          </cell>
          <cell r="Z3433">
            <v>100</v>
          </cell>
          <cell r="AA3433" t="str">
            <v>NO</v>
          </cell>
          <cell r="AB3433" t="str">
            <v>V-003438</v>
          </cell>
          <cell r="AC3433" t="str">
            <v>V-008739</v>
          </cell>
        </row>
        <row r="3434">
          <cell r="D3434" t="str">
            <v>Gambier Earth Movers Pty Ltd</v>
          </cell>
          <cell r="E3434" t="str">
            <v>GAMBIER EA</v>
          </cell>
          <cell r="I3434" t="str">
            <v>MOUNT GAMBIER</v>
          </cell>
          <cell r="J3434" t="str">
            <v>AUS</v>
          </cell>
          <cell r="K3434" t="str">
            <v>AU</v>
          </cell>
          <cell r="L3434" t="str">
            <v>Gambier Earth Movers Pty Ltd</v>
          </cell>
          <cell r="M3434" t="str">
            <v>Business</v>
          </cell>
          <cell r="N3434" t="str">
            <v>SA</v>
          </cell>
          <cell r="O3434" t="str">
            <v>PO Box 378</v>
          </cell>
          <cell r="P3434">
            <v>5290</v>
          </cell>
          <cell r="Q3434" t="str">
            <v>NO</v>
          </cell>
          <cell r="R3434" t="str">
            <v>AUD</v>
          </cell>
          <cell r="U3434" t="str">
            <v>30 Inv</v>
          </cell>
          <cell r="V3434" t="str">
            <v>EFT</v>
          </cell>
          <cell r="W3434" t="str">
            <v>EN_AU</v>
          </cell>
          <cell r="X3434" t="str">
            <v>GST</v>
          </cell>
          <cell r="Y3434">
            <v>93007644126</v>
          </cell>
          <cell r="Z3434">
            <v>100</v>
          </cell>
          <cell r="AA3434" t="str">
            <v>NO</v>
          </cell>
          <cell r="AB3434" t="str">
            <v>V-003439</v>
          </cell>
          <cell r="AC3434" t="str">
            <v>V-000760</v>
          </cell>
        </row>
        <row r="3435">
          <cell r="D3435" t="str">
            <v>Gambier Electronics Pty Ltd</v>
          </cell>
          <cell r="E3435" t="str">
            <v>GAMBIER EL</v>
          </cell>
          <cell r="I3435" t="str">
            <v>MOUNT GAMBIER</v>
          </cell>
          <cell r="J3435" t="str">
            <v>AUS</v>
          </cell>
          <cell r="K3435" t="str">
            <v>AU</v>
          </cell>
          <cell r="L3435" t="str">
            <v>Gambier Electronics Pty Ltd</v>
          </cell>
          <cell r="M3435" t="str">
            <v>Business</v>
          </cell>
          <cell r="N3435" t="str">
            <v>SA</v>
          </cell>
          <cell r="O3435" t="str">
            <v>20 White Avenue</v>
          </cell>
          <cell r="P3435">
            <v>5290</v>
          </cell>
          <cell r="Q3435" t="str">
            <v>NO</v>
          </cell>
          <cell r="R3435" t="str">
            <v>AUD</v>
          </cell>
          <cell r="U3435" t="str">
            <v>30 Inv</v>
          </cell>
          <cell r="V3435" t="str">
            <v>EFT</v>
          </cell>
          <cell r="W3435" t="str">
            <v>EN_AU</v>
          </cell>
          <cell r="X3435" t="str">
            <v>GST</v>
          </cell>
          <cell r="Y3435">
            <v>33095751661</v>
          </cell>
          <cell r="Z3435">
            <v>100</v>
          </cell>
          <cell r="AA3435" t="str">
            <v>NO</v>
          </cell>
          <cell r="AB3435" t="str">
            <v>V-003440</v>
          </cell>
          <cell r="AC3435" t="str">
            <v>V-000218</v>
          </cell>
        </row>
        <row r="3436">
          <cell r="D3436" t="str">
            <v>Gambier Farm Supplies No 1 Superann</v>
          </cell>
          <cell r="E3436" t="str">
            <v>BADGINGARR</v>
          </cell>
          <cell r="I3436" t="str">
            <v>MOUNT GAMBIER</v>
          </cell>
          <cell r="J3436" t="str">
            <v>AUS</v>
          </cell>
          <cell r="K3436" t="str">
            <v>AU</v>
          </cell>
          <cell r="L3436" t="str">
            <v>Gambier Farm Supplies No 1 Superann</v>
          </cell>
          <cell r="M3436" t="str">
            <v>Business</v>
          </cell>
          <cell r="N3436" t="str">
            <v>SA</v>
          </cell>
          <cell r="O3436" t="str">
            <v>PO Box 1884</v>
          </cell>
          <cell r="P3436">
            <v>5290</v>
          </cell>
          <cell r="Q3436" t="str">
            <v>NO</v>
          </cell>
          <cell r="R3436" t="str">
            <v>AUD</v>
          </cell>
          <cell r="U3436" t="str">
            <v>01 Inv</v>
          </cell>
          <cell r="V3436" t="str">
            <v>EFT</v>
          </cell>
          <cell r="W3436" t="str">
            <v>EN_AU</v>
          </cell>
          <cell r="X3436" t="str">
            <v>GST</v>
          </cell>
          <cell r="Y3436">
            <v>27139972077</v>
          </cell>
          <cell r="Z3436">
            <v>100</v>
          </cell>
          <cell r="AA3436" t="str">
            <v>NO</v>
          </cell>
          <cell r="AB3436" t="str">
            <v>V-003441</v>
          </cell>
          <cell r="AC3436" t="str">
            <v>V-000367</v>
          </cell>
        </row>
        <row r="3437">
          <cell r="D3437" t="str">
            <v>Ganmain Grong Grong Matong</v>
          </cell>
          <cell r="E3437" t="str">
            <v>GANMAIN GR</v>
          </cell>
          <cell r="I3437" t="str">
            <v>GANMAIN</v>
          </cell>
          <cell r="J3437" t="str">
            <v>AUS</v>
          </cell>
          <cell r="K3437" t="str">
            <v>AU</v>
          </cell>
          <cell r="L3437" t="str">
            <v>Ganmain Grong Grong Matong</v>
          </cell>
          <cell r="M3437" t="str">
            <v>Business</v>
          </cell>
          <cell r="N3437" t="str">
            <v>NSW</v>
          </cell>
          <cell r="O3437" t="str">
            <v>PO Box 60</v>
          </cell>
          <cell r="P3437">
            <v>2702</v>
          </cell>
          <cell r="Q3437" t="str">
            <v>NO</v>
          </cell>
          <cell r="R3437" t="str">
            <v>AUD</v>
          </cell>
          <cell r="U3437" t="str">
            <v>01 Inv</v>
          </cell>
          <cell r="V3437" t="str">
            <v>EFT</v>
          </cell>
          <cell r="W3437" t="str">
            <v>EN_AU</v>
          </cell>
          <cell r="X3437" t="str">
            <v>GST</v>
          </cell>
          <cell r="Y3437">
            <v>81534598315</v>
          </cell>
          <cell r="Z3437">
            <v>100</v>
          </cell>
          <cell r="AA3437" t="str">
            <v>NO</v>
          </cell>
          <cell r="AB3437" t="str">
            <v>V-003442</v>
          </cell>
          <cell r="AC3437" t="str">
            <v>V-000801</v>
          </cell>
        </row>
        <row r="3438">
          <cell r="D3438" t="str">
            <v>Ganmain Show Society Inc</v>
          </cell>
          <cell r="E3438" t="str">
            <v>GANMAIN SH</v>
          </cell>
          <cell r="I3438" t="str">
            <v>GANMAIN</v>
          </cell>
          <cell r="J3438" t="str">
            <v>AUS</v>
          </cell>
          <cell r="K3438" t="str">
            <v>AU</v>
          </cell>
          <cell r="L3438" t="str">
            <v>Ganmain Show Society Inc Nogst</v>
          </cell>
          <cell r="M3438" t="str">
            <v>Business</v>
          </cell>
          <cell r="N3438" t="str">
            <v>NSW</v>
          </cell>
          <cell r="O3438" t="str">
            <v>PO Box 41</v>
          </cell>
          <cell r="P3438">
            <v>2702</v>
          </cell>
          <cell r="Q3438" t="str">
            <v>NO</v>
          </cell>
          <cell r="R3438" t="str">
            <v>AUD</v>
          </cell>
          <cell r="U3438" t="str">
            <v>14 Inv</v>
          </cell>
          <cell r="V3438" t="str">
            <v>EFT</v>
          </cell>
          <cell r="W3438" t="str">
            <v>EN_AU</v>
          </cell>
          <cell r="X3438" t="str">
            <v>Exempt</v>
          </cell>
          <cell r="Y3438">
            <v>62968620638</v>
          </cell>
          <cell r="Z3438">
            <v>100</v>
          </cell>
          <cell r="AA3438" t="str">
            <v>NO</v>
          </cell>
          <cell r="AB3438" t="str">
            <v>V-003443</v>
          </cell>
          <cell r="AC3438" t="str">
            <v>V-008946</v>
          </cell>
        </row>
        <row r="3439">
          <cell r="D3439" t="str">
            <v>Gap WA Pty Ltd</v>
          </cell>
          <cell r="E3439" t="str">
            <v>GAP WA PTY</v>
          </cell>
          <cell r="I3439" t="str">
            <v>OSBORNE PARK</v>
          </cell>
          <cell r="J3439" t="str">
            <v>AUS</v>
          </cell>
          <cell r="K3439" t="str">
            <v>AU</v>
          </cell>
          <cell r="L3439" t="str">
            <v>Gap WA Pty Ltd</v>
          </cell>
          <cell r="M3439" t="str">
            <v>Business</v>
          </cell>
          <cell r="N3439" t="str">
            <v>WA</v>
          </cell>
          <cell r="O3439" t="str">
            <v>136 Main Street, Unit 3</v>
          </cell>
          <cell r="P3439">
            <v>6017</v>
          </cell>
          <cell r="Q3439" t="str">
            <v>NO</v>
          </cell>
          <cell r="R3439" t="str">
            <v>AUD</v>
          </cell>
          <cell r="U3439" t="str">
            <v>14 Inv</v>
          </cell>
          <cell r="V3439" t="str">
            <v>EFT</v>
          </cell>
          <cell r="W3439" t="str">
            <v>EN_AU</v>
          </cell>
          <cell r="X3439" t="str">
            <v>Exempt</v>
          </cell>
          <cell r="Y3439">
            <v>61901763660</v>
          </cell>
          <cell r="Z3439">
            <v>100</v>
          </cell>
          <cell r="AA3439" t="str">
            <v>NO</v>
          </cell>
          <cell r="AB3439" t="str">
            <v>V-003444</v>
          </cell>
          <cell r="AC3439" t="str">
            <v>V-010274</v>
          </cell>
        </row>
        <row r="3440">
          <cell r="D3440" t="str">
            <v>Gaps Kitchen Pty Ltd</v>
          </cell>
          <cell r="E3440" t="str">
            <v>GAPS KITCH</v>
          </cell>
          <cell r="I3440" t="str">
            <v>ALICE SPRINGS</v>
          </cell>
          <cell r="J3440" t="str">
            <v>AUS</v>
          </cell>
          <cell r="K3440" t="str">
            <v>AU</v>
          </cell>
          <cell r="L3440" t="str">
            <v>Gaps Kitchen Pty Ltd</v>
          </cell>
          <cell r="M3440" t="str">
            <v>Business</v>
          </cell>
          <cell r="N3440" t="str">
            <v>NT</v>
          </cell>
          <cell r="O3440" t="str">
            <v>PO Box 8130</v>
          </cell>
          <cell r="P3440" t="str">
            <v>0871</v>
          </cell>
          <cell r="Q3440" t="str">
            <v>NO</v>
          </cell>
          <cell r="R3440" t="str">
            <v>AUD</v>
          </cell>
          <cell r="U3440" t="str">
            <v>14 Inv</v>
          </cell>
          <cell r="V3440" t="str">
            <v>EFT</v>
          </cell>
          <cell r="W3440" t="str">
            <v>EN_AU</v>
          </cell>
          <cell r="X3440" t="str">
            <v>GST</v>
          </cell>
          <cell r="Y3440">
            <v>47648740792</v>
          </cell>
          <cell r="Z3440">
            <v>100</v>
          </cell>
          <cell r="AA3440" t="str">
            <v>NO</v>
          </cell>
          <cell r="AB3440" t="str">
            <v>V-003445</v>
          </cell>
          <cell r="AC3440" t="str">
            <v>V-005482</v>
          </cell>
        </row>
        <row r="3441">
          <cell r="D3441" t="str">
            <v>Garage Door Solutions Tasmania Pty</v>
          </cell>
          <cell r="E3441" t="str">
            <v>GARAGE DOO</v>
          </cell>
          <cell r="I3441" t="str">
            <v>PROSPECT</v>
          </cell>
          <cell r="J3441" t="str">
            <v>AUS</v>
          </cell>
          <cell r="K3441" t="str">
            <v>AU</v>
          </cell>
          <cell r="L3441" t="str">
            <v>Garage Door Solutions Tasmania Pty</v>
          </cell>
          <cell r="M3441" t="str">
            <v>Business</v>
          </cell>
          <cell r="N3441" t="str">
            <v>TAS</v>
          </cell>
          <cell r="O3441" t="str">
            <v>PO Box 99</v>
          </cell>
          <cell r="P3441">
            <v>7250</v>
          </cell>
          <cell r="Q3441" t="str">
            <v>NO</v>
          </cell>
          <cell r="R3441" t="str">
            <v>AUD</v>
          </cell>
          <cell r="U3441" t="str">
            <v>7 Inv</v>
          </cell>
          <cell r="V3441" t="str">
            <v>EFT</v>
          </cell>
          <cell r="W3441" t="str">
            <v>EN_AU</v>
          </cell>
          <cell r="X3441" t="str">
            <v>GST</v>
          </cell>
          <cell r="Y3441">
            <v>68122181248</v>
          </cell>
          <cell r="Z3441">
            <v>100</v>
          </cell>
          <cell r="AA3441" t="str">
            <v>NO</v>
          </cell>
          <cell r="AB3441" t="str">
            <v>V-003446</v>
          </cell>
          <cell r="AC3441" t="str">
            <v>V-001316</v>
          </cell>
        </row>
        <row r="3442">
          <cell r="D3442" t="str">
            <v>Gardens Medical Group</v>
          </cell>
          <cell r="E3442" t="str">
            <v>GARDENS ME</v>
          </cell>
          <cell r="I3442" t="str">
            <v>ALBURY</v>
          </cell>
          <cell r="J3442" t="str">
            <v>AUS</v>
          </cell>
          <cell r="K3442" t="str">
            <v>AU</v>
          </cell>
          <cell r="L3442" t="str">
            <v>Gardens Medical Group</v>
          </cell>
          <cell r="M3442" t="str">
            <v>Business</v>
          </cell>
          <cell r="N3442" t="str">
            <v>NSW</v>
          </cell>
          <cell r="O3442" t="str">
            <v>470 Wodonga Place, Level 3</v>
          </cell>
          <cell r="P3442">
            <v>2640</v>
          </cell>
          <cell r="Q3442" t="str">
            <v>NO</v>
          </cell>
          <cell r="R3442" t="str">
            <v>AUD</v>
          </cell>
          <cell r="U3442" t="str">
            <v>7 Inv</v>
          </cell>
          <cell r="V3442" t="str">
            <v>EFT</v>
          </cell>
          <cell r="W3442" t="str">
            <v>EN_AU</v>
          </cell>
          <cell r="X3442" t="str">
            <v>GST</v>
          </cell>
          <cell r="Y3442">
            <v>69827546517</v>
          </cell>
          <cell r="Z3442">
            <v>100</v>
          </cell>
          <cell r="AA3442" t="str">
            <v>NO</v>
          </cell>
          <cell r="AB3442" t="str">
            <v>V-003447</v>
          </cell>
          <cell r="AC3442" t="str">
            <v>V-002976</v>
          </cell>
        </row>
        <row r="3443">
          <cell r="D3443" t="str">
            <v>Gardiner Exterior Cleaning</v>
          </cell>
          <cell r="E3443" t="str">
            <v>GARDINER E</v>
          </cell>
          <cell r="I3443" t="str">
            <v>COLLIE</v>
          </cell>
          <cell r="J3443" t="str">
            <v>AUS</v>
          </cell>
          <cell r="K3443" t="str">
            <v>AU</v>
          </cell>
          <cell r="L3443" t="str">
            <v>Gardiner Exterior Cleaning</v>
          </cell>
          <cell r="M3443" t="str">
            <v>Business</v>
          </cell>
          <cell r="N3443" t="str">
            <v>WA</v>
          </cell>
          <cell r="O3443" t="str">
            <v>4 Honeyeater Street</v>
          </cell>
          <cell r="P3443">
            <v>6225</v>
          </cell>
          <cell r="Q3443" t="str">
            <v>NO</v>
          </cell>
          <cell r="R3443" t="str">
            <v>AUD</v>
          </cell>
          <cell r="U3443" t="str">
            <v>14 Inv</v>
          </cell>
          <cell r="V3443" t="str">
            <v>EFT</v>
          </cell>
          <cell r="W3443" t="str">
            <v>EN_AU</v>
          </cell>
          <cell r="X3443" t="str">
            <v>Exempt</v>
          </cell>
          <cell r="Y3443">
            <v>30960021437</v>
          </cell>
          <cell r="Z3443">
            <v>100</v>
          </cell>
          <cell r="AA3443" t="str">
            <v>NO</v>
          </cell>
          <cell r="AB3443" t="str">
            <v>V-003448</v>
          </cell>
          <cell r="AC3443" t="str">
            <v>V-007738</v>
          </cell>
        </row>
        <row r="3444">
          <cell r="D3444" t="str">
            <v>Gardner Electronics</v>
          </cell>
          <cell r="E3444" t="str">
            <v>GARDNER EL</v>
          </cell>
          <cell r="I3444" t="str">
            <v>LEONGATHA</v>
          </cell>
          <cell r="J3444" t="str">
            <v>AUS</v>
          </cell>
          <cell r="K3444" t="str">
            <v>AU</v>
          </cell>
          <cell r="L3444" t="str">
            <v>Gardner Electronics</v>
          </cell>
          <cell r="M3444" t="str">
            <v>Business</v>
          </cell>
          <cell r="N3444" t="str">
            <v>VIC</v>
          </cell>
          <cell r="O3444" t="str">
            <v>11 Sparrow Lane</v>
          </cell>
          <cell r="P3444">
            <v>3953</v>
          </cell>
          <cell r="Q3444" t="str">
            <v>NO</v>
          </cell>
          <cell r="R3444" t="str">
            <v>AUD</v>
          </cell>
          <cell r="U3444" t="str">
            <v>14 Inv</v>
          </cell>
          <cell r="V3444" t="str">
            <v>EFT</v>
          </cell>
          <cell r="W3444" t="str">
            <v>EN_AU</v>
          </cell>
          <cell r="X3444" t="str">
            <v>GST</v>
          </cell>
          <cell r="Y3444">
            <v>40965039772</v>
          </cell>
          <cell r="Z3444">
            <v>100</v>
          </cell>
          <cell r="AA3444" t="str">
            <v>NO</v>
          </cell>
          <cell r="AB3444" t="str">
            <v>V-003449</v>
          </cell>
          <cell r="AC3444" t="str">
            <v>V-000238</v>
          </cell>
        </row>
        <row r="3445">
          <cell r="D3445" t="str">
            <v>Garren Farm</v>
          </cell>
          <cell r="E3445" t="str">
            <v>GARREN FAR</v>
          </cell>
          <cell r="I3445" t="str">
            <v>HYDEN</v>
          </cell>
          <cell r="J3445" t="str">
            <v>AUS</v>
          </cell>
          <cell r="K3445" t="str">
            <v>AU</v>
          </cell>
          <cell r="L3445" t="str">
            <v>Garren Farm</v>
          </cell>
          <cell r="M3445" t="str">
            <v>Business</v>
          </cell>
          <cell r="N3445" t="str">
            <v>WA</v>
          </cell>
          <cell r="O3445" t="str">
            <v>PO Box 70</v>
          </cell>
          <cell r="P3445">
            <v>6359</v>
          </cell>
          <cell r="Q3445" t="str">
            <v>NO</v>
          </cell>
          <cell r="R3445" t="str">
            <v>AUD</v>
          </cell>
          <cell r="U3445" t="str">
            <v>7 Inv</v>
          </cell>
          <cell r="V3445" t="str">
            <v>EFT</v>
          </cell>
          <cell r="W3445" t="str">
            <v>EN_AU</v>
          </cell>
          <cell r="X3445" t="str">
            <v>GST</v>
          </cell>
          <cell r="Y3445">
            <v>96960098840</v>
          </cell>
          <cell r="Z3445">
            <v>100</v>
          </cell>
          <cell r="AA3445" t="str">
            <v>NO</v>
          </cell>
          <cell r="AB3445" t="str">
            <v>V-003450</v>
          </cell>
          <cell r="AC3445" t="str">
            <v>V-006696</v>
          </cell>
        </row>
        <row r="3446">
          <cell r="D3446" t="str">
            <v>Garry Lewis Refrigeration</v>
          </cell>
          <cell r="E3446" t="str">
            <v>GARRY LEWI</v>
          </cell>
          <cell r="I3446" t="str">
            <v>ARARAT</v>
          </cell>
          <cell r="J3446" t="str">
            <v>AUS</v>
          </cell>
          <cell r="K3446" t="str">
            <v>AU</v>
          </cell>
          <cell r="L3446" t="str">
            <v>Garry Lewis Refrigeration</v>
          </cell>
          <cell r="M3446" t="str">
            <v>Business</v>
          </cell>
          <cell r="N3446" t="str">
            <v>VIC</v>
          </cell>
          <cell r="O3446" t="str">
            <v>16 Banfield Street</v>
          </cell>
          <cell r="P3446">
            <v>3377</v>
          </cell>
          <cell r="Q3446" t="str">
            <v>NO</v>
          </cell>
          <cell r="R3446" t="str">
            <v>AUD</v>
          </cell>
          <cell r="U3446" t="str">
            <v>14 Inv</v>
          </cell>
          <cell r="V3446" t="str">
            <v>EFT</v>
          </cell>
          <cell r="W3446" t="str">
            <v>EN_AU</v>
          </cell>
          <cell r="X3446" t="str">
            <v>GST</v>
          </cell>
          <cell r="Y3446">
            <v>86083832722</v>
          </cell>
          <cell r="Z3446">
            <v>100</v>
          </cell>
          <cell r="AA3446" t="str">
            <v>NO</v>
          </cell>
          <cell r="AB3446" t="str">
            <v>V-003451</v>
          </cell>
          <cell r="AC3446" t="str">
            <v>V-002070</v>
          </cell>
        </row>
        <row r="3447">
          <cell r="D3447" t="str">
            <v>Garry Mills Peak Performance Pty Lt</v>
          </cell>
          <cell r="E3447" t="str">
            <v>GARRY MILL</v>
          </cell>
          <cell r="I3447" t="str">
            <v>WODEN</v>
          </cell>
          <cell r="J3447" t="str">
            <v>AUS</v>
          </cell>
          <cell r="K3447" t="str">
            <v>AU</v>
          </cell>
          <cell r="L3447" t="str">
            <v>Garry Mills Peak Performance Pty Lt</v>
          </cell>
          <cell r="M3447" t="str">
            <v>Business</v>
          </cell>
          <cell r="N3447" t="str">
            <v>ACT</v>
          </cell>
          <cell r="O3447" t="str">
            <v>PO Box 2606</v>
          </cell>
          <cell r="P3447">
            <v>2606</v>
          </cell>
          <cell r="Q3447" t="str">
            <v>NO</v>
          </cell>
          <cell r="R3447" t="str">
            <v>AUD</v>
          </cell>
          <cell r="U3447" t="str">
            <v>7 Inv</v>
          </cell>
          <cell r="V3447" t="str">
            <v>EFT</v>
          </cell>
          <cell r="W3447" t="str">
            <v>EN_AU</v>
          </cell>
          <cell r="X3447" t="str">
            <v>GST</v>
          </cell>
          <cell r="Y3447">
            <v>89623236019</v>
          </cell>
          <cell r="Z3447">
            <v>100</v>
          </cell>
          <cell r="AA3447" t="str">
            <v>NO</v>
          </cell>
          <cell r="AB3447" t="str">
            <v>V-003452</v>
          </cell>
          <cell r="AC3447" t="str">
            <v>V-008890</v>
          </cell>
        </row>
        <row r="3448">
          <cell r="D3448" t="str">
            <v>Garry Nevan Blinds</v>
          </cell>
          <cell r="E3448" t="str">
            <v>GARRY NEVA</v>
          </cell>
          <cell r="I3448" t="str">
            <v>GARBUTT</v>
          </cell>
          <cell r="J3448" t="str">
            <v>AUS</v>
          </cell>
          <cell r="K3448" t="str">
            <v>AU</v>
          </cell>
          <cell r="L3448" t="str">
            <v>Garry Nevan Blinds</v>
          </cell>
          <cell r="M3448" t="str">
            <v>Business</v>
          </cell>
          <cell r="N3448" t="str">
            <v>QLD</v>
          </cell>
          <cell r="O3448" t="str">
            <v>10/510 Woolwock Street</v>
          </cell>
          <cell r="P3448">
            <v>4814</v>
          </cell>
          <cell r="Q3448" t="str">
            <v>NO</v>
          </cell>
          <cell r="R3448" t="str">
            <v>AUD</v>
          </cell>
          <cell r="U3448" t="str">
            <v>30 Inv</v>
          </cell>
          <cell r="V3448" t="str">
            <v>EFT</v>
          </cell>
          <cell r="W3448" t="str">
            <v>EN_AU</v>
          </cell>
          <cell r="X3448" t="str">
            <v>GST</v>
          </cell>
          <cell r="Y3448">
            <v>25010861588</v>
          </cell>
          <cell r="Z3448">
            <v>100</v>
          </cell>
          <cell r="AA3448" t="str">
            <v>NO</v>
          </cell>
          <cell r="AB3448" t="str">
            <v>V-003453</v>
          </cell>
          <cell r="AC3448" t="str">
            <v>V-005644</v>
          </cell>
        </row>
        <row r="3449">
          <cell r="D3449" t="str">
            <v>Garry W Minnis</v>
          </cell>
          <cell r="E3449" t="str">
            <v/>
          </cell>
          <cell r="I3449" t="str">
            <v>MAREEBA</v>
          </cell>
          <cell r="J3449" t="str">
            <v>AUS</v>
          </cell>
          <cell r="K3449" t="str">
            <v>AU</v>
          </cell>
          <cell r="L3449" t="str">
            <v>Garry W Minnis Nogst</v>
          </cell>
          <cell r="M3449" t="str">
            <v>Business</v>
          </cell>
          <cell r="N3449" t="str">
            <v>QLD</v>
          </cell>
          <cell r="O3449" t="str">
            <v>21 Riverview Terrace</v>
          </cell>
          <cell r="P3449">
            <v>4880</v>
          </cell>
          <cell r="Q3449" t="str">
            <v>NO</v>
          </cell>
          <cell r="R3449" t="str">
            <v>AUD</v>
          </cell>
          <cell r="U3449" t="str">
            <v>01 Inv</v>
          </cell>
          <cell r="V3449" t="str">
            <v>EFT</v>
          </cell>
          <cell r="W3449" t="str">
            <v>EN_AU</v>
          </cell>
          <cell r="X3449" t="str">
            <v>Exempt</v>
          </cell>
          <cell r="Y3449">
            <v>90566228170</v>
          </cell>
          <cell r="Z3449">
            <v>100</v>
          </cell>
          <cell r="AA3449" t="str">
            <v>NO</v>
          </cell>
          <cell r="AB3449" t="str">
            <v>V-003454</v>
          </cell>
          <cell r="AC3449" t="str">
            <v>V-004791</v>
          </cell>
        </row>
        <row r="3450">
          <cell r="D3450" t="str">
            <v>Garvs Auto Electrics</v>
          </cell>
          <cell r="E3450" t="str">
            <v>GARVS AUTO</v>
          </cell>
          <cell r="I3450" t="str">
            <v>BROOME</v>
          </cell>
          <cell r="J3450" t="str">
            <v>AUS</v>
          </cell>
          <cell r="K3450" t="str">
            <v>AU</v>
          </cell>
          <cell r="L3450" t="str">
            <v>Garvs Auto Electrics</v>
          </cell>
          <cell r="M3450" t="str">
            <v>Business</v>
          </cell>
          <cell r="N3450" t="str">
            <v>WA</v>
          </cell>
          <cell r="O3450" t="str">
            <v>PO Box 3365</v>
          </cell>
          <cell r="P3450">
            <v>6725</v>
          </cell>
          <cell r="Q3450" t="str">
            <v>NO</v>
          </cell>
          <cell r="R3450" t="str">
            <v>AUD</v>
          </cell>
          <cell r="U3450" t="str">
            <v>7 Inv</v>
          </cell>
          <cell r="V3450" t="str">
            <v>EFT</v>
          </cell>
          <cell r="W3450" t="str">
            <v>EN_AU</v>
          </cell>
          <cell r="X3450" t="str">
            <v>GST</v>
          </cell>
          <cell r="Y3450">
            <v>81892928772</v>
          </cell>
          <cell r="Z3450">
            <v>100</v>
          </cell>
          <cell r="AA3450" t="str">
            <v>NO</v>
          </cell>
          <cell r="AB3450" t="str">
            <v>V-003455</v>
          </cell>
          <cell r="AC3450" t="str">
            <v>V-001563</v>
          </cell>
        </row>
        <row r="3451">
          <cell r="D3451" t="str">
            <v>Gary Dunlop Mechanical</v>
          </cell>
          <cell r="E3451" t="str">
            <v>GARY DUNLO</v>
          </cell>
          <cell r="I3451" t="str">
            <v>DALBY</v>
          </cell>
          <cell r="J3451" t="str">
            <v>AUS</v>
          </cell>
          <cell r="K3451" t="str">
            <v>AU</v>
          </cell>
          <cell r="L3451" t="str">
            <v>Gary Dunlop Mechanical</v>
          </cell>
          <cell r="M3451" t="str">
            <v>Business</v>
          </cell>
          <cell r="N3451" t="str">
            <v>QLD</v>
          </cell>
          <cell r="O3451" t="str">
            <v>PO Box 126</v>
          </cell>
          <cell r="P3451">
            <v>4405</v>
          </cell>
          <cell r="Q3451" t="str">
            <v>NO</v>
          </cell>
          <cell r="R3451" t="str">
            <v>AUD</v>
          </cell>
          <cell r="U3451" t="str">
            <v>30 Inv</v>
          </cell>
          <cell r="V3451" t="str">
            <v>EFT</v>
          </cell>
          <cell r="W3451" t="str">
            <v>EN_AU</v>
          </cell>
          <cell r="X3451" t="str">
            <v>GST</v>
          </cell>
          <cell r="Y3451">
            <v>55490021689</v>
          </cell>
          <cell r="Z3451">
            <v>100</v>
          </cell>
          <cell r="AA3451" t="str">
            <v>NO</v>
          </cell>
          <cell r="AB3451" t="str">
            <v>V-003456</v>
          </cell>
          <cell r="AC3451" t="str">
            <v>V-004827</v>
          </cell>
        </row>
        <row r="3452">
          <cell r="D3452" t="str">
            <v>Gary White Plumbing Pty Ltd</v>
          </cell>
          <cell r="E3452" t="str">
            <v>GARY WHITE</v>
          </cell>
          <cell r="I3452" t="str">
            <v>MOOBI</v>
          </cell>
          <cell r="J3452" t="str">
            <v>AUS</v>
          </cell>
          <cell r="K3452" t="str">
            <v>AU</v>
          </cell>
          <cell r="L3452" t="str">
            <v>Gary White Plumbing Pty Ltd</v>
          </cell>
          <cell r="M3452" t="str">
            <v>Business</v>
          </cell>
          <cell r="N3452" t="str">
            <v>NSW</v>
          </cell>
          <cell r="O3452" t="str">
            <v>736 Moobi Road</v>
          </cell>
          <cell r="P3452">
            <v>2337</v>
          </cell>
          <cell r="Q3452" t="str">
            <v>NO</v>
          </cell>
          <cell r="R3452" t="str">
            <v>AUD</v>
          </cell>
          <cell r="U3452" t="str">
            <v>21 Inv</v>
          </cell>
          <cell r="V3452" t="str">
            <v>EFT</v>
          </cell>
          <cell r="W3452" t="str">
            <v>EN_AU</v>
          </cell>
          <cell r="X3452" t="str">
            <v>GST</v>
          </cell>
          <cell r="Y3452">
            <v>91641027241</v>
          </cell>
          <cell r="Z3452">
            <v>100</v>
          </cell>
          <cell r="AA3452" t="str">
            <v>NO</v>
          </cell>
          <cell r="AB3452" t="str">
            <v>V-003457</v>
          </cell>
          <cell r="AC3452" t="str">
            <v>V-008519</v>
          </cell>
        </row>
        <row r="3453">
          <cell r="D3453" t="str">
            <v>Gascoyne Auto Service</v>
          </cell>
          <cell r="E3453" t="str">
            <v>GASCOYNE A</v>
          </cell>
          <cell r="I3453" t="str">
            <v>CARNARVON</v>
          </cell>
          <cell r="J3453" t="str">
            <v>AUS</v>
          </cell>
          <cell r="K3453" t="str">
            <v>AU</v>
          </cell>
          <cell r="L3453" t="str">
            <v>Gascoyne Auto Service</v>
          </cell>
          <cell r="M3453" t="str">
            <v>Business</v>
          </cell>
          <cell r="N3453" t="str">
            <v>WA</v>
          </cell>
          <cell r="O3453" t="str">
            <v>229 Robinson Street</v>
          </cell>
          <cell r="P3453">
            <v>6701</v>
          </cell>
          <cell r="Q3453" t="str">
            <v>NO</v>
          </cell>
          <cell r="R3453" t="str">
            <v>AUD</v>
          </cell>
          <cell r="U3453" t="str">
            <v>01 Inv</v>
          </cell>
          <cell r="V3453" t="str">
            <v>EFT</v>
          </cell>
          <cell r="W3453" t="str">
            <v>EN_AU</v>
          </cell>
          <cell r="X3453" t="str">
            <v>GST</v>
          </cell>
          <cell r="Y3453">
            <v>52649411478</v>
          </cell>
          <cell r="Z3453">
            <v>100</v>
          </cell>
          <cell r="AA3453" t="str">
            <v>NO</v>
          </cell>
          <cell r="AB3453" t="str">
            <v>V-003458</v>
          </cell>
          <cell r="AC3453" t="str">
            <v>V-009528</v>
          </cell>
        </row>
        <row r="3454">
          <cell r="D3454" t="str">
            <v>Gascoyne Catchments Group Inc</v>
          </cell>
          <cell r="E3454" t="str">
            <v>GASCOYNE C</v>
          </cell>
          <cell r="I3454" t="str">
            <v>CARNARVON</v>
          </cell>
          <cell r="J3454" t="str">
            <v>AUS</v>
          </cell>
          <cell r="K3454" t="str">
            <v>AU</v>
          </cell>
          <cell r="L3454" t="str">
            <v>Gascoyne Catchments Group Inc</v>
          </cell>
          <cell r="M3454" t="str">
            <v>Business</v>
          </cell>
          <cell r="N3454" t="str">
            <v>WA</v>
          </cell>
          <cell r="O3454" t="str">
            <v>Winderie Station</v>
          </cell>
          <cell r="P3454">
            <v>6701</v>
          </cell>
          <cell r="Q3454" t="str">
            <v>NO</v>
          </cell>
          <cell r="R3454" t="str">
            <v>AUD</v>
          </cell>
          <cell r="U3454" t="str">
            <v>14 Inv</v>
          </cell>
          <cell r="V3454" t="str">
            <v>EFT</v>
          </cell>
          <cell r="W3454" t="str">
            <v>EN_AU</v>
          </cell>
          <cell r="X3454" t="str">
            <v>GST</v>
          </cell>
          <cell r="Y3454">
            <v>72563576629</v>
          </cell>
          <cell r="Z3454">
            <v>100</v>
          </cell>
          <cell r="AA3454" t="str">
            <v>NO</v>
          </cell>
          <cell r="AB3454" t="str">
            <v>V-003459</v>
          </cell>
          <cell r="AC3454" t="str">
            <v>V-005484</v>
          </cell>
        </row>
        <row r="3455">
          <cell r="D3455" t="str">
            <v>Gascoyne Office Equipment</v>
          </cell>
          <cell r="E3455" t="str">
            <v>GASCOYNE O</v>
          </cell>
          <cell r="I3455" t="str">
            <v>CARNARVON</v>
          </cell>
          <cell r="J3455" t="str">
            <v>AUS</v>
          </cell>
          <cell r="K3455" t="str">
            <v>AU</v>
          </cell>
          <cell r="L3455" t="str">
            <v>Gascoyne Office Equipment</v>
          </cell>
          <cell r="M3455" t="str">
            <v>Business</v>
          </cell>
          <cell r="N3455" t="str">
            <v>WA</v>
          </cell>
          <cell r="O3455" t="str">
            <v>PO Box 136</v>
          </cell>
          <cell r="P3455">
            <v>6701</v>
          </cell>
          <cell r="Q3455" t="str">
            <v>NO</v>
          </cell>
          <cell r="R3455" t="str">
            <v>AUD</v>
          </cell>
          <cell r="U3455" t="str">
            <v>30 Inv</v>
          </cell>
          <cell r="V3455" t="str">
            <v>EFT</v>
          </cell>
          <cell r="W3455" t="str">
            <v>EN_AU</v>
          </cell>
          <cell r="X3455" t="str">
            <v>GST</v>
          </cell>
          <cell r="Y3455">
            <v>86308853071</v>
          </cell>
          <cell r="Z3455">
            <v>100</v>
          </cell>
          <cell r="AA3455" t="str">
            <v>NO</v>
          </cell>
          <cell r="AB3455" t="str">
            <v>V-003460</v>
          </cell>
          <cell r="AC3455" t="str">
            <v>V-003668</v>
          </cell>
        </row>
        <row r="3456">
          <cell r="D3456" t="str">
            <v>Gascoyne Water Asset Mutual</v>
          </cell>
          <cell r="E3456" t="str">
            <v>GASCOYNE W</v>
          </cell>
          <cell r="I3456" t="str">
            <v>CARNARVON</v>
          </cell>
          <cell r="J3456" t="str">
            <v>AUS</v>
          </cell>
          <cell r="K3456" t="str">
            <v>AU</v>
          </cell>
          <cell r="L3456" t="str">
            <v>Gascoyne Water Asset Mutual</v>
          </cell>
          <cell r="M3456" t="str">
            <v>Business</v>
          </cell>
          <cell r="N3456" t="str">
            <v>WA</v>
          </cell>
          <cell r="O3456" t="str">
            <v>PO Box 5</v>
          </cell>
          <cell r="P3456">
            <v>6701</v>
          </cell>
          <cell r="Q3456" t="str">
            <v>NO</v>
          </cell>
          <cell r="R3456" t="str">
            <v>AUD</v>
          </cell>
          <cell r="U3456" t="str">
            <v>30 Inv</v>
          </cell>
          <cell r="V3456" t="str">
            <v>EFT</v>
          </cell>
          <cell r="W3456" t="str">
            <v>EN_AU</v>
          </cell>
          <cell r="X3456" t="str">
            <v>GST</v>
          </cell>
          <cell r="Y3456">
            <v>90622624010</v>
          </cell>
          <cell r="Z3456">
            <v>100</v>
          </cell>
          <cell r="AA3456" t="str">
            <v>NO</v>
          </cell>
          <cell r="AB3456" t="str">
            <v>V-003461</v>
          </cell>
          <cell r="AC3456" t="str">
            <v>V-009740</v>
          </cell>
        </row>
        <row r="3457">
          <cell r="D3457" t="str">
            <v>Gascoyne Water Assett Mutual</v>
          </cell>
          <cell r="E3457" t="str">
            <v>GASCOYNE W</v>
          </cell>
          <cell r="I3457" t="str">
            <v>CARNARVON</v>
          </cell>
          <cell r="J3457" t="str">
            <v>AUS</v>
          </cell>
          <cell r="K3457" t="str">
            <v>AU</v>
          </cell>
          <cell r="L3457" t="str">
            <v>Gascoyne Water Assett Mutual</v>
          </cell>
          <cell r="M3457" t="str">
            <v>Business</v>
          </cell>
          <cell r="N3457" t="str">
            <v>WA</v>
          </cell>
          <cell r="O3457" t="str">
            <v>PO Box 5</v>
          </cell>
          <cell r="P3457">
            <v>6701</v>
          </cell>
          <cell r="Q3457" t="str">
            <v>NO</v>
          </cell>
          <cell r="R3457" t="str">
            <v>AUD</v>
          </cell>
          <cell r="U3457" t="str">
            <v>01 Inv</v>
          </cell>
          <cell r="V3457" t="str">
            <v>EFT</v>
          </cell>
          <cell r="W3457" t="str">
            <v>EN_AU</v>
          </cell>
          <cell r="X3457" t="str">
            <v>GST</v>
          </cell>
          <cell r="Y3457">
            <v>32590776789</v>
          </cell>
          <cell r="Z3457">
            <v>100</v>
          </cell>
          <cell r="AA3457" t="str">
            <v>NO</v>
          </cell>
          <cell r="AB3457" t="str">
            <v>V-003462</v>
          </cell>
          <cell r="AC3457" t="str">
            <v>V-009350</v>
          </cell>
        </row>
        <row r="3458">
          <cell r="D3458" t="str">
            <v>Gate 2 Plate Challenge Incorporated</v>
          </cell>
          <cell r="E3458" t="str">
            <v>GATE 2 PLA</v>
          </cell>
          <cell r="I3458" t="str">
            <v>ALBANY</v>
          </cell>
          <cell r="J3458" t="str">
            <v>AUS</v>
          </cell>
          <cell r="K3458" t="str">
            <v>AU</v>
          </cell>
          <cell r="L3458" t="str">
            <v>Gate 2 Plate Challenge Incorporated</v>
          </cell>
          <cell r="M3458" t="str">
            <v>Business</v>
          </cell>
          <cell r="N3458" t="str">
            <v>WA</v>
          </cell>
          <cell r="O3458" t="str">
            <v>PO Box 5082</v>
          </cell>
          <cell r="P3458">
            <v>6330</v>
          </cell>
          <cell r="Q3458" t="str">
            <v>NO</v>
          </cell>
          <cell r="R3458" t="str">
            <v>AUD</v>
          </cell>
          <cell r="U3458" t="str">
            <v>30 Inv</v>
          </cell>
          <cell r="V3458" t="str">
            <v>EFT</v>
          </cell>
          <cell r="W3458" t="str">
            <v>EN_AU</v>
          </cell>
          <cell r="X3458" t="str">
            <v>GST</v>
          </cell>
          <cell r="Y3458">
            <v>65774076568</v>
          </cell>
          <cell r="Z3458">
            <v>100</v>
          </cell>
          <cell r="AA3458" t="str">
            <v>NO</v>
          </cell>
          <cell r="AB3458" t="str">
            <v>V-003463</v>
          </cell>
          <cell r="AC3458" t="str">
            <v>V-007563</v>
          </cell>
        </row>
        <row r="3459">
          <cell r="D3459" t="str">
            <v>Gather On Gordon</v>
          </cell>
          <cell r="E3459" t="str">
            <v>GATHER ON</v>
          </cell>
          <cell r="I3459" t="str">
            <v>NARACOORTE</v>
          </cell>
          <cell r="J3459" t="str">
            <v>AUS</v>
          </cell>
          <cell r="K3459" t="str">
            <v>AU</v>
          </cell>
          <cell r="L3459" t="str">
            <v>Gather On Gordon</v>
          </cell>
          <cell r="M3459" t="str">
            <v>Business</v>
          </cell>
          <cell r="N3459" t="str">
            <v>SA</v>
          </cell>
          <cell r="O3459" t="str">
            <v>PO Box 909</v>
          </cell>
          <cell r="P3459">
            <v>5271</v>
          </cell>
          <cell r="Q3459" t="str">
            <v>NO</v>
          </cell>
          <cell r="R3459" t="str">
            <v>AUD</v>
          </cell>
          <cell r="U3459" t="str">
            <v>7 Inv</v>
          </cell>
          <cell r="V3459" t="str">
            <v>EFT</v>
          </cell>
          <cell r="W3459" t="str">
            <v>EN_AU</v>
          </cell>
          <cell r="X3459" t="str">
            <v>GST</v>
          </cell>
          <cell r="Y3459">
            <v>41443948260</v>
          </cell>
          <cell r="Z3459">
            <v>100</v>
          </cell>
          <cell r="AA3459" t="str">
            <v>NO</v>
          </cell>
          <cell r="AB3459" t="str">
            <v>V-003464</v>
          </cell>
          <cell r="AC3459" t="str">
            <v>V-005147</v>
          </cell>
        </row>
        <row r="3460">
          <cell r="D3460" t="str">
            <v>Gathering Events</v>
          </cell>
          <cell r="E3460" t="str">
            <v>GATHERING</v>
          </cell>
          <cell r="I3460" t="str">
            <v>GEEBUNG</v>
          </cell>
          <cell r="J3460" t="str">
            <v>AUS</v>
          </cell>
          <cell r="K3460" t="str">
            <v>AU</v>
          </cell>
          <cell r="L3460" t="str">
            <v>Gathering Events</v>
          </cell>
          <cell r="M3460" t="str">
            <v>Business</v>
          </cell>
          <cell r="N3460" t="str">
            <v>QLD</v>
          </cell>
          <cell r="O3460" t="str">
            <v>29/388 Newman Road</v>
          </cell>
          <cell r="P3460">
            <v>4034</v>
          </cell>
          <cell r="Q3460" t="str">
            <v>NO</v>
          </cell>
          <cell r="R3460" t="str">
            <v>AUD</v>
          </cell>
          <cell r="U3460" t="str">
            <v>30 Inv</v>
          </cell>
          <cell r="V3460" t="str">
            <v>EFT</v>
          </cell>
          <cell r="W3460" t="str">
            <v>EN_AU</v>
          </cell>
          <cell r="X3460" t="str">
            <v>GST</v>
          </cell>
          <cell r="Y3460">
            <v>60632748955</v>
          </cell>
          <cell r="Z3460">
            <v>100</v>
          </cell>
          <cell r="AA3460" t="str">
            <v>NO</v>
          </cell>
          <cell r="AB3460" t="str">
            <v>V-003465</v>
          </cell>
          <cell r="AC3460" t="str">
            <v>V-009176</v>
          </cell>
        </row>
        <row r="3461">
          <cell r="D3461" t="str">
            <v>Gatton Betta Home Living</v>
          </cell>
          <cell r="E3461" t="str">
            <v>GATTON BET</v>
          </cell>
          <cell r="I3461" t="str">
            <v>GATTON</v>
          </cell>
          <cell r="J3461" t="str">
            <v>AUS</v>
          </cell>
          <cell r="K3461" t="str">
            <v>AU</v>
          </cell>
          <cell r="L3461" t="str">
            <v>Gatton Betta Home Living</v>
          </cell>
          <cell r="M3461" t="str">
            <v>Business</v>
          </cell>
          <cell r="N3461" t="str">
            <v>QLD</v>
          </cell>
          <cell r="O3461" t="str">
            <v>49 Railway Street</v>
          </cell>
          <cell r="P3461">
            <v>4343</v>
          </cell>
          <cell r="Q3461" t="str">
            <v>NO</v>
          </cell>
          <cell r="R3461" t="str">
            <v>AUD</v>
          </cell>
          <cell r="U3461" t="str">
            <v>30 Inv</v>
          </cell>
          <cell r="V3461" t="str">
            <v>EFT</v>
          </cell>
          <cell r="W3461" t="str">
            <v>EN_AU</v>
          </cell>
          <cell r="X3461" t="str">
            <v>GST</v>
          </cell>
          <cell r="Y3461">
            <v>88629060368</v>
          </cell>
          <cell r="Z3461">
            <v>100</v>
          </cell>
          <cell r="AA3461" t="str">
            <v>NO</v>
          </cell>
          <cell r="AB3461" t="str">
            <v>V-003466</v>
          </cell>
          <cell r="AC3461" t="str">
            <v>V-008644</v>
          </cell>
        </row>
        <row r="3462">
          <cell r="D3462" t="str">
            <v>Gatton Jubilee Golf Club Inc</v>
          </cell>
          <cell r="E3462" t="str">
            <v>GATTON JUB</v>
          </cell>
          <cell r="I3462" t="str">
            <v>GATTON</v>
          </cell>
          <cell r="J3462" t="str">
            <v>AUS</v>
          </cell>
          <cell r="K3462" t="str">
            <v>AU</v>
          </cell>
          <cell r="L3462" t="str">
            <v>Gatton Jubilee Golf Club Inc</v>
          </cell>
          <cell r="M3462" t="str">
            <v>Business</v>
          </cell>
          <cell r="N3462" t="str">
            <v>QLD</v>
          </cell>
          <cell r="O3462" t="str">
            <v>PO Box 101</v>
          </cell>
          <cell r="P3462">
            <v>4343</v>
          </cell>
          <cell r="Q3462" t="str">
            <v>NO</v>
          </cell>
          <cell r="R3462" t="str">
            <v>AUD</v>
          </cell>
          <cell r="U3462" t="str">
            <v>30 Inv</v>
          </cell>
          <cell r="V3462" t="str">
            <v>EFT</v>
          </cell>
          <cell r="W3462" t="str">
            <v>EN_AU</v>
          </cell>
          <cell r="X3462" t="str">
            <v>GST</v>
          </cell>
          <cell r="Y3462">
            <v>75088259484</v>
          </cell>
          <cell r="Z3462">
            <v>100</v>
          </cell>
          <cell r="AA3462" t="str">
            <v>NO</v>
          </cell>
          <cell r="AB3462" t="str">
            <v>V-003467</v>
          </cell>
          <cell r="AC3462" t="str">
            <v>V-004665</v>
          </cell>
        </row>
        <row r="3463">
          <cell r="D3463" t="str">
            <v>Gatton Show Society Inc</v>
          </cell>
          <cell r="E3463" t="str">
            <v>GATTON SHO</v>
          </cell>
          <cell r="I3463" t="str">
            <v>GATTON</v>
          </cell>
          <cell r="J3463" t="str">
            <v>AUS</v>
          </cell>
          <cell r="K3463" t="str">
            <v>AU</v>
          </cell>
          <cell r="L3463" t="str">
            <v>Gatton Show Society Inc</v>
          </cell>
          <cell r="M3463" t="str">
            <v>Business</v>
          </cell>
          <cell r="N3463" t="str">
            <v>QLD</v>
          </cell>
          <cell r="O3463" t="str">
            <v>PO Box 235</v>
          </cell>
          <cell r="P3463">
            <v>4343</v>
          </cell>
          <cell r="Q3463" t="str">
            <v>NO</v>
          </cell>
          <cell r="R3463" t="str">
            <v>AUD</v>
          </cell>
          <cell r="U3463" t="str">
            <v>01 Inv</v>
          </cell>
          <cell r="V3463" t="str">
            <v>EFT</v>
          </cell>
          <cell r="W3463" t="str">
            <v>EN_AU</v>
          </cell>
          <cell r="X3463" t="str">
            <v>Exempt</v>
          </cell>
          <cell r="Y3463">
            <v>78890516389</v>
          </cell>
          <cell r="Z3463">
            <v>100</v>
          </cell>
          <cell r="AA3463" t="str">
            <v>NO</v>
          </cell>
          <cell r="AB3463" t="str">
            <v>V-003468</v>
          </cell>
          <cell r="AC3463" t="str">
            <v>V-003444</v>
          </cell>
        </row>
        <row r="3464">
          <cell r="D3464" t="str">
            <v>Gaukroger Sales Pty Ltd</v>
          </cell>
          <cell r="E3464" t="str">
            <v>GAUKROGER</v>
          </cell>
          <cell r="I3464" t="str">
            <v>INVERELL</v>
          </cell>
          <cell r="J3464" t="str">
            <v>AUS</v>
          </cell>
          <cell r="K3464" t="str">
            <v>AU</v>
          </cell>
          <cell r="L3464" t="str">
            <v>Gaukroger Sales Pty Ltd</v>
          </cell>
          <cell r="M3464" t="str">
            <v>Business</v>
          </cell>
          <cell r="N3464" t="str">
            <v>NSW</v>
          </cell>
          <cell r="O3464" t="str">
            <v>PO Box 50</v>
          </cell>
          <cell r="P3464">
            <v>2360</v>
          </cell>
          <cell r="Q3464" t="str">
            <v>NO</v>
          </cell>
          <cell r="R3464" t="str">
            <v>AUD</v>
          </cell>
          <cell r="U3464" t="str">
            <v>30 Inv</v>
          </cell>
          <cell r="V3464" t="str">
            <v>EFT</v>
          </cell>
          <cell r="W3464" t="str">
            <v>EN_AU</v>
          </cell>
          <cell r="X3464" t="str">
            <v>GST</v>
          </cell>
          <cell r="Y3464">
            <v>20001601565</v>
          </cell>
          <cell r="Z3464">
            <v>100</v>
          </cell>
          <cell r="AA3464" t="str">
            <v>NO</v>
          </cell>
          <cell r="AB3464" t="str">
            <v>V-003469</v>
          </cell>
          <cell r="AC3464" t="str">
            <v>V-003646</v>
          </cell>
        </row>
        <row r="3465">
          <cell r="D3465" t="str">
            <v>Gavan Mathiske</v>
          </cell>
          <cell r="E3465" t="str">
            <v>GAVAN MATH</v>
          </cell>
          <cell r="I3465" t="str">
            <v>ST GEORGE</v>
          </cell>
          <cell r="J3465" t="str">
            <v>AUS</v>
          </cell>
          <cell r="K3465" t="str">
            <v>AU</v>
          </cell>
          <cell r="L3465" t="str">
            <v>Gavan Mathiske</v>
          </cell>
          <cell r="M3465" t="str">
            <v>Business</v>
          </cell>
          <cell r="N3465" t="str">
            <v>QLD</v>
          </cell>
          <cell r="O3465" t="str">
            <v>123 Grey Street</v>
          </cell>
          <cell r="P3465">
            <v>4487</v>
          </cell>
          <cell r="Q3465" t="str">
            <v>NO</v>
          </cell>
          <cell r="R3465" t="str">
            <v>AUD</v>
          </cell>
          <cell r="U3465" t="str">
            <v>7 Inv</v>
          </cell>
          <cell r="V3465" t="str">
            <v>EFT</v>
          </cell>
          <cell r="W3465" t="str">
            <v>EN_AU</v>
          </cell>
          <cell r="X3465" t="str">
            <v>GST</v>
          </cell>
          <cell r="Y3465">
            <v>48574113510</v>
          </cell>
          <cell r="Z3465">
            <v>100</v>
          </cell>
          <cell r="AA3465" t="str">
            <v>NO</v>
          </cell>
          <cell r="AB3465" t="str">
            <v>V-003470</v>
          </cell>
          <cell r="AC3465" t="str">
            <v>V-010576</v>
          </cell>
        </row>
        <row r="3466">
          <cell r="D3466" t="str">
            <v>Gavin Taylor</v>
          </cell>
          <cell r="E3466" t="str">
            <v>GAVIN TAYL</v>
          </cell>
          <cell r="I3466" t="str">
            <v>ST GEORGE</v>
          </cell>
          <cell r="J3466" t="str">
            <v>AUS</v>
          </cell>
          <cell r="K3466" t="str">
            <v>AU</v>
          </cell>
          <cell r="L3466" t="str">
            <v>Gavin Taylor</v>
          </cell>
          <cell r="M3466" t="str">
            <v>Business</v>
          </cell>
          <cell r="N3466" t="str">
            <v>QLD</v>
          </cell>
          <cell r="O3466" t="str">
            <v>PO Box 3</v>
          </cell>
          <cell r="P3466">
            <v>4487</v>
          </cell>
          <cell r="Q3466" t="str">
            <v>NO</v>
          </cell>
          <cell r="R3466" t="str">
            <v>AUD</v>
          </cell>
          <cell r="U3466" t="str">
            <v>7 Inv</v>
          </cell>
          <cell r="V3466" t="str">
            <v>EFT</v>
          </cell>
          <cell r="W3466" t="str">
            <v>EN_AU</v>
          </cell>
          <cell r="X3466" t="str">
            <v>GST</v>
          </cell>
          <cell r="Y3466">
            <v>59959273522</v>
          </cell>
          <cell r="Z3466">
            <v>100</v>
          </cell>
          <cell r="AA3466" t="str">
            <v>NO</v>
          </cell>
          <cell r="AB3466" t="str">
            <v>V-003471</v>
          </cell>
          <cell r="AC3466" t="str">
            <v>V-003840</v>
          </cell>
        </row>
        <row r="3467">
          <cell r="D3467" t="str">
            <v>Gawler Art &amp; Signs</v>
          </cell>
          <cell r="E3467" t="str">
            <v>GAWLER ART</v>
          </cell>
          <cell r="I3467" t="str">
            <v>WILLASTON</v>
          </cell>
          <cell r="J3467" t="str">
            <v>AUS</v>
          </cell>
          <cell r="K3467" t="str">
            <v>AU</v>
          </cell>
          <cell r="L3467" t="str">
            <v>Gawler Art &amp; Signs</v>
          </cell>
          <cell r="M3467" t="str">
            <v>Business</v>
          </cell>
          <cell r="N3467" t="str">
            <v>SA</v>
          </cell>
          <cell r="O3467" t="str">
            <v>Kellys Road</v>
          </cell>
          <cell r="P3467">
            <v>5118</v>
          </cell>
          <cell r="Q3467" t="str">
            <v>NO</v>
          </cell>
          <cell r="R3467" t="str">
            <v>AUD</v>
          </cell>
          <cell r="U3467" t="str">
            <v>7 Inv</v>
          </cell>
          <cell r="V3467" t="str">
            <v>EFT</v>
          </cell>
          <cell r="W3467" t="str">
            <v>EN_AU</v>
          </cell>
          <cell r="X3467" t="str">
            <v>GST</v>
          </cell>
          <cell r="Y3467">
            <v>74056678320</v>
          </cell>
          <cell r="Z3467">
            <v>100</v>
          </cell>
          <cell r="AA3467" t="str">
            <v>NO</v>
          </cell>
          <cell r="AB3467" t="str">
            <v>V-003472</v>
          </cell>
          <cell r="AC3467" t="str">
            <v>V-000532</v>
          </cell>
        </row>
        <row r="3468">
          <cell r="D3468" t="str">
            <v>Gawler Building &amp; Maintenance</v>
          </cell>
          <cell r="E3468" t="str">
            <v>GAWLER BUI</v>
          </cell>
          <cell r="I3468" t="str">
            <v>GAWLER</v>
          </cell>
          <cell r="J3468" t="str">
            <v>AUS</v>
          </cell>
          <cell r="K3468" t="str">
            <v>AU</v>
          </cell>
          <cell r="L3468" t="str">
            <v>Gawler Building &amp; Maintenance</v>
          </cell>
          <cell r="M3468" t="str">
            <v>Business</v>
          </cell>
          <cell r="N3468" t="str">
            <v>SA</v>
          </cell>
          <cell r="O3468" t="str">
            <v>10 First Street</v>
          </cell>
          <cell r="P3468">
            <v>5118</v>
          </cell>
          <cell r="Q3468" t="str">
            <v>NO</v>
          </cell>
          <cell r="R3468" t="str">
            <v>AUD</v>
          </cell>
          <cell r="U3468" t="str">
            <v>7 Inv</v>
          </cell>
          <cell r="V3468" t="str">
            <v>EFT</v>
          </cell>
          <cell r="W3468" t="str">
            <v>EN_AU</v>
          </cell>
          <cell r="X3468" t="str">
            <v>GST</v>
          </cell>
          <cell r="Y3468">
            <v>86282170170</v>
          </cell>
          <cell r="Z3468">
            <v>100</v>
          </cell>
          <cell r="AA3468" t="str">
            <v>NO</v>
          </cell>
          <cell r="AB3468" t="str">
            <v>V-003473</v>
          </cell>
          <cell r="AC3468" t="str">
            <v>V-005037</v>
          </cell>
        </row>
        <row r="3469">
          <cell r="D3469" t="str">
            <v>Gawler Calisthenic Club Inc</v>
          </cell>
          <cell r="E3469" t="str">
            <v>GAWLER CAL</v>
          </cell>
          <cell r="I3469" t="str">
            <v>GAWLER</v>
          </cell>
          <cell r="J3469" t="str">
            <v>AUS</v>
          </cell>
          <cell r="K3469" t="str">
            <v>AU</v>
          </cell>
          <cell r="L3469" t="str">
            <v>Gawler Calisthenic Club Inc Nogst</v>
          </cell>
          <cell r="M3469" t="str">
            <v>Business</v>
          </cell>
          <cell r="N3469" t="str">
            <v>SA</v>
          </cell>
          <cell r="O3469" t="str">
            <v>PO Box 192</v>
          </cell>
          <cell r="P3469">
            <v>5118</v>
          </cell>
          <cell r="Q3469" t="str">
            <v>NO</v>
          </cell>
          <cell r="R3469" t="str">
            <v>AUD</v>
          </cell>
          <cell r="U3469" t="str">
            <v>7 Inv</v>
          </cell>
          <cell r="V3469" t="str">
            <v>EFT</v>
          </cell>
          <cell r="W3469" t="str">
            <v>EN_AU</v>
          </cell>
          <cell r="X3469" t="str">
            <v>Exempt</v>
          </cell>
          <cell r="Y3469">
            <v>24918532870</v>
          </cell>
          <cell r="Z3469">
            <v>100</v>
          </cell>
          <cell r="AA3469" t="str">
            <v>NO</v>
          </cell>
          <cell r="AB3469" t="str">
            <v>V-003474</v>
          </cell>
          <cell r="AC3469" t="str">
            <v>V-009519</v>
          </cell>
        </row>
        <row r="3470">
          <cell r="D3470" t="str">
            <v>Gawler Eagles F.C Inc</v>
          </cell>
          <cell r="E3470" t="str">
            <v>GAWLER EAG</v>
          </cell>
          <cell r="I3470" t="str">
            <v>GAWLER</v>
          </cell>
          <cell r="J3470" t="str">
            <v>AUS</v>
          </cell>
          <cell r="K3470" t="str">
            <v>AU</v>
          </cell>
          <cell r="L3470" t="str">
            <v>Gawler Eagles F.C Inc Nogst</v>
          </cell>
          <cell r="M3470" t="str">
            <v>Business</v>
          </cell>
          <cell r="N3470" t="str">
            <v>SA</v>
          </cell>
          <cell r="O3470" t="str">
            <v>PO Box 1568</v>
          </cell>
          <cell r="P3470">
            <v>5118</v>
          </cell>
          <cell r="Q3470" t="str">
            <v>NO</v>
          </cell>
          <cell r="R3470" t="str">
            <v>AUD</v>
          </cell>
          <cell r="U3470" t="str">
            <v>14 Inv</v>
          </cell>
          <cell r="V3470" t="str">
            <v>EFT</v>
          </cell>
          <cell r="W3470" t="str">
            <v>EN_AU</v>
          </cell>
          <cell r="X3470" t="str">
            <v>Exempt</v>
          </cell>
          <cell r="Y3470">
            <v>35251799741</v>
          </cell>
          <cell r="Z3470">
            <v>100</v>
          </cell>
          <cell r="AA3470" t="str">
            <v>NO</v>
          </cell>
          <cell r="AB3470" t="str">
            <v>V-003475</v>
          </cell>
          <cell r="AC3470" t="str">
            <v>V-004389</v>
          </cell>
        </row>
        <row r="3471">
          <cell r="D3471" t="str">
            <v>Gawler Pest Control Pty Ltd</v>
          </cell>
          <cell r="E3471" t="str">
            <v>GAWLER PES</v>
          </cell>
          <cell r="I3471" t="str">
            <v>GAWLER</v>
          </cell>
          <cell r="J3471" t="str">
            <v>AUS</v>
          </cell>
          <cell r="K3471" t="str">
            <v>AU</v>
          </cell>
          <cell r="L3471" t="str">
            <v>Gawler Pest Control Pty Ltd</v>
          </cell>
          <cell r="M3471" t="str">
            <v>Business</v>
          </cell>
          <cell r="N3471" t="str">
            <v>SA</v>
          </cell>
          <cell r="O3471" t="str">
            <v>PO Box 1699</v>
          </cell>
          <cell r="P3471">
            <v>5118</v>
          </cell>
          <cell r="Q3471" t="str">
            <v>NO</v>
          </cell>
          <cell r="R3471" t="str">
            <v>AUD</v>
          </cell>
          <cell r="U3471" t="str">
            <v>14 Inv</v>
          </cell>
          <cell r="V3471" t="str">
            <v>EFT</v>
          </cell>
          <cell r="W3471" t="str">
            <v>EN_AU</v>
          </cell>
          <cell r="X3471" t="str">
            <v>GST</v>
          </cell>
          <cell r="Y3471">
            <v>36169121895</v>
          </cell>
          <cell r="Z3471">
            <v>100</v>
          </cell>
          <cell r="AA3471" t="str">
            <v>NO</v>
          </cell>
          <cell r="AB3471" t="str">
            <v>V-003476</v>
          </cell>
          <cell r="AC3471" t="str">
            <v>V-003130</v>
          </cell>
        </row>
        <row r="3472">
          <cell r="D3472" t="str">
            <v>Gawler Ranges Progress</v>
          </cell>
          <cell r="E3472" t="str">
            <v>GAWLER RAN</v>
          </cell>
          <cell r="I3472" t="str">
            <v>PORT AUGUSTA</v>
          </cell>
          <cell r="J3472" t="str">
            <v>AUS</v>
          </cell>
          <cell r="K3472" t="str">
            <v>AU</v>
          </cell>
          <cell r="L3472" t="str">
            <v>Gawler Ranges Progress</v>
          </cell>
          <cell r="M3472" t="str">
            <v>Business</v>
          </cell>
          <cell r="N3472" t="str">
            <v>SA</v>
          </cell>
          <cell r="O3472" t="str">
            <v>Pmb 6</v>
          </cell>
          <cell r="P3472">
            <v>5701</v>
          </cell>
          <cell r="Q3472" t="str">
            <v>NO</v>
          </cell>
          <cell r="R3472" t="str">
            <v>AUD</v>
          </cell>
          <cell r="U3472" t="str">
            <v>01 Inv</v>
          </cell>
          <cell r="V3472" t="str">
            <v>EFT</v>
          </cell>
          <cell r="W3472" t="str">
            <v>EN_AU</v>
          </cell>
          <cell r="X3472" t="str">
            <v>GST</v>
          </cell>
          <cell r="Y3472">
            <v>71169473387</v>
          </cell>
          <cell r="Z3472">
            <v>100</v>
          </cell>
          <cell r="AA3472" t="str">
            <v>NO</v>
          </cell>
          <cell r="AB3472" t="str">
            <v>V-003477</v>
          </cell>
          <cell r="AC3472" t="str">
            <v>V-001467</v>
          </cell>
        </row>
        <row r="3473">
          <cell r="D3473" t="str">
            <v>GB4 Pty Ltd</v>
          </cell>
          <cell r="E3473" t="str">
            <v>GB4 PTY LT</v>
          </cell>
          <cell r="I3473" t="str">
            <v>GLEN INNES</v>
          </cell>
          <cell r="J3473" t="str">
            <v>AUS</v>
          </cell>
          <cell r="K3473" t="str">
            <v>AU</v>
          </cell>
          <cell r="L3473" t="str">
            <v>GB4 Pty Ltd</v>
          </cell>
          <cell r="M3473" t="str">
            <v>Business</v>
          </cell>
          <cell r="N3473" t="str">
            <v>NSW</v>
          </cell>
          <cell r="O3473" t="str">
            <v>PO Box 207</v>
          </cell>
          <cell r="P3473">
            <v>2370</v>
          </cell>
          <cell r="Q3473" t="str">
            <v>NO</v>
          </cell>
          <cell r="R3473" t="str">
            <v>AUD</v>
          </cell>
          <cell r="U3473" t="str">
            <v>14 Inv</v>
          </cell>
          <cell r="V3473" t="str">
            <v>EFT</v>
          </cell>
          <cell r="W3473" t="str">
            <v>EN_AU</v>
          </cell>
          <cell r="X3473" t="str">
            <v>Exempt</v>
          </cell>
          <cell r="Y3473">
            <v>28646022255</v>
          </cell>
          <cell r="Z3473">
            <v>100</v>
          </cell>
          <cell r="AA3473" t="str">
            <v>NO</v>
          </cell>
          <cell r="AB3473" t="str">
            <v>V-003478</v>
          </cell>
          <cell r="AC3473" t="str">
            <v>V-010663</v>
          </cell>
        </row>
        <row r="3474">
          <cell r="D3474" t="str">
            <v>Gc &amp; SA Ayers</v>
          </cell>
          <cell r="E3474" t="str">
            <v>AYERS GC &amp;</v>
          </cell>
          <cell r="I3474" t="str">
            <v>ROMA</v>
          </cell>
          <cell r="J3474" t="str">
            <v>AUS</v>
          </cell>
          <cell r="K3474" t="str">
            <v>AU</v>
          </cell>
          <cell r="L3474" t="str">
            <v>Gc &amp; SA Ayers</v>
          </cell>
          <cell r="M3474" t="str">
            <v>Business</v>
          </cell>
          <cell r="N3474" t="str">
            <v>QLD</v>
          </cell>
          <cell r="O3474" t="str">
            <v>Craigann Knayers Road</v>
          </cell>
          <cell r="P3474">
            <v>4455</v>
          </cell>
          <cell r="Q3474" t="str">
            <v>NO</v>
          </cell>
          <cell r="R3474" t="str">
            <v>AUD</v>
          </cell>
          <cell r="U3474" t="str">
            <v>01 Inv</v>
          </cell>
          <cell r="V3474" t="str">
            <v>EFT</v>
          </cell>
          <cell r="W3474" t="str">
            <v>EN_AU</v>
          </cell>
          <cell r="X3474" t="str">
            <v>GST</v>
          </cell>
          <cell r="Y3474">
            <v>55801391905</v>
          </cell>
          <cell r="Z3474">
            <v>100</v>
          </cell>
          <cell r="AA3474" t="str">
            <v>NO</v>
          </cell>
          <cell r="AB3474" t="str">
            <v>V-003479</v>
          </cell>
          <cell r="AC3474" t="str">
            <v>V-001587</v>
          </cell>
        </row>
        <row r="3475">
          <cell r="D3475" t="str">
            <v>Gd &amp; Gm Browne Smash Repairs</v>
          </cell>
          <cell r="E3475" t="str">
            <v>GD &amp; GM BR</v>
          </cell>
          <cell r="I3475" t="str">
            <v>LONGREACH</v>
          </cell>
          <cell r="J3475" t="str">
            <v>AUS</v>
          </cell>
          <cell r="K3475" t="str">
            <v>AU</v>
          </cell>
          <cell r="L3475" t="str">
            <v>Gd &amp; Gm Browne Smash Repairs</v>
          </cell>
          <cell r="M3475" t="str">
            <v>Business</v>
          </cell>
          <cell r="N3475" t="str">
            <v>QLD</v>
          </cell>
          <cell r="O3475" t="str">
            <v>PO Box 326</v>
          </cell>
          <cell r="P3475">
            <v>4730</v>
          </cell>
          <cell r="Q3475" t="str">
            <v>NO</v>
          </cell>
          <cell r="R3475" t="str">
            <v>AUD</v>
          </cell>
          <cell r="U3475" t="str">
            <v>21 Inv</v>
          </cell>
          <cell r="V3475" t="str">
            <v>EFT</v>
          </cell>
          <cell r="W3475" t="str">
            <v>EN_AU</v>
          </cell>
          <cell r="X3475" t="str">
            <v>GST</v>
          </cell>
          <cell r="Y3475">
            <v>49033710873</v>
          </cell>
          <cell r="Z3475">
            <v>100</v>
          </cell>
          <cell r="AA3475" t="str">
            <v>NO</v>
          </cell>
          <cell r="AB3475" t="str">
            <v>V-003480</v>
          </cell>
          <cell r="AC3475" t="str">
            <v>V-000693</v>
          </cell>
        </row>
        <row r="3476">
          <cell r="D3476" t="str">
            <v>Gdm Group Int'L Pty Ltd</v>
          </cell>
          <cell r="E3476" t="str">
            <v>GDM GROUP</v>
          </cell>
          <cell r="I3476" t="str">
            <v>BERRINBA</v>
          </cell>
          <cell r="J3476" t="str">
            <v>AUS</v>
          </cell>
          <cell r="K3476" t="str">
            <v>AU</v>
          </cell>
          <cell r="L3476" t="str">
            <v>Gdm Group Int'L Pty Ltd</v>
          </cell>
          <cell r="M3476" t="str">
            <v>Business</v>
          </cell>
          <cell r="N3476" t="str">
            <v>QLD</v>
          </cell>
          <cell r="O3476" t="str">
            <v>5-7 Prospect Place</v>
          </cell>
          <cell r="P3476">
            <v>4117</v>
          </cell>
          <cell r="Q3476" t="str">
            <v>NO</v>
          </cell>
          <cell r="R3476" t="str">
            <v>AUD</v>
          </cell>
          <cell r="U3476" t="str">
            <v>14 Inv</v>
          </cell>
          <cell r="V3476" t="str">
            <v>EFT</v>
          </cell>
          <cell r="W3476" t="str">
            <v>EN_AU</v>
          </cell>
          <cell r="X3476" t="str">
            <v>GST</v>
          </cell>
          <cell r="Y3476">
            <v>58095855075</v>
          </cell>
          <cell r="Z3476">
            <v>100</v>
          </cell>
          <cell r="AA3476" t="str">
            <v>NO</v>
          </cell>
          <cell r="AB3476" t="str">
            <v>V-003481</v>
          </cell>
          <cell r="AC3476" t="str">
            <v>V-007478</v>
          </cell>
        </row>
        <row r="3477">
          <cell r="D3477" t="str">
            <v>Gdr Mechanical &amp; Fabrication</v>
          </cell>
          <cell r="E3477" t="str">
            <v>GDR MECHAN</v>
          </cell>
          <cell r="I3477" t="str">
            <v>SWAN HILL</v>
          </cell>
          <cell r="J3477" t="str">
            <v>AUS</v>
          </cell>
          <cell r="K3477" t="str">
            <v>AU</v>
          </cell>
          <cell r="L3477" t="str">
            <v>Gdr Mechanical &amp; Fabrication Nogst</v>
          </cell>
          <cell r="M3477" t="str">
            <v>Business</v>
          </cell>
          <cell r="N3477" t="str">
            <v>VIC</v>
          </cell>
          <cell r="O3477" t="str">
            <v>4 Peppercorn Mews</v>
          </cell>
          <cell r="P3477">
            <v>3585</v>
          </cell>
          <cell r="Q3477" t="str">
            <v>NO</v>
          </cell>
          <cell r="R3477" t="str">
            <v>AUD</v>
          </cell>
          <cell r="U3477" t="str">
            <v>7 Inv</v>
          </cell>
          <cell r="V3477" t="str">
            <v>EFT</v>
          </cell>
          <cell r="W3477" t="str">
            <v>EN_AU</v>
          </cell>
          <cell r="X3477" t="str">
            <v>Exempt</v>
          </cell>
          <cell r="Y3477">
            <v>48483372331</v>
          </cell>
          <cell r="Z3477">
            <v>100</v>
          </cell>
          <cell r="AA3477" t="str">
            <v>NO</v>
          </cell>
          <cell r="AB3477" t="str">
            <v>V-003482</v>
          </cell>
          <cell r="AC3477" t="str">
            <v>V-007768</v>
          </cell>
        </row>
        <row r="3478">
          <cell r="D3478" t="str">
            <v>Gearing Butchers</v>
          </cell>
          <cell r="E3478" t="str">
            <v>GEARING BU</v>
          </cell>
          <cell r="I3478" t="str">
            <v>BLUFF POINT</v>
          </cell>
          <cell r="J3478" t="str">
            <v>AUS</v>
          </cell>
          <cell r="K3478" t="str">
            <v>AU</v>
          </cell>
          <cell r="L3478" t="str">
            <v>Gearing Butchers</v>
          </cell>
          <cell r="M3478" t="str">
            <v>Business</v>
          </cell>
          <cell r="N3478" t="str">
            <v>WA</v>
          </cell>
          <cell r="O3478" t="str">
            <v>Shop 4 Bluff Point Shopping Centre</v>
          </cell>
          <cell r="P3478">
            <v>6530</v>
          </cell>
          <cell r="Q3478" t="str">
            <v>NO</v>
          </cell>
          <cell r="R3478" t="str">
            <v>AUD</v>
          </cell>
          <cell r="U3478" t="str">
            <v>7 Inv</v>
          </cell>
          <cell r="V3478" t="str">
            <v>EFT</v>
          </cell>
          <cell r="W3478" t="str">
            <v>EN_AU</v>
          </cell>
          <cell r="X3478" t="str">
            <v>GST</v>
          </cell>
          <cell r="Y3478">
            <v>11814065880</v>
          </cell>
          <cell r="Z3478">
            <v>100</v>
          </cell>
          <cell r="AA3478" t="str">
            <v>NO</v>
          </cell>
          <cell r="AB3478" t="str">
            <v>V-003483</v>
          </cell>
          <cell r="AC3478" t="str">
            <v>V-006160</v>
          </cell>
        </row>
        <row r="3479">
          <cell r="D3479" t="str">
            <v>Gee Bees Media Pty Ltd</v>
          </cell>
          <cell r="E3479" t="str">
            <v>GEE BEES M</v>
          </cell>
          <cell r="I3479" t="str">
            <v>CAMPERDOWN</v>
          </cell>
          <cell r="J3479" t="str">
            <v>AUS</v>
          </cell>
          <cell r="K3479" t="str">
            <v>AU</v>
          </cell>
          <cell r="L3479" t="str">
            <v>Gee Bees Media Pty Ltd</v>
          </cell>
          <cell r="M3479" t="str">
            <v>Business</v>
          </cell>
          <cell r="N3479" t="str">
            <v>VIC</v>
          </cell>
          <cell r="O3479" t="str">
            <v>188 Manifold Street</v>
          </cell>
          <cell r="P3479">
            <v>3260</v>
          </cell>
          <cell r="Q3479" t="str">
            <v>NO</v>
          </cell>
          <cell r="R3479" t="str">
            <v>AUD</v>
          </cell>
          <cell r="U3479" t="str">
            <v>30 Inv</v>
          </cell>
          <cell r="V3479" t="str">
            <v>EFT</v>
          </cell>
          <cell r="W3479" t="str">
            <v>EN_AU</v>
          </cell>
          <cell r="X3479" t="str">
            <v>GST</v>
          </cell>
          <cell r="Y3479">
            <v>49613191861</v>
          </cell>
          <cell r="Z3479">
            <v>100</v>
          </cell>
          <cell r="AA3479" t="str">
            <v>NO</v>
          </cell>
          <cell r="AB3479" t="str">
            <v>V-003484</v>
          </cell>
          <cell r="AC3479" t="str">
            <v>V-003731</v>
          </cell>
        </row>
        <row r="3480">
          <cell r="D3480" t="str">
            <v>Geelong Amateur Football</v>
          </cell>
          <cell r="E3480" t="str">
            <v>GEELONG AM</v>
          </cell>
          <cell r="I3480" t="str">
            <v>GEELONG</v>
          </cell>
          <cell r="J3480" t="str">
            <v>AUS</v>
          </cell>
          <cell r="K3480" t="str">
            <v>AU</v>
          </cell>
          <cell r="L3480" t="str">
            <v>Geelong Amateur Football</v>
          </cell>
          <cell r="M3480" t="str">
            <v>Business</v>
          </cell>
          <cell r="N3480" t="str">
            <v>VIC</v>
          </cell>
          <cell r="O3480" t="str">
            <v>PO Box 410</v>
          </cell>
          <cell r="P3480">
            <v>3220</v>
          </cell>
          <cell r="Q3480" t="str">
            <v>NO</v>
          </cell>
          <cell r="R3480" t="str">
            <v>AUD</v>
          </cell>
          <cell r="U3480" t="str">
            <v>30 Inv</v>
          </cell>
          <cell r="V3480" t="str">
            <v>EFT</v>
          </cell>
          <cell r="W3480" t="str">
            <v>EN_AU</v>
          </cell>
          <cell r="X3480" t="str">
            <v>Exempt</v>
          </cell>
          <cell r="Y3480">
            <v>74695760690</v>
          </cell>
          <cell r="Z3480">
            <v>100</v>
          </cell>
          <cell r="AA3480" t="str">
            <v>NO</v>
          </cell>
          <cell r="AB3480" t="str">
            <v>V-003485</v>
          </cell>
          <cell r="AC3480" t="str">
            <v>V-006317</v>
          </cell>
        </row>
        <row r="3481">
          <cell r="D3481" t="str">
            <v>Geelong Furniture Freighters</v>
          </cell>
          <cell r="E3481" t="str">
            <v>GEELONG FU</v>
          </cell>
          <cell r="I3481" t="str">
            <v>CORIO</v>
          </cell>
          <cell r="J3481" t="str">
            <v>AUS</v>
          </cell>
          <cell r="K3481" t="str">
            <v>AU</v>
          </cell>
          <cell r="L3481" t="str">
            <v>Geelong Furniture Freighters</v>
          </cell>
          <cell r="M3481" t="str">
            <v>Business</v>
          </cell>
          <cell r="N3481" t="str">
            <v>VIC</v>
          </cell>
          <cell r="O3481" t="str">
            <v>5 Heales Road</v>
          </cell>
          <cell r="P3481">
            <v>3214</v>
          </cell>
          <cell r="Q3481" t="str">
            <v>NO</v>
          </cell>
          <cell r="R3481" t="str">
            <v>AUD</v>
          </cell>
          <cell r="U3481" t="str">
            <v>14 Inv</v>
          </cell>
          <cell r="V3481" t="str">
            <v>EFT</v>
          </cell>
          <cell r="W3481" t="str">
            <v>EN_AU</v>
          </cell>
          <cell r="X3481" t="str">
            <v>GST</v>
          </cell>
          <cell r="Y3481">
            <v>83638514682</v>
          </cell>
          <cell r="Z3481">
            <v>100</v>
          </cell>
          <cell r="AA3481" t="str">
            <v>NO</v>
          </cell>
          <cell r="AB3481" t="str">
            <v>V-003486</v>
          </cell>
          <cell r="AC3481" t="str">
            <v>V-010762</v>
          </cell>
        </row>
        <row r="3482">
          <cell r="D3482" t="str">
            <v>Geelong Industrial Monogramming</v>
          </cell>
          <cell r="E3482" t="str">
            <v>GEELONG IN</v>
          </cell>
          <cell r="I3482" t="str">
            <v>NORTH GEELONG</v>
          </cell>
          <cell r="J3482" t="str">
            <v>AUS</v>
          </cell>
          <cell r="K3482" t="str">
            <v>AU</v>
          </cell>
          <cell r="L3482" t="str">
            <v>Geelong Industrial Monogramming</v>
          </cell>
          <cell r="M3482" t="str">
            <v>Business</v>
          </cell>
          <cell r="N3482" t="str">
            <v>VIC</v>
          </cell>
          <cell r="O3482" t="str">
            <v>57 Morgan St</v>
          </cell>
          <cell r="P3482">
            <v>3215</v>
          </cell>
          <cell r="Q3482" t="str">
            <v>NO</v>
          </cell>
          <cell r="R3482" t="str">
            <v>AUD</v>
          </cell>
          <cell r="U3482" t="str">
            <v>30 Inv</v>
          </cell>
          <cell r="V3482" t="str">
            <v>EFT</v>
          </cell>
          <cell r="W3482" t="str">
            <v>EN_AU</v>
          </cell>
          <cell r="X3482" t="str">
            <v>Exempt</v>
          </cell>
          <cell r="Y3482">
            <v>67608812029</v>
          </cell>
          <cell r="Z3482">
            <v>100</v>
          </cell>
          <cell r="AA3482" t="str">
            <v>NO</v>
          </cell>
          <cell r="AB3482" t="str">
            <v>V-003487</v>
          </cell>
          <cell r="AC3482" t="str">
            <v>V-010793</v>
          </cell>
        </row>
        <row r="3483">
          <cell r="D3483" t="str">
            <v>Geelong News Distrubution</v>
          </cell>
          <cell r="E3483" t="str">
            <v>GEELONG NE</v>
          </cell>
          <cell r="I3483" t="str">
            <v>GEELONG</v>
          </cell>
          <cell r="J3483" t="str">
            <v>AUS</v>
          </cell>
          <cell r="K3483" t="str">
            <v>AU</v>
          </cell>
          <cell r="L3483" t="str">
            <v>Geelong News Distrubution</v>
          </cell>
          <cell r="M3483" t="str">
            <v>Business</v>
          </cell>
          <cell r="N3483" t="str">
            <v>VIC</v>
          </cell>
          <cell r="O3483" t="str">
            <v>140 Moorabool Street</v>
          </cell>
          <cell r="P3483">
            <v>3220</v>
          </cell>
          <cell r="Q3483" t="str">
            <v>NO</v>
          </cell>
          <cell r="R3483" t="str">
            <v>AUD</v>
          </cell>
          <cell r="U3483" t="str">
            <v>7 Inv</v>
          </cell>
          <cell r="V3483" t="str">
            <v>EFT</v>
          </cell>
          <cell r="W3483" t="str">
            <v>EN_AU</v>
          </cell>
          <cell r="X3483" t="str">
            <v>Exempt</v>
          </cell>
          <cell r="Y3483">
            <v>63635436592</v>
          </cell>
          <cell r="Z3483">
            <v>100</v>
          </cell>
          <cell r="AA3483" t="str">
            <v>NO</v>
          </cell>
          <cell r="AB3483" t="str">
            <v>V-003488</v>
          </cell>
          <cell r="AC3483" t="str">
            <v>V-008125</v>
          </cell>
        </row>
        <row r="3484">
          <cell r="D3484" t="str">
            <v>Geelong Reprographics</v>
          </cell>
          <cell r="E3484" t="str">
            <v>GEELONG RE</v>
          </cell>
          <cell r="I3484" t="str">
            <v>GEELONG</v>
          </cell>
          <cell r="J3484" t="str">
            <v>AUS</v>
          </cell>
          <cell r="K3484" t="str">
            <v>AU</v>
          </cell>
          <cell r="L3484" t="str">
            <v>Geelong Reprographics</v>
          </cell>
          <cell r="M3484" t="str">
            <v>Business</v>
          </cell>
          <cell r="N3484" t="str">
            <v>VIC</v>
          </cell>
          <cell r="O3484" t="str">
            <v>84 Mercer Street</v>
          </cell>
          <cell r="P3484">
            <v>3220</v>
          </cell>
          <cell r="Q3484" t="str">
            <v>NO</v>
          </cell>
          <cell r="R3484" t="str">
            <v>AUD</v>
          </cell>
          <cell r="U3484" t="str">
            <v>14 Inv</v>
          </cell>
          <cell r="V3484" t="str">
            <v>EFT</v>
          </cell>
          <cell r="W3484" t="str">
            <v>EN_AU</v>
          </cell>
          <cell r="X3484" t="str">
            <v>GST</v>
          </cell>
          <cell r="Y3484">
            <v>87710356046</v>
          </cell>
          <cell r="Z3484">
            <v>100</v>
          </cell>
          <cell r="AA3484" t="str">
            <v>NO</v>
          </cell>
          <cell r="AB3484" t="str">
            <v>V-003489</v>
          </cell>
          <cell r="AC3484" t="str">
            <v>V-009488</v>
          </cell>
        </row>
        <row r="3485">
          <cell r="D3485" t="str">
            <v>G-Elec Automotive</v>
          </cell>
          <cell r="E3485" t="str">
            <v>G-ELEC AUT</v>
          </cell>
          <cell r="I3485" t="str">
            <v>RED HILL ROCKHAMPTON</v>
          </cell>
          <cell r="J3485" t="str">
            <v>AUS</v>
          </cell>
          <cell r="K3485" t="str">
            <v>AU</v>
          </cell>
          <cell r="L3485" t="str">
            <v>G-Elec Automotive</v>
          </cell>
          <cell r="M3485" t="str">
            <v>Business</v>
          </cell>
          <cell r="N3485" t="str">
            <v>QLD</v>
          </cell>
          <cell r="O3485" t="str">
            <v>PO Box 5486</v>
          </cell>
          <cell r="P3485">
            <v>4701</v>
          </cell>
          <cell r="Q3485" t="str">
            <v>NO</v>
          </cell>
          <cell r="R3485" t="str">
            <v>AUD</v>
          </cell>
          <cell r="U3485" t="str">
            <v>30 Inv</v>
          </cell>
          <cell r="V3485" t="str">
            <v>EFT</v>
          </cell>
          <cell r="W3485" t="str">
            <v>EN_AU</v>
          </cell>
          <cell r="X3485" t="str">
            <v>GST</v>
          </cell>
          <cell r="Y3485">
            <v>81163397822</v>
          </cell>
          <cell r="Z3485">
            <v>100</v>
          </cell>
          <cell r="AA3485" t="str">
            <v>NO</v>
          </cell>
          <cell r="AB3485" t="str">
            <v>V-003490</v>
          </cell>
          <cell r="AC3485" t="str">
            <v>V-004040</v>
          </cell>
        </row>
        <row r="3486">
          <cell r="D3486" t="str">
            <v>General Freight Express Pty Ltd</v>
          </cell>
          <cell r="E3486" t="str">
            <v>GENERAL FR</v>
          </cell>
          <cell r="I3486" t="str">
            <v>TAMWORTH</v>
          </cell>
          <cell r="J3486" t="str">
            <v>AUS</v>
          </cell>
          <cell r="K3486" t="str">
            <v>AU</v>
          </cell>
          <cell r="L3486" t="str">
            <v>General Freight Express Pty Ltd</v>
          </cell>
          <cell r="M3486" t="str">
            <v>Business</v>
          </cell>
          <cell r="N3486" t="str">
            <v>NSW</v>
          </cell>
          <cell r="O3486" t="str">
            <v>19-25 Cook Street</v>
          </cell>
          <cell r="P3486">
            <v>2340</v>
          </cell>
          <cell r="Q3486" t="str">
            <v>NO</v>
          </cell>
          <cell r="R3486" t="str">
            <v>AUD</v>
          </cell>
          <cell r="U3486" t="str">
            <v>7 Inv</v>
          </cell>
          <cell r="V3486" t="str">
            <v>EFT</v>
          </cell>
          <cell r="W3486" t="str">
            <v>EN_AU</v>
          </cell>
          <cell r="X3486" t="str">
            <v>GST</v>
          </cell>
          <cell r="Y3486">
            <v>83087871449</v>
          </cell>
          <cell r="Z3486">
            <v>100</v>
          </cell>
          <cell r="AA3486" t="str">
            <v>NO</v>
          </cell>
          <cell r="AB3486" t="str">
            <v>V-003491</v>
          </cell>
          <cell r="AC3486" t="str">
            <v>V-001547</v>
          </cell>
        </row>
        <row r="3487">
          <cell r="D3487" t="str">
            <v>Genesis Industries</v>
          </cell>
          <cell r="E3487" t="str">
            <v>GENESIS IN</v>
          </cell>
          <cell r="I3487" t="str">
            <v>MUDGEE</v>
          </cell>
          <cell r="J3487" t="str">
            <v>AUS</v>
          </cell>
          <cell r="K3487" t="str">
            <v>AU</v>
          </cell>
          <cell r="L3487" t="str">
            <v>Genesis Industries</v>
          </cell>
          <cell r="M3487" t="str">
            <v>Business</v>
          </cell>
          <cell r="N3487" t="str">
            <v>NSW</v>
          </cell>
          <cell r="O3487" t="str">
            <v>PO Box 27</v>
          </cell>
          <cell r="P3487">
            <v>2850</v>
          </cell>
          <cell r="Q3487" t="str">
            <v>NO</v>
          </cell>
          <cell r="R3487" t="str">
            <v>AUD</v>
          </cell>
          <cell r="U3487" t="str">
            <v>30 Inv</v>
          </cell>
          <cell r="V3487" t="str">
            <v>EFT</v>
          </cell>
          <cell r="W3487" t="str">
            <v>EN_AU</v>
          </cell>
          <cell r="X3487" t="str">
            <v>GST</v>
          </cell>
          <cell r="Y3487">
            <v>53066781280</v>
          </cell>
          <cell r="Z3487">
            <v>100</v>
          </cell>
          <cell r="AA3487" t="str">
            <v>NO</v>
          </cell>
          <cell r="AB3487" t="str">
            <v>V-003492</v>
          </cell>
          <cell r="AC3487" t="str">
            <v>V-000891</v>
          </cell>
        </row>
        <row r="3488">
          <cell r="D3488" t="str">
            <v>Genetics Australia</v>
          </cell>
          <cell r="E3488" t="str">
            <v>GENETICS A</v>
          </cell>
          <cell r="I3488" t="str">
            <v>BACCHUS MARSH</v>
          </cell>
          <cell r="J3488" t="str">
            <v>AUS</v>
          </cell>
          <cell r="K3488" t="str">
            <v>AU</v>
          </cell>
          <cell r="L3488" t="str">
            <v>Genetics Australia</v>
          </cell>
          <cell r="M3488" t="str">
            <v>Business</v>
          </cell>
          <cell r="N3488" t="str">
            <v>VIC</v>
          </cell>
          <cell r="O3488" t="str">
            <v>PO Box 195</v>
          </cell>
          <cell r="P3488">
            <v>3340</v>
          </cell>
          <cell r="Q3488" t="str">
            <v>NO</v>
          </cell>
          <cell r="R3488" t="str">
            <v>AUD</v>
          </cell>
          <cell r="U3488" t="str">
            <v>30 Inv</v>
          </cell>
          <cell r="V3488" t="str">
            <v>EFT</v>
          </cell>
          <cell r="W3488" t="str">
            <v>EN_AU</v>
          </cell>
          <cell r="X3488" t="str">
            <v>GST</v>
          </cell>
          <cell r="Y3488">
            <v>64822392303</v>
          </cell>
          <cell r="Z3488">
            <v>100</v>
          </cell>
          <cell r="AA3488" t="str">
            <v>NO</v>
          </cell>
          <cell r="AB3488" t="str">
            <v>V-003493</v>
          </cell>
          <cell r="AC3488" t="str">
            <v>V-001685</v>
          </cell>
        </row>
        <row r="3489">
          <cell r="D3489" t="str">
            <v>Genius Removals</v>
          </cell>
          <cell r="E3489" t="str">
            <v>GENIUS REM</v>
          </cell>
          <cell r="I3489" t="str">
            <v>TORRINGTON</v>
          </cell>
          <cell r="J3489" t="str">
            <v>AUS</v>
          </cell>
          <cell r="K3489" t="str">
            <v>AU</v>
          </cell>
          <cell r="L3489" t="str">
            <v>Genius Removals</v>
          </cell>
          <cell r="M3489" t="str">
            <v>Business</v>
          </cell>
          <cell r="N3489" t="str">
            <v>QLD</v>
          </cell>
          <cell r="O3489" t="str">
            <v>6 Charlton Pinch Road</v>
          </cell>
          <cell r="P3489">
            <v>4350</v>
          </cell>
          <cell r="Q3489" t="str">
            <v>NO</v>
          </cell>
          <cell r="R3489" t="str">
            <v>AUD</v>
          </cell>
          <cell r="U3489" t="str">
            <v>01 Inv</v>
          </cell>
          <cell r="V3489" t="str">
            <v>EFT</v>
          </cell>
          <cell r="W3489" t="str">
            <v>EN_AU</v>
          </cell>
          <cell r="X3489" t="str">
            <v>GST</v>
          </cell>
          <cell r="Y3489">
            <v>59893450724</v>
          </cell>
          <cell r="Z3489">
            <v>100</v>
          </cell>
          <cell r="AA3489" t="str">
            <v>NO</v>
          </cell>
          <cell r="AB3489" t="str">
            <v>V-003494</v>
          </cell>
          <cell r="AC3489" t="str">
            <v>V-009997</v>
          </cell>
        </row>
        <row r="3490">
          <cell r="D3490" t="str">
            <v>Gentlemen Of Geelong</v>
          </cell>
          <cell r="E3490" t="str">
            <v>GENTLEMEN</v>
          </cell>
          <cell r="I3490" t="str">
            <v>TORQUAY</v>
          </cell>
          <cell r="J3490" t="str">
            <v>AUS</v>
          </cell>
          <cell r="K3490" t="str">
            <v>AU</v>
          </cell>
          <cell r="L3490" t="str">
            <v>Gentlemen Of Geelong</v>
          </cell>
          <cell r="M3490" t="str">
            <v>Business</v>
          </cell>
          <cell r="N3490" t="str">
            <v>VIC</v>
          </cell>
          <cell r="O3490" t="str">
            <v>25 Pride Street</v>
          </cell>
          <cell r="P3490">
            <v>3228</v>
          </cell>
          <cell r="Q3490" t="str">
            <v>NO</v>
          </cell>
          <cell r="R3490" t="str">
            <v>AUD</v>
          </cell>
          <cell r="U3490" t="str">
            <v>30 Inv</v>
          </cell>
          <cell r="V3490" t="str">
            <v>EFT</v>
          </cell>
          <cell r="W3490" t="str">
            <v>EN_AU</v>
          </cell>
          <cell r="X3490" t="str">
            <v>Exempt</v>
          </cell>
          <cell r="Y3490">
            <v>99999999999</v>
          </cell>
          <cell r="Z3490">
            <v>100</v>
          </cell>
          <cell r="AA3490" t="str">
            <v>NO</v>
          </cell>
          <cell r="AB3490" t="str">
            <v>V-003495</v>
          </cell>
          <cell r="AC3490" t="str">
            <v>V-006402</v>
          </cell>
        </row>
        <row r="3491">
          <cell r="D3491" t="str">
            <v>Geoff Abbott</v>
          </cell>
          <cell r="E3491" t="str">
            <v>GEOFF ABBO</v>
          </cell>
          <cell r="I3491" t="str">
            <v>SCOTTSDALE</v>
          </cell>
          <cell r="J3491" t="str">
            <v>AUS</v>
          </cell>
          <cell r="K3491" t="str">
            <v>AU</v>
          </cell>
          <cell r="L3491" t="str">
            <v>Geoff Abbott</v>
          </cell>
          <cell r="M3491" t="str">
            <v>Business</v>
          </cell>
          <cell r="N3491" t="str">
            <v>TAS</v>
          </cell>
          <cell r="O3491" t="str">
            <v>35530 Tasman Highway</v>
          </cell>
          <cell r="P3491">
            <v>7260</v>
          </cell>
          <cell r="Q3491" t="str">
            <v>NO</v>
          </cell>
          <cell r="R3491" t="str">
            <v>AUD</v>
          </cell>
          <cell r="U3491" t="str">
            <v>21 Inv</v>
          </cell>
          <cell r="V3491" t="str">
            <v>EFT</v>
          </cell>
          <cell r="W3491" t="str">
            <v>EN_AU</v>
          </cell>
          <cell r="X3491" t="str">
            <v>GST</v>
          </cell>
          <cell r="Y3491">
            <v>59453343801</v>
          </cell>
          <cell r="Z3491">
            <v>100</v>
          </cell>
          <cell r="AA3491" t="str">
            <v>NO</v>
          </cell>
          <cell r="AB3491" t="str">
            <v>V-003496</v>
          </cell>
          <cell r="AC3491" t="str">
            <v>V-009641</v>
          </cell>
        </row>
        <row r="3492">
          <cell r="D3492" t="str">
            <v>Geoff Gorman</v>
          </cell>
          <cell r="E3492" t="str">
            <v>GEOFF GORM</v>
          </cell>
          <cell r="I3492" t="str">
            <v>BATHURST</v>
          </cell>
          <cell r="J3492" t="str">
            <v>AUS</v>
          </cell>
          <cell r="K3492" t="str">
            <v>AU</v>
          </cell>
          <cell r="L3492" t="str">
            <v>Geoff Gorman</v>
          </cell>
          <cell r="M3492" t="str">
            <v>Business</v>
          </cell>
          <cell r="N3492" t="str">
            <v>NSW</v>
          </cell>
          <cell r="O3492" t="str">
            <v>27 Tareena Avenue</v>
          </cell>
          <cell r="P3492">
            <v>2795</v>
          </cell>
          <cell r="Q3492" t="str">
            <v>NO</v>
          </cell>
          <cell r="R3492" t="str">
            <v>AUD</v>
          </cell>
          <cell r="U3492" t="str">
            <v>01 Inv</v>
          </cell>
          <cell r="V3492" t="str">
            <v>EFT</v>
          </cell>
          <cell r="W3492" t="str">
            <v>EN_AU</v>
          </cell>
          <cell r="X3492" t="str">
            <v>GST</v>
          </cell>
          <cell r="Y3492">
            <v>78980184167</v>
          </cell>
          <cell r="Z3492">
            <v>100</v>
          </cell>
          <cell r="AA3492" t="str">
            <v>NO</v>
          </cell>
          <cell r="AB3492" t="str">
            <v>V-003497</v>
          </cell>
          <cell r="AC3492" t="str">
            <v>V-006509</v>
          </cell>
        </row>
        <row r="3493">
          <cell r="D3493" t="str">
            <v>Geoff Perkins Farm Machinery Centre</v>
          </cell>
          <cell r="E3493" t="str">
            <v>GEOFF PERK</v>
          </cell>
          <cell r="I3493" t="str">
            <v>NARROGIN</v>
          </cell>
          <cell r="J3493" t="str">
            <v>AUS</v>
          </cell>
          <cell r="K3493" t="str">
            <v>AU</v>
          </cell>
          <cell r="L3493" t="str">
            <v>Geoff Perkins Farm Machinery Centre</v>
          </cell>
          <cell r="M3493" t="str">
            <v>Business</v>
          </cell>
          <cell r="N3493" t="str">
            <v>WA</v>
          </cell>
          <cell r="O3493" t="str">
            <v>PO Box 197</v>
          </cell>
          <cell r="P3493">
            <v>6312</v>
          </cell>
          <cell r="Q3493" t="str">
            <v>NO</v>
          </cell>
          <cell r="R3493" t="str">
            <v>AUD</v>
          </cell>
          <cell r="U3493" t="str">
            <v>01 Inv</v>
          </cell>
          <cell r="V3493" t="str">
            <v>EFT</v>
          </cell>
          <cell r="W3493" t="str">
            <v>EN_AU</v>
          </cell>
          <cell r="X3493" t="str">
            <v>GST</v>
          </cell>
          <cell r="Y3493">
            <v>74191453787</v>
          </cell>
          <cell r="Z3493">
            <v>100</v>
          </cell>
          <cell r="AA3493" t="str">
            <v>NO</v>
          </cell>
          <cell r="AB3493" t="str">
            <v>V-003498</v>
          </cell>
          <cell r="AC3493" t="str">
            <v>V-008650</v>
          </cell>
        </row>
        <row r="3494">
          <cell r="D3494" t="str">
            <v>Geoff White Superannuation Fund &amp; P</v>
          </cell>
          <cell r="E3494" t="str">
            <v>GEOFF WHIT</v>
          </cell>
          <cell r="I3494" t="str">
            <v>PORTLAND</v>
          </cell>
          <cell r="J3494" t="str">
            <v>AUS</v>
          </cell>
          <cell r="K3494" t="str">
            <v>AU</v>
          </cell>
          <cell r="L3494" t="str">
            <v>Geoff White Superannuation Fund &amp; P</v>
          </cell>
          <cell r="M3494" t="str">
            <v>Business</v>
          </cell>
          <cell r="N3494" t="str">
            <v>VIC</v>
          </cell>
          <cell r="O3494" t="str">
            <v>2 Kalina Court</v>
          </cell>
          <cell r="P3494">
            <v>3305</v>
          </cell>
          <cell r="Q3494" t="str">
            <v>NO</v>
          </cell>
          <cell r="R3494" t="str">
            <v>AUD</v>
          </cell>
          <cell r="U3494" t="str">
            <v>01 Inv</v>
          </cell>
          <cell r="V3494" t="str">
            <v>EFT</v>
          </cell>
          <cell r="W3494" t="str">
            <v>EN_AU</v>
          </cell>
          <cell r="X3494" t="str">
            <v>GST</v>
          </cell>
          <cell r="Y3494">
            <v>21690050120</v>
          </cell>
          <cell r="Z3494">
            <v>100</v>
          </cell>
          <cell r="AA3494" t="str">
            <v>NO</v>
          </cell>
          <cell r="AB3494" t="str">
            <v>V-003499</v>
          </cell>
          <cell r="AC3494" t="str">
            <v>V-008043</v>
          </cell>
        </row>
        <row r="3495">
          <cell r="D3495" t="str">
            <v>Geoff Williams Electrical Contracto</v>
          </cell>
          <cell r="E3495" t="str">
            <v>GEOFF WILL</v>
          </cell>
          <cell r="I3495" t="str">
            <v>JAMESTOWN</v>
          </cell>
          <cell r="J3495" t="str">
            <v>AUS</v>
          </cell>
          <cell r="K3495" t="str">
            <v>AU</v>
          </cell>
          <cell r="L3495" t="str">
            <v>Geoff Williams Electrical Contracto</v>
          </cell>
          <cell r="M3495" t="str">
            <v>Business</v>
          </cell>
          <cell r="N3495" t="str">
            <v>SA</v>
          </cell>
          <cell r="O3495" t="str">
            <v>4 Boucaut Road</v>
          </cell>
          <cell r="P3495">
            <v>5491</v>
          </cell>
          <cell r="Q3495" t="str">
            <v>NO</v>
          </cell>
          <cell r="R3495" t="str">
            <v>AUD</v>
          </cell>
          <cell r="U3495" t="str">
            <v>30 Inv</v>
          </cell>
          <cell r="V3495" t="str">
            <v>EFT</v>
          </cell>
          <cell r="W3495" t="str">
            <v>EN_AU</v>
          </cell>
          <cell r="X3495" t="str">
            <v>Exempt</v>
          </cell>
          <cell r="Y3495">
            <v>15086240922</v>
          </cell>
          <cell r="Z3495">
            <v>100</v>
          </cell>
          <cell r="AA3495" t="str">
            <v>NO</v>
          </cell>
          <cell r="AB3495" t="str">
            <v>V-003500</v>
          </cell>
          <cell r="AC3495" t="str">
            <v>V-009564</v>
          </cell>
        </row>
        <row r="3496">
          <cell r="D3496" t="str">
            <v>Geoffrey R Brawn</v>
          </cell>
          <cell r="E3496" t="str">
            <v>GEOFFREY R</v>
          </cell>
          <cell r="I3496" t="str">
            <v>HOLBROOK</v>
          </cell>
          <cell r="J3496" t="str">
            <v>AUS</v>
          </cell>
          <cell r="K3496" t="str">
            <v>AU</v>
          </cell>
          <cell r="L3496" t="str">
            <v>Geoffrey R Brawn</v>
          </cell>
          <cell r="M3496" t="str">
            <v>Business</v>
          </cell>
          <cell r="N3496" t="str">
            <v>NSW</v>
          </cell>
          <cell r="O3496" t="str">
            <v>PO Box 236</v>
          </cell>
          <cell r="P3496">
            <v>2644</v>
          </cell>
          <cell r="Q3496" t="str">
            <v>NO</v>
          </cell>
          <cell r="R3496" t="str">
            <v>AUD</v>
          </cell>
          <cell r="U3496" t="str">
            <v>01 Inv</v>
          </cell>
          <cell r="V3496" t="str">
            <v>Cheque</v>
          </cell>
          <cell r="W3496" t="str">
            <v>EN_AU</v>
          </cell>
          <cell r="X3496" t="str">
            <v>GST</v>
          </cell>
          <cell r="Y3496">
            <v>48403341128</v>
          </cell>
          <cell r="Z3496">
            <v>100</v>
          </cell>
          <cell r="AA3496" t="str">
            <v>NO</v>
          </cell>
          <cell r="AB3496" t="str">
            <v>V-003501</v>
          </cell>
          <cell r="AC3496" t="str">
            <v>V-003255</v>
          </cell>
        </row>
        <row r="3497">
          <cell r="D3497" t="str">
            <v>Geoffs Painting</v>
          </cell>
          <cell r="E3497" t="str">
            <v>GEOFFS PAI</v>
          </cell>
          <cell r="I3497" t="str">
            <v>NYNGAN</v>
          </cell>
          <cell r="J3497" t="str">
            <v>AUS</v>
          </cell>
          <cell r="K3497" t="str">
            <v>AU</v>
          </cell>
          <cell r="L3497" t="str">
            <v>Geoffs Painting</v>
          </cell>
          <cell r="M3497" t="str">
            <v>Business</v>
          </cell>
          <cell r="N3497" t="str">
            <v>NSW</v>
          </cell>
          <cell r="O3497" t="str">
            <v>PO Box 230</v>
          </cell>
          <cell r="P3497">
            <v>2825</v>
          </cell>
          <cell r="Q3497" t="str">
            <v>NO</v>
          </cell>
          <cell r="R3497" t="str">
            <v>AUD</v>
          </cell>
          <cell r="U3497" t="str">
            <v>7 Inv</v>
          </cell>
          <cell r="V3497" t="str">
            <v>EFT</v>
          </cell>
          <cell r="W3497" t="str">
            <v>EN_AU</v>
          </cell>
          <cell r="X3497" t="str">
            <v>GST</v>
          </cell>
          <cell r="Y3497">
            <v>98393596496</v>
          </cell>
          <cell r="Z3497">
            <v>100</v>
          </cell>
          <cell r="AA3497" t="str">
            <v>NO</v>
          </cell>
          <cell r="AB3497" t="str">
            <v>V-003502</v>
          </cell>
          <cell r="AC3497" t="str">
            <v>V-009284</v>
          </cell>
        </row>
        <row r="3498">
          <cell r="D3498" t="str">
            <v>Geoffs Shed</v>
          </cell>
          <cell r="E3498" t="str">
            <v>GEOFFS SHE</v>
          </cell>
          <cell r="I3498" t="str">
            <v>ST ARNAUD</v>
          </cell>
          <cell r="J3498" t="str">
            <v>AUS</v>
          </cell>
          <cell r="K3498" t="str">
            <v>AU</v>
          </cell>
          <cell r="L3498" t="str">
            <v>Geoffs Shed Nogst</v>
          </cell>
          <cell r="M3498" t="str">
            <v>Business</v>
          </cell>
          <cell r="N3498" t="str">
            <v>VIC</v>
          </cell>
          <cell r="O3498" t="str">
            <v>PO Box 264</v>
          </cell>
          <cell r="P3498">
            <v>3478</v>
          </cell>
          <cell r="Q3498" t="str">
            <v>NO</v>
          </cell>
          <cell r="R3498" t="str">
            <v>AUD</v>
          </cell>
          <cell r="U3498" t="str">
            <v>30 Inv</v>
          </cell>
          <cell r="V3498" t="str">
            <v>EFT</v>
          </cell>
          <cell r="W3498" t="str">
            <v>EN_AU</v>
          </cell>
          <cell r="X3498" t="str">
            <v>GST</v>
          </cell>
          <cell r="Y3498">
            <v>29500485892</v>
          </cell>
          <cell r="Z3498">
            <v>100</v>
          </cell>
          <cell r="AA3498" t="str">
            <v>NO</v>
          </cell>
          <cell r="AB3498" t="str">
            <v>V-003503</v>
          </cell>
          <cell r="AC3498" t="str">
            <v>V-004612</v>
          </cell>
        </row>
        <row r="3499">
          <cell r="D3499" t="str">
            <v>Geoimage Pty Ltd</v>
          </cell>
          <cell r="E3499" t="str">
            <v>GEOIMAGE P</v>
          </cell>
          <cell r="I3499" t="str">
            <v>FORTITUDE VALLEY</v>
          </cell>
          <cell r="J3499" t="str">
            <v>AUS</v>
          </cell>
          <cell r="K3499" t="str">
            <v>AU</v>
          </cell>
          <cell r="L3499" t="str">
            <v>Geoimage Pty Ltd</v>
          </cell>
          <cell r="M3499" t="str">
            <v>Business</v>
          </cell>
          <cell r="N3499" t="str">
            <v>QLD</v>
          </cell>
          <cell r="O3499" t="str">
            <v>72 Costin St</v>
          </cell>
          <cell r="P3499">
            <v>4004</v>
          </cell>
          <cell r="Q3499" t="str">
            <v>NO</v>
          </cell>
          <cell r="R3499" t="str">
            <v>AUD</v>
          </cell>
          <cell r="U3499" t="str">
            <v>30 Inv</v>
          </cell>
          <cell r="V3499" t="str">
            <v>EFT</v>
          </cell>
          <cell r="W3499" t="str">
            <v>EN_AU</v>
          </cell>
          <cell r="X3499" t="str">
            <v>GST</v>
          </cell>
          <cell r="Y3499">
            <v>91603077185</v>
          </cell>
          <cell r="Z3499">
            <v>100</v>
          </cell>
          <cell r="AA3499" t="str">
            <v>NO</v>
          </cell>
          <cell r="AB3499" t="str">
            <v>V-003504</v>
          </cell>
          <cell r="AC3499" t="str">
            <v>V-006259</v>
          </cell>
        </row>
        <row r="3500">
          <cell r="D3500" t="str">
            <v>George Duncan Electrics</v>
          </cell>
          <cell r="E3500" t="str">
            <v>GEORGE DUN</v>
          </cell>
          <cell r="I3500" t="str">
            <v>GRIFFITH</v>
          </cell>
          <cell r="J3500" t="str">
            <v>AUS</v>
          </cell>
          <cell r="K3500" t="str">
            <v>AU</v>
          </cell>
          <cell r="L3500" t="str">
            <v>George Duncan Electrics</v>
          </cell>
          <cell r="M3500" t="str">
            <v>Business</v>
          </cell>
          <cell r="N3500" t="str">
            <v>NSW</v>
          </cell>
          <cell r="O3500" t="str">
            <v>PO Box 1073</v>
          </cell>
          <cell r="P3500">
            <v>2680</v>
          </cell>
          <cell r="Q3500" t="str">
            <v>NO</v>
          </cell>
          <cell r="R3500" t="str">
            <v>AUD</v>
          </cell>
          <cell r="U3500" t="str">
            <v>30 Inv</v>
          </cell>
          <cell r="V3500" t="str">
            <v>EFT</v>
          </cell>
          <cell r="W3500" t="str">
            <v>EN_AU</v>
          </cell>
          <cell r="X3500" t="str">
            <v>GST</v>
          </cell>
          <cell r="Y3500">
            <v>49002225390</v>
          </cell>
          <cell r="Z3500">
            <v>100</v>
          </cell>
          <cell r="AA3500" t="str">
            <v>NO</v>
          </cell>
          <cell r="AB3500" t="str">
            <v>V-003505</v>
          </cell>
          <cell r="AC3500" t="str">
            <v>V-007312</v>
          </cell>
        </row>
        <row r="3501">
          <cell r="D3501" t="str">
            <v>Georgie Nagel Photography</v>
          </cell>
          <cell r="E3501" t="str">
            <v>GEORGIE NA</v>
          </cell>
          <cell r="I3501" t="str">
            <v>CLEVE</v>
          </cell>
          <cell r="J3501" t="str">
            <v>AUS</v>
          </cell>
          <cell r="K3501" t="str">
            <v>AU</v>
          </cell>
          <cell r="L3501" t="str">
            <v>Georgie Nagel Photography</v>
          </cell>
          <cell r="M3501" t="str">
            <v>Business</v>
          </cell>
          <cell r="N3501" t="str">
            <v>SA</v>
          </cell>
          <cell r="O3501" t="str">
            <v>39 Third Street</v>
          </cell>
          <cell r="P3501">
            <v>5640</v>
          </cell>
          <cell r="Q3501" t="str">
            <v>NO</v>
          </cell>
          <cell r="R3501" t="str">
            <v>AUD</v>
          </cell>
          <cell r="U3501" t="str">
            <v>14 Inv</v>
          </cell>
          <cell r="V3501" t="str">
            <v>EFT</v>
          </cell>
          <cell r="W3501" t="str">
            <v>EN_AU</v>
          </cell>
          <cell r="X3501" t="str">
            <v>Exempt</v>
          </cell>
          <cell r="Y3501">
            <v>72710811479</v>
          </cell>
          <cell r="Z3501">
            <v>100</v>
          </cell>
          <cell r="AA3501" t="str">
            <v>NO</v>
          </cell>
          <cell r="AB3501" t="str">
            <v>V-003506</v>
          </cell>
          <cell r="AC3501" t="str">
            <v>V-009846</v>
          </cell>
        </row>
        <row r="3502">
          <cell r="D3502" t="str">
            <v>Georgina Connor</v>
          </cell>
          <cell r="E3502" t="str">
            <v>GEORGINA C</v>
          </cell>
          <cell r="I3502" t="str">
            <v>ROCKHAMPTON</v>
          </cell>
          <cell r="J3502" t="str">
            <v>AUS</v>
          </cell>
          <cell r="K3502" t="str">
            <v>AU</v>
          </cell>
          <cell r="L3502" t="str">
            <v>Georgina Connor</v>
          </cell>
          <cell r="M3502" t="str">
            <v>Business</v>
          </cell>
          <cell r="N3502" t="str">
            <v>QLD</v>
          </cell>
          <cell r="O3502" t="str">
            <v>2/26 Henry Street</v>
          </cell>
          <cell r="P3502">
            <v>4700</v>
          </cell>
          <cell r="Q3502" t="str">
            <v>NO</v>
          </cell>
          <cell r="R3502" t="str">
            <v>AUD</v>
          </cell>
          <cell r="U3502" t="str">
            <v>14 Inv</v>
          </cell>
          <cell r="V3502" t="str">
            <v>EFT</v>
          </cell>
          <cell r="W3502" t="str">
            <v>EN_AU</v>
          </cell>
          <cell r="X3502" t="str">
            <v>GST</v>
          </cell>
          <cell r="Y3502">
            <v>61760291846</v>
          </cell>
          <cell r="Z3502">
            <v>100</v>
          </cell>
          <cell r="AA3502" t="str">
            <v>NO</v>
          </cell>
          <cell r="AB3502" t="str">
            <v>V-003507</v>
          </cell>
          <cell r="AC3502" t="str">
            <v>V-003047</v>
          </cell>
        </row>
        <row r="3503">
          <cell r="D3503" t="str">
            <v>Gerald Honner</v>
          </cell>
          <cell r="E3503" t="str">
            <v>GERALD HON</v>
          </cell>
          <cell r="I3503" t="str">
            <v>GUNNEDAH</v>
          </cell>
          <cell r="J3503" t="str">
            <v>AUS</v>
          </cell>
          <cell r="K3503" t="str">
            <v>AU</v>
          </cell>
          <cell r="L3503" t="str">
            <v>Gerald Honner</v>
          </cell>
          <cell r="M3503" t="str">
            <v>Business</v>
          </cell>
          <cell r="N3503" t="str">
            <v>NSW</v>
          </cell>
          <cell r="O3503" t="str">
            <v>PO Box 511</v>
          </cell>
          <cell r="P3503">
            <v>2380</v>
          </cell>
          <cell r="Q3503" t="str">
            <v>NO</v>
          </cell>
          <cell r="R3503" t="str">
            <v>AUD</v>
          </cell>
          <cell r="U3503" t="str">
            <v>7 Inv</v>
          </cell>
          <cell r="V3503" t="str">
            <v>EFT</v>
          </cell>
          <cell r="W3503" t="str">
            <v>EN_AU</v>
          </cell>
          <cell r="X3503" t="str">
            <v>GST</v>
          </cell>
          <cell r="Y3503">
            <v>52124310067</v>
          </cell>
          <cell r="Z3503">
            <v>100</v>
          </cell>
          <cell r="AA3503" t="str">
            <v>NO</v>
          </cell>
          <cell r="AB3503" t="str">
            <v>V-003508</v>
          </cell>
          <cell r="AC3503" t="str">
            <v>V-003121</v>
          </cell>
        </row>
        <row r="3504">
          <cell r="D3504" t="str">
            <v>Geraldton Building Services &amp; Cabin</v>
          </cell>
          <cell r="E3504" t="str">
            <v>GERALDTON</v>
          </cell>
          <cell r="I3504" t="str">
            <v>GERALDTON</v>
          </cell>
          <cell r="J3504" t="str">
            <v>AUS</v>
          </cell>
          <cell r="K3504" t="str">
            <v>AU</v>
          </cell>
          <cell r="L3504" t="str">
            <v>Geraldton Building Services &amp; Cabin</v>
          </cell>
          <cell r="M3504" t="str">
            <v>Business</v>
          </cell>
          <cell r="N3504" t="str">
            <v>WA</v>
          </cell>
          <cell r="O3504" t="str">
            <v>PO Box 2074</v>
          </cell>
          <cell r="P3504">
            <v>6530</v>
          </cell>
          <cell r="Q3504" t="str">
            <v>NO</v>
          </cell>
          <cell r="R3504" t="str">
            <v>AUD</v>
          </cell>
          <cell r="U3504" t="str">
            <v>30 Inv</v>
          </cell>
          <cell r="V3504" t="str">
            <v>EFT</v>
          </cell>
          <cell r="W3504" t="str">
            <v>EN_AU</v>
          </cell>
          <cell r="X3504" t="str">
            <v>GST</v>
          </cell>
          <cell r="Y3504">
            <v>27097773469</v>
          </cell>
          <cell r="Z3504">
            <v>100</v>
          </cell>
          <cell r="AA3504" t="str">
            <v>NO</v>
          </cell>
          <cell r="AB3504" t="str">
            <v>V-003509</v>
          </cell>
          <cell r="AC3504" t="str">
            <v>V-006437</v>
          </cell>
        </row>
        <row r="3505">
          <cell r="D3505" t="str">
            <v>Geraldton Golf Club Inc</v>
          </cell>
          <cell r="E3505" t="str">
            <v>GERALDTON</v>
          </cell>
          <cell r="I3505" t="str">
            <v>GERALDTON</v>
          </cell>
          <cell r="J3505" t="str">
            <v>AUS</v>
          </cell>
          <cell r="K3505" t="str">
            <v>AU</v>
          </cell>
          <cell r="L3505" t="str">
            <v>Geraldton Golf Club Inc</v>
          </cell>
          <cell r="M3505" t="str">
            <v>Business</v>
          </cell>
          <cell r="N3505" t="str">
            <v>WA</v>
          </cell>
          <cell r="O3505" t="str">
            <v>PO Box 389</v>
          </cell>
          <cell r="P3505">
            <v>6531</v>
          </cell>
          <cell r="Q3505" t="str">
            <v>NO</v>
          </cell>
          <cell r="R3505" t="str">
            <v>AUD</v>
          </cell>
          <cell r="U3505" t="str">
            <v>7 Inv</v>
          </cell>
          <cell r="V3505" t="str">
            <v>EFT</v>
          </cell>
          <cell r="W3505" t="str">
            <v>EN_AU</v>
          </cell>
          <cell r="X3505" t="str">
            <v>GST</v>
          </cell>
          <cell r="Y3505">
            <v>94124065182</v>
          </cell>
          <cell r="Z3505">
            <v>100</v>
          </cell>
          <cell r="AA3505" t="str">
            <v>NO</v>
          </cell>
          <cell r="AB3505" t="str">
            <v>V-003510</v>
          </cell>
          <cell r="AC3505" t="str">
            <v>V-008176</v>
          </cell>
        </row>
        <row r="3506">
          <cell r="D3506" t="str">
            <v>Geraldton Lock &amp; Key Specialists</v>
          </cell>
          <cell r="E3506" t="str">
            <v>GERALDTON</v>
          </cell>
          <cell r="I3506" t="str">
            <v>GERALDTON</v>
          </cell>
          <cell r="J3506" t="str">
            <v>AUS</v>
          </cell>
          <cell r="K3506" t="str">
            <v>AU</v>
          </cell>
          <cell r="L3506" t="str">
            <v>Geraldton Lock &amp; Key Specialists</v>
          </cell>
          <cell r="M3506" t="str">
            <v>Business</v>
          </cell>
          <cell r="N3506" t="str">
            <v>WA</v>
          </cell>
          <cell r="O3506" t="str">
            <v>PO Box 1958</v>
          </cell>
          <cell r="P3506">
            <v>6530</v>
          </cell>
          <cell r="Q3506" t="str">
            <v>NO</v>
          </cell>
          <cell r="R3506" t="str">
            <v>AUD</v>
          </cell>
          <cell r="U3506" t="str">
            <v>30 Inv</v>
          </cell>
          <cell r="V3506" t="str">
            <v>EFT</v>
          </cell>
          <cell r="W3506" t="str">
            <v>EN_AU</v>
          </cell>
          <cell r="X3506" t="str">
            <v>GST</v>
          </cell>
          <cell r="Y3506">
            <v>87388736177</v>
          </cell>
          <cell r="Z3506">
            <v>100</v>
          </cell>
          <cell r="AA3506" t="str">
            <v>NO</v>
          </cell>
          <cell r="AB3506" t="str">
            <v>V-003511</v>
          </cell>
          <cell r="AC3506" t="str">
            <v>V-007760</v>
          </cell>
        </row>
        <row r="3507">
          <cell r="D3507" t="str">
            <v>Geraldton Toyota</v>
          </cell>
          <cell r="E3507" t="str">
            <v>GERALDTON</v>
          </cell>
          <cell r="I3507" t="str">
            <v>GERALDTON</v>
          </cell>
          <cell r="J3507" t="str">
            <v>AUS</v>
          </cell>
          <cell r="K3507" t="str">
            <v>AU</v>
          </cell>
          <cell r="L3507" t="str">
            <v>Geraldton Toyota</v>
          </cell>
          <cell r="M3507" t="str">
            <v>Business</v>
          </cell>
          <cell r="N3507" t="str">
            <v>WA</v>
          </cell>
          <cell r="O3507" t="str">
            <v>339 Marine Terrace</v>
          </cell>
          <cell r="P3507">
            <v>6530</v>
          </cell>
          <cell r="Q3507" t="str">
            <v>NO</v>
          </cell>
          <cell r="R3507" t="str">
            <v>AUD</v>
          </cell>
          <cell r="U3507" t="str">
            <v>7 Inv</v>
          </cell>
          <cell r="V3507" t="str">
            <v>EFT</v>
          </cell>
          <cell r="W3507" t="str">
            <v>EN_AU</v>
          </cell>
          <cell r="X3507" t="str">
            <v>GST</v>
          </cell>
          <cell r="Y3507">
            <v>25008751997</v>
          </cell>
          <cell r="Z3507">
            <v>100</v>
          </cell>
          <cell r="AA3507" t="str">
            <v>NO</v>
          </cell>
          <cell r="AB3507" t="str">
            <v>V-003512</v>
          </cell>
          <cell r="AC3507" t="str">
            <v>V-003488</v>
          </cell>
        </row>
        <row r="3508">
          <cell r="D3508" t="str">
            <v>Geraldton Tv &amp; Radio Services Co</v>
          </cell>
          <cell r="E3508" t="str">
            <v>GERALDTON</v>
          </cell>
          <cell r="I3508" t="str">
            <v>GERALDTON</v>
          </cell>
          <cell r="J3508" t="str">
            <v>AUS</v>
          </cell>
          <cell r="K3508" t="str">
            <v>AU</v>
          </cell>
          <cell r="L3508" t="str">
            <v>Geraldton Tv &amp; Radio Services Co</v>
          </cell>
          <cell r="M3508" t="str">
            <v>Business</v>
          </cell>
          <cell r="N3508" t="str">
            <v>WA</v>
          </cell>
          <cell r="O3508" t="str">
            <v>24-26 Anzac Terrace</v>
          </cell>
          <cell r="P3508">
            <v>6530</v>
          </cell>
          <cell r="Q3508" t="str">
            <v>NO</v>
          </cell>
          <cell r="R3508" t="str">
            <v>AUD</v>
          </cell>
          <cell r="U3508" t="str">
            <v>01 Inv</v>
          </cell>
          <cell r="V3508" t="str">
            <v>EFT</v>
          </cell>
          <cell r="W3508" t="str">
            <v>EN_AU</v>
          </cell>
          <cell r="X3508" t="str">
            <v>GST</v>
          </cell>
          <cell r="Y3508">
            <v>30015612963</v>
          </cell>
          <cell r="Z3508">
            <v>100</v>
          </cell>
          <cell r="AA3508" t="str">
            <v>NO</v>
          </cell>
          <cell r="AB3508" t="str">
            <v>V-003513</v>
          </cell>
          <cell r="AC3508" t="str">
            <v>V-003764</v>
          </cell>
        </row>
        <row r="3509">
          <cell r="D3509" t="str">
            <v>Geranium &amp; District Bowling</v>
          </cell>
          <cell r="E3509" t="str">
            <v>GERANIUM &amp;</v>
          </cell>
          <cell r="I3509" t="str">
            <v>GERANIUM</v>
          </cell>
          <cell r="J3509" t="str">
            <v>AUS</v>
          </cell>
          <cell r="K3509" t="str">
            <v>AU</v>
          </cell>
          <cell r="L3509" t="str">
            <v>Geranium &amp; District Bowling</v>
          </cell>
          <cell r="M3509" t="str">
            <v>Business</v>
          </cell>
          <cell r="N3509" t="str">
            <v>SA</v>
          </cell>
          <cell r="O3509" t="str">
            <v>C/- Post Office</v>
          </cell>
          <cell r="P3509">
            <v>5301</v>
          </cell>
          <cell r="Q3509" t="str">
            <v>NO</v>
          </cell>
          <cell r="R3509" t="str">
            <v>AUD</v>
          </cell>
          <cell r="U3509" t="str">
            <v>01 Inv</v>
          </cell>
          <cell r="V3509" t="str">
            <v>EFT</v>
          </cell>
          <cell r="W3509" t="str">
            <v>EN_AU</v>
          </cell>
          <cell r="X3509" t="str">
            <v>Exempt</v>
          </cell>
          <cell r="Y3509">
            <v>72368142896</v>
          </cell>
          <cell r="Z3509">
            <v>100</v>
          </cell>
          <cell r="AA3509" t="str">
            <v>NO</v>
          </cell>
          <cell r="AB3509" t="str">
            <v>V-003514</v>
          </cell>
          <cell r="AC3509" t="str">
            <v>V-001038</v>
          </cell>
        </row>
        <row r="3510">
          <cell r="D3510" t="str">
            <v>Gerard &amp; Megan Rawlings</v>
          </cell>
          <cell r="E3510" t="str">
            <v>GERARD &amp; M</v>
          </cell>
          <cell r="I3510" t="str">
            <v>WONGAN HILLS</v>
          </cell>
          <cell r="J3510" t="str">
            <v>AUS</v>
          </cell>
          <cell r="K3510" t="str">
            <v>AU</v>
          </cell>
          <cell r="L3510" t="str">
            <v>Gerard &amp; Megan Rawlings</v>
          </cell>
          <cell r="M3510" t="str">
            <v>Business</v>
          </cell>
          <cell r="N3510" t="str">
            <v>WA</v>
          </cell>
          <cell r="O3510" t="str">
            <v>5 Wandoo Cres</v>
          </cell>
          <cell r="P3510">
            <v>6603</v>
          </cell>
          <cell r="Q3510" t="str">
            <v>NO</v>
          </cell>
          <cell r="R3510" t="str">
            <v>AUD</v>
          </cell>
          <cell r="U3510" t="str">
            <v>01 Inv</v>
          </cell>
          <cell r="V3510" t="str">
            <v>EFT</v>
          </cell>
          <cell r="W3510" t="str">
            <v>EN_AU</v>
          </cell>
          <cell r="X3510" t="str">
            <v>Exempt</v>
          </cell>
          <cell r="Y3510">
            <v>99999999999</v>
          </cell>
          <cell r="Z3510">
            <v>100</v>
          </cell>
          <cell r="AA3510" t="str">
            <v>NO</v>
          </cell>
          <cell r="AB3510" t="str">
            <v>V-003515</v>
          </cell>
          <cell r="AC3510" t="str">
            <v>V-010068</v>
          </cell>
        </row>
        <row r="3511">
          <cell r="D3511" t="str">
            <v>Gerfran Pty Ltd T A The Frenchams G</v>
          </cell>
          <cell r="E3511" t="str">
            <v>GERFRAN PT</v>
          </cell>
          <cell r="I3511" t="str">
            <v>BORONIA</v>
          </cell>
          <cell r="J3511" t="str">
            <v>AUS</v>
          </cell>
          <cell r="K3511" t="str">
            <v>AU</v>
          </cell>
          <cell r="L3511" t="str">
            <v>Gerfran Pty Ltd T A The Frenchams G</v>
          </cell>
          <cell r="M3511" t="str">
            <v>Business</v>
          </cell>
          <cell r="N3511" t="str">
            <v>VIC</v>
          </cell>
          <cell r="O3511" t="str">
            <v>21 Wadhurts Drive</v>
          </cell>
          <cell r="P3511">
            <v>3155</v>
          </cell>
          <cell r="Q3511" t="str">
            <v>NO</v>
          </cell>
          <cell r="R3511" t="str">
            <v>AUD</v>
          </cell>
          <cell r="U3511" t="str">
            <v>30 Inv</v>
          </cell>
          <cell r="V3511" t="str">
            <v>EFT</v>
          </cell>
          <cell r="W3511" t="str">
            <v>EN_AU</v>
          </cell>
          <cell r="X3511" t="str">
            <v>GST</v>
          </cell>
          <cell r="Y3511">
            <v>90006729255</v>
          </cell>
          <cell r="Z3511">
            <v>100</v>
          </cell>
          <cell r="AA3511" t="str">
            <v>NO</v>
          </cell>
          <cell r="AB3511" t="str">
            <v>V-003516</v>
          </cell>
          <cell r="AC3511" t="str">
            <v>V-007528</v>
          </cell>
        </row>
        <row r="3512">
          <cell r="D3512" t="str">
            <v>Gero Garden Care And Reticulation</v>
          </cell>
          <cell r="E3512" t="str">
            <v>GERO GARDE</v>
          </cell>
          <cell r="I3512" t="str">
            <v>SUNSET BEACH</v>
          </cell>
          <cell r="J3512" t="str">
            <v>AUS</v>
          </cell>
          <cell r="K3512" t="str">
            <v>AU</v>
          </cell>
          <cell r="L3512" t="str">
            <v>Gero Garden Care And Reticulation</v>
          </cell>
          <cell r="M3512" t="str">
            <v>Business</v>
          </cell>
          <cell r="N3512" t="str">
            <v>WA</v>
          </cell>
          <cell r="O3512" t="str">
            <v>23 Moorings Loop</v>
          </cell>
          <cell r="P3512">
            <v>6531</v>
          </cell>
          <cell r="Q3512" t="str">
            <v>NO</v>
          </cell>
          <cell r="R3512" t="str">
            <v>AUD</v>
          </cell>
          <cell r="U3512" t="str">
            <v>14 Inv</v>
          </cell>
          <cell r="V3512" t="str">
            <v>EFT</v>
          </cell>
          <cell r="W3512" t="str">
            <v>EN_AU</v>
          </cell>
          <cell r="X3512" t="str">
            <v>GST</v>
          </cell>
          <cell r="Y3512">
            <v>77826895243</v>
          </cell>
          <cell r="Z3512">
            <v>100</v>
          </cell>
          <cell r="AA3512" t="str">
            <v>NO</v>
          </cell>
          <cell r="AB3512" t="str">
            <v>V-003517</v>
          </cell>
          <cell r="AC3512" t="str">
            <v>V-007433</v>
          </cell>
        </row>
        <row r="3513">
          <cell r="D3513" t="str">
            <v>Geronimo Farm Equipment Pty Ltd</v>
          </cell>
          <cell r="E3513" t="str">
            <v>GERONIMO F</v>
          </cell>
          <cell r="I3513" t="str">
            <v>COWRA</v>
          </cell>
          <cell r="J3513" t="str">
            <v>AUS</v>
          </cell>
          <cell r="K3513" t="str">
            <v>AU</v>
          </cell>
          <cell r="L3513" t="str">
            <v>Geronimo Farm Equipment Pty Ltd</v>
          </cell>
          <cell r="M3513" t="str">
            <v>Business</v>
          </cell>
          <cell r="N3513" t="str">
            <v>NSW</v>
          </cell>
          <cell r="O3513" t="str">
            <v>PO Box 862</v>
          </cell>
          <cell r="P3513">
            <v>2794</v>
          </cell>
          <cell r="Q3513" t="str">
            <v>NO</v>
          </cell>
          <cell r="R3513" t="str">
            <v>AUD</v>
          </cell>
          <cell r="U3513" t="str">
            <v>7 Inv</v>
          </cell>
          <cell r="V3513" t="str">
            <v>EFT</v>
          </cell>
          <cell r="W3513" t="str">
            <v>EN_AU</v>
          </cell>
          <cell r="X3513" t="str">
            <v>GST</v>
          </cell>
          <cell r="Y3513">
            <v>81071745938</v>
          </cell>
          <cell r="Z3513">
            <v>100</v>
          </cell>
          <cell r="AA3513" t="str">
            <v>NO</v>
          </cell>
          <cell r="AB3513" t="str">
            <v>V-003518</v>
          </cell>
          <cell r="AC3513" t="str">
            <v>V-003384</v>
          </cell>
        </row>
        <row r="3514">
          <cell r="D3514" t="str">
            <v>Get Clicked Real Estate Photography</v>
          </cell>
          <cell r="E3514" t="str">
            <v>GET CLICKE</v>
          </cell>
          <cell r="I3514" t="str">
            <v>VICTOR HARBOR</v>
          </cell>
          <cell r="J3514" t="str">
            <v>AUS</v>
          </cell>
          <cell r="K3514" t="str">
            <v>AU</v>
          </cell>
          <cell r="L3514" t="str">
            <v>Get Clicked Real Estate Photography</v>
          </cell>
          <cell r="M3514" t="str">
            <v>Business</v>
          </cell>
          <cell r="N3514" t="str">
            <v>SA</v>
          </cell>
          <cell r="O3514" t="str">
            <v>70 Hindmarsh Road</v>
          </cell>
          <cell r="P3514">
            <v>5211</v>
          </cell>
          <cell r="Q3514" t="str">
            <v>NO</v>
          </cell>
          <cell r="R3514" t="str">
            <v>AUD</v>
          </cell>
          <cell r="U3514" t="str">
            <v>01 Inv</v>
          </cell>
          <cell r="V3514" t="str">
            <v>EFT</v>
          </cell>
          <cell r="W3514" t="str">
            <v>EN_AU</v>
          </cell>
          <cell r="X3514" t="str">
            <v>Exempt</v>
          </cell>
          <cell r="Y3514">
            <v>51640742012</v>
          </cell>
          <cell r="Z3514">
            <v>100</v>
          </cell>
          <cell r="AA3514" t="str">
            <v>NO</v>
          </cell>
          <cell r="AB3514" t="str">
            <v>V-003519</v>
          </cell>
          <cell r="AC3514" t="str">
            <v>V-004259</v>
          </cell>
        </row>
        <row r="3515">
          <cell r="D3515" t="str">
            <v>Get Off Road</v>
          </cell>
          <cell r="E3515" t="str">
            <v>GET OFF RO</v>
          </cell>
          <cell r="I3515" t="str">
            <v>WODONGA</v>
          </cell>
          <cell r="J3515" t="str">
            <v>AUS</v>
          </cell>
          <cell r="K3515" t="str">
            <v>AU</v>
          </cell>
          <cell r="L3515" t="str">
            <v>Get Off Road</v>
          </cell>
          <cell r="M3515" t="str">
            <v>Business</v>
          </cell>
          <cell r="N3515" t="str">
            <v>VIC</v>
          </cell>
          <cell r="O3515" t="str">
            <v>9 Osburn Street</v>
          </cell>
          <cell r="P3515">
            <v>3690</v>
          </cell>
          <cell r="Q3515" t="str">
            <v>NO</v>
          </cell>
          <cell r="R3515" t="str">
            <v>AUD</v>
          </cell>
          <cell r="U3515" t="str">
            <v>14 Inv</v>
          </cell>
          <cell r="V3515" t="str">
            <v>EFT</v>
          </cell>
          <cell r="W3515" t="str">
            <v>EN_AU</v>
          </cell>
          <cell r="X3515" t="str">
            <v>GST</v>
          </cell>
          <cell r="Y3515">
            <v>71962941763</v>
          </cell>
          <cell r="Z3515">
            <v>100</v>
          </cell>
          <cell r="AA3515" t="str">
            <v>NO</v>
          </cell>
          <cell r="AB3515" t="str">
            <v>V-003520</v>
          </cell>
          <cell r="AC3515" t="str">
            <v>V-009357</v>
          </cell>
        </row>
        <row r="3516">
          <cell r="D3516" t="str">
            <v>Get Off Road 4X4 Wodonga</v>
          </cell>
          <cell r="E3516" t="str">
            <v>GET OFF RO</v>
          </cell>
          <cell r="I3516" t="str">
            <v>WODONGA</v>
          </cell>
          <cell r="J3516" t="str">
            <v>AUS</v>
          </cell>
          <cell r="K3516" t="str">
            <v>AU</v>
          </cell>
          <cell r="L3516" t="str">
            <v>Get Off Road 4X4 Wodonga</v>
          </cell>
          <cell r="M3516" t="str">
            <v>Business</v>
          </cell>
          <cell r="N3516" t="str">
            <v>VIC</v>
          </cell>
          <cell r="O3516" t="str">
            <v>9 Osburn Street</v>
          </cell>
          <cell r="P3516">
            <v>3690</v>
          </cell>
          <cell r="Q3516" t="str">
            <v>NO</v>
          </cell>
          <cell r="R3516" t="str">
            <v>AUD</v>
          </cell>
          <cell r="U3516" t="str">
            <v>01 Inv</v>
          </cell>
          <cell r="V3516" t="str">
            <v>EFT</v>
          </cell>
          <cell r="W3516" t="str">
            <v>EN_AU</v>
          </cell>
          <cell r="X3516" t="str">
            <v>GST</v>
          </cell>
          <cell r="Y3516">
            <v>54644159884</v>
          </cell>
          <cell r="Z3516">
            <v>100</v>
          </cell>
          <cell r="AA3516" t="str">
            <v>NO</v>
          </cell>
          <cell r="AB3516" t="str">
            <v>V-003521</v>
          </cell>
          <cell r="AC3516" t="str">
            <v>V-005265</v>
          </cell>
        </row>
        <row r="3517">
          <cell r="D3517" t="str">
            <v>Getset Media Services</v>
          </cell>
          <cell r="E3517" t="str">
            <v>GETSET MED</v>
          </cell>
          <cell r="I3517" t="str">
            <v>ALBANY CREEK</v>
          </cell>
          <cell r="J3517" t="str">
            <v>AUS</v>
          </cell>
          <cell r="K3517" t="str">
            <v>AU</v>
          </cell>
          <cell r="L3517" t="str">
            <v>Getset Media Services</v>
          </cell>
          <cell r="M3517" t="str">
            <v>Business</v>
          </cell>
          <cell r="N3517" t="str">
            <v>QLD</v>
          </cell>
          <cell r="O3517" t="str">
            <v>PO Box 631</v>
          </cell>
          <cell r="P3517">
            <v>4035</v>
          </cell>
          <cell r="Q3517" t="str">
            <v>NO</v>
          </cell>
          <cell r="R3517" t="str">
            <v>AUD</v>
          </cell>
          <cell r="U3517" t="str">
            <v>7 Inv</v>
          </cell>
          <cell r="V3517" t="str">
            <v>EFT</v>
          </cell>
          <cell r="W3517" t="str">
            <v>EN_AU</v>
          </cell>
          <cell r="X3517" t="str">
            <v>GST</v>
          </cell>
          <cell r="Y3517">
            <v>28163964195</v>
          </cell>
          <cell r="Z3517">
            <v>100</v>
          </cell>
          <cell r="AA3517" t="str">
            <v>NO</v>
          </cell>
          <cell r="AB3517" t="str">
            <v>V-003522</v>
          </cell>
          <cell r="AC3517" t="str">
            <v>V-000885</v>
          </cell>
        </row>
        <row r="3518">
          <cell r="D3518" t="str">
            <v>Gf &amp; Am Peterson Pty Ltd</v>
          </cell>
          <cell r="E3518" t="str">
            <v>GF &amp; AM PE</v>
          </cell>
          <cell r="I3518" t="str">
            <v>OMEO</v>
          </cell>
          <cell r="J3518" t="str">
            <v>AUS</v>
          </cell>
          <cell r="K3518" t="str">
            <v>AU</v>
          </cell>
          <cell r="L3518" t="str">
            <v>Gf &amp; Am Peterson Pty Ltd</v>
          </cell>
          <cell r="M3518" t="str">
            <v>Business</v>
          </cell>
          <cell r="N3518" t="str">
            <v>VIC</v>
          </cell>
          <cell r="O3518" t="str">
            <v>PO Box 174</v>
          </cell>
          <cell r="P3518">
            <v>3898</v>
          </cell>
          <cell r="Q3518" t="str">
            <v>NO</v>
          </cell>
          <cell r="R3518" t="str">
            <v>AUD</v>
          </cell>
          <cell r="U3518" t="str">
            <v>7 Inv</v>
          </cell>
          <cell r="V3518" t="str">
            <v>EFT</v>
          </cell>
          <cell r="W3518" t="str">
            <v>EN_AU</v>
          </cell>
          <cell r="X3518" t="str">
            <v>GST</v>
          </cell>
          <cell r="Y3518">
            <v>42610325434</v>
          </cell>
          <cell r="Z3518">
            <v>100</v>
          </cell>
          <cell r="AA3518" t="str">
            <v>NO</v>
          </cell>
          <cell r="AB3518" t="str">
            <v>V-003523</v>
          </cell>
          <cell r="AC3518" t="str">
            <v>V-002244</v>
          </cell>
        </row>
        <row r="3519">
          <cell r="D3519" t="str">
            <v>Gf &amp; Hk Hatch</v>
          </cell>
          <cell r="E3519" t="str">
            <v>GF &amp; HK HA</v>
          </cell>
          <cell r="I3519" t="str">
            <v>BUNBURY</v>
          </cell>
          <cell r="J3519" t="str">
            <v>AUS</v>
          </cell>
          <cell r="K3519" t="str">
            <v>AU</v>
          </cell>
          <cell r="L3519" t="str">
            <v>Gf &amp; Hk Hatch</v>
          </cell>
          <cell r="M3519" t="str">
            <v>Business</v>
          </cell>
          <cell r="N3519" t="str">
            <v>WA</v>
          </cell>
          <cell r="O3519" t="str">
            <v>Allan Road</v>
          </cell>
          <cell r="P3519">
            <v>6230</v>
          </cell>
          <cell r="Q3519" t="str">
            <v>NO</v>
          </cell>
          <cell r="R3519" t="str">
            <v>AUD</v>
          </cell>
          <cell r="U3519" t="str">
            <v>30 Inv</v>
          </cell>
          <cell r="V3519" t="str">
            <v>EFT</v>
          </cell>
          <cell r="W3519" t="str">
            <v>EN_AU</v>
          </cell>
          <cell r="X3519" t="str">
            <v>Exempt</v>
          </cell>
          <cell r="Y3519">
            <v>74877412737</v>
          </cell>
          <cell r="Z3519">
            <v>100</v>
          </cell>
          <cell r="AA3519" t="str">
            <v>NO</v>
          </cell>
          <cell r="AB3519" t="str">
            <v>V-003524</v>
          </cell>
          <cell r="AC3519" t="str">
            <v>V-002286</v>
          </cell>
        </row>
        <row r="3520">
          <cell r="D3520" t="str">
            <v>Ggs Alice Glass &amp; Aluminium</v>
          </cell>
          <cell r="E3520" t="str">
            <v>GGS ALICE</v>
          </cell>
          <cell r="I3520" t="str">
            <v>ALICE SPRINGS</v>
          </cell>
          <cell r="J3520" t="str">
            <v>AUS</v>
          </cell>
          <cell r="K3520" t="str">
            <v>AU</v>
          </cell>
          <cell r="L3520" t="str">
            <v>Ggs Alice Glass &amp; Aluminium</v>
          </cell>
          <cell r="M3520" t="str">
            <v>Business</v>
          </cell>
          <cell r="N3520" t="str">
            <v>NT</v>
          </cell>
          <cell r="O3520" t="str">
            <v>PO Box 3246</v>
          </cell>
          <cell r="P3520" t="str">
            <v>0871</v>
          </cell>
          <cell r="Q3520" t="str">
            <v>NO</v>
          </cell>
          <cell r="R3520" t="str">
            <v>AUD</v>
          </cell>
          <cell r="U3520" t="str">
            <v>01 Inv</v>
          </cell>
          <cell r="V3520" t="str">
            <v>EFT</v>
          </cell>
          <cell r="W3520" t="str">
            <v>EN_AU</v>
          </cell>
          <cell r="X3520" t="str">
            <v>GST</v>
          </cell>
          <cell r="Y3520">
            <v>64009651192</v>
          </cell>
          <cell r="Z3520">
            <v>100</v>
          </cell>
          <cell r="AA3520" t="str">
            <v>NO</v>
          </cell>
          <cell r="AB3520" t="str">
            <v>V-003525</v>
          </cell>
          <cell r="AC3520" t="str">
            <v>V-001977</v>
          </cell>
        </row>
        <row r="3521">
          <cell r="D3521" t="str">
            <v>Gianoncelli Holdings Pty Ltd</v>
          </cell>
          <cell r="E3521" t="str">
            <v>GIANONCELL</v>
          </cell>
          <cell r="I3521" t="str">
            <v>KATHERINE</v>
          </cell>
          <cell r="J3521" t="str">
            <v>AUS</v>
          </cell>
          <cell r="K3521" t="str">
            <v>AU</v>
          </cell>
          <cell r="L3521" t="str">
            <v>Gianoncelli Holdings Pty Ltd</v>
          </cell>
          <cell r="M3521" t="str">
            <v>Business</v>
          </cell>
          <cell r="N3521" t="str">
            <v>NT</v>
          </cell>
          <cell r="O3521" t="str">
            <v>PO Box 335</v>
          </cell>
          <cell r="P3521" t="str">
            <v>0851</v>
          </cell>
          <cell r="Q3521" t="str">
            <v>NO</v>
          </cell>
          <cell r="R3521" t="str">
            <v>AUD</v>
          </cell>
          <cell r="U3521" t="str">
            <v>7 Inv</v>
          </cell>
          <cell r="V3521" t="str">
            <v>EFT</v>
          </cell>
          <cell r="W3521" t="str">
            <v>EN_AU</v>
          </cell>
          <cell r="X3521" t="str">
            <v>GST</v>
          </cell>
          <cell r="Y3521">
            <v>45613328733</v>
          </cell>
          <cell r="Z3521">
            <v>100</v>
          </cell>
          <cell r="AA3521" t="str">
            <v>NO</v>
          </cell>
          <cell r="AB3521" t="str">
            <v>V-003526</v>
          </cell>
          <cell r="AC3521" t="str">
            <v>V-008940</v>
          </cell>
        </row>
        <row r="3522">
          <cell r="D3522" t="str">
            <v>Gibb &amp; Sons Pty Ltd</v>
          </cell>
          <cell r="E3522" t="str">
            <v>GIBB &amp; SON</v>
          </cell>
          <cell r="I3522" t="str">
            <v>JAMESTOWN</v>
          </cell>
          <cell r="J3522" t="str">
            <v>AUS</v>
          </cell>
          <cell r="K3522" t="str">
            <v>AU</v>
          </cell>
          <cell r="L3522" t="str">
            <v>Gibb &amp; Sons Pty Ltd</v>
          </cell>
          <cell r="M3522" t="str">
            <v>Business</v>
          </cell>
          <cell r="N3522" t="str">
            <v>SA</v>
          </cell>
          <cell r="O3522" t="str">
            <v>95-99 Ayr Street</v>
          </cell>
          <cell r="P3522">
            <v>5491</v>
          </cell>
          <cell r="Q3522" t="str">
            <v>NO</v>
          </cell>
          <cell r="R3522" t="str">
            <v>AUD</v>
          </cell>
          <cell r="U3522" t="str">
            <v>30 Inv</v>
          </cell>
          <cell r="V3522" t="str">
            <v>EFT</v>
          </cell>
          <cell r="W3522" t="str">
            <v>EN_AU</v>
          </cell>
          <cell r="X3522" t="str">
            <v>GST</v>
          </cell>
          <cell r="Y3522">
            <v>35061552627</v>
          </cell>
          <cell r="Z3522">
            <v>100</v>
          </cell>
          <cell r="AA3522" t="str">
            <v>NO</v>
          </cell>
          <cell r="AB3522" t="str">
            <v>V-003527</v>
          </cell>
          <cell r="AC3522" t="str">
            <v>V-000976</v>
          </cell>
        </row>
        <row r="3523">
          <cell r="D3523" t="str">
            <v>Gibs River Contracting</v>
          </cell>
          <cell r="E3523" t="str">
            <v>GIBS RIVER</v>
          </cell>
          <cell r="I3523" t="str">
            <v>GRIFFITH</v>
          </cell>
          <cell r="J3523" t="str">
            <v>AUS</v>
          </cell>
          <cell r="K3523" t="str">
            <v>AU</v>
          </cell>
          <cell r="L3523" t="str">
            <v>Gibs River Contracting</v>
          </cell>
          <cell r="M3523" t="str">
            <v>Business</v>
          </cell>
          <cell r="N3523" t="str">
            <v>NSW</v>
          </cell>
          <cell r="O3523" t="str">
            <v>12B Robrick Close</v>
          </cell>
          <cell r="P3523">
            <v>2680</v>
          </cell>
          <cell r="Q3523" t="str">
            <v>NO</v>
          </cell>
          <cell r="R3523" t="str">
            <v>AUD</v>
          </cell>
          <cell r="U3523" t="str">
            <v>7 Inv</v>
          </cell>
          <cell r="V3523" t="str">
            <v>EFT</v>
          </cell>
          <cell r="W3523" t="str">
            <v>EN_AU</v>
          </cell>
          <cell r="X3523" t="str">
            <v>Exempt</v>
          </cell>
          <cell r="Y3523">
            <v>90721412970</v>
          </cell>
          <cell r="Z3523">
            <v>100</v>
          </cell>
          <cell r="AA3523" t="str">
            <v>NO</v>
          </cell>
          <cell r="AB3523" t="str">
            <v>V-003528</v>
          </cell>
          <cell r="AC3523" t="str">
            <v>V-006963</v>
          </cell>
        </row>
        <row r="3524">
          <cell r="D3524" t="str">
            <v>Gibson Football Club Inc</v>
          </cell>
          <cell r="E3524" t="str">
            <v>GIBSON FOO</v>
          </cell>
          <cell r="I3524" t="str">
            <v>ESPERANCE</v>
          </cell>
          <cell r="J3524" t="str">
            <v>AUS</v>
          </cell>
          <cell r="K3524" t="str">
            <v>AU</v>
          </cell>
          <cell r="L3524" t="str">
            <v>Gibson Football Club Inc</v>
          </cell>
          <cell r="M3524" t="str">
            <v>Business</v>
          </cell>
          <cell r="N3524" t="str">
            <v>WA</v>
          </cell>
          <cell r="O3524" t="str">
            <v>PO Box 228</v>
          </cell>
          <cell r="P3524">
            <v>6450</v>
          </cell>
          <cell r="Q3524" t="str">
            <v>NO</v>
          </cell>
          <cell r="R3524" t="str">
            <v>AUD</v>
          </cell>
          <cell r="U3524" t="str">
            <v>14 Inv</v>
          </cell>
          <cell r="V3524" t="str">
            <v>EFT</v>
          </cell>
          <cell r="W3524" t="str">
            <v>EN_AU</v>
          </cell>
          <cell r="X3524" t="str">
            <v>GST</v>
          </cell>
          <cell r="Y3524">
            <v>11721915712</v>
          </cell>
          <cell r="Z3524">
            <v>100</v>
          </cell>
          <cell r="AA3524" t="str">
            <v>NO</v>
          </cell>
          <cell r="AB3524" t="str">
            <v>V-003529</v>
          </cell>
          <cell r="AC3524" t="str">
            <v>V-005843</v>
          </cell>
        </row>
        <row r="3525">
          <cell r="D3525" t="str">
            <v>Gibson Soak Water Co Boulder</v>
          </cell>
          <cell r="E3525" t="str">
            <v>GIBSON SOA</v>
          </cell>
          <cell r="I3525" t="str">
            <v>BOULDER</v>
          </cell>
          <cell r="J3525" t="str">
            <v>AUS</v>
          </cell>
          <cell r="K3525" t="str">
            <v>AU</v>
          </cell>
          <cell r="L3525" t="str">
            <v>Gibson Soak Water Co Boulder</v>
          </cell>
          <cell r="M3525" t="str">
            <v>Business</v>
          </cell>
          <cell r="N3525" t="str">
            <v>WA</v>
          </cell>
          <cell r="O3525" t="str">
            <v>PO Box 2515</v>
          </cell>
          <cell r="P3525">
            <v>6432</v>
          </cell>
          <cell r="Q3525" t="str">
            <v>NO</v>
          </cell>
          <cell r="R3525" t="str">
            <v>AUD</v>
          </cell>
          <cell r="U3525" t="str">
            <v>30 Inv</v>
          </cell>
          <cell r="V3525" t="str">
            <v>EFT</v>
          </cell>
          <cell r="W3525" t="str">
            <v>EN_AU</v>
          </cell>
          <cell r="X3525" t="str">
            <v>GST</v>
          </cell>
          <cell r="Y3525">
            <v>16431609644</v>
          </cell>
          <cell r="Z3525">
            <v>100</v>
          </cell>
          <cell r="AA3525" t="str">
            <v>NO</v>
          </cell>
          <cell r="AB3525" t="str">
            <v>V-003530</v>
          </cell>
          <cell r="AC3525" t="str">
            <v>V-000592</v>
          </cell>
        </row>
        <row r="3526">
          <cell r="D3526" t="str">
            <v>Gidgegannup Agricultural Society</v>
          </cell>
          <cell r="E3526" t="str">
            <v>GIDGEGANNU</v>
          </cell>
          <cell r="I3526" t="str">
            <v>GIDGEGANNUP</v>
          </cell>
          <cell r="J3526" t="str">
            <v>AUS</v>
          </cell>
          <cell r="K3526" t="str">
            <v>AU</v>
          </cell>
          <cell r="L3526" t="str">
            <v>Gidgegannup Agricultural Society</v>
          </cell>
          <cell r="M3526" t="str">
            <v>Business</v>
          </cell>
          <cell r="N3526" t="str">
            <v>WA</v>
          </cell>
          <cell r="O3526" t="str">
            <v>PO Box 22</v>
          </cell>
          <cell r="P3526">
            <v>6083</v>
          </cell>
          <cell r="Q3526" t="str">
            <v>NO</v>
          </cell>
          <cell r="R3526" t="str">
            <v>AUD</v>
          </cell>
          <cell r="U3526" t="str">
            <v>30 Inv</v>
          </cell>
          <cell r="V3526" t="str">
            <v>EFT</v>
          </cell>
          <cell r="W3526" t="str">
            <v>EN_AU</v>
          </cell>
          <cell r="X3526" t="str">
            <v>Exempt</v>
          </cell>
          <cell r="Y3526">
            <v>92569744637</v>
          </cell>
          <cell r="Z3526">
            <v>100</v>
          </cell>
          <cell r="AA3526" t="str">
            <v>NO</v>
          </cell>
          <cell r="AB3526" t="str">
            <v>V-003531</v>
          </cell>
          <cell r="AC3526" t="str">
            <v>V-006885</v>
          </cell>
        </row>
        <row r="3527">
          <cell r="D3527" t="str">
            <v>Gilbert Valley Cricket Club</v>
          </cell>
          <cell r="E3527" t="str">
            <v>GILBERT VA</v>
          </cell>
          <cell r="I3527" t="str">
            <v>SADDLEWORTH</v>
          </cell>
          <cell r="J3527" t="str">
            <v>AUS</v>
          </cell>
          <cell r="K3527" t="str">
            <v>AU</v>
          </cell>
          <cell r="L3527" t="str">
            <v>Gilbert Valley Cricket Club</v>
          </cell>
          <cell r="M3527" t="str">
            <v>Business</v>
          </cell>
          <cell r="N3527" t="str">
            <v>SA</v>
          </cell>
          <cell r="O3527" t="str">
            <v>PO Box 73</v>
          </cell>
          <cell r="P3527">
            <v>5413</v>
          </cell>
          <cell r="Q3527" t="str">
            <v>NO</v>
          </cell>
          <cell r="R3527" t="str">
            <v>AUD</v>
          </cell>
          <cell r="U3527" t="str">
            <v>01 Inv</v>
          </cell>
          <cell r="V3527" t="str">
            <v>EFT</v>
          </cell>
          <cell r="W3527" t="str">
            <v>EN_AU</v>
          </cell>
          <cell r="X3527" t="str">
            <v>GST</v>
          </cell>
          <cell r="Y3527">
            <v>59643470932</v>
          </cell>
          <cell r="Z3527">
            <v>100</v>
          </cell>
          <cell r="AA3527" t="str">
            <v>NO</v>
          </cell>
          <cell r="AB3527" t="str">
            <v>V-003532</v>
          </cell>
          <cell r="AC3527" t="str">
            <v>V-003926</v>
          </cell>
        </row>
        <row r="3528">
          <cell r="D3528" t="str">
            <v>Gilby &amp; Tonkin Mechanical</v>
          </cell>
          <cell r="E3528" t="str">
            <v>GILBY &amp; TO</v>
          </cell>
          <cell r="I3528" t="str">
            <v>QUILPIE</v>
          </cell>
          <cell r="J3528" t="str">
            <v>AUS</v>
          </cell>
          <cell r="K3528" t="str">
            <v>AU</v>
          </cell>
          <cell r="L3528" t="str">
            <v>Gilby &amp; Tonkin Mechanical</v>
          </cell>
          <cell r="M3528" t="str">
            <v>Business</v>
          </cell>
          <cell r="N3528" t="str">
            <v>QLD</v>
          </cell>
          <cell r="O3528" t="str">
            <v>PO Box 307</v>
          </cell>
          <cell r="P3528">
            <v>4480</v>
          </cell>
          <cell r="Q3528" t="str">
            <v>NO</v>
          </cell>
          <cell r="R3528" t="str">
            <v>AUD</v>
          </cell>
          <cell r="U3528" t="str">
            <v>7 Inv</v>
          </cell>
          <cell r="V3528" t="str">
            <v>EFT</v>
          </cell>
          <cell r="W3528" t="str">
            <v>EN_AU</v>
          </cell>
          <cell r="X3528" t="str">
            <v>GST</v>
          </cell>
          <cell r="Y3528">
            <v>21823046514</v>
          </cell>
          <cell r="Z3528">
            <v>100</v>
          </cell>
          <cell r="AA3528" t="str">
            <v>NO</v>
          </cell>
          <cell r="AB3528" t="str">
            <v>V-003533</v>
          </cell>
          <cell r="AC3528" t="str">
            <v>V-003516</v>
          </cell>
        </row>
        <row r="3529">
          <cell r="D3529" t="str">
            <v>Gilcolm Enterprises Pty Ltd</v>
          </cell>
          <cell r="E3529" t="str">
            <v>GILCOLM EN</v>
          </cell>
          <cell r="I3529" t="str">
            <v>WANDOAN</v>
          </cell>
          <cell r="J3529" t="str">
            <v>AUS</v>
          </cell>
          <cell r="K3529" t="str">
            <v>AU</v>
          </cell>
          <cell r="L3529" t="str">
            <v>Gilcolm Enterprises Pty Ltd</v>
          </cell>
          <cell r="M3529" t="str">
            <v>Business</v>
          </cell>
          <cell r="N3529" t="str">
            <v>QLD</v>
          </cell>
          <cell r="O3529" t="str">
            <v>PO Box 174</v>
          </cell>
          <cell r="P3529">
            <v>4419</v>
          </cell>
          <cell r="Q3529" t="str">
            <v>NO</v>
          </cell>
          <cell r="R3529" t="str">
            <v>AUD</v>
          </cell>
          <cell r="U3529" t="str">
            <v>7 Inv</v>
          </cell>
          <cell r="V3529" t="str">
            <v>EFT</v>
          </cell>
          <cell r="W3529" t="str">
            <v>EN_AU</v>
          </cell>
          <cell r="X3529" t="str">
            <v>GST</v>
          </cell>
          <cell r="Y3529">
            <v>90096501950</v>
          </cell>
          <cell r="Z3529">
            <v>100</v>
          </cell>
          <cell r="AA3529" t="str">
            <v>NO</v>
          </cell>
          <cell r="AB3529" t="str">
            <v>V-003534</v>
          </cell>
          <cell r="AC3529" t="str">
            <v>V-001283</v>
          </cell>
        </row>
        <row r="3530">
          <cell r="D3530" t="str">
            <v>Gillen Plumbing</v>
          </cell>
          <cell r="E3530" t="str">
            <v>GILLEN PLU</v>
          </cell>
          <cell r="I3530" t="str">
            <v>ALICE SPRINGS</v>
          </cell>
          <cell r="J3530" t="str">
            <v>AUS</v>
          </cell>
          <cell r="K3530" t="str">
            <v>AU</v>
          </cell>
          <cell r="L3530" t="str">
            <v>Gillen Plumbing</v>
          </cell>
          <cell r="M3530" t="str">
            <v>Business</v>
          </cell>
          <cell r="N3530" t="str">
            <v>NT</v>
          </cell>
          <cell r="O3530" t="str">
            <v>PO Box 639</v>
          </cell>
          <cell r="P3530" t="str">
            <v>0871</v>
          </cell>
          <cell r="Q3530" t="str">
            <v>NO</v>
          </cell>
          <cell r="R3530" t="str">
            <v>AUD</v>
          </cell>
          <cell r="U3530" t="str">
            <v>7 Inv</v>
          </cell>
          <cell r="V3530" t="str">
            <v>EFT</v>
          </cell>
          <cell r="W3530" t="str">
            <v>EN_AU</v>
          </cell>
          <cell r="X3530" t="str">
            <v>GST</v>
          </cell>
          <cell r="Y3530">
            <v>21275166882</v>
          </cell>
          <cell r="Z3530">
            <v>100</v>
          </cell>
          <cell r="AA3530" t="str">
            <v>NO</v>
          </cell>
          <cell r="AB3530" t="str">
            <v>V-003535</v>
          </cell>
          <cell r="AC3530" t="str">
            <v>V-000950</v>
          </cell>
        </row>
        <row r="3531">
          <cell r="D3531" t="str">
            <v>Gillespie Welding Pty Ltd</v>
          </cell>
          <cell r="E3531" t="str">
            <v>GILLESPIE</v>
          </cell>
          <cell r="I3531" t="str">
            <v>TRANGIE</v>
          </cell>
          <cell r="J3531" t="str">
            <v>AUS</v>
          </cell>
          <cell r="K3531" t="str">
            <v>AU</v>
          </cell>
          <cell r="L3531" t="str">
            <v>Gillespie Welding Pty Ltd</v>
          </cell>
          <cell r="M3531" t="str">
            <v>Business</v>
          </cell>
          <cell r="N3531" t="str">
            <v>NSW</v>
          </cell>
          <cell r="O3531" t="str">
            <v>15 Bimblebox Lane</v>
          </cell>
          <cell r="P3531">
            <v>2823</v>
          </cell>
          <cell r="Q3531" t="str">
            <v>NO</v>
          </cell>
          <cell r="R3531" t="str">
            <v>AUD</v>
          </cell>
          <cell r="U3531" t="str">
            <v>7 Inv</v>
          </cell>
          <cell r="V3531" t="str">
            <v>EFT</v>
          </cell>
          <cell r="W3531" t="str">
            <v>EN_AU</v>
          </cell>
          <cell r="X3531" t="str">
            <v>GST</v>
          </cell>
          <cell r="Y3531">
            <v>40922644269</v>
          </cell>
          <cell r="Z3531">
            <v>100</v>
          </cell>
          <cell r="AA3531" t="str">
            <v>NO</v>
          </cell>
          <cell r="AB3531" t="str">
            <v>V-003536</v>
          </cell>
          <cell r="AC3531" t="str">
            <v>V-005092</v>
          </cell>
        </row>
        <row r="3532">
          <cell r="D3532" t="str">
            <v>Gillie Electrical Pty Ltd</v>
          </cell>
          <cell r="E3532" t="str">
            <v>GILLIE ELE</v>
          </cell>
          <cell r="I3532" t="str">
            <v>CURRUMBIN WATERS</v>
          </cell>
          <cell r="J3532" t="str">
            <v>AUS</v>
          </cell>
          <cell r="K3532" t="str">
            <v>AU</v>
          </cell>
          <cell r="L3532" t="str">
            <v>Gillie Electrical Pty Ltd</v>
          </cell>
          <cell r="M3532" t="str">
            <v>Business</v>
          </cell>
          <cell r="N3532" t="str">
            <v>QLD</v>
          </cell>
          <cell r="O3532" t="str">
            <v>12 Currumbin Creek Road</v>
          </cell>
          <cell r="P3532">
            <v>4223</v>
          </cell>
          <cell r="Q3532" t="str">
            <v>NO</v>
          </cell>
          <cell r="R3532" t="str">
            <v>AUD</v>
          </cell>
          <cell r="U3532" t="str">
            <v>30 Inv</v>
          </cell>
          <cell r="V3532" t="str">
            <v>EFT</v>
          </cell>
          <cell r="W3532" t="str">
            <v>EN_AU</v>
          </cell>
          <cell r="X3532" t="str">
            <v>GST</v>
          </cell>
          <cell r="Y3532">
            <v>94134774084</v>
          </cell>
          <cell r="Z3532">
            <v>100</v>
          </cell>
          <cell r="AA3532" t="str">
            <v>NO</v>
          </cell>
          <cell r="AB3532" t="str">
            <v>V-003537</v>
          </cell>
          <cell r="AC3532" t="str">
            <v>V-010189</v>
          </cell>
        </row>
        <row r="3533">
          <cell r="D3533" t="str">
            <v>Gillin Electronics Pty Ltd</v>
          </cell>
          <cell r="E3533" t="str">
            <v>GILLIN ELE</v>
          </cell>
          <cell r="I3533" t="str">
            <v>WARRNAMBOOL</v>
          </cell>
          <cell r="J3533" t="str">
            <v>AUS</v>
          </cell>
          <cell r="K3533" t="str">
            <v>AU</v>
          </cell>
          <cell r="L3533" t="str">
            <v>Gillin Electronics Pty Ltd</v>
          </cell>
          <cell r="M3533" t="str">
            <v>Business</v>
          </cell>
          <cell r="N3533" t="str">
            <v>VIC</v>
          </cell>
          <cell r="O3533" t="str">
            <v>29 Ian Road</v>
          </cell>
          <cell r="P3533">
            <v>3280</v>
          </cell>
          <cell r="Q3533" t="str">
            <v>NO</v>
          </cell>
          <cell r="R3533" t="str">
            <v>AUD</v>
          </cell>
          <cell r="U3533" t="str">
            <v>30 Inv</v>
          </cell>
          <cell r="V3533" t="str">
            <v>EFT</v>
          </cell>
          <cell r="W3533" t="str">
            <v>EN_AU</v>
          </cell>
          <cell r="X3533" t="str">
            <v>GST</v>
          </cell>
          <cell r="Y3533">
            <v>95768803215</v>
          </cell>
          <cell r="Z3533">
            <v>100</v>
          </cell>
          <cell r="AA3533" t="str">
            <v>NO</v>
          </cell>
          <cell r="AB3533" t="str">
            <v>V-003538</v>
          </cell>
          <cell r="AC3533" t="str">
            <v>V-001504</v>
          </cell>
        </row>
        <row r="3534">
          <cell r="D3534" t="str">
            <v>Gingin Bowling Club</v>
          </cell>
          <cell r="E3534" t="str">
            <v>GINGIN BOW</v>
          </cell>
          <cell r="I3534" t="str">
            <v>GINGIN</v>
          </cell>
          <cell r="J3534" t="str">
            <v>AUS</v>
          </cell>
          <cell r="K3534" t="str">
            <v>AU</v>
          </cell>
          <cell r="L3534" t="str">
            <v>Gingin Bowling Club</v>
          </cell>
          <cell r="M3534" t="str">
            <v>Business</v>
          </cell>
          <cell r="N3534" t="str">
            <v>WA</v>
          </cell>
          <cell r="O3534" t="str">
            <v>Robinson Street</v>
          </cell>
          <cell r="P3534">
            <v>6503</v>
          </cell>
          <cell r="Q3534" t="str">
            <v>NO</v>
          </cell>
          <cell r="R3534" t="str">
            <v>AUD</v>
          </cell>
          <cell r="U3534" t="str">
            <v>7 Inv</v>
          </cell>
          <cell r="V3534" t="str">
            <v>EFT</v>
          </cell>
          <cell r="W3534" t="str">
            <v>EN_AU</v>
          </cell>
          <cell r="X3534" t="str">
            <v>Exempt</v>
          </cell>
          <cell r="Y3534">
            <v>11701344638</v>
          </cell>
          <cell r="Z3534">
            <v>100</v>
          </cell>
          <cell r="AA3534" t="str">
            <v>NO</v>
          </cell>
          <cell r="AB3534" t="str">
            <v>V-003539</v>
          </cell>
          <cell r="AC3534" t="str">
            <v>V-010358</v>
          </cell>
        </row>
        <row r="3535">
          <cell r="D3535" t="str">
            <v>Gingin District High School P&amp;C</v>
          </cell>
          <cell r="E3535" t="str">
            <v>GINGIN DIS</v>
          </cell>
          <cell r="I3535" t="str">
            <v>GINGIN</v>
          </cell>
          <cell r="J3535" t="str">
            <v>AUS</v>
          </cell>
          <cell r="K3535" t="str">
            <v>AU</v>
          </cell>
          <cell r="L3535" t="str">
            <v>Gingin District High School P&amp;C</v>
          </cell>
          <cell r="M3535" t="str">
            <v>Business</v>
          </cell>
          <cell r="N3535" t="str">
            <v>WA</v>
          </cell>
          <cell r="O3535" t="str">
            <v>1 Daw Street</v>
          </cell>
          <cell r="P3535">
            <v>6503</v>
          </cell>
          <cell r="Q3535" t="str">
            <v>NO</v>
          </cell>
          <cell r="R3535" t="str">
            <v>AUD</v>
          </cell>
          <cell r="U3535" t="str">
            <v>14 Inv</v>
          </cell>
          <cell r="V3535" t="str">
            <v>EFT</v>
          </cell>
          <cell r="W3535" t="str">
            <v>EN_AU</v>
          </cell>
          <cell r="X3535" t="str">
            <v>Exempt</v>
          </cell>
          <cell r="Y3535">
            <v>87135985311</v>
          </cell>
          <cell r="Z3535">
            <v>100</v>
          </cell>
          <cell r="AA3535" t="str">
            <v>NO</v>
          </cell>
          <cell r="AB3535" t="str">
            <v>V-003540</v>
          </cell>
          <cell r="AC3535" t="str">
            <v>V-008699</v>
          </cell>
        </row>
        <row r="3536">
          <cell r="D3536" t="str">
            <v>Gingin Football Club</v>
          </cell>
          <cell r="E3536" t="str">
            <v>GINGIN FOO</v>
          </cell>
          <cell r="I3536" t="str">
            <v>GINGIN</v>
          </cell>
          <cell r="J3536" t="str">
            <v>AUS</v>
          </cell>
          <cell r="K3536" t="str">
            <v>AU</v>
          </cell>
          <cell r="L3536" t="str">
            <v>Gingin Football Club Nogst</v>
          </cell>
          <cell r="M3536" t="str">
            <v>Business</v>
          </cell>
          <cell r="N3536" t="str">
            <v>WA</v>
          </cell>
          <cell r="O3536" t="str">
            <v>PO Box 150</v>
          </cell>
          <cell r="P3536">
            <v>6503</v>
          </cell>
          <cell r="Q3536" t="str">
            <v>NO</v>
          </cell>
          <cell r="R3536" t="str">
            <v>AUD</v>
          </cell>
          <cell r="U3536" t="str">
            <v>7 Inv</v>
          </cell>
          <cell r="V3536" t="str">
            <v>EFT</v>
          </cell>
          <cell r="W3536" t="str">
            <v>EN_AU</v>
          </cell>
          <cell r="X3536" t="str">
            <v>Exempt</v>
          </cell>
          <cell r="Y3536">
            <v>89310087934</v>
          </cell>
          <cell r="Z3536">
            <v>100</v>
          </cell>
          <cell r="AA3536" t="str">
            <v>NO</v>
          </cell>
          <cell r="AB3536" t="str">
            <v>V-003541</v>
          </cell>
          <cell r="AC3536" t="str">
            <v>V-001485</v>
          </cell>
        </row>
        <row r="3537">
          <cell r="D3537" t="str">
            <v>Gingin Mortlock Eagles Netball Club</v>
          </cell>
          <cell r="E3537" t="str">
            <v>GINGIN MOR</v>
          </cell>
          <cell r="I3537" t="str">
            <v>GINGIN</v>
          </cell>
          <cell r="J3537" t="str">
            <v>AUS</v>
          </cell>
          <cell r="K3537" t="str">
            <v>AU</v>
          </cell>
          <cell r="L3537" t="str">
            <v>Gingin Mortlock Eagles Netball Club</v>
          </cell>
          <cell r="M3537" t="str">
            <v>Business</v>
          </cell>
          <cell r="N3537" t="str">
            <v>WA</v>
          </cell>
          <cell r="O3537" t="str">
            <v>8 Howes Lane</v>
          </cell>
          <cell r="P3537">
            <v>6503</v>
          </cell>
          <cell r="Q3537" t="str">
            <v>NO</v>
          </cell>
          <cell r="R3537" t="str">
            <v>AUD</v>
          </cell>
          <cell r="U3537" t="str">
            <v>30 Inv</v>
          </cell>
          <cell r="V3537" t="str">
            <v>EFT</v>
          </cell>
          <cell r="W3537" t="str">
            <v>EN_AU</v>
          </cell>
          <cell r="X3537" t="str">
            <v>Exempt</v>
          </cell>
          <cell r="Y3537">
            <v>52105008140</v>
          </cell>
          <cell r="Z3537">
            <v>100</v>
          </cell>
          <cell r="AA3537" t="str">
            <v>NO</v>
          </cell>
          <cell r="AB3537" t="str">
            <v>V-003542</v>
          </cell>
          <cell r="AC3537" t="str">
            <v>V-006290</v>
          </cell>
        </row>
        <row r="3538">
          <cell r="D3538" t="str">
            <v>Gippsland Agricultrual Group</v>
          </cell>
          <cell r="E3538" t="str">
            <v>GIPPSLAND</v>
          </cell>
          <cell r="I3538" t="str">
            <v>BAIRNSDALE</v>
          </cell>
          <cell r="J3538" t="str">
            <v>AUS</v>
          </cell>
          <cell r="K3538" t="str">
            <v>AU</v>
          </cell>
          <cell r="L3538" t="str">
            <v>Gippsland Agricultrual Group</v>
          </cell>
          <cell r="M3538" t="str">
            <v>Business</v>
          </cell>
          <cell r="N3538" t="str">
            <v>VIC</v>
          </cell>
          <cell r="O3538" t="str">
            <v>PO Box 509</v>
          </cell>
          <cell r="P3538">
            <v>3875</v>
          </cell>
          <cell r="Q3538" t="str">
            <v>NO</v>
          </cell>
          <cell r="R3538" t="str">
            <v>AUD</v>
          </cell>
          <cell r="U3538" t="str">
            <v>30 Inv</v>
          </cell>
          <cell r="V3538" t="str">
            <v>EFT</v>
          </cell>
          <cell r="W3538" t="str">
            <v>EN_AU</v>
          </cell>
          <cell r="X3538" t="str">
            <v>GST</v>
          </cell>
          <cell r="Y3538">
            <v>31971152429</v>
          </cell>
          <cell r="Z3538">
            <v>100</v>
          </cell>
          <cell r="AA3538" t="str">
            <v>NO</v>
          </cell>
          <cell r="AB3538" t="str">
            <v>V-003543</v>
          </cell>
          <cell r="AC3538" t="str">
            <v>V-005651</v>
          </cell>
        </row>
        <row r="3539">
          <cell r="D3539" t="str">
            <v>Gippsland Community Leadership</v>
          </cell>
          <cell r="E3539" t="str">
            <v>GIPPSLAND</v>
          </cell>
          <cell r="I3539" t="str">
            <v>GIPPSLAND MC</v>
          </cell>
          <cell r="J3539" t="str">
            <v>AUS</v>
          </cell>
          <cell r="K3539" t="str">
            <v>AU</v>
          </cell>
          <cell r="L3539" t="str">
            <v>Gippsland Community Leadership</v>
          </cell>
          <cell r="M3539" t="str">
            <v>Business</v>
          </cell>
          <cell r="N3539" t="str">
            <v>VIC</v>
          </cell>
          <cell r="O3539" t="str">
            <v>PO Box 3135</v>
          </cell>
          <cell r="P3539">
            <v>3841</v>
          </cell>
          <cell r="Q3539" t="str">
            <v>NO</v>
          </cell>
          <cell r="R3539" t="str">
            <v>AUD</v>
          </cell>
          <cell r="U3539" t="str">
            <v>30 Inv</v>
          </cell>
          <cell r="V3539" t="str">
            <v>EFT</v>
          </cell>
          <cell r="W3539" t="str">
            <v>EN_AU</v>
          </cell>
          <cell r="X3539" t="str">
            <v>GST</v>
          </cell>
          <cell r="Y3539">
            <v>68225605779</v>
          </cell>
          <cell r="Z3539">
            <v>100</v>
          </cell>
          <cell r="AA3539" t="str">
            <v>NO</v>
          </cell>
          <cell r="AB3539" t="str">
            <v>V-003544</v>
          </cell>
          <cell r="AC3539" t="str">
            <v>V-001886</v>
          </cell>
        </row>
        <row r="3540">
          <cell r="D3540" t="str">
            <v>Gippsland Electric Motors</v>
          </cell>
          <cell r="E3540" t="str">
            <v>GIPPSLAND</v>
          </cell>
          <cell r="I3540" t="str">
            <v>BAIRNSDALE</v>
          </cell>
          <cell r="J3540" t="str">
            <v>AUS</v>
          </cell>
          <cell r="K3540" t="str">
            <v>AU</v>
          </cell>
          <cell r="L3540" t="str">
            <v>Gippsland Electric Motors</v>
          </cell>
          <cell r="M3540" t="str">
            <v>Business</v>
          </cell>
          <cell r="N3540" t="str">
            <v>VIC</v>
          </cell>
          <cell r="O3540" t="str">
            <v>80 Rupert Street</v>
          </cell>
          <cell r="P3540">
            <v>3875</v>
          </cell>
          <cell r="Q3540" t="str">
            <v>NO</v>
          </cell>
          <cell r="R3540" t="str">
            <v>AUD</v>
          </cell>
          <cell r="U3540" t="str">
            <v>30 Inv</v>
          </cell>
          <cell r="V3540" t="str">
            <v>EFT</v>
          </cell>
          <cell r="W3540" t="str">
            <v>EN_AU</v>
          </cell>
          <cell r="X3540" t="str">
            <v>GST</v>
          </cell>
          <cell r="Y3540">
            <v>17964705210</v>
          </cell>
          <cell r="Z3540">
            <v>100</v>
          </cell>
          <cell r="AA3540" t="str">
            <v>NO</v>
          </cell>
          <cell r="AB3540" t="str">
            <v>V-003545</v>
          </cell>
          <cell r="AC3540" t="str">
            <v>V-009435</v>
          </cell>
        </row>
        <row r="3541">
          <cell r="D3541" t="str">
            <v>Gippsland Group Training Ltd</v>
          </cell>
          <cell r="E3541" t="str">
            <v>GIPPSLAND</v>
          </cell>
          <cell r="I3541" t="str">
            <v>MORWELL</v>
          </cell>
          <cell r="J3541" t="str">
            <v>AUS</v>
          </cell>
          <cell r="K3541" t="str">
            <v>AU</v>
          </cell>
          <cell r="L3541" t="str">
            <v>Gippsland Group Training Ltd</v>
          </cell>
          <cell r="M3541" t="str">
            <v>Business</v>
          </cell>
          <cell r="N3541" t="str">
            <v>VIC</v>
          </cell>
          <cell r="O3541" t="str">
            <v>PO Box 627</v>
          </cell>
          <cell r="P3541">
            <v>3840</v>
          </cell>
          <cell r="Q3541" t="str">
            <v>NO</v>
          </cell>
          <cell r="R3541" t="str">
            <v>AUD</v>
          </cell>
          <cell r="U3541" t="str">
            <v>14 Inv</v>
          </cell>
          <cell r="V3541" t="str">
            <v>EFT</v>
          </cell>
          <cell r="W3541" t="str">
            <v>EN_AU</v>
          </cell>
          <cell r="X3541" t="str">
            <v>GST</v>
          </cell>
          <cell r="Y3541">
            <v>30006070828</v>
          </cell>
          <cell r="Z3541">
            <v>100</v>
          </cell>
          <cell r="AA3541" t="str">
            <v>NO</v>
          </cell>
          <cell r="AB3541" t="str">
            <v>V-003546</v>
          </cell>
          <cell r="AC3541" t="str">
            <v>V-001604</v>
          </cell>
        </row>
        <row r="3542">
          <cell r="D3542" t="str">
            <v>Gippsland Home Improvements</v>
          </cell>
          <cell r="E3542" t="str">
            <v>GIPPSLAND</v>
          </cell>
          <cell r="I3542" t="str">
            <v>KORUMBURRA</v>
          </cell>
          <cell r="J3542" t="str">
            <v>AUS</v>
          </cell>
          <cell r="K3542" t="str">
            <v>AU</v>
          </cell>
          <cell r="L3542" t="str">
            <v>Gippsland Home Improvements</v>
          </cell>
          <cell r="M3542" t="str">
            <v>Business</v>
          </cell>
          <cell r="N3542" t="str">
            <v>VIC</v>
          </cell>
          <cell r="O3542" t="str">
            <v>6 Nason Street</v>
          </cell>
          <cell r="P3542">
            <v>3953</v>
          </cell>
          <cell r="Q3542" t="str">
            <v>NO</v>
          </cell>
          <cell r="R3542" t="str">
            <v>AUD</v>
          </cell>
          <cell r="U3542" t="str">
            <v>7 Inv</v>
          </cell>
          <cell r="V3542" t="str">
            <v>EFT</v>
          </cell>
          <cell r="W3542" t="str">
            <v>EN_AU</v>
          </cell>
          <cell r="X3542" t="str">
            <v>GST</v>
          </cell>
          <cell r="Y3542">
            <v>49650680292</v>
          </cell>
          <cell r="Z3542">
            <v>100</v>
          </cell>
          <cell r="AA3542" t="str">
            <v>NO</v>
          </cell>
          <cell r="AB3542" t="str">
            <v>V-003547</v>
          </cell>
          <cell r="AC3542" t="str">
            <v>V-005875</v>
          </cell>
        </row>
        <row r="3543">
          <cell r="D3543" t="str">
            <v>Gippsland Property Valuations</v>
          </cell>
          <cell r="E3543" t="str">
            <v>GIPPSLAND</v>
          </cell>
          <cell r="I3543" t="str">
            <v>SALE</v>
          </cell>
          <cell r="J3543" t="str">
            <v>AUS</v>
          </cell>
          <cell r="K3543" t="str">
            <v>AU</v>
          </cell>
          <cell r="L3543" t="str">
            <v>Gippsland Property Valuations</v>
          </cell>
          <cell r="M3543" t="str">
            <v>Business</v>
          </cell>
          <cell r="N3543" t="str">
            <v>VIC</v>
          </cell>
          <cell r="O3543" t="str">
            <v>PO Box 755</v>
          </cell>
          <cell r="P3543">
            <v>3850</v>
          </cell>
          <cell r="Q3543" t="str">
            <v>NO</v>
          </cell>
          <cell r="R3543" t="str">
            <v>AUD</v>
          </cell>
          <cell r="U3543" t="str">
            <v>01 Inv</v>
          </cell>
          <cell r="V3543" t="str">
            <v>EFT</v>
          </cell>
          <cell r="W3543" t="str">
            <v>EN_AU</v>
          </cell>
          <cell r="X3543" t="str">
            <v>GST</v>
          </cell>
          <cell r="Y3543">
            <v>71153303023</v>
          </cell>
          <cell r="Z3543">
            <v>100</v>
          </cell>
          <cell r="AA3543" t="str">
            <v>NO</v>
          </cell>
          <cell r="AB3543" t="str">
            <v>V-003548</v>
          </cell>
          <cell r="AC3543" t="str">
            <v>V-009757</v>
          </cell>
        </row>
        <row r="3544">
          <cell r="D3544" t="str">
            <v>Gippsland Real Estate Pty Ltd</v>
          </cell>
          <cell r="E3544" t="str">
            <v>GIPPSLAND</v>
          </cell>
          <cell r="I3544" t="str">
            <v>MAFFRA</v>
          </cell>
          <cell r="J3544" t="str">
            <v>AUS</v>
          </cell>
          <cell r="K3544" t="str">
            <v>AU</v>
          </cell>
          <cell r="L3544" t="str">
            <v>Gippsland Real Estate Pty Ltd</v>
          </cell>
          <cell r="M3544" t="str">
            <v>Business</v>
          </cell>
          <cell r="N3544" t="str">
            <v>VIC</v>
          </cell>
          <cell r="O3544" t="str">
            <v>118-120 Johnson Street</v>
          </cell>
          <cell r="P3544">
            <v>3860</v>
          </cell>
          <cell r="Q3544" t="str">
            <v>NO</v>
          </cell>
          <cell r="R3544" t="str">
            <v>AUD</v>
          </cell>
          <cell r="U3544" t="str">
            <v>01 Inv</v>
          </cell>
          <cell r="V3544" t="str">
            <v>EFT</v>
          </cell>
          <cell r="W3544" t="str">
            <v>EN_AU</v>
          </cell>
          <cell r="X3544" t="str">
            <v>GST</v>
          </cell>
          <cell r="Y3544">
            <v>47005177480</v>
          </cell>
          <cell r="Z3544">
            <v>100</v>
          </cell>
          <cell r="AA3544" t="str">
            <v>NO</v>
          </cell>
          <cell r="AB3544" t="str">
            <v>V-003549</v>
          </cell>
          <cell r="AC3544" t="str">
            <v>V-010124</v>
          </cell>
        </row>
        <row r="3545">
          <cell r="D3545" t="str">
            <v>Gippsland Safety Supplies And Workw</v>
          </cell>
          <cell r="E3545" t="str">
            <v>GIPPSLAND</v>
          </cell>
          <cell r="I3545" t="str">
            <v>BAIRNSDALE</v>
          </cell>
          <cell r="J3545" t="str">
            <v>AUS</v>
          </cell>
          <cell r="K3545" t="str">
            <v>AU</v>
          </cell>
          <cell r="L3545" t="str">
            <v>Gippsland Safety Supplies And Workw</v>
          </cell>
          <cell r="M3545" t="str">
            <v>Business</v>
          </cell>
          <cell r="N3545" t="str">
            <v>VIC</v>
          </cell>
          <cell r="O3545" t="str">
            <v>469 Princes Hwy</v>
          </cell>
          <cell r="P3545">
            <v>3875</v>
          </cell>
          <cell r="Q3545" t="str">
            <v>NO</v>
          </cell>
          <cell r="R3545" t="str">
            <v>AUD</v>
          </cell>
          <cell r="U3545" t="str">
            <v>7 Inv</v>
          </cell>
          <cell r="V3545" t="str">
            <v>EFT</v>
          </cell>
          <cell r="W3545" t="str">
            <v>EN_AU</v>
          </cell>
          <cell r="X3545" t="str">
            <v>GST</v>
          </cell>
          <cell r="Y3545">
            <v>22169874355</v>
          </cell>
          <cell r="Z3545">
            <v>100</v>
          </cell>
          <cell r="AA3545" t="str">
            <v>NO</v>
          </cell>
          <cell r="AB3545" t="str">
            <v>V-003550</v>
          </cell>
          <cell r="AC3545" t="str">
            <v>V-002011</v>
          </cell>
        </row>
        <row r="3546">
          <cell r="D3546" t="str">
            <v>Gippy Signs</v>
          </cell>
          <cell r="E3546" t="str">
            <v>GIPPY SIGN</v>
          </cell>
          <cell r="I3546" t="str">
            <v>KORUMBURRA</v>
          </cell>
          <cell r="J3546" t="str">
            <v>AUS</v>
          </cell>
          <cell r="K3546" t="str">
            <v>AU</v>
          </cell>
          <cell r="L3546" t="str">
            <v>Gippy Signs Nogst</v>
          </cell>
          <cell r="M3546" t="str">
            <v>Business</v>
          </cell>
          <cell r="N3546" t="str">
            <v>VIC</v>
          </cell>
          <cell r="O3546" t="str">
            <v>10 Commercial Street</v>
          </cell>
          <cell r="P3546">
            <v>3950</v>
          </cell>
          <cell r="Q3546" t="str">
            <v>NO</v>
          </cell>
          <cell r="R3546" t="str">
            <v>AUD</v>
          </cell>
          <cell r="U3546" t="str">
            <v>01 Inv</v>
          </cell>
          <cell r="V3546" t="str">
            <v>EFT</v>
          </cell>
          <cell r="W3546" t="str">
            <v>EN_AU</v>
          </cell>
          <cell r="X3546" t="str">
            <v>GST</v>
          </cell>
          <cell r="Y3546">
            <v>74608781572</v>
          </cell>
          <cell r="Z3546">
            <v>100</v>
          </cell>
          <cell r="AA3546" t="str">
            <v>NO</v>
          </cell>
          <cell r="AB3546" t="str">
            <v>V-003551</v>
          </cell>
          <cell r="AC3546" t="str">
            <v>V-000714</v>
          </cell>
        </row>
        <row r="3547">
          <cell r="D3547" t="str">
            <v>Gip-San Hygiene Services</v>
          </cell>
          <cell r="E3547" t="str">
            <v>GIP-SAN</v>
          </cell>
          <cell r="I3547" t="str">
            <v>FOSTER</v>
          </cell>
          <cell r="J3547" t="str">
            <v>AUS</v>
          </cell>
          <cell r="K3547" t="str">
            <v>AU</v>
          </cell>
          <cell r="L3547" t="str">
            <v>Gip-San Hygiene Services</v>
          </cell>
          <cell r="M3547" t="str">
            <v>Business</v>
          </cell>
          <cell r="N3547" t="str">
            <v>VIC</v>
          </cell>
          <cell r="O3547" t="str">
            <v>PO Box 94</v>
          </cell>
          <cell r="P3547">
            <v>3960</v>
          </cell>
          <cell r="Q3547" t="str">
            <v>NO</v>
          </cell>
          <cell r="R3547" t="str">
            <v>AUD</v>
          </cell>
          <cell r="U3547" t="str">
            <v>30 Inv</v>
          </cell>
          <cell r="V3547" t="str">
            <v>EFT</v>
          </cell>
          <cell r="W3547" t="str">
            <v>EN_AU</v>
          </cell>
          <cell r="X3547" t="str">
            <v>GST</v>
          </cell>
          <cell r="Y3547">
            <v>79801306342</v>
          </cell>
          <cell r="Z3547">
            <v>100</v>
          </cell>
          <cell r="AA3547" t="str">
            <v>NO</v>
          </cell>
          <cell r="AB3547" t="str">
            <v>V-003552</v>
          </cell>
          <cell r="AC3547" t="str">
            <v>V-001022</v>
          </cell>
        </row>
        <row r="3548">
          <cell r="D3548" t="str">
            <v>Gis Pty Ltd</v>
          </cell>
          <cell r="E3548" t="str">
            <v>GIS PTY LT</v>
          </cell>
          <cell r="I3548" t="str">
            <v>MORTLAKE</v>
          </cell>
          <cell r="J3548" t="str">
            <v>AUS</v>
          </cell>
          <cell r="K3548" t="str">
            <v>AU</v>
          </cell>
          <cell r="L3548" t="str">
            <v>Gis Pty Ltd</v>
          </cell>
          <cell r="M3548" t="str">
            <v>Business</v>
          </cell>
          <cell r="N3548" t="str">
            <v>VIC</v>
          </cell>
          <cell r="O3548" t="str">
            <v>104 Darlington Road</v>
          </cell>
          <cell r="P3548">
            <v>3272</v>
          </cell>
          <cell r="Q3548" t="str">
            <v>NO</v>
          </cell>
          <cell r="R3548" t="str">
            <v>AUD</v>
          </cell>
          <cell r="U3548" t="str">
            <v>30 Inv</v>
          </cell>
          <cell r="V3548" t="str">
            <v>EFT</v>
          </cell>
          <cell r="W3548" t="str">
            <v>EN_AU</v>
          </cell>
          <cell r="X3548" t="str">
            <v>GST</v>
          </cell>
          <cell r="Y3548">
            <v>53587780392</v>
          </cell>
          <cell r="Z3548">
            <v>100</v>
          </cell>
          <cell r="AA3548" t="str">
            <v>NO</v>
          </cell>
          <cell r="AB3548" t="str">
            <v>V-003553</v>
          </cell>
          <cell r="AC3548" t="str">
            <v>V-010015</v>
          </cell>
        </row>
        <row r="3549">
          <cell r="D3549" t="str">
            <v>Gj &amp; Se Kulker</v>
          </cell>
          <cell r="E3549" t="str">
            <v>GJ &amp; SE KU</v>
          </cell>
          <cell r="I3549" t="str">
            <v>NARROGIN</v>
          </cell>
          <cell r="J3549" t="str">
            <v>AUS</v>
          </cell>
          <cell r="K3549" t="str">
            <v>AU</v>
          </cell>
          <cell r="L3549" t="str">
            <v>Gj &amp; Se Kulker</v>
          </cell>
          <cell r="M3549" t="str">
            <v>Business</v>
          </cell>
          <cell r="N3549" t="str">
            <v>WA</v>
          </cell>
          <cell r="O3549" t="str">
            <v>PO Box 53</v>
          </cell>
          <cell r="P3549">
            <v>6312</v>
          </cell>
          <cell r="Q3549" t="str">
            <v>NO</v>
          </cell>
          <cell r="R3549" t="str">
            <v>AUD</v>
          </cell>
          <cell r="U3549" t="str">
            <v>30 Inv</v>
          </cell>
          <cell r="V3549" t="str">
            <v>EFT</v>
          </cell>
          <cell r="W3549" t="str">
            <v>EN_AU</v>
          </cell>
          <cell r="X3549" t="str">
            <v>GST</v>
          </cell>
          <cell r="Y3549">
            <v>17282526319</v>
          </cell>
          <cell r="Z3549">
            <v>100</v>
          </cell>
          <cell r="AA3549" t="str">
            <v>NO</v>
          </cell>
          <cell r="AB3549" t="str">
            <v>V-003554</v>
          </cell>
          <cell r="AC3549" t="str">
            <v>V-008933</v>
          </cell>
        </row>
        <row r="3550">
          <cell r="D3550" t="str">
            <v>Gj Dix &amp; Sons Pty Ltd</v>
          </cell>
          <cell r="E3550" t="str">
            <v>GJ DIX &amp; S</v>
          </cell>
          <cell r="I3550" t="str">
            <v>RENMARK</v>
          </cell>
          <cell r="J3550" t="str">
            <v>AUS</v>
          </cell>
          <cell r="K3550" t="str">
            <v>AU</v>
          </cell>
          <cell r="L3550" t="str">
            <v>Gj Dix &amp; Sons Pty Ltd</v>
          </cell>
          <cell r="M3550" t="str">
            <v>Business</v>
          </cell>
          <cell r="N3550" t="str">
            <v>SA</v>
          </cell>
          <cell r="O3550" t="str">
            <v>PO Box 804</v>
          </cell>
          <cell r="P3550">
            <v>5341</v>
          </cell>
          <cell r="Q3550" t="str">
            <v>NO</v>
          </cell>
          <cell r="R3550" t="str">
            <v>AUD</v>
          </cell>
          <cell r="U3550" t="str">
            <v>30 Inv</v>
          </cell>
          <cell r="V3550" t="str">
            <v>EFT</v>
          </cell>
          <cell r="W3550" t="str">
            <v>EN_AU</v>
          </cell>
          <cell r="X3550" t="str">
            <v>GST</v>
          </cell>
          <cell r="Y3550">
            <v>29071654558</v>
          </cell>
          <cell r="Z3550">
            <v>100</v>
          </cell>
          <cell r="AA3550" t="str">
            <v>NO</v>
          </cell>
          <cell r="AB3550" t="str">
            <v>V-003555</v>
          </cell>
          <cell r="AC3550" t="str">
            <v>V-003881</v>
          </cell>
        </row>
        <row r="3551">
          <cell r="D3551" t="str">
            <v>Gj Mcnamara - Agent</v>
          </cell>
          <cell r="E3551" t="str">
            <v>GJ MCNAMAR</v>
          </cell>
          <cell r="I3551" t="str">
            <v>FINLEY</v>
          </cell>
          <cell r="J3551" t="str">
            <v>AUS</v>
          </cell>
          <cell r="K3551" t="str">
            <v>AU</v>
          </cell>
          <cell r="L3551" t="str">
            <v>Gj Mcnamara - Agent</v>
          </cell>
          <cell r="M3551" t="str">
            <v>Business</v>
          </cell>
          <cell r="N3551" t="str">
            <v>NSW</v>
          </cell>
          <cell r="O3551" t="str">
            <v>PO Box 69</v>
          </cell>
          <cell r="P3551">
            <v>2713</v>
          </cell>
          <cell r="Q3551" t="str">
            <v>NO</v>
          </cell>
          <cell r="R3551" t="str">
            <v>AUD</v>
          </cell>
          <cell r="U3551" t="str">
            <v>7 Inv</v>
          </cell>
          <cell r="V3551" t="str">
            <v>EFT</v>
          </cell>
          <cell r="W3551" t="str">
            <v>EN_AU</v>
          </cell>
          <cell r="X3551" t="str">
            <v>GST</v>
          </cell>
          <cell r="Y3551">
            <v>22798968658</v>
          </cell>
          <cell r="Z3551">
            <v>100</v>
          </cell>
          <cell r="AA3551" t="str">
            <v>NO</v>
          </cell>
          <cell r="AB3551" t="str">
            <v>V-003556</v>
          </cell>
          <cell r="AC3551" t="str">
            <v>V-008899</v>
          </cell>
        </row>
        <row r="3552">
          <cell r="D3552" t="str">
            <v>Gjw Field Services</v>
          </cell>
          <cell r="E3552" t="str">
            <v>GJW FIELD</v>
          </cell>
          <cell r="I3552" t="str">
            <v>MOREE</v>
          </cell>
          <cell r="J3552" t="str">
            <v>AUS</v>
          </cell>
          <cell r="K3552" t="str">
            <v>AU</v>
          </cell>
          <cell r="L3552" t="str">
            <v>Gjw Field Services</v>
          </cell>
          <cell r="M3552" t="str">
            <v>Business</v>
          </cell>
          <cell r="N3552" t="str">
            <v>NSW</v>
          </cell>
          <cell r="O3552" t="str">
            <v>PO Box 948</v>
          </cell>
          <cell r="P3552">
            <v>2400</v>
          </cell>
          <cell r="Q3552" t="str">
            <v>NO</v>
          </cell>
          <cell r="R3552" t="str">
            <v>AUD</v>
          </cell>
          <cell r="U3552" t="str">
            <v>14 Inv</v>
          </cell>
          <cell r="V3552" t="str">
            <v>EFT</v>
          </cell>
          <cell r="W3552" t="str">
            <v>EN_AU</v>
          </cell>
          <cell r="X3552" t="str">
            <v>GST</v>
          </cell>
          <cell r="Y3552">
            <v>26747020590</v>
          </cell>
          <cell r="Z3552">
            <v>100</v>
          </cell>
          <cell r="AA3552" t="str">
            <v>NO</v>
          </cell>
          <cell r="AB3552" t="str">
            <v>V-003557</v>
          </cell>
          <cell r="AC3552" t="str">
            <v>V-003665</v>
          </cell>
        </row>
        <row r="3553">
          <cell r="D3553" t="str">
            <v>Gk Electrical &amp; Air Conditioning</v>
          </cell>
          <cell r="E3553" t="str">
            <v>GK ELECTRI</v>
          </cell>
          <cell r="I3553" t="str">
            <v>WALLUMBILLA</v>
          </cell>
          <cell r="J3553" t="str">
            <v>AUS</v>
          </cell>
          <cell r="K3553" t="str">
            <v>AU</v>
          </cell>
          <cell r="L3553" t="str">
            <v>Gk Electrical &amp; Air Conditioning</v>
          </cell>
          <cell r="M3553" t="str">
            <v>Business</v>
          </cell>
          <cell r="N3553" t="str">
            <v>QLD</v>
          </cell>
          <cell r="O3553" t="str">
            <v>920 Emerys Road</v>
          </cell>
          <cell r="P3553">
            <v>4428</v>
          </cell>
          <cell r="Q3553" t="str">
            <v>NO</v>
          </cell>
          <cell r="R3553" t="str">
            <v>AUD</v>
          </cell>
          <cell r="U3553" t="str">
            <v>14 Inv</v>
          </cell>
          <cell r="V3553" t="str">
            <v>EFT</v>
          </cell>
          <cell r="W3553" t="str">
            <v>EN_AU</v>
          </cell>
          <cell r="X3553" t="str">
            <v>GST</v>
          </cell>
          <cell r="Y3553">
            <v>37101049898</v>
          </cell>
          <cell r="Z3553">
            <v>100</v>
          </cell>
          <cell r="AA3553" t="str">
            <v>NO</v>
          </cell>
          <cell r="AB3553" t="str">
            <v>V-003558</v>
          </cell>
          <cell r="AC3553" t="str">
            <v>V-004128</v>
          </cell>
        </row>
        <row r="3554">
          <cell r="D3554" t="str">
            <v>Gkr Plumbing And Gas Fitting</v>
          </cell>
          <cell r="E3554" t="str">
            <v>GKR PLUMBI</v>
          </cell>
          <cell r="I3554" t="str">
            <v>MILDURA</v>
          </cell>
          <cell r="J3554" t="str">
            <v>AUS</v>
          </cell>
          <cell r="K3554" t="str">
            <v>AU</v>
          </cell>
          <cell r="L3554" t="str">
            <v>Gkr Plumbing And Gas Fitting</v>
          </cell>
          <cell r="M3554" t="str">
            <v>Business</v>
          </cell>
          <cell r="N3554" t="str">
            <v>VIC</v>
          </cell>
          <cell r="O3554" t="str">
            <v>4/55 Eighth Street</v>
          </cell>
          <cell r="P3554">
            <v>3500</v>
          </cell>
          <cell r="Q3554" t="str">
            <v>NO</v>
          </cell>
          <cell r="R3554" t="str">
            <v>AUD</v>
          </cell>
          <cell r="U3554" t="str">
            <v>7 Inv</v>
          </cell>
          <cell r="V3554" t="str">
            <v>EFT</v>
          </cell>
          <cell r="W3554" t="str">
            <v>EN_AU</v>
          </cell>
          <cell r="X3554" t="str">
            <v>GST</v>
          </cell>
          <cell r="Y3554">
            <v>48978165496</v>
          </cell>
          <cell r="Z3554">
            <v>100</v>
          </cell>
          <cell r="AA3554" t="str">
            <v>NO</v>
          </cell>
          <cell r="AB3554" t="str">
            <v>V-003559</v>
          </cell>
          <cell r="AC3554" t="str">
            <v>V-010181</v>
          </cell>
        </row>
        <row r="3555">
          <cell r="D3555" t="str">
            <v>Gks Fabrications Pty Ltd</v>
          </cell>
          <cell r="E3555" t="str">
            <v>GKS FABRIC</v>
          </cell>
          <cell r="I3555" t="str">
            <v>NARRABRI WEST</v>
          </cell>
          <cell r="J3555" t="str">
            <v>AUS</v>
          </cell>
          <cell r="K3555" t="str">
            <v>AU</v>
          </cell>
          <cell r="L3555" t="str">
            <v>Gks Fabrications Pty Ltd</v>
          </cell>
          <cell r="M3555" t="str">
            <v>Business</v>
          </cell>
          <cell r="N3555" t="str">
            <v>NSW</v>
          </cell>
          <cell r="O3555" t="str">
            <v>PO Box 3205</v>
          </cell>
          <cell r="P3555">
            <v>2390</v>
          </cell>
          <cell r="Q3555" t="str">
            <v>NO</v>
          </cell>
          <cell r="R3555" t="str">
            <v>AUD</v>
          </cell>
          <cell r="U3555" t="str">
            <v>14 Inv</v>
          </cell>
          <cell r="V3555" t="str">
            <v>EFT</v>
          </cell>
          <cell r="W3555" t="str">
            <v>EN_AU</v>
          </cell>
          <cell r="X3555" t="str">
            <v>GST</v>
          </cell>
          <cell r="Y3555">
            <v>63137222569</v>
          </cell>
          <cell r="Z3555">
            <v>100</v>
          </cell>
          <cell r="AA3555" t="str">
            <v>NO</v>
          </cell>
          <cell r="AB3555" t="str">
            <v>V-003560</v>
          </cell>
          <cell r="AC3555" t="str">
            <v>V-001520</v>
          </cell>
        </row>
        <row r="3556">
          <cell r="D3556" t="str">
            <v>Gl Barnstable</v>
          </cell>
          <cell r="E3556" t="str">
            <v>GL BARNSTA</v>
          </cell>
          <cell r="I3556" t="str">
            <v>ECHUCA</v>
          </cell>
          <cell r="J3556" t="str">
            <v>AUS</v>
          </cell>
          <cell r="K3556" t="str">
            <v>AU</v>
          </cell>
          <cell r="L3556" t="str">
            <v>Gl Barnstable</v>
          </cell>
          <cell r="M3556" t="str">
            <v>Business</v>
          </cell>
          <cell r="N3556" t="str">
            <v>VIC</v>
          </cell>
          <cell r="O3556" t="str">
            <v>PO Box 564</v>
          </cell>
          <cell r="P3556">
            <v>3564</v>
          </cell>
          <cell r="Q3556" t="str">
            <v>NO</v>
          </cell>
          <cell r="R3556" t="str">
            <v>AUD</v>
          </cell>
          <cell r="U3556" t="str">
            <v>14 Inv</v>
          </cell>
          <cell r="V3556" t="str">
            <v>EFT</v>
          </cell>
          <cell r="W3556" t="str">
            <v>EN_AU</v>
          </cell>
          <cell r="X3556" t="str">
            <v>GST</v>
          </cell>
          <cell r="Y3556">
            <v>79754826576</v>
          </cell>
          <cell r="Z3556">
            <v>100</v>
          </cell>
          <cell r="AA3556" t="str">
            <v>NO</v>
          </cell>
          <cell r="AB3556" t="str">
            <v>V-003561</v>
          </cell>
          <cell r="AC3556" t="str">
            <v>V-004366</v>
          </cell>
        </row>
        <row r="3557">
          <cell r="D3557" t="str">
            <v>Gl Mcfarlane And Co</v>
          </cell>
          <cell r="E3557" t="str">
            <v>GL MCFARLA</v>
          </cell>
          <cell r="I3557" t="str">
            <v>AMELUP</v>
          </cell>
          <cell r="J3557" t="str">
            <v>AUS</v>
          </cell>
          <cell r="K3557" t="str">
            <v>AU</v>
          </cell>
          <cell r="L3557" t="str">
            <v>Gl Mcfarlane And Co</v>
          </cell>
          <cell r="M3557" t="str">
            <v>Business</v>
          </cell>
          <cell r="N3557" t="str">
            <v>WA</v>
          </cell>
          <cell r="O3557" t="str">
            <v>2130 Sandalwood Rd</v>
          </cell>
          <cell r="P3557">
            <v>6338</v>
          </cell>
          <cell r="Q3557" t="str">
            <v>NO</v>
          </cell>
          <cell r="R3557" t="str">
            <v>AUD</v>
          </cell>
          <cell r="U3557" t="str">
            <v>14 Inv</v>
          </cell>
          <cell r="V3557" t="str">
            <v>EFT</v>
          </cell>
          <cell r="W3557" t="str">
            <v>EN_AU</v>
          </cell>
          <cell r="X3557" t="str">
            <v>GST</v>
          </cell>
          <cell r="Y3557">
            <v>31187788604</v>
          </cell>
          <cell r="Z3557">
            <v>100</v>
          </cell>
          <cell r="AA3557" t="str">
            <v>NO</v>
          </cell>
          <cell r="AB3557" t="str">
            <v>V-003562</v>
          </cell>
          <cell r="AC3557" t="str">
            <v>V-006819</v>
          </cell>
        </row>
        <row r="3558">
          <cell r="D3558" t="str">
            <v>Gl Summerhayes</v>
          </cell>
          <cell r="E3558" t="str">
            <v>GL SUMMERH</v>
          </cell>
          <cell r="I3558" t="str">
            <v>RAINBOW</v>
          </cell>
          <cell r="J3558" t="str">
            <v>AUS</v>
          </cell>
          <cell r="K3558" t="str">
            <v>AU</v>
          </cell>
          <cell r="L3558" t="str">
            <v>Gl Summerhayes</v>
          </cell>
          <cell r="M3558" t="str">
            <v>Business</v>
          </cell>
          <cell r="N3558" t="str">
            <v>VIC</v>
          </cell>
          <cell r="O3558" t="str">
            <v>58 Feveral Street</v>
          </cell>
          <cell r="P3558">
            <v>3424</v>
          </cell>
          <cell r="Q3558" t="str">
            <v>NO</v>
          </cell>
          <cell r="R3558" t="str">
            <v>AUD</v>
          </cell>
          <cell r="U3558" t="str">
            <v>7 Inv</v>
          </cell>
          <cell r="V3558" t="str">
            <v>EFT</v>
          </cell>
          <cell r="W3558" t="str">
            <v>EN_AU</v>
          </cell>
          <cell r="X3558" t="str">
            <v>GST</v>
          </cell>
          <cell r="Y3558">
            <v>76351362544</v>
          </cell>
          <cell r="Z3558">
            <v>100</v>
          </cell>
          <cell r="AA3558" t="str">
            <v>NO</v>
          </cell>
          <cell r="AB3558" t="str">
            <v>V-003563</v>
          </cell>
          <cell r="AC3558" t="str">
            <v>V-007345</v>
          </cell>
        </row>
        <row r="3559">
          <cell r="D3559" t="str">
            <v>Glacial Refridgeration</v>
          </cell>
          <cell r="E3559" t="str">
            <v>GLACIAL RE</v>
          </cell>
          <cell r="I3559" t="str">
            <v>BENDIGO</v>
          </cell>
          <cell r="J3559" t="str">
            <v>AUS</v>
          </cell>
          <cell r="K3559" t="str">
            <v>AU</v>
          </cell>
          <cell r="L3559" t="str">
            <v>Glacial Refridgeration</v>
          </cell>
          <cell r="M3559" t="str">
            <v>Business</v>
          </cell>
          <cell r="N3559" t="str">
            <v>VIC</v>
          </cell>
          <cell r="O3559" t="str">
            <v>PO Box 2985</v>
          </cell>
          <cell r="P3559">
            <v>3550</v>
          </cell>
          <cell r="Q3559" t="str">
            <v>NO</v>
          </cell>
          <cell r="R3559" t="str">
            <v>AUD</v>
          </cell>
          <cell r="U3559" t="str">
            <v>7 Inv</v>
          </cell>
          <cell r="V3559" t="str">
            <v>EFT</v>
          </cell>
          <cell r="W3559" t="str">
            <v>EN_AU</v>
          </cell>
          <cell r="X3559" t="str">
            <v>GST</v>
          </cell>
          <cell r="Y3559">
            <v>88406623552</v>
          </cell>
          <cell r="Z3559">
            <v>100</v>
          </cell>
          <cell r="AA3559" t="str">
            <v>NO</v>
          </cell>
          <cell r="AB3559" t="str">
            <v>V-003564</v>
          </cell>
          <cell r="AC3559" t="str">
            <v>V-008776</v>
          </cell>
        </row>
        <row r="3560">
          <cell r="D3560" t="str">
            <v>Gladstone Bowling Club Inc</v>
          </cell>
          <cell r="E3560" t="str">
            <v>GLADSTONE</v>
          </cell>
          <cell r="I3560" t="str">
            <v>GLADSTONE</v>
          </cell>
          <cell r="J3560" t="str">
            <v>AUS</v>
          </cell>
          <cell r="K3560" t="str">
            <v>AU</v>
          </cell>
          <cell r="L3560" t="str">
            <v>Gladstone Bowling Club Inc</v>
          </cell>
          <cell r="M3560" t="str">
            <v>Business</v>
          </cell>
          <cell r="N3560" t="str">
            <v>SA</v>
          </cell>
          <cell r="O3560" t="str">
            <v>PO Box 78</v>
          </cell>
          <cell r="P3560">
            <v>5473</v>
          </cell>
          <cell r="Q3560" t="str">
            <v>NO</v>
          </cell>
          <cell r="R3560" t="str">
            <v>AUD</v>
          </cell>
          <cell r="U3560" t="str">
            <v>30 Inv</v>
          </cell>
          <cell r="V3560" t="str">
            <v>EFT</v>
          </cell>
          <cell r="W3560" t="str">
            <v>EN_AU</v>
          </cell>
          <cell r="X3560" t="str">
            <v>Exempt</v>
          </cell>
          <cell r="Y3560">
            <v>96822425840</v>
          </cell>
          <cell r="Z3560">
            <v>100</v>
          </cell>
          <cell r="AA3560" t="str">
            <v>NO</v>
          </cell>
          <cell r="AB3560" t="str">
            <v>V-003565</v>
          </cell>
          <cell r="AC3560" t="str">
            <v>V-002812</v>
          </cell>
        </row>
        <row r="3561">
          <cell r="D3561" t="str">
            <v>Gladstone Hall Management Committee</v>
          </cell>
          <cell r="E3561" t="str">
            <v>GLADSTONE</v>
          </cell>
          <cell r="I3561" t="str">
            <v>GLADSTONE</v>
          </cell>
          <cell r="J3561" t="str">
            <v>AUS</v>
          </cell>
          <cell r="K3561" t="str">
            <v>AU</v>
          </cell>
          <cell r="L3561" t="str">
            <v>Gladstone Hall Management Committee</v>
          </cell>
          <cell r="M3561" t="str">
            <v>Business</v>
          </cell>
          <cell r="N3561" t="str">
            <v>SA</v>
          </cell>
          <cell r="O3561" t="str">
            <v>PO Box 133</v>
          </cell>
          <cell r="P3561">
            <v>5473</v>
          </cell>
          <cell r="Q3561" t="str">
            <v>NO</v>
          </cell>
          <cell r="R3561" t="str">
            <v>AUD</v>
          </cell>
          <cell r="U3561" t="str">
            <v>30 Inv</v>
          </cell>
          <cell r="V3561" t="str">
            <v>EFT</v>
          </cell>
          <cell r="W3561" t="str">
            <v>EN_AU</v>
          </cell>
          <cell r="X3561" t="str">
            <v>Exempt</v>
          </cell>
          <cell r="Y3561">
            <v>80121230530</v>
          </cell>
          <cell r="Z3561">
            <v>100</v>
          </cell>
          <cell r="AA3561" t="str">
            <v>NO</v>
          </cell>
          <cell r="AB3561" t="str">
            <v>V-003566</v>
          </cell>
          <cell r="AC3561" t="str">
            <v>V-005510</v>
          </cell>
        </row>
        <row r="3562">
          <cell r="D3562" t="str">
            <v>Glass Co Kimberley</v>
          </cell>
          <cell r="E3562" t="str">
            <v>GLASS CO K</v>
          </cell>
          <cell r="I3562" t="str">
            <v>MINYIRR</v>
          </cell>
          <cell r="J3562" t="str">
            <v>AUS</v>
          </cell>
          <cell r="K3562" t="str">
            <v>AU</v>
          </cell>
          <cell r="L3562" t="str">
            <v>Glass Co Kimberley</v>
          </cell>
          <cell r="M3562" t="str">
            <v>Business</v>
          </cell>
          <cell r="N3562" t="str">
            <v>WA</v>
          </cell>
          <cell r="O3562" t="str">
            <v>PO Box 546</v>
          </cell>
          <cell r="P3562">
            <v>6725</v>
          </cell>
          <cell r="Q3562" t="str">
            <v>NO</v>
          </cell>
          <cell r="R3562" t="str">
            <v>AUD</v>
          </cell>
          <cell r="U3562" t="str">
            <v>01 Inv</v>
          </cell>
          <cell r="V3562" t="str">
            <v>EFT</v>
          </cell>
          <cell r="W3562" t="str">
            <v>EN_AU</v>
          </cell>
          <cell r="X3562" t="str">
            <v>GST</v>
          </cell>
          <cell r="Y3562">
            <v>13097008243</v>
          </cell>
          <cell r="Z3562">
            <v>100</v>
          </cell>
          <cell r="AA3562" t="str">
            <v>NO</v>
          </cell>
          <cell r="AB3562" t="str">
            <v>V-003567</v>
          </cell>
          <cell r="AC3562" t="str">
            <v>V-009621</v>
          </cell>
        </row>
        <row r="3563">
          <cell r="D3563" t="str">
            <v>Gleam Services</v>
          </cell>
          <cell r="E3563" t="str">
            <v>GLEAM SERV</v>
          </cell>
          <cell r="I3563" t="str">
            <v>ENFIELD PLAZA</v>
          </cell>
          <cell r="J3563" t="str">
            <v>AUS</v>
          </cell>
          <cell r="K3563" t="str">
            <v>AU</v>
          </cell>
          <cell r="L3563" t="str">
            <v>Gleam Services</v>
          </cell>
          <cell r="M3563" t="str">
            <v>Business</v>
          </cell>
          <cell r="N3563" t="str">
            <v>SA</v>
          </cell>
          <cell r="O3563" t="str">
            <v>PO Box 20</v>
          </cell>
          <cell r="P3563">
            <v>5085</v>
          </cell>
          <cell r="Q3563" t="str">
            <v>NO</v>
          </cell>
          <cell r="R3563" t="str">
            <v>AUD</v>
          </cell>
          <cell r="U3563" t="str">
            <v>01 Inv</v>
          </cell>
          <cell r="V3563" t="str">
            <v>EFT</v>
          </cell>
          <cell r="W3563" t="str">
            <v>EN_AU</v>
          </cell>
          <cell r="X3563" t="str">
            <v>GST</v>
          </cell>
          <cell r="Y3563">
            <v>18480137239</v>
          </cell>
          <cell r="Z3563">
            <v>100</v>
          </cell>
          <cell r="AA3563" t="str">
            <v>NO</v>
          </cell>
          <cell r="AB3563" t="str">
            <v>V-003568</v>
          </cell>
          <cell r="AC3563" t="str">
            <v>V-007437</v>
          </cell>
        </row>
        <row r="3564">
          <cell r="D3564" t="str">
            <v>Gleaming Genies Pty Ltd</v>
          </cell>
          <cell r="E3564" t="str">
            <v>GLEAMING G</v>
          </cell>
          <cell r="I3564" t="str">
            <v>GEELONG WEST</v>
          </cell>
          <cell r="J3564" t="str">
            <v>AUS</v>
          </cell>
          <cell r="K3564" t="str">
            <v>AU</v>
          </cell>
          <cell r="L3564" t="str">
            <v>Gleaming Genies Pty Ltd</v>
          </cell>
          <cell r="M3564" t="str">
            <v>Business</v>
          </cell>
          <cell r="N3564" t="str">
            <v>VIC</v>
          </cell>
          <cell r="O3564" t="str">
            <v>31 Crofton Street</v>
          </cell>
          <cell r="P3564">
            <v>3218</v>
          </cell>
          <cell r="Q3564" t="str">
            <v>NO</v>
          </cell>
          <cell r="R3564" t="str">
            <v>AUD</v>
          </cell>
          <cell r="U3564" t="str">
            <v>30 Inv</v>
          </cell>
          <cell r="V3564" t="str">
            <v>EFT</v>
          </cell>
          <cell r="W3564" t="str">
            <v>EN_AU</v>
          </cell>
          <cell r="X3564" t="str">
            <v>GST</v>
          </cell>
          <cell r="Y3564">
            <v>94150383583</v>
          </cell>
          <cell r="Z3564">
            <v>100</v>
          </cell>
          <cell r="AA3564" t="str">
            <v>NO</v>
          </cell>
          <cell r="AB3564" t="str">
            <v>V-003569</v>
          </cell>
          <cell r="AC3564" t="str">
            <v>V-007775</v>
          </cell>
        </row>
        <row r="3565">
          <cell r="D3565" t="str">
            <v>Glen Industries</v>
          </cell>
          <cell r="E3565" t="str">
            <v>GLEN INDUS</v>
          </cell>
          <cell r="I3565" t="str">
            <v>GLEN INNES</v>
          </cell>
          <cell r="J3565" t="str">
            <v>AUS</v>
          </cell>
          <cell r="K3565" t="str">
            <v>AU</v>
          </cell>
          <cell r="L3565" t="str">
            <v>Glen Industries</v>
          </cell>
          <cell r="M3565" t="str">
            <v>Business</v>
          </cell>
          <cell r="N3565" t="str">
            <v>NSW</v>
          </cell>
          <cell r="O3565" t="str">
            <v>77 Grey Street</v>
          </cell>
          <cell r="P3565">
            <v>2370</v>
          </cell>
          <cell r="Q3565" t="str">
            <v>NO</v>
          </cell>
          <cell r="R3565" t="str">
            <v>AUD</v>
          </cell>
          <cell r="U3565" t="str">
            <v>7 Inv</v>
          </cell>
          <cell r="V3565" t="str">
            <v>EFT</v>
          </cell>
          <cell r="W3565" t="str">
            <v>EN_AU</v>
          </cell>
          <cell r="X3565" t="str">
            <v>GST</v>
          </cell>
          <cell r="Y3565">
            <v>54002401550</v>
          </cell>
          <cell r="Z3565">
            <v>100</v>
          </cell>
          <cell r="AA3565" t="str">
            <v>NO</v>
          </cell>
          <cell r="AB3565" t="str">
            <v>V-003570</v>
          </cell>
          <cell r="AC3565" t="str">
            <v>V-001518</v>
          </cell>
        </row>
        <row r="3566">
          <cell r="D3566" t="str">
            <v>Glen Innes Hereford Bull Sale Commi</v>
          </cell>
          <cell r="E3566" t="str">
            <v>GLEN INNES</v>
          </cell>
          <cell r="I3566" t="str">
            <v>ARMIDALE</v>
          </cell>
          <cell r="J3566" t="str">
            <v>AUS</v>
          </cell>
          <cell r="K3566" t="str">
            <v>AU</v>
          </cell>
          <cell r="L3566" t="str">
            <v>Glen Innes Hereford Bull Sale Commi</v>
          </cell>
          <cell r="M3566" t="str">
            <v>Business</v>
          </cell>
          <cell r="N3566" t="str">
            <v>NSW</v>
          </cell>
          <cell r="O3566" t="str">
            <v>PO Box 642</v>
          </cell>
          <cell r="P3566">
            <v>2350</v>
          </cell>
          <cell r="Q3566" t="str">
            <v>NO</v>
          </cell>
          <cell r="R3566" t="str">
            <v>AUD</v>
          </cell>
          <cell r="U3566" t="str">
            <v>7 Inv</v>
          </cell>
          <cell r="V3566" t="str">
            <v>EFT</v>
          </cell>
          <cell r="W3566" t="str">
            <v>EN_AU</v>
          </cell>
          <cell r="X3566" t="str">
            <v>Exempt</v>
          </cell>
          <cell r="Y3566">
            <v>31451471004</v>
          </cell>
          <cell r="Z3566">
            <v>100</v>
          </cell>
          <cell r="AA3566" t="str">
            <v>NO</v>
          </cell>
          <cell r="AB3566" t="str">
            <v>V-003571</v>
          </cell>
          <cell r="AC3566" t="str">
            <v>V-003442</v>
          </cell>
        </row>
        <row r="3567">
          <cell r="D3567" t="str">
            <v>Glen Innes Rugby League Club</v>
          </cell>
          <cell r="E3567" t="str">
            <v>GLEN INNES</v>
          </cell>
          <cell r="I3567" t="str">
            <v>GLEN INNES</v>
          </cell>
          <cell r="J3567" t="str">
            <v>AUS</v>
          </cell>
          <cell r="K3567" t="str">
            <v>AU</v>
          </cell>
          <cell r="L3567" t="str">
            <v>Glen Innes Rugby League Club</v>
          </cell>
          <cell r="M3567" t="str">
            <v>Business</v>
          </cell>
          <cell r="N3567" t="str">
            <v>NSW</v>
          </cell>
          <cell r="O3567" t="str">
            <v>PO Box 208</v>
          </cell>
          <cell r="P3567">
            <v>2370</v>
          </cell>
          <cell r="Q3567" t="str">
            <v>NO</v>
          </cell>
          <cell r="R3567" t="str">
            <v>AUD</v>
          </cell>
          <cell r="U3567" t="str">
            <v>30 Inv</v>
          </cell>
          <cell r="V3567" t="str">
            <v>EFT</v>
          </cell>
          <cell r="W3567" t="str">
            <v>EN_AU</v>
          </cell>
          <cell r="X3567" t="str">
            <v>Exempt</v>
          </cell>
          <cell r="Y3567">
            <v>71402089527</v>
          </cell>
          <cell r="Z3567">
            <v>100</v>
          </cell>
          <cell r="AA3567" t="str">
            <v>NO</v>
          </cell>
          <cell r="AB3567" t="str">
            <v>V-003572</v>
          </cell>
          <cell r="AC3567" t="str">
            <v>V-009996</v>
          </cell>
        </row>
        <row r="3568">
          <cell r="D3568" t="str">
            <v>Glen Innes Severn Council</v>
          </cell>
          <cell r="E3568" t="str">
            <v>GLEN INNES</v>
          </cell>
          <cell r="I3568" t="str">
            <v>GLEN INNES</v>
          </cell>
          <cell r="J3568" t="str">
            <v>AUS</v>
          </cell>
          <cell r="K3568" t="str">
            <v>AU</v>
          </cell>
          <cell r="L3568" t="str">
            <v>Glen Innes Severn Council</v>
          </cell>
          <cell r="M3568" t="str">
            <v>Business</v>
          </cell>
          <cell r="N3568" t="str">
            <v>NSW</v>
          </cell>
          <cell r="O3568" t="str">
            <v>PO Box 61</v>
          </cell>
          <cell r="P3568">
            <v>2370</v>
          </cell>
          <cell r="Q3568" t="str">
            <v>NO</v>
          </cell>
          <cell r="R3568" t="str">
            <v>AUD</v>
          </cell>
          <cell r="U3568" t="str">
            <v>30 Inv</v>
          </cell>
          <cell r="V3568" t="str">
            <v>EFT</v>
          </cell>
          <cell r="W3568" t="str">
            <v>EN_AU</v>
          </cell>
          <cell r="X3568" t="str">
            <v>GST</v>
          </cell>
          <cell r="Y3568">
            <v>81365002718</v>
          </cell>
          <cell r="Z3568">
            <v>100</v>
          </cell>
          <cell r="AA3568" t="str">
            <v>NO</v>
          </cell>
          <cell r="AB3568" t="str">
            <v>V-003573</v>
          </cell>
          <cell r="AC3568" t="str">
            <v>V-002542</v>
          </cell>
        </row>
        <row r="3569">
          <cell r="D3569" t="str">
            <v>Glen Innes Show Society</v>
          </cell>
          <cell r="E3569" t="str">
            <v>GLEN INNES</v>
          </cell>
          <cell r="I3569" t="str">
            <v>GLEN INNES</v>
          </cell>
          <cell r="J3569" t="str">
            <v>AUS</v>
          </cell>
          <cell r="K3569" t="str">
            <v>AU</v>
          </cell>
          <cell r="L3569" t="str">
            <v>Glen Innes Show Society</v>
          </cell>
          <cell r="M3569" t="str">
            <v>Business</v>
          </cell>
          <cell r="N3569" t="str">
            <v>NSW</v>
          </cell>
          <cell r="O3569" t="str">
            <v>PO Box 145</v>
          </cell>
          <cell r="P3569">
            <v>2370</v>
          </cell>
          <cell r="Q3569" t="str">
            <v>NO</v>
          </cell>
          <cell r="R3569" t="str">
            <v>AUD</v>
          </cell>
          <cell r="U3569" t="str">
            <v>14 Inv</v>
          </cell>
          <cell r="V3569" t="str">
            <v>EFT</v>
          </cell>
          <cell r="W3569" t="str">
            <v>EN_AU</v>
          </cell>
          <cell r="X3569" t="str">
            <v>GST</v>
          </cell>
          <cell r="Y3569">
            <v>95564114481</v>
          </cell>
          <cell r="Z3569">
            <v>100</v>
          </cell>
          <cell r="AA3569" t="str">
            <v>NO</v>
          </cell>
          <cell r="AB3569" t="str">
            <v>V-003574</v>
          </cell>
          <cell r="AC3569" t="str">
            <v>V-010592</v>
          </cell>
        </row>
        <row r="3570">
          <cell r="D3570" t="str">
            <v>Glen Innes Timber &amp; Hardware</v>
          </cell>
          <cell r="E3570" t="str">
            <v>GLEN INNES</v>
          </cell>
          <cell r="I3570" t="str">
            <v>GLEN INNES</v>
          </cell>
          <cell r="J3570" t="str">
            <v>AUS</v>
          </cell>
          <cell r="K3570" t="str">
            <v>AU</v>
          </cell>
          <cell r="L3570" t="str">
            <v>Glen Innes Timber &amp; Hardware</v>
          </cell>
          <cell r="M3570" t="str">
            <v>Business</v>
          </cell>
          <cell r="N3570" t="str">
            <v>NSW</v>
          </cell>
          <cell r="O3570" t="str">
            <v>207 Ferguson Street</v>
          </cell>
          <cell r="P3570">
            <v>2370</v>
          </cell>
          <cell r="Q3570" t="str">
            <v>NO</v>
          </cell>
          <cell r="R3570" t="str">
            <v>AUD</v>
          </cell>
          <cell r="U3570" t="str">
            <v>30 Inv</v>
          </cell>
          <cell r="V3570" t="str">
            <v>EFT</v>
          </cell>
          <cell r="W3570" t="str">
            <v>EN_AU</v>
          </cell>
          <cell r="X3570" t="str">
            <v>GST</v>
          </cell>
          <cell r="Y3570">
            <v>80001012559</v>
          </cell>
          <cell r="Z3570">
            <v>100</v>
          </cell>
          <cell r="AA3570" t="str">
            <v>NO</v>
          </cell>
          <cell r="AB3570" t="str">
            <v>V-003575</v>
          </cell>
          <cell r="AC3570" t="str">
            <v>V-000076</v>
          </cell>
        </row>
        <row r="3571">
          <cell r="D3571" t="str">
            <v>Glen Innes Veterinary Hospital</v>
          </cell>
          <cell r="E3571" t="str">
            <v>GLEN INNES</v>
          </cell>
          <cell r="I3571" t="str">
            <v>GLEN INNES</v>
          </cell>
          <cell r="J3571" t="str">
            <v>AUS</v>
          </cell>
          <cell r="K3571" t="str">
            <v>AU</v>
          </cell>
          <cell r="L3571" t="str">
            <v>Glen Innes Veterinary Hospital</v>
          </cell>
          <cell r="M3571" t="str">
            <v>Business</v>
          </cell>
          <cell r="N3571" t="str">
            <v>NSW</v>
          </cell>
          <cell r="O3571" t="str">
            <v>220 Herbert Street</v>
          </cell>
          <cell r="P3571">
            <v>2370</v>
          </cell>
          <cell r="Q3571" t="str">
            <v>NO</v>
          </cell>
          <cell r="R3571" t="str">
            <v>AUD</v>
          </cell>
          <cell r="U3571" t="str">
            <v>30 Inv</v>
          </cell>
          <cell r="V3571" t="str">
            <v>EFT</v>
          </cell>
          <cell r="W3571" t="str">
            <v>EN_AU</v>
          </cell>
          <cell r="X3571" t="str">
            <v>GST</v>
          </cell>
          <cell r="Y3571">
            <v>48120323391</v>
          </cell>
          <cell r="Z3571">
            <v>100</v>
          </cell>
          <cell r="AA3571" t="str">
            <v>NO</v>
          </cell>
          <cell r="AB3571" t="str">
            <v>V-003576</v>
          </cell>
          <cell r="AC3571" t="str">
            <v>V-010715</v>
          </cell>
        </row>
        <row r="3572">
          <cell r="D3572" t="str">
            <v>Glen Schofield Painting</v>
          </cell>
          <cell r="E3572" t="str">
            <v>GLEN SCHOF</v>
          </cell>
          <cell r="I3572" t="str">
            <v>GERALDTON</v>
          </cell>
          <cell r="J3572" t="str">
            <v>AUS</v>
          </cell>
          <cell r="K3572" t="str">
            <v>AU</v>
          </cell>
          <cell r="L3572" t="str">
            <v>Glen Schofield Painting</v>
          </cell>
          <cell r="M3572" t="str">
            <v>Business</v>
          </cell>
          <cell r="N3572" t="str">
            <v>WA</v>
          </cell>
          <cell r="O3572" t="str">
            <v>PO Box 7116</v>
          </cell>
          <cell r="P3572">
            <v>6530</v>
          </cell>
          <cell r="Q3572" t="str">
            <v>NO</v>
          </cell>
          <cell r="R3572" t="str">
            <v>AUD</v>
          </cell>
          <cell r="U3572" t="str">
            <v>7 Inv</v>
          </cell>
          <cell r="V3572" t="str">
            <v>EFT</v>
          </cell>
          <cell r="W3572" t="str">
            <v>EN_AU</v>
          </cell>
          <cell r="X3572" t="str">
            <v>GST</v>
          </cell>
          <cell r="Y3572">
            <v>93920338199</v>
          </cell>
          <cell r="Z3572">
            <v>100</v>
          </cell>
          <cell r="AA3572" t="str">
            <v>NO</v>
          </cell>
          <cell r="AB3572" t="str">
            <v>V-003577</v>
          </cell>
          <cell r="AC3572" t="str">
            <v>V-002209</v>
          </cell>
        </row>
        <row r="3573">
          <cell r="D3573" t="str">
            <v>Glen Semple Electrical</v>
          </cell>
          <cell r="E3573" t="str">
            <v>SEMPLE GLE</v>
          </cell>
          <cell r="I3573" t="str">
            <v>STRATHALBYN</v>
          </cell>
          <cell r="J3573" t="str">
            <v>AUS</v>
          </cell>
          <cell r="K3573" t="str">
            <v>AU</v>
          </cell>
          <cell r="L3573" t="str">
            <v>Glen Semple Electrical</v>
          </cell>
          <cell r="M3573" t="str">
            <v>Business</v>
          </cell>
          <cell r="N3573" t="str">
            <v>SA</v>
          </cell>
          <cell r="O3573" t="str">
            <v>13 Liverpool Drive</v>
          </cell>
          <cell r="P3573">
            <v>5255</v>
          </cell>
          <cell r="Q3573" t="str">
            <v>NO</v>
          </cell>
          <cell r="R3573" t="str">
            <v>AUD</v>
          </cell>
          <cell r="U3573" t="str">
            <v>14 Inv</v>
          </cell>
          <cell r="V3573" t="str">
            <v>EFT</v>
          </cell>
          <cell r="W3573" t="str">
            <v>EN_AU</v>
          </cell>
          <cell r="X3573" t="str">
            <v>GST</v>
          </cell>
          <cell r="Y3573">
            <v>15832067630</v>
          </cell>
          <cell r="Z3573">
            <v>100</v>
          </cell>
          <cell r="AA3573" t="str">
            <v>NO</v>
          </cell>
          <cell r="AB3573" t="str">
            <v>V-003578</v>
          </cell>
          <cell r="AC3573" t="str">
            <v>V-002587</v>
          </cell>
        </row>
        <row r="3574">
          <cell r="D3574" t="str">
            <v>Glenelg Regional Merino Field Day</v>
          </cell>
          <cell r="E3574" t="str">
            <v>GLENELG RE</v>
          </cell>
          <cell r="I3574" t="str">
            <v>DOUGLAS</v>
          </cell>
          <cell r="J3574" t="str">
            <v>AUS</v>
          </cell>
          <cell r="K3574" t="str">
            <v>AU</v>
          </cell>
          <cell r="L3574" t="str">
            <v>Glenelg Regional Merino Field Day</v>
          </cell>
          <cell r="M3574" t="str">
            <v>Business</v>
          </cell>
          <cell r="N3574" t="str">
            <v>VIC</v>
          </cell>
          <cell r="O3574" t="str">
            <v>61 Pennys Road</v>
          </cell>
          <cell r="P3574">
            <v>3409</v>
          </cell>
          <cell r="Q3574" t="str">
            <v>NO</v>
          </cell>
          <cell r="R3574" t="str">
            <v>AUD</v>
          </cell>
          <cell r="U3574" t="str">
            <v>14 Inv</v>
          </cell>
          <cell r="V3574" t="str">
            <v>EFT</v>
          </cell>
          <cell r="W3574" t="str">
            <v>EN_AU</v>
          </cell>
          <cell r="X3574" t="str">
            <v>Exempt</v>
          </cell>
          <cell r="Y3574">
            <v>30351848451</v>
          </cell>
          <cell r="Z3574">
            <v>100</v>
          </cell>
          <cell r="AA3574" t="str">
            <v>NO</v>
          </cell>
          <cell r="AB3574" t="str">
            <v>V-003579</v>
          </cell>
          <cell r="AC3574" t="str">
            <v>V-000487</v>
          </cell>
        </row>
        <row r="3575">
          <cell r="D3575" t="str">
            <v>Glenelg Shire Council Heywood</v>
          </cell>
          <cell r="E3575" t="str">
            <v>GLENELG SH</v>
          </cell>
          <cell r="I3575" t="str">
            <v>HEYWOOD</v>
          </cell>
          <cell r="J3575" t="str">
            <v>AUS</v>
          </cell>
          <cell r="K3575" t="str">
            <v>AU</v>
          </cell>
          <cell r="L3575" t="str">
            <v>Glenelg Shire Council Heywood</v>
          </cell>
          <cell r="M3575" t="str">
            <v>Business</v>
          </cell>
          <cell r="N3575" t="str">
            <v>VIC</v>
          </cell>
          <cell r="O3575" t="str">
            <v>77 Edgar Street</v>
          </cell>
          <cell r="P3575">
            <v>3304</v>
          </cell>
          <cell r="Q3575" t="str">
            <v>NO</v>
          </cell>
          <cell r="R3575" t="str">
            <v>AUD</v>
          </cell>
          <cell r="U3575" t="str">
            <v>14 Inv</v>
          </cell>
          <cell r="V3575" t="str">
            <v>Cheque</v>
          </cell>
          <cell r="W3575" t="str">
            <v>EN_AU</v>
          </cell>
          <cell r="X3575" t="str">
            <v>GST</v>
          </cell>
          <cell r="Y3575">
            <v>48217289490</v>
          </cell>
          <cell r="Z3575">
            <v>100</v>
          </cell>
          <cell r="AA3575" t="str">
            <v>NO</v>
          </cell>
          <cell r="AB3575" t="str">
            <v>V-003580</v>
          </cell>
          <cell r="AC3575" t="str">
            <v>V-002050</v>
          </cell>
        </row>
        <row r="3576">
          <cell r="D3576" t="str">
            <v>Glenelg Shire Council Melbourne</v>
          </cell>
          <cell r="E3576" t="str">
            <v>GSC MELBOU</v>
          </cell>
          <cell r="I3576" t="str">
            <v>MELBOURNE</v>
          </cell>
          <cell r="J3576" t="str">
            <v>AUS</v>
          </cell>
          <cell r="K3576" t="str">
            <v>AU</v>
          </cell>
          <cell r="L3576" t="str">
            <v>Glenelg Shire Council Melbourne</v>
          </cell>
          <cell r="M3576" t="str">
            <v>Business</v>
          </cell>
          <cell r="N3576" t="str">
            <v>VIC</v>
          </cell>
          <cell r="O3576" t="str">
            <v>Reply Paid 86184</v>
          </cell>
          <cell r="P3576">
            <v>3000</v>
          </cell>
          <cell r="Q3576" t="str">
            <v>NO</v>
          </cell>
          <cell r="R3576" t="str">
            <v>AUD</v>
          </cell>
          <cell r="U3576" t="str">
            <v>01 Inv</v>
          </cell>
          <cell r="V3576" t="str">
            <v>Cheque</v>
          </cell>
          <cell r="W3576" t="str">
            <v>EN_AU</v>
          </cell>
          <cell r="X3576" t="str">
            <v>GST</v>
          </cell>
          <cell r="Y3576">
            <v>48217289490</v>
          </cell>
          <cell r="Z3576">
            <v>100</v>
          </cell>
          <cell r="AA3576" t="str">
            <v>NO</v>
          </cell>
          <cell r="AB3576" t="str">
            <v>V-003581</v>
          </cell>
          <cell r="AC3576" t="str">
            <v>V-009607</v>
          </cell>
        </row>
        <row r="3577">
          <cell r="D3577" t="str">
            <v>Glenelg Shire Council Portland</v>
          </cell>
          <cell r="E3577" t="str">
            <v>GSC PORTLA</v>
          </cell>
          <cell r="I3577" t="str">
            <v>PORTLAND</v>
          </cell>
          <cell r="J3577" t="str">
            <v>AUS</v>
          </cell>
          <cell r="K3577" t="str">
            <v>AU</v>
          </cell>
          <cell r="L3577" t="str">
            <v>Glenelg Shire Council Portland</v>
          </cell>
          <cell r="M3577" t="str">
            <v>Business</v>
          </cell>
          <cell r="N3577" t="str">
            <v>VIC</v>
          </cell>
          <cell r="O3577" t="str">
            <v>PO Box 152</v>
          </cell>
          <cell r="P3577">
            <v>3305</v>
          </cell>
          <cell r="Q3577" t="str">
            <v>NO</v>
          </cell>
          <cell r="R3577" t="str">
            <v>AUD</v>
          </cell>
          <cell r="U3577" t="str">
            <v>01 Inv</v>
          </cell>
          <cell r="V3577" t="str">
            <v>EFT</v>
          </cell>
          <cell r="W3577" t="str">
            <v>EN_AU</v>
          </cell>
          <cell r="X3577" t="str">
            <v>GST</v>
          </cell>
          <cell r="Y3577">
            <v>48217289490</v>
          </cell>
          <cell r="Z3577">
            <v>100</v>
          </cell>
          <cell r="AA3577" t="str">
            <v>NO</v>
          </cell>
          <cell r="AB3577" t="str">
            <v>V-003582</v>
          </cell>
          <cell r="AC3577" t="str">
            <v>V-000285</v>
          </cell>
        </row>
        <row r="3578">
          <cell r="D3578" t="str">
            <v>Glenmillton Pty Ltd</v>
          </cell>
          <cell r="E3578" t="str">
            <v>GLENMILLTO</v>
          </cell>
          <cell r="I3578" t="str">
            <v>CRESSY</v>
          </cell>
          <cell r="J3578" t="str">
            <v>AUS</v>
          </cell>
          <cell r="K3578" t="str">
            <v>AU</v>
          </cell>
          <cell r="L3578" t="str">
            <v>Glenmillton Pty Ltd</v>
          </cell>
          <cell r="M3578" t="str">
            <v>Business</v>
          </cell>
          <cell r="N3578" t="str">
            <v>TAS</v>
          </cell>
          <cell r="O3578" t="str">
            <v>122 The Glen Road</v>
          </cell>
          <cell r="P3578">
            <v>7302</v>
          </cell>
          <cell r="Q3578" t="str">
            <v>NO</v>
          </cell>
          <cell r="R3578" t="str">
            <v>AUD</v>
          </cell>
          <cell r="U3578" t="str">
            <v>30 Inv</v>
          </cell>
          <cell r="V3578" t="str">
            <v>EFT</v>
          </cell>
          <cell r="W3578" t="str">
            <v>EN_AU</v>
          </cell>
          <cell r="X3578" t="str">
            <v>GST</v>
          </cell>
          <cell r="Y3578">
            <v>18721141081</v>
          </cell>
          <cell r="Z3578">
            <v>100</v>
          </cell>
          <cell r="AA3578" t="str">
            <v>NO</v>
          </cell>
          <cell r="AB3578" t="str">
            <v>V-003583</v>
          </cell>
          <cell r="AC3578" t="str">
            <v>V-007863</v>
          </cell>
        </row>
        <row r="3579">
          <cell r="D3579" t="str">
            <v>Glenmorgan Rodeo &amp; Campdraft</v>
          </cell>
          <cell r="E3579" t="str">
            <v>GLENMORGAN</v>
          </cell>
          <cell r="I3579" t="str">
            <v>CONDAMINE</v>
          </cell>
          <cell r="J3579" t="str">
            <v>AUS</v>
          </cell>
          <cell r="K3579" t="str">
            <v>AU</v>
          </cell>
          <cell r="L3579" t="str">
            <v>Glenmorgan Rodeo &amp; Campdraft Nogst</v>
          </cell>
          <cell r="M3579" t="str">
            <v>Business</v>
          </cell>
          <cell r="N3579" t="str">
            <v>QLD</v>
          </cell>
          <cell r="O3579" t="str">
            <v>3054 Yulabilla Road</v>
          </cell>
          <cell r="P3579">
            <v>4416</v>
          </cell>
          <cell r="Q3579" t="str">
            <v>NO</v>
          </cell>
          <cell r="R3579" t="str">
            <v>AUD</v>
          </cell>
          <cell r="U3579" t="str">
            <v>7 Inv</v>
          </cell>
          <cell r="V3579" t="str">
            <v>EFT</v>
          </cell>
          <cell r="W3579" t="str">
            <v>EN_AU</v>
          </cell>
          <cell r="X3579" t="str">
            <v>Exempt</v>
          </cell>
          <cell r="Y3579">
            <v>12451236542</v>
          </cell>
          <cell r="Z3579">
            <v>100</v>
          </cell>
          <cell r="AA3579" t="str">
            <v>NO</v>
          </cell>
          <cell r="AB3579" t="str">
            <v>V-003584</v>
          </cell>
          <cell r="AC3579" t="str">
            <v>V-001334</v>
          </cell>
        </row>
        <row r="3580">
          <cell r="D3580" t="str">
            <v>Glenmorgan State School</v>
          </cell>
          <cell r="E3580" t="str">
            <v>GLENMORGAN</v>
          </cell>
          <cell r="I3580" t="str">
            <v>GLENMORGAN</v>
          </cell>
          <cell r="J3580" t="str">
            <v>AUS</v>
          </cell>
          <cell r="K3580" t="str">
            <v>AU</v>
          </cell>
          <cell r="L3580" t="str">
            <v>Glenmorgan State School</v>
          </cell>
          <cell r="M3580" t="str">
            <v>Business</v>
          </cell>
          <cell r="N3580" t="str">
            <v>QLD</v>
          </cell>
          <cell r="O3580" t="str">
            <v>Clive Street</v>
          </cell>
          <cell r="P3580">
            <v>4423</v>
          </cell>
          <cell r="Q3580" t="str">
            <v>NO</v>
          </cell>
          <cell r="R3580" t="str">
            <v>AUD</v>
          </cell>
          <cell r="U3580" t="str">
            <v>14 Inv</v>
          </cell>
          <cell r="V3580" t="str">
            <v>EFT</v>
          </cell>
          <cell r="W3580" t="str">
            <v>EN_AU</v>
          </cell>
          <cell r="X3580" t="str">
            <v>Exempt</v>
          </cell>
          <cell r="Y3580">
            <v>21764572922</v>
          </cell>
          <cell r="Z3580">
            <v>100</v>
          </cell>
          <cell r="AA3580" t="str">
            <v>NO</v>
          </cell>
          <cell r="AB3580" t="str">
            <v>V-003585</v>
          </cell>
          <cell r="AC3580" t="str">
            <v>V-002467</v>
          </cell>
        </row>
        <row r="3581">
          <cell r="D3581" t="str">
            <v>Glenn Stewart</v>
          </cell>
          <cell r="E3581" t="str">
            <v>GLENN STEW</v>
          </cell>
          <cell r="I3581" t="str">
            <v>BICTON</v>
          </cell>
          <cell r="J3581" t="str">
            <v>AUS</v>
          </cell>
          <cell r="K3581" t="str">
            <v>AU</v>
          </cell>
          <cell r="L3581" t="str">
            <v>Glenn Stewart</v>
          </cell>
          <cell r="M3581" t="str">
            <v>Business</v>
          </cell>
          <cell r="N3581" t="str">
            <v>WA</v>
          </cell>
          <cell r="O3581" t="str">
            <v>3B Coldwells</v>
          </cell>
          <cell r="P3581">
            <v>6157</v>
          </cell>
          <cell r="Q3581" t="str">
            <v>NO</v>
          </cell>
          <cell r="R3581" t="str">
            <v>AUD</v>
          </cell>
          <cell r="U3581" t="str">
            <v>30 Inv</v>
          </cell>
          <cell r="V3581" t="str">
            <v>EFT</v>
          </cell>
          <cell r="W3581" t="str">
            <v>EN_AU</v>
          </cell>
          <cell r="X3581" t="str">
            <v>Exempt</v>
          </cell>
          <cell r="Y3581">
            <v>53474184258</v>
          </cell>
          <cell r="Z3581">
            <v>100</v>
          </cell>
          <cell r="AA3581" t="str">
            <v>NO</v>
          </cell>
          <cell r="AB3581" t="str">
            <v>V-003586</v>
          </cell>
          <cell r="AC3581" t="str">
            <v>V-007432</v>
          </cell>
        </row>
        <row r="3582">
          <cell r="D3582" t="str">
            <v>Glenray Industries</v>
          </cell>
          <cell r="E3582" t="str">
            <v>GLENRAY IN</v>
          </cell>
          <cell r="I3582" t="str">
            <v>BATHURST</v>
          </cell>
          <cell r="J3582" t="str">
            <v>AUS</v>
          </cell>
          <cell r="K3582" t="str">
            <v>AU</v>
          </cell>
          <cell r="L3582" t="str">
            <v>Glenray Industries</v>
          </cell>
          <cell r="M3582" t="str">
            <v>Business</v>
          </cell>
          <cell r="N3582" t="str">
            <v>NSW</v>
          </cell>
          <cell r="O3582" t="str">
            <v>PO Box 9344</v>
          </cell>
          <cell r="P3582">
            <v>2795</v>
          </cell>
          <cell r="Q3582" t="str">
            <v>NO</v>
          </cell>
          <cell r="R3582" t="str">
            <v>AUD</v>
          </cell>
          <cell r="U3582" t="str">
            <v>01 Inv</v>
          </cell>
          <cell r="V3582" t="str">
            <v>EFT</v>
          </cell>
          <cell r="W3582" t="str">
            <v>EN_AU</v>
          </cell>
          <cell r="X3582" t="str">
            <v>GST</v>
          </cell>
          <cell r="Y3582">
            <v>96059568482</v>
          </cell>
          <cell r="Z3582">
            <v>100</v>
          </cell>
          <cell r="AA3582" t="str">
            <v>NO</v>
          </cell>
          <cell r="AB3582" t="str">
            <v>V-003587</v>
          </cell>
          <cell r="AC3582" t="str">
            <v>V-010017</v>
          </cell>
        </row>
        <row r="3583">
          <cell r="D3583" t="str">
            <v>Glenroy Plains Pty Ltd</v>
          </cell>
          <cell r="E3583" t="str">
            <v>GLENROY PL</v>
          </cell>
          <cell r="I3583" t="str">
            <v>PENOLA</v>
          </cell>
          <cell r="J3583" t="str">
            <v>AUS</v>
          </cell>
          <cell r="K3583" t="str">
            <v>AU</v>
          </cell>
          <cell r="L3583" t="str">
            <v>Glenroy Plains Pty Ltd</v>
          </cell>
          <cell r="M3583" t="str">
            <v>Business</v>
          </cell>
          <cell r="N3583" t="str">
            <v>SA</v>
          </cell>
          <cell r="O3583" t="str">
            <v>2 Pmb</v>
          </cell>
          <cell r="P3583">
            <v>5277</v>
          </cell>
          <cell r="Q3583" t="str">
            <v>NO</v>
          </cell>
          <cell r="R3583" t="str">
            <v>AUD</v>
          </cell>
          <cell r="U3583" t="str">
            <v>45 Inv</v>
          </cell>
          <cell r="V3583" t="str">
            <v>EFT</v>
          </cell>
          <cell r="W3583" t="str">
            <v>EN_AU</v>
          </cell>
          <cell r="X3583" t="str">
            <v>GST</v>
          </cell>
          <cell r="Y3583">
            <v>26615374724</v>
          </cell>
          <cell r="Z3583">
            <v>100</v>
          </cell>
          <cell r="AA3583" t="str">
            <v>NO</v>
          </cell>
          <cell r="AB3583" t="str">
            <v>V-003588</v>
          </cell>
          <cell r="AC3583" t="str">
            <v>V-009559</v>
          </cell>
        </row>
        <row r="3584">
          <cell r="D3584" t="str">
            <v>Glenthompson Dunkeld Football</v>
          </cell>
          <cell r="E3584" t="str">
            <v>GLENTHOMPS</v>
          </cell>
          <cell r="I3584" t="str">
            <v>DUNKELD</v>
          </cell>
          <cell r="J3584" t="str">
            <v>AUS</v>
          </cell>
          <cell r="K3584" t="str">
            <v>AU</v>
          </cell>
          <cell r="L3584" t="str">
            <v>Glenthompson Dunkeld Football</v>
          </cell>
          <cell r="M3584" t="str">
            <v>Business</v>
          </cell>
          <cell r="N3584" t="str">
            <v>VIC</v>
          </cell>
          <cell r="O3584" t="str">
            <v>PO Box 30</v>
          </cell>
          <cell r="P3584">
            <v>3294</v>
          </cell>
          <cell r="Q3584" t="str">
            <v>NO</v>
          </cell>
          <cell r="R3584" t="str">
            <v>AUD</v>
          </cell>
          <cell r="U3584" t="str">
            <v>14 Inv</v>
          </cell>
          <cell r="V3584" t="str">
            <v>EFT</v>
          </cell>
          <cell r="W3584" t="str">
            <v>EN_AU</v>
          </cell>
          <cell r="X3584" t="str">
            <v>GST</v>
          </cell>
          <cell r="Y3584">
            <v>64132636877</v>
          </cell>
          <cell r="Z3584">
            <v>100</v>
          </cell>
          <cell r="AA3584" t="str">
            <v>NO</v>
          </cell>
          <cell r="AB3584" t="str">
            <v>V-003589</v>
          </cell>
          <cell r="AC3584" t="str">
            <v>V-000802</v>
          </cell>
        </row>
        <row r="3585">
          <cell r="D3585" t="str">
            <v>Gliddon'S Electrical Services</v>
          </cell>
          <cell r="E3585" t="str">
            <v>GLIDDON'S</v>
          </cell>
          <cell r="I3585" t="str">
            <v>PORT AUGUSTA</v>
          </cell>
          <cell r="J3585" t="str">
            <v>AUS</v>
          </cell>
          <cell r="K3585" t="str">
            <v>AU</v>
          </cell>
          <cell r="L3585" t="str">
            <v>Gliddon'S Electrical Services</v>
          </cell>
          <cell r="M3585" t="str">
            <v>Business</v>
          </cell>
          <cell r="N3585" t="str">
            <v>SA</v>
          </cell>
          <cell r="O3585" t="str">
            <v>Old Powerstation Road, Unit 5</v>
          </cell>
          <cell r="P3585">
            <v>5700</v>
          </cell>
          <cell r="Q3585" t="str">
            <v>NO</v>
          </cell>
          <cell r="R3585" t="str">
            <v>AUD</v>
          </cell>
          <cell r="U3585" t="str">
            <v>14 Inv</v>
          </cell>
          <cell r="V3585" t="str">
            <v>EFT</v>
          </cell>
          <cell r="W3585" t="str">
            <v>EN_AU</v>
          </cell>
          <cell r="X3585" t="str">
            <v>GST</v>
          </cell>
          <cell r="Y3585">
            <v>86008276337</v>
          </cell>
          <cell r="Z3585">
            <v>100</v>
          </cell>
          <cell r="AA3585" t="str">
            <v>NO</v>
          </cell>
          <cell r="AB3585" t="str">
            <v>V-003590</v>
          </cell>
          <cell r="AC3585" t="str">
            <v>V-000423</v>
          </cell>
        </row>
        <row r="3586">
          <cell r="D3586" t="str">
            <v>Global Industrial Pty Ltd</v>
          </cell>
          <cell r="E3586" t="str">
            <v>GLOBAL IND</v>
          </cell>
          <cell r="I3586" t="str">
            <v>OSBORNE PARK</v>
          </cell>
          <cell r="J3586" t="str">
            <v>AUS</v>
          </cell>
          <cell r="K3586" t="str">
            <v>AU</v>
          </cell>
          <cell r="L3586" t="str">
            <v>Global Industrial Pty Ltd</v>
          </cell>
          <cell r="M3586" t="str">
            <v>Business</v>
          </cell>
          <cell r="N3586" t="str">
            <v>WA</v>
          </cell>
          <cell r="O3586" t="str">
            <v>26 Sangiorgio Court</v>
          </cell>
          <cell r="P3586">
            <v>6017</v>
          </cell>
          <cell r="Q3586" t="str">
            <v>NO</v>
          </cell>
          <cell r="R3586" t="str">
            <v>AUD</v>
          </cell>
          <cell r="U3586" t="str">
            <v>01 Inv</v>
          </cell>
          <cell r="V3586" t="str">
            <v>EFT</v>
          </cell>
          <cell r="W3586" t="str">
            <v>EN_AU</v>
          </cell>
          <cell r="X3586" t="str">
            <v>GST</v>
          </cell>
          <cell r="Y3586">
            <v>47109368676</v>
          </cell>
          <cell r="Z3586">
            <v>100</v>
          </cell>
          <cell r="AA3586" t="str">
            <v>NO</v>
          </cell>
          <cell r="AB3586" t="str">
            <v>V-003591</v>
          </cell>
          <cell r="AC3586" t="str">
            <v>V-005652</v>
          </cell>
        </row>
        <row r="3587">
          <cell r="D3587" t="str">
            <v>Global Spill Control Pty Ltd</v>
          </cell>
          <cell r="E3587" t="str">
            <v>GLOBAL SPI</v>
          </cell>
          <cell r="I3587" t="str">
            <v>WELSHPOOL</v>
          </cell>
          <cell r="J3587" t="str">
            <v>AUS</v>
          </cell>
          <cell r="K3587" t="str">
            <v>AU</v>
          </cell>
          <cell r="L3587" t="str">
            <v>Global Spill Control Pty Ltd</v>
          </cell>
          <cell r="M3587" t="str">
            <v>Business</v>
          </cell>
          <cell r="N3587" t="str">
            <v>WA</v>
          </cell>
          <cell r="O3587" t="str">
            <v>50 Murray Road</v>
          </cell>
          <cell r="P3587">
            <v>6106</v>
          </cell>
          <cell r="Q3587" t="str">
            <v>NO</v>
          </cell>
          <cell r="R3587" t="str">
            <v>AUD</v>
          </cell>
          <cell r="U3587" t="str">
            <v>30 Inv</v>
          </cell>
          <cell r="V3587" t="str">
            <v>EFT</v>
          </cell>
          <cell r="W3587" t="str">
            <v>EN_AU</v>
          </cell>
          <cell r="X3587" t="str">
            <v>GST</v>
          </cell>
          <cell r="Y3587">
            <v>56607329555</v>
          </cell>
          <cell r="Z3587">
            <v>100</v>
          </cell>
          <cell r="AA3587" t="str">
            <v>NO</v>
          </cell>
          <cell r="AB3587" t="str">
            <v>V-003592</v>
          </cell>
          <cell r="AC3587" t="str">
            <v>V-003678</v>
          </cell>
        </row>
        <row r="3588">
          <cell r="D3588" t="str">
            <v>Global Temperature Monitoring</v>
          </cell>
          <cell r="E3588" t="str">
            <v>GLOBAL TEM</v>
          </cell>
          <cell r="I3588" t="str">
            <v>ORMOND</v>
          </cell>
          <cell r="J3588" t="str">
            <v>AUS</v>
          </cell>
          <cell r="K3588" t="str">
            <v>AU</v>
          </cell>
          <cell r="L3588" t="str">
            <v>Global Temperature Monitoring</v>
          </cell>
          <cell r="M3588" t="str">
            <v>Business</v>
          </cell>
          <cell r="N3588" t="str">
            <v>VIC</v>
          </cell>
          <cell r="O3588" t="str">
            <v>38 Murray Road</v>
          </cell>
          <cell r="P3588">
            <v>3204</v>
          </cell>
          <cell r="Q3588" t="str">
            <v>NO</v>
          </cell>
          <cell r="R3588" t="str">
            <v>AUD</v>
          </cell>
          <cell r="U3588" t="str">
            <v>30 Inv</v>
          </cell>
          <cell r="V3588" t="str">
            <v>Cheque</v>
          </cell>
          <cell r="W3588" t="str">
            <v>EN_AU</v>
          </cell>
          <cell r="X3588" t="str">
            <v>GST</v>
          </cell>
          <cell r="Y3588">
            <v>11112053951</v>
          </cell>
          <cell r="Z3588">
            <v>100</v>
          </cell>
          <cell r="AA3588" t="str">
            <v>NO</v>
          </cell>
          <cell r="AB3588" t="str">
            <v>V-003593</v>
          </cell>
          <cell r="AC3588" t="str">
            <v>V-006845</v>
          </cell>
        </row>
        <row r="3589">
          <cell r="D3589" t="str">
            <v>Gloucester Park Harness Racing</v>
          </cell>
          <cell r="E3589" t="str">
            <v>GLOUCESTER</v>
          </cell>
          <cell r="I3589" t="str">
            <v>EAST PERTH</v>
          </cell>
          <cell r="J3589" t="str">
            <v>AUS</v>
          </cell>
          <cell r="K3589" t="str">
            <v>AU</v>
          </cell>
          <cell r="L3589" t="str">
            <v>Gloucester Park Harness Racing</v>
          </cell>
          <cell r="M3589" t="str">
            <v>Business</v>
          </cell>
          <cell r="N3589" t="str">
            <v>WA</v>
          </cell>
          <cell r="O3589" t="str">
            <v>PO Box 6025</v>
          </cell>
          <cell r="P3589">
            <v>6004</v>
          </cell>
          <cell r="Q3589" t="str">
            <v>NO</v>
          </cell>
          <cell r="R3589" t="str">
            <v>AUD</v>
          </cell>
          <cell r="U3589" t="str">
            <v>14 Inv</v>
          </cell>
          <cell r="V3589" t="str">
            <v>EFT</v>
          </cell>
          <cell r="W3589" t="str">
            <v>EN_AU</v>
          </cell>
          <cell r="X3589" t="str">
            <v>GST</v>
          </cell>
          <cell r="Y3589">
            <v>39716308585</v>
          </cell>
          <cell r="Z3589">
            <v>100</v>
          </cell>
          <cell r="AA3589" t="str">
            <v>NO</v>
          </cell>
          <cell r="AB3589" t="str">
            <v>V-003594</v>
          </cell>
          <cell r="AC3589" t="str">
            <v>V-009816</v>
          </cell>
        </row>
        <row r="3590">
          <cell r="D3590" t="str">
            <v>Gloucester Pony Club Inc</v>
          </cell>
          <cell r="E3590" t="str">
            <v>GLOUCESTER</v>
          </cell>
          <cell r="I3590" t="str">
            <v>GLOUCESTER</v>
          </cell>
          <cell r="J3590" t="str">
            <v>AUS</v>
          </cell>
          <cell r="K3590" t="str">
            <v>AU</v>
          </cell>
          <cell r="L3590" t="str">
            <v>Gloucester Pony Club Inc</v>
          </cell>
          <cell r="M3590" t="str">
            <v>Business</v>
          </cell>
          <cell r="N3590" t="str">
            <v>NSW</v>
          </cell>
          <cell r="O3590" t="str">
            <v>PO Box 158</v>
          </cell>
          <cell r="P3590">
            <v>2422</v>
          </cell>
          <cell r="Q3590" t="str">
            <v>NO</v>
          </cell>
          <cell r="R3590" t="str">
            <v>AUD</v>
          </cell>
          <cell r="U3590" t="str">
            <v>30 Inv</v>
          </cell>
          <cell r="V3590" t="str">
            <v>EFT</v>
          </cell>
          <cell r="W3590" t="str">
            <v>EN_AU</v>
          </cell>
          <cell r="X3590" t="str">
            <v>Exempt</v>
          </cell>
          <cell r="Y3590">
            <v>47817235124</v>
          </cell>
          <cell r="Z3590">
            <v>100</v>
          </cell>
          <cell r="AA3590" t="str">
            <v>NO</v>
          </cell>
          <cell r="AB3590" t="str">
            <v>V-003595</v>
          </cell>
          <cell r="AC3590" t="str">
            <v>V-009832</v>
          </cell>
        </row>
        <row r="3591">
          <cell r="D3591" t="str">
            <v>Glow Geraldton</v>
          </cell>
          <cell r="E3591" t="str">
            <v>GLOW GERAL</v>
          </cell>
          <cell r="I3591" t="str">
            <v>WAGGRAKINE</v>
          </cell>
          <cell r="J3591" t="str">
            <v>AUS</v>
          </cell>
          <cell r="K3591" t="str">
            <v>AU</v>
          </cell>
          <cell r="L3591" t="str">
            <v>Glow Geraldton</v>
          </cell>
          <cell r="M3591" t="str">
            <v>Business</v>
          </cell>
          <cell r="N3591" t="str">
            <v>WA</v>
          </cell>
          <cell r="O3591" t="str">
            <v>26 Half Moon Drive</v>
          </cell>
          <cell r="P3591">
            <v>6530</v>
          </cell>
          <cell r="Q3591" t="str">
            <v>NO</v>
          </cell>
          <cell r="R3591" t="str">
            <v>AUD</v>
          </cell>
          <cell r="U3591" t="str">
            <v>7 Inv</v>
          </cell>
          <cell r="V3591" t="str">
            <v>EFT</v>
          </cell>
          <cell r="W3591" t="str">
            <v>EN_AU</v>
          </cell>
          <cell r="X3591" t="str">
            <v>GST</v>
          </cell>
          <cell r="Y3591">
            <v>88965663995</v>
          </cell>
          <cell r="Z3591">
            <v>100</v>
          </cell>
          <cell r="AA3591" t="str">
            <v>NO</v>
          </cell>
          <cell r="AB3591" t="str">
            <v>V-003596</v>
          </cell>
          <cell r="AC3591" t="str">
            <v>V-006219</v>
          </cell>
        </row>
        <row r="3592">
          <cell r="D3592" t="str">
            <v>Glw Freight Management</v>
          </cell>
          <cell r="E3592" t="str">
            <v>GLW FREIGH</v>
          </cell>
          <cell r="I3592" t="str">
            <v>FORRESTDALE</v>
          </cell>
          <cell r="J3592" t="str">
            <v>AUS</v>
          </cell>
          <cell r="K3592" t="str">
            <v>AU</v>
          </cell>
          <cell r="L3592" t="str">
            <v>Glw Freight Management</v>
          </cell>
          <cell r="M3592" t="str">
            <v>Business</v>
          </cell>
          <cell r="N3592" t="str">
            <v>WA</v>
          </cell>
          <cell r="O3592" t="str">
            <v>6 Bessemer Road</v>
          </cell>
          <cell r="P3592">
            <v>6112</v>
          </cell>
          <cell r="Q3592" t="str">
            <v>NO</v>
          </cell>
          <cell r="R3592" t="str">
            <v>AUD</v>
          </cell>
          <cell r="U3592" t="str">
            <v>30 Inv</v>
          </cell>
          <cell r="V3592" t="str">
            <v>EFT</v>
          </cell>
          <cell r="W3592" t="str">
            <v>EN_AU</v>
          </cell>
          <cell r="X3592" t="str">
            <v>GST</v>
          </cell>
          <cell r="Y3592">
            <v>35121729520</v>
          </cell>
          <cell r="Z3592">
            <v>100</v>
          </cell>
          <cell r="AA3592" t="str">
            <v>NO</v>
          </cell>
          <cell r="AB3592" t="str">
            <v>V-003597</v>
          </cell>
          <cell r="AC3592" t="str">
            <v>V-007482</v>
          </cell>
        </row>
        <row r="3593">
          <cell r="D3593" t="str">
            <v>Gm &amp; Kb Thommers</v>
          </cell>
          <cell r="E3593" t="str">
            <v>GM &amp; KB TH</v>
          </cell>
          <cell r="I3593" t="str">
            <v>DENILIQUIN</v>
          </cell>
          <cell r="J3593" t="str">
            <v>AUS</v>
          </cell>
          <cell r="K3593" t="str">
            <v>AU</v>
          </cell>
          <cell r="L3593" t="str">
            <v>Gm &amp; Kb Thommers</v>
          </cell>
          <cell r="M3593" t="str">
            <v>Business</v>
          </cell>
          <cell r="N3593" t="str">
            <v>NSW</v>
          </cell>
          <cell r="O3593" t="str">
            <v>PO Box 554</v>
          </cell>
          <cell r="P3593">
            <v>2710</v>
          </cell>
          <cell r="Q3593" t="str">
            <v>NO</v>
          </cell>
          <cell r="R3593" t="str">
            <v>AUD</v>
          </cell>
          <cell r="U3593" t="str">
            <v>7 Inv</v>
          </cell>
          <cell r="V3593" t="str">
            <v>EFT</v>
          </cell>
          <cell r="W3593" t="str">
            <v>EN_AU</v>
          </cell>
          <cell r="X3593" t="str">
            <v>GST</v>
          </cell>
          <cell r="Y3593">
            <v>95595380870</v>
          </cell>
          <cell r="Z3593">
            <v>100</v>
          </cell>
          <cell r="AA3593" t="str">
            <v>NO</v>
          </cell>
          <cell r="AB3593" t="str">
            <v>V-003598</v>
          </cell>
          <cell r="AC3593" t="str">
            <v>V-006618</v>
          </cell>
        </row>
        <row r="3594">
          <cell r="D3594" t="str">
            <v>Gm Boon Pty Ltd</v>
          </cell>
          <cell r="E3594" t="str">
            <v>GM BOON PT</v>
          </cell>
          <cell r="I3594" t="str">
            <v>BAGDAD</v>
          </cell>
          <cell r="J3594" t="str">
            <v>AUS</v>
          </cell>
          <cell r="K3594" t="str">
            <v>AU</v>
          </cell>
          <cell r="L3594" t="str">
            <v>Gm Boon Pty Ltd Nogst</v>
          </cell>
          <cell r="M3594" t="str">
            <v>Business</v>
          </cell>
          <cell r="N3594" t="str">
            <v>TAS</v>
          </cell>
          <cell r="O3594" t="str">
            <v>PO Box 1</v>
          </cell>
          <cell r="P3594">
            <v>7030</v>
          </cell>
          <cell r="Q3594" t="str">
            <v>NO</v>
          </cell>
          <cell r="R3594" t="str">
            <v>AUD</v>
          </cell>
          <cell r="U3594" t="str">
            <v>01 Inv</v>
          </cell>
          <cell r="V3594" t="str">
            <v>EFT</v>
          </cell>
          <cell r="W3594" t="str">
            <v>EN_AU</v>
          </cell>
          <cell r="X3594" t="str">
            <v>Exempt</v>
          </cell>
          <cell r="Y3594">
            <v>16127848266</v>
          </cell>
          <cell r="Z3594">
            <v>100</v>
          </cell>
          <cell r="AA3594" t="str">
            <v>NO</v>
          </cell>
          <cell r="AB3594" t="str">
            <v>V-003599</v>
          </cell>
          <cell r="AC3594" t="str">
            <v>V-010681</v>
          </cell>
        </row>
        <row r="3595">
          <cell r="D3595" t="str">
            <v>Gm Johnstone</v>
          </cell>
          <cell r="E3595" t="str">
            <v>GM JOHNSTO</v>
          </cell>
          <cell r="I3595" t="str">
            <v>SWAN HILL</v>
          </cell>
          <cell r="J3595" t="str">
            <v>AUS</v>
          </cell>
          <cell r="K3595" t="str">
            <v>AU</v>
          </cell>
          <cell r="L3595" t="str">
            <v>Gm Johnstone</v>
          </cell>
          <cell r="M3595" t="str">
            <v>Business</v>
          </cell>
          <cell r="N3595" t="str">
            <v>VIC</v>
          </cell>
          <cell r="O3595" t="str">
            <v>45 Butterworth Street</v>
          </cell>
          <cell r="P3595">
            <v>3585</v>
          </cell>
          <cell r="Q3595" t="str">
            <v>NO</v>
          </cell>
          <cell r="R3595" t="str">
            <v>AUD</v>
          </cell>
          <cell r="U3595" t="str">
            <v>30 Inv</v>
          </cell>
          <cell r="V3595" t="str">
            <v>EFT</v>
          </cell>
          <cell r="W3595" t="str">
            <v>EN_AU</v>
          </cell>
          <cell r="X3595" t="str">
            <v>GST</v>
          </cell>
          <cell r="Y3595">
            <v>62008103656</v>
          </cell>
          <cell r="Z3595">
            <v>100</v>
          </cell>
          <cell r="AA3595" t="str">
            <v>NO</v>
          </cell>
          <cell r="AB3595" t="str">
            <v>V-003600</v>
          </cell>
          <cell r="AC3595" t="str">
            <v>V-000535</v>
          </cell>
        </row>
        <row r="3596">
          <cell r="D3596" t="str">
            <v>Gm Property Asset Management Pty Lt</v>
          </cell>
          <cell r="E3596" t="str">
            <v>GM PROPERT</v>
          </cell>
          <cell r="I3596" t="str">
            <v>COTTESLOE</v>
          </cell>
          <cell r="J3596" t="str">
            <v>AUS</v>
          </cell>
          <cell r="K3596" t="str">
            <v>AU</v>
          </cell>
          <cell r="L3596" t="str">
            <v>Gm Property Asset Management Pty Lt</v>
          </cell>
          <cell r="M3596" t="str">
            <v>Business</v>
          </cell>
          <cell r="N3596" t="str">
            <v>WA</v>
          </cell>
          <cell r="O3596" t="str">
            <v>PO Box 432</v>
          </cell>
          <cell r="P3596">
            <v>6011</v>
          </cell>
          <cell r="Q3596" t="str">
            <v>NO</v>
          </cell>
          <cell r="R3596" t="str">
            <v>AUD</v>
          </cell>
          <cell r="U3596" t="str">
            <v>01 Inv</v>
          </cell>
          <cell r="V3596" t="str">
            <v>EFT</v>
          </cell>
          <cell r="W3596" t="str">
            <v>EN_AU</v>
          </cell>
          <cell r="X3596" t="str">
            <v>GST</v>
          </cell>
          <cell r="Y3596">
            <v>53159274807</v>
          </cell>
          <cell r="Z3596">
            <v>100</v>
          </cell>
          <cell r="AA3596" t="str">
            <v>NO</v>
          </cell>
          <cell r="AB3596" t="str">
            <v>V-003601</v>
          </cell>
          <cell r="AC3596" t="str">
            <v>V-003142</v>
          </cell>
        </row>
        <row r="3597">
          <cell r="D3597" t="str">
            <v>Gnowangerup Bowling Club</v>
          </cell>
          <cell r="E3597" t="str">
            <v>GNOWANGERU</v>
          </cell>
          <cell r="I3597" t="str">
            <v>GNOWANGERUP</v>
          </cell>
          <cell r="J3597" t="str">
            <v>AUS</v>
          </cell>
          <cell r="K3597" t="str">
            <v>AU</v>
          </cell>
          <cell r="L3597" t="str">
            <v>Gnowangerup Bowling Club</v>
          </cell>
          <cell r="M3597" t="str">
            <v>Business</v>
          </cell>
          <cell r="N3597" t="str">
            <v>WA</v>
          </cell>
          <cell r="O3597" t="str">
            <v>PO Box 118</v>
          </cell>
          <cell r="P3597">
            <v>6335</v>
          </cell>
          <cell r="Q3597" t="str">
            <v>NO</v>
          </cell>
          <cell r="R3597" t="str">
            <v>AUD</v>
          </cell>
          <cell r="U3597" t="str">
            <v>01 Inv</v>
          </cell>
          <cell r="V3597" t="str">
            <v>EFT</v>
          </cell>
          <cell r="W3597" t="str">
            <v>EN_AU</v>
          </cell>
          <cell r="X3597" t="str">
            <v>GST</v>
          </cell>
          <cell r="Y3597">
            <v>75569866482</v>
          </cell>
          <cell r="Z3597">
            <v>100</v>
          </cell>
          <cell r="AA3597" t="str">
            <v>NO</v>
          </cell>
          <cell r="AB3597" t="str">
            <v>V-003602</v>
          </cell>
          <cell r="AC3597" t="str">
            <v>V-000089</v>
          </cell>
        </row>
        <row r="3598">
          <cell r="D3598" t="str">
            <v>Gnowangerup Community Resource</v>
          </cell>
          <cell r="E3598" t="str">
            <v>GNOWANGERU</v>
          </cell>
          <cell r="I3598" t="str">
            <v>GNOWANGERUP</v>
          </cell>
          <cell r="J3598" t="str">
            <v>AUS</v>
          </cell>
          <cell r="K3598" t="str">
            <v>AU</v>
          </cell>
          <cell r="L3598" t="str">
            <v>Gnowangerup Community Resource</v>
          </cell>
          <cell r="M3598" t="str">
            <v>Business</v>
          </cell>
          <cell r="N3598" t="str">
            <v>WA</v>
          </cell>
          <cell r="O3598" t="str">
            <v>PO Box 51</v>
          </cell>
          <cell r="P3598">
            <v>6335</v>
          </cell>
          <cell r="Q3598" t="str">
            <v>NO</v>
          </cell>
          <cell r="R3598" t="str">
            <v>AUD</v>
          </cell>
          <cell r="U3598" t="str">
            <v>14 Inv</v>
          </cell>
          <cell r="V3598" t="str">
            <v>Cheque</v>
          </cell>
          <cell r="W3598" t="str">
            <v>EN_AU</v>
          </cell>
          <cell r="X3598" t="str">
            <v>GST</v>
          </cell>
          <cell r="Y3598">
            <v>61514051182</v>
          </cell>
          <cell r="Z3598">
            <v>100</v>
          </cell>
          <cell r="AA3598" t="str">
            <v>NO</v>
          </cell>
          <cell r="AB3598" t="str">
            <v>V-003603</v>
          </cell>
          <cell r="AC3598" t="str">
            <v>V-002524</v>
          </cell>
        </row>
        <row r="3599">
          <cell r="D3599" t="str">
            <v>Gnowangerup Football Club Inc</v>
          </cell>
          <cell r="E3599" t="str">
            <v>GNOWANGERU</v>
          </cell>
          <cell r="I3599" t="str">
            <v>GNOWANGERUP</v>
          </cell>
          <cell r="J3599" t="str">
            <v>AUS</v>
          </cell>
          <cell r="K3599" t="str">
            <v>AU</v>
          </cell>
          <cell r="L3599" t="str">
            <v>Gnowangerup Football Club Inc Nogst</v>
          </cell>
          <cell r="M3599" t="str">
            <v>Business</v>
          </cell>
          <cell r="N3599" t="str">
            <v>WA</v>
          </cell>
          <cell r="O3599" t="str">
            <v>PO Box 289</v>
          </cell>
          <cell r="P3599">
            <v>6335</v>
          </cell>
          <cell r="Q3599" t="str">
            <v>NO</v>
          </cell>
          <cell r="R3599" t="str">
            <v>AUD</v>
          </cell>
          <cell r="U3599" t="str">
            <v>30 Inv</v>
          </cell>
          <cell r="V3599" t="str">
            <v>EFT</v>
          </cell>
          <cell r="W3599" t="str">
            <v>EN_AU</v>
          </cell>
          <cell r="X3599" t="str">
            <v>Exempt</v>
          </cell>
          <cell r="Y3599">
            <v>34865509375</v>
          </cell>
          <cell r="Z3599">
            <v>100</v>
          </cell>
          <cell r="AA3599" t="str">
            <v>NO</v>
          </cell>
          <cell r="AB3599" t="str">
            <v>V-003604</v>
          </cell>
          <cell r="AC3599" t="str">
            <v>V-000476</v>
          </cell>
        </row>
        <row r="3600">
          <cell r="D3600" t="str">
            <v>Go Shelving</v>
          </cell>
          <cell r="E3600" t="str">
            <v>GO SHELVIN</v>
          </cell>
          <cell r="I3600" t="str">
            <v>NETLEY</v>
          </cell>
          <cell r="J3600" t="str">
            <v>AUS</v>
          </cell>
          <cell r="K3600" t="str">
            <v>AU</v>
          </cell>
          <cell r="L3600" t="str">
            <v>Go Shelving</v>
          </cell>
          <cell r="M3600" t="str">
            <v>Business</v>
          </cell>
          <cell r="N3600" t="str">
            <v>SA</v>
          </cell>
          <cell r="O3600" t="str">
            <v>6 Transport Avenue</v>
          </cell>
          <cell r="P3600">
            <v>5037</v>
          </cell>
          <cell r="Q3600" t="str">
            <v>NO</v>
          </cell>
          <cell r="R3600" t="str">
            <v>AUD</v>
          </cell>
          <cell r="U3600" t="str">
            <v>14 Inv</v>
          </cell>
          <cell r="V3600" t="str">
            <v>EFT</v>
          </cell>
          <cell r="W3600" t="str">
            <v>EN_AU</v>
          </cell>
          <cell r="X3600" t="str">
            <v>GST</v>
          </cell>
          <cell r="Y3600">
            <v>82008086342</v>
          </cell>
          <cell r="Z3600">
            <v>100</v>
          </cell>
          <cell r="AA3600" t="str">
            <v>NO</v>
          </cell>
          <cell r="AB3600" t="str">
            <v>V-003605</v>
          </cell>
          <cell r="AC3600" t="str">
            <v>V-000258</v>
          </cell>
        </row>
        <row r="3601">
          <cell r="D3601" t="str">
            <v>Go Transit Australia</v>
          </cell>
          <cell r="E3601" t="str">
            <v>GO TRANSIT</v>
          </cell>
          <cell r="I3601" t="str">
            <v>MAROOCHYDORE</v>
          </cell>
          <cell r="J3601" t="str">
            <v>AUS</v>
          </cell>
          <cell r="K3601" t="str">
            <v>AU</v>
          </cell>
          <cell r="L3601" t="str">
            <v>Go Transit Australia</v>
          </cell>
          <cell r="M3601" t="str">
            <v>Business</v>
          </cell>
          <cell r="N3601" t="str">
            <v>QLD</v>
          </cell>
          <cell r="O3601" t="str">
            <v>PO Box 258</v>
          </cell>
          <cell r="P3601">
            <v>4558</v>
          </cell>
          <cell r="Q3601" t="str">
            <v>NO</v>
          </cell>
          <cell r="R3601" t="str">
            <v>AUD</v>
          </cell>
          <cell r="U3601" t="str">
            <v>14 Inv</v>
          </cell>
          <cell r="V3601" t="str">
            <v>EFT</v>
          </cell>
          <cell r="W3601" t="str">
            <v>EN_AU</v>
          </cell>
          <cell r="X3601" t="str">
            <v>GST</v>
          </cell>
          <cell r="Y3601">
            <v>89100006755</v>
          </cell>
          <cell r="Z3601">
            <v>100</v>
          </cell>
          <cell r="AA3601" t="str">
            <v>NO</v>
          </cell>
          <cell r="AB3601" t="str">
            <v>V-003606</v>
          </cell>
          <cell r="AC3601" t="str">
            <v>V-003706</v>
          </cell>
        </row>
        <row r="3602">
          <cell r="D3602" t="str">
            <v>Go1 Pty Ltd</v>
          </cell>
          <cell r="E3602" t="str">
            <v>GO1 PTY LT</v>
          </cell>
          <cell r="I3602" t="str">
            <v>UNDERWOOD</v>
          </cell>
          <cell r="J3602" t="str">
            <v>AUS</v>
          </cell>
          <cell r="K3602" t="str">
            <v>AU</v>
          </cell>
          <cell r="L3602" t="str">
            <v>Go1 Pty Ltd</v>
          </cell>
          <cell r="M3602" t="str">
            <v>Business</v>
          </cell>
          <cell r="N3602" t="str">
            <v>QLD</v>
          </cell>
          <cell r="O3602" t="str">
            <v>2908 Logan Road</v>
          </cell>
          <cell r="P3602">
            <v>4119</v>
          </cell>
          <cell r="Q3602" t="str">
            <v>NO</v>
          </cell>
          <cell r="R3602" t="str">
            <v>AUD</v>
          </cell>
          <cell r="U3602" t="str">
            <v>14 Inv</v>
          </cell>
          <cell r="V3602" t="str">
            <v>EFT</v>
          </cell>
          <cell r="W3602" t="str">
            <v>EN_AU</v>
          </cell>
          <cell r="X3602" t="str">
            <v>GST</v>
          </cell>
          <cell r="Y3602">
            <v>91134998020</v>
          </cell>
          <cell r="Z3602">
            <v>100</v>
          </cell>
          <cell r="AA3602" t="str">
            <v>NO</v>
          </cell>
          <cell r="AB3602" t="str">
            <v>V-003607</v>
          </cell>
          <cell r="AC3602" t="str">
            <v>V-006826</v>
          </cell>
        </row>
        <row r="3603">
          <cell r="D3603" t="str">
            <v>Goa General Outdoor Advertising</v>
          </cell>
          <cell r="E3603" t="str">
            <v>GOA GENERA</v>
          </cell>
          <cell r="I3603" t="str">
            <v>BOWEN HILLS</v>
          </cell>
          <cell r="J3603" t="str">
            <v>AUS</v>
          </cell>
          <cell r="K3603" t="str">
            <v>AU</v>
          </cell>
          <cell r="L3603" t="str">
            <v>Goa General Outdoor Advertising</v>
          </cell>
          <cell r="M3603" t="str">
            <v>Business</v>
          </cell>
          <cell r="N3603" t="str">
            <v>QLD</v>
          </cell>
          <cell r="O3603" t="str">
            <v>143 Abbottsford Road</v>
          </cell>
          <cell r="P3603">
            <v>4006</v>
          </cell>
          <cell r="Q3603" t="str">
            <v>NO</v>
          </cell>
          <cell r="R3603" t="str">
            <v>AUD</v>
          </cell>
          <cell r="U3603" t="str">
            <v>01 Inv</v>
          </cell>
          <cell r="V3603" t="str">
            <v>EFT</v>
          </cell>
          <cell r="W3603" t="str">
            <v>EN_AU</v>
          </cell>
          <cell r="X3603" t="str">
            <v>GST</v>
          </cell>
          <cell r="Y3603">
            <v>56010347798</v>
          </cell>
          <cell r="Z3603">
            <v>100</v>
          </cell>
          <cell r="AA3603" t="str">
            <v>NO</v>
          </cell>
          <cell r="AB3603" t="str">
            <v>V-003608</v>
          </cell>
          <cell r="AC3603" t="str">
            <v>V-006816</v>
          </cell>
        </row>
        <row r="3604">
          <cell r="D3604" t="str">
            <v>Goat Customs</v>
          </cell>
          <cell r="E3604" t="str">
            <v>GOAT CUSTO</v>
          </cell>
          <cell r="I3604" t="str">
            <v>GRACEMERE</v>
          </cell>
          <cell r="J3604" t="str">
            <v>AUS</v>
          </cell>
          <cell r="K3604" t="str">
            <v>AU</v>
          </cell>
          <cell r="L3604" t="str">
            <v>Goat Customs</v>
          </cell>
          <cell r="M3604" t="str">
            <v>Business</v>
          </cell>
          <cell r="N3604" t="str">
            <v>QLD</v>
          </cell>
          <cell r="O3604" t="str">
            <v>20 Leichhardt Dr</v>
          </cell>
          <cell r="P3604">
            <v>4702</v>
          </cell>
          <cell r="Q3604" t="str">
            <v>NO</v>
          </cell>
          <cell r="R3604" t="str">
            <v>AUD</v>
          </cell>
          <cell r="U3604" t="str">
            <v>14 Inv</v>
          </cell>
          <cell r="V3604" t="str">
            <v>EFT</v>
          </cell>
          <cell r="W3604" t="str">
            <v>EN_AU</v>
          </cell>
          <cell r="X3604" t="str">
            <v>Exempt</v>
          </cell>
          <cell r="Y3604">
            <v>31658050849</v>
          </cell>
          <cell r="Z3604">
            <v>100</v>
          </cell>
          <cell r="AA3604" t="str">
            <v>NO</v>
          </cell>
          <cell r="AB3604" t="str">
            <v>V-003609</v>
          </cell>
          <cell r="AC3604" t="str">
            <v>V-010333</v>
          </cell>
        </row>
        <row r="3605">
          <cell r="D3605" t="str">
            <v>Godrik Constructions Pty Ltd</v>
          </cell>
          <cell r="E3605" t="str">
            <v>GODRIK CON</v>
          </cell>
          <cell r="I3605" t="str">
            <v>MOUNT GAMBIER</v>
          </cell>
          <cell r="J3605" t="str">
            <v>AUS</v>
          </cell>
          <cell r="K3605" t="str">
            <v>AU</v>
          </cell>
          <cell r="L3605" t="str">
            <v>Godrik Constructions Pty Ltd</v>
          </cell>
          <cell r="M3605" t="str">
            <v>Business</v>
          </cell>
          <cell r="N3605" t="str">
            <v>SA</v>
          </cell>
          <cell r="O3605" t="str">
            <v>PO Box 4</v>
          </cell>
          <cell r="P3605">
            <v>5290</v>
          </cell>
          <cell r="Q3605" t="str">
            <v>NO</v>
          </cell>
          <cell r="R3605" t="str">
            <v>AUD</v>
          </cell>
          <cell r="U3605" t="str">
            <v>14 Inv</v>
          </cell>
          <cell r="V3605" t="str">
            <v>EFT</v>
          </cell>
          <cell r="W3605" t="str">
            <v>EN_AU</v>
          </cell>
          <cell r="X3605" t="str">
            <v>GST</v>
          </cell>
          <cell r="Y3605">
            <v>15613674927</v>
          </cell>
          <cell r="Z3605">
            <v>100</v>
          </cell>
          <cell r="AA3605" t="str">
            <v>NO</v>
          </cell>
          <cell r="AB3605" t="str">
            <v>V-003610</v>
          </cell>
          <cell r="AC3605" t="str">
            <v>V-003679</v>
          </cell>
        </row>
        <row r="3606">
          <cell r="D3606" t="str">
            <v>Goes Farm Repair Services Pty Ltd</v>
          </cell>
          <cell r="E3606" t="str">
            <v>GOES FARM</v>
          </cell>
          <cell r="I3606" t="str">
            <v>BILOELA</v>
          </cell>
          <cell r="J3606" t="str">
            <v>AUS</v>
          </cell>
          <cell r="K3606" t="str">
            <v>AU</v>
          </cell>
          <cell r="L3606" t="str">
            <v>Goes Farm Repair Services Pty Ltd</v>
          </cell>
          <cell r="M3606" t="str">
            <v>Business</v>
          </cell>
          <cell r="N3606" t="str">
            <v>QLD</v>
          </cell>
          <cell r="O3606" t="str">
            <v>PO Box 1079</v>
          </cell>
          <cell r="P3606">
            <v>4715</v>
          </cell>
          <cell r="Q3606" t="str">
            <v>NO</v>
          </cell>
          <cell r="R3606" t="str">
            <v>AUD</v>
          </cell>
          <cell r="U3606" t="str">
            <v>01 Inv</v>
          </cell>
          <cell r="V3606" t="str">
            <v>EFT</v>
          </cell>
          <cell r="W3606" t="str">
            <v>EN_AU</v>
          </cell>
          <cell r="X3606" t="str">
            <v>GST</v>
          </cell>
          <cell r="Y3606">
            <v>90424049884</v>
          </cell>
          <cell r="Z3606">
            <v>100</v>
          </cell>
          <cell r="AA3606" t="str">
            <v>NO</v>
          </cell>
          <cell r="AB3606" t="str">
            <v>V-003611</v>
          </cell>
          <cell r="AC3606" t="str">
            <v>V-002301</v>
          </cell>
        </row>
        <row r="3607">
          <cell r="D3607" t="str">
            <v>Gold Coast Convention Centre &amp;</v>
          </cell>
          <cell r="E3607" t="str">
            <v>GOLD COAST</v>
          </cell>
          <cell r="I3607" t="str">
            <v>BROADBEACH</v>
          </cell>
          <cell r="J3607" t="str">
            <v>AUS</v>
          </cell>
          <cell r="K3607" t="str">
            <v>AU</v>
          </cell>
          <cell r="L3607" t="str">
            <v>Gold Coast Convention Centre &amp;</v>
          </cell>
          <cell r="M3607" t="str">
            <v>Business</v>
          </cell>
          <cell r="N3607" t="str">
            <v>QLD</v>
          </cell>
          <cell r="O3607" t="str">
            <v>Corner Of Gold Coast Highway &amp; Te P</v>
          </cell>
          <cell r="P3607">
            <v>4218</v>
          </cell>
          <cell r="Q3607" t="str">
            <v>NO</v>
          </cell>
          <cell r="R3607" t="str">
            <v>AUD</v>
          </cell>
          <cell r="U3607" t="str">
            <v>01 Inv</v>
          </cell>
          <cell r="V3607" t="str">
            <v>EFT</v>
          </cell>
          <cell r="W3607" t="str">
            <v>EN_AU</v>
          </cell>
          <cell r="X3607" t="str">
            <v>GST</v>
          </cell>
          <cell r="Y3607">
            <v>78010741045</v>
          </cell>
          <cell r="Z3607">
            <v>100</v>
          </cell>
          <cell r="AA3607" t="str">
            <v>NO</v>
          </cell>
          <cell r="AB3607" t="str">
            <v>V-003612</v>
          </cell>
          <cell r="AC3607" t="str">
            <v>V-002774</v>
          </cell>
        </row>
        <row r="3608">
          <cell r="D3608" t="str">
            <v>Gold Country Carpet Cleaning</v>
          </cell>
          <cell r="E3608" t="str">
            <v>GOLD COUNT</v>
          </cell>
          <cell r="I3608" t="str">
            <v>ST ARNAUD</v>
          </cell>
          <cell r="J3608" t="str">
            <v>AUS</v>
          </cell>
          <cell r="K3608" t="str">
            <v>AU</v>
          </cell>
          <cell r="L3608" t="str">
            <v>Gold Country Carpet Cleaning</v>
          </cell>
          <cell r="M3608" t="str">
            <v>Business</v>
          </cell>
          <cell r="N3608" t="str">
            <v>VIC</v>
          </cell>
          <cell r="O3608" t="str">
            <v>68 Canterbury Street</v>
          </cell>
          <cell r="P3608">
            <v>3478</v>
          </cell>
          <cell r="Q3608" t="str">
            <v>NO</v>
          </cell>
          <cell r="R3608" t="str">
            <v>AUD</v>
          </cell>
          <cell r="U3608" t="str">
            <v>01 Inv</v>
          </cell>
          <cell r="V3608" t="str">
            <v>EFT</v>
          </cell>
          <cell r="W3608" t="str">
            <v>EN_AU</v>
          </cell>
          <cell r="X3608" t="str">
            <v>Exempt</v>
          </cell>
          <cell r="Y3608">
            <v>99484182608</v>
          </cell>
          <cell r="Z3608">
            <v>100</v>
          </cell>
          <cell r="AA3608" t="str">
            <v>NO</v>
          </cell>
          <cell r="AB3608" t="str">
            <v>V-003613</v>
          </cell>
          <cell r="AC3608" t="str">
            <v>V-001985</v>
          </cell>
        </row>
        <row r="3609">
          <cell r="D3609" t="str">
            <v>Goldcity Mini Bins</v>
          </cell>
          <cell r="E3609" t="str">
            <v>GOLDCITY M</v>
          </cell>
          <cell r="I3609" t="str">
            <v>CHARTERS TOWERS</v>
          </cell>
          <cell r="J3609" t="str">
            <v>AUS</v>
          </cell>
          <cell r="K3609" t="str">
            <v>AU</v>
          </cell>
          <cell r="L3609" t="str">
            <v>Goldcity Mini Bins</v>
          </cell>
          <cell r="M3609" t="str">
            <v>Business</v>
          </cell>
          <cell r="N3609" t="str">
            <v>QLD</v>
          </cell>
          <cell r="O3609" t="str">
            <v>62-64 Pyrites Road</v>
          </cell>
          <cell r="P3609">
            <v>4820</v>
          </cell>
          <cell r="Q3609" t="str">
            <v>NO</v>
          </cell>
          <cell r="R3609" t="str">
            <v>AUD</v>
          </cell>
          <cell r="U3609" t="str">
            <v>30 Inv</v>
          </cell>
          <cell r="V3609" t="str">
            <v>EFT</v>
          </cell>
          <cell r="W3609" t="str">
            <v>EN_AU</v>
          </cell>
          <cell r="X3609" t="str">
            <v>GST</v>
          </cell>
          <cell r="Y3609">
            <v>99390982836</v>
          </cell>
          <cell r="Z3609">
            <v>100</v>
          </cell>
          <cell r="AA3609" t="str">
            <v>NO</v>
          </cell>
          <cell r="AB3609" t="str">
            <v>V-003614</v>
          </cell>
          <cell r="AC3609" t="str">
            <v>V-002490</v>
          </cell>
        </row>
        <row r="3610">
          <cell r="D3610" t="str">
            <v>Golden Electronics</v>
          </cell>
          <cell r="E3610" t="str">
            <v>GOLDEN ELE</v>
          </cell>
          <cell r="I3610" t="str">
            <v>HOBART</v>
          </cell>
          <cell r="J3610" t="str">
            <v>AUS</v>
          </cell>
          <cell r="K3610" t="str">
            <v>AU</v>
          </cell>
          <cell r="L3610" t="str">
            <v>Golden Electronics</v>
          </cell>
          <cell r="M3610" t="str">
            <v>Business</v>
          </cell>
          <cell r="N3610" t="str">
            <v>TAS</v>
          </cell>
          <cell r="O3610" t="str">
            <v>282A Murray Street</v>
          </cell>
          <cell r="P3610">
            <v>7000</v>
          </cell>
          <cell r="Q3610" t="str">
            <v>NO</v>
          </cell>
          <cell r="R3610" t="str">
            <v>AUD</v>
          </cell>
          <cell r="U3610" t="str">
            <v>7 Inv</v>
          </cell>
          <cell r="V3610" t="str">
            <v>EFT</v>
          </cell>
          <cell r="W3610" t="str">
            <v>EN_AU</v>
          </cell>
          <cell r="X3610" t="str">
            <v>GST</v>
          </cell>
          <cell r="Y3610">
            <v>18083111068</v>
          </cell>
          <cell r="Z3610">
            <v>100</v>
          </cell>
          <cell r="AA3610" t="str">
            <v>NO</v>
          </cell>
          <cell r="AB3610" t="str">
            <v>V-003615</v>
          </cell>
          <cell r="AC3610" t="str">
            <v>V-001262</v>
          </cell>
        </row>
        <row r="3611">
          <cell r="D3611" t="str">
            <v>Golden Reef Motor Inn</v>
          </cell>
          <cell r="E3611" t="str">
            <v>GOLDEN REE</v>
          </cell>
          <cell r="I3611" t="str">
            <v>BENDIGO</v>
          </cell>
          <cell r="J3611" t="str">
            <v>AUS</v>
          </cell>
          <cell r="K3611" t="str">
            <v>AU</v>
          </cell>
          <cell r="L3611" t="str">
            <v>Golden Reef Motor Inn</v>
          </cell>
          <cell r="M3611" t="str">
            <v>Business</v>
          </cell>
          <cell r="N3611" t="str">
            <v>VIC</v>
          </cell>
          <cell r="O3611" t="str">
            <v>186 Mc Ivor Road</v>
          </cell>
          <cell r="P3611">
            <v>3550</v>
          </cell>
          <cell r="Q3611" t="str">
            <v>NO</v>
          </cell>
          <cell r="R3611" t="str">
            <v>AUD</v>
          </cell>
          <cell r="U3611" t="str">
            <v>01 Inv</v>
          </cell>
          <cell r="V3611" t="str">
            <v>EFT</v>
          </cell>
          <cell r="W3611" t="str">
            <v>EN_AU</v>
          </cell>
          <cell r="X3611" t="str">
            <v>GST</v>
          </cell>
          <cell r="Y3611">
            <v>59320775609</v>
          </cell>
          <cell r="Z3611">
            <v>100</v>
          </cell>
          <cell r="AA3611" t="str">
            <v>NO</v>
          </cell>
          <cell r="AB3611" t="str">
            <v>V-003616</v>
          </cell>
          <cell r="AC3611" t="str">
            <v>V-000913</v>
          </cell>
        </row>
        <row r="3612">
          <cell r="D3612" t="str">
            <v>Golden Rivers Electrical Pty Ltd</v>
          </cell>
          <cell r="E3612" t="str">
            <v>GOLDEN RIV</v>
          </cell>
          <cell r="I3612" t="str">
            <v>MURRABIT</v>
          </cell>
          <cell r="J3612" t="str">
            <v>AUS</v>
          </cell>
          <cell r="K3612" t="str">
            <v>AU</v>
          </cell>
          <cell r="L3612" t="str">
            <v>Golden Rivers Electrical Pty Ltd</v>
          </cell>
          <cell r="M3612" t="str">
            <v>Business</v>
          </cell>
          <cell r="N3612" t="str">
            <v>VIC</v>
          </cell>
          <cell r="O3612" t="str">
            <v>20 Gonn Avenue</v>
          </cell>
          <cell r="P3612">
            <v>3579</v>
          </cell>
          <cell r="Q3612" t="str">
            <v>NO</v>
          </cell>
          <cell r="R3612" t="str">
            <v>AUD</v>
          </cell>
          <cell r="U3612" t="str">
            <v>21 Inv</v>
          </cell>
          <cell r="V3612" t="str">
            <v>EFT</v>
          </cell>
          <cell r="W3612" t="str">
            <v>EN_AU</v>
          </cell>
          <cell r="X3612" t="str">
            <v>GST</v>
          </cell>
          <cell r="Y3612">
            <v>75597827876</v>
          </cell>
          <cell r="Z3612">
            <v>100</v>
          </cell>
          <cell r="AA3612" t="str">
            <v>NO</v>
          </cell>
          <cell r="AB3612" t="str">
            <v>V-003617</v>
          </cell>
          <cell r="AC3612" t="str">
            <v>V-008111</v>
          </cell>
        </row>
        <row r="3613">
          <cell r="D3613" t="str">
            <v>Golden Roast Perth</v>
          </cell>
          <cell r="E3613" t="str">
            <v>GOLDEN ROA</v>
          </cell>
          <cell r="I3613" t="str">
            <v>MALAGA</v>
          </cell>
          <cell r="J3613" t="str">
            <v>AUS</v>
          </cell>
          <cell r="K3613" t="str">
            <v>AU</v>
          </cell>
          <cell r="L3613" t="str">
            <v>Golden Roast Perth</v>
          </cell>
          <cell r="M3613" t="str">
            <v>Business</v>
          </cell>
          <cell r="N3613" t="str">
            <v>WA</v>
          </cell>
          <cell r="O3613" t="str">
            <v>1/1 Townsend Street</v>
          </cell>
          <cell r="P3613">
            <v>6090</v>
          </cell>
          <cell r="Q3613" t="str">
            <v>NO</v>
          </cell>
          <cell r="R3613" t="str">
            <v>AUD</v>
          </cell>
          <cell r="U3613" t="str">
            <v>30 Inv</v>
          </cell>
          <cell r="V3613" t="str">
            <v>EFT</v>
          </cell>
          <cell r="W3613" t="str">
            <v>EN_AU</v>
          </cell>
          <cell r="X3613" t="str">
            <v>GST</v>
          </cell>
          <cell r="Y3613">
            <v>14225912759</v>
          </cell>
          <cell r="Z3613">
            <v>100</v>
          </cell>
          <cell r="AA3613" t="str">
            <v>NO</v>
          </cell>
          <cell r="AB3613" t="str">
            <v>V-003618</v>
          </cell>
          <cell r="AC3613" t="str">
            <v>V-009151</v>
          </cell>
        </row>
        <row r="3614">
          <cell r="D3614" t="str">
            <v>Golden Run Rural Pty Ltd</v>
          </cell>
          <cell r="E3614" t="str">
            <v>GOLDEN</v>
          </cell>
          <cell r="I3614" t="str">
            <v>RICHMOND</v>
          </cell>
          <cell r="J3614" t="str">
            <v>AUS</v>
          </cell>
          <cell r="K3614" t="str">
            <v>AU</v>
          </cell>
          <cell r="L3614" t="str">
            <v>Golden Run Rural Pty Ltd</v>
          </cell>
          <cell r="M3614" t="str">
            <v>Business</v>
          </cell>
          <cell r="N3614" t="str">
            <v>QLD</v>
          </cell>
          <cell r="O3614" t="str">
            <v>56 Goldring Street</v>
          </cell>
          <cell r="P3614">
            <v>4822</v>
          </cell>
          <cell r="Q3614" t="str">
            <v>NO</v>
          </cell>
          <cell r="R3614" t="str">
            <v>AUD</v>
          </cell>
          <cell r="U3614" t="str">
            <v>7 Inv</v>
          </cell>
          <cell r="V3614" t="str">
            <v>EFT</v>
          </cell>
          <cell r="W3614" t="str">
            <v>EN_AU</v>
          </cell>
          <cell r="X3614" t="str">
            <v>GST</v>
          </cell>
          <cell r="Y3614">
            <v>86627000891</v>
          </cell>
          <cell r="Z3614">
            <v>100</v>
          </cell>
          <cell r="AA3614" t="str">
            <v>NO</v>
          </cell>
          <cell r="AB3614" t="str">
            <v>V-003619</v>
          </cell>
          <cell r="AC3614" t="str">
            <v>V-008136</v>
          </cell>
        </row>
        <row r="3615">
          <cell r="D3615" t="str">
            <v>Goldenfields Water County Council</v>
          </cell>
          <cell r="E3615" t="str">
            <v>GOLDENFIEL</v>
          </cell>
          <cell r="I3615" t="str">
            <v>TEMORA</v>
          </cell>
          <cell r="J3615" t="str">
            <v>AUS</v>
          </cell>
          <cell r="K3615" t="str">
            <v>AU</v>
          </cell>
          <cell r="L3615" t="str">
            <v>Goldenfields Water County Council</v>
          </cell>
          <cell r="M3615" t="str">
            <v>Business</v>
          </cell>
          <cell r="N3615" t="str">
            <v>NSW</v>
          </cell>
          <cell r="O3615" t="str">
            <v>PO Box 220</v>
          </cell>
          <cell r="P3615">
            <v>2666</v>
          </cell>
          <cell r="Q3615" t="str">
            <v>NO</v>
          </cell>
          <cell r="R3615" t="str">
            <v>AUD</v>
          </cell>
          <cell r="U3615" t="str">
            <v>01 Inv</v>
          </cell>
          <cell r="V3615" t="str">
            <v>Cheque</v>
          </cell>
          <cell r="W3615" t="str">
            <v>EN_AU</v>
          </cell>
          <cell r="X3615" t="str">
            <v>GST</v>
          </cell>
          <cell r="Y3615">
            <v>54357453921</v>
          </cell>
          <cell r="Z3615">
            <v>100</v>
          </cell>
          <cell r="AA3615" t="str">
            <v>NO</v>
          </cell>
          <cell r="AB3615" t="str">
            <v>V-003620</v>
          </cell>
          <cell r="AC3615" t="str">
            <v>V-000830</v>
          </cell>
        </row>
        <row r="3616">
          <cell r="D3616" t="str">
            <v>Goldfields Catering Pty Ltd</v>
          </cell>
          <cell r="E3616" t="str">
            <v>GOLDFIELDS</v>
          </cell>
          <cell r="I3616" t="str">
            <v>EPSOM</v>
          </cell>
          <cell r="J3616" t="str">
            <v>AUS</v>
          </cell>
          <cell r="K3616" t="str">
            <v>AU</v>
          </cell>
          <cell r="L3616" t="str">
            <v>Goldfields Catering Pty Ltd</v>
          </cell>
          <cell r="M3616" t="str">
            <v>Business</v>
          </cell>
          <cell r="N3616" t="str">
            <v>VIC</v>
          </cell>
          <cell r="O3616" t="str">
            <v>146 Midland Highway</v>
          </cell>
          <cell r="P3616">
            <v>3550</v>
          </cell>
          <cell r="Q3616" t="str">
            <v>NO</v>
          </cell>
          <cell r="R3616" t="str">
            <v>AUD</v>
          </cell>
          <cell r="U3616" t="str">
            <v>7 Inv</v>
          </cell>
          <cell r="V3616" t="str">
            <v>EFT</v>
          </cell>
          <cell r="W3616" t="str">
            <v>EN_AU</v>
          </cell>
          <cell r="X3616" t="str">
            <v>GST</v>
          </cell>
          <cell r="Y3616">
            <v>15604231861</v>
          </cell>
          <cell r="Z3616">
            <v>100</v>
          </cell>
          <cell r="AA3616" t="str">
            <v>NO</v>
          </cell>
          <cell r="AB3616" t="str">
            <v>V-003621</v>
          </cell>
          <cell r="AC3616" t="str">
            <v>V-003689</v>
          </cell>
        </row>
        <row r="3617">
          <cell r="D3617" t="str">
            <v>Goldfields Nullarbor Rangelands</v>
          </cell>
          <cell r="E3617" t="str">
            <v>GOLDFIELDS</v>
          </cell>
          <cell r="I3617" t="str">
            <v>KALGOORLIE</v>
          </cell>
          <cell r="J3617" t="str">
            <v>AUS</v>
          </cell>
          <cell r="K3617" t="str">
            <v>AU</v>
          </cell>
          <cell r="L3617" t="str">
            <v>Goldfields Nullarbor Rangelands</v>
          </cell>
          <cell r="M3617" t="str">
            <v>Business</v>
          </cell>
          <cell r="N3617" t="str">
            <v>WA</v>
          </cell>
          <cell r="O3617" t="str">
            <v>PO Box 417</v>
          </cell>
          <cell r="P3617">
            <v>6430</v>
          </cell>
          <cell r="Q3617" t="str">
            <v>NO</v>
          </cell>
          <cell r="R3617" t="str">
            <v>AUD</v>
          </cell>
          <cell r="U3617" t="str">
            <v>7 Inv</v>
          </cell>
          <cell r="V3617" t="str">
            <v>EFT</v>
          </cell>
          <cell r="W3617" t="str">
            <v>EN_AU</v>
          </cell>
          <cell r="X3617" t="str">
            <v>GST</v>
          </cell>
          <cell r="Y3617">
            <v>16281950022</v>
          </cell>
          <cell r="Z3617">
            <v>100</v>
          </cell>
          <cell r="AA3617" t="str">
            <v>NO</v>
          </cell>
          <cell r="AB3617" t="str">
            <v>V-003622</v>
          </cell>
          <cell r="AC3617" t="str">
            <v>V-003320</v>
          </cell>
        </row>
        <row r="3618">
          <cell r="D3618" t="str">
            <v>Gollops Garage Avoca Pty Ltd</v>
          </cell>
          <cell r="E3618" t="str">
            <v>GOLLOPS GA</v>
          </cell>
          <cell r="I3618" t="str">
            <v>AVOCA</v>
          </cell>
          <cell r="J3618" t="str">
            <v>AUS</v>
          </cell>
          <cell r="K3618" t="str">
            <v>AU</v>
          </cell>
          <cell r="L3618" t="str">
            <v>Gollops Garage Avoca Pty Ltd</v>
          </cell>
          <cell r="M3618" t="str">
            <v>Business</v>
          </cell>
          <cell r="N3618" t="str">
            <v>VIC</v>
          </cell>
          <cell r="O3618" t="str">
            <v>99 High Street</v>
          </cell>
          <cell r="P3618">
            <v>3467</v>
          </cell>
          <cell r="Q3618" t="str">
            <v>NO</v>
          </cell>
          <cell r="R3618" t="str">
            <v>AUD</v>
          </cell>
          <cell r="U3618" t="str">
            <v>14 Inv</v>
          </cell>
          <cell r="V3618" t="str">
            <v>EFT</v>
          </cell>
          <cell r="W3618" t="str">
            <v>EN_AU</v>
          </cell>
          <cell r="X3618" t="str">
            <v>GST</v>
          </cell>
          <cell r="Y3618">
            <v>35404904802</v>
          </cell>
          <cell r="Z3618">
            <v>100</v>
          </cell>
          <cell r="AA3618" t="str">
            <v>NO</v>
          </cell>
          <cell r="AB3618" t="str">
            <v>V-003623</v>
          </cell>
          <cell r="AC3618" t="str">
            <v>V-001917</v>
          </cell>
        </row>
        <row r="3619">
          <cell r="D3619" t="str">
            <v>Goodman Plumbing Services Pty Ltd</v>
          </cell>
          <cell r="E3619" t="str">
            <v>GOODMAN PL</v>
          </cell>
          <cell r="I3619" t="str">
            <v>GOONDIWINDI</v>
          </cell>
          <cell r="J3619" t="str">
            <v>AUS</v>
          </cell>
          <cell r="K3619" t="str">
            <v>AU</v>
          </cell>
          <cell r="L3619" t="str">
            <v>Goodman Plumbing Services Pty Ltd</v>
          </cell>
          <cell r="M3619" t="str">
            <v>Business</v>
          </cell>
          <cell r="N3619" t="str">
            <v>QLD</v>
          </cell>
          <cell r="O3619" t="str">
            <v>PO Box 424</v>
          </cell>
          <cell r="P3619">
            <v>4390</v>
          </cell>
          <cell r="Q3619" t="str">
            <v>NO</v>
          </cell>
          <cell r="R3619" t="str">
            <v>AUD</v>
          </cell>
          <cell r="U3619" t="str">
            <v>7 Inv</v>
          </cell>
          <cell r="V3619" t="str">
            <v>EFT</v>
          </cell>
          <cell r="W3619" t="str">
            <v>EN_AU</v>
          </cell>
          <cell r="X3619" t="str">
            <v>GST</v>
          </cell>
          <cell r="Y3619">
            <v>68609267129</v>
          </cell>
          <cell r="Z3619">
            <v>100</v>
          </cell>
          <cell r="AA3619" t="str">
            <v>NO</v>
          </cell>
          <cell r="AB3619" t="str">
            <v>V-003624</v>
          </cell>
          <cell r="AC3619" t="str">
            <v>V-002266</v>
          </cell>
        </row>
        <row r="3620">
          <cell r="D3620" t="str">
            <v>Goodwin Executive Recruitment Pty L</v>
          </cell>
          <cell r="E3620" t="str">
            <v>GOODWIN</v>
          </cell>
          <cell r="I3620" t="str">
            <v>ADELAIDE</v>
          </cell>
          <cell r="J3620" t="str">
            <v>AUS</v>
          </cell>
          <cell r="K3620" t="str">
            <v>AU</v>
          </cell>
          <cell r="L3620" t="str">
            <v>Goodwin Executive Recruitment Pty L</v>
          </cell>
          <cell r="M3620" t="str">
            <v>Business</v>
          </cell>
          <cell r="N3620" t="str">
            <v>SA</v>
          </cell>
          <cell r="O3620" t="str">
            <v>70 Hindmarsh Square, Level 2</v>
          </cell>
          <cell r="P3620">
            <v>5000</v>
          </cell>
          <cell r="Q3620" t="str">
            <v>NO</v>
          </cell>
          <cell r="R3620" t="str">
            <v>AUD</v>
          </cell>
          <cell r="U3620" t="str">
            <v>7 Inv</v>
          </cell>
          <cell r="V3620" t="str">
            <v>EFT</v>
          </cell>
          <cell r="W3620" t="str">
            <v>EN_AU</v>
          </cell>
          <cell r="X3620" t="str">
            <v>GST</v>
          </cell>
          <cell r="Y3620">
            <v>52141647118</v>
          </cell>
          <cell r="Z3620">
            <v>100</v>
          </cell>
          <cell r="AA3620" t="str">
            <v>NO</v>
          </cell>
          <cell r="AB3620" t="str">
            <v>V-003625</v>
          </cell>
          <cell r="AC3620" t="str">
            <v>V-008529</v>
          </cell>
        </row>
        <row r="3621">
          <cell r="D3621" t="str">
            <v>Goodyear Auto Service Loxton</v>
          </cell>
          <cell r="E3621" t="str">
            <v>GOODYEAR A</v>
          </cell>
          <cell r="I3621" t="str">
            <v>LOXTON</v>
          </cell>
          <cell r="J3621" t="str">
            <v>AUS</v>
          </cell>
          <cell r="K3621" t="str">
            <v>AU</v>
          </cell>
          <cell r="L3621" t="str">
            <v>Goodyear Auto Service Loxton</v>
          </cell>
          <cell r="M3621" t="str">
            <v>Business</v>
          </cell>
          <cell r="N3621" t="str">
            <v>SA</v>
          </cell>
          <cell r="O3621" t="str">
            <v>32 Bookpurnong Terrace</v>
          </cell>
          <cell r="P3621">
            <v>5333</v>
          </cell>
          <cell r="Q3621" t="str">
            <v>NO</v>
          </cell>
          <cell r="R3621" t="str">
            <v>AUD</v>
          </cell>
          <cell r="U3621" t="str">
            <v>30 Inv</v>
          </cell>
          <cell r="V3621" t="str">
            <v>EFT</v>
          </cell>
          <cell r="W3621" t="str">
            <v>EN_AU</v>
          </cell>
          <cell r="X3621" t="str">
            <v>GST</v>
          </cell>
          <cell r="Y3621">
            <v>90322859899</v>
          </cell>
          <cell r="Z3621">
            <v>100</v>
          </cell>
          <cell r="AA3621" t="str">
            <v>NO</v>
          </cell>
          <cell r="AB3621" t="str">
            <v>V-003626</v>
          </cell>
          <cell r="AC3621" t="str">
            <v>V-000399</v>
          </cell>
        </row>
        <row r="3622">
          <cell r="D3622" t="str">
            <v>Goodyear Autocare Cleve</v>
          </cell>
          <cell r="E3622" t="str">
            <v>GOODYEAR A</v>
          </cell>
          <cell r="I3622" t="str">
            <v>CLEVE</v>
          </cell>
          <cell r="J3622" t="str">
            <v>AUS</v>
          </cell>
          <cell r="K3622" t="str">
            <v>AU</v>
          </cell>
          <cell r="L3622" t="str">
            <v>Goodyear Autocare Cleve</v>
          </cell>
          <cell r="M3622" t="str">
            <v>Business</v>
          </cell>
          <cell r="N3622" t="str">
            <v>SA</v>
          </cell>
          <cell r="O3622" t="str">
            <v>33 Main Street</v>
          </cell>
          <cell r="P3622">
            <v>5640</v>
          </cell>
          <cell r="Q3622" t="str">
            <v>NO</v>
          </cell>
          <cell r="R3622" t="str">
            <v>AUD</v>
          </cell>
          <cell r="U3622" t="str">
            <v>30 Inv</v>
          </cell>
          <cell r="V3622" t="str">
            <v>EFT</v>
          </cell>
          <cell r="W3622" t="str">
            <v>EN_AU</v>
          </cell>
          <cell r="X3622" t="str">
            <v>GST</v>
          </cell>
          <cell r="Y3622">
            <v>56878875338</v>
          </cell>
          <cell r="Z3622">
            <v>100</v>
          </cell>
          <cell r="AA3622" t="str">
            <v>NO</v>
          </cell>
          <cell r="AB3622" t="str">
            <v>V-003627</v>
          </cell>
          <cell r="AC3622" t="str">
            <v>V-008868</v>
          </cell>
        </row>
        <row r="3623">
          <cell r="D3623" t="str">
            <v>Gooloogong Log Cabin Incorporated</v>
          </cell>
          <cell r="E3623" t="str">
            <v>GOOLOOGONG</v>
          </cell>
          <cell r="I3623" t="str">
            <v>GOOLOOGONG</v>
          </cell>
          <cell r="J3623" t="str">
            <v>AUS</v>
          </cell>
          <cell r="K3623" t="str">
            <v>AU</v>
          </cell>
          <cell r="L3623" t="str">
            <v>Gooloogong Log Cabin Incorporated</v>
          </cell>
          <cell r="M3623" t="str">
            <v>Business</v>
          </cell>
          <cell r="N3623" t="str">
            <v>NSW</v>
          </cell>
          <cell r="O3623" t="str">
            <v>Main Street</v>
          </cell>
          <cell r="P3623">
            <v>2805</v>
          </cell>
          <cell r="Q3623" t="str">
            <v>NO</v>
          </cell>
          <cell r="R3623" t="str">
            <v>AUD</v>
          </cell>
          <cell r="U3623" t="str">
            <v>14 Inv</v>
          </cell>
          <cell r="V3623" t="str">
            <v>EFT</v>
          </cell>
          <cell r="W3623" t="str">
            <v>EN_AU</v>
          </cell>
          <cell r="X3623" t="str">
            <v>Exempt</v>
          </cell>
          <cell r="Y3623">
            <v>97214986248</v>
          </cell>
          <cell r="Z3623">
            <v>100</v>
          </cell>
          <cell r="AA3623" t="str">
            <v>NO</v>
          </cell>
          <cell r="AB3623" t="str">
            <v>V-003628</v>
          </cell>
          <cell r="AC3623" t="str">
            <v>V-002189</v>
          </cell>
        </row>
        <row r="3624">
          <cell r="D3624" t="str">
            <v>Goombungee Haden A H P Society</v>
          </cell>
          <cell r="E3624" t="str">
            <v>GOOMBUNGEE</v>
          </cell>
          <cell r="I3624" t="str">
            <v>GOOMBUNGEE</v>
          </cell>
          <cell r="J3624" t="str">
            <v>AUS</v>
          </cell>
          <cell r="K3624" t="str">
            <v>AU</v>
          </cell>
          <cell r="L3624" t="str">
            <v>Goombungee Haden A H P Society</v>
          </cell>
          <cell r="M3624" t="str">
            <v>Business</v>
          </cell>
          <cell r="N3624" t="str">
            <v>QLD</v>
          </cell>
          <cell r="O3624" t="str">
            <v>PO Box 3</v>
          </cell>
          <cell r="P3624">
            <v>4354</v>
          </cell>
          <cell r="Q3624" t="str">
            <v>NO</v>
          </cell>
          <cell r="R3624" t="str">
            <v>AUD</v>
          </cell>
          <cell r="U3624" t="str">
            <v>30 Inv</v>
          </cell>
          <cell r="V3624" t="str">
            <v>EFT</v>
          </cell>
          <cell r="W3624" t="str">
            <v>EN_AU</v>
          </cell>
          <cell r="X3624" t="str">
            <v>GST</v>
          </cell>
          <cell r="Y3624">
            <v>40155872592</v>
          </cell>
          <cell r="Z3624">
            <v>100</v>
          </cell>
          <cell r="AA3624" t="str">
            <v>NO</v>
          </cell>
          <cell r="AB3624" t="str">
            <v>V-003629</v>
          </cell>
          <cell r="AC3624" t="str">
            <v>V-002725</v>
          </cell>
        </row>
        <row r="3625">
          <cell r="D3625" t="str">
            <v>Goondiwindi &amp; District Campdraft N</v>
          </cell>
          <cell r="E3625" t="str">
            <v>GOONDIWIND</v>
          </cell>
          <cell r="I3625" t="str">
            <v>GOONDIWINDI</v>
          </cell>
          <cell r="J3625" t="str">
            <v>AUS</v>
          </cell>
          <cell r="K3625" t="str">
            <v>AU</v>
          </cell>
          <cell r="L3625" t="str">
            <v>Goondiwindi &amp; District Campdraft N</v>
          </cell>
          <cell r="M3625" t="str">
            <v>Business</v>
          </cell>
          <cell r="N3625" t="str">
            <v>QLD</v>
          </cell>
          <cell r="O3625" t="str">
            <v>PO Box 926</v>
          </cell>
          <cell r="P3625">
            <v>4390</v>
          </cell>
          <cell r="Q3625" t="str">
            <v>NO</v>
          </cell>
          <cell r="R3625" t="str">
            <v>AUD</v>
          </cell>
          <cell r="U3625" t="str">
            <v>7 Inv</v>
          </cell>
          <cell r="V3625" t="str">
            <v>EFT</v>
          </cell>
          <cell r="W3625" t="str">
            <v>EN_AU</v>
          </cell>
          <cell r="X3625" t="str">
            <v>Exempt</v>
          </cell>
          <cell r="Y3625">
            <v>66431451492</v>
          </cell>
          <cell r="Z3625">
            <v>100</v>
          </cell>
          <cell r="AA3625" t="str">
            <v>NO</v>
          </cell>
          <cell r="AB3625" t="str">
            <v>V-003630</v>
          </cell>
          <cell r="AC3625" t="str">
            <v>V-001642</v>
          </cell>
        </row>
        <row r="3626">
          <cell r="D3626" t="str">
            <v>Goondiwindi Amateur Picnic Race Clu</v>
          </cell>
          <cell r="E3626" t="str">
            <v>GOONDIWIND</v>
          </cell>
          <cell r="I3626" t="str">
            <v>GOONDIWINDI</v>
          </cell>
          <cell r="J3626" t="str">
            <v>AUS</v>
          </cell>
          <cell r="K3626" t="str">
            <v>AU</v>
          </cell>
          <cell r="L3626" t="str">
            <v>Goondiwindi Amateur Picnic Race Clu</v>
          </cell>
          <cell r="M3626" t="str">
            <v>Business</v>
          </cell>
          <cell r="N3626" t="str">
            <v>QLD</v>
          </cell>
          <cell r="O3626" t="str">
            <v>PO Box 620</v>
          </cell>
          <cell r="P3626">
            <v>4390</v>
          </cell>
          <cell r="Q3626" t="str">
            <v>NO</v>
          </cell>
          <cell r="R3626" t="str">
            <v>AUD</v>
          </cell>
          <cell r="U3626" t="str">
            <v>7 Inv</v>
          </cell>
          <cell r="V3626" t="str">
            <v>EFT</v>
          </cell>
          <cell r="W3626" t="str">
            <v>EN_AU</v>
          </cell>
          <cell r="X3626" t="str">
            <v>GST</v>
          </cell>
          <cell r="Y3626">
            <v>58834436452</v>
          </cell>
          <cell r="Z3626">
            <v>100</v>
          </cell>
          <cell r="AA3626" t="str">
            <v>NO</v>
          </cell>
          <cell r="AB3626" t="str">
            <v>V-003631</v>
          </cell>
          <cell r="AC3626" t="str">
            <v>V-003366</v>
          </cell>
        </row>
        <row r="3627">
          <cell r="D3627" t="str">
            <v>Goondiwindi And Distric Junior Cric</v>
          </cell>
          <cell r="E3627" t="str">
            <v>GOONDIWIND</v>
          </cell>
          <cell r="I3627" t="str">
            <v>GOONDIWINDI</v>
          </cell>
          <cell r="J3627" t="str">
            <v>AUS</v>
          </cell>
          <cell r="K3627" t="str">
            <v>AU</v>
          </cell>
          <cell r="L3627" t="str">
            <v>Goondiwindi And Distric Junior Cric</v>
          </cell>
          <cell r="M3627" t="str">
            <v>Business</v>
          </cell>
          <cell r="N3627" t="str">
            <v>QLD</v>
          </cell>
          <cell r="O3627" t="str">
            <v>PO Box 736</v>
          </cell>
          <cell r="P3627">
            <v>4390</v>
          </cell>
          <cell r="Q3627" t="str">
            <v>NO</v>
          </cell>
          <cell r="R3627" t="str">
            <v>AUD</v>
          </cell>
          <cell r="U3627" t="str">
            <v>30 Inv</v>
          </cell>
          <cell r="V3627" t="str">
            <v>EFT</v>
          </cell>
          <cell r="W3627" t="str">
            <v>EN_AU</v>
          </cell>
          <cell r="X3627" t="str">
            <v>Exempt</v>
          </cell>
          <cell r="Y3627">
            <v>35791323375</v>
          </cell>
          <cell r="Z3627">
            <v>100</v>
          </cell>
          <cell r="AA3627" t="str">
            <v>NO</v>
          </cell>
          <cell r="AB3627" t="str">
            <v>V-003632</v>
          </cell>
          <cell r="AC3627" t="str">
            <v>V-009682</v>
          </cell>
        </row>
        <row r="3628">
          <cell r="D3628" t="str">
            <v>Goondiwindi And District Tennis Ass</v>
          </cell>
          <cell r="E3628" t="str">
            <v>GOONDIWIND</v>
          </cell>
          <cell r="I3628" t="str">
            <v>NORTH STAR</v>
          </cell>
          <cell r="J3628" t="str">
            <v>AUS</v>
          </cell>
          <cell r="K3628" t="str">
            <v>AU</v>
          </cell>
          <cell r="L3628" t="str">
            <v>Goondiwindi And District Tennis Ass</v>
          </cell>
          <cell r="M3628" t="str">
            <v>Business</v>
          </cell>
          <cell r="N3628" t="str">
            <v>NSW</v>
          </cell>
          <cell r="O3628" t="str">
            <v>25 Edward Street</v>
          </cell>
          <cell r="P3628">
            <v>4390</v>
          </cell>
          <cell r="Q3628" t="str">
            <v>NO</v>
          </cell>
          <cell r="R3628" t="str">
            <v>AUD</v>
          </cell>
          <cell r="U3628" t="str">
            <v>01 Inv</v>
          </cell>
          <cell r="V3628" t="str">
            <v>EFT</v>
          </cell>
          <cell r="W3628" t="str">
            <v>EN_AU</v>
          </cell>
          <cell r="X3628" t="str">
            <v>Exempt</v>
          </cell>
          <cell r="Y3628">
            <v>91455669076</v>
          </cell>
          <cell r="Z3628">
            <v>100</v>
          </cell>
          <cell r="AA3628" t="str">
            <v>NO</v>
          </cell>
          <cell r="AB3628" t="str">
            <v>V-003633</v>
          </cell>
          <cell r="AC3628" t="str">
            <v>V-003521</v>
          </cell>
        </row>
        <row r="3629">
          <cell r="D3629" t="str">
            <v>Goondiwindi Aust Rules Football Clu</v>
          </cell>
          <cell r="E3629" t="str">
            <v>GOONDIWIND</v>
          </cell>
          <cell r="I3629" t="str">
            <v>GOONDIWINDI</v>
          </cell>
          <cell r="J3629" t="str">
            <v>AUS</v>
          </cell>
          <cell r="K3629" t="str">
            <v>AU</v>
          </cell>
          <cell r="L3629" t="str">
            <v>Goondiwindi Aust Rules Football Clu</v>
          </cell>
          <cell r="M3629" t="str">
            <v>Business</v>
          </cell>
          <cell r="N3629" t="str">
            <v>QLD</v>
          </cell>
          <cell r="O3629" t="str">
            <v>PO Box 549</v>
          </cell>
          <cell r="P3629">
            <v>4390</v>
          </cell>
          <cell r="Q3629" t="str">
            <v>NO</v>
          </cell>
          <cell r="R3629" t="str">
            <v>AUD</v>
          </cell>
          <cell r="U3629" t="str">
            <v>14 Inv</v>
          </cell>
          <cell r="V3629" t="str">
            <v>EFT</v>
          </cell>
          <cell r="W3629" t="str">
            <v>EN_AU</v>
          </cell>
          <cell r="X3629" t="str">
            <v>Exempt</v>
          </cell>
          <cell r="Y3629">
            <v>24590583990</v>
          </cell>
          <cell r="Z3629">
            <v>100</v>
          </cell>
          <cell r="AA3629" t="str">
            <v>NO</v>
          </cell>
          <cell r="AB3629" t="str">
            <v>V-003634</v>
          </cell>
          <cell r="AC3629" t="str">
            <v>V-004131</v>
          </cell>
        </row>
        <row r="3630">
          <cell r="D3630" t="str">
            <v>Goondiwindi Communications Pty Ltd</v>
          </cell>
          <cell r="E3630" t="str">
            <v>GOONDIWIND</v>
          </cell>
          <cell r="I3630" t="str">
            <v>GOONDIWINDI</v>
          </cell>
          <cell r="J3630" t="str">
            <v>AUS</v>
          </cell>
          <cell r="K3630" t="str">
            <v>AU</v>
          </cell>
          <cell r="L3630" t="str">
            <v>Goondiwindi Communications Pty Ltd</v>
          </cell>
          <cell r="M3630" t="str">
            <v>Business</v>
          </cell>
          <cell r="N3630" t="str">
            <v>QLD</v>
          </cell>
          <cell r="O3630" t="str">
            <v>PO Box 511</v>
          </cell>
          <cell r="P3630">
            <v>4390</v>
          </cell>
          <cell r="Q3630" t="str">
            <v>NO</v>
          </cell>
          <cell r="R3630" t="str">
            <v>AUD</v>
          </cell>
          <cell r="U3630" t="str">
            <v>7 Inv</v>
          </cell>
          <cell r="V3630" t="str">
            <v>EFT</v>
          </cell>
          <cell r="W3630" t="str">
            <v>EN_AU</v>
          </cell>
          <cell r="X3630" t="str">
            <v>GST</v>
          </cell>
          <cell r="Y3630">
            <v>23050417055</v>
          </cell>
          <cell r="Z3630">
            <v>100</v>
          </cell>
          <cell r="AA3630" t="str">
            <v>NO</v>
          </cell>
          <cell r="AB3630" t="str">
            <v>V-003635</v>
          </cell>
          <cell r="AC3630" t="str">
            <v>V-003138</v>
          </cell>
        </row>
        <row r="3631">
          <cell r="D3631" t="str">
            <v>Goondiwindi Engineering</v>
          </cell>
          <cell r="E3631" t="str">
            <v>GOONDIWIND</v>
          </cell>
          <cell r="I3631" t="str">
            <v>GOONDIWINDI</v>
          </cell>
          <cell r="J3631" t="str">
            <v>AUS</v>
          </cell>
          <cell r="K3631" t="str">
            <v>AU</v>
          </cell>
          <cell r="L3631" t="str">
            <v>Goondiwindi Engineering</v>
          </cell>
          <cell r="M3631" t="str">
            <v>Business</v>
          </cell>
          <cell r="N3631" t="str">
            <v>QLD</v>
          </cell>
          <cell r="O3631" t="str">
            <v>PO Box 1206</v>
          </cell>
          <cell r="P3631">
            <v>4390</v>
          </cell>
          <cell r="Q3631" t="str">
            <v>NO</v>
          </cell>
          <cell r="R3631" t="str">
            <v>AUD</v>
          </cell>
          <cell r="U3631" t="str">
            <v>30 Inv</v>
          </cell>
          <cell r="V3631" t="str">
            <v>EFT</v>
          </cell>
          <cell r="W3631" t="str">
            <v>EN_AU</v>
          </cell>
          <cell r="X3631" t="str">
            <v>GST</v>
          </cell>
          <cell r="Y3631">
            <v>78502219728</v>
          </cell>
          <cell r="Z3631">
            <v>100</v>
          </cell>
          <cell r="AA3631" t="str">
            <v>NO</v>
          </cell>
          <cell r="AB3631" t="str">
            <v>V-003636</v>
          </cell>
          <cell r="AC3631" t="str">
            <v>V-009683</v>
          </cell>
        </row>
        <row r="3632">
          <cell r="D3632" t="str">
            <v>Goondiwindi Engineering</v>
          </cell>
          <cell r="E3632" t="str">
            <v>GOONDIWIND</v>
          </cell>
          <cell r="I3632" t="str">
            <v>GOONDIWINDI</v>
          </cell>
          <cell r="J3632" t="str">
            <v>AUS</v>
          </cell>
          <cell r="K3632" t="str">
            <v>AU</v>
          </cell>
          <cell r="L3632" t="str">
            <v>Goondiwindi Engineering</v>
          </cell>
          <cell r="M3632" t="str">
            <v>Business</v>
          </cell>
          <cell r="N3632" t="str">
            <v>QLD</v>
          </cell>
          <cell r="O3632" t="str">
            <v>14-16 Troy Drive</v>
          </cell>
          <cell r="P3632">
            <v>4390</v>
          </cell>
          <cell r="Q3632" t="str">
            <v>NO</v>
          </cell>
          <cell r="R3632" t="str">
            <v>AUD</v>
          </cell>
          <cell r="U3632" t="str">
            <v>30 Inv</v>
          </cell>
          <cell r="V3632" t="str">
            <v>EFT</v>
          </cell>
          <cell r="W3632" t="str">
            <v>EN_AU</v>
          </cell>
          <cell r="X3632" t="str">
            <v>GST</v>
          </cell>
          <cell r="Y3632">
            <v>13641037890</v>
          </cell>
          <cell r="Z3632">
            <v>100</v>
          </cell>
          <cell r="AA3632" t="str">
            <v>NO</v>
          </cell>
          <cell r="AB3632" t="str">
            <v>V-003637</v>
          </cell>
          <cell r="AC3632" t="str">
            <v>V-009683</v>
          </cell>
        </row>
        <row r="3633">
          <cell r="D3633" t="str">
            <v>Goondiwindi Golf &amp; Country Club</v>
          </cell>
          <cell r="E3633" t="str">
            <v>GOONDIWIND</v>
          </cell>
          <cell r="I3633" t="str">
            <v>GOONDIWINDI</v>
          </cell>
          <cell r="J3633" t="str">
            <v>AUS</v>
          </cell>
          <cell r="K3633" t="str">
            <v>AU</v>
          </cell>
          <cell r="L3633" t="str">
            <v>Goondiwindi Golf &amp; Country Club</v>
          </cell>
          <cell r="M3633" t="str">
            <v>Business</v>
          </cell>
          <cell r="N3633" t="str">
            <v>QLD</v>
          </cell>
          <cell r="O3633" t="str">
            <v>PO Box 64</v>
          </cell>
          <cell r="P3633">
            <v>4390</v>
          </cell>
          <cell r="Q3633" t="str">
            <v>NO</v>
          </cell>
          <cell r="R3633" t="str">
            <v>AUD</v>
          </cell>
          <cell r="U3633" t="str">
            <v>7 Inv</v>
          </cell>
          <cell r="V3633" t="str">
            <v>EFT</v>
          </cell>
          <cell r="W3633" t="str">
            <v>EN_AU</v>
          </cell>
          <cell r="X3633" t="str">
            <v>GST</v>
          </cell>
          <cell r="Y3633">
            <v>46009875567</v>
          </cell>
          <cell r="Z3633">
            <v>100</v>
          </cell>
          <cell r="AA3633" t="str">
            <v>NO</v>
          </cell>
          <cell r="AB3633" t="str">
            <v>V-003638</v>
          </cell>
          <cell r="AC3633" t="str">
            <v>V-002800</v>
          </cell>
        </row>
        <row r="3634">
          <cell r="D3634" t="str">
            <v>Goondiwindi Gun Club Inc</v>
          </cell>
          <cell r="E3634" t="str">
            <v>GOONDIWIND</v>
          </cell>
          <cell r="I3634" t="str">
            <v>GOONDIWINDI</v>
          </cell>
          <cell r="J3634" t="str">
            <v>AUS</v>
          </cell>
          <cell r="K3634" t="str">
            <v>AU</v>
          </cell>
          <cell r="L3634" t="str">
            <v>Goondiwindi Gun Club Inc Nogst</v>
          </cell>
          <cell r="M3634" t="str">
            <v>Business</v>
          </cell>
          <cell r="N3634" t="str">
            <v>QLD</v>
          </cell>
          <cell r="O3634" t="str">
            <v>PO Box 426</v>
          </cell>
          <cell r="P3634">
            <v>4390</v>
          </cell>
          <cell r="Q3634" t="str">
            <v>NO</v>
          </cell>
          <cell r="R3634" t="str">
            <v>AUD</v>
          </cell>
          <cell r="U3634" t="str">
            <v>21 Inv</v>
          </cell>
          <cell r="V3634" t="str">
            <v>EFT</v>
          </cell>
          <cell r="W3634" t="str">
            <v>EN_AU</v>
          </cell>
          <cell r="X3634" t="str">
            <v>Exempt</v>
          </cell>
          <cell r="Y3634">
            <v>90814596844</v>
          </cell>
          <cell r="Z3634">
            <v>100</v>
          </cell>
          <cell r="AA3634" t="str">
            <v>NO</v>
          </cell>
          <cell r="AB3634" t="str">
            <v>V-003639</v>
          </cell>
          <cell r="AC3634" t="str">
            <v>V-004056</v>
          </cell>
        </row>
        <row r="3635">
          <cell r="D3635" t="str">
            <v>Goondiwindi Hydraulics</v>
          </cell>
          <cell r="E3635" t="str">
            <v>GOONDIWIND</v>
          </cell>
          <cell r="I3635" t="str">
            <v>GOONDIWINDI</v>
          </cell>
          <cell r="J3635" t="str">
            <v>AUS</v>
          </cell>
          <cell r="K3635" t="str">
            <v>AU</v>
          </cell>
          <cell r="L3635" t="str">
            <v>Goondiwindi Hydraulics</v>
          </cell>
          <cell r="M3635" t="str">
            <v>Business</v>
          </cell>
          <cell r="N3635" t="str">
            <v>QLD</v>
          </cell>
          <cell r="O3635" t="str">
            <v>PO Box 201</v>
          </cell>
          <cell r="P3635">
            <v>4390</v>
          </cell>
          <cell r="Q3635" t="str">
            <v>NO</v>
          </cell>
          <cell r="R3635" t="str">
            <v>AUD</v>
          </cell>
          <cell r="U3635" t="str">
            <v>30 EOM</v>
          </cell>
          <cell r="V3635" t="str">
            <v>EFT</v>
          </cell>
          <cell r="W3635" t="str">
            <v>EN_AU</v>
          </cell>
          <cell r="X3635" t="str">
            <v>GST</v>
          </cell>
          <cell r="Y3635">
            <v>41158358206</v>
          </cell>
          <cell r="Z3635">
            <v>100</v>
          </cell>
          <cell r="AA3635" t="str">
            <v>NO</v>
          </cell>
          <cell r="AB3635" t="str">
            <v>V-003640</v>
          </cell>
          <cell r="AC3635" t="str">
            <v>V-001845</v>
          </cell>
        </row>
        <row r="3636">
          <cell r="D3636" t="str">
            <v>Goondiwindi Junior Rugby Club Nogs</v>
          </cell>
          <cell r="E3636" t="str">
            <v>GOONDIWIND</v>
          </cell>
          <cell r="I3636" t="str">
            <v>GOONDIWINDI</v>
          </cell>
          <cell r="J3636" t="str">
            <v>AUS</v>
          </cell>
          <cell r="K3636" t="str">
            <v>AU</v>
          </cell>
          <cell r="L3636" t="str">
            <v>Goondiwindi Junior Rugby Club Nogs</v>
          </cell>
          <cell r="M3636" t="str">
            <v>Business</v>
          </cell>
          <cell r="N3636" t="str">
            <v>QLD</v>
          </cell>
          <cell r="O3636" t="str">
            <v>PO Box 1180</v>
          </cell>
          <cell r="P3636">
            <v>4390</v>
          </cell>
          <cell r="Q3636" t="str">
            <v>NO</v>
          </cell>
          <cell r="R3636" t="str">
            <v>AUD</v>
          </cell>
          <cell r="U3636" t="str">
            <v>7 Inv</v>
          </cell>
          <cell r="V3636" t="str">
            <v>EFT</v>
          </cell>
          <cell r="W3636" t="str">
            <v>EN_AU</v>
          </cell>
          <cell r="X3636" t="str">
            <v>Exempt</v>
          </cell>
          <cell r="Y3636">
            <v>96584166197</v>
          </cell>
          <cell r="Z3636">
            <v>100</v>
          </cell>
          <cell r="AA3636" t="str">
            <v>NO</v>
          </cell>
          <cell r="AB3636" t="str">
            <v>V-003641</v>
          </cell>
          <cell r="AC3636" t="str">
            <v>V-001729</v>
          </cell>
        </row>
        <row r="3637">
          <cell r="D3637" t="str">
            <v>Goondiwindi Junior Rugby League Foo</v>
          </cell>
          <cell r="E3637" t="str">
            <v>GOONDIWIND</v>
          </cell>
          <cell r="I3637" t="str">
            <v>GOONDIWINDI</v>
          </cell>
          <cell r="J3637" t="str">
            <v>AUS</v>
          </cell>
          <cell r="K3637" t="str">
            <v>AU</v>
          </cell>
          <cell r="L3637" t="str">
            <v>Goondiwindi Junior Rugby League Foo</v>
          </cell>
          <cell r="M3637" t="str">
            <v>Business</v>
          </cell>
          <cell r="N3637" t="str">
            <v>QLD</v>
          </cell>
          <cell r="O3637" t="str">
            <v>PO Box 29</v>
          </cell>
          <cell r="P3637">
            <v>4390</v>
          </cell>
          <cell r="Q3637" t="str">
            <v>NO</v>
          </cell>
          <cell r="R3637" t="str">
            <v>AUD</v>
          </cell>
          <cell r="U3637" t="str">
            <v>14 Inv</v>
          </cell>
          <cell r="V3637" t="str">
            <v>EFT</v>
          </cell>
          <cell r="W3637" t="str">
            <v>EN_AU</v>
          </cell>
          <cell r="X3637" t="str">
            <v>Exempt</v>
          </cell>
          <cell r="Y3637">
            <v>61448386679</v>
          </cell>
          <cell r="Z3637">
            <v>100</v>
          </cell>
          <cell r="AA3637" t="str">
            <v>NO</v>
          </cell>
          <cell r="AB3637" t="str">
            <v>V-003642</v>
          </cell>
          <cell r="AC3637" t="str">
            <v>V-006609</v>
          </cell>
        </row>
        <row r="3638">
          <cell r="D3638" t="str">
            <v>Goondiwindi Mower &amp; Bearings</v>
          </cell>
          <cell r="E3638" t="str">
            <v>GOONDIWIND</v>
          </cell>
          <cell r="I3638" t="str">
            <v>GOONDIWINDI</v>
          </cell>
          <cell r="J3638" t="str">
            <v>AUS</v>
          </cell>
          <cell r="K3638" t="str">
            <v>AU</v>
          </cell>
          <cell r="L3638" t="str">
            <v>Goondiwindi Mower &amp; Bearings</v>
          </cell>
          <cell r="M3638" t="str">
            <v>Business</v>
          </cell>
          <cell r="N3638" t="str">
            <v>QLD</v>
          </cell>
          <cell r="O3638" t="str">
            <v>PO Box 692</v>
          </cell>
          <cell r="P3638">
            <v>4390</v>
          </cell>
          <cell r="Q3638" t="str">
            <v>NO</v>
          </cell>
          <cell r="R3638" t="str">
            <v>AUD</v>
          </cell>
          <cell r="U3638" t="str">
            <v>45 Inv</v>
          </cell>
          <cell r="V3638" t="str">
            <v>EFT</v>
          </cell>
          <cell r="W3638" t="str">
            <v>EN_AU</v>
          </cell>
          <cell r="X3638" t="str">
            <v>GST</v>
          </cell>
          <cell r="Y3638">
            <v>28015594060</v>
          </cell>
          <cell r="Z3638">
            <v>100</v>
          </cell>
          <cell r="AA3638" t="str">
            <v>NO</v>
          </cell>
          <cell r="AB3638" t="str">
            <v>V-003643</v>
          </cell>
          <cell r="AC3638" t="str">
            <v>V-004133</v>
          </cell>
        </row>
        <row r="3639">
          <cell r="D3639" t="str">
            <v>Goondiwindi Pastoral And Agricultur</v>
          </cell>
          <cell r="E3639" t="str">
            <v>GOONDIWIND</v>
          </cell>
          <cell r="I3639" t="str">
            <v>GOONDIWINDI</v>
          </cell>
          <cell r="J3639" t="str">
            <v>AUS</v>
          </cell>
          <cell r="K3639" t="str">
            <v>AU</v>
          </cell>
          <cell r="L3639" t="str">
            <v>Goondiwindi Pastoral And Agricultur</v>
          </cell>
          <cell r="M3639" t="str">
            <v>Business</v>
          </cell>
          <cell r="N3639" t="str">
            <v>QLD</v>
          </cell>
          <cell r="O3639" t="str">
            <v>PO Box 52</v>
          </cell>
          <cell r="P3639">
            <v>4390</v>
          </cell>
          <cell r="Q3639" t="str">
            <v>NO</v>
          </cell>
          <cell r="R3639" t="str">
            <v>AUD</v>
          </cell>
          <cell r="U3639" t="str">
            <v>14 Inv</v>
          </cell>
          <cell r="V3639" t="str">
            <v>EFT</v>
          </cell>
          <cell r="W3639" t="str">
            <v>EN_AU</v>
          </cell>
          <cell r="X3639" t="str">
            <v>GST</v>
          </cell>
          <cell r="Y3639">
            <v>75445279750</v>
          </cell>
          <cell r="Z3639">
            <v>100</v>
          </cell>
          <cell r="AA3639" t="str">
            <v>NO</v>
          </cell>
          <cell r="AB3639" t="str">
            <v>V-003644</v>
          </cell>
          <cell r="AC3639" t="str">
            <v>V-003423</v>
          </cell>
        </row>
        <row r="3640">
          <cell r="D3640" t="str">
            <v>Goondiwindi Race Club Inc</v>
          </cell>
          <cell r="E3640" t="str">
            <v>GOONDIWIND</v>
          </cell>
          <cell r="I3640" t="str">
            <v>GOONDIWINDI</v>
          </cell>
          <cell r="J3640" t="str">
            <v>AUS</v>
          </cell>
          <cell r="K3640" t="str">
            <v>AU</v>
          </cell>
          <cell r="L3640" t="str">
            <v>Goondiwindi Race Club Inc</v>
          </cell>
          <cell r="M3640" t="str">
            <v>Business</v>
          </cell>
          <cell r="N3640" t="str">
            <v>QLD</v>
          </cell>
          <cell r="O3640" t="str">
            <v>PO Box 620</v>
          </cell>
          <cell r="P3640">
            <v>4390</v>
          </cell>
          <cell r="Q3640" t="str">
            <v>NO</v>
          </cell>
          <cell r="R3640" t="str">
            <v>AUD</v>
          </cell>
          <cell r="U3640" t="str">
            <v>01 Inv</v>
          </cell>
          <cell r="V3640" t="str">
            <v>EFT</v>
          </cell>
          <cell r="W3640" t="str">
            <v>EN_AU</v>
          </cell>
          <cell r="X3640" t="str">
            <v>GST</v>
          </cell>
          <cell r="Y3640">
            <v>70575238563</v>
          </cell>
          <cell r="Z3640">
            <v>100</v>
          </cell>
          <cell r="AA3640" t="str">
            <v>NO</v>
          </cell>
          <cell r="AB3640" t="str">
            <v>V-003645</v>
          </cell>
          <cell r="AC3640" t="str">
            <v>V-001322</v>
          </cell>
        </row>
        <row r="3641">
          <cell r="D3641" t="str">
            <v>Goondiwindi Regional Council</v>
          </cell>
          <cell r="E3641" t="str">
            <v>GOONDIWIND</v>
          </cell>
          <cell r="I3641" t="str">
            <v>INGLEWOOD</v>
          </cell>
          <cell r="J3641" t="str">
            <v>AUS</v>
          </cell>
          <cell r="K3641" t="str">
            <v>AU</v>
          </cell>
          <cell r="L3641" t="str">
            <v>Goondiwindi Regional Council</v>
          </cell>
          <cell r="M3641" t="str">
            <v>Business</v>
          </cell>
          <cell r="N3641" t="str">
            <v>QLD</v>
          </cell>
          <cell r="O3641" t="str">
            <v>Locked Bag 7</v>
          </cell>
          <cell r="P3641">
            <v>4387</v>
          </cell>
          <cell r="Q3641" t="str">
            <v>NO</v>
          </cell>
          <cell r="R3641" t="str">
            <v>AUD</v>
          </cell>
          <cell r="U3641" t="str">
            <v>01 Inv</v>
          </cell>
          <cell r="V3641" t="str">
            <v>EFT</v>
          </cell>
          <cell r="W3641" t="str">
            <v>EN_AU</v>
          </cell>
          <cell r="X3641" t="str">
            <v>GST</v>
          </cell>
          <cell r="Y3641">
            <v>79969846487</v>
          </cell>
          <cell r="Z3641">
            <v>100</v>
          </cell>
          <cell r="AA3641" t="str">
            <v>NO</v>
          </cell>
          <cell r="AB3641" t="str">
            <v>V-003646</v>
          </cell>
          <cell r="AC3641" t="str">
            <v>V-007172</v>
          </cell>
        </row>
        <row r="3642">
          <cell r="D3642" t="str">
            <v>Goondiwindi Rugby Union Football Cl</v>
          </cell>
          <cell r="E3642" t="str">
            <v>GOONDIWIND</v>
          </cell>
          <cell r="I3642" t="str">
            <v>GOONDIWINDI</v>
          </cell>
          <cell r="J3642" t="str">
            <v>AUS</v>
          </cell>
          <cell r="K3642" t="str">
            <v>AU</v>
          </cell>
          <cell r="L3642" t="str">
            <v>Goondiwindi Rugby Union Football Cl</v>
          </cell>
          <cell r="M3642" t="str">
            <v>Business</v>
          </cell>
          <cell r="N3642" t="str">
            <v>QLD</v>
          </cell>
          <cell r="O3642" t="str">
            <v>PO Box 326</v>
          </cell>
          <cell r="P3642">
            <v>4390</v>
          </cell>
          <cell r="Q3642" t="str">
            <v>NO</v>
          </cell>
          <cell r="R3642" t="str">
            <v>AUD</v>
          </cell>
          <cell r="U3642" t="str">
            <v>30 Inv</v>
          </cell>
          <cell r="V3642" t="str">
            <v>EFT</v>
          </cell>
          <cell r="W3642" t="str">
            <v>EN_AU</v>
          </cell>
          <cell r="X3642" t="str">
            <v>GST</v>
          </cell>
          <cell r="Y3642">
            <v>96290027236</v>
          </cell>
          <cell r="Z3642">
            <v>100</v>
          </cell>
          <cell r="AA3642" t="str">
            <v>NO</v>
          </cell>
          <cell r="AB3642" t="str">
            <v>V-003647</v>
          </cell>
          <cell r="AC3642" t="str">
            <v>V-003961</v>
          </cell>
        </row>
        <row r="3643">
          <cell r="D3643" t="str">
            <v>Goondiwindi Security And Surveillan</v>
          </cell>
          <cell r="E3643" t="str">
            <v>BORDER TRC</v>
          </cell>
          <cell r="I3643" t="str">
            <v>GOONDIWINDI</v>
          </cell>
          <cell r="J3643" t="str">
            <v>AUS</v>
          </cell>
          <cell r="K3643" t="str">
            <v>AU</v>
          </cell>
          <cell r="L3643" t="str">
            <v>Goondiwindi Security And Surveillan</v>
          </cell>
          <cell r="M3643" t="str">
            <v>Business</v>
          </cell>
          <cell r="N3643" t="str">
            <v>QLD</v>
          </cell>
          <cell r="O3643" t="str">
            <v>PO Box 282</v>
          </cell>
          <cell r="P3643">
            <v>4390</v>
          </cell>
          <cell r="Q3643" t="str">
            <v>NO</v>
          </cell>
          <cell r="R3643" t="str">
            <v>AUD</v>
          </cell>
          <cell r="U3643" t="str">
            <v>30 Inv</v>
          </cell>
          <cell r="V3643" t="str">
            <v>EFT</v>
          </cell>
          <cell r="W3643" t="str">
            <v>EN_AU</v>
          </cell>
          <cell r="X3643" t="str">
            <v>GST</v>
          </cell>
          <cell r="Y3643">
            <v>78003881420</v>
          </cell>
          <cell r="Z3643">
            <v>100</v>
          </cell>
          <cell r="AA3643" t="str">
            <v>NO</v>
          </cell>
          <cell r="AB3643" t="str">
            <v>V-003648</v>
          </cell>
          <cell r="AC3643" t="str">
            <v>V-005523</v>
          </cell>
        </row>
        <row r="3644">
          <cell r="D3644" t="str">
            <v>Goondiwindi Stte School P&amp;C Assn</v>
          </cell>
          <cell r="E3644" t="str">
            <v>GOONDIWIND</v>
          </cell>
          <cell r="I3644" t="str">
            <v>GOONDIWINDI</v>
          </cell>
          <cell r="J3644" t="str">
            <v>AUS</v>
          </cell>
          <cell r="K3644" t="str">
            <v>AU</v>
          </cell>
          <cell r="L3644" t="str">
            <v>Goondiwindi Stte School P&amp;C Assn</v>
          </cell>
          <cell r="M3644" t="str">
            <v>Business</v>
          </cell>
          <cell r="N3644" t="str">
            <v>QLD</v>
          </cell>
          <cell r="O3644" t="str">
            <v>34 George Street</v>
          </cell>
          <cell r="P3644">
            <v>4390</v>
          </cell>
          <cell r="Q3644" t="str">
            <v>NO</v>
          </cell>
          <cell r="R3644" t="str">
            <v>AUD</v>
          </cell>
          <cell r="U3644" t="str">
            <v>14 Inv</v>
          </cell>
          <cell r="V3644" t="str">
            <v>EFT</v>
          </cell>
          <cell r="W3644" t="str">
            <v>EN_AU</v>
          </cell>
          <cell r="X3644" t="str">
            <v>Exempt</v>
          </cell>
          <cell r="Y3644">
            <v>82748407432</v>
          </cell>
          <cell r="Z3644">
            <v>100</v>
          </cell>
          <cell r="AA3644" t="str">
            <v>NO</v>
          </cell>
          <cell r="AB3644" t="str">
            <v>V-003649</v>
          </cell>
          <cell r="AC3644" t="str">
            <v>V-004424</v>
          </cell>
        </row>
        <row r="3645">
          <cell r="D3645" t="str">
            <v>Goondiwindi Triathlon Club Inc</v>
          </cell>
          <cell r="E3645" t="str">
            <v>GOONDIWIND</v>
          </cell>
          <cell r="I3645" t="str">
            <v>GOONDIWINDI</v>
          </cell>
          <cell r="J3645" t="str">
            <v>AUS</v>
          </cell>
          <cell r="K3645" t="str">
            <v>AU</v>
          </cell>
          <cell r="L3645" t="str">
            <v>Goondiwindi Triathlon Club Inc</v>
          </cell>
          <cell r="M3645" t="str">
            <v>Business</v>
          </cell>
          <cell r="N3645" t="str">
            <v>QLD</v>
          </cell>
          <cell r="O3645" t="str">
            <v>PO Box 1115</v>
          </cell>
          <cell r="P3645">
            <v>4390</v>
          </cell>
          <cell r="Q3645" t="str">
            <v>NO</v>
          </cell>
          <cell r="R3645" t="str">
            <v>AUD</v>
          </cell>
          <cell r="U3645" t="str">
            <v>30 Inv</v>
          </cell>
          <cell r="V3645" t="str">
            <v>EFT</v>
          </cell>
          <cell r="W3645" t="str">
            <v>EN_AU</v>
          </cell>
          <cell r="X3645" t="str">
            <v>Exempt</v>
          </cell>
          <cell r="Y3645">
            <v>50215867350</v>
          </cell>
          <cell r="Z3645">
            <v>100</v>
          </cell>
          <cell r="AA3645" t="str">
            <v>NO</v>
          </cell>
          <cell r="AB3645" t="str">
            <v>V-003650</v>
          </cell>
          <cell r="AC3645" t="str">
            <v>V-004371</v>
          </cell>
        </row>
        <row r="3646">
          <cell r="D3646" t="str">
            <v>Goondiwindi Tyre Service</v>
          </cell>
          <cell r="E3646" t="str">
            <v>GOONDIWIND</v>
          </cell>
          <cell r="I3646" t="str">
            <v>GOONDIWINDI</v>
          </cell>
          <cell r="J3646" t="str">
            <v>AUS</v>
          </cell>
          <cell r="K3646" t="str">
            <v>AU</v>
          </cell>
          <cell r="L3646" t="str">
            <v>Goondiwindi Tyre Service</v>
          </cell>
          <cell r="M3646" t="str">
            <v>Business</v>
          </cell>
          <cell r="N3646" t="str">
            <v>QLD</v>
          </cell>
          <cell r="O3646" t="str">
            <v>PO Box 469</v>
          </cell>
          <cell r="P3646">
            <v>4390</v>
          </cell>
          <cell r="Q3646" t="str">
            <v>NO</v>
          </cell>
          <cell r="R3646" t="str">
            <v>AUD</v>
          </cell>
          <cell r="U3646" t="str">
            <v>30 Inv</v>
          </cell>
          <cell r="V3646" t="str">
            <v>EFT</v>
          </cell>
          <cell r="W3646" t="str">
            <v>EN_AU</v>
          </cell>
          <cell r="X3646" t="str">
            <v>GST</v>
          </cell>
          <cell r="Y3646">
            <v>57096241716</v>
          </cell>
          <cell r="Z3646">
            <v>100</v>
          </cell>
          <cell r="AA3646" t="str">
            <v>NO</v>
          </cell>
          <cell r="AB3646" t="str">
            <v>V-003651</v>
          </cell>
          <cell r="AC3646" t="str">
            <v>V-004315</v>
          </cell>
        </row>
        <row r="3647">
          <cell r="D3647" t="str">
            <v>Gooree Park Wines Pty Ltd</v>
          </cell>
          <cell r="E3647" t="str">
            <v>GOOREE PAR</v>
          </cell>
          <cell r="I3647" t="str">
            <v>MUDGEE</v>
          </cell>
          <cell r="J3647" t="str">
            <v>AUS</v>
          </cell>
          <cell r="K3647" t="str">
            <v>AU</v>
          </cell>
          <cell r="L3647" t="str">
            <v>Gooree Park Wines Pty Ltd</v>
          </cell>
          <cell r="M3647" t="str">
            <v>Business</v>
          </cell>
          <cell r="N3647" t="str">
            <v>NSW</v>
          </cell>
          <cell r="O3647" t="str">
            <v>PO Box 10</v>
          </cell>
          <cell r="P3647">
            <v>2850</v>
          </cell>
          <cell r="Q3647" t="str">
            <v>NO</v>
          </cell>
          <cell r="R3647" t="str">
            <v>AUD</v>
          </cell>
          <cell r="U3647" t="str">
            <v>30 Inv</v>
          </cell>
          <cell r="V3647" t="str">
            <v>EFT</v>
          </cell>
          <cell r="W3647" t="str">
            <v>EN_AU</v>
          </cell>
          <cell r="X3647" t="str">
            <v>GST</v>
          </cell>
          <cell r="Y3647">
            <v>80077577961</v>
          </cell>
          <cell r="Z3647">
            <v>100</v>
          </cell>
          <cell r="AA3647" t="str">
            <v>NO</v>
          </cell>
          <cell r="AB3647" t="str">
            <v>V-003652</v>
          </cell>
          <cell r="AC3647" t="str">
            <v>V-001293</v>
          </cell>
        </row>
        <row r="3648">
          <cell r="D3648" t="str">
            <v>Gordon Farming</v>
          </cell>
          <cell r="E3648" t="str">
            <v>GORDON FAR</v>
          </cell>
          <cell r="I3648" t="str">
            <v>JANDOWAE</v>
          </cell>
          <cell r="J3648" t="str">
            <v>AUS</v>
          </cell>
          <cell r="K3648" t="str">
            <v>AU</v>
          </cell>
          <cell r="L3648" t="str">
            <v>Gordon Farming</v>
          </cell>
          <cell r="M3648" t="str">
            <v>Business</v>
          </cell>
          <cell r="N3648" t="str">
            <v>QLD</v>
          </cell>
          <cell r="O3648" t="str">
            <v>Ms 708</v>
          </cell>
          <cell r="P3648">
            <v>4410</v>
          </cell>
          <cell r="Q3648" t="str">
            <v>NO</v>
          </cell>
          <cell r="R3648" t="str">
            <v>AUD</v>
          </cell>
          <cell r="U3648" t="str">
            <v>14 Inv</v>
          </cell>
          <cell r="V3648" t="str">
            <v>EFT</v>
          </cell>
          <cell r="W3648" t="str">
            <v>EN_AU</v>
          </cell>
          <cell r="X3648" t="str">
            <v>GST</v>
          </cell>
          <cell r="Y3648">
            <v>29050276978</v>
          </cell>
          <cell r="Z3648">
            <v>100</v>
          </cell>
          <cell r="AA3648" t="str">
            <v>NO</v>
          </cell>
          <cell r="AB3648" t="str">
            <v>V-003653</v>
          </cell>
          <cell r="AC3648" t="str">
            <v>V-007250</v>
          </cell>
        </row>
        <row r="3649">
          <cell r="D3649" t="str">
            <v>Gordon Refrigeration Pty Ltd</v>
          </cell>
          <cell r="E3649" t="str">
            <v>GORDON REF</v>
          </cell>
          <cell r="I3649" t="str">
            <v>MOUNT GAMBIER</v>
          </cell>
          <cell r="J3649" t="str">
            <v>AUS</v>
          </cell>
          <cell r="K3649" t="str">
            <v>AU</v>
          </cell>
          <cell r="L3649" t="str">
            <v>Gordon Refrigeration Pty Ltd</v>
          </cell>
          <cell r="M3649" t="str">
            <v>Business</v>
          </cell>
          <cell r="N3649" t="str">
            <v>SA</v>
          </cell>
          <cell r="O3649" t="str">
            <v>PO Box 86</v>
          </cell>
          <cell r="P3649">
            <v>5290</v>
          </cell>
          <cell r="Q3649" t="str">
            <v>NO</v>
          </cell>
          <cell r="R3649" t="str">
            <v>AUD</v>
          </cell>
          <cell r="U3649" t="str">
            <v>30 Inv</v>
          </cell>
          <cell r="V3649" t="str">
            <v>EFT</v>
          </cell>
          <cell r="W3649" t="str">
            <v>EN_AU</v>
          </cell>
          <cell r="X3649" t="str">
            <v>GST</v>
          </cell>
          <cell r="Y3649">
            <v>68211078872</v>
          </cell>
          <cell r="Z3649">
            <v>100</v>
          </cell>
          <cell r="AA3649" t="str">
            <v>NO</v>
          </cell>
          <cell r="AB3649" t="str">
            <v>V-003654</v>
          </cell>
          <cell r="AC3649" t="str">
            <v>V-000743</v>
          </cell>
        </row>
        <row r="3650">
          <cell r="D3650" t="str">
            <v>Gordon Refrigeration SA Pty Ltd</v>
          </cell>
          <cell r="E3650" t="str">
            <v>GORDON REF</v>
          </cell>
          <cell r="I3650" t="str">
            <v>NARACOORTE</v>
          </cell>
          <cell r="J3650" t="str">
            <v>AUS</v>
          </cell>
          <cell r="K3650" t="str">
            <v>AU</v>
          </cell>
          <cell r="L3650" t="str">
            <v>Gordon Refrigeration SA Pty Ltd</v>
          </cell>
          <cell r="M3650" t="str">
            <v>Business</v>
          </cell>
          <cell r="N3650" t="str">
            <v>SA</v>
          </cell>
          <cell r="O3650" t="str">
            <v>255B Smith Street</v>
          </cell>
          <cell r="P3650">
            <v>5271</v>
          </cell>
          <cell r="Q3650" t="str">
            <v>NO</v>
          </cell>
          <cell r="R3650" t="str">
            <v>AUD</v>
          </cell>
          <cell r="U3650" t="str">
            <v>21 Inv</v>
          </cell>
          <cell r="V3650" t="str">
            <v>EFT</v>
          </cell>
          <cell r="W3650" t="str">
            <v>EN_AU</v>
          </cell>
          <cell r="X3650" t="str">
            <v>GST</v>
          </cell>
          <cell r="Y3650">
            <v>98600697069</v>
          </cell>
          <cell r="Z3650">
            <v>100</v>
          </cell>
          <cell r="AA3650" t="str">
            <v>NO</v>
          </cell>
          <cell r="AB3650" t="str">
            <v>V-003655</v>
          </cell>
          <cell r="AC3650" t="str">
            <v>V-004659</v>
          </cell>
        </row>
        <row r="3651">
          <cell r="D3651" t="str">
            <v>Gordon Street Investment Trust</v>
          </cell>
          <cell r="E3651" t="str">
            <v>GORDON STR</v>
          </cell>
          <cell r="I3651" t="str">
            <v>INVERELL</v>
          </cell>
          <cell r="J3651" t="str">
            <v>AUS</v>
          </cell>
          <cell r="K3651" t="str">
            <v>AU</v>
          </cell>
          <cell r="L3651" t="str">
            <v>Gordon Street Investment Trust</v>
          </cell>
          <cell r="M3651" t="str">
            <v>Business</v>
          </cell>
          <cell r="N3651" t="str">
            <v>NSW</v>
          </cell>
          <cell r="O3651" t="str">
            <v>Old Bundarra Road</v>
          </cell>
          <cell r="P3651">
            <v>2360</v>
          </cell>
          <cell r="Q3651" t="str">
            <v>NO</v>
          </cell>
          <cell r="R3651" t="str">
            <v>AUD</v>
          </cell>
          <cell r="U3651" t="str">
            <v>01 Inv</v>
          </cell>
          <cell r="V3651" t="str">
            <v>EFT</v>
          </cell>
          <cell r="W3651" t="str">
            <v>EN_AU</v>
          </cell>
          <cell r="X3651" t="str">
            <v>GST</v>
          </cell>
          <cell r="Y3651">
            <v>11711572276</v>
          </cell>
          <cell r="Z3651">
            <v>100</v>
          </cell>
          <cell r="AA3651" t="str">
            <v>NO</v>
          </cell>
          <cell r="AB3651" t="str">
            <v>V-003656</v>
          </cell>
          <cell r="AC3651" t="str">
            <v>V-007168</v>
          </cell>
        </row>
        <row r="3652">
          <cell r="D3652" t="str">
            <v>Gorman'S Real Estate</v>
          </cell>
          <cell r="E3652" t="str">
            <v>GORMAN'S R</v>
          </cell>
          <cell r="I3652" t="str">
            <v>CASTERTON</v>
          </cell>
          <cell r="J3652" t="str">
            <v>AUS</v>
          </cell>
          <cell r="K3652" t="str">
            <v>AU</v>
          </cell>
          <cell r="L3652" t="str">
            <v>Gorman'S Real Estate</v>
          </cell>
          <cell r="M3652" t="str">
            <v>Business</v>
          </cell>
          <cell r="N3652" t="str">
            <v>VIC</v>
          </cell>
          <cell r="O3652" t="str">
            <v>PO Box 36</v>
          </cell>
          <cell r="P3652">
            <v>3311</v>
          </cell>
          <cell r="Q3652" t="str">
            <v>NO</v>
          </cell>
          <cell r="R3652" t="str">
            <v>AUD</v>
          </cell>
          <cell r="U3652" t="str">
            <v>01 Inv</v>
          </cell>
          <cell r="V3652" t="str">
            <v>EFT</v>
          </cell>
          <cell r="W3652" t="str">
            <v>EN_AU</v>
          </cell>
          <cell r="X3652" t="str">
            <v>GST</v>
          </cell>
          <cell r="Y3652">
            <v>65503278437</v>
          </cell>
          <cell r="Z3652">
            <v>100</v>
          </cell>
          <cell r="AA3652" t="str">
            <v>NO</v>
          </cell>
          <cell r="AB3652" t="str">
            <v>V-003657</v>
          </cell>
          <cell r="AC3652" t="str">
            <v>V-010089</v>
          </cell>
        </row>
        <row r="3653">
          <cell r="D3653" t="str">
            <v>Gortos Plumbing Services</v>
          </cell>
          <cell r="E3653" t="str">
            <v>GORTOS PLU</v>
          </cell>
          <cell r="I3653" t="str">
            <v>PARKES</v>
          </cell>
          <cell r="J3653" t="str">
            <v>AUS</v>
          </cell>
          <cell r="K3653" t="str">
            <v>AU</v>
          </cell>
          <cell r="L3653" t="str">
            <v>Gortos Plumbing Services</v>
          </cell>
          <cell r="M3653" t="str">
            <v>Business</v>
          </cell>
          <cell r="N3653" t="str">
            <v>NSW</v>
          </cell>
          <cell r="O3653" t="str">
            <v>37 Lindsay Thomas Road</v>
          </cell>
          <cell r="P3653">
            <v>2870</v>
          </cell>
          <cell r="Q3653" t="str">
            <v>NO</v>
          </cell>
          <cell r="R3653" t="str">
            <v>AUD</v>
          </cell>
          <cell r="U3653" t="str">
            <v>7 Inv</v>
          </cell>
          <cell r="V3653" t="str">
            <v>EFT</v>
          </cell>
          <cell r="W3653" t="str">
            <v>EN_AU</v>
          </cell>
          <cell r="X3653" t="str">
            <v>Exempt</v>
          </cell>
          <cell r="Y3653">
            <v>90202684423</v>
          </cell>
          <cell r="Z3653">
            <v>100</v>
          </cell>
          <cell r="AA3653" t="str">
            <v>NO</v>
          </cell>
          <cell r="AB3653" t="str">
            <v>V-003658</v>
          </cell>
          <cell r="AC3653" t="str">
            <v>V-006992</v>
          </cell>
        </row>
        <row r="3654">
          <cell r="D3654" t="str">
            <v>Gough Recruitment WA Pty Ltd</v>
          </cell>
          <cell r="E3654" t="str">
            <v>GOUGH RECR</v>
          </cell>
          <cell r="I3654" t="str">
            <v>SUBIACO</v>
          </cell>
          <cell r="J3654" t="str">
            <v>AUS</v>
          </cell>
          <cell r="K3654" t="str">
            <v>AU</v>
          </cell>
          <cell r="L3654" t="str">
            <v>Gough Recruitment WA Pty Ltd</v>
          </cell>
          <cell r="M3654" t="str">
            <v>Business</v>
          </cell>
          <cell r="N3654" t="str">
            <v>WA</v>
          </cell>
          <cell r="O3654" t="str">
            <v>Lvl 1/23 Railway Road</v>
          </cell>
          <cell r="P3654">
            <v>6008</v>
          </cell>
          <cell r="Q3654" t="str">
            <v>NO</v>
          </cell>
          <cell r="R3654" t="str">
            <v>AUD</v>
          </cell>
          <cell r="U3654" t="str">
            <v>7 Inv</v>
          </cell>
          <cell r="V3654" t="str">
            <v>EFT</v>
          </cell>
          <cell r="W3654" t="str">
            <v>EN_AU</v>
          </cell>
          <cell r="X3654" t="str">
            <v>GST</v>
          </cell>
          <cell r="Y3654">
            <v>87128925048</v>
          </cell>
          <cell r="Z3654">
            <v>100</v>
          </cell>
          <cell r="AA3654" t="str">
            <v>NO</v>
          </cell>
          <cell r="AB3654" t="str">
            <v>V-003659</v>
          </cell>
          <cell r="AC3654" t="str">
            <v>V-006922</v>
          </cell>
        </row>
        <row r="3655">
          <cell r="D3655" t="str">
            <v>Goulburn Auto Detailing</v>
          </cell>
          <cell r="E3655" t="str">
            <v>GOULBURN A</v>
          </cell>
          <cell r="I3655" t="str">
            <v>GOULBURN</v>
          </cell>
          <cell r="J3655" t="str">
            <v>AUS</v>
          </cell>
          <cell r="K3655" t="str">
            <v>AU</v>
          </cell>
          <cell r="L3655" t="str">
            <v>Goulburn Auto Detailing</v>
          </cell>
          <cell r="M3655" t="str">
            <v>Business</v>
          </cell>
          <cell r="N3655" t="str">
            <v>NSW</v>
          </cell>
          <cell r="O3655" t="str">
            <v>272 Sloane Street</v>
          </cell>
          <cell r="P3655">
            <v>2580</v>
          </cell>
          <cell r="Q3655" t="str">
            <v>NO</v>
          </cell>
          <cell r="R3655" t="str">
            <v>AUD</v>
          </cell>
          <cell r="U3655" t="str">
            <v>30 Inv</v>
          </cell>
          <cell r="V3655" t="str">
            <v>EFT</v>
          </cell>
          <cell r="W3655" t="str">
            <v>EN_AU</v>
          </cell>
          <cell r="X3655" t="str">
            <v>GST</v>
          </cell>
          <cell r="Y3655">
            <v>81781606357</v>
          </cell>
          <cell r="Z3655">
            <v>100</v>
          </cell>
          <cell r="AA3655" t="str">
            <v>NO</v>
          </cell>
          <cell r="AB3655" t="str">
            <v>V-003660</v>
          </cell>
          <cell r="AC3655" t="str">
            <v>V-001549</v>
          </cell>
        </row>
        <row r="3656">
          <cell r="D3656" t="str">
            <v>Goulburn Chamber Of Commerce And In</v>
          </cell>
          <cell r="E3656" t="str">
            <v>GOULBURN C</v>
          </cell>
          <cell r="I3656" t="str">
            <v>GOULBURN</v>
          </cell>
          <cell r="J3656" t="str">
            <v>AUS</v>
          </cell>
          <cell r="K3656" t="str">
            <v>AU</v>
          </cell>
          <cell r="L3656" t="str">
            <v>Goulburn Chamber Of Commerce And In</v>
          </cell>
          <cell r="M3656" t="str">
            <v>Business</v>
          </cell>
          <cell r="N3656" t="str">
            <v>NSW</v>
          </cell>
          <cell r="O3656" t="str">
            <v>PO Box 125</v>
          </cell>
          <cell r="P3656">
            <v>2580</v>
          </cell>
          <cell r="Q3656" t="str">
            <v>NO</v>
          </cell>
          <cell r="R3656" t="str">
            <v>AUD</v>
          </cell>
          <cell r="U3656" t="str">
            <v>14 Inv</v>
          </cell>
          <cell r="V3656" t="str">
            <v>EFT</v>
          </cell>
          <cell r="W3656" t="str">
            <v>EN_AU</v>
          </cell>
          <cell r="X3656" t="str">
            <v>Exempt</v>
          </cell>
          <cell r="Y3656">
            <v>52731358519</v>
          </cell>
          <cell r="Z3656">
            <v>100</v>
          </cell>
          <cell r="AA3656" t="str">
            <v>NO</v>
          </cell>
          <cell r="AB3656" t="str">
            <v>V-003661</v>
          </cell>
          <cell r="AC3656" t="str">
            <v>V-009640</v>
          </cell>
        </row>
        <row r="3657">
          <cell r="D3657" t="str">
            <v>Goulburn Golf Club Ltd</v>
          </cell>
          <cell r="E3657" t="str">
            <v>GOULBURN G</v>
          </cell>
          <cell r="I3657" t="str">
            <v>GOULBURN</v>
          </cell>
          <cell r="J3657" t="str">
            <v>AUS</v>
          </cell>
          <cell r="K3657" t="str">
            <v>AU</v>
          </cell>
          <cell r="L3657" t="str">
            <v>Goulburn Golf Club Ltd</v>
          </cell>
          <cell r="M3657" t="str">
            <v>Business</v>
          </cell>
          <cell r="N3657" t="str">
            <v>NSW</v>
          </cell>
          <cell r="O3657" t="str">
            <v>PO Box 117</v>
          </cell>
          <cell r="P3657">
            <v>2580</v>
          </cell>
          <cell r="Q3657" t="str">
            <v>NO</v>
          </cell>
          <cell r="R3657" t="str">
            <v>AUD</v>
          </cell>
          <cell r="U3657" t="str">
            <v>14 Inv</v>
          </cell>
          <cell r="V3657" t="str">
            <v>EFT</v>
          </cell>
          <cell r="W3657" t="str">
            <v>EN_AU</v>
          </cell>
          <cell r="X3657" t="str">
            <v>GST</v>
          </cell>
          <cell r="Y3657">
            <v>64000897138</v>
          </cell>
          <cell r="Z3657">
            <v>100</v>
          </cell>
          <cell r="AA3657" t="str">
            <v>NO</v>
          </cell>
          <cell r="AB3657" t="str">
            <v>V-003662</v>
          </cell>
          <cell r="AC3657" t="str">
            <v>V-000291</v>
          </cell>
        </row>
        <row r="3658">
          <cell r="D3658" t="str">
            <v>Goulburn Locksmithing Co</v>
          </cell>
          <cell r="E3658" t="str">
            <v>GOULBURN L</v>
          </cell>
          <cell r="I3658" t="str">
            <v>GOULBURN</v>
          </cell>
          <cell r="J3658" t="str">
            <v>AUS</v>
          </cell>
          <cell r="K3658" t="str">
            <v>AU</v>
          </cell>
          <cell r="L3658" t="str">
            <v>Goulburn Locksmithing Co</v>
          </cell>
          <cell r="M3658" t="str">
            <v>Business</v>
          </cell>
          <cell r="N3658" t="str">
            <v>NSW</v>
          </cell>
          <cell r="O3658" t="str">
            <v>105 Auburn Street</v>
          </cell>
          <cell r="P3658">
            <v>2580</v>
          </cell>
          <cell r="Q3658" t="str">
            <v>NO</v>
          </cell>
          <cell r="R3658" t="str">
            <v>AUD</v>
          </cell>
          <cell r="U3658" t="str">
            <v>30 Inv</v>
          </cell>
          <cell r="V3658" t="str">
            <v>EFT</v>
          </cell>
          <cell r="W3658" t="str">
            <v>EN_AU</v>
          </cell>
          <cell r="X3658" t="str">
            <v>GST</v>
          </cell>
          <cell r="Y3658">
            <v>76849483520</v>
          </cell>
          <cell r="Z3658">
            <v>100</v>
          </cell>
          <cell r="AA3658" t="str">
            <v>NO</v>
          </cell>
          <cell r="AB3658" t="str">
            <v>V-003663</v>
          </cell>
          <cell r="AC3658" t="str">
            <v>V-000098</v>
          </cell>
        </row>
        <row r="3659">
          <cell r="D3659" t="str">
            <v>Goulburn Soldiers Club</v>
          </cell>
          <cell r="E3659" t="str">
            <v>GOULBURN S</v>
          </cell>
          <cell r="I3659" t="str">
            <v>GOULBURN</v>
          </cell>
          <cell r="J3659" t="str">
            <v>AUS</v>
          </cell>
          <cell r="K3659" t="str">
            <v>AU</v>
          </cell>
          <cell r="L3659" t="str">
            <v>Goulburn Soldiers Club</v>
          </cell>
          <cell r="M3659" t="str">
            <v>Business</v>
          </cell>
          <cell r="N3659" t="str">
            <v>NSW</v>
          </cell>
          <cell r="O3659" t="str">
            <v>15 Market Street</v>
          </cell>
          <cell r="P3659">
            <v>2580</v>
          </cell>
          <cell r="Q3659" t="str">
            <v>NO</v>
          </cell>
          <cell r="R3659" t="str">
            <v>AUD</v>
          </cell>
          <cell r="U3659" t="str">
            <v>30 Inv</v>
          </cell>
          <cell r="V3659" t="str">
            <v>EFT</v>
          </cell>
          <cell r="W3659" t="str">
            <v>EN_AU</v>
          </cell>
          <cell r="X3659" t="str">
            <v>GST</v>
          </cell>
          <cell r="Y3659">
            <v>55001043616</v>
          </cell>
          <cell r="Z3659">
            <v>100</v>
          </cell>
          <cell r="AA3659" t="str">
            <v>NO</v>
          </cell>
          <cell r="AB3659" t="str">
            <v>V-003664</v>
          </cell>
          <cell r="AC3659" t="str">
            <v>V-006909</v>
          </cell>
        </row>
        <row r="3660">
          <cell r="D3660" t="str">
            <v>Goulburn Tyremasters</v>
          </cell>
          <cell r="E3660" t="str">
            <v>GOULBURN T</v>
          </cell>
          <cell r="I3660" t="str">
            <v>GOULBURN</v>
          </cell>
          <cell r="J3660" t="str">
            <v>AUS</v>
          </cell>
          <cell r="K3660" t="str">
            <v>AU</v>
          </cell>
          <cell r="L3660" t="str">
            <v>Goulburn Tyremasters</v>
          </cell>
          <cell r="M3660" t="str">
            <v>Business</v>
          </cell>
          <cell r="N3660" t="str">
            <v>NSW</v>
          </cell>
          <cell r="O3660" t="str">
            <v>62 Maud Street</v>
          </cell>
          <cell r="P3660">
            <v>2580</v>
          </cell>
          <cell r="Q3660" t="str">
            <v>NO</v>
          </cell>
          <cell r="R3660" t="str">
            <v>AUD</v>
          </cell>
          <cell r="U3660" t="str">
            <v>30 Inv</v>
          </cell>
          <cell r="V3660" t="str">
            <v>EFT</v>
          </cell>
          <cell r="W3660" t="str">
            <v>EN_AU</v>
          </cell>
          <cell r="X3660" t="str">
            <v>GST</v>
          </cell>
          <cell r="Y3660">
            <v>51146946161</v>
          </cell>
          <cell r="Z3660">
            <v>100</v>
          </cell>
          <cell r="AA3660" t="str">
            <v>NO</v>
          </cell>
          <cell r="AB3660" t="str">
            <v>V-003665</v>
          </cell>
          <cell r="AC3660" t="str">
            <v>V-005775</v>
          </cell>
        </row>
        <row r="3661">
          <cell r="D3661" t="str">
            <v>Goulburn Valley Stock Agents Associ</v>
          </cell>
          <cell r="E3661" t="str">
            <v>GOULBURN V</v>
          </cell>
          <cell r="I3661" t="str">
            <v>SHEPPARTON</v>
          </cell>
          <cell r="J3661" t="str">
            <v>AUS</v>
          </cell>
          <cell r="K3661" t="str">
            <v>AU</v>
          </cell>
          <cell r="L3661" t="str">
            <v>Goulburn Valley Stock Agents Associ</v>
          </cell>
          <cell r="M3661" t="str">
            <v>Business</v>
          </cell>
          <cell r="N3661" t="str">
            <v>VIC</v>
          </cell>
          <cell r="O3661" t="str">
            <v>PO Box 643</v>
          </cell>
          <cell r="P3661">
            <v>3632</v>
          </cell>
          <cell r="Q3661" t="str">
            <v>NO</v>
          </cell>
          <cell r="R3661" t="str">
            <v>AUD</v>
          </cell>
          <cell r="U3661" t="str">
            <v>14 Inv</v>
          </cell>
          <cell r="V3661" t="str">
            <v>EFT</v>
          </cell>
          <cell r="W3661" t="str">
            <v>EN_AU</v>
          </cell>
          <cell r="X3661" t="str">
            <v>GST</v>
          </cell>
          <cell r="Y3661">
            <v>84648322502</v>
          </cell>
          <cell r="Z3661">
            <v>100</v>
          </cell>
          <cell r="AA3661" t="str">
            <v>NO</v>
          </cell>
          <cell r="AB3661" t="str">
            <v>V-003666</v>
          </cell>
          <cell r="AC3661" t="str">
            <v>V-000169</v>
          </cell>
        </row>
        <row r="3662">
          <cell r="D3662" t="str">
            <v>Goulburn Valley Water</v>
          </cell>
          <cell r="E3662" t="str">
            <v>GOULBURN V</v>
          </cell>
          <cell r="I3662" t="str">
            <v>SHEPPARTON</v>
          </cell>
          <cell r="J3662" t="str">
            <v>AUS</v>
          </cell>
          <cell r="K3662" t="str">
            <v>AU</v>
          </cell>
          <cell r="L3662" t="str">
            <v>Goulburn Valley Water</v>
          </cell>
          <cell r="M3662" t="str">
            <v>Business</v>
          </cell>
          <cell r="N3662" t="str">
            <v>VIC</v>
          </cell>
          <cell r="O3662" t="str">
            <v>104-110 Fryers Street</v>
          </cell>
          <cell r="P3662">
            <v>3632</v>
          </cell>
          <cell r="Q3662" t="str">
            <v>NO</v>
          </cell>
          <cell r="R3662" t="str">
            <v>AUD</v>
          </cell>
          <cell r="U3662" t="str">
            <v>21 Inv</v>
          </cell>
          <cell r="V3662" t="str">
            <v>EFT</v>
          </cell>
          <cell r="W3662" t="str">
            <v>EN_AU</v>
          </cell>
          <cell r="X3662" t="str">
            <v>GST</v>
          </cell>
          <cell r="Y3662">
            <v>84578076056</v>
          </cell>
          <cell r="Z3662">
            <v>100</v>
          </cell>
          <cell r="AA3662" t="str">
            <v>NO</v>
          </cell>
          <cell r="AB3662" t="str">
            <v>V-003667</v>
          </cell>
          <cell r="AC3662" t="str">
            <v>V-000515</v>
          </cell>
        </row>
        <row r="3663">
          <cell r="D3663" t="str">
            <v>Goulpress Printers</v>
          </cell>
          <cell r="E3663" t="str">
            <v>GOULPRESS</v>
          </cell>
          <cell r="I3663" t="str">
            <v>GOULBURN</v>
          </cell>
          <cell r="J3663" t="str">
            <v>AUS</v>
          </cell>
          <cell r="K3663" t="str">
            <v>AU</v>
          </cell>
          <cell r="L3663" t="str">
            <v>Goulpress Printers</v>
          </cell>
          <cell r="M3663" t="str">
            <v>Business</v>
          </cell>
          <cell r="N3663" t="str">
            <v>NSW</v>
          </cell>
          <cell r="O3663" t="str">
            <v>PO Box 618</v>
          </cell>
          <cell r="P3663">
            <v>2580</v>
          </cell>
          <cell r="Q3663" t="str">
            <v>NO</v>
          </cell>
          <cell r="R3663" t="str">
            <v>AUD</v>
          </cell>
          <cell r="U3663" t="str">
            <v>14 Inv</v>
          </cell>
          <cell r="V3663" t="str">
            <v>EFT</v>
          </cell>
          <cell r="W3663" t="str">
            <v>EN_AU</v>
          </cell>
          <cell r="X3663" t="str">
            <v>GST</v>
          </cell>
          <cell r="Y3663">
            <v>88519323917</v>
          </cell>
          <cell r="Z3663">
            <v>100</v>
          </cell>
          <cell r="AA3663" t="str">
            <v>NO</v>
          </cell>
          <cell r="AB3663" t="str">
            <v>V-003668</v>
          </cell>
          <cell r="AC3663" t="str">
            <v>V-000892</v>
          </cell>
        </row>
        <row r="3664">
          <cell r="D3664" t="str">
            <v>Gower Carpet Cleaning &amp; Restoration</v>
          </cell>
          <cell r="E3664" t="str">
            <v>GOWER CARP</v>
          </cell>
          <cell r="I3664" t="str">
            <v>DUBBO</v>
          </cell>
          <cell r="J3664" t="str">
            <v>AUS</v>
          </cell>
          <cell r="K3664" t="str">
            <v>AU</v>
          </cell>
          <cell r="L3664" t="str">
            <v>Gower Carpet Cleaning &amp; Restoration</v>
          </cell>
          <cell r="M3664" t="str">
            <v>Business</v>
          </cell>
          <cell r="N3664" t="str">
            <v>NSW</v>
          </cell>
          <cell r="O3664" t="str">
            <v>45 Tamworth Street</v>
          </cell>
          <cell r="P3664">
            <v>2830</v>
          </cell>
          <cell r="Q3664" t="str">
            <v>NO</v>
          </cell>
          <cell r="R3664" t="str">
            <v>AUD</v>
          </cell>
          <cell r="U3664" t="str">
            <v>7 Inv</v>
          </cell>
          <cell r="V3664" t="str">
            <v>EFT</v>
          </cell>
          <cell r="W3664" t="str">
            <v>EN_AU</v>
          </cell>
          <cell r="X3664" t="str">
            <v>GST</v>
          </cell>
          <cell r="Y3664">
            <v>16615341426</v>
          </cell>
          <cell r="Z3664">
            <v>100</v>
          </cell>
          <cell r="AA3664" t="str">
            <v>NO</v>
          </cell>
          <cell r="AB3664" t="str">
            <v>V-003669</v>
          </cell>
          <cell r="AC3664" t="str">
            <v>V-003850</v>
          </cell>
        </row>
        <row r="3665">
          <cell r="D3665" t="str">
            <v>Gowings Toyota</v>
          </cell>
          <cell r="E3665" t="str">
            <v>GOWINGS TO</v>
          </cell>
          <cell r="I3665" t="str">
            <v>QUIRINDI</v>
          </cell>
          <cell r="J3665" t="str">
            <v>AUS</v>
          </cell>
          <cell r="K3665" t="str">
            <v>AU</v>
          </cell>
          <cell r="L3665" t="str">
            <v>Gowings Toyota</v>
          </cell>
          <cell r="M3665" t="str">
            <v>Business</v>
          </cell>
          <cell r="N3665" t="str">
            <v>NSW</v>
          </cell>
          <cell r="O3665" t="str">
            <v>PO Box 95</v>
          </cell>
          <cell r="P3665">
            <v>2343</v>
          </cell>
          <cell r="Q3665" t="str">
            <v>NO</v>
          </cell>
          <cell r="R3665" t="str">
            <v>AUD</v>
          </cell>
          <cell r="U3665" t="str">
            <v>30 Inv</v>
          </cell>
          <cell r="V3665" t="str">
            <v>EFT</v>
          </cell>
          <cell r="W3665" t="str">
            <v>EN_AU</v>
          </cell>
          <cell r="X3665" t="str">
            <v>GST</v>
          </cell>
          <cell r="Y3665">
            <v>73162905231</v>
          </cell>
          <cell r="Z3665">
            <v>100</v>
          </cell>
          <cell r="AA3665" t="str">
            <v>NO</v>
          </cell>
          <cell r="AB3665" t="str">
            <v>V-003670</v>
          </cell>
          <cell r="AC3665" t="str">
            <v>V-004467</v>
          </cell>
        </row>
        <row r="3666">
          <cell r="D3666" t="str">
            <v>Gpa Engineering Pty Ltd Atf The Gpa</v>
          </cell>
          <cell r="E3666" t="str">
            <v>GPA ENGINE</v>
          </cell>
          <cell r="I3666" t="str">
            <v>UNLEY</v>
          </cell>
          <cell r="J3666" t="str">
            <v>AUS</v>
          </cell>
          <cell r="K3666" t="str">
            <v>AU</v>
          </cell>
          <cell r="L3666" t="str">
            <v>Gpa Engineering Pty Ltd Atf The Gpa</v>
          </cell>
          <cell r="M3666" t="str">
            <v>Business</v>
          </cell>
          <cell r="N3666" t="str">
            <v>SA</v>
          </cell>
          <cell r="O3666" t="str">
            <v>121 Greenhill Road</v>
          </cell>
          <cell r="P3666">
            <v>5061</v>
          </cell>
          <cell r="Q3666" t="str">
            <v>NO</v>
          </cell>
          <cell r="R3666" t="str">
            <v>AUD</v>
          </cell>
          <cell r="U3666" t="str">
            <v>30 Inv</v>
          </cell>
          <cell r="V3666" t="str">
            <v>EFT</v>
          </cell>
          <cell r="W3666" t="str">
            <v>EN_AU</v>
          </cell>
          <cell r="X3666" t="str">
            <v>Exempt</v>
          </cell>
          <cell r="Y3666">
            <v>71576133774</v>
          </cell>
          <cell r="Z3666">
            <v>100</v>
          </cell>
          <cell r="AA3666" t="str">
            <v>NO</v>
          </cell>
          <cell r="AB3666" t="str">
            <v>V-003671</v>
          </cell>
          <cell r="AC3666" t="str">
            <v>V-009888</v>
          </cell>
        </row>
        <row r="3667">
          <cell r="D3667" t="str">
            <v>Gpe Electrical And Communications C</v>
          </cell>
          <cell r="E3667" t="str">
            <v>GPE ELECTR</v>
          </cell>
          <cell r="I3667" t="str">
            <v>ALBURY</v>
          </cell>
          <cell r="J3667" t="str">
            <v>AUS</v>
          </cell>
          <cell r="K3667" t="str">
            <v>AU</v>
          </cell>
          <cell r="L3667" t="str">
            <v>Gpe Electrical And Communications C</v>
          </cell>
          <cell r="M3667" t="str">
            <v>Business</v>
          </cell>
          <cell r="N3667" t="str">
            <v>NSW</v>
          </cell>
          <cell r="O3667" t="str">
            <v>12 Bennu Court</v>
          </cell>
          <cell r="P3667">
            <v>2640</v>
          </cell>
          <cell r="Q3667" t="str">
            <v>NO</v>
          </cell>
          <cell r="R3667" t="str">
            <v>AUD</v>
          </cell>
          <cell r="U3667" t="str">
            <v>14 Inv</v>
          </cell>
          <cell r="V3667" t="str">
            <v>EFT</v>
          </cell>
          <cell r="W3667" t="str">
            <v>EN_AU</v>
          </cell>
          <cell r="X3667" t="str">
            <v>Exempt</v>
          </cell>
          <cell r="Y3667">
            <v>66050848238</v>
          </cell>
          <cell r="Z3667">
            <v>100</v>
          </cell>
          <cell r="AA3667" t="str">
            <v>NO</v>
          </cell>
          <cell r="AB3667" t="str">
            <v>V-003672</v>
          </cell>
          <cell r="AC3667" t="str">
            <v>V-010421</v>
          </cell>
        </row>
        <row r="3668">
          <cell r="D3668" t="str">
            <v>Gpm Photographics</v>
          </cell>
          <cell r="E3668" t="str">
            <v>GPM PHOTOG</v>
          </cell>
          <cell r="I3668" t="str">
            <v>LAKE GRACE</v>
          </cell>
          <cell r="J3668" t="str">
            <v>AUS</v>
          </cell>
          <cell r="K3668" t="str">
            <v>AU</v>
          </cell>
          <cell r="L3668" t="str">
            <v>Gpm Photographics</v>
          </cell>
          <cell r="M3668" t="str">
            <v>Business</v>
          </cell>
          <cell r="N3668" t="str">
            <v>WA</v>
          </cell>
          <cell r="O3668" t="str">
            <v>PO Box 102</v>
          </cell>
          <cell r="P3668">
            <v>6353</v>
          </cell>
          <cell r="Q3668" t="str">
            <v>NO</v>
          </cell>
          <cell r="R3668" t="str">
            <v>AUD</v>
          </cell>
          <cell r="U3668" t="str">
            <v>30 Inv</v>
          </cell>
          <cell r="V3668" t="str">
            <v>EFT</v>
          </cell>
          <cell r="W3668" t="str">
            <v>EN_AU</v>
          </cell>
          <cell r="X3668" t="str">
            <v>Exempt</v>
          </cell>
          <cell r="Y3668">
            <v>99999999999</v>
          </cell>
          <cell r="Z3668">
            <v>100</v>
          </cell>
          <cell r="AA3668" t="str">
            <v>NO</v>
          </cell>
          <cell r="AB3668" t="str">
            <v>V-003673</v>
          </cell>
          <cell r="AC3668" t="str">
            <v>V-005284</v>
          </cell>
        </row>
        <row r="3669">
          <cell r="D3669" t="str">
            <v>GR &amp; Da Davey</v>
          </cell>
          <cell r="E3669" t="str">
            <v>GR &amp; DA DA</v>
          </cell>
          <cell r="I3669" t="str">
            <v>ARIAH PARK</v>
          </cell>
          <cell r="J3669" t="str">
            <v>AUS</v>
          </cell>
          <cell r="K3669" t="str">
            <v>AU</v>
          </cell>
          <cell r="L3669" t="str">
            <v>GR &amp; Da Davey Nogst</v>
          </cell>
          <cell r="M3669" t="str">
            <v>Business</v>
          </cell>
          <cell r="N3669" t="str">
            <v>NSW</v>
          </cell>
          <cell r="O3669" t="str">
            <v>PO Box 26</v>
          </cell>
          <cell r="P3669">
            <v>2665</v>
          </cell>
          <cell r="Q3669" t="str">
            <v>NO</v>
          </cell>
          <cell r="R3669" t="str">
            <v>AUD</v>
          </cell>
          <cell r="U3669" t="str">
            <v>14 Inv</v>
          </cell>
          <cell r="V3669" t="str">
            <v>EFT</v>
          </cell>
          <cell r="W3669" t="str">
            <v>EN_AU</v>
          </cell>
          <cell r="X3669" t="str">
            <v>Exempt</v>
          </cell>
          <cell r="Y3669">
            <v>11663056478</v>
          </cell>
          <cell r="Z3669">
            <v>100</v>
          </cell>
          <cell r="AA3669" t="str">
            <v>NO</v>
          </cell>
          <cell r="AB3669" t="str">
            <v>V-003674</v>
          </cell>
          <cell r="AC3669" t="str">
            <v>V-000750</v>
          </cell>
        </row>
        <row r="3670">
          <cell r="D3670" t="str">
            <v>Gr And As Amos Cleaning Contractors</v>
          </cell>
          <cell r="E3670" t="str">
            <v>GR AND AS</v>
          </cell>
          <cell r="I3670" t="str">
            <v>OUYEN</v>
          </cell>
          <cell r="J3670" t="str">
            <v>AUS</v>
          </cell>
          <cell r="K3670" t="str">
            <v>AU</v>
          </cell>
          <cell r="L3670" t="str">
            <v>Gr And As Amos Cleaning Contractors</v>
          </cell>
          <cell r="M3670" t="str">
            <v>Business</v>
          </cell>
          <cell r="N3670" t="str">
            <v>VIC</v>
          </cell>
          <cell r="O3670" t="str">
            <v>2 William Street</v>
          </cell>
          <cell r="P3670">
            <v>3490</v>
          </cell>
          <cell r="Q3670" t="str">
            <v>NO</v>
          </cell>
          <cell r="R3670" t="str">
            <v>AUD</v>
          </cell>
          <cell r="U3670" t="str">
            <v>30 Inv</v>
          </cell>
          <cell r="V3670" t="str">
            <v>EFT</v>
          </cell>
          <cell r="W3670" t="str">
            <v>EN_AU</v>
          </cell>
          <cell r="X3670" t="str">
            <v>Exempt</v>
          </cell>
          <cell r="Y3670">
            <v>80775535775</v>
          </cell>
          <cell r="Z3670">
            <v>100</v>
          </cell>
          <cell r="AA3670" t="str">
            <v>NO</v>
          </cell>
          <cell r="AB3670" t="str">
            <v>V-003675</v>
          </cell>
          <cell r="AC3670" t="str">
            <v>V-005675</v>
          </cell>
        </row>
        <row r="3671">
          <cell r="D3671" t="str">
            <v>Gr Ross Pty Ltd</v>
          </cell>
          <cell r="E3671" t="str">
            <v>GR ROSS PT</v>
          </cell>
          <cell r="I3671" t="str">
            <v>FERNBANK</v>
          </cell>
          <cell r="J3671" t="str">
            <v>AUS</v>
          </cell>
          <cell r="K3671" t="str">
            <v>AU</v>
          </cell>
          <cell r="L3671" t="str">
            <v>Gr Ross Pty Ltd</v>
          </cell>
          <cell r="M3671" t="str">
            <v>Business</v>
          </cell>
          <cell r="N3671" t="str">
            <v>VIC</v>
          </cell>
          <cell r="O3671" t="str">
            <v>3085 Princes Highway</v>
          </cell>
          <cell r="P3671">
            <v>3862</v>
          </cell>
          <cell r="Q3671" t="str">
            <v>NO</v>
          </cell>
          <cell r="R3671" t="str">
            <v>AUD</v>
          </cell>
          <cell r="U3671" t="str">
            <v>01 Inv</v>
          </cell>
          <cell r="V3671" t="str">
            <v>EFT</v>
          </cell>
          <cell r="W3671" t="str">
            <v>EN_AU</v>
          </cell>
          <cell r="X3671" t="str">
            <v>GST</v>
          </cell>
          <cell r="Y3671">
            <v>81064598072</v>
          </cell>
          <cell r="Z3671">
            <v>100</v>
          </cell>
          <cell r="AA3671" t="str">
            <v>NO</v>
          </cell>
          <cell r="AB3671" t="str">
            <v>V-003676</v>
          </cell>
          <cell r="AC3671" t="str">
            <v>V-007204</v>
          </cell>
        </row>
        <row r="3672">
          <cell r="D3672" t="str">
            <v>Grace Brizzi</v>
          </cell>
          <cell r="E3672" t="str">
            <v>GRACE BRIZ</v>
          </cell>
          <cell r="I3672" t="str">
            <v>RED CLIFFS</v>
          </cell>
          <cell r="J3672" t="str">
            <v>AUS</v>
          </cell>
          <cell r="K3672" t="str">
            <v>AU</v>
          </cell>
          <cell r="L3672" t="str">
            <v>Grace Brizzi</v>
          </cell>
          <cell r="M3672" t="str">
            <v>Business</v>
          </cell>
          <cell r="N3672" t="str">
            <v>VIC</v>
          </cell>
          <cell r="O3672" t="str">
            <v>8906 Calder Highway</v>
          </cell>
          <cell r="P3672">
            <v>3496</v>
          </cell>
          <cell r="Q3672" t="str">
            <v>NO</v>
          </cell>
          <cell r="R3672" t="str">
            <v>AUD</v>
          </cell>
          <cell r="U3672" t="str">
            <v>30 Inv</v>
          </cell>
          <cell r="V3672" t="str">
            <v>EFT</v>
          </cell>
          <cell r="W3672" t="str">
            <v>EN_AU</v>
          </cell>
          <cell r="X3672" t="str">
            <v>Exempt</v>
          </cell>
          <cell r="Y3672">
            <v>99999999999</v>
          </cell>
          <cell r="Z3672">
            <v>100</v>
          </cell>
          <cell r="AA3672" t="str">
            <v>NO</v>
          </cell>
          <cell r="AB3672" t="str">
            <v>V-003677</v>
          </cell>
          <cell r="AC3672" t="str">
            <v>V-007833</v>
          </cell>
        </row>
        <row r="3673">
          <cell r="D3673" t="str">
            <v>Grace Farrer</v>
          </cell>
          <cell r="E3673" t="str">
            <v>GRACE FARR</v>
          </cell>
          <cell r="I3673" t="str">
            <v>PANMURE</v>
          </cell>
          <cell r="J3673" t="str">
            <v>AUS</v>
          </cell>
          <cell r="K3673" t="str">
            <v>AU</v>
          </cell>
          <cell r="L3673" t="str">
            <v>Grace Farrer</v>
          </cell>
          <cell r="M3673" t="str">
            <v>Business</v>
          </cell>
          <cell r="N3673" t="str">
            <v>VIC</v>
          </cell>
          <cell r="O3673" t="str">
            <v>8669 Princess Highway</v>
          </cell>
          <cell r="P3673">
            <v>3265</v>
          </cell>
          <cell r="Q3673" t="str">
            <v>NO</v>
          </cell>
          <cell r="R3673" t="str">
            <v>AUD</v>
          </cell>
          <cell r="U3673" t="str">
            <v>30 Inv</v>
          </cell>
          <cell r="V3673" t="str">
            <v>EFT</v>
          </cell>
          <cell r="W3673" t="str">
            <v>EN_AU</v>
          </cell>
          <cell r="X3673" t="str">
            <v>Exempt</v>
          </cell>
          <cell r="Y3673">
            <v>90785939115</v>
          </cell>
          <cell r="Z3673">
            <v>100</v>
          </cell>
          <cell r="AA3673" t="str">
            <v>NO</v>
          </cell>
          <cell r="AB3673" t="str">
            <v>V-003678</v>
          </cell>
          <cell r="AC3673" t="str">
            <v>V-005917</v>
          </cell>
        </row>
        <row r="3674">
          <cell r="D3674" t="str">
            <v>Grace Guthrie Stevens</v>
          </cell>
          <cell r="E3674" t="str">
            <v>GRACE GUTH</v>
          </cell>
          <cell r="I3674" t="str">
            <v>HAWTHORN</v>
          </cell>
          <cell r="J3674" t="str">
            <v>AUS</v>
          </cell>
          <cell r="K3674" t="str">
            <v>AU</v>
          </cell>
          <cell r="L3674" t="str">
            <v>Grace Guthrie Stevens</v>
          </cell>
          <cell r="M3674" t="str">
            <v>Business</v>
          </cell>
          <cell r="N3674" t="str">
            <v>VIC</v>
          </cell>
          <cell r="O3674" t="str">
            <v>PO Box 2296</v>
          </cell>
          <cell r="P3674">
            <v>5062</v>
          </cell>
          <cell r="Q3674" t="str">
            <v>NO</v>
          </cell>
          <cell r="R3674" t="str">
            <v>AUD</v>
          </cell>
          <cell r="U3674" t="str">
            <v>7 Inv</v>
          </cell>
          <cell r="V3674" t="str">
            <v>EFT</v>
          </cell>
          <cell r="W3674" t="str">
            <v>EN_AU</v>
          </cell>
          <cell r="X3674" t="str">
            <v>Exempt</v>
          </cell>
          <cell r="Y3674">
            <v>54077404224</v>
          </cell>
          <cell r="Z3674">
            <v>100</v>
          </cell>
          <cell r="AA3674" t="str">
            <v>NO</v>
          </cell>
          <cell r="AB3674" t="str">
            <v>V-003679</v>
          </cell>
          <cell r="AC3674" t="str">
            <v>V-005717</v>
          </cell>
        </row>
        <row r="3675">
          <cell r="D3675" t="str">
            <v>Grace Records Management</v>
          </cell>
          <cell r="E3675" t="str">
            <v>GRACE RECO</v>
          </cell>
          <cell r="I3675" t="str">
            <v>CAMPBELLTOWN</v>
          </cell>
          <cell r="J3675" t="str">
            <v>AUS</v>
          </cell>
          <cell r="K3675" t="str">
            <v>AU</v>
          </cell>
          <cell r="L3675" t="str">
            <v>Grace Records Management</v>
          </cell>
          <cell r="M3675" t="str">
            <v>Business</v>
          </cell>
          <cell r="N3675" t="str">
            <v>NSW</v>
          </cell>
          <cell r="O3675" t="str">
            <v>9 Hepher Road</v>
          </cell>
          <cell r="P3675">
            <v>2560</v>
          </cell>
          <cell r="Q3675" t="str">
            <v>NO</v>
          </cell>
          <cell r="R3675" t="str">
            <v>AUD</v>
          </cell>
          <cell r="U3675" t="str">
            <v>14 Inv</v>
          </cell>
          <cell r="V3675" t="str">
            <v>EFT</v>
          </cell>
          <cell r="W3675" t="str">
            <v>EN_AU</v>
          </cell>
          <cell r="X3675" t="str">
            <v>GST</v>
          </cell>
          <cell r="Y3675">
            <v>93097110257</v>
          </cell>
          <cell r="Z3675">
            <v>100</v>
          </cell>
          <cell r="AA3675" t="str">
            <v>NO</v>
          </cell>
          <cell r="AB3675" t="str">
            <v>V-003680</v>
          </cell>
          <cell r="AC3675" t="str">
            <v>V-001080</v>
          </cell>
        </row>
        <row r="3676">
          <cell r="D3676" t="str">
            <v>Grace Removals Group</v>
          </cell>
          <cell r="E3676" t="str">
            <v>GRACE REMO</v>
          </cell>
          <cell r="I3676" t="str">
            <v>SEVEN HILLS</v>
          </cell>
          <cell r="J3676" t="str">
            <v>AUS</v>
          </cell>
          <cell r="K3676" t="str">
            <v>AU</v>
          </cell>
          <cell r="L3676" t="str">
            <v>Grace Removals Group</v>
          </cell>
          <cell r="M3676" t="str">
            <v>Business</v>
          </cell>
          <cell r="N3676" t="str">
            <v>NSW</v>
          </cell>
          <cell r="O3676" t="str">
            <v>Locked Bag 2010</v>
          </cell>
          <cell r="P3676">
            <v>1730</v>
          </cell>
          <cell r="Q3676" t="str">
            <v>NO</v>
          </cell>
          <cell r="R3676" t="str">
            <v>AUD</v>
          </cell>
          <cell r="U3676" t="str">
            <v>01 Inv</v>
          </cell>
          <cell r="V3676" t="str">
            <v>EFT</v>
          </cell>
          <cell r="W3676" t="str">
            <v>EN_AU</v>
          </cell>
          <cell r="X3676" t="str">
            <v>GST</v>
          </cell>
          <cell r="Y3676">
            <v>90070345845</v>
          </cell>
          <cell r="Z3676">
            <v>100</v>
          </cell>
          <cell r="AA3676" t="str">
            <v>NO</v>
          </cell>
          <cell r="AB3676" t="str">
            <v>V-003681</v>
          </cell>
          <cell r="AC3676" t="str">
            <v>V-000145</v>
          </cell>
        </row>
        <row r="3677">
          <cell r="D3677" t="str">
            <v>Grace Removals Group</v>
          </cell>
          <cell r="E3677" t="str">
            <v>GRACE REMO</v>
          </cell>
          <cell r="I3677" t="str">
            <v>SEVEN HILLS</v>
          </cell>
          <cell r="J3677" t="str">
            <v>AUS</v>
          </cell>
          <cell r="K3677" t="str">
            <v>AU</v>
          </cell>
          <cell r="L3677" t="str">
            <v>Grace Removals Group</v>
          </cell>
          <cell r="M3677" t="str">
            <v>Business</v>
          </cell>
          <cell r="N3677" t="str">
            <v>NSW</v>
          </cell>
          <cell r="O3677" t="str">
            <v>Locked Bag 2010</v>
          </cell>
          <cell r="P3677">
            <v>1730</v>
          </cell>
          <cell r="Q3677" t="str">
            <v>NO</v>
          </cell>
          <cell r="R3677" t="str">
            <v>AUD</v>
          </cell>
          <cell r="U3677" t="str">
            <v>01 Inv</v>
          </cell>
          <cell r="V3677" t="str">
            <v>EFT</v>
          </cell>
          <cell r="W3677" t="str">
            <v>EN_AU</v>
          </cell>
          <cell r="X3677" t="str">
            <v>GST</v>
          </cell>
          <cell r="Y3677">
            <v>90070345845</v>
          </cell>
          <cell r="Z3677">
            <v>100</v>
          </cell>
          <cell r="AA3677" t="str">
            <v>NO</v>
          </cell>
          <cell r="AB3677" t="str">
            <v>V-003682</v>
          </cell>
          <cell r="AC3677" t="str">
            <v>V-000145</v>
          </cell>
        </row>
        <row r="3678">
          <cell r="D3678" t="str">
            <v>Grace Removals Group 872341593</v>
          </cell>
          <cell r="E3678" t="str">
            <v>GRACE REMO</v>
          </cell>
          <cell r="I3678" t="str">
            <v>SEVEN HILLS</v>
          </cell>
          <cell r="J3678" t="str">
            <v>AUS</v>
          </cell>
          <cell r="K3678" t="str">
            <v>AU</v>
          </cell>
          <cell r="L3678" t="str">
            <v>Grace Removals Group 872341593</v>
          </cell>
          <cell r="M3678" t="str">
            <v>Business</v>
          </cell>
          <cell r="N3678" t="str">
            <v>NSW</v>
          </cell>
          <cell r="O3678" t="str">
            <v>Locked Bag 2010</v>
          </cell>
          <cell r="P3678">
            <v>1730</v>
          </cell>
          <cell r="Q3678" t="str">
            <v>NO</v>
          </cell>
          <cell r="R3678" t="str">
            <v>AUD</v>
          </cell>
          <cell r="U3678" t="str">
            <v>01 Inv</v>
          </cell>
          <cell r="V3678" t="str">
            <v>EFT</v>
          </cell>
          <cell r="W3678" t="str">
            <v>EN_AU</v>
          </cell>
          <cell r="X3678" t="str">
            <v>GST</v>
          </cell>
          <cell r="Y3678">
            <v>90070345845</v>
          </cell>
          <cell r="Z3678">
            <v>100</v>
          </cell>
          <cell r="AA3678" t="str">
            <v>NO</v>
          </cell>
          <cell r="AB3678" t="str">
            <v>V-003683</v>
          </cell>
          <cell r="AC3678" t="str">
            <v>V-010197</v>
          </cell>
        </row>
        <row r="3679">
          <cell r="D3679" t="str">
            <v>Gracemere News</v>
          </cell>
          <cell r="E3679" t="str">
            <v>GRACEMERE</v>
          </cell>
          <cell r="I3679" t="str">
            <v>GRACEMERE</v>
          </cell>
          <cell r="J3679" t="str">
            <v>AUS</v>
          </cell>
          <cell r="K3679" t="str">
            <v>AU</v>
          </cell>
          <cell r="L3679" t="str">
            <v>Gracemere News</v>
          </cell>
          <cell r="M3679" t="str">
            <v>Business</v>
          </cell>
          <cell r="N3679" t="str">
            <v>QLD</v>
          </cell>
          <cell r="O3679" t="str">
            <v>1-11 Mclaughlin Street</v>
          </cell>
          <cell r="P3679">
            <v>4702</v>
          </cell>
          <cell r="Q3679" t="str">
            <v>NO</v>
          </cell>
          <cell r="R3679" t="str">
            <v>AUD</v>
          </cell>
          <cell r="U3679" t="str">
            <v>30 Inv</v>
          </cell>
          <cell r="V3679" t="str">
            <v>EFT</v>
          </cell>
          <cell r="W3679" t="str">
            <v>EN_AU</v>
          </cell>
          <cell r="X3679" t="str">
            <v>GST</v>
          </cell>
          <cell r="Y3679">
            <v>84104713297</v>
          </cell>
          <cell r="Z3679">
            <v>100</v>
          </cell>
          <cell r="AA3679" t="str">
            <v>NO</v>
          </cell>
          <cell r="AB3679" t="str">
            <v>V-003684</v>
          </cell>
          <cell r="AC3679" t="str">
            <v>V-001949</v>
          </cell>
        </row>
        <row r="3680">
          <cell r="D3680" t="str">
            <v>Graeme Battley</v>
          </cell>
          <cell r="E3680" t="str">
            <v>GRAEME BAT</v>
          </cell>
          <cell r="I3680" t="str">
            <v>YARRAGON</v>
          </cell>
          <cell r="J3680" t="str">
            <v>AUS</v>
          </cell>
          <cell r="K3680" t="str">
            <v>AU</v>
          </cell>
          <cell r="L3680" t="str">
            <v>Graeme Battley Nogst</v>
          </cell>
          <cell r="M3680" t="str">
            <v>Business</v>
          </cell>
          <cell r="N3680" t="str">
            <v>VIC</v>
          </cell>
          <cell r="O3680" t="str">
            <v>7 Burnett Street</v>
          </cell>
          <cell r="P3680">
            <v>3823</v>
          </cell>
          <cell r="Q3680" t="str">
            <v>NO</v>
          </cell>
          <cell r="R3680" t="str">
            <v>AUD</v>
          </cell>
          <cell r="U3680" t="str">
            <v>7 Inv</v>
          </cell>
          <cell r="V3680" t="str">
            <v>EFT</v>
          </cell>
          <cell r="W3680" t="str">
            <v>EN_AU</v>
          </cell>
          <cell r="X3680" t="str">
            <v>Exempt</v>
          </cell>
          <cell r="Y3680">
            <v>42491331466</v>
          </cell>
          <cell r="Z3680">
            <v>100</v>
          </cell>
          <cell r="AA3680" t="str">
            <v>NO</v>
          </cell>
          <cell r="AB3680" t="str">
            <v>V-003685</v>
          </cell>
          <cell r="AC3680" t="str">
            <v>V-004893</v>
          </cell>
        </row>
        <row r="3681">
          <cell r="D3681" t="str">
            <v>Graeme Bell</v>
          </cell>
          <cell r="E3681" t="str">
            <v/>
          </cell>
          <cell r="I3681" t="str">
            <v>CURRIE</v>
          </cell>
          <cell r="J3681" t="str">
            <v>AUS</v>
          </cell>
          <cell r="K3681" t="str">
            <v>AU</v>
          </cell>
          <cell r="L3681" t="str">
            <v>Graeme Bell</v>
          </cell>
          <cell r="M3681" t="str">
            <v>Business</v>
          </cell>
          <cell r="N3681" t="str">
            <v>TAS</v>
          </cell>
          <cell r="O3681" t="str">
            <v>121 Naracoopa</v>
          </cell>
          <cell r="P3681">
            <v>7256</v>
          </cell>
          <cell r="Q3681" t="str">
            <v>NO</v>
          </cell>
          <cell r="R3681" t="str">
            <v>AUD</v>
          </cell>
          <cell r="U3681" t="str">
            <v>14 Inv</v>
          </cell>
          <cell r="V3681" t="str">
            <v>EFT</v>
          </cell>
          <cell r="W3681" t="str">
            <v>EN_AU</v>
          </cell>
          <cell r="X3681" t="str">
            <v>GST</v>
          </cell>
          <cell r="Y3681">
            <v>32247831969</v>
          </cell>
          <cell r="Z3681">
            <v>100</v>
          </cell>
          <cell r="AA3681" t="str">
            <v>NO</v>
          </cell>
          <cell r="AB3681" t="str">
            <v>V-003686</v>
          </cell>
          <cell r="AC3681" t="str">
            <v>V-004788</v>
          </cell>
        </row>
        <row r="3682">
          <cell r="D3682" t="str">
            <v>Graeme Gibbons Photos</v>
          </cell>
          <cell r="E3682" t="str">
            <v>GIBBONS GR</v>
          </cell>
          <cell r="I3682" t="str">
            <v>GERALDTON</v>
          </cell>
          <cell r="J3682" t="str">
            <v>AUS</v>
          </cell>
          <cell r="K3682" t="str">
            <v>AU</v>
          </cell>
          <cell r="L3682" t="str">
            <v>Graeme Gibbons Photos Nogst</v>
          </cell>
          <cell r="M3682" t="str">
            <v>Business</v>
          </cell>
          <cell r="N3682" t="str">
            <v>WA</v>
          </cell>
          <cell r="O3682" t="str">
            <v>42 George Road</v>
          </cell>
          <cell r="P3682">
            <v>6530</v>
          </cell>
          <cell r="Q3682" t="str">
            <v>NO</v>
          </cell>
          <cell r="R3682" t="str">
            <v>AUD</v>
          </cell>
          <cell r="U3682" t="str">
            <v>7 Inv</v>
          </cell>
          <cell r="V3682" t="str">
            <v>EFT</v>
          </cell>
          <cell r="W3682" t="str">
            <v>EN_AU</v>
          </cell>
          <cell r="X3682" t="str">
            <v>Exempt</v>
          </cell>
          <cell r="Y3682">
            <v>24928811414</v>
          </cell>
          <cell r="Z3682">
            <v>100</v>
          </cell>
          <cell r="AA3682" t="str">
            <v>NO</v>
          </cell>
          <cell r="AB3682" t="str">
            <v>V-003687</v>
          </cell>
          <cell r="AC3682" t="str">
            <v>V-002479</v>
          </cell>
        </row>
        <row r="3683">
          <cell r="D3683" t="str">
            <v>Graeme Hosken Autos</v>
          </cell>
          <cell r="E3683" t="str">
            <v>GRAEME HOS</v>
          </cell>
          <cell r="I3683" t="str">
            <v>GERALDTON</v>
          </cell>
          <cell r="J3683" t="str">
            <v>AUS</v>
          </cell>
          <cell r="K3683" t="str">
            <v>AU</v>
          </cell>
          <cell r="L3683" t="str">
            <v>Graeme Hosken Autos</v>
          </cell>
          <cell r="M3683" t="str">
            <v>Business</v>
          </cell>
          <cell r="N3683" t="str">
            <v>WA</v>
          </cell>
          <cell r="O3683" t="str">
            <v>PO Box 1603</v>
          </cell>
          <cell r="P3683">
            <v>6530</v>
          </cell>
          <cell r="Q3683" t="str">
            <v>NO</v>
          </cell>
          <cell r="R3683" t="str">
            <v>AUD</v>
          </cell>
          <cell r="U3683" t="str">
            <v>30 Inv</v>
          </cell>
          <cell r="V3683" t="str">
            <v>EFT</v>
          </cell>
          <cell r="W3683" t="str">
            <v>EN_AU</v>
          </cell>
          <cell r="X3683" t="str">
            <v>GST</v>
          </cell>
          <cell r="Y3683">
            <v>35215182654</v>
          </cell>
          <cell r="Z3683">
            <v>100</v>
          </cell>
          <cell r="AA3683" t="str">
            <v>NO</v>
          </cell>
          <cell r="AB3683" t="str">
            <v>V-003688</v>
          </cell>
          <cell r="AC3683" t="str">
            <v>V-007163</v>
          </cell>
        </row>
        <row r="3684">
          <cell r="D3684" t="str">
            <v>Graeme Thrupp Locks And Keys</v>
          </cell>
          <cell r="E3684" t="str">
            <v>THRUPP GRA</v>
          </cell>
          <cell r="I3684" t="str">
            <v>ROMA</v>
          </cell>
          <cell r="J3684" t="str">
            <v>AUS</v>
          </cell>
          <cell r="K3684" t="str">
            <v>AU</v>
          </cell>
          <cell r="L3684" t="str">
            <v>Graeme Thrupp Locks And Keys</v>
          </cell>
          <cell r="M3684" t="str">
            <v>Business</v>
          </cell>
          <cell r="N3684" t="str">
            <v>QLD</v>
          </cell>
          <cell r="O3684" t="str">
            <v>23 Hawthorne Street</v>
          </cell>
          <cell r="P3684">
            <v>4455</v>
          </cell>
          <cell r="Q3684" t="str">
            <v>NO</v>
          </cell>
          <cell r="R3684" t="str">
            <v>AUD</v>
          </cell>
          <cell r="U3684" t="str">
            <v>30 Inv</v>
          </cell>
          <cell r="V3684" t="str">
            <v>EFT</v>
          </cell>
          <cell r="W3684" t="str">
            <v>EN_AU</v>
          </cell>
          <cell r="X3684" t="str">
            <v>GST</v>
          </cell>
          <cell r="Y3684">
            <v>33948280701</v>
          </cell>
          <cell r="Z3684">
            <v>100</v>
          </cell>
          <cell r="AA3684" t="str">
            <v>NO</v>
          </cell>
          <cell r="AB3684" t="str">
            <v>V-003689</v>
          </cell>
          <cell r="AC3684" t="str">
            <v>V-002514</v>
          </cell>
        </row>
        <row r="3685">
          <cell r="D3685" t="str">
            <v>Grafton Electrics</v>
          </cell>
          <cell r="E3685" t="str">
            <v>GRAFTON EL</v>
          </cell>
          <cell r="I3685" t="str">
            <v>NORTHAM</v>
          </cell>
          <cell r="J3685" t="str">
            <v>AUS</v>
          </cell>
          <cell r="K3685" t="str">
            <v>AU</v>
          </cell>
          <cell r="L3685" t="str">
            <v>Grafton Electrics</v>
          </cell>
          <cell r="M3685" t="str">
            <v>Business</v>
          </cell>
          <cell r="N3685" t="str">
            <v>WA</v>
          </cell>
          <cell r="O3685" t="str">
            <v>PO Box 289</v>
          </cell>
          <cell r="P3685">
            <v>6401</v>
          </cell>
          <cell r="Q3685" t="str">
            <v>NO</v>
          </cell>
          <cell r="R3685" t="str">
            <v>AUD</v>
          </cell>
          <cell r="U3685" t="str">
            <v>14 Inv</v>
          </cell>
          <cell r="V3685" t="str">
            <v>EFT</v>
          </cell>
          <cell r="W3685" t="str">
            <v>EN_AU</v>
          </cell>
          <cell r="X3685" t="str">
            <v>GST</v>
          </cell>
          <cell r="Y3685">
            <v>42833184395</v>
          </cell>
          <cell r="Z3685">
            <v>100</v>
          </cell>
          <cell r="AA3685" t="str">
            <v>NO</v>
          </cell>
          <cell r="AB3685" t="str">
            <v>V-003690</v>
          </cell>
          <cell r="AC3685" t="str">
            <v>V-010704</v>
          </cell>
        </row>
        <row r="3686">
          <cell r="D3686" t="str">
            <v>Graham E Kirk</v>
          </cell>
          <cell r="E3686" t="str">
            <v>GRAHAM E K</v>
          </cell>
          <cell r="I3686" t="str">
            <v>KINGSWOOD</v>
          </cell>
          <cell r="J3686" t="str">
            <v>AUS</v>
          </cell>
          <cell r="K3686" t="str">
            <v>AU</v>
          </cell>
          <cell r="L3686" t="str">
            <v>Graham E Kirk</v>
          </cell>
          <cell r="M3686" t="str">
            <v>Business</v>
          </cell>
          <cell r="N3686" t="str">
            <v>NSW</v>
          </cell>
          <cell r="O3686" t="str">
            <v>PO Box 732</v>
          </cell>
          <cell r="P3686">
            <v>2747</v>
          </cell>
          <cell r="Q3686" t="str">
            <v>NO</v>
          </cell>
          <cell r="R3686" t="str">
            <v>AUD</v>
          </cell>
          <cell r="U3686" t="str">
            <v>7 Inv</v>
          </cell>
          <cell r="V3686" t="str">
            <v>EFT</v>
          </cell>
          <cell r="W3686" t="str">
            <v>EN_AU</v>
          </cell>
          <cell r="X3686" t="str">
            <v>GST</v>
          </cell>
          <cell r="Y3686">
            <v>51974928804</v>
          </cell>
          <cell r="Z3686">
            <v>100</v>
          </cell>
          <cell r="AA3686" t="str">
            <v>NO</v>
          </cell>
          <cell r="AB3686" t="str">
            <v>V-003691</v>
          </cell>
          <cell r="AC3686" t="str">
            <v>V-002896</v>
          </cell>
        </row>
        <row r="3687">
          <cell r="D3687" t="str">
            <v>Graham Family Super Fund</v>
          </cell>
          <cell r="E3687" t="str">
            <v>GRAHAM FAM</v>
          </cell>
          <cell r="I3687" t="str">
            <v>DEVONPORT</v>
          </cell>
          <cell r="J3687" t="str">
            <v>AUS</v>
          </cell>
          <cell r="K3687" t="str">
            <v>AU</v>
          </cell>
          <cell r="L3687" t="str">
            <v>Graham Family Super Fund</v>
          </cell>
          <cell r="M3687" t="str">
            <v>Business</v>
          </cell>
          <cell r="N3687" t="str">
            <v>TAS</v>
          </cell>
          <cell r="O3687" t="str">
            <v>1 Gloucester Avenue</v>
          </cell>
          <cell r="P3687">
            <v>7310</v>
          </cell>
          <cell r="Q3687" t="str">
            <v>NO</v>
          </cell>
          <cell r="R3687" t="str">
            <v>AUD</v>
          </cell>
          <cell r="U3687" t="str">
            <v>01 Inv</v>
          </cell>
          <cell r="V3687" t="str">
            <v>EFT</v>
          </cell>
          <cell r="W3687" t="str">
            <v>EN_AU</v>
          </cell>
          <cell r="X3687" t="str">
            <v>GST</v>
          </cell>
          <cell r="Y3687">
            <v>64229787338</v>
          </cell>
          <cell r="Z3687">
            <v>100</v>
          </cell>
          <cell r="AA3687" t="str">
            <v>NO</v>
          </cell>
          <cell r="AB3687" t="str">
            <v>V-003692</v>
          </cell>
          <cell r="AC3687" t="str">
            <v>V-009337</v>
          </cell>
        </row>
        <row r="3688">
          <cell r="D3688" t="str">
            <v>Graham Riverina Grain Pty Ltd</v>
          </cell>
          <cell r="E3688" t="str">
            <v>GRAHAM RIV</v>
          </cell>
          <cell r="I3688" t="str">
            <v>GRIFFITH</v>
          </cell>
          <cell r="J3688" t="str">
            <v>AUS</v>
          </cell>
          <cell r="K3688" t="str">
            <v>AU</v>
          </cell>
          <cell r="L3688" t="str">
            <v>Graham Riverina Grain Pty Ltd</v>
          </cell>
          <cell r="M3688" t="str">
            <v>Business</v>
          </cell>
          <cell r="N3688" t="str">
            <v>NSW</v>
          </cell>
          <cell r="O3688" t="str">
            <v>38 Doolan Cresent</v>
          </cell>
          <cell r="P3688">
            <v>2680</v>
          </cell>
          <cell r="Q3688" t="str">
            <v>NO</v>
          </cell>
          <cell r="R3688" t="str">
            <v>AUD</v>
          </cell>
          <cell r="U3688" t="str">
            <v>7 Inv</v>
          </cell>
          <cell r="V3688" t="str">
            <v>EFT</v>
          </cell>
          <cell r="W3688" t="str">
            <v>EN_AU</v>
          </cell>
          <cell r="X3688" t="str">
            <v>GST</v>
          </cell>
          <cell r="Y3688">
            <v>19090855137</v>
          </cell>
          <cell r="Z3688">
            <v>100</v>
          </cell>
          <cell r="AA3688" t="str">
            <v>NO</v>
          </cell>
          <cell r="AB3688" t="str">
            <v>V-003693</v>
          </cell>
          <cell r="AC3688" t="str">
            <v>V-008549</v>
          </cell>
        </row>
        <row r="3689">
          <cell r="D3689" t="str">
            <v>Graham Walsh Refrigeration</v>
          </cell>
          <cell r="E3689" t="str">
            <v>GRAHAM WAL</v>
          </cell>
          <cell r="I3689" t="str">
            <v>HORSHAM</v>
          </cell>
          <cell r="J3689" t="str">
            <v>AUS</v>
          </cell>
          <cell r="K3689" t="str">
            <v>AU</v>
          </cell>
          <cell r="L3689" t="str">
            <v>Graham Walsh Refrigeration</v>
          </cell>
          <cell r="M3689" t="str">
            <v>Business</v>
          </cell>
          <cell r="N3689" t="str">
            <v>VIC</v>
          </cell>
          <cell r="O3689" t="str">
            <v>PO Box 136</v>
          </cell>
          <cell r="P3689">
            <v>3400</v>
          </cell>
          <cell r="Q3689" t="str">
            <v>NO</v>
          </cell>
          <cell r="R3689" t="str">
            <v>AUD</v>
          </cell>
          <cell r="U3689" t="str">
            <v>30 Inv</v>
          </cell>
          <cell r="V3689" t="str">
            <v>EFT</v>
          </cell>
          <cell r="W3689" t="str">
            <v>EN_AU</v>
          </cell>
          <cell r="X3689" t="str">
            <v>GST</v>
          </cell>
          <cell r="Y3689">
            <v>81600415243</v>
          </cell>
          <cell r="Z3689">
            <v>100</v>
          </cell>
          <cell r="AA3689" t="str">
            <v>NO</v>
          </cell>
          <cell r="AB3689" t="str">
            <v>V-003694</v>
          </cell>
          <cell r="AC3689" t="str">
            <v>V-000319</v>
          </cell>
        </row>
        <row r="3690">
          <cell r="D3690" t="str">
            <v>Graham Waters Family Trust</v>
          </cell>
          <cell r="E3690" t="str">
            <v>DALSIGNS</v>
          </cell>
          <cell r="I3690" t="str">
            <v>WUDINNA</v>
          </cell>
          <cell r="J3690" t="str">
            <v>AUS</v>
          </cell>
          <cell r="K3690" t="str">
            <v>AU</v>
          </cell>
          <cell r="L3690" t="str">
            <v>Graham Waters Family Trust</v>
          </cell>
          <cell r="M3690" t="str">
            <v>Business</v>
          </cell>
          <cell r="N3690" t="str">
            <v>SA</v>
          </cell>
          <cell r="O3690" t="str">
            <v>PO Box 288</v>
          </cell>
          <cell r="P3690">
            <v>5652</v>
          </cell>
          <cell r="Q3690" t="str">
            <v>NO</v>
          </cell>
          <cell r="R3690" t="str">
            <v>AUD</v>
          </cell>
          <cell r="U3690" t="str">
            <v>30 Inv</v>
          </cell>
          <cell r="V3690" t="str">
            <v>EFT</v>
          </cell>
          <cell r="W3690" t="str">
            <v>EN_AU</v>
          </cell>
          <cell r="X3690" t="str">
            <v>GST</v>
          </cell>
          <cell r="Y3690">
            <v>21542607342</v>
          </cell>
          <cell r="Z3690">
            <v>100</v>
          </cell>
          <cell r="AA3690" t="str">
            <v>NO</v>
          </cell>
          <cell r="AB3690" t="str">
            <v>V-003695</v>
          </cell>
          <cell r="AC3690" t="str">
            <v>V-002991</v>
          </cell>
        </row>
        <row r="3691">
          <cell r="D3691" t="str">
            <v>Grain Growers Limited</v>
          </cell>
          <cell r="E3691" t="str">
            <v>GRAIN GROW</v>
          </cell>
          <cell r="I3691" t="str">
            <v>SYDNEY</v>
          </cell>
          <cell r="J3691" t="str">
            <v>AUS</v>
          </cell>
          <cell r="K3691" t="str">
            <v>AU</v>
          </cell>
          <cell r="L3691" t="str">
            <v>Grain Growers Limited</v>
          </cell>
          <cell r="M3691" t="str">
            <v>Business</v>
          </cell>
          <cell r="N3691" t="str">
            <v>NSW</v>
          </cell>
          <cell r="O3691" t="str">
            <v>PO Box Q1355</v>
          </cell>
          <cell r="P3691">
            <v>1230</v>
          </cell>
          <cell r="Q3691" t="str">
            <v>NO</v>
          </cell>
          <cell r="R3691" t="str">
            <v>AUD</v>
          </cell>
          <cell r="U3691" t="str">
            <v>14 Inv</v>
          </cell>
          <cell r="V3691" t="str">
            <v>EFT</v>
          </cell>
          <cell r="W3691" t="str">
            <v>EN_AU</v>
          </cell>
          <cell r="X3691" t="str">
            <v>GST</v>
          </cell>
          <cell r="Y3691">
            <v>25000245269</v>
          </cell>
          <cell r="Z3691">
            <v>100</v>
          </cell>
          <cell r="AA3691" t="str">
            <v>NO</v>
          </cell>
          <cell r="AB3691" t="str">
            <v>V-003696</v>
          </cell>
          <cell r="AC3691" t="str">
            <v>V-002978</v>
          </cell>
        </row>
        <row r="3692">
          <cell r="D3692" t="str">
            <v>Grain Industry Association Of</v>
          </cell>
          <cell r="E3692" t="str">
            <v>GRAIN INDU</v>
          </cell>
          <cell r="I3692" t="str">
            <v>BENTLEY</v>
          </cell>
          <cell r="J3692" t="str">
            <v>AUS</v>
          </cell>
          <cell r="K3692" t="str">
            <v>AU</v>
          </cell>
          <cell r="L3692" t="str">
            <v>Grain Industry Association Of</v>
          </cell>
          <cell r="M3692" t="str">
            <v>Business</v>
          </cell>
          <cell r="N3692" t="str">
            <v>WA</v>
          </cell>
          <cell r="O3692" t="str">
            <v>PO Box 1081</v>
          </cell>
          <cell r="P3692">
            <v>6983</v>
          </cell>
          <cell r="Q3692" t="str">
            <v>NO</v>
          </cell>
          <cell r="R3692" t="str">
            <v>AUD</v>
          </cell>
          <cell r="U3692" t="str">
            <v>30 Inv</v>
          </cell>
          <cell r="V3692" t="str">
            <v>EFT</v>
          </cell>
          <cell r="W3692" t="str">
            <v>EN_AU</v>
          </cell>
          <cell r="X3692" t="str">
            <v>GST</v>
          </cell>
          <cell r="Y3692">
            <v>81881249684</v>
          </cell>
          <cell r="Z3692">
            <v>100</v>
          </cell>
          <cell r="AA3692" t="str">
            <v>NO</v>
          </cell>
          <cell r="AB3692" t="str">
            <v>V-003697</v>
          </cell>
          <cell r="AC3692" t="str">
            <v>V-008230</v>
          </cell>
        </row>
        <row r="3693">
          <cell r="D3693" t="str">
            <v>Graincorp Operations Sydney</v>
          </cell>
          <cell r="E3693" t="str">
            <v>GRAINCORP</v>
          </cell>
          <cell r="I3693" t="str">
            <v>SYDNEY SOUTH</v>
          </cell>
          <cell r="J3693" t="str">
            <v>AUS</v>
          </cell>
          <cell r="K3693" t="str">
            <v>AU</v>
          </cell>
          <cell r="L3693" t="str">
            <v>Graincorp Operations Sydney</v>
          </cell>
          <cell r="M3693" t="str">
            <v>Business</v>
          </cell>
          <cell r="N3693" t="str">
            <v>NSW</v>
          </cell>
          <cell r="O3693" t="str">
            <v>PO Box A268</v>
          </cell>
          <cell r="P3693">
            <v>1235</v>
          </cell>
          <cell r="Q3693" t="str">
            <v>NO</v>
          </cell>
          <cell r="R3693" t="str">
            <v>AUD</v>
          </cell>
          <cell r="U3693" t="str">
            <v>14 Inv</v>
          </cell>
          <cell r="V3693" t="str">
            <v>EFT</v>
          </cell>
          <cell r="W3693" t="str">
            <v>EN_AU</v>
          </cell>
          <cell r="X3693" t="str">
            <v>GST</v>
          </cell>
          <cell r="Y3693">
            <v>52003875401</v>
          </cell>
          <cell r="Z3693">
            <v>100</v>
          </cell>
          <cell r="AA3693" t="str">
            <v>NO</v>
          </cell>
          <cell r="AB3693" t="str">
            <v>V-003698</v>
          </cell>
          <cell r="AC3693" t="str">
            <v>V-000975</v>
          </cell>
        </row>
        <row r="3694">
          <cell r="D3694" t="str">
            <v>Graintec Scientific Pty Ltd</v>
          </cell>
          <cell r="E3694" t="str">
            <v>GRAINTEC S</v>
          </cell>
          <cell r="I3694" t="str">
            <v>TOOWOOMBA</v>
          </cell>
          <cell r="J3694" t="str">
            <v>AUS</v>
          </cell>
          <cell r="K3694" t="str">
            <v>AU</v>
          </cell>
          <cell r="L3694" t="str">
            <v>Graintec Scientific Pty Ltd</v>
          </cell>
          <cell r="M3694" t="str">
            <v>Business</v>
          </cell>
          <cell r="N3694" t="str">
            <v>QLD</v>
          </cell>
          <cell r="O3694" t="str">
            <v>PO Box 336</v>
          </cell>
          <cell r="P3694">
            <v>4350</v>
          </cell>
          <cell r="Q3694" t="str">
            <v>NO</v>
          </cell>
          <cell r="R3694" t="str">
            <v>AUD</v>
          </cell>
          <cell r="U3694" t="str">
            <v>30 Inv</v>
          </cell>
          <cell r="V3694" t="str">
            <v>EFT</v>
          </cell>
          <cell r="W3694" t="str">
            <v>EN_AU</v>
          </cell>
          <cell r="X3694" t="str">
            <v>GST</v>
          </cell>
          <cell r="Y3694">
            <v>53133254707</v>
          </cell>
          <cell r="Z3694">
            <v>100</v>
          </cell>
          <cell r="AA3694" t="str">
            <v>NO</v>
          </cell>
          <cell r="AB3694" t="str">
            <v>V-003699</v>
          </cell>
          <cell r="AC3694" t="str">
            <v>V-003002</v>
          </cell>
        </row>
        <row r="3695">
          <cell r="D3695" t="str">
            <v>Grampians Golf Club Inc</v>
          </cell>
          <cell r="E3695" t="str">
            <v>GRAMPIANS</v>
          </cell>
          <cell r="I3695" t="str">
            <v>DUNKELD</v>
          </cell>
          <cell r="J3695" t="str">
            <v>AUS</v>
          </cell>
          <cell r="K3695" t="str">
            <v>AU</v>
          </cell>
          <cell r="L3695" t="str">
            <v>Grampians Golf Club Inc</v>
          </cell>
          <cell r="M3695" t="str">
            <v>Business</v>
          </cell>
          <cell r="N3695" t="str">
            <v>VIC</v>
          </cell>
          <cell r="O3695" t="str">
            <v>PO Box 125</v>
          </cell>
          <cell r="P3695">
            <v>2795</v>
          </cell>
          <cell r="Q3695" t="str">
            <v>NO</v>
          </cell>
          <cell r="R3695" t="str">
            <v>AUD</v>
          </cell>
          <cell r="U3695" t="str">
            <v>30 Inv</v>
          </cell>
          <cell r="V3695" t="str">
            <v>EFT</v>
          </cell>
          <cell r="W3695" t="str">
            <v>EN_AU</v>
          </cell>
          <cell r="X3695" t="str">
            <v>Exempt</v>
          </cell>
          <cell r="Y3695">
            <v>28207846096</v>
          </cell>
          <cell r="Z3695">
            <v>100</v>
          </cell>
          <cell r="AA3695" t="str">
            <v>NO</v>
          </cell>
          <cell r="AB3695" t="str">
            <v>V-003700</v>
          </cell>
          <cell r="AC3695" t="str">
            <v>V-007921</v>
          </cell>
        </row>
        <row r="3696">
          <cell r="D3696" t="str">
            <v>Grampians Office Services</v>
          </cell>
          <cell r="E3696" t="str">
            <v>GRAMPIANS</v>
          </cell>
          <cell r="I3696" t="str">
            <v>ARARAT</v>
          </cell>
          <cell r="J3696" t="str">
            <v>AUS</v>
          </cell>
          <cell r="K3696" t="str">
            <v>AU</v>
          </cell>
          <cell r="L3696" t="str">
            <v>Grampians Office Services</v>
          </cell>
          <cell r="M3696" t="str">
            <v>Business</v>
          </cell>
          <cell r="N3696" t="str">
            <v>VIC</v>
          </cell>
          <cell r="O3696" t="str">
            <v>98 Barkly Street</v>
          </cell>
          <cell r="P3696">
            <v>3377</v>
          </cell>
          <cell r="Q3696" t="str">
            <v>NO</v>
          </cell>
          <cell r="R3696" t="str">
            <v>AUD</v>
          </cell>
          <cell r="U3696" t="str">
            <v>14 Inv</v>
          </cell>
          <cell r="V3696" t="str">
            <v>EFT</v>
          </cell>
          <cell r="W3696" t="str">
            <v>EN_AU</v>
          </cell>
          <cell r="X3696" t="str">
            <v>GST</v>
          </cell>
          <cell r="Y3696">
            <v>23166338245</v>
          </cell>
          <cell r="Z3696">
            <v>100</v>
          </cell>
          <cell r="AA3696" t="str">
            <v>NO</v>
          </cell>
          <cell r="AB3696" t="str">
            <v>V-003701</v>
          </cell>
          <cell r="AC3696" t="str">
            <v>V-007825</v>
          </cell>
        </row>
        <row r="3697">
          <cell r="D3697" t="str">
            <v>Grande Food Service</v>
          </cell>
          <cell r="E3697" t="str">
            <v>GRANDE FOO</v>
          </cell>
          <cell r="I3697" t="str">
            <v>ALBANY</v>
          </cell>
          <cell r="J3697" t="str">
            <v>AUS</v>
          </cell>
          <cell r="K3697" t="str">
            <v>AU</v>
          </cell>
          <cell r="L3697" t="str">
            <v>Grande Food Service</v>
          </cell>
          <cell r="M3697" t="str">
            <v>Business</v>
          </cell>
          <cell r="N3697" t="str">
            <v>WA</v>
          </cell>
          <cell r="O3697" t="str">
            <v>PO Box 501</v>
          </cell>
          <cell r="P3697">
            <v>6331</v>
          </cell>
          <cell r="Q3697" t="str">
            <v>NO</v>
          </cell>
          <cell r="R3697" t="str">
            <v>AUD</v>
          </cell>
          <cell r="U3697" t="str">
            <v>01 Inv</v>
          </cell>
          <cell r="V3697" t="str">
            <v>EFT</v>
          </cell>
          <cell r="W3697" t="str">
            <v>EN_AU</v>
          </cell>
          <cell r="X3697" t="str">
            <v>GST</v>
          </cell>
          <cell r="Y3697">
            <v>45150845015</v>
          </cell>
          <cell r="Z3697">
            <v>100</v>
          </cell>
          <cell r="AA3697" t="str">
            <v>NO</v>
          </cell>
          <cell r="AB3697" t="str">
            <v>V-003702</v>
          </cell>
          <cell r="AC3697" t="str">
            <v>V-009438</v>
          </cell>
        </row>
        <row r="3698">
          <cell r="D3698" t="str">
            <v>Grangeburn Office &amp; I T</v>
          </cell>
          <cell r="E3698" t="str">
            <v>GRANGEBURN</v>
          </cell>
          <cell r="I3698" t="str">
            <v>HAMILTON</v>
          </cell>
          <cell r="J3698" t="str">
            <v>AUS</v>
          </cell>
          <cell r="K3698" t="str">
            <v>AU</v>
          </cell>
          <cell r="L3698" t="str">
            <v>Grangeburn Office &amp; I T</v>
          </cell>
          <cell r="M3698" t="str">
            <v>Business</v>
          </cell>
          <cell r="N3698" t="str">
            <v>VIC</v>
          </cell>
          <cell r="O3698" t="str">
            <v>82 Brown Street</v>
          </cell>
          <cell r="P3698">
            <v>3300</v>
          </cell>
          <cell r="Q3698" t="str">
            <v>NO</v>
          </cell>
          <cell r="R3698" t="str">
            <v>AUD</v>
          </cell>
          <cell r="U3698" t="str">
            <v>21 Inv</v>
          </cell>
          <cell r="V3698" t="str">
            <v>EFT</v>
          </cell>
          <cell r="W3698" t="str">
            <v>EN_AU</v>
          </cell>
          <cell r="X3698" t="str">
            <v>GST</v>
          </cell>
          <cell r="Y3698">
            <v>51531616996</v>
          </cell>
          <cell r="Z3698">
            <v>100</v>
          </cell>
          <cell r="AA3698" t="str">
            <v>NO</v>
          </cell>
          <cell r="AB3698" t="str">
            <v>V-003703</v>
          </cell>
          <cell r="AC3698" t="str">
            <v>V-006410</v>
          </cell>
        </row>
        <row r="3699">
          <cell r="D3699" t="str">
            <v>Granite Belt Growers Association In</v>
          </cell>
          <cell r="E3699" t="str">
            <v>GRANITE BE</v>
          </cell>
          <cell r="I3699" t="str">
            <v>STANTHORPE</v>
          </cell>
          <cell r="J3699" t="str">
            <v>AUS</v>
          </cell>
          <cell r="K3699" t="str">
            <v>AU</v>
          </cell>
          <cell r="L3699" t="str">
            <v>Granite Belt Growers Association In</v>
          </cell>
          <cell r="M3699" t="str">
            <v>Business</v>
          </cell>
          <cell r="N3699" t="str">
            <v>QLD</v>
          </cell>
          <cell r="O3699" t="str">
            <v>831 Inglewood Road</v>
          </cell>
          <cell r="P3699">
            <v>4380</v>
          </cell>
          <cell r="Q3699" t="str">
            <v>NO</v>
          </cell>
          <cell r="R3699" t="str">
            <v>AUD</v>
          </cell>
          <cell r="U3699" t="str">
            <v>14 Inv</v>
          </cell>
          <cell r="V3699" t="str">
            <v>EFT</v>
          </cell>
          <cell r="W3699" t="str">
            <v>EN_AU</v>
          </cell>
          <cell r="X3699" t="str">
            <v>GST</v>
          </cell>
          <cell r="Y3699">
            <v>48620784186</v>
          </cell>
          <cell r="Z3699">
            <v>100</v>
          </cell>
          <cell r="AA3699" t="str">
            <v>NO</v>
          </cell>
          <cell r="AB3699" t="str">
            <v>V-003704</v>
          </cell>
          <cell r="AC3699" t="str">
            <v>V-004586</v>
          </cell>
        </row>
        <row r="3700">
          <cell r="D3700" t="str">
            <v>Grant Bambling Electrical Pty Ltd</v>
          </cell>
          <cell r="E3700" t="str">
            <v>GRANT BAMB</v>
          </cell>
          <cell r="I3700" t="str">
            <v>ADELONG</v>
          </cell>
          <cell r="J3700" t="str">
            <v>AUS</v>
          </cell>
          <cell r="K3700" t="str">
            <v>AU</v>
          </cell>
          <cell r="L3700" t="str">
            <v>Grant Bambling Electrical Pty Ltd</v>
          </cell>
          <cell r="M3700" t="str">
            <v>Business</v>
          </cell>
          <cell r="N3700" t="str">
            <v>NSW</v>
          </cell>
          <cell r="O3700" t="str">
            <v>PO Box 4</v>
          </cell>
          <cell r="P3700">
            <v>2729</v>
          </cell>
          <cell r="Q3700" t="str">
            <v>NO</v>
          </cell>
          <cell r="R3700" t="str">
            <v>AUD</v>
          </cell>
          <cell r="U3700" t="str">
            <v>14 Inv</v>
          </cell>
          <cell r="V3700" t="str">
            <v>EFT</v>
          </cell>
          <cell r="W3700" t="str">
            <v>EN_AU</v>
          </cell>
          <cell r="X3700" t="str">
            <v>GST</v>
          </cell>
          <cell r="Y3700">
            <v>67865716748</v>
          </cell>
          <cell r="Z3700">
            <v>100</v>
          </cell>
          <cell r="AA3700" t="str">
            <v>NO</v>
          </cell>
          <cell r="AB3700" t="str">
            <v>V-003705</v>
          </cell>
          <cell r="AC3700" t="str">
            <v>V-006433</v>
          </cell>
        </row>
        <row r="3701">
          <cell r="D3701" t="str">
            <v>Grant Baverstock</v>
          </cell>
          <cell r="E3701" t="str">
            <v>GRANT BAVE</v>
          </cell>
          <cell r="I3701" t="str">
            <v>WHYALLA STUART</v>
          </cell>
          <cell r="J3701" t="str">
            <v>AUS</v>
          </cell>
          <cell r="K3701" t="str">
            <v>AU</v>
          </cell>
          <cell r="L3701" t="str">
            <v>Grant Baverstock</v>
          </cell>
          <cell r="M3701" t="str">
            <v>Business</v>
          </cell>
          <cell r="N3701" t="str">
            <v>SA</v>
          </cell>
          <cell r="O3701" t="str">
            <v>127 Mcdouall Stuart Avenue</v>
          </cell>
          <cell r="P3701">
            <v>5608</v>
          </cell>
          <cell r="Q3701" t="str">
            <v>NO</v>
          </cell>
          <cell r="R3701" t="str">
            <v>AUD</v>
          </cell>
          <cell r="U3701" t="str">
            <v>7 Inv</v>
          </cell>
          <cell r="V3701" t="str">
            <v>EFT</v>
          </cell>
          <cell r="W3701" t="str">
            <v>EN_AU</v>
          </cell>
          <cell r="X3701" t="str">
            <v>Exempt</v>
          </cell>
          <cell r="Y3701">
            <v>25680348114</v>
          </cell>
          <cell r="Z3701">
            <v>100</v>
          </cell>
          <cell r="AA3701" t="str">
            <v>NO</v>
          </cell>
          <cell r="AB3701" t="str">
            <v>V-003706</v>
          </cell>
          <cell r="AC3701" t="str">
            <v>V-005090</v>
          </cell>
        </row>
        <row r="3702">
          <cell r="D3702" t="str">
            <v>Grant Executive Search Pty Ltd</v>
          </cell>
          <cell r="E3702" t="str">
            <v>GRANT EXEC</v>
          </cell>
          <cell r="I3702" t="str">
            <v>MELBOURNE</v>
          </cell>
          <cell r="J3702" t="str">
            <v>AUS</v>
          </cell>
          <cell r="K3702" t="str">
            <v>AU</v>
          </cell>
          <cell r="L3702" t="str">
            <v>Grant Executive Search Pty Ltd</v>
          </cell>
          <cell r="M3702" t="str">
            <v>Business</v>
          </cell>
          <cell r="N3702" t="str">
            <v>VIC</v>
          </cell>
          <cell r="O3702" t="str">
            <v>350 Collins St, Level 8</v>
          </cell>
          <cell r="P3702">
            <v>3000</v>
          </cell>
          <cell r="Q3702" t="str">
            <v>NO</v>
          </cell>
          <cell r="R3702" t="str">
            <v>AUD</v>
          </cell>
          <cell r="U3702" t="str">
            <v>14 Inv</v>
          </cell>
          <cell r="V3702" t="str">
            <v>EFT</v>
          </cell>
          <cell r="W3702" t="str">
            <v>EN_AU</v>
          </cell>
          <cell r="X3702" t="str">
            <v>GST</v>
          </cell>
          <cell r="Y3702">
            <v>43628052640</v>
          </cell>
          <cell r="Z3702">
            <v>100</v>
          </cell>
          <cell r="AA3702" t="str">
            <v>NO</v>
          </cell>
          <cell r="AB3702" t="str">
            <v>V-003707</v>
          </cell>
          <cell r="AC3702" t="str">
            <v>V-008399</v>
          </cell>
        </row>
        <row r="3703">
          <cell r="D3703" t="str">
            <v>Grant High School</v>
          </cell>
          <cell r="E3703" t="str">
            <v>GRANT HIGH</v>
          </cell>
          <cell r="I3703" t="str">
            <v>MOUNT GAMBIER</v>
          </cell>
          <cell r="J3703" t="str">
            <v>AUS</v>
          </cell>
          <cell r="K3703" t="str">
            <v>AU</v>
          </cell>
          <cell r="L3703" t="str">
            <v>Grant High School</v>
          </cell>
          <cell r="M3703" t="str">
            <v>Business</v>
          </cell>
          <cell r="N3703" t="str">
            <v>SA</v>
          </cell>
          <cell r="O3703" t="str">
            <v>PO Box 8221</v>
          </cell>
          <cell r="P3703">
            <v>5290</v>
          </cell>
          <cell r="Q3703" t="str">
            <v>NO</v>
          </cell>
          <cell r="R3703" t="str">
            <v>AUD</v>
          </cell>
          <cell r="U3703" t="str">
            <v>14 Inv</v>
          </cell>
          <cell r="V3703" t="str">
            <v>EFT</v>
          </cell>
          <cell r="W3703" t="str">
            <v>EN_AU</v>
          </cell>
          <cell r="X3703" t="str">
            <v>GST</v>
          </cell>
          <cell r="Y3703">
            <v>88596095863</v>
          </cell>
          <cell r="Z3703">
            <v>100</v>
          </cell>
          <cell r="AA3703" t="str">
            <v>NO</v>
          </cell>
          <cell r="AB3703" t="str">
            <v>V-003708</v>
          </cell>
          <cell r="AC3703" t="str">
            <v>V-001267</v>
          </cell>
        </row>
        <row r="3704">
          <cell r="D3704" t="str">
            <v>Grant Howell Auto Electrical</v>
          </cell>
          <cell r="E3704" t="str">
            <v>GRANT HOWE</v>
          </cell>
          <cell r="I3704" t="str">
            <v>FORBES</v>
          </cell>
          <cell r="J3704" t="str">
            <v>AUS</v>
          </cell>
          <cell r="K3704" t="str">
            <v>AU</v>
          </cell>
          <cell r="L3704" t="str">
            <v>Grant Howell Auto Electrical</v>
          </cell>
          <cell r="M3704" t="str">
            <v>Business</v>
          </cell>
          <cell r="N3704" t="str">
            <v>NSW</v>
          </cell>
          <cell r="O3704" t="str">
            <v>101 York Street</v>
          </cell>
          <cell r="P3704">
            <v>2871</v>
          </cell>
          <cell r="Q3704" t="str">
            <v>NO</v>
          </cell>
          <cell r="R3704" t="str">
            <v>AUD</v>
          </cell>
          <cell r="U3704" t="str">
            <v>01 Inv</v>
          </cell>
          <cell r="V3704" t="str">
            <v>EFT</v>
          </cell>
          <cell r="W3704" t="str">
            <v>EN_AU</v>
          </cell>
          <cell r="X3704" t="str">
            <v>GST</v>
          </cell>
          <cell r="Y3704">
            <v>20506726756</v>
          </cell>
          <cell r="Z3704">
            <v>100</v>
          </cell>
          <cell r="AA3704" t="str">
            <v>NO</v>
          </cell>
          <cell r="AB3704" t="str">
            <v>V-003709</v>
          </cell>
          <cell r="AC3704" t="str">
            <v>V-005031</v>
          </cell>
        </row>
        <row r="3705">
          <cell r="D3705" t="str">
            <v>Grant John Schubert</v>
          </cell>
          <cell r="E3705" t="str">
            <v>GRANT JOHN</v>
          </cell>
          <cell r="I3705" t="str">
            <v>ROBE</v>
          </cell>
          <cell r="J3705" t="str">
            <v>AUS</v>
          </cell>
          <cell r="K3705" t="str">
            <v>AU</v>
          </cell>
          <cell r="L3705" t="str">
            <v>Grant John Schubert</v>
          </cell>
          <cell r="M3705" t="str">
            <v>Business</v>
          </cell>
          <cell r="N3705" t="str">
            <v>SA</v>
          </cell>
          <cell r="O3705" t="str">
            <v>12 Union Street</v>
          </cell>
          <cell r="P3705">
            <v>5276</v>
          </cell>
          <cell r="Q3705" t="str">
            <v>NO</v>
          </cell>
          <cell r="R3705" t="str">
            <v>AUD</v>
          </cell>
          <cell r="U3705" t="str">
            <v>14 Inv</v>
          </cell>
          <cell r="V3705" t="str">
            <v>EFT</v>
          </cell>
          <cell r="W3705" t="str">
            <v>EN_AU</v>
          </cell>
          <cell r="X3705" t="str">
            <v>GST</v>
          </cell>
          <cell r="Y3705">
            <v>57369857880</v>
          </cell>
          <cell r="Z3705">
            <v>100</v>
          </cell>
          <cell r="AA3705" t="str">
            <v>NO</v>
          </cell>
          <cell r="AB3705" t="str">
            <v>V-003710</v>
          </cell>
          <cell r="AC3705" t="str">
            <v>V-002106</v>
          </cell>
        </row>
        <row r="3706">
          <cell r="D3706" t="str">
            <v>Grant Schubert</v>
          </cell>
          <cell r="E3706" t="str">
            <v>GRANT SCHU</v>
          </cell>
          <cell r="I3706" t="str">
            <v>ROBE</v>
          </cell>
          <cell r="J3706" t="str">
            <v>AUS</v>
          </cell>
          <cell r="K3706" t="str">
            <v>AU</v>
          </cell>
          <cell r="L3706" t="str">
            <v>Grant Schubert</v>
          </cell>
          <cell r="M3706" t="str">
            <v>Business</v>
          </cell>
          <cell r="N3706" t="str">
            <v>SA</v>
          </cell>
          <cell r="O3706" t="str">
            <v>PO Box 557</v>
          </cell>
          <cell r="P3706">
            <v>5276</v>
          </cell>
          <cell r="Q3706" t="str">
            <v>NO</v>
          </cell>
          <cell r="R3706" t="str">
            <v>AUD</v>
          </cell>
          <cell r="U3706" t="str">
            <v>7 Inv</v>
          </cell>
          <cell r="V3706" t="str">
            <v>EFT</v>
          </cell>
          <cell r="W3706" t="str">
            <v>EN_AU</v>
          </cell>
          <cell r="X3706" t="str">
            <v>GST</v>
          </cell>
          <cell r="Y3706">
            <v>62661762597</v>
          </cell>
          <cell r="Z3706">
            <v>100</v>
          </cell>
          <cell r="AA3706" t="str">
            <v>NO</v>
          </cell>
          <cell r="AB3706" t="str">
            <v>V-003711</v>
          </cell>
          <cell r="AC3706" t="str">
            <v>V-005591</v>
          </cell>
        </row>
        <row r="3707">
          <cell r="D3707" t="str">
            <v>Grant Taylor</v>
          </cell>
          <cell r="E3707" t="str">
            <v>GRANT TAYL</v>
          </cell>
          <cell r="I3707" t="str">
            <v>BATHURST</v>
          </cell>
          <cell r="J3707" t="str">
            <v>AUS</v>
          </cell>
          <cell r="K3707" t="str">
            <v>AU</v>
          </cell>
          <cell r="L3707" t="str">
            <v>Grant Taylor</v>
          </cell>
          <cell r="M3707" t="str">
            <v>Business</v>
          </cell>
          <cell r="N3707" t="str">
            <v>NSW</v>
          </cell>
          <cell r="O3707" t="str">
            <v>PO Box 1939</v>
          </cell>
          <cell r="P3707">
            <v>2795</v>
          </cell>
          <cell r="Q3707" t="str">
            <v>NO</v>
          </cell>
          <cell r="R3707" t="str">
            <v>AUD</v>
          </cell>
          <cell r="U3707" t="str">
            <v>7 Inv</v>
          </cell>
          <cell r="V3707" t="str">
            <v>EFT</v>
          </cell>
          <cell r="W3707" t="str">
            <v>EN_AU</v>
          </cell>
          <cell r="X3707" t="str">
            <v>Exempt</v>
          </cell>
          <cell r="Y3707">
            <v>76096414407</v>
          </cell>
          <cell r="Z3707">
            <v>100</v>
          </cell>
          <cell r="AA3707" t="str">
            <v>NO</v>
          </cell>
          <cell r="AB3707" t="str">
            <v>V-003712</v>
          </cell>
          <cell r="AC3707" t="str">
            <v>V-006348</v>
          </cell>
        </row>
        <row r="3708">
          <cell r="D3708" t="str">
            <v>Grantham Nominees (Corowa) Pty Ltd</v>
          </cell>
          <cell r="E3708" t="str">
            <v>GRANTHAM N</v>
          </cell>
          <cell r="I3708" t="str">
            <v>GOORAMADDA</v>
          </cell>
          <cell r="J3708" t="str">
            <v>AUS</v>
          </cell>
          <cell r="K3708" t="str">
            <v>AU</v>
          </cell>
          <cell r="L3708" t="str">
            <v>Grantham Nominees (Corowa) Pty Ltd</v>
          </cell>
          <cell r="M3708" t="str">
            <v>Business</v>
          </cell>
          <cell r="N3708" t="str">
            <v>VIC</v>
          </cell>
          <cell r="O3708" t="str">
            <v>913 Gooramadda Road</v>
          </cell>
          <cell r="P3708">
            <v>3685</v>
          </cell>
          <cell r="Q3708" t="str">
            <v>NO</v>
          </cell>
          <cell r="R3708" t="str">
            <v>AUD</v>
          </cell>
          <cell r="U3708" t="str">
            <v>7 Inv</v>
          </cell>
          <cell r="V3708" t="str">
            <v>EFT</v>
          </cell>
          <cell r="W3708" t="str">
            <v>EN_AU</v>
          </cell>
          <cell r="X3708" t="str">
            <v>GST</v>
          </cell>
          <cell r="Y3708">
            <v>71128914009</v>
          </cell>
          <cell r="Z3708">
            <v>100</v>
          </cell>
          <cell r="AA3708" t="str">
            <v>NO</v>
          </cell>
          <cell r="AB3708" t="str">
            <v>V-003713</v>
          </cell>
          <cell r="AC3708" t="str">
            <v>V-002516</v>
          </cell>
        </row>
        <row r="3709">
          <cell r="D3709" t="str">
            <v>Graphic Photoboards Pty Ltd</v>
          </cell>
          <cell r="E3709" t="str">
            <v>GRAPHIC PH</v>
          </cell>
          <cell r="I3709" t="str">
            <v>KELLYVILLE</v>
          </cell>
          <cell r="J3709" t="str">
            <v>AUS</v>
          </cell>
          <cell r="K3709" t="str">
            <v>AU</v>
          </cell>
          <cell r="L3709" t="str">
            <v>Graphic Photoboards Pty Ltd</v>
          </cell>
          <cell r="M3709" t="str">
            <v>Business</v>
          </cell>
          <cell r="N3709" t="str">
            <v>NSW</v>
          </cell>
          <cell r="O3709" t="str">
            <v>PO Box 784</v>
          </cell>
          <cell r="P3709">
            <v>2155</v>
          </cell>
          <cell r="Q3709" t="str">
            <v>NO</v>
          </cell>
          <cell r="R3709" t="str">
            <v>AUD</v>
          </cell>
          <cell r="U3709" t="str">
            <v>21 Inv</v>
          </cell>
          <cell r="V3709" t="str">
            <v>EFT</v>
          </cell>
          <cell r="W3709" t="str">
            <v>EN_AU</v>
          </cell>
          <cell r="X3709" t="str">
            <v>GST</v>
          </cell>
          <cell r="Y3709">
            <v>44847725708</v>
          </cell>
          <cell r="Z3709">
            <v>100</v>
          </cell>
          <cell r="AA3709" t="str">
            <v>NO</v>
          </cell>
          <cell r="AB3709" t="str">
            <v>V-003714</v>
          </cell>
          <cell r="AC3709" t="str">
            <v>V-003396</v>
          </cell>
        </row>
        <row r="3710">
          <cell r="D3710" t="str">
            <v>Grarock Plumbing</v>
          </cell>
          <cell r="E3710" t="str">
            <v>GRAROCK PL</v>
          </cell>
          <cell r="I3710" t="str">
            <v>NARACOORTE</v>
          </cell>
          <cell r="J3710" t="str">
            <v>AUS</v>
          </cell>
          <cell r="K3710" t="str">
            <v>AU</v>
          </cell>
          <cell r="L3710" t="str">
            <v>Grarock Plumbing</v>
          </cell>
          <cell r="M3710" t="str">
            <v>Business</v>
          </cell>
          <cell r="N3710" t="str">
            <v>SA</v>
          </cell>
          <cell r="O3710" t="str">
            <v>PO Box 412</v>
          </cell>
          <cell r="P3710">
            <v>5271</v>
          </cell>
          <cell r="Q3710" t="str">
            <v>NO</v>
          </cell>
          <cell r="R3710" t="str">
            <v>AUD</v>
          </cell>
          <cell r="U3710" t="str">
            <v>7 Inv</v>
          </cell>
          <cell r="V3710" t="str">
            <v>EFT</v>
          </cell>
          <cell r="W3710" t="str">
            <v>EN_AU</v>
          </cell>
          <cell r="X3710" t="str">
            <v>GST</v>
          </cell>
          <cell r="Y3710">
            <v>25158409100</v>
          </cell>
          <cell r="Z3710">
            <v>100</v>
          </cell>
          <cell r="AA3710" t="str">
            <v>NO</v>
          </cell>
          <cell r="AB3710" t="str">
            <v>V-003715</v>
          </cell>
          <cell r="AC3710" t="str">
            <v>V-010554</v>
          </cell>
        </row>
        <row r="3711">
          <cell r="D3711" t="str">
            <v>Grassland Society Of Southern</v>
          </cell>
          <cell r="E3711" t="str">
            <v>GRASSLANDS</v>
          </cell>
          <cell r="I3711" t="str">
            <v>CARRUM DOWNS</v>
          </cell>
          <cell r="J3711" t="str">
            <v>AUS</v>
          </cell>
          <cell r="K3711" t="str">
            <v>AU</v>
          </cell>
          <cell r="L3711" t="str">
            <v>Grassland Society Of Southern</v>
          </cell>
          <cell r="M3711" t="str">
            <v>Business</v>
          </cell>
          <cell r="N3711" t="str">
            <v>VIC</v>
          </cell>
          <cell r="O3711" t="str">
            <v>PO Box 71</v>
          </cell>
          <cell r="P3711">
            <v>3201</v>
          </cell>
          <cell r="Q3711" t="str">
            <v>NO</v>
          </cell>
          <cell r="R3711" t="str">
            <v>AUD</v>
          </cell>
          <cell r="U3711" t="str">
            <v>01 Inv</v>
          </cell>
          <cell r="V3711" t="str">
            <v>EFT</v>
          </cell>
          <cell r="W3711" t="str">
            <v>EN_AU</v>
          </cell>
          <cell r="X3711" t="str">
            <v>GST</v>
          </cell>
          <cell r="Y3711">
            <v>44750833648</v>
          </cell>
          <cell r="Z3711">
            <v>100</v>
          </cell>
          <cell r="AA3711" t="str">
            <v>NO</v>
          </cell>
          <cell r="AB3711" t="str">
            <v>V-003716</v>
          </cell>
          <cell r="AC3711" t="str">
            <v>V-001191</v>
          </cell>
        </row>
        <row r="3712">
          <cell r="D3712" t="str">
            <v>Gravesend P And C Association</v>
          </cell>
          <cell r="E3712" t="str">
            <v>GRAVESEND</v>
          </cell>
          <cell r="I3712" t="str">
            <v>GRAVESEND</v>
          </cell>
          <cell r="J3712" t="str">
            <v>AUS</v>
          </cell>
          <cell r="K3712" t="str">
            <v>AU</v>
          </cell>
          <cell r="L3712" t="str">
            <v>Gravesend P And C Association</v>
          </cell>
          <cell r="M3712" t="str">
            <v>Business</v>
          </cell>
          <cell r="N3712" t="str">
            <v>NSW</v>
          </cell>
          <cell r="O3712" t="str">
            <v>PO Box 14</v>
          </cell>
          <cell r="P3712">
            <v>2401</v>
          </cell>
          <cell r="Q3712" t="str">
            <v>NO</v>
          </cell>
          <cell r="R3712" t="str">
            <v>AUD</v>
          </cell>
          <cell r="U3712" t="str">
            <v>30 Inv</v>
          </cell>
          <cell r="V3712" t="str">
            <v>EFT</v>
          </cell>
          <cell r="W3712" t="str">
            <v>EN_AU</v>
          </cell>
          <cell r="X3712" t="str">
            <v>Exempt</v>
          </cell>
          <cell r="Y3712">
            <v>25561732108</v>
          </cell>
          <cell r="Z3712">
            <v>100</v>
          </cell>
          <cell r="AA3712" t="str">
            <v>NO</v>
          </cell>
          <cell r="AB3712" t="str">
            <v>V-003717</v>
          </cell>
          <cell r="AC3712" t="str">
            <v>V-005806</v>
          </cell>
        </row>
        <row r="3713">
          <cell r="D3713" t="str">
            <v>Gravit 193262672</v>
          </cell>
          <cell r="E3713" t="str">
            <v>GRAVIT 193</v>
          </cell>
          <cell r="I3713" t="str">
            <v>GEELONG</v>
          </cell>
          <cell r="J3713" t="str">
            <v>AUS</v>
          </cell>
          <cell r="K3713" t="str">
            <v>AU</v>
          </cell>
          <cell r="L3713" t="str">
            <v>Gravit 193262672</v>
          </cell>
          <cell r="M3713" t="str">
            <v>Business</v>
          </cell>
          <cell r="N3713" t="str">
            <v>VIC</v>
          </cell>
          <cell r="O3713" t="str">
            <v>PO Box 2221</v>
          </cell>
          <cell r="P3713">
            <v>3220</v>
          </cell>
          <cell r="Q3713" t="str">
            <v>NO</v>
          </cell>
          <cell r="R3713" t="str">
            <v>AUD</v>
          </cell>
          <cell r="U3713" t="str">
            <v>14 Inv</v>
          </cell>
          <cell r="V3713" t="str">
            <v>EFT</v>
          </cell>
          <cell r="W3713" t="str">
            <v>EN_AU</v>
          </cell>
          <cell r="X3713" t="str">
            <v>GST</v>
          </cell>
          <cell r="Y3713">
            <v>81406393130</v>
          </cell>
          <cell r="Z3713">
            <v>100</v>
          </cell>
          <cell r="AA3713" t="str">
            <v>NO</v>
          </cell>
          <cell r="AB3713" t="str">
            <v>V-003718</v>
          </cell>
          <cell r="AC3713" t="str">
            <v>V-006927</v>
          </cell>
        </row>
        <row r="3714">
          <cell r="D3714" t="str">
            <v>Gravit Pty Ltd</v>
          </cell>
          <cell r="E3714" t="str">
            <v>GRAVIT PTY</v>
          </cell>
          <cell r="I3714" t="str">
            <v>GEELONG</v>
          </cell>
          <cell r="J3714" t="str">
            <v>AUS</v>
          </cell>
          <cell r="K3714" t="str">
            <v>AU</v>
          </cell>
          <cell r="L3714" t="str">
            <v>Gravit Pty Ltd</v>
          </cell>
          <cell r="M3714" t="str">
            <v>Business</v>
          </cell>
          <cell r="N3714" t="str">
            <v>VIC</v>
          </cell>
          <cell r="O3714" t="str">
            <v>PO Box 2221</v>
          </cell>
          <cell r="P3714">
            <v>3220</v>
          </cell>
          <cell r="Q3714" t="str">
            <v>NO</v>
          </cell>
          <cell r="R3714" t="str">
            <v>AUD</v>
          </cell>
          <cell r="U3714" t="str">
            <v>14 Inv</v>
          </cell>
          <cell r="V3714" t="str">
            <v>EFT</v>
          </cell>
          <cell r="W3714" t="str">
            <v>EN_AU</v>
          </cell>
          <cell r="X3714" t="str">
            <v>GST</v>
          </cell>
          <cell r="Y3714">
            <v>92353228451</v>
          </cell>
          <cell r="Z3714">
            <v>100</v>
          </cell>
          <cell r="AA3714" t="str">
            <v>NO</v>
          </cell>
          <cell r="AB3714" t="str">
            <v>V-003719</v>
          </cell>
          <cell r="AC3714" t="str">
            <v>V-005774</v>
          </cell>
        </row>
        <row r="3715">
          <cell r="D3715" t="str">
            <v>Grazebyrach</v>
          </cell>
          <cell r="E3715" t="str">
            <v>GRAZEBYRAC</v>
          </cell>
          <cell r="I3715" t="str">
            <v>MOREE</v>
          </cell>
          <cell r="J3715" t="str">
            <v>AUS</v>
          </cell>
          <cell r="K3715" t="str">
            <v>AU</v>
          </cell>
          <cell r="L3715" t="str">
            <v>Grazebyrach</v>
          </cell>
          <cell r="M3715" t="str">
            <v>Business</v>
          </cell>
          <cell r="N3715" t="str">
            <v>NSW</v>
          </cell>
          <cell r="O3715" t="str">
            <v>22 Iris Street</v>
          </cell>
          <cell r="P3715">
            <v>2400</v>
          </cell>
          <cell r="Q3715" t="str">
            <v>NO</v>
          </cell>
          <cell r="R3715" t="str">
            <v>AUD</v>
          </cell>
          <cell r="U3715" t="str">
            <v>01 Inv</v>
          </cell>
          <cell r="V3715" t="str">
            <v>EFT</v>
          </cell>
          <cell r="W3715" t="str">
            <v>EN_AU</v>
          </cell>
          <cell r="X3715" t="str">
            <v>Exempt</v>
          </cell>
          <cell r="Y3715">
            <v>57689101604</v>
          </cell>
          <cell r="Z3715">
            <v>100</v>
          </cell>
          <cell r="AA3715" t="str">
            <v>NO</v>
          </cell>
          <cell r="AB3715" t="str">
            <v>V-003720</v>
          </cell>
          <cell r="AC3715" t="str">
            <v>V-010187</v>
          </cell>
        </row>
        <row r="3716">
          <cell r="D3716" t="str">
            <v>Graziher</v>
          </cell>
          <cell r="E3716" t="str">
            <v>GRAZIHER</v>
          </cell>
          <cell r="I3716" t="str">
            <v>DUARINGA</v>
          </cell>
          <cell r="J3716" t="str">
            <v>AUS</v>
          </cell>
          <cell r="K3716" t="str">
            <v>AU</v>
          </cell>
          <cell r="L3716" t="str">
            <v>Graziher</v>
          </cell>
          <cell r="M3716" t="str">
            <v>Business</v>
          </cell>
          <cell r="N3716" t="str">
            <v>QLD</v>
          </cell>
          <cell r="O3716" t="str">
            <v>PO Box 54</v>
          </cell>
          <cell r="P3716">
            <v>4712</v>
          </cell>
          <cell r="Q3716" t="str">
            <v>NO</v>
          </cell>
          <cell r="R3716" t="str">
            <v>AUD</v>
          </cell>
          <cell r="U3716" t="str">
            <v>7 Inv</v>
          </cell>
          <cell r="V3716" t="str">
            <v>EFT</v>
          </cell>
          <cell r="W3716" t="str">
            <v>EN_AU</v>
          </cell>
          <cell r="X3716" t="str">
            <v>Exempt</v>
          </cell>
          <cell r="Y3716">
            <v>76918912853</v>
          </cell>
          <cell r="Z3716">
            <v>100</v>
          </cell>
          <cell r="AA3716" t="str">
            <v>NO</v>
          </cell>
          <cell r="AB3716" t="str">
            <v>V-003721</v>
          </cell>
          <cell r="AC3716" t="str">
            <v>V-009818</v>
          </cell>
        </row>
        <row r="3717">
          <cell r="D3717" t="str">
            <v>Grease And Oil Automotive Service A</v>
          </cell>
          <cell r="E3717" t="str">
            <v>GREASE AND</v>
          </cell>
          <cell r="I3717" t="str">
            <v>WOLLONGONG</v>
          </cell>
          <cell r="J3717" t="str">
            <v>AUS</v>
          </cell>
          <cell r="K3717" t="str">
            <v>AU</v>
          </cell>
          <cell r="L3717" t="str">
            <v>Grease And Oil Automotive Service A</v>
          </cell>
          <cell r="M3717" t="str">
            <v>Business</v>
          </cell>
          <cell r="N3717" t="str">
            <v>NSW</v>
          </cell>
          <cell r="O3717" t="str">
            <v>396 Keira Street</v>
          </cell>
          <cell r="P3717">
            <v>2500</v>
          </cell>
          <cell r="Q3717" t="str">
            <v>NO</v>
          </cell>
          <cell r="R3717" t="str">
            <v>AUD</v>
          </cell>
          <cell r="U3717" t="str">
            <v>01 Inv</v>
          </cell>
          <cell r="V3717" t="str">
            <v>EFT</v>
          </cell>
          <cell r="W3717" t="str">
            <v>EN_AU</v>
          </cell>
          <cell r="X3717" t="str">
            <v>GST</v>
          </cell>
          <cell r="Y3717">
            <v>18614707621</v>
          </cell>
          <cell r="Z3717">
            <v>100</v>
          </cell>
          <cell r="AA3717" t="str">
            <v>NO</v>
          </cell>
          <cell r="AB3717" t="str">
            <v>V-003722</v>
          </cell>
          <cell r="AC3717" t="str">
            <v>V-003836</v>
          </cell>
        </row>
        <row r="3718">
          <cell r="D3718" t="str">
            <v>Great Northern Plumbing Co P/L</v>
          </cell>
          <cell r="E3718" t="str">
            <v>GREAT NORT</v>
          </cell>
          <cell r="I3718" t="str">
            <v>COONAMBLE</v>
          </cell>
          <cell r="J3718" t="str">
            <v>AUS</v>
          </cell>
          <cell r="K3718" t="str">
            <v>AU</v>
          </cell>
          <cell r="L3718" t="str">
            <v>Great Northern Plumbing Co P/L</v>
          </cell>
          <cell r="M3718" t="str">
            <v>Business</v>
          </cell>
          <cell r="N3718" t="str">
            <v>NSW</v>
          </cell>
          <cell r="O3718" t="str">
            <v>14 Maule Street</v>
          </cell>
          <cell r="P3718">
            <v>2829</v>
          </cell>
          <cell r="Q3718" t="str">
            <v>NO</v>
          </cell>
          <cell r="R3718" t="str">
            <v>AUD</v>
          </cell>
          <cell r="U3718" t="str">
            <v>7 Inv</v>
          </cell>
          <cell r="V3718" t="str">
            <v>EFT</v>
          </cell>
          <cell r="W3718" t="str">
            <v>EN_AU</v>
          </cell>
          <cell r="X3718" t="str">
            <v>GST</v>
          </cell>
          <cell r="Y3718">
            <v>79632056949</v>
          </cell>
          <cell r="Z3718">
            <v>100</v>
          </cell>
          <cell r="AA3718" t="str">
            <v>NO</v>
          </cell>
          <cell r="AB3718" t="str">
            <v>V-003723</v>
          </cell>
          <cell r="AC3718" t="str">
            <v>V-009242</v>
          </cell>
        </row>
        <row r="3719">
          <cell r="D3719" t="str">
            <v>Great South Coast Eventing Assoc In</v>
          </cell>
          <cell r="E3719" t="str">
            <v>GREAT SOUT</v>
          </cell>
          <cell r="I3719" t="str">
            <v>WARRNAMBOOL</v>
          </cell>
          <cell r="J3719" t="str">
            <v>AUS</v>
          </cell>
          <cell r="K3719" t="str">
            <v>AU</v>
          </cell>
          <cell r="L3719" t="str">
            <v>Great South Coast Eventing Assoc In</v>
          </cell>
          <cell r="M3719" t="str">
            <v>Business</v>
          </cell>
          <cell r="N3719" t="str">
            <v>VIC</v>
          </cell>
          <cell r="O3719" t="str">
            <v>PO Box 730</v>
          </cell>
          <cell r="P3719">
            <v>3280</v>
          </cell>
          <cell r="Q3719" t="str">
            <v>NO</v>
          </cell>
          <cell r="R3719" t="str">
            <v>AUD</v>
          </cell>
          <cell r="U3719" t="str">
            <v>7 Inv</v>
          </cell>
          <cell r="V3719" t="str">
            <v>EFT</v>
          </cell>
          <cell r="W3719" t="str">
            <v>EN_AU</v>
          </cell>
          <cell r="X3719" t="str">
            <v>Exempt</v>
          </cell>
          <cell r="Y3719">
            <v>19855985841</v>
          </cell>
          <cell r="Z3719">
            <v>100</v>
          </cell>
          <cell r="AA3719" t="str">
            <v>NO</v>
          </cell>
          <cell r="AB3719" t="str">
            <v>V-003724</v>
          </cell>
          <cell r="AC3719" t="str">
            <v>V-010722</v>
          </cell>
        </row>
        <row r="3720">
          <cell r="D3720" t="str">
            <v>Great Southern Agencies Pty Ltd</v>
          </cell>
          <cell r="E3720" t="str">
            <v>GREAT SOUT</v>
          </cell>
          <cell r="I3720" t="str">
            <v>NARROGIN</v>
          </cell>
          <cell r="J3720" t="str">
            <v>AUS</v>
          </cell>
          <cell r="K3720" t="str">
            <v>AU</v>
          </cell>
          <cell r="L3720" t="str">
            <v>Great Southern Agencies Pty Ltd</v>
          </cell>
          <cell r="M3720" t="str">
            <v>Business</v>
          </cell>
          <cell r="N3720" t="str">
            <v>WA</v>
          </cell>
          <cell r="O3720" t="str">
            <v>PO Box 116</v>
          </cell>
          <cell r="P3720">
            <v>6312</v>
          </cell>
          <cell r="Q3720" t="str">
            <v>NO</v>
          </cell>
          <cell r="R3720" t="str">
            <v>AUD</v>
          </cell>
          <cell r="U3720" t="str">
            <v>30 Inv</v>
          </cell>
          <cell r="V3720" t="str">
            <v>EFT</v>
          </cell>
          <cell r="W3720" t="str">
            <v>EN_AU</v>
          </cell>
          <cell r="X3720" t="str">
            <v>GST</v>
          </cell>
          <cell r="Y3720">
            <v>21153093915</v>
          </cell>
          <cell r="Z3720">
            <v>100</v>
          </cell>
          <cell r="AA3720" t="str">
            <v>NO</v>
          </cell>
          <cell r="AB3720" t="str">
            <v>V-003725</v>
          </cell>
          <cell r="AC3720" t="str">
            <v>V-001706</v>
          </cell>
        </row>
        <row r="3721">
          <cell r="D3721" t="str">
            <v>Great Southern Fuels</v>
          </cell>
          <cell r="E3721" t="str">
            <v>GREAT SOU</v>
          </cell>
          <cell r="I3721" t="str">
            <v>LAKE GRACE</v>
          </cell>
          <cell r="J3721" t="str">
            <v>AUS</v>
          </cell>
          <cell r="K3721" t="str">
            <v>AU</v>
          </cell>
          <cell r="L3721" t="str">
            <v>Great Southern Fuels</v>
          </cell>
          <cell r="M3721" t="str">
            <v>Business</v>
          </cell>
          <cell r="N3721" t="str">
            <v>WA</v>
          </cell>
          <cell r="O3721" t="str">
            <v>PO Box 136</v>
          </cell>
          <cell r="P3721">
            <v>6353</v>
          </cell>
          <cell r="Q3721" t="str">
            <v>NO</v>
          </cell>
          <cell r="R3721" t="str">
            <v>AUD</v>
          </cell>
          <cell r="U3721" t="str">
            <v>14 Inv</v>
          </cell>
          <cell r="V3721" t="str">
            <v>EFT</v>
          </cell>
          <cell r="W3721" t="str">
            <v>EN_AU</v>
          </cell>
          <cell r="X3721" t="str">
            <v>GST</v>
          </cell>
          <cell r="Y3721">
            <v>65367095233</v>
          </cell>
          <cell r="Z3721">
            <v>100</v>
          </cell>
          <cell r="AA3721" t="str">
            <v>NO</v>
          </cell>
          <cell r="AB3721" t="str">
            <v>V-003726</v>
          </cell>
          <cell r="AC3721" t="str">
            <v>V-005072</v>
          </cell>
        </row>
        <row r="3722">
          <cell r="D3722" t="str">
            <v>Great Southern Merino</v>
          </cell>
          <cell r="E3722" t="str">
            <v>GREAT SOUT</v>
          </cell>
          <cell r="I3722" t="str">
            <v>GNOWANGERUP</v>
          </cell>
          <cell r="J3722" t="str">
            <v>AUS</v>
          </cell>
          <cell r="K3722" t="str">
            <v>AU</v>
          </cell>
          <cell r="L3722" t="str">
            <v>Great Southern Merino</v>
          </cell>
          <cell r="M3722" t="str">
            <v>Business</v>
          </cell>
          <cell r="N3722" t="str">
            <v>WA</v>
          </cell>
          <cell r="O3722" t="str">
            <v>PO Box 218</v>
          </cell>
          <cell r="P3722">
            <v>6335</v>
          </cell>
          <cell r="Q3722" t="str">
            <v>NO</v>
          </cell>
          <cell r="R3722" t="str">
            <v>AUD</v>
          </cell>
          <cell r="U3722" t="str">
            <v>01 Inv</v>
          </cell>
          <cell r="V3722" t="str">
            <v>EFT</v>
          </cell>
          <cell r="W3722" t="str">
            <v>EN_AU</v>
          </cell>
          <cell r="X3722" t="str">
            <v>GST</v>
          </cell>
          <cell r="Y3722">
            <v>61202894374</v>
          </cell>
          <cell r="Z3722">
            <v>100</v>
          </cell>
          <cell r="AA3722" t="str">
            <v>NO</v>
          </cell>
          <cell r="AB3722" t="str">
            <v>V-003727</v>
          </cell>
          <cell r="AC3722" t="str">
            <v>V-000517</v>
          </cell>
        </row>
        <row r="3723">
          <cell r="D3723" t="str">
            <v>Great Southern Personnel Inc</v>
          </cell>
          <cell r="E3723" t="str">
            <v>GREAT SOUT</v>
          </cell>
          <cell r="I3723" t="str">
            <v>ALBANY</v>
          </cell>
          <cell r="J3723" t="str">
            <v>AUS</v>
          </cell>
          <cell r="K3723" t="str">
            <v>AU</v>
          </cell>
          <cell r="L3723" t="str">
            <v>Great Southern Personnel Inc</v>
          </cell>
          <cell r="M3723" t="str">
            <v>Business</v>
          </cell>
          <cell r="N3723" t="str">
            <v>WA</v>
          </cell>
          <cell r="O3723" t="str">
            <v>PO Box 5562</v>
          </cell>
          <cell r="P3723">
            <v>6330</v>
          </cell>
          <cell r="Q3723" t="str">
            <v>NO</v>
          </cell>
          <cell r="R3723" t="str">
            <v>AUD</v>
          </cell>
          <cell r="U3723" t="str">
            <v>30 Inv</v>
          </cell>
          <cell r="V3723" t="str">
            <v>EFT</v>
          </cell>
          <cell r="W3723" t="str">
            <v>EN_AU</v>
          </cell>
          <cell r="X3723" t="str">
            <v>GST</v>
          </cell>
          <cell r="Y3723">
            <v>98882170277</v>
          </cell>
          <cell r="Z3723">
            <v>100</v>
          </cell>
          <cell r="AA3723" t="str">
            <v>NO</v>
          </cell>
          <cell r="AB3723" t="str">
            <v>V-003728</v>
          </cell>
          <cell r="AC3723" t="str">
            <v>V-006587</v>
          </cell>
        </row>
        <row r="3724">
          <cell r="D3724" t="str">
            <v>Great Southern Supreme Merino Nogs</v>
          </cell>
          <cell r="E3724" t="str">
            <v>GREAT SOUT</v>
          </cell>
          <cell r="I3724" t="str">
            <v>HARDEN</v>
          </cell>
          <cell r="J3724" t="str">
            <v>AUS</v>
          </cell>
          <cell r="K3724" t="str">
            <v>AU</v>
          </cell>
          <cell r="L3724" t="str">
            <v>Great Southern Supreme Merino Nogs</v>
          </cell>
          <cell r="M3724" t="str">
            <v>Business</v>
          </cell>
          <cell r="N3724" t="str">
            <v>NSW</v>
          </cell>
          <cell r="O3724" t="str">
            <v>37 Doolan Road</v>
          </cell>
          <cell r="P3724">
            <v>2587</v>
          </cell>
          <cell r="Q3724" t="str">
            <v>NO</v>
          </cell>
          <cell r="R3724" t="str">
            <v>AUD</v>
          </cell>
          <cell r="U3724" t="str">
            <v>01 Inv</v>
          </cell>
          <cell r="V3724" t="str">
            <v>EFT</v>
          </cell>
          <cell r="W3724" t="str">
            <v>EN_AU</v>
          </cell>
          <cell r="X3724" t="str">
            <v>Exempt</v>
          </cell>
          <cell r="Y3724">
            <v>79025434417</v>
          </cell>
          <cell r="Z3724">
            <v>100</v>
          </cell>
          <cell r="AA3724" t="str">
            <v>NO</v>
          </cell>
          <cell r="AB3724" t="str">
            <v>V-003729</v>
          </cell>
          <cell r="AC3724" t="str">
            <v>V-001113</v>
          </cell>
        </row>
        <row r="3725">
          <cell r="D3725" t="str">
            <v>Great Western Electrical</v>
          </cell>
          <cell r="E3725" t="str">
            <v>GREAT WE</v>
          </cell>
          <cell r="I3725" t="str">
            <v>QUILPIE</v>
          </cell>
          <cell r="J3725" t="str">
            <v>AUS</v>
          </cell>
          <cell r="K3725" t="str">
            <v>AU</v>
          </cell>
          <cell r="L3725" t="str">
            <v>Great Western Electrical</v>
          </cell>
          <cell r="M3725" t="str">
            <v>Business</v>
          </cell>
          <cell r="N3725" t="str">
            <v>QLD</v>
          </cell>
          <cell r="O3725" t="str">
            <v>PO Box 170</v>
          </cell>
          <cell r="P3725">
            <v>4480</v>
          </cell>
          <cell r="Q3725" t="str">
            <v>NO</v>
          </cell>
          <cell r="R3725" t="str">
            <v>AUD</v>
          </cell>
          <cell r="U3725" t="str">
            <v>7 Inv</v>
          </cell>
          <cell r="V3725" t="str">
            <v>EFT</v>
          </cell>
          <cell r="W3725" t="str">
            <v>EN_AU</v>
          </cell>
          <cell r="X3725" t="str">
            <v>GST</v>
          </cell>
          <cell r="Y3725">
            <v>43630040121</v>
          </cell>
          <cell r="Z3725">
            <v>100</v>
          </cell>
          <cell r="AA3725" t="str">
            <v>NO</v>
          </cell>
          <cell r="AB3725" t="str">
            <v>V-003730</v>
          </cell>
          <cell r="AC3725" t="str">
            <v>V-007194</v>
          </cell>
        </row>
        <row r="3726">
          <cell r="D3726" t="str">
            <v>Greater Hume Shire</v>
          </cell>
          <cell r="E3726" t="str">
            <v>GREATER HU</v>
          </cell>
          <cell r="I3726" t="str">
            <v>HOLBROOK</v>
          </cell>
          <cell r="J3726" t="str">
            <v>AUS</v>
          </cell>
          <cell r="K3726" t="str">
            <v>AU</v>
          </cell>
          <cell r="L3726" t="str">
            <v>Greater Hume Shire</v>
          </cell>
          <cell r="M3726" t="str">
            <v>Business</v>
          </cell>
          <cell r="N3726" t="str">
            <v>NSW</v>
          </cell>
          <cell r="O3726" t="str">
            <v>PO Box 99</v>
          </cell>
          <cell r="P3726">
            <v>2644</v>
          </cell>
          <cell r="Q3726" t="str">
            <v>NO</v>
          </cell>
          <cell r="R3726" t="str">
            <v>AUD</v>
          </cell>
          <cell r="U3726" t="str">
            <v>01 Inv</v>
          </cell>
          <cell r="V3726" t="str">
            <v>EFT</v>
          </cell>
          <cell r="W3726" t="str">
            <v>EN_AU</v>
          </cell>
          <cell r="X3726" t="str">
            <v>GST</v>
          </cell>
          <cell r="Y3726">
            <v>44970341154</v>
          </cell>
          <cell r="Z3726">
            <v>100</v>
          </cell>
          <cell r="AA3726" t="str">
            <v>NO</v>
          </cell>
          <cell r="AB3726" t="str">
            <v>V-003731</v>
          </cell>
          <cell r="AC3726" t="str">
            <v>V-000613</v>
          </cell>
        </row>
        <row r="3727">
          <cell r="D3727" t="str">
            <v>Greater Riverina Engineering And Fa</v>
          </cell>
          <cell r="E3727" t="str">
            <v>GREATER RI</v>
          </cell>
          <cell r="I3727" t="str">
            <v>JERILDERIE</v>
          </cell>
          <cell r="J3727" t="str">
            <v>AUS</v>
          </cell>
          <cell r="K3727" t="str">
            <v>AU</v>
          </cell>
          <cell r="L3727" t="str">
            <v>Greater Riverina Engineering And Fa</v>
          </cell>
          <cell r="M3727" t="str">
            <v>Business</v>
          </cell>
          <cell r="N3727" t="str">
            <v>NSW</v>
          </cell>
          <cell r="O3727" t="str">
            <v>118 Coreen Street</v>
          </cell>
          <cell r="P3727">
            <v>2716</v>
          </cell>
          <cell r="Q3727" t="str">
            <v>NO</v>
          </cell>
          <cell r="R3727" t="str">
            <v>AUD</v>
          </cell>
          <cell r="U3727" t="str">
            <v>7 Inv</v>
          </cell>
          <cell r="V3727" t="str">
            <v>EFT</v>
          </cell>
          <cell r="W3727" t="str">
            <v>EN_AU</v>
          </cell>
          <cell r="X3727" t="str">
            <v>Exempt</v>
          </cell>
          <cell r="Y3727">
            <v>35545023769</v>
          </cell>
          <cell r="Z3727">
            <v>100</v>
          </cell>
          <cell r="AA3727" t="str">
            <v>NO</v>
          </cell>
          <cell r="AB3727" t="str">
            <v>V-003732</v>
          </cell>
          <cell r="AC3727" t="str">
            <v>V-008152</v>
          </cell>
        </row>
        <row r="3728">
          <cell r="D3728" t="str">
            <v>Greater Shepparton City Council</v>
          </cell>
          <cell r="E3728" t="str">
            <v>GREATER SH</v>
          </cell>
          <cell r="I3728" t="str">
            <v>SHEPPARTON</v>
          </cell>
          <cell r="J3728" t="str">
            <v>AUS</v>
          </cell>
          <cell r="K3728" t="str">
            <v>AU</v>
          </cell>
          <cell r="L3728" t="str">
            <v>Greater Shepparton City Council</v>
          </cell>
          <cell r="M3728" t="str">
            <v>Business</v>
          </cell>
          <cell r="N3728" t="str">
            <v>VIC</v>
          </cell>
          <cell r="O3728" t="str">
            <v>Locked Bag 1000</v>
          </cell>
          <cell r="P3728">
            <v>3630</v>
          </cell>
          <cell r="Q3728" t="str">
            <v>NO</v>
          </cell>
          <cell r="R3728" t="str">
            <v>AUD</v>
          </cell>
          <cell r="U3728" t="str">
            <v>01 Inv</v>
          </cell>
          <cell r="V3728" t="str">
            <v>EFT</v>
          </cell>
          <cell r="W3728" t="str">
            <v>EN_AU</v>
          </cell>
          <cell r="X3728" t="str">
            <v>GST</v>
          </cell>
          <cell r="Y3728">
            <v>59835329843</v>
          </cell>
          <cell r="Z3728">
            <v>100</v>
          </cell>
          <cell r="AA3728" t="str">
            <v>NO</v>
          </cell>
          <cell r="AB3728" t="str">
            <v>V-003733</v>
          </cell>
          <cell r="AC3728" t="str">
            <v>V-000443</v>
          </cell>
        </row>
        <row r="3729">
          <cell r="D3729" t="str">
            <v>Green Man Media Productions</v>
          </cell>
          <cell r="E3729" t="str">
            <v>GREEN MAN</v>
          </cell>
          <cell r="I3729" t="str">
            <v>ALBANY</v>
          </cell>
          <cell r="J3729" t="str">
            <v>AUS</v>
          </cell>
          <cell r="K3729" t="str">
            <v>AU</v>
          </cell>
          <cell r="L3729" t="str">
            <v>Green Man Media Productions</v>
          </cell>
          <cell r="M3729" t="str">
            <v>Business</v>
          </cell>
          <cell r="N3729" t="str">
            <v>WA</v>
          </cell>
          <cell r="O3729" t="str">
            <v>PO Box 6027</v>
          </cell>
          <cell r="P3729">
            <v>6331</v>
          </cell>
          <cell r="Q3729" t="str">
            <v>NO</v>
          </cell>
          <cell r="R3729" t="str">
            <v>AUD</v>
          </cell>
          <cell r="U3729" t="str">
            <v>14 Inv</v>
          </cell>
          <cell r="V3729" t="str">
            <v>EFT</v>
          </cell>
          <cell r="W3729" t="str">
            <v>EN_AU</v>
          </cell>
          <cell r="X3729" t="str">
            <v>Exempt</v>
          </cell>
          <cell r="Y3729">
            <v>68300557709</v>
          </cell>
          <cell r="Z3729">
            <v>100</v>
          </cell>
          <cell r="AA3729" t="str">
            <v>NO</v>
          </cell>
          <cell r="AB3729" t="str">
            <v>V-003734</v>
          </cell>
          <cell r="AC3729" t="str">
            <v>V-009096</v>
          </cell>
        </row>
        <row r="3730">
          <cell r="D3730" t="str">
            <v>Green Man Media Productions</v>
          </cell>
          <cell r="E3730" t="str">
            <v>GREEN MAN</v>
          </cell>
          <cell r="I3730" t="str">
            <v>ALBANY</v>
          </cell>
          <cell r="J3730" t="str">
            <v>AUS</v>
          </cell>
          <cell r="K3730" t="str">
            <v>AU</v>
          </cell>
          <cell r="L3730" t="str">
            <v>Green Man Media Productions</v>
          </cell>
          <cell r="M3730" t="str">
            <v>Business</v>
          </cell>
          <cell r="N3730" t="str">
            <v>WA</v>
          </cell>
          <cell r="O3730" t="str">
            <v>14 Campbell Road</v>
          </cell>
          <cell r="P3730">
            <v>6330</v>
          </cell>
          <cell r="Q3730" t="str">
            <v>NO</v>
          </cell>
          <cell r="R3730" t="str">
            <v>AUD</v>
          </cell>
          <cell r="U3730" t="str">
            <v>14 Inv</v>
          </cell>
          <cell r="V3730" t="str">
            <v>EFT</v>
          </cell>
          <cell r="W3730" t="str">
            <v>EN_AU</v>
          </cell>
          <cell r="X3730" t="str">
            <v>GST</v>
          </cell>
          <cell r="Y3730">
            <v>35642150918</v>
          </cell>
          <cell r="Z3730">
            <v>100</v>
          </cell>
          <cell r="AA3730" t="str">
            <v>NO</v>
          </cell>
          <cell r="AB3730" t="str">
            <v>V-003735</v>
          </cell>
          <cell r="AC3730" t="str">
            <v>V-009096</v>
          </cell>
        </row>
        <row r="3731">
          <cell r="D3731" t="str">
            <v>Green Pesty Pty Ltd</v>
          </cell>
          <cell r="E3731" t="str">
            <v>GREEN PEST</v>
          </cell>
          <cell r="I3731" t="str">
            <v>BENALLA</v>
          </cell>
          <cell r="J3731" t="str">
            <v>AUS</v>
          </cell>
          <cell r="K3731" t="str">
            <v>AU</v>
          </cell>
          <cell r="L3731" t="str">
            <v>Green Pesty Pty Ltd</v>
          </cell>
          <cell r="M3731" t="str">
            <v>Business</v>
          </cell>
          <cell r="N3731" t="str">
            <v>VIC</v>
          </cell>
          <cell r="O3731" t="str">
            <v>PO Box 2045</v>
          </cell>
          <cell r="P3731">
            <v>3671</v>
          </cell>
          <cell r="Q3731" t="str">
            <v>NO</v>
          </cell>
          <cell r="R3731" t="str">
            <v>AUD</v>
          </cell>
          <cell r="U3731" t="str">
            <v>30 Inv</v>
          </cell>
          <cell r="V3731" t="str">
            <v>EFT</v>
          </cell>
          <cell r="W3731" t="str">
            <v>EN_AU</v>
          </cell>
          <cell r="X3731" t="str">
            <v>GST</v>
          </cell>
          <cell r="Y3731">
            <v>31641668162</v>
          </cell>
          <cell r="Z3731">
            <v>100</v>
          </cell>
          <cell r="AA3731" t="str">
            <v>NO</v>
          </cell>
          <cell r="AB3731" t="str">
            <v>V-003736</v>
          </cell>
          <cell r="AC3731" t="str">
            <v>V-006781</v>
          </cell>
        </row>
        <row r="3732">
          <cell r="D3732" t="str">
            <v>Green Range Country Club</v>
          </cell>
          <cell r="E3732" t="str">
            <v>GREEN RANG</v>
          </cell>
          <cell r="I3732" t="str">
            <v>GREEN RANGE</v>
          </cell>
          <cell r="J3732" t="str">
            <v>AUS</v>
          </cell>
          <cell r="K3732" t="str">
            <v>AU</v>
          </cell>
          <cell r="L3732" t="str">
            <v>Green Range Country Club</v>
          </cell>
          <cell r="M3732" t="str">
            <v>Business</v>
          </cell>
          <cell r="N3732" t="str">
            <v>WA</v>
          </cell>
          <cell r="O3732" t="str">
            <v>40521 South Coast Highway</v>
          </cell>
          <cell r="P3732">
            <v>6328</v>
          </cell>
          <cell r="Q3732" t="str">
            <v>NO</v>
          </cell>
          <cell r="R3732" t="str">
            <v>AUD</v>
          </cell>
          <cell r="U3732" t="str">
            <v>30 Inv</v>
          </cell>
          <cell r="V3732" t="str">
            <v>EFT</v>
          </cell>
          <cell r="W3732" t="str">
            <v>EN_AU</v>
          </cell>
          <cell r="X3732" t="str">
            <v>GST</v>
          </cell>
          <cell r="Y3732">
            <v>74011374490</v>
          </cell>
          <cell r="Z3732">
            <v>100</v>
          </cell>
          <cell r="AA3732" t="str">
            <v>NO</v>
          </cell>
          <cell r="AB3732" t="str">
            <v>V-003737</v>
          </cell>
          <cell r="AC3732" t="str">
            <v>V-000035</v>
          </cell>
        </row>
        <row r="3733">
          <cell r="D3733" t="str">
            <v>Green Space Future Pty Ltd</v>
          </cell>
          <cell r="E3733" t="str">
            <v>GREEN SPAC</v>
          </cell>
          <cell r="I3733" t="str">
            <v>JOHNSTON</v>
          </cell>
          <cell r="J3733" t="str">
            <v>AUS</v>
          </cell>
          <cell r="K3733" t="str">
            <v>AU</v>
          </cell>
          <cell r="L3733" t="str">
            <v>Green Space Future Pty Ltd</v>
          </cell>
          <cell r="M3733" t="str">
            <v>Business</v>
          </cell>
          <cell r="N3733" t="str">
            <v>NT</v>
          </cell>
          <cell r="O3733" t="str">
            <v>13 Supply Street</v>
          </cell>
          <cell r="P3733" t="str">
            <v>0832</v>
          </cell>
          <cell r="Q3733" t="str">
            <v>NO</v>
          </cell>
          <cell r="R3733" t="str">
            <v>AUD</v>
          </cell>
          <cell r="U3733" t="str">
            <v>14 Inv</v>
          </cell>
          <cell r="V3733" t="str">
            <v>EFT</v>
          </cell>
          <cell r="W3733" t="str">
            <v>EN_AU</v>
          </cell>
          <cell r="X3733" t="str">
            <v>Exempt</v>
          </cell>
          <cell r="Y3733">
            <v>45655420330</v>
          </cell>
          <cell r="Z3733">
            <v>100</v>
          </cell>
          <cell r="AA3733" t="str">
            <v>NO</v>
          </cell>
          <cell r="AB3733" t="str">
            <v>V-003738</v>
          </cell>
          <cell r="AC3733" t="str">
            <v>V-010416</v>
          </cell>
        </row>
        <row r="3734">
          <cell r="D3734" t="str">
            <v>Green Triangle Electronics</v>
          </cell>
          <cell r="E3734" t="str">
            <v>GREEN TRIA</v>
          </cell>
          <cell r="I3734" t="str">
            <v>MOUNT GAMBIER</v>
          </cell>
          <cell r="J3734" t="str">
            <v>AUS</v>
          </cell>
          <cell r="K3734" t="str">
            <v>AU</v>
          </cell>
          <cell r="L3734" t="str">
            <v>Green Triangle Electronics</v>
          </cell>
          <cell r="M3734" t="str">
            <v>Business</v>
          </cell>
          <cell r="N3734" t="str">
            <v>SA</v>
          </cell>
          <cell r="O3734" t="str">
            <v>PO Box 2548</v>
          </cell>
          <cell r="P3734">
            <v>5290</v>
          </cell>
          <cell r="Q3734" t="str">
            <v>NO</v>
          </cell>
          <cell r="R3734" t="str">
            <v>AUD</v>
          </cell>
          <cell r="U3734" t="str">
            <v>7 Inv</v>
          </cell>
          <cell r="V3734" t="str">
            <v>EFT</v>
          </cell>
          <cell r="W3734" t="str">
            <v>EN_AU</v>
          </cell>
          <cell r="X3734" t="str">
            <v>GST</v>
          </cell>
          <cell r="Y3734">
            <v>43008187497</v>
          </cell>
          <cell r="Z3734">
            <v>100</v>
          </cell>
          <cell r="AA3734" t="str">
            <v>NO</v>
          </cell>
          <cell r="AB3734" t="str">
            <v>V-003739</v>
          </cell>
          <cell r="AC3734" t="str">
            <v>V-000010</v>
          </cell>
        </row>
        <row r="3735">
          <cell r="D3735" t="str">
            <v>Green TriangLE Livestock &amp; Real Est</v>
          </cell>
          <cell r="E3735" t="str">
            <v>GREEN TRIA</v>
          </cell>
          <cell r="I3735" t="str">
            <v>MOUNT GAMBIER</v>
          </cell>
          <cell r="J3735" t="str">
            <v>AUS</v>
          </cell>
          <cell r="K3735" t="str">
            <v>AU</v>
          </cell>
          <cell r="L3735" t="str">
            <v>Green TriangLE Livestock &amp; Real Est</v>
          </cell>
          <cell r="M3735" t="str">
            <v>Business</v>
          </cell>
          <cell r="N3735" t="str">
            <v>SA</v>
          </cell>
          <cell r="O3735" t="str">
            <v>PO Box 117</v>
          </cell>
          <cell r="P3735">
            <v>5290</v>
          </cell>
          <cell r="Q3735" t="str">
            <v>NO</v>
          </cell>
          <cell r="R3735" t="str">
            <v>AUD</v>
          </cell>
          <cell r="U3735" t="str">
            <v>7 Inv</v>
          </cell>
          <cell r="V3735" t="str">
            <v>EFT</v>
          </cell>
          <cell r="W3735" t="str">
            <v>EN_AU</v>
          </cell>
          <cell r="X3735" t="str">
            <v>GST</v>
          </cell>
          <cell r="Y3735">
            <v>40600378489</v>
          </cell>
          <cell r="Z3735">
            <v>100</v>
          </cell>
          <cell r="AA3735" t="str">
            <v>NO</v>
          </cell>
          <cell r="AB3735" t="str">
            <v>V-003740</v>
          </cell>
          <cell r="AC3735" t="str">
            <v>V-002158</v>
          </cell>
        </row>
        <row r="3736">
          <cell r="D3736" t="str">
            <v>Greenbushes Community Resource Cent</v>
          </cell>
          <cell r="E3736" t="str">
            <v>GREENBUSHE</v>
          </cell>
          <cell r="I3736" t="str">
            <v>GREENBUSHES</v>
          </cell>
          <cell r="J3736" t="str">
            <v>AUS</v>
          </cell>
          <cell r="K3736" t="str">
            <v>AU</v>
          </cell>
          <cell r="L3736" t="str">
            <v>Greenbushes Community Resource Cent</v>
          </cell>
          <cell r="M3736" t="str">
            <v>Business</v>
          </cell>
          <cell r="N3736" t="str">
            <v>WA</v>
          </cell>
          <cell r="O3736" t="str">
            <v>PO Box 135</v>
          </cell>
          <cell r="P3736">
            <v>6254</v>
          </cell>
          <cell r="Q3736" t="str">
            <v>NO</v>
          </cell>
          <cell r="R3736" t="str">
            <v>AUD</v>
          </cell>
          <cell r="U3736" t="str">
            <v>30 Inv</v>
          </cell>
          <cell r="V3736" t="str">
            <v>EFT</v>
          </cell>
          <cell r="W3736" t="str">
            <v>EN_AU</v>
          </cell>
          <cell r="X3736" t="str">
            <v>GST</v>
          </cell>
          <cell r="Y3736">
            <v>91685431506</v>
          </cell>
          <cell r="Z3736">
            <v>100</v>
          </cell>
          <cell r="AA3736" t="str">
            <v>NO</v>
          </cell>
          <cell r="AB3736" t="str">
            <v>V-003741</v>
          </cell>
          <cell r="AC3736" t="str">
            <v>V-005517</v>
          </cell>
        </row>
        <row r="3737">
          <cell r="D3737" t="str">
            <v>Greencross Vets</v>
          </cell>
          <cell r="E3737" t="str">
            <v>GREENCROSS</v>
          </cell>
          <cell r="I3737" t="str">
            <v>STRATHALBYN</v>
          </cell>
          <cell r="J3737" t="str">
            <v>AUS</v>
          </cell>
          <cell r="K3737" t="str">
            <v>AU</v>
          </cell>
          <cell r="L3737" t="str">
            <v>Greencross Vets</v>
          </cell>
          <cell r="M3737" t="str">
            <v>Business</v>
          </cell>
          <cell r="N3737" t="str">
            <v>SA</v>
          </cell>
          <cell r="O3737" t="str">
            <v>32 Love Avenue</v>
          </cell>
          <cell r="P3737">
            <v>5255</v>
          </cell>
          <cell r="Q3737" t="str">
            <v>NO</v>
          </cell>
          <cell r="R3737" t="str">
            <v>AUD</v>
          </cell>
          <cell r="U3737" t="str">
            <v>14 Inv</v>
          </cell>
          <cell r="V3737" t="str">
            <v>EFT</v>
          </cell>
          <cell r="W3737" t="str">
            <v>EN_AU</v>
          </cell>
          <cell r="X3737" t="str">
            <v>GST</v>
          </cell>
          <cell r="Y3737">
            <v>58119778862</v>
          </cell>
          <cell r="Z3737">
            <v>100</v>
          </cell>
          <cell r="AA3737" t="str">
            <v>NO</v>
          </cell>
          <cell r="AB3737" t="str">
            <v>V-003742</v>
          </cell>
          <cell r="AC3737" t="str">
            <v>V-002944</v>
          </cell>
        </row>
        <row r="3738">
          <cell r="D3738" t="str">
            <v>Greener Publishing &amp; Media Pty Ltd</v>
          </cell>
          <cell r="E3738" t="str">
            <v>GREENER PU</v>
          </cell>
          <cell r="I3738" t="str">
            <v>ELTHAM</v>
          </cell>
          <cell r="J3738" t="str">
            <v>AUS</v>
          </cell>
          <cell r="K3738" t="str">
            <v>AU</v>
          </cell>
          <cell r="L3738" t="str">
            <v>Greener Publishing &amp; Media Pty Ltd</v>
          </cell>
          <cell r="M3738" t="str">
            <v>Business</v>
          </cell>
          <cell r="N3738" t="str">
            <v>VIC</v>
          </cell>
          <cell r="O3738" t="str">
            <v>PO Box 3153</v>
          </cell>
          <cell r="P3738">
            <v>2480</v>
          </cell>
          <cell r="Q3738" t="str">
            <v>NO</v>
          </cell>
          <cell r="R3738" t="str">
            <v>AUD</v>
          </cell>
          <cell r="U3738" t="str">
            <v>14 Inv</v>
          </cell>
          <cell r="V3738" t="str">
            <v>EFT</v>
          </cell>
          <cell r="W3738" t="str">
            <v>EN_AU</v>
          </cell>
          <cell r="X3738" t="str">
            <v>GST</v>
          </cell>
          <cell r="Y3738">
            <v>81690286034</v>
          </cell>
          <cell r="Z3738">
            <v>100</v>
          </cell>
          <cell r="AA3738" t="str">
            <v>NO</v>
          </cell>
          <cell r="AB3738" t="str">
            <v>V-003743</v>
          </cell>
          <cell r="AC3738" t="str">
            <v>V-009903</v>
          </cell>
        </row>
        <row r="3739">
          <cell r="D3739" t="str">
            <v>Greenock Cricket Club</v>
          </cell>
          <cell r="E3739" t="str">
            <v>GREENOCK</v>
          </cell>
          <cell r="I3739" t="str">
            <v>GREENOCK</v>
          </cell>
          <cell r="J3739" t="str">
            <v>AUS</v>
          </cell>
          <cell r="K3739" t="str">
            <v>AU</v>
          </cell>
          <cell r="L3739" t="str">
            <v>Greenock Cricket Club</v>
          </cell>
          <cell r="M3739" t="str">
            <v>Business</v>
          </cell>
          <cell r="N3739" t="str">
            <v>SA</v>
          </cell>
          <cell r="O3739" t="str">
            <v>PO Box 87</v>
          </cell>
          <cell r="P3739">
            <v>5360</v>
          </cell>
          <cell r="Q3739" t="str">
            <v>NO</v>
          </cell>
          <cell r="R3739" t="str">
            <v>AUD</v>
          </cell>
          <cell r="U3739" t="str">
            <v>30 Inv</v>
          </cell>
          <cell r="V3739" t="str">
            <v>EFT</v>
          </cell>
          <cell r="W3739" t="str">
            <v>EN_AU</v>
          </cell>
          <cell r="X3739" t="str">
            <v>Exempt</v>
          </cell>
          <cell r="Y3739">
            <v>85630445741</v>
          </cell>
          <cell r="Z3739">
            <v>100</v>
          </cell>
          <cell r="AA3739" t="str">
            <v>NO</v>
          </cell>
          <cell r="AB3739" t="str">
            <v>V-003744</v>
          </cell>
          <cell r="AC3739" t="str">
            <v>V-006336</v>
          </cell>
        </row>
        <row r="3740">
          <cell r="D3740" t="str">
            <v>Greenough Specialty Agricultural</v>
          </cell>
          <cell r="E3740" t="str">
            <v>GREENOUGH</v>
          </cell>
          <cell r="I3740" t="str">
            <v>GREENOUGH</v>
          </cell>
          <cell r="J3740" t="str">
            <v>AUS</v>
          </cell>
          <cell r="K3740" t="str">
            <v>AU</v>
          </cell>
          <cell r="L3740" t="str">
            <v>Greenough Specialty Agricultural</v>
          </cell>
          <cell r="M3740" t="str">
            <v>Business</v>
          </cell>
          <cell r="N3740" t="str">
            <v>WA</v>
          </cell>
          <cell r="O3740" t="str">
            <v>1338 Company Road</v>
          </cell>
          <cell r="P3740">
            <v>6532</v>
          </cell>
          <cell r="Q3740" t="str">
            <v>NO</v>
          </cell>
          <cell r="R3740" t="str">
            <v>AUD</v>
          </cell>
          <cell r="U3740" t="str">
            <v>21 Inv</v>
          </cell>
          <cell r="V3740" t="str">
            <v>EFT</v>
          </cell>
          <cell r="W3740" t="str">
            <v>EN_AU</v>
          </cell>
          <cell r="X3740" t="str">
            <v>GST</v>
          </cell>
          <cell r="Y3740">
            <v>45798918380</v>
          </cell>
          <cell r="Z3740">
            <v>100</v>
          </cell>
          <cell r="AA3740" t="str">
            <v>NO</v>
          </cell>
          <cell r="AB3740" t="str">
            <v>V-003745</v>
          </cell>
          <cell r="AC3740" t="str">
            <v>V-006014</v>
          </cell>
        </row>
        <row r="3741">
          <cell r="D3741" t="str">
            <v>Green'S Wally Hygiene Services</v>
          </cell>
          <cell r="E3741" t="str">
            <v>GREEN'S WA</v>
          </cell>
          <cell r="I3741" t="str">
            <v>MILDURA</v>
          </cell>
          <cell r="J3741" t="str">
            <v>AUS</v>
          </cell>
          <cell r="K3741" t="str">
            <v>AU</v>
          </cell>
          <cell r="L3741" t="str">
            <v>Green'S Wally Hygiene Services</v>
          </cell>
          <cell r="M3741" t="str">
            <v>Business</v>
          </cell>
          <cell r="N3741" t="str">
            <v>VIC</v>
          </cell>
          <cell r="O3741" t="str">
            <v>PO Box 2761</v>
          </cell>
          <cell r="P3741">
            <v>3502</v>
          </cell>
          <cell r="Q3741" t="str">
            <v>NO</v>
          </cell>
          <cell r="R3741" t="str">
            <v>AUD</v>
          </cell>
          <cell r="U3741" t="str">
            <v>30 Inv</v>
          </cell>
          <cell r="V3741" t="str">
            <v>EFT</v>
          </cell>
          <cell r="W3741" t="str">
            <v>EN_AU</v>
          </cell>
          <cell r="X3741" t="str">
            <v>GST</v>
          </cell>
          <cell r="Y3741">
            <v>25105016269</v>
          </cell>
          <cell r="Z3741">
            <v>100</v>
          </cell>
          <cell r="AA3741" t="str">
            <v>NO</v>
          </cell>
          <cell r="AB3741" t="str">
            <v>V-003746</v>
          </cell>
          <cell r="AC3741" t="str">
            <v>V-009254</v>
          </cell>
        </row>
        <row r="3742">
          <cell r="D3742" t="str">
            <v>Greenthemes</v>
          </cell>
          <cell r="E3742" t="str">
            <v>GREENTHEME</v>
          </cell>
          <cell r="I3742" t="str">
            <v>HUMPTY DOO</v>
          </cell>
          <cell r="J3742" t="str">
            <v>AUS</v>
          </cell>
          <cell r="K3742" t="str">
            <v>AU</v>
          </cell>
          <cell r="L3742" t="str">
            <v>Greenthemes</v>
          </cell>
          <cell r="M3742" t="str">
            <v>Business</v>
          </cell>
          <cell r="N3742" t="str">
            <v>NT</v>
          </cell>
          <cell r="O3742" t="str">
            <v>PO Box 602</v>
          </cell>
          <cell r="P3742" t="str">
            <v>0836</v>
          </cell>
          <cell r="Q3742" t="str">
            <v>NO</v>
          </cell>
          <cell r="R3742" t="str">
            <v>AUD</v>
          </cell>
          <cell r="U3742" t="str">
            <v>7 Inv</v>
          </cell>
          <cell r="V3742" t="str">
            <v>EFT</v>
          </cell>
          <cell r="W3742" t="str">
            <v>EN_AU</v>
          </cell>
          <cell r="X3742" t="str">
            <v>GST</v>
          </cell>
          <cell r="Y3742">
            <v>66740930838</v>
          </cell>
          <cell r="Z3742">
            <v>100</v>
          </cell>
          <cell r="AA3742" t="str">
            <v>NO</v>
          </cell>
          <cell r="AB3742" t="str">
            <v>V-003747</v>
          </cell>
          <cell r="AC3742" t="str">
            <v>V-001328</v>
          </cell>
        </row>
        <row r="3743">
          <cell r="D3743" t="str">
            <v>Greg Caldwell Livestock Pty Ltd</v>
          </cell>
          <cell r="E3743" t="str">
            <v>GREG CALDW</v>
          </cell>
          <cell r="I3743" t="str">
            <v>KYABRAM</v>
          </cell>
          <cell r="J3743" t="str">
            <v>AUS</v>
          </cell>
          <cell r="K3743" t="str">
            <v>AU</v>
          </cell>
          <cell r="L3743" t="str">
            <v>Greg Caldwell Livestock Pty Ltd</v>
          </cell>
          <cell r="M3743" t="str">
            <v>Business</v>
          </cell>
          <cell r="N3743" t="str">
            <v>VIC</v>
          </cell>
          <cell r="O3743" t="str">
            <v>PO Box 92</v>
          </cell>
          <cell r="P3743">
            <v>3619</v>
          </cell>
          <cell r="Q3743" t="str">
            <v>NO</v>
          </cell>
          <cell r="R3743" t="str">
            <v>AUD</v>
          </cell>
          <cell r="U3743" t="str">
            <v>14 Inv</v>
          </cell>
          <cell r="V3743" t="str">
            <v>EFT</v>
          </cell>
          <cell r="W3743" t="str">
            <v>EN_AU</v>
          </cell>
          <cell r="X3743" t="str">
            <v>GST</v>
          </cell>
          <cell r="Y3743">
            <v>50903738379</v>
          </cell>
          <cell r="Z3743">
            <v>100</v>
          </cell>
          <cell r="AA3743" t="str">
            <v>NO</v>
          </cell>
          <cell r="AB3743" t="str">
            <v>V-003748</v>
          </cell>
          <cell r="AC3743" t="str">
            <v>V-002169</v>
          </cell>
        </row>
        <row r="3744">
          <cell r="D3744" t="str">
            <v>Greg Callinan</v>
          </cell>
          <cell r="E3744" t="str">
            <v>CALLINAN G</v>
          </cell>
          <cell r="I3744" t="str">
            <v>WILLOW TREE</v>
          </cell>
          <cell r="J3744" t="str">
            <v>AUS</v>
          </cell>
          <cell r="K3744" t="str">
            <v>AU</v>
          </cell>
          <cell r="L3744" t="str">
            <v>Greg Callinan</v>
          </cell>
          <cell r="M3744" t="str">
            <v>Business</v>
          </cell>
          <cell r="N3744" t="str">
            <v>NSW</v>
          </cell>
          <cell r="O3744" t="str">
            <v>Warrah Lodge</v>
          </cell>
          <cell r="P3744">
            <v>2339</v>
          </cell>
          <cell r="Q3744" t="str">
            <v>NO</v>
          </cell>
          <cell r="R3744" t="str">
            <v>AUD</v>
          </cell>
          <cell r="U3744" t="str">
            <v>01 Inv</v>
          </cell>
          <cell r="V3744" t="str">
            <v>EFT</v>
          </cell>
          <cell r="W3744" t="str">
            <v>EN_AU</v>
          </cell>
          <cell r="X3744" t="str">
            <v>GST</v>
          </cell>
          <cell r="Y3744">
            <v>99003561742</v>
          </cell>
          <cell r="Z3744">
            <v>100</v>
          </cell>
          <cell r="AA3744" t="str">
            <v>NO</v>
          </cell>
          <cell r="AB3744" t="str">
            <v>V-003749</v>
          </cell>
          <cell r="AC3744" t="str">
            <v>V-000310</v>
          </cell>
        </row>
        <row r="3745">
          <cell r="D3745" t="str">
            <v>Greg Carman Tiling</v>
          </cell>
          <cell r="E3745" t="str">
            <v>GREG CARMA</v>
          </cell>
          <cell r="I3745" t="str">
            <v>PETERBOROUGH</v>
          </cell>
          <cell r="J3745" t="str">
            <v>AUS</v>
          </cell>
          <cell r="K3745" t="str">
            <v>AU</v>
          </cell>
          <cell r="L3745" t="str">
            <v>Greg Carman Tiling</v>
          </cell>
          <cell r="M3745" t="str">
            <v>Business</v>
          </cell>
          <cell r="N3745" t="str">
            <v>SA</v>
          </cell>
          <cell r="O3745" t="str">
            <v>74 Main Steet</v>
          </cell>
          <cell r="P3745">
            <v>5422</v>
          </cell>
          <cell r="Q3745" t="str">
            <v>NO</v>
          </cell>
          <cell r="R3745" t="str">
            <v>AUD</v>
          </cell>
          <cell r="U3745" t="str">
            <v>30 Inv</v>
          </cell>
          <cell r="V3745" t="str">
            <v>EFT</v>
          </cell>
          <cell r="W3745" t="str">
            <v>EN_AU</v>
          </cell>
          <cell r="X3745" t="str">
            <v>Exempt</v>
          </cell>
          <cell r="Y3745">
            <v>36704608246</v>
          </cell>
          <cell r="Z3745">
            <v>100</v>
          </cell>
          <cell r="AA3745" t="str">
            <v>NO</v>
          </cell>
          <cell r="AB3745" t="str">
            <v>V-003750</v>
          </cell>
          <cell r="AC3745" t="str">
            <v>V-009665</v>
          </cell>
        </row>
        <row r="3746">
          <cell r="D3746" t="str">
            <v>Greg Vale</v>
          </cell>
          <cell r="E3746" t="str">
            <v>GREG VALE</v>
          </cell>
          <cell r="I3746" t="str">
            <v>MOURA</v>
          </cell>
          <cell r="J3746" t="str">
            <v>AUS</v>
          </cell>
          <cell r="K3746" t="str">
            <v>AU</v>
          </cell>
          <cell r="L3746" t="str">
            <v>Greg Vale</v>
          </cell>
          <cell r="M3746" t="str">
            <v>Business</v>
          </cell>
          <cell r="N3746" t="str">
            <v>QLD</v>
          </cell>
          <cell r="O3746" t="str">
            <v>13 Burnham Street</v>
          </cell>
          <cell r="P3746">
            <v>4718</v>
          </cell>
          <cell r="Q3746" t="str">
            <v>NO</v>
          </cell>
          <cell r="R3746" t="str">
            <v>AUD</v>
          </cell>
          <cell r="U3746" t="str">
            <v>30 Inv</v>
          </cell>
          <cell r="V3746" t="str">
            <v>EFT</v>
          </cell>
          <cell r="W3746" t="str">
            <v>EN_AU</v>
          </cell>
          <cell r="X3746" t="str">
            <v>Exempt</v>
          </cell>
          <cell r="Y3746">
            <v>62603061930</v>
          </cell>
          <cell r="Z3746">
            <v>100</v>
          </cell>
          <cell r="AA3746" t="str">
            <v>NO</v>
          </cell>
          <cell r="AB3746" t="str">
            <v>V-003751</v>
          </cell>
          <cell r="AC3746" t="str">
            <v>V-008778</v>
          </cell>
        </row>
        <row r="3747">
          <cell r="D3747" t="str">
            <v>Gregory Balderson</v>
          </cell>
          <cell r="E3747" t="str">
            <v>GREGORY BA</v>
          </cell>
          <cell r="I3747" t="str">
            <v>BARCALDINE</v>
          </cell>
          <cell r="J3747" t="str">
            <v>AUS</v>
          </cell>
          <cell r="K3747" t="str">
            <v>AU</v>
          </cell>
          <cell r="L3747" t="str">
            <v>Gregory Balderson</v>
          </cell>
          <cell r="M3747" t="str">
            <v>Business</v>
          </cell>
          <cell r="N3747" t="str">
            <v>QLD</v>
          </cell>
          <cell r="O3747" t="str">
            <v>46 Boree Street</v>
          </cell>
          <cell r="P3747">
            <v>4725</v>
          </cell>
          <cell r="Q3747" t="str">
            <v>NO</v>
          </cell>
          <cell r="R3747" t="str">
            <v>AUD</v>
          </cell>
          <cell r="U3747" t="str">
            <v>7 Inv</v>
          </cell>
          <cell r="V3747" t="str">
            <v>EFT</v>
          </cell>
          <cell r="W3747" t="str">
            <v>EN_AU</v>
          </cell>
          <cell r="X3747" t="str">
            <v>GST</v>
          </cell>
          <cell r="Y3747">
            <v>48238121033</v>
          </cell>
          <cell r="Z3747">
            <v>100</v>
          </cell>
          <cell r="AA3747" t="str">
            <v>NO</v>
          </cell>
          <cell r="AB3747" t="str">
            <v>V-003752</v>
          </cell>
          <cell r="AC3747" t="str">
            <v>V-002015</v>
          </cell>
        </row>
        <row r="3748">
          <cell r="D3748" t="str">
            <v>Gregory Harrington</v>
          </cell>
          <cell r="E3748" t="str">
            <v>G W HARRIN</v>
          </cell>
          <cell r="I3748" t="str">
            <v>BENDIGO</v>
          </cell>
          <cell r="J3748" t="str">
            <v>AUS</v>
          </cell>
          <cell r="K3748" t="str">
            <v>AU</v>
          </cell>
          <cell r="L3748" t="str">
            <v>Gregory Harrington</v>
          </cell>
          <cell r="M3748" t="str">
            <v>Business</v>
          </cell>
          <cell r="N3748" t="str">
            <v>VIC</v>
          </cell>
          <cell r="O3748" t="str">
            <v>14 Ironbark Court</v>
          </cell>
          <cell r="P3748">
            <v>3550</v>
          </cell>
          <cell r="Q3748" t="str">
            <v>NO</v>
          </cell>
          <cell r="R3748" t="str">
            <v>AUD</v>
          </cell>
          <cell r="U3748" t="str">
            <v>30 Inv</v>
          </cell>
          <cell r="V3748" t="str">
            <v>EFT</v>
          </cell>
          <cell r="W3748" t="str">
            <v>EN_AU</v>
          </cell>
          <cell r="X3748" t="str">
            <v>Exempt</v>
          </cell>
          <cell r="Y3748">
            <v>71288293530</v>
          </cell>
          <cell r="Z3748">
            <v>100</v>
          </cell>
          <cell r="AA3748" t="str">
            <v>NO</v>
          </cell>
          <cell r="AB3748" t="str">
            <v>V-003753</v>
          </cell>
          <cell r="AC3748" t="str">
            <v>V-004627</v>
          </cell>
        </row>
        <row r="3749">
          <cell r="D3749" t="str">
            <v>Gregory James Roche</v>
          </cell>
          <cell r="E3749" t="str">
            <v>GREGORY JA</v>
          </cell>
          <cell r="I3749" t="str">
            <v>ARARAT</v>
          </cell>
          <cell r="J3749" t="str">
            <v>AUS</v>
          </cell>
          <cell r="K3749" t="str">
            <v>AU</v>
          </cell>
          <cell r="L3749" t="str">
            <v>Gregory James Roche</v>
          </cell>
          <cell r="M3749" t="str">
            <v>Business</v>
          </cell>
          <cell r="N3749" t="str">
            <v>VIC</v>
          </cell>
          <cell r="O3749" t="str">
            <v>13 Leatherwood Drive</v>
          </cell>
          <cell r="P3749">
            <v>3377</v>
          </cell>
          <cell r="Q3749" t="str">
            <v>NO</v>
          </cell>
          <cell r="R3749" t="str">
            <v>AUD</v>
          </cell>
          <cell r="U3749" t="str">
            <v>7 Inv</v>
          </cell>
          <cell r="V3749" t="str">
            <v>EFT</v>
          </cell>
          <cell r="W3749" t="str">
            <v>EN_AU</v>
          </cell>
          <cell r="X3749" t="str">
            <v>Exempt</v>
          </cell>
          <cell r="Y3749">
            <v>98249535237</v>
          </cell>
          <cell r="Z3749">
            <v>100</v>
          </cell>
          <cell r="AA3749" t="str">
            <v>NO</v>
          </cell>
          <cell r="AB3749" t="str">
            <v>V-003754</v>
          </cell>
          <cell r="AC3749" t="str">
            <v>V-003279</v>
          </cell>
        </row>
        <row r="3750">
          <cell r="D3750" t="str">
            <v>Gregory V &amp; LiSA M Kings</v>
          </cell>
          <cell r="E3750" t="str">
            <v>GREGORY V</v>
          </cell>
          <cell r="I3750" t="str">
            <v>BOYANUP</v>
          </cell>
          <cell r="J3750" t="str">
            <v>AUS</v>
          </cell>
          <cell r="K3750" t="str">
            <v>AU</v>
          </cell>
          <cell r="L3750" t="str">
            <v>Gregory V &amp; LiSA M Kings</v>
          </cell>
          <cell r="M3750" t="str">
            <v>Business</v>
          </cell>
          <cell r="N3750" t="str">
            <v>WA</v>
          </cell>
          <cell r="O3750" t="str">
            <v>PO Box 160</v>
          </cell>
          <cell r="P3750">
            <v>6237</v>
          </cell>
          <cell r="Q3750" t="str">
            <v>NO</v>
          </cell>
          <cell r="R3750" t="str">
            <v>AUD</v>
          </cell>
          <cell r="U3750" t="str">
            <v>01 Inv</v>
          </cell>
          <cell r="V3750" t="str">
            <v>EFT</v>
          </cell>
          <cell r="W3750" t="str">
            <v>EN_AU</v>
          </cell>
          <cell r="X3750" t="str">
            <v>GST</v>
          </cell>
          <cell r="Y3750">
            <v>94703966565</v>
          </cell>
          <cell r="Z3750">
            <v>100</v>
          </cell>
          <cell r="AA3750" t="str">
            <v>NO</v>
          </cell>
          <cell r="AB3750" t="str">
            <v>V-003755</v>
          </cell>
          <cell r="AC3750" t="str">
            <v>V-002830</v>
          </cell>
        </row>
        <row r="3751">
          <cell r="D3751" t="str">
            <v>Grenfell Street Hospitality Pty Ltd</v>
          </cell>
          <cell r="E3751" t="str">
            <v>GRENFELL S</v>
          </cell>
          <cell r="I3751" t="str">
            <v>ADELAIDE</v>
          </cell>
          <cell r="J3751" t="str">
            <v>AUS</v>
          </cell>
          <cell r="K3751" t="str">
            <v>AU</v>
          </cell>
          <cell r="L3751" t="str">
            <v>Grenfell Street Hospitality Pty Ltd</v>
          </cell>
          <cell r="M3751" t="str">
            <v>Business</v>
          </cell>
          <cell r="N3751" t="str">
            <v>SA</v>
          </cell>
          <cell r="O3751" t="str">
            <v>122 Grenfell Street</v>
          </cell>
          <cell r="P3751">
            <v>5000</v>
          </cell>
          <cell r="Q3751" t="str">
            <v>NO</v>
          </cell>
          <cell r="R3751" t="str">
            <v>AUD</v>
          </cell>
          <cell r="U3751" t="str">
            <v>14 Inv</v>
          </cell>
          <cell r="V3751" t="str">
            <v>EFT</v>
          </cell>
          <cell r="W3751" t="str">
            <v>EN_AU</v>
          </cell>
          <cell r="X3751" t="str">
            <v>GST</v>
          </cell>
          <cell r="Y3751">
            <v>96158428598</v>
          </cell>
          <cell r="Z3751">
            <v>100</v>
          </cell>
          <cell r="AA3751" t="str">
            <v>NO</v>
          </cell>
          <cell r="AB3751" t="str">
            <v>V-003756</v>
          </cell>
          <cell r="AC3751" t="str">
            <v>V-002210</v>
          </cell>
        </row>
        <row r="3752">
          <cell r="D3752" t="str">
            <v>Greyhound Australia Pty Ltd</v>
          </cell>
          <cell r="E3752" t="str">
            <v>GREYHOUND</v>
          </cell>
          <cell r="I3752" t="str">
            <v>EAGLE FARM</v>
          </cell>
          <cell r="J3752" t="str">
            <v>AUS</v>
          </cell>
          <cell r="K3752" t="str">
            <v>AU</v>
          </cell>
          <cell r="L3752" t="str">
            <v>Greyhound Australia Pty Ltd</v>
          </cell>
          <cell r="M3752" t="str">
            <v>Business</v>
          </cell>
          <cell r="N3752" t="str">
            <v>QLD</v>
          </cell>
          <cell r="O3752" t="str">
            <v>PO Box 1475</v>
          </cell>
          <cell r="P3752">
            <v>4009</v>
          </cell>
          <cell r="Q3752" t="str">
            <v>NO</v>
          </cell>
          <cell r="R3752" t="str">
            <v>AUD</v>
          </cell>
          <cell r="U3752" t="str">
            <v>01 Inv</v>
          </cell>
          <cell r="V3752" t="str">
            <v>EFT</v>
          </cell>
          <cell r="W3752" t="str">
            <v>EN_AU</v>
          </cell>
          <cell r="X3752" t="str">
            <v>GST</v>
          </cell>
          <cell r="Y3752">
            <v>59104326383</v>
          </cell>
          <cell r="Z3752">
            <v>100</v>
          </cell>
          <cell r="AA3752" t="str">
            <v>NO</v>
          </cell>
          <cell r="AB3752" t="str">
            <v>V-003757</v>
          </cell>
          <cell r="AC3752" t="str">
            <v>V-004688</v>
          </cell>
        </row>
        <row r="3753">
          <cell r="D3753" t="str">
            <v>Griffith Almet Engineering Pty Ltd</v>
          </cell>
          <cell r="E3753" t="str">
            <v>GRIFFITH A</v>
          </cell>
          <cell r="I3753" t="str">
            <v>GRIFFITH</v>
          </cell>
          <cell r="J3753" t="str">
            <v>AUS</v>
          </cell>
          <cell r="K3753" t="str">
            <v>AU</v>
          </cell>
          <cell r="L3753" t="str">
            <v>Griffith Almet Engineering Pty Ltd</v>
          </cell>
          <cell r="M3753" t="str">
            <v>Business</v>
          </cell>
          <cell r="N3753" t="str">
            <v>NSW</v>
          </cell>
          <cell r="O3753" t="str">
            <v>PO Box 2064</v>
          </cell>
          <cell r="P3753">
            <v>2680</v>
          </cell>
          <cell r="Q3753" t="str">
            <v>NO</v>
          </cell>
          <cell r="R3753" t="str">
            <v>AUD</v>
          </cell>
          <cell r="U3753" t="str">
            <v>30 Inv</v>
          </cell>
          <cell r="V3753" t="str">
            <v>EFT</v>
          </cell>
          <cell r="W3753" t="str">
            <v>EN_AU</v>
          </cell>
          <cell r="X3753" t="str">
            <v>GST</v>
          </cell>
          <cell r="Y3753">
            <v>86112285186</v>
          </cell>
          <cell r="Z3753">
            <v>100</v>
          </cell>
          <cell r="AA3753" t="str">
            <v>NO</v>
          </cell>
          <cell r="AB3753" t="str">
            <v>V-003758</v>
          </cell>
          <cell r="AC3753" t="str">
            <v>V-002416</v>
          </cell>
        </row>
        <row r="3754">
          <cell r="D3754" t="str">
            <v>Griffith Australian Football</v>
          </cell>
          <cell r="E3754" t="str">
            <v>GRIFFITH A</v>
          </cell>
          <cell r="I3754" t="str">
            <v>GRIFFITH</v>
          </cell>
          <cell r="J3754" t="str">
            <v>AUS</v>
          </cell>
          <cell r="K3754" t="str">
            <v>AU</v>
          </cell>
          <cell r="L3754" t="str">
            <v>Griffith Australian Football</v>
          </cell>
          <cell r="M3754" t="str">
            <v>Business</v>
          </cell>
          <cell r="N3754" t="str">
            <v>NSW</v>
          </cell>
          <cell r="O3754" t="str">
            <v>PO Box 652</v>
          </cell>
          <cell r="P3754">
            <v>2680</v>
          </cell>
          <cell r="Q3754" t="str">
            <v>NO</v>
          </cell>
          <cell r="R3754" t="str">
            <v>AUD</v>
          </cell>
          <cell r="U3754" t="str">
            <v>30 Inv</v>
          </cell>
          <cell r="V3754" t="str">
            <v>EFT</v>
          </cell>
          <cell r="W3754" t="str">
            <v>EN_AU</v>
          </cell>
          <cell r="X3754" t="str">
            <v>GST</v>
          </cell>
          <cell r="Y3754">
            <v>38268963865</v>
          </cell>
          <cell r="Z3754">
            <v>100</v>
          </cell>
          <cell r="AA3754" t="str">
            <v>NO</v>
          </cell>
          <cell r="AB3754" t="str">
            <v>V-003759</v>
          </cell>
          <cell r="AC3754" t="str">
            <v>V-000852</v>
          </cell>
        </row>
        <row r="3755">
          <cell r="D3755" t="str">
            <v>Griffith City Council</v>
          </cell>
          <cell r="E3755" t="str">
            <v>GRIFFITH C</v>
          </cell>
          <cell r="I3755" t="str">
            <v>GRIFFITH</v>
          </cell>
          <cell r="J3755" t="str">
            <v>AUS</v>
          </cell>
          <cell r="K3755" t="str">
            <v>AU</v>
          </cell>
          <cell r="L3755" t="str">
            <v>Griffith City Council</v>
          </cell>
          <cell r="M3755" t="str">
            <v>Business</v>
          </cell>
          <cell r="N3755" t="str">
            <v>NSW</v>
          </cell>
          <cell r="O3755" t="str">
            <v>PO Box 485</v>
          </cell>
          <cell r="P3755">
            <v>2680</v>
          </cell>
          <cell r="Q3755" t="str">
            <v>NO</v>
          </cell>
          <cell r="R3755" t="str">
            <v>AUD</v>
          </cell>
          <cell r="U3755" t="str">
            <v>30 Inv</v>
          </cell>
          <cell r="V3755" t="str">
            <v>EFT</v>
          </cell>
          <cell r="W3755" t="str">
            <v>EN_AU</v>
          </cell>
          <cell r="X3755" t="str">
            <v>GST</v>
          </cell>
          <cell r="Y3755">
            <v>81274100792</v>
          </cell>
          <cell r="Z3755">
            <v>100</v>
          </cell>
          <cell r="AA3755" t="str">
            <v>NO</v>
          </cell>
          <cell r="AB3755" t="str">
            <v>V-003760</v>
          </cell>
          <cell r="AC3755" t="str">
            <v>V-000707</v>
          </cell>
        </row>
        <row r="3756">
          <cell r="D3756" t="str">
            <v>Griffith City Hire</v>
          </cell>
          <cell r="E3756" t="str">
            <v>GRIFFITH C</v>
          </cell>
          <cell r="I3756" t="str">
            <v>GRIFFITH</v>
          </cell>
          <cell r="J3756" t="str">
            <v>AUS</v>
          </cell>
          <cell r="K3756" t="str">
            <v>AU</v>
          </cell>
          <cell r="L3756" t="str">
            <v>Griffith City Hire</v>
          </cell>
          <cell r="M3756" t="str">
            <v>Business</v>
          </cell>
          <cell r="N3756" t="str">
            <v>NSW</v>
          </cell>
          <cell r="O3756" t="str">
            <v>20-24 Jondaryan Avenue</v>
          </cell>
          <cell r="P3756">
            <v>2680</v>
          </cell>
          <cell r="Q3756" t="str">
            <v>NO</v>
          </cell>
          <cell r="R3756" t="str">
            <v>AUD</v>
          </cell>
          <cell r="U3756" t="str">
            <v>01 Inv</v>
          </cell>
          <cell r="V3756" t="str">
            <v>EFT</v>
          </cell>
          <cell r="W3756" t="str">
            <v>EN_AU</v>
          </cell>
          <cell r="X3756" t="str">
            <v>GST</v>
          </cell>
          <cell r="Y3756">
            <v>68634389727</v>
          </cell>
          <cell r="Z3756">
            <v>100</v>
          </cell>
          <cell r="AA3756" t="str">
            <v>NO</v>
          </cell>
          <cell r="AB3756" t="str">
            <v>V-003761</v>
          </cell>
          <cell r="AC3756" t="str">
            <v>V-004684</v>
          </cell>
        </row>
        <row r="3757">
          <cell r="D3757" t="str">
            <v>Griffith Cleaning Services</v>
          </cell>
          <cell r="E3757" t="str">
            <v>GRIFFITH C</v>
          </cell>
          <cell r="I3757" t="str">
            <v>GRIFFITH</v>
          </cell>
          <cell r="J3757" t="str">
            <v>AUS</v>
          </cell>
          <cell r="K3757" t="str">
            <v>AU</v>
          </cell>
          <cell r="L3757" t="str">
            <v>Griffith Cleaning Services</v>
          </cell>
          <cell r="M3757" t="str">
            <v>Business</v>
          </cell>
          <cell r="N3757" t="str">
            <v>NSW</v>
          </cell>
          <cell r="O3757" t="str">
            <v>38 Tucker Street</v>
          </cell>
          <cell r="P3757">
            <v>2680</v>
          </cell>
          <cell r="Q3757" t="str">
            <v>NO</v>
          </cell>
          <cell r="R3757" t="str">
            <v>AUD</v>
          </cell>
          <cell r="U3757" t="str">
            <v>30 Inv</v>
          </cell>
          <cell r="V3757" t="str">
            <v>EFT</v>
          </cell>
          <cell r="W3757" t="str">
            <v>EN_AU</v>
          </cell>
          <cell r="X3757" t="str">
            <v>Exempt</v>
          </cell>
          <cell r="Y3757">
            <v>83661396372</v>
          </cell>
          <cell r="Z3757">
            <v>100</v>
          </cell>
          <cell r="AA3757" t="str">
            <v>NO</v>
          </cell>
          <cell r="AB3757" t="str">
            <v>V-003762</v>
          </cell>
          <cell r="AC3757" t="str">
            <v>V-009841</v>
          </cell>
        </row>
        <row r="3758">
          <cell r="D3758" t="str">
            <v>Griffith Ex-Servicemen'S Club</v>
          </cell>
          <cell r="E3758" t="str">
            <v>GRIFFITH E</v>
          </cell>
          <cell r="I3758" t="str">
            <v>GRIFFITH</v>
          </cell>
          <cell r="J3758" t="str">
            <v>AUS</v>
          </cell>
          <cell r="K3758" t="str">
            <v>AU</v>
          </cell>
          <cell r="L3758" t="str">
            <v>Griffith Ex-Servicemen'S Club</v>
          </cell>
          <cell r="M3758" t="str">
            <v>Business</v>
          </cell>
          <cell r="N3758" t="str">
            <v>NSW</v>
          </cell>
          <cell r="O3758" t="str">
            <v>PO Box 410</v>
          </cell>
          <cell r="P3758">
            <v>2680</v>
          </cell>
          <cell r="Q3758" t="str">
            <v>NO</v>
          </cell>
          <cell r="R3758" t="str">
            <v>AUD</v>
          </cell>
          <cell r="U3758" t="str">
            <v>7 Inv</v>
          </cell>
          <cell r="V3758" t="str">
            <v>EFT</v>
          </cell>
          <cell r="W3758" t="str">
            <v>EN_AU</v>
          </cell>
          <cell r="X3758" t="str">
            <v>GST</v>
          </cell>
          <cell r="Y3758">
            <v>26001062942</v>
          </cell>
          <cell r="Z3758">
            <v>100</v>
          </cell>
          <cell r="AA3758" t="str">
            <v>NO</v>
          </cell>
          <cell r="AB3758" t="str">
            <v>V-003763</v>
          </cell>
          <cell r="AC3758" t="str">
            <v>V-000294</v>
          </cell>
        </row>
        <row r="3759">
          <cell r="D3759" t="str">
            <v>Griffith Jockey Club</v>
          </cell>
          <cell r="E3759" t="str">
            <v>GRIFFITH J</v>
          </cell>
          <cell r="I3759" t="str">
            <v>GRIFFITH</v>
          </cell>
          <cell r="J3759" t="str">
            <v>AUS</v>
          </cell>
          <cell r="K3759" t="str">
            <v>AU</v>
          </cell>
          <cell r="L3759" t="str">
            <v>Griffith Jockey Club</v>
          </cell>
          <cell r="M3759" t="str">
            <v>Business</v>
          </cell>
          <cell r="N3759" t="str">
            <v>NSW</v>
          </cell>
          <cell r="O3759" t="str">
            <v>PO Box 2217</v>
          </cell>
          <cell r="P3759">
            <v>2680</v>
          </cell>
          <cell r="Q3759" t="str">
            <v>NO</v>
          </cell>
          <cell r="R3759" t="str">
            <v>AUD</v>
          </cell>
          <cell r="U3759" t="str">
            <v>14 Inv</v>
          </cell>
          <cell r="V3759" t="str">
            <v>EFT</v>
          </cell>
          <cell r="W3759" t="str">
            <v>EN_AU</v>
          </cell>
          <cell r="X3759" t="str">
            <v>GST</v>
          </cell>
          <cell r="Y3759">
            <v>90874023698</v>
          </cell>
          <cell r="Z3759">
            <v>100</v>
          </cell>
          <cell r="AA3759" t="str">
            <v>NO</v>
          </cell>
          <cell r="AB3759" t="str">
            <v>V-003764</v>
          </cell>
          <cell r="AC3759" t="str">
            <v>V-001417</v>
          </cell>
        </row>
        <row r="3760">
          <cell r="D3760" t="str">
            <v>Griffith Keys &amp; Locks Pty Ltd</v>
          </cell>
          <cell r="E3760" t="str">
            <v>GRIFFITH K</v>
          </cell>
          <cell r="I3760" t="str">
            <v>GRIFFITH</v>
          </cell>
          <cell r="J3760" t="str">
            <v>AUS</v>
          </cell>
          <cell r="K3760" t="str">
            <v>AU</v>
          </cell>
          <cell r="L3760" t="str">
            <v>Griffith Keys &amp; Locks Pty Ltd</v>
          </cell>
          <cell r="M3760" t="str">
            <v>Business</v>
          </cell>
          <cell r="N3760" t="str">
            <v>NSW</v>
          </cell>
          <cell r="O3760" t="str">
            <v>109 Banna Avenue, 1</v>
          </cell>
          <cell r="P3760">
            <v>2680</v>
          </cell>
          <cell r="Q3760" t="str">
            <v>NO</v>
          </cell>
          <cell r="R3760" t="str">
            <v>AUD</v>
          </cell>
          <cell r="U3760" t="str">
            <v>30 Inv</v>
          </cell>
          <cell r="V3760" t="str">
            <v>EFT</v>
          </cell>
          <cell r="W3760" t="str">
            <v>EN_AU</v>
          </cell>
          <cell r="X3760" t="str">
            <v>GST</v>
          </cell>
          <cell r="Y3760">
            <v>44166131773</v>
          </cell>
          <cell r="Z3760">
            <v>100</v>
          </cell>
          <cell r="AA3760" t="str">
            <v>NO</v>
          </cell>
          <cell r="AB3760" t="str">
            <v>V-003765</v>
          </cell>
          <cell r="AC3760" t="str">
            <v>V-001988</v>
          </cell>
        </row>
        <row r="3761">
          <cell r="D3761" t="str">
            <v>Griffith Leeton Centre</v>
          </cell>
          <cell r="E3761" t="str">
            <v>GRIFFITH L</v>
          </cell>
          <cell r="I3761" t="str">
            <v>GRIFFITH</v>
          </cell>
          <cell r="J3761" t="str">
            <v>AUS</v>
          </cell>
          <cell r="K3761" t="str">
            <v>AU</v>
          </cell>
          <cell r="L3761" t="str">
            <v>Griffith Leeton Centre Nogst</v>
          </cell>
          <cell r="M3761" t="str">
            <v>Business</v>
          </cell>
          <cell r="N3761" t="str">
            <v>NSW</v>
          </cell>
          <cell r="O3761" t="str">
            <v>PO Box 2113</v>
          </cell>
          <cell r="P3761">
            <v>2680</v>
          </cell>
          <cell r="Q3761" t="str">
            <v>NO</v>
          </cell>
          <cell r="R3761" t="str">
            <v>AUD</v>
          </cell>
          <cell r="U3761" t="str">
            <v>01 Inv</v>
          </cell>
          <cell r="V3761" t="str">
            <v>EFT</v>
          </cell>
          <cell r="W3761" t="str">
            <v>EN_AU</v>
          </cell>
          <cell r="X3761" t="str">
            <v>Exempt</v>
          </cell>
          <cell r="Y3761">
            <v>51435458392</v>
          </cell>
          <cell r="Z3761">
            <v>100</v>
          </cell>
          <cell r="AA3761" t="str">
            <v>NO</v>
          </cell>
          <cell r="AB3761" t="str">
            <v>V-003766</v>
          </cell>
          <cell r="AC3761" t="str">
            <v>V-004298</v>
          </cell>
        </row>
        <row r="3762">
          <cell r="D3762" t="str">
            <v>Griffith Motorcycle Centre Pty Ltd</v>
          </cell>
          <cell r="E3762" t="str">
            <v>GRIFFITH M</v>
          </cell>
          <cell r="I3762" t="str">
            <v>GRIFFITH</v>
          </cell>
          <cell r="J3762" t="str">
            <v>AUS</v>
          </cell>
          <cell r="K3762" t="str">
            <v>AU</v>
          </cell>
          <cell r="L3762" t="str">
            <v>Griffith Motorcycle Centre Pty Ltd</v>
          </cell>
          <cell r="M3762" t="str">
            <v>Business</v>
          </cell>
          <cell r="N3762" t="str">
            <v>NSW</v>
          </cell>
          <cell r="O3762" t="str">
            <v>Burrell Place, Lot 1</v>
          </cell>
          <cell r="P3762">
            <v>2680</v>
          </cell>
          <cell r="Q3762" t="str">
            <v>NO</v>
          </cell>
          <cell r="R3762" t="str">
            <v>AUD</v>
          </cell>
          <cell r="U3762" t="str">
            <v>14 Inv</v>
          </cell>
          <cell r="V3762" t="str">
            <v>EFT</v>
          </cell>
          <cell r="W3762" t="str">
            <v>EN_AU</v>
          </cell>
          <cell r="X3762" t="str">
            <v>GST</v>
          </cell>
          <cell r="Y3762">
            <v>84002280686</v>
          </cell>
          <cell r="Z3762">
            <v>100</v>
          </cell>
          <cell r="AA3762" t="str">
            <v>NO</v>
          </cell>
          <cell r="AB3762" t="str">
            <v>V-003767</v>
          </cell>
          <cell r="AC3762" t="str">
            <v>V-003966</v>
          </cell>
        </row>
        <row r="3763">
          <cell r="D3763" t="str">
            <v>Griffith Off Road Club Inc</v>
          </cell>
          <cell r="E3763" t="str">
            <v>GRIFFITH O</v>
          </cell>
          <cell r="I3763" t="str">
            <v>BILBUL</v>
          </cell>
          <cell r="J3763" t="str">
            <v>AUS</v>
          </cell>
          <cell r="K3763" t="str">
            <v>AU</v>
          </cell>
          <cell r="L3763" t="str">
            <v>Griffith Off Road Club Inc</v>
          </cell>
          <cell r="M3763" t="str">
            <v>Business</v>
          </cell>
          <cell r="N3763" t="str">
            <v>NSW</v>
          </cell>
          <cell r="O3763" t="str">
            <v>PO Box 79</v>
          </cell>
          <cell r="P3763">
            <v>2680</v>
          </cell>
          <cell r="Q3763" t="str">
            <v>NO</v>
          </cell>
          <cell r="R3763" t="str">
            <v>AUD</v>
          </cell>
          <cell r="U3763" t="str">
            <v>01 Inv</v>
          </cell>
          <cell r="V3763" t="str">
            <v>EFT</v>
          </cell>
          <cell r="W3763" t="str">
            <v>EN_AU</v>
          </cell>
          <cell r="X3763" t="str">
            <v>Exempt</v>
          </cell>
          <cell r="Y3763">
            <v>87904920368</v>
          </cell>
          <cell r="Z3763">
            <v>100</v>
          </cell>
          <cell r="AA3763" t="str">
            <v>NO</v>
          </cell>
          <cell r="AB3763" t="str">
            <v>V-003768</v>
          </cell>
          <cell r="AC3763" t="str">
            <v>V-008813</v>
          </cell>
        </row>
        <row r="3764">
          <cell r="D3764" t="str">
            <v>Griffith Recycling</v>
          </cell>
          <cell r="E3764" t="str">
            <v>GRIFFITH R</v>
          </cell>
          <cell r="I3764" t="str">
            <v>GRIFFITH</v>
          </cell>
          <cell r="J3764" t="str">
            <v>AUS</v>
          </cell>
          <cell r="K3764" t="str">
            <v>AU</v>
          </cell>
          <cell r="L3764" t="str">
            <v>Griffith Recycling</v>
          </cell>
          <cell r="M3764" t="str">
            <v>Business</v>
          </cell>
          <cell r="N3764" t="str">
            <v>NSW</v>
          </cell>
          <cell r="O3764" t="str">
            <v>PO Box 702</v>
          </cell>
          <cell r="P3764">
            <v>2680</v>
          </cell>
          <cell r="Q3764" t="str">
            <v>NO</v>
          </cell>
          <cell r="R3764" t="str">
            <v>AUD</v>
          </cell>
          <cell r="U3764" t="str">
            <v>30 Inv</v>
          </cell>
          <cell r="V3764" t="str">
            <v>EFT</v>
          </cell>
          <cell r="W3764" t="str">
            <v>EN_AU</v>
          </cell>
          <cell r="X3764" t="str">
            <v>GST</v>
          </cell>
          <cell r="Y3764">
            <v>59114713834</v>
          </cell>
          <cell r="Z3764">
            <v>100</v>
          </cell>
          <cell r="AA3764" t="str">
            <v>NO</v>
          </cell>
          <cell r="AB3764" t="str">
            <v>V-003769</v>
          </cell>
          <cell r="AC3764" t="str">
            <v>V-000050</v>
          </cell>
        </row>
        <row r="3765">
          <cell r="D3765" t="str">
            <v>Griffith Saleyard Selling Agents</v>
          </cell>
          <cell r="E3765" t="str">
            <v>GRIFFITH S</v>
          </cell>
          <cell r="I3765" t="str">
            <v>GRIFFITH</v>
          </cell>
          <cell r="J3765" t="str">
            <v>AUS</v>
          </cell>
          <cell r="K3765" t="str">
            <v>AU</v>
          </cell>
          <cell r="L3765" t="str">
            <v>Griffith Saleyard Selling Agents</v>
          </cell>
          <cell r="M3765" t="str">
            <v>Business</v>
          </cell>
          <cell r="N3765" t="str">
            <v>NSW</v>
          </cell>
          <cell r="O3765" t="str">
            <v>PO Box 458</v>
          </cell>
          <cell r="P3765">
            <v>2680</v>
          </cell>
          <cell r="Q3765" t="str">
            <v>NO</v>
          </cell>
          <cell r="R3765" t="str">
            <v>AUD</v>
          </cell>
          <cell r="U3765" t="str">
            <v>7 Inv</v>
          </cell>
          <cell r="V3765" t="str">
            <v>EFT</v>
          </cell>
          <cell r="W3765" t="str">
            <v>EN_AU</v>
          </cell>
          <cell r="X3765" t="str">
            <v>Exempt</v>
          </cell>
          <cell r="Y3765">
            <v>36416858138</v>
          </cell>
          <cell r="Z3765">
            <v>100</v>
          </cell>
          <cell r="AA3765" t="str">
            <v>NO</v>
          </cell>
          <cell r="AB3765" t="str">
            <v>V-003770</v>
          </cell>
          <cell r="AC3765" t="str">
            <v>V-008051</v>
          </cell>
        </row>
        <row r="3766">
          <cell r="D3766" t="str">
            <v>Griffith Showground Trust</v>
          </cell>
          <cell r="E3766" t="str">
            <v>GRIFFITH S</v>
          </cell>
          <cell r="I3766" t="str">
            <v>GRIFFITH</v>
          </cell>
          <cell r="J3766" t="str">
            <v>AUS</v>
          </cell>
          <cell r="K3766" t="str">
            <v>AU</v>
          </cell>
          <cell r="L3766" t="str">
            <v>Griffith Showground Trust</v>
          </cell>
          <cell r="M3766" t="str">
            <v>Business</v>
          </cell>
          <cell r="N3766" t="str">
            <v>NSW</v>
          </cell>
          <cell r="O3766" t="str">
            <v>PO Box 1946</v>
          </cell>
          <cell r="P3766">
            <v>2680</v>
          </cell>
          <cell r="Q3766" t="str">
            <v>NO</v>
          </cell>
          <cell r="R3766" t="str">
            <v>AUD</v>
          </cell>
          <cell r="U3766" t="str">
            <v>14 Inv</v>
          </cell>
          <cell r="V3766" t="str">
            <v>EFT</v>
          </cell>
          <cell r="W3766" t="str">
            <v>EN_AU</v>
          </cell>
          <cell r="X3766" t="str">
            <v>GST</v>
          </cell>
          <cell r="Y3766">
            <v>48454956698</v>
          </cell>
          <cell r="Z3766">
            <v>100</v>
          </cell>
          <cell r="AA3766" t="str">
            <v>NO</v>
          </cell>
          <cell r="AB3766" t="str">
            <v>V-003771</v>
          </cell>
          <cell r="AC3766" t="str">
            <v>V-001369</v>
          </cell>
        </row>
        <row r="3767">
          <cell r="D3767" t="str">
            <v>Griffith Squeaky Clean Pty Ltd</v>
          </cell>
          <cell r="E3767" t="str">
            <v>GRIFFITH S</v>
          </cell>
          <cell r="I3767" t="str">
            <v>GRIFFITH</v>
          </cell>
          <cell r="J3767" t="str">
            <v>AUS</v>
          </cell>
          <cell r="K3767" t="str">
            <v>AU</v>
          </cell>
          <cell r="L3767" t="str">
            <v>Griffith Squeaky Clean Pty Ltd</v>
          </cell>
          <cell r="M3767" t="str">
            <v>Business</v>
          </cell>
          <cell r="N3767" t="str">
            <v>NSW</v>
          </cell>
          <cell r="O3767" t="str">
            <v>PO Box 1421</v>
          </cell>
          <cell r="P3767">
            <v>2680</v>
          </cell>
          <cell r="Q3767" t="str">
            <v>NO</v>
          </cell>
          <cell r="R3767" t="str">
            <v>AUD</v>
          </cell>
          <cell r="U3767" t="str">
            <v>7 Inv</v>
          </cell>
          <cell r="V3767" t="str">
            <v>EFT</v>
          </cell>
          <cell r="W3767" t="str">
            <v>EN_AU</v>
          </cell>
          <cell r="X3767" t="str">
            <v>GST</v>
          </cell>
          <cell r="Y3767">
            <v>34608241452</v>
          </cell>
          <cell r="Z3767">
            <v>100</v>
          </cell>
          <cell r="AA3767" t="str">
            <v>NO</v>
          </cell>
          <cell r="AB3767" t="str">
            <v>V-003772</v>
          </cell>
          <cell r="AC3767" t="str">
            <v>V-004808</v>
          </cell>
        </row>
        <row r="3768">
          <cell r="D3768" t="str">
            <v>Griffith Systems Plus</v>
          </cell>
          <cell r="E3768" t="str">
            <v>GRIFFITH S</v>
          </cell>
          <cell r="I3768" t="str">
            <v>GRIFFITH</v>
          </cell>
          <cell r="J3768" t="str">
            <v>AUS</v>
          </cell>
          <cell r="K3768" t="str">
            <v>AU</v>
          </cell>
          <cell r="L3768" t="str">
            <v>Griffith Systems Plus</v>
          </cell>
          <cell r="M3768" t="str">
            <v>Business</v>
          </cell>
          <cell r="N3768" t="str">
            <v>NSW</v>
          </cell>
          <cell r="O3768" t="str">
            <v>PO Box 5037</v>
          </cell>
          <cell r="P3768">
            <v>2680</v>
          </cell>
          <cell r="Q3768" t="str">
            <v>NO</v>
          </cell>
          <cell r="R3768" t="str">
            <v>AUD</v>
          </cell>
          <cell r="U3768" t="str">
            <v>14 Inv</v>
          </cell>
          <cell r="V3768" t="str">
            <v>EFT</v>
          </cell>
          <cell r="W3768" t="str">
            <v>EN_AU</v>
          </cell>
          <cell r="X3768" t="str">
            <v>GST</v>
          </cell>
          <cell r="Y3768">
            <v>45142366372</v>
          </cell>
          <cell r="Z3768">
            <v>100</v>
          </cell>
          <cell r="AA3768" t="str">
            <v>NO</v>
          </cell>
          <cell r="AB3768" t="str">
            <v>V-003773</v>
          </cell>
          <cell r="AC3768" t="str">
            <v>V-003800</v>
          </cell>
        </row>
        <row r="3769">
          <cell r="D3769" t="str">
            <v>Griffith Taxis Pty Ltd</v>
          </cell>
          <cell r="E3769" t="str">
            <v>GRIFFITH T</v>
          </cell>
          <cell r="I3769" t="str">
            <v>GRIFFITH</v>
          </cell>
          <cell r="J3769" t="str">
            <v>AUS</v>
          </cell>
          <cell r="K3769" t="str">
            <v>AU</v>
          </cell>
          <cell r="L3769" t="str">
            <v>Griffith Taxis Pty Ltd</v>
          </cell>
          <cell r="M3769" t="str">
            <v>Business</v>
          </cell>
          <cell r="N3769" t="str">
            <v>NSW</v>
          </cell>
          <cell r="O3769" t="str">
            <v>PO Box 70</v>
          </cell>
          <cell r="P3769">
            <v>2680</v>
          </cell>
          <cell r="Q3769" t="str">
            <v>NO</v>
          </cell>
          <cell r="R3769" t="str">
            <v>AUD</v>
          </cell>
          <cell r="U3769" t="str">
            <v>01 Inv</v>
          </cell>
          <cell r="V3769" t="str">
            <v>EFT</v>
          </cell>
          <cell r="W3769" t="str">
            <v>EN_AU</v>
          </cell>
          <cell r="X3769" t="str">
            <v>GST</v>
          </cell>
          <cell r="Y3769">
            <v>56850487851</v>
          </cell>
          <cell r="Z3769">
            <v>100</v>
          </cell>
          <cell r="AA3769" t="str">
            <v>NO</v>
          </cell>
          <cell r="AB3769" t="str">
            <v>V-003774</v>
          </cell>
          <cell r="AC3769" t="str">
            <v>V-001223</v>
          </cell>
        </row>
        <row r="3770">
          <cell r="D3770" t="str">
            <v>Griffith Trophy Centre</v>
          </cell>
          <cell r="E3770" t="str">
            <v>GRIFFITH T</v>
          </cell>
          <cell r="I3770" t="str">
            <v>GRIFFITH</v>
          </cell>
          <cell r="J3770" t="str">
            <v>AUS</v>
          </cell>
          <cell r="K3770" t="str">
            <v>AU</v>
          </cell>
          <cell r="L3770" t="str">
            <v>Griffith Trophy Centre</v>
          </cell>
          <cell r="M3770" t="str">
            <v>Business</v>
          </cell>
          <cell r="N3770" t="str">
            <v>NSW</v>
          </cell>
          <cell r="O3770" t="str">
            <v>41 Yambil Street</v>
          </cell>
          <cell r="P3770">
            <v>2680</v>
          </cell>
          <cell r="Q3770" t="str">
            <v>NO</v>
          </cell>
          <cell r="R3770" t="str">
            <v>AUD</v>
          </cell>
          <cell r="U3770" t="str">
            <v>14 Inv</v>
          </cell>
          <cell r="V3770" t="str">
            <v>EFT</v>
          </cell>
          <cell r="W3770" t="str">
            <v>EN_AU</v>
          </cell>
          <cell r="X3770" t="str">
            <v>GST</v>
          </cell>
          <cell r="Y3770">
            <v>18699271006</v>
          </cell>
          <cell r="Z3770">
            <v>100</v>
          </cell>
          <cell r="AA3770" t="str">
            <v>NO</v>
          </cell>
          <cell r="AB3770" t="str">
            <v>V-003775</v>
          </cell>
          <cell r="AC3770" t="str">
            <v>V-001816</v>
          </cell>
        </row>
        <row r="3771">
          <cell r="D3771" t="str">
            <v>Griffith Tyre Services T/A Mia Trai</v>
          </cell>
          <cell r="E3771" t="str">
            <v>GRIFFITH T</v>
          </cell>
          <cell r="I3771" t="str">
            <v>GRIFFITH</v>
          </cell>
          <cell r="J3771" t="str">
            <v>AUS</v>
          </cell>
          <cell r="K3771" t="str">
            <v>AU</v>
          </cell>
          <cell r="L3771" t="str">
            <v>Griffith Tyre Services T/A Mia Trai</v>
          </cell>
          <cell r="M3771" t="str">
            <v>Business</v>
          </cell>
          <cell r="N3771" t="str">
            <v>NSW</v>
          </cell>
          <cell r="O3771" t="str">
            <v>PO Box 1919</v>
          </cell>
          <cell r="P3771">
            <v>2680</v>
          </cell>
          <cell r="Q3771" t="str">
            <v>NO</v>
          </cell>
          <cell r="R3771" t="str">
            <v>AUD</v>
          </cell>
          <cell r="U3771" t="str">
            <v>01 Inv</v>
          </cell>
          <cell r="V3771" t="str">
            <v>EFT</v>
          </cell>
          <cell r="W3771" t="str">
            <v>EN_AU</v>
          </cell>
          <cell r="X3771" t="str">
            <v>GST</v>
          </cell>
          <cell r="Y3771">
            <v>23110048434</v>
          </cell>
          <cell r="Z3771">
            <v>100</v>
          </cell>
          <cell r="AA3771" t="str">
            <v>NO</v>
          </cell>
          <cell r="AB3771" t="str">
            <v>V-003776</v>
          </cell>
          <cell r="AC3771" t="str">
            <v>V-003534</v>
          </cell>
        </row>
        <row r="3772">
          <cell r="D3772" t="str">
            <v>Griffith Waste Removals</v>
          </cell>
          <cell r="E3772" t="str">
            <v>GRIFFITH W</v>
          </cell>
          <cell r="I3772" t="str">
            <v>WAGGA WAGGA</v>
          </cell>
          <cell r="J3772" t="str">
            <v>AUS</v>
          </cell>
          <cell r="K3772" t="str">
            <v>AU</v>
          </cell>
          <cell r="L3772" t="str">
            <v>Griffith Waste Removals</v>
          </cell>
          <cell r="M3772" t="str">
            <v>Business</v>
          </cell>
          <cell r="N3772" t="str">
            <v>NSW</v>
          </cell>
          <cell r="O3772" t="str">
            <v>PO Box 829</v>
          </cell>
          <cell r="P3772">
            <v>2650</v>
          </cell>
          <cell r="Q3772" t="str">
            <v>NO</v>
          </cell>
          <cell r="R3772" t="str">
            <v>AUD</v>
          </cell>
          <cell r="U3772" t="str">
            <v>14 Inv</v>
          </cell>
          <cell r="V3772" t="str">
            <v>EFT</v>
          </cell>
          <cell r="W3772" t="str">
            <v>EN_AU</v>
          </cell>
          <cell r="X3772" t="str">
            <v>GST</v>
          </cell>
          <cell r="Y3772">
            <v>79000164938</v>
          </cell>
          <cell r="Z3772">
            <v>100</v>
          </cell>
          <cell r="AA3772" t="str">
            <v>NO</v>
          </cell>
          <cell r="AB3772" t="str">
            <v>V-003777</v>
          </cell>
          <cell r="AC3772" t="str">
            <v>V-009552</v>
          </cell>
        </row>
        <row r="3773">
          <cell r="D3773" t="str">
            <v>Griffos Automotive</v>
          </cell>
          <cell r="E3773" t="str">
            <v>GRIFFOS AU</v>
          </cell>
          <cell r="I3773" t="str">
            <v>TAREE</v>
          </cell>
          <cell r="J3773" t="str">
            <v>AUS</v>
          </cell>
          <cell r="K3773" t="str">
            <v>AU</v>
          </cell>
          <cell r="L3773" t="str">
            <v>Griffos Automotive</v>
          </cell>
          <cell r="M3773" t="str">
            <v>Business</v>
          </cell>
          <cell r="N3773" t="str">
            <v>NSW</v>
          </cell>
          <cell r="O3773" t="str">
            <v>3 Beeton Parade</v>
          </cell>
          <cell r="P3773">
            <v>2430</v>
          </cell>
          <cell r="Q3773" t="str">
            <v>NO</v>
          </cell>
          <cell r="R3773" t="str">
            <v>AUD</v>
          </cell>
          <cell r="U3773" t="str">
            <v>01 Inv</v>
          </cell>
          <cell r="V3773" t="str">
            <v>EFT</v>
          </cell>
          <cell r="W3773" t="str">
            <v>EN_AU</v>
          </cell>
          <cell r="X3773" t="str">
            <v>GST</v>
          </cell>
          <cell r="Y3773">
            <v>86158761540</v>
          </cell>
          <cell r="Z3773">
            <v>100</v>
          </cell>
          <cell r="AA3773" t="str">
            <v>NO</v>
          </cell>
          <cell r="AB3773" t="str">
            <v>V-003778</v>
          </cell>
          <cell r="AC3773" t="str">
            <v>V-006854</v>
          </cell>
        </row>
        <row r="3774">
          <cell r="D3774" t="str">
            <v>Grinners Diggers Pty Ltd</v>
          </cell>
          <cell r="E3774" t="str">
            <v>GRINNERS D</v>
          </cell>
          <cell r="I3774" t="str">
            <v>CAROONA</v>
          </cell>
          <cell r="J3774" t="str">
            <v>AUS</v>
          </cell>
          <cell r="K3774" t="str">
            <v>AU</v>
          </cell>
          <cell r="L3774" t="str">
            <v>Grinners Diggers Pty Ltd</v>
          </cell>
          <cell r="M3774" t="str">
            <v>Business</v>
          </cell>
          <cell r="N3774" t="str">
            <v>NSW</v>
          </cell>
          <cell r="O3774" t="str">
            <v>2 Johnson Street</v>
          </cell>
          <cell r="P3774">
            <v>2343</v>
          </cell>
          <cell r="Q3774" t="str">
            <v>NO</v>
          </cell>
          <cell r="R3774" t="str">
            <v>AUD</v>
          </cell>
          <cell r="U3774" t="str">
            <v>7 Inv</v>
          </cell>
          <cell r="V3774" t="str">
            <v>EFT</v>
          </cell>
          <cell r="W3774" t="str">
            <v>EN_AU</v>
          </cell>
          <cell r="X3774" t="str">
            <v>GST</v>
          </cell>
          <cell r="Y3774">
            <v>70610179176</v>
          </cell>
          <cell r="Z3774">
            <v>100</v>
          </cell>
          <cell r="AA3774" t="str">
            <v>NO</v>
          </cell>
          <cell r="AB3774" t="str">
            <v>V-003779</v>
          </cell>
          <cell r="AC3774" t="str">
            <v>V-003839</v>
          </cell>
        </row>
        <row r="3775">
          <cell r="D3775" t="str">
            <v>Gro Events</v>
          </cell>
          <cell r="E3775" t="str">
            <v>GRO EVENTS</v>
          </cell>
          <cell r="I3775" t="str">
            <v>WEST TAMWORTH</v>
          </cell>
          <cell r="J3775" t="str">
            <v>AUS</v>
          </cell>
          <cell r="K3775" t="str">
            <v>AU</v>
          </cell>
          <cell r="L3775" t="str">
            <v>Gro Events</v>
          </cell>
          <cell r="M3775" t="str">
            <v>Business</v>
          </cell>
          <cell r="N3775" t="str">
            <v>NSW</v>
          </cell>
          <cell r="O3775" t="str">
            <v>17 Gipps Street</v>
          </cell>
          <cell r="P3775">
            <v>2340</v>
          </cell>
          <cell r="Q3775" t="str">
            <v>NO</v>
          </cell>
          <cell r="R3775" t="str">
            <v>AUD</v>
          </cell>
          <cell r="U3775" t="str">
            <v>7 Inv</v>
          </cell>
          <cell r="V3775" t="str">
            <v>EFT</v>
          </cell>
          <cell r="W3775" t="str">
            <v>EN_AU</v>
          </cell>
          <cell r="X3775" t="str">
            <v>GST</v>
          </cell>
          <cell r="Y3775">
            <v>20992614798</v>
          </cell>
          <cell r="Z3775">
            <v>100</v>
          </cell>
          <cell r="AA3775" t="str">
            <v>NO</v>
          </cell>
          <cell r="AB3775" t="str">
            <v>V-003780</v>
          </cell>
          <cell r="AC3775" t="str">
            <v>V-005304</v>
          </cell>
        </row>
        <row r="3776">
          <cell r="D3776" t="str">
            <v>Ground Breaking Solutions</v>
          </cell>
          <cell r="E3776" t="str">
            <v>GROUND BRE</v>
          </cell>
          <cell r="I3776" t="str">
            <v>BOOLAROO</v>
          </cell>
          <cell r="J3776" t="str">
            <v>AUS</v>
          </cell>
          <cell r="K3776" t="str">
            <v>AU</v>
          </cell>
          <cell r="L3776" t="str">
            <v>Ground Breaking Solutions</v>
          </cell>
          <cell r="M3776" t="str">
            <v>Business</v>
          </cell>
          <cell r="N3776" t="str">
            <v>NSW</v>
          </cell>
          <cell r="O3776" t="str">
            <v>4/112 Munibung Road</v>
          </cell>
          <cell r="P3776">
            <v>2284</v>
          </cell>
          <cell r="Q3776" t="str">
            <v>NO</v>
          </cell>
          <cell r="R3776" t="str">
            <v>AUD</v>
          </cell>
          <cell r="U3776" t="str">
            <v>30 Inv</v>
          </cell>
          <cell r="V3776" t="str">
            <v>EFT</v>
          </cell>
          <cell r="W3776" t="str">
            <v>EN_AU</v>
          </cell>
          <cell r="X3776" t="str">
            <v>GST</v>
          </cell>
          <cell r="Y3776">
            <v>80645462406</v>
          </cell>
          <cell r="Z3776">
            <v>100</v>
          </cell>
          <cell r="AA3776" t="str">
            <v>NO</v>
          </cell>
          <cell r="AB3776" t="str">
            <v>V-003781</v>
          </cell>
          <cell r="AC3776" t="str">
            <v>V-005156</v>
          </cell>
        </row>
        <row r="3777">
          <cell r="D3777" t="str">
            <v>Growcom Australia</v>
          </cell>
          <cell r="E3777" t="str">
            <v>GROWCOM AU</v>
          </cell>
          <cell r="I3777" t="str">
            <v>FORTITUDE VALLEY</v>
          </cell>
          <cell r="J3777" t="str">
            <v>AUS</v>
          </cell>
          <cell r="K3777" t="str">
            <v>AU</v>
          </cell>
          <cell r="L3777" t="str">
            <v>Growcom Australia</v>
          </cell>
          <cell r="M3777" t="str">
            <v>Business</v>
          </cell>
          <cell r="N3777" t="str">
            <v>QLD</v>
          </cell>
          <cell r="O3777" t="str">
            <v>68 Anderson Street</v>
          </cell>
          <cell r="P3777">
            <v>4006</v>
          </cell>
          <cell r="Q3777" t="str">
            <v>NO</v>
          </cell>
          <cell r="R3777" t="str">
            <v>AUD</v>
          </cell>
          <cell r="U3777" t="str">
            <v>14 Inv</v>
          </cell>
          <cell r="V3777" t="str">
            <v>EFT</v>
          </cell>
          <cell r="W3777" t="str">
            <v>EN_AU</v>
          </cell>
          <cell r="X3777" t="str">
            <v>GST</v>
          </cell>
          <cell r="Y3777">
            <v>51090816827</v>
          </cell>
          <cell r="Z3777">
            <v>100</v>
          </cell>
          <cell r="AA3777" t="str">
            <v>NO</v>
          </cell>
          <cell r="AB3777" t="str">
            <v>V-003782</v>
          </cell>
          <cell r="AC3777" t="str">
            <v>V-002403</v>
          </cell>
        </row>
        <row r="3778">
          <cell r="D3778" t="str">
            <v>Growthpoint Properties Australia Lt</v>
          </cell>
          <cell r="E3778" t="str">
            <v>GROWTHPOIN</v>
          </cell>
          <cell r="I3778" t="str">
            <v>MELBOURNE</v>
          </cell>
          <cell r="J3778" t="str">
            <v>AUS</v>
          </cell>
          <cell r="K3778" t="str">
            <v>AU</v>
          </cell>
          <cell r="L3778" t="str">
            <v>Growthpoint Properties Australia Lt</v>
          </cell>
          <cell r="M3778" t="str">
            <v>Business</v>
          </cell>
          <cell r="N3778" t="str">
            <v>VIC</v>
          </cell>
          <cell r="O3778" t="str">
            <v/>
          </cell>
          <cell r="P3778">
            <v>3000</v>
          </cell>
          <cell r="Q3778" t="str">
            <v>NO</v>
          </cell>
          <cell r="R3778" t="str">
            <v>AUD</v>
          </cell>
          <cell r="U3778" t="str">
            <v>01 Inv</v>
          </cell>
          <cell r="V3778" t="str">
            <v>EFT</v>
          </cell>
          <cell r="W3778" t="str">
            <v>EN_AU</v>
          </cell>
          <cell r="X3778" t="str">
            <v>GST</v>
          </cell>
          <cell r="Y3778">
            <v>33124093901</v>
          </cell>
          <cell r="Z3778">
            <v>100</v>
          </cell>
          <cell r="AA3778" t="str">
            <v>NO</v>
          </cell>
          <cell r="AB3778" t="str">
            <v>V-003783</v>
          </cell>
          <cell r="AC3778" t="str">
            <v>V-008128</v>
          </cell>
        </row>
        <row r="3779">
          <cell r="D3779" t="str">
            <v>Gs &amp; Bd Electrics Pty Ltd</v>
          </cell>
          <cell r="E3779" t="str">
            <v>GS &amp; BD EL</v>
          </cell>
          <cell r="I3779" t="str">
            <v>NARRANDERA</v>
          </cell>
          <cell r="J3779" t="str">
            <v>AUS</v>
          </cell>
          <cell r="K3779" t="str">
            <v>AU</v>
          </cell>
          <cell r="L3779" t="str">
            <v>Gs &amp; Bd Electrics Pty Ltd</v>
          </cell>
          <cell r="M3779" t="str">
            <v>Business</v>
          </cell>
          <cell r="N3779" t="str">
            <v>NSW</v>
          </cell>
          <cell r="O3779" t="str">
            <v>PO Box 235</v>
          </cell>
          <cell r="P3779">
            <v>2700</v>
          </cell>
          <cell r="Q3779" t="str">
            <v>NO</v>
          </cell>
          <cell r="R3779" t="str">
            <v>AUD</v>
          </cell>
          <cell r="U3779" t="str">
            <v>30 Inv</v>
          </cell>
          <cell r="V3779" t="str">
            <v>EFT</v>
          </cell>
          <cell r="W3779" t="str">
            <v>EN_AU</v>
          </cell>
          <cell r="X3779" t="str">
            <v>GST</v>
          </cell>
          <cell r="Y3779">
            <v>68091355921</v>
          </cell>
          <cell r="Z3779">
            <v>100</v>
          </cell>
          <cell r="AA3779" t="str">
            <v>NO</v>
          </cell>
          <cell r="AB3779" t="str">
            <v>V-003784</v>
          </cell>
          <cell r="AC3779" t="str">
            <v>V-000699</v>
          </cell>
        </row>
        <row r="3780">
          <cell r="D3780" t="str">
            <v>Gs &amp; Cm O'Meagher</v>
          </cell>
          <cell r="E3780" t="str">
            <v>GS &amp; CM O'</v>
          </cell>
          <cell r="I3780" t="str">
            <v>PICKERING BROOK</v>
          </cell>
          <cell r="J3780" t="str">
            <v>AUS</v>
          </cell>
          <cell r="K3780" t="str">
            <v>AU</v>
          </cell>
          <cell r="L3780" t="str">
            <v>Gs &amp; Cm O'Meagher</v>
          </cell>
          <cell r="M3780" t="str">
            <v>Business</v>
          </cell>
          <cell r="N3780" t="str">
            <v>WA</v>
          </cell>
          <cell r="O3780" t="str">
            <v>49 Repatriatation Road</v>
          </cell>
          <cell r="P3780">
            <v>6076</v>
          </cell>
          <cell r="Q3780" t="str">
            <v>NO</v>
          </cell>
          <cell r="R3780" t="str">
            <v>AUD</v>
          </cell>
          <cell r="U3780" t="str">
            <v>7 Inv</v>
          </cell>
          <cell r="V3780" t="str">
            <v>EFT</v>
          </cell>
          <cell r="W3780" t="str">
            <v>EN_AU</v>
          </cell>
          <cell r="X3780" t="str">
            <v>GST</v>
          </cell>
          <cell r="Y3780">
            <v>52498660505</v>
          </cell>
          <cell r="Z3780">
            <v>100</v>
          </cell>
          <cell r="AA3780" t="str">
            <v>NO</v>
          </cell>
          <cell r="AB3780" t="str">
            <v>V-003785</v>
          </cell>
          <cell r="AC3780" t="str">
            <v>V-009154</v>
          </cell>
        </row>
        <row r="3781">
          <cell r="D3781" t="str">
            <v>Gs Kidd Memorial Public School</v>
          </cell>
          <cell r="E3781" t="str">
            <v>GS KIDD ME</v>
          </cell>
          <cell r="I3781" t="str">
            <v>GUNNEDAH</v>
          </cell>
          <cell r="J3781" t="str">
            <v>AUS</v>
          </cell>
          <cell r="K3781" t="str">
            <v>AU</v>
          </cell>
          <cell r="L3781" t="str">
            <v>Gs Kidd Memorial Public School</v>
          </cell>
          <cell r="M3781" t="str">
            <v>Business</v>
          </cell>
          <cell r="N3781" t="str">
            <v>NSW</v>
          </cell>
          <cell r="O3781" t="str">
            <v>37 Lincoln Street</v>
          </cell>
          <cell r="P3781">
            <v>2380</v>
          </cell>
          <cell r="Q3781" t="str">
            <v>NO</v>
          </cell>
          <cell r="R3781" t="str">
            <v>AUD</v>
          </cell>
          <cell r="U3781" t="str">
            <v>30 Inv</v>
          </cell>
          <cell r="V3781" t="str">
            <v>EFT</v>
          </cell>
          <cell r="W3781" t="str">
            <v>EN_AU</v>
          </cell>
          <cell r="X3781" t="str">
            <v>Exempt</v>
          </cell>
          <cell r="Y3781">
            <v>50781275948</v>
          </cell>
          <cell r="Z3781">
            <v>100</v>
          </cell>
          <cell r="AA3781" t="str">
            <v>NO</v>
          </cell>
          <cell r="AB3781" t="str">
            <v>V-003786</v>
          </cell>
          <cell r="AC3781" t="str">
            <v>V-009396</v>
          </cell>
        </row>
        <row r="3782">
          <cell r="D3782" t="str">
            <v>Gs1 Australia Pty Ltd</v>
          </cell>
          <cell r="E3782" t="str">
            <v>GS1 AUSTRA</v>
          </cell>
          <cell r="I3782" t="str">
            <v>MOUNT WAVERLEY</v>
          </cell>
          <cell r="J3782" t="str">
            <v>AUS</v>
          </cell>
          <cell r="K3782" t="str">
            <v>AU</v>
          </cell>
          <cell r="L3782" t="str">
            <v>Gs1 Australia Pty Ltd</v>
          </cell>
          <cell r="M3782" t="str">
            <v>Business</v>
          </cell>
          <cell r="N3782" t="str">
            <v>VIC</v>
          </cell>
          <cell r="O3782" t="str">
            <v/>
          </cell>
          <cell r="P3782">
            <v>3149</v>
          </cell>
          <cell r="Q3782" t="str">
            <v>NO</v>
          </cell>
          <cell r="R3782" t="str">
            <v>AUD</v>
          </cell>
          <cell r="U3782" t="str">
            <v>30 Inv</v>
          </cell>
          <cell r="V3782" t="str">
            <v>EFT</v>
          </cell>
          <cell r="W3782" t="str">
            <v>EN_AU</v>
          </cell>
          <cell r="X3782" t="str">
            <v>GST</v>
          </cell>
          <cell r="Y3782">
            <v>67005529920</v>
          </cell>
          <cell r="Z3782">
            <v>100</v>
          </cell>
          <cell r="AA3782" t="str">
            <v>NO</v>
          </cell>
          <cell r="AB3782" t="str">
            <v>V-003787</v>
          </cell>
          <cell r="AC3782" t="str">
            <v>V-001255</v>
          </cell>
        </row>
        <row r="3783">
          <cell r="D3783" t="str">
            <v>GSA Building Approvals And Consulta</v>
          </cell>
          <cell r="E3783" t="str">
            <v>GSA BUILDI</v>
          </cell>
          <cell r="I3783" t="str">
            <v>BURDELL</v>
          </cell>
          <cell r="J3783" t="str">
            <v>AUS</v>
          </cell>
          <cell r="K3783" t="str">
            <v>AU</v>
          </cell>
          <cell r="L3783" t="str">
            <v>GSA Building Approvals And Consulta</v>
          </cell>
          <cell r="M3783" t="str">
            <v>Business</v>
          </cell>
          <cell r="N3783" t="str">
            <v>QLD</v>
          </cell>
          <cell r="O3783" t="str">
            <v>14 Gatwick Street</v>
          </cell>
          <cell r="P3783">
            <v>4818</v>
          </cell>
          <cell r="Q3783" t="str">
            <v>NO</v>
          </cell>
          <cell r="R3783" t="str">
            <v>AUD</v>
          </cell>
          <cell r="U3783" t="str">
            <v>01 Inv</v>
          </cell>
          <cell r="V3783" t="str">
            <v>EFT</v>
          </cell>
          <cell r="W3783" t="str">
            <v>EN_AU</v>
          </cell>
          <cell r="X3783" t="str">
            <v>Exempt</v>
          </cell>
          <cell r="Y3783">
            <v>52120570470</v>
          </cell>
          <cell r="Z3783">
            <v>100</v>
          </cell>
          <cell r="AA3783" t="str">
            <v>NO</v>
          </cell>
          <cell r="AB3783" t="str">
            <v>V-003788</v>
          </cell>
          <cell r="AC3783" t="str">
            <v>V-010235</v>
          </cell>
        </row>
        <row r="3784">
          <cell r="D3784" t="str">
            <v>GSA Curry</v>
          </cell>
          <cell r="E3784" t="str">
            <v>GSA CURRY</v>
          </cell>
          <cell r="I3784" t="str">
            <v>GINGIN</v>
          </cell>
          <cell r="J3784" t="str">
            <v>AUS</v>
          </cell>
          <cell r="K3784" t="str">
            <v>AU</v>
          </cell>
          <cell r="L3784" t="str">
            <v>GSA Curry Nogst</v>
          </cell>
          <cell r="M3784" t="str">
            <v>Business</v>
          </cell>
          <cell r="N3784" t="str">
            <v>WA</v>
          </cell>
          <cell r="O3784" t="str">
            <v>PO Box 252</v>
          </cell>
          <cell r="P3784">
            <v>6503</v>
          </cell>
          <cell r="Q3784" t="str">
            <v>NO</v>
          </cell>
          <cell r="R3784" t="str">
            <v>AUD</v>
          </cell>
          <cell r="U3784" t="str">
            <v>7 Inv</v>
          </cell>
          <cell r="V3784" t="str">
            <v>EFT</v>
          </cell>
          <cell r="W3784" t="str">
            <v>EN_AU</v>
          </cell>
          <cell r="X3784" t="str">
            <v>Exempt</v>
          </cell>
          <cell r="Y3784">
            <v>79660128164</v>
          </cell>
          <cell r="Z3784">
            <v>100</v>
          </cell>
          <cell r="AA3784" t="str">
            <v>NO</v>
          </cell>
          <cell r="AB3784" t="str">
            <v>V-003789</v>
          </cell>
          <cell r="AC3784" t="str">
            <v>V-004860</v>
          </cell>
        </row>
        <row r="3785">
          <cell r="D3785" t="str">
            <v>Gsd Architects</v>
          </cell>
          <cell r="E3785" t="str">
            <v>GSD ARCHIT</v>
          </cell>
          <cell r="I3785" t="str">
            <v>MILDURA</v>
          </cell>
          <cell r="J3785" t="str">
            <v>AUS</v>
          </cell>
          <cell r="K3785" t="str">
            <v>AU</v>
          </cell>
          <cell r="L3785" t="str">
            <v>Gsd Architects</v>
          </cell>
          <cell r="M3785" t="str">
            <v>Business</v>
          </cell>
          <cell r="N3785" t="str">
            <v>VIC</v>
          </cell>
          <cell r="O3785" t="str">
            <v>PO Box 5131</v>
          </cell>
          <cell r="P3785">
            <v>3500</v>
          </cell>
          <cell r="Q3785" t="str">
            <v>NO</v>
          </cell>
          <cell r="R3785" t="str">
            <v>AUD</v>
          </cell>
          <cell r="U3785" t="str">
            <v>7 Inv</v>
          </cell>
          <cell r="V3785" t="str">
            <v>EFT</v>
          </cell>
          <cell r="W3785" t="str">
            <v>EN_AU</v>
          </cell>
          <cell r="X3785" t="str">
            <v>GST</v>
          </cell>
          <cell r="Y3785">
            <v>53642201581</v>
          </cell>
          <cell r="Z3785">
            <v>100</v>
          </cell>
          <cell r="AA3785" t="str">
            <v>NO</v>
          </cell>
          <cell r="AB3785" t="str">
            <v>V-003790</v>
          </cell>
          <cell r="AC3785" t="str">
            <v>V-007616</v>
          </cell>
        </row>
        <row r="3786">
          <cell r="D3786" t="str">
            <v>Gsm Auto Electrical</v>
          </cell>
          <cell r="E3786" t="str">
            <v>GSM AUTO E</v>
          </cell>
          <cell r="I3786" t="str">
            <v>ALBANY</v>
          </cell>
          <cell r="J3786" t="str">
            <v>AUS</v>
          </cell>
          <cell r="K3786" t="str">
            <v>AU</v>
          </cell>
          <cell r="L3786" t="str">
            <v>Gsm Auto Electrical</v>
          </cell>
          <cell r="M3786" t="str">
            <v>Business</v>
          </cell>
          <cell r="N3786" t="str">
            <v>WA</v>
          </cell>
          <cell r="O3786" t="str">
            <v>173 Chester Pass Rd</v>
          </cell>
          <cell r="P3786">
            <v>6330</v>
          </cell>
          <cell r="Q3786" t="str">
            <v>NO</v>
          </cell>
          <cell r="R3786" t="str">
            <v>AUD</v>
          </cell>
          <cell r="U3786" t="str">
            <v>30 Inv</v>
          </cell>
          <cell r="V3786" t="str">
            <v>EFT</v>
          </cell>
          <cell r="W3786" t="str">
            <v>EN_AU</v>
          </cell>
          <cell r="X3786" t="str">
            <v>GST</v>
          </cell>
          <cell r="Y3786">
            <v>39476760859</v>
          </cell>
          <cell r="Z3786">
            <v>100</v>
          </cell>
          <cell r="AA3786" t="str">
            <v>NO</v>
          </cell>
          <cell r="AB3786" t="str">
            <v>V-003791</v>
          </cell>
          <cell r="AC3786" t="str">
            <v>V-003348</v>
          </cell>
        </row>
        <row r="3787">
          <cell r="D3787" t="str">
            <v>Gsm Auto Electrical</v>
          </cell>
          <cell r="E3787" t="str">
            <v>GSM AUTO E</v>
          </cell>
          <cell r="I3787" t="str">
            <v>ALBANY</v>
          </cell>
          <cell r="J3787" t="str">
            <v>AUS</v>
          </cell>
          <cell r="K3787" t="str">
            <v>AU</v>
          </cell>
          <cell r="L3787" t="str">
            <v>Gsm Auto Electrical</v>
          </cell>
          <cell r="M3787" t="str">
            <v>Business</v>
          </cell>
          <cell r="N3787" t="str">
            <v>WA</v>
          </cell>
          <cell r="O3787" t="str">
            <v>173 Chester Pass Rd</v>
          </cell>
          <cell r="P3787">
            <v>6330</v>
          </cell>
          <cell r="Q3787" t="str">
            <v>NO</v>
          </cell>
          <cell r="R3787" t="str">
            <v>AUD</v>
          </cell>
          <cell r="U3787" t="str">
            <v>30 Inv</v>
          </cell>
          <cell r="V3787" t="str">
            <v>EFT</v>
          </cell>
          <cell r="W3787" t="str">
            <v>EN_AU</v>
          </cell>
          <cell r="X3787" t="str">
            <v>GST</v>
          </cell>
          <cell r="Y3787">
            <v>54656784502</v>
          </cell>
          <cell r="Z3787">
            <v>100</v>
          </cell>
          <cell r="AA3787" t="str">
            <v>NO</v>
          </cell>
          <cell r="AB3787" t="str">
            <v>V-003792</v>
          </cell>
          <cell r="AC3787" t="str">
            <v>V-003348</v>
          </cell>
        </row>
        <row r="3788">
          <cell r="D3788" t="str">
            <v>Gt Bobcat Pty Ltd</v>
          </cell>
          <cell r="E3788" t="str">
            <v>GT BOBCAT</v>
          </cell>
          <cell r="I3788" t="str">
            <v>MOUNT GAMBIER</v>
          </cell>
          <cell r="J3788" t="str">
            <v>AUS</v>
          </cell>
          <cell r="K3788" t="str">
            <v>AU</v>
          </cell>
          <cell r="L3788" t="str">
            <v>Gt Bobcat Pty Ltd</v>
          </cell>
          <cell r="M3788" t="str">
            <v>Business</v>
          </cell>
          <cell r="N3788" t="str">
            <v>SA</v>
          </cell>
          <cell r="O3788" t="str">
            <v>PO Box 2684</v>
          </cell>
          <cell r="P3788">
            <v>5290</v>
          </cell>
          <cell r="Q3788" t="str">
            <v>NO</v>
          </cell>
          <cell r="R3788" t="str">
            <v>AUD</v>
          </cell>
          <cell r="U3788" t="str">
            <v>30 Inv</v>
          </cell>
          <cell r="V3788" t="str">
            <v>EFT</v>
          </cell>
          <cell r="W3788" t="str">
            <v>EN_AU</v>
          </cell>
          <cell r="X3788" t="str">
            <v>GST</v>
          </cell>
          <cell r="Y3788">
            <v>45064523315</v>
          </cell>
          <cell r="Z3788">
            <v>100</v>
          </cell>
          <cell r="AA3788" t="str">
            <v>NO</v>
          </cell>
          <cell r="AB3788" t="str">
            <v>V-003793</v>
          </cell>
          <cell r="AC3788" t="str">
            <v>V-009568</v>
          </cell>
        </row>
        <row r="3789">
          <cell r="D3789" t="str">
            <v>Gt Industrial Sales</v>
          </cell>
          <cell r="E3789" t="str">
            <v>GT INDUSTR</v>
          </cell>
          <cell r="I3789" t="str">
            <v>MOUNT GAMBIER</v>
          </cell>
          <cell r="J3789" t="str">
            <v>AUS</v>
          </cell>
          <cell r="K3789" t="str">
            <v>AU</v>
          </cell>
          <cell r="L3789" t="str">
            <v>Gt Industrial Sales</v>
          </cell>
          <cell r="M3789" t="str">
            <v>Business</v>
          </cell>
          <cell r="N3789" t="str">
            <v>SA</v>
          </cell>
          <cell r="O3789" t="str">
            <v>PO Box 819</v>
          </cell>
          <cell r="P3789">
            <v>5290</v>
          </cell>
          <cell r="Q3789" t="str">
            <v>NO</v>
          </cell>
          <cell r="R3789" t="str">
            <v>AUD</v>
          </cell>
          <cell r="U3789" t="str">
            <v>30 Inv</v>
          </cell>
          <cell r="V3789" t="str">
            <v>EFT</v>
          </cell>
          <cell r="W3789" t="str">
            <v>EN_AU</v>
          </cell>
          <cell r="X3789" t="str">
            <v>GST</v>
          </cell>
          <cell r="Y3789">
            <v>43677689094</v>
          </cell>
          <cell r="Z3789">
            <v>100</v>
          </cell>
          <cell r="AA3789" t="str">
            <v>NO</v>
          </cell>
          <cell r="AB3789" t="str">
            <v>V-003794</v>
          </cell>
          <cell r="AC3789" t="str">
            <v>V-000364</v>
          </cell>
        </row>
        <row r="3790">
          <cell r="D3790" t="str">
            <v>Guardian Lock And Safe</v>
          </cell>
          <cell r="E3790" t="str">
            <v>GUARDIAN L</v>
          </cell>
          <cell r="I3790" t="str">
            <v>DIANELLA</v>
          </cell>
          <cell r="J3790" t="str">
            <v>AUS</v>
          </cell>
          <cell r="K3790" t="str">
            <v>AU</v>
          </cell>
          <cell r="L3790" t="str">
            <v>Guardian Lock And Safe</v>
          </cell>
          <cell r="M3790" t="str">
            <v>Business</v>
          </cell>
          <cell r="N3790" t="str">
            <v>WA</v>
          </cell>
          <cell r="O3790" t="str">
            <v>84 Valerie Street</v>
          </cell>
          <cell r="P3790">
            <v>6059</v>
          </cell>
          <cell r="Q3790" t="str">
            <v>NO</v>
          </cell>
          <cell r="R3790" t="str">
            <v>AUD</v>
          </cell>
          <cell r="U3790" t="str">
            <v>7 Inv</v>
          </cell>
          <cell r="V3790" t="str">
            <v>EFT</v>
          </cell>
          <cell r="W3790" t="str">
            <v>EN_AU</v>
          </cell>
          <cell r="X3790" t="str">
            <v>GST</v>
          </cell>
          <cell r="Y3790">
            <v>98537581729</v>
          </cell>
          <cell r="Z3790">
            <v>100</v>
          </cell>
          <cell r="AA3790" t="str">
            <v>NO</v>
          </cell>
          <cell r="AB3790" t="str">
            <v>V-003795</v>
          </cell>
          <cell r="AC3790" t="str">
            <v>V-006159</v>
          </cell>
        </row>
        <row r="3791">
          <cell r="D3791" t="str">
            <v>Gugeri Gts Engineering</v>
          </cell>
          <cell r="E3791" t="str">
            <v>GUGERI GTS</v>
          </cell>
          <cell r="I3791" t="str">
            <v>DERBY</v>
          </cell>
          <cell r="J3791" t="str">
            <v>AUS</v>
          </cell>
          <cell r="K3791" t="str">
            <v>AU</v>
          </cell>
          <cell r="L3791" t="str">
            <v>Gugeri Gts Engineering</v>
          </cell>
          <cell r="M3791" t="str">
            <v>Business</v>
          </cell>
          <cell r="N3791" t="str">
            <v>WA</v>
          </cell>
          <cell r="O3791" t="str">
            <v>PO Box 692</v>
          </cell>
          <cell r="P3791">
            <v>6728</v>
          </cell>
          <cell r="Q3791" t="str">
            <v>NO</v>
          </cell>
          <cell r="R3791" t="str">
            <v>AUD</v>
          </cell>
          <cell r="U3791" t="str">
            <v>7 Inv</v>
          </cell>
          <cell r="V3791" t="str">
            <v>EFT</v>
          </cell>
          <cell r="W3791" t="str">
            <v>EN_AU</v>
          </cell>
          <cell r="X3791" t="str">
            <v>GST</v>
          </cell>
          <cell r="Y3791">
            <v>62548561177</v>
          </cell>
          <cell r="Z3791">
            <v>100</v>
          </cell>
          <cell r="AA3791" t="str">
            <v>NO</v>
          </cell>
          <cell r="AB3791" t="str">
            <v>V-003796</v>
          </cell>
          <cell r="AC3791" t="str">
            <v>V-001100</v>
          </cell>
        </row>
        <row r="3792">
          <cell r="D3792" t="str">
            <v>Gugliotti Electrical Design</v>
          </cell>
          <cell r="E3792" t="str">
            <v>GUGLIOTTI</v>
          </cell>
          <cell r="I3792" t="str">
            <v>SHEPPARTON</v>
          </cell>
          <cell r="J3792" t="str">
            <v>AUS</v>
          </cell>
          <cell r="K3792" t="str">
            <v>AU</v>
          </cell>
          <cell r="L3792" t="str">
            <v>Gugliotti Electrical Design</v>
          </cell>
          <cell r="M3792" t="str">
            <v>Business</v>
          </cell>
          <cell r="N3792" t="str">
            <v>VIC</v>
          </cell>
          <cell r="O3792" t="str">
            <v>25 Nicholls Avenue</v>
          </cell>
          <cell r="P3792">
            <v>3630</v>
          </cell>
          <cell r="Q3792" t="str">
            <v>NO</v>
          </cell>
          <cell r="R3792" t="str">
            <v>AUD</v>
          </cell>
          <cell r="U3792" t="str">
            <v>01 Inv</v>
          </cell>
          <cell r="V3792" t="str">
            <v>EFT</v>
          </cell>
          <cell r="W3792" t="str">
            <v>EN_AU</v>
          </cell>
          <cell r="X3792" t="str">
            <v>GST</v>
          </cell>
          <cell r="Y3792">
            <v>39325397725</v>
          </cell>
          <cell r="Z3792">
            <v>100</v>
          </cell>
          <cell r="AA3792" t="str">
            <v>NO</v>
          </cell>
          <cell r="AB3792" t="str">
            <v>V-003797</v>
          </cell>
          <cell r="AC3792" t="str">
            <v>V-006277</v>
          </cell>
        </row>
        <row r="3793">
          <cell r="D3793" t="str">
            <v>Guidolin Agrimac Australia Pty Ltd</v>
          </cell>
          <cell r="E3793" t="str">
            <v>GUIDOLIN A</v>
          </cell>
          <cell r="I3793" t="str">
            <v>GRIFFITH</v>
          </cell>
          <cell r="J3793" t="str">
            <v>AUS</v>
          </cell>
          <cell r="K3793" t="str">
            <v>AU</v>
          </cell>
          <cell r="L3793" t="str">
            <v>Guidolin Agrimac Australia Pty Ltd</v>
          </cell>
          <cell r="M3793" t="str">
            <v>Business</v>
          </cell>
          <cell r="N3793" t="str">
            <v>NSW</v>
          </cell>
          <cell r="O3793" t="str">
            <v>PO Box 1382</v>
          </cell>
          <cell r="P3793">
            <v>2680</v>
          </cell>
          <cell r="Q3793" t="str">
            <v>NO</v>
          </cell>
          <cell r="R3793" t="str">
            <v>AUD</v>
          </cell>
          <cell r="U3793" t="str">
            <v>30 Inv</v>
          </cell>
          <cell r="V3793" t="str">
            <v>EFT</v>
          </cell>
          <cell r="W3793" t="str">
            <v>EN_AU</v>
          </cell>
          <cell r="X3793" t="str">
            <v>GST</v>
          </cell>
          <cell r="Y3793">
            <v>47001865827</v>
          </cell>
          <cell r="Z3793">
            <v>100</v>
          </cell>
          <cell r="AA3793" t="str">
            <v>NO</v>
          </cell>
          <cell r="AB3793" t="str">
            <v>V-003798</v>
          </cell>
          <cell r="AC3793" t="str">
            <v>V-001474</v>
          </cell>
        </row>
        <row r="3794">
          <cell r="D3794" t="str">
            <v>Guilford General Transport</v>
          </cell>
          <cell r="E3794" t="str">
            <v>GUILFORD G</v>
          </cell>
          <cell r="I3794" t="str">
            <v>LEETON</v>
          </cell>
          <cell r="J3794" t="str">
            <v>AUS</v>
          </cell>
          <cell r="K3794" t="str">
            <v>AU</v>
          </cell>
          <cell r="L3794" t="str">
            <v>Guilford General Transport</v>
          </cell>
          <cell r="M3794" t="str">
            <v>Business</v>
          </cell>
          <cell r="N3794" t="str">
            <v>NSW</v>
          </cell>
          <cell r="O3794" t="str">
            <v>PO Box 14</v>
          </cell>
          <cell r="P3794">
            <v>2705</v>
          </cell>
          <cell r="Q3794" t="str">
            <v>NO</v>
          </cell>
          <cell r="R3794" t="str">
            <v>AUD</v>
          </cell>
          <cell r="U3794" t="str">
            <v>30 Inv</v>
          </cell>
          <cell r="V3794" t="str">
            <v>EFT</v>
          </cell>
          <cell r="W3794" t="str">
            <v>EN_AU</v>
          </cell>
          <cell r="X3794" t="str">
            <v>GST</v>
          </cell>
          <cell r="Y3794">
            <v>80440145387</v>
          </cell>
          <cell r="Z3794">
            <v>100</v>
          </cell>
          <cell r="AA3794" t="str">
            <v>NO</v>
          </cell>
          <cell r="AB3794" t="str">
            <v>V-003799</v>
          </cell>
          <cell r="AC3794" t="str">
            <v>V-005846</v>
          </cell>
        </row>
        <row r="3795">
          <cell r="D3795" t="str">
            <v>Gulargambone Show Society Inc</v>
          </cell>
          <cell r="E3795" t="str">
            <v>GULARGAMBO</v>
          </cell>
          <cell r="I3795" t="str">
            <v>GULARGAMBONE</v>
          </cell>
          <cell r="J3795" t="str">
            <v>AUS</v>
          </cell>
          <cell r="K3795" t="str">
            <v>AU</v>
          </cell>
          <cell r="L3795" t="str">
            <v>Gulargambone Show Society Inc</v>
          </cell>
          <cell r="M3795" t="str">
            <v>Business</v>
          </cell>
          <cell r="N3795" t="str">
            <v>NSW</v>
          </cell>
          <cell r="O3795" t="str">
            <v>PO Box 70</v>
          </cell>
          <cell r="P3795">
            <v>2828</v>
          </cell>
          <cell r="Q3795" t="str">
            <v>NO</v>
          </cell>
          <cell r="R3795" t="str">
            <v>AUD</v>
          </cell>
          <cell r="U3795" t="str">
            <v>01 Inv</v>
          </cell>
          <cell r="V3795" t="str">
            <v>EFT</v>
          </cell>
          <cell r="W3795" t="str">
            <v>EN_AU</v>
          </cell>
          <cell r="X3795" t="str">
            <v>Exempt</v>
          </cell>
          <cell r="Y3795">
            <v>36060337513</v>
          </cell>
          <cell r="Z3795">
            <v>100</v>
          </cell>
          <cell r="AA3795" t="str">
            <v>NO</v>
          </cell>
          <cell r="AB3795" t="str">
            <v>V-003800</v>
          </cell>
          <cell r="AC3795" t="str">
            <v>V-009040</v>
          </cell>
        </row>
        <row r="3796">
          <cell r="D3796" t="str">
            <v>Gulf Vue Pty. Ltd.</v>
          </cell>
          <cell r="E3796" t="str">
            <v>GULF-VUE P</v>
          </cell>
          <cell r="I3796" t="str">
            <v>PORT BROUGHTON</v>
          </cell>
          <cell r="J3796" t="str">
            <v>AUS</v>
          </cell>
          <cell r="K3796" t="str">
            <v>AU</v>
          </cell>
          <cell r="L3796" t="str">
            <v>Gulf Vue Pty. Ltd.</v>
          </cell>
          <cell r="M3796" t="str">
            <v>Business</v>
          </cell>
          <cell r="N3796" t="str">
            <v>SA</v>
          </cell>
          <cell r="O3796" t="str">
            <v>703 Youngs Road</v>
          </cell>
          <cell r="P3796">
            <v>5522</v>
          </cell>
          <cell r="Q3796" t="str">
            <v>NO</v>
          </cell>
          <cell r="R3796" t="str">
            <v>AUD</v>
          </cell>
          <cell r="U3796" t="str">
            <v>01 Inv</v>
          </cell>
          <cell r="V3796" t="str">
            <v>EFT</v>
          </cell>
          <cell r="W3796" t="str">
            <v>EN_AU</v>
          </cell>
          <cell r="X3796" t="str">
            <v>Exempt</v>
          </cell>
          <cell r="Y3796">
            <v>48074563732</v>
          </cell>
          <cell r="Z3796">
            <v>100</v>
          </cell>
          <cell r="AA3796" t="str">
            <v>NO</v>
          </cell>
          <cell r="AB3796" t="str">
            <v>V-003801</v>
          </cell>
          <cell r="AC3796" t="str">
            <v>V-010083</v>
          </cell>
        </row>
        <row r="3797">
          <cell r="D3797" t="str">
            <v>Gundagai Associated Agents</v>
          </cell>
          <cell r="E3797" t="str">
            <v>GUNDAGAI A</v>
          </cell>
          <cell r="I3797" t="str">
            <v>GUNDAGAI</v>
          </cell>
          <cell r="J3797" t="str">
            <v>AUS</v>
          </cell>
          <cell r="K3797" t="str">
            <v>AU</v>
          </cell>
          <cell r="L3797" t="str">
            <v>Gundagai Associated Agents</v>
          </cell>
          <cell r="M3797" t="str">
            <v>Business</v>
          </cell>
          <cell r="N3797" t="str">
            <v>NSW</v>
          </cell>
          <cell r="O3797" t="str">
            <v>PO Box 82</v>
          </cell>
          <cell r="P3797">
            <v>2722</v>
          </cell>
          <cell r="Q3797" t="str">
            <v>NO</v>
          </cell>
          <cell r="R3797" t="str">
            <v>AUD</v>
          </cell>
          <cell r="U3797" t="str">
            <v>14 Inv</v>
          </cell>
          <cell r="V3797" t="str">
            <v>EFT</v>
          </cell>
          <cell r="W3797" t="str">
            <v>EN_AU</v>
          </cell>
          <cell r="X3797" t="str">
            <v>GST</v>
          </cell>
          <cell r="Y3797">
            <v>46053757965</v>
          </cell>
          <cell r="Z3797">
            <v>100</v>
          </cell>
          <cell r="AA3797" t="str">
            <v>NO</v>
          </cell>
          <cell r="AB3797" t="str">
            <v>V-003802</v>
          </cell>
          <cell r="AC3797" t="str">
            <v>V-002078</v>
          </cell>
        </row>
        <row r="3798">
          <cell r="D3798" t="str">
            <v>Gundagai District Rugby League Foot</v>
          </cell>
          <cell r="E3798" t="str">
            <v>GUNDAGAI D</v>
          </cell>
          <cell r="I3798" t="str">
            <v>GUNDAGAI</v>
          </cell>
          <cell r="J3798" t="str">
            <v>AUS</v>
          </cell>
          <cell r="K3798" t="str">
            <v>AU</v>
          </cell>
          <cell r="L3798" t="str">
            <v>Gundagai District Rugby League Foot</v>
          </cell>
          <cell r="M3798" t="str">
            <v>Business</v>
          </cell>
          <cell r="N3798" t="str">
            <v>NSW</v>
          </cell>
          <cell r="O3798" t="str">
            <v>PO Box 48</v>
          </cell>
          <cell r="P3798">
            <v>2722</v>
          </cell>
          <cell r="Q3798" t="str">
            <v>NO</v>
          </cell>
          <cell r="R3798" t="str">
            <v>AUD</v>
          </cell>
          <cell r="U3798" t="str">
            <v>30 Inv</v>
          </cell>
          <cell r="V3798" t="str">
            <v>EFT</v>
          </cell>
          <cell r="W3798" t="str">
            <v>EN_AU</v>
          </cell>
          <cell r="X3798" t="str">
            <v>GST</v>
          </cell>
          <cell r="Y3798">
            <v>84390850895</v>
          </cell>
          <cell r="Z3798">
            <v>100</v>
          </cell>
          <cell r="AA3798" t="str">
            <v>NO</v>
          </cell>
          <cell r="AB3798" t="str">
            <v>V-003803</v>
          </cell>
          <cell r="AC3798" t="str">
            <v>V-003355</v>
          </cell>
        </row>
        <row r="3799">
          <cell r="D3799" t="str">
            <v>Gundagai Lions Club Incorporated</v>
          </cell>
          <cell r="E3799" t="str">
            <v>GUNDAGAI L</v>
          </cell>
          <cell r="I3799" t="str">
            <v>GUNDAGAI</v>
          </cell>
          <cell r="J3799" t="str">
            <v>AUS</v>
          </cell>
          <cell r="K3799" t="str">
            <v>AU</v>
          </cell>
          <cell r="L3799" t="str">
            <v>Gundagai Lions Club Incorporated</v>
          </cell>
          <cell r="M3799" t="str">
            <v>Business</v>
          </cell>
          <cell r="N3799" t="str">
            <v>NSW</v>
          </cell>
          <cell r="O3799" t="str">
            <v>PO Box 41</v>
          </cell>
          <cell r="P3799">
            <v>2722</v>
          </cell>
          <cell r="Q3799" t="str">
            <v>NO</v>
          </cell>
          <cell r="R3799" t="str">
            <v>AUD</v>
          </cell>
          <cell r="U3799" t="str">
            <v>7 Inv</v>
          </cell>
          <cell r="V3799" t="str">
            <v>EFT</v>
          </cell>
          <cell r="W3799" t="str">
            <v>EN_AU</v>
          </cell>
          <cell r="X3799" t="str">
            <v>Exempt</v>
          </cell>
          <cell r="Y3799">
            <v>93818848067</v>
          </cell>
          <cell r="Z3799">
            <v>100</v>
          </cell>
          <cell r="AA3799" t="str">
            <v>NO</v>
          </cell>
          <cell r="AB3799" t="str">
            <v>V-003804</v>
          </cell>
          <cell r="AC3799" t="str">
            <v>V-003307</v>
          </cell>
        </row>
        <row r="3800">
          <cell r="D3800" t="str">
            <v>Gundagai Minor League Incorporation</v>
          </cell>
          <cell r="E3800" t="str">
            <v>GUNDAGAI M</v>
          </cell>
          <cell r="I3800" t="str">
            <v>GUNDAGAI</v>
          </cell>
          <cell r="J3800" t="str">
            <v>AUS</v>
          </cell>
          <cell r="K3800" t="str">
            <v>AU</v>
          </cell>
          <cell r="L3800" t="str">
            <v>Gundagai Minor League Incorporation</v>
          </cell>
          <cell r="M3800" t="str">
            <v>Business</v>
          </cell>
          <cell r="N3800" t="str">
            <v>NSW</v>
          </cell>
          <cell r="O3800" t="str">
            <v>PO Box 162</v>
          </cell>
          <cell r="P3800">
            <v>2722</v>
          </cell>
          <cell r="Q3800" t="str">
            <v>NO</v>
          </cell>
          <cell r="R3800" t="str">
            <v>AUD</v>
          </cell>
          <cell r="U3800" t="str">
            <v>30 Inv</v>
          </cell>
          <cell r="V3800" t="str">
            <v>EFT</v>
          </cell>
          <cell r="W3800" t="str">
            <v>EN_AU</v>
          </cell>
          <cell r="X3800" t="str">
            <v>Exempt</v>
          </cell>
          <cell r="Y3800">
            <v>17487931093</v>
          </cell>
          <cell r="Z3800">
            <v>100</v>
          </cell>
          <cell r="AA3800" t="str">
            <v>NO</v>
          </cell>
          <cell r="AB3800" t="str">
            <v>V-003805</v>
          </cell>
          <cell r="AC3800" t="str">
            <v>V-002232</v>
          </cell>
        </row>
        <row r="3801">
          <cell r="D3801" t="str">
            <v>Gundagai Rodeo Club</v>
          </cell>
          <cell r="E3801" t="str">
            <v>GUNDAGAI R</v>
          </cell>
          <cell r="I3801" t="str">
            <v>GUNDAGAI</v>
          </cell>
          <cell r="J3801" t="str">
            <v>AUS</v>
          </cell>
          <cell r="K3801" t="str">
            <v>AU</v>
          </cell>
          <cell r="L3801" t="str">
            <v>Gundagai Rodeo Club</v>
          </cell>
          <cell r="M3801" t="str">
            <v>Business</v>
          </cell>
          <cell r="N3801" t="str">
            <v>NSW</v>
          </cell>
          <cell r="O3801" t="str">
            <v>PO Box 126</v>
          </cell>
          <cell r="P3801">
            <v>2722</v>
          </cell>
          <cell r="Q3801" t="str">
            <v>NO</v>
          </cell>
          <cell r="R3801" t="str">
            <v>AUD</v>
          </cell>
          <cell r="U3801" t="str">
            <v>30 Inv</v>
          </cell>
          <cell r="V3801" t="str">
            <v>EFT</v>
          </cell>
          <cell r="W3801" t="str">
            <v>EN_AU</v>
          </cell>
          <cell r="X3801" t="str">
            <v>GST</v>
          </cell>
          <cell r="Y3801">
            <v>48329225016</v>
          </cell>
          <cell r="Z3801">
            <v>100</v>
          </cell>
          <cell r="AA3801" t="str">
            <v>NO</v>
          </cell>
          <cell r="AB3801" t="str">
            <v>V-003806</v>
          </cell>
          <cell r="AC3801" t="str">
            <v>V-003252</v>
          </cell>
        </row>
        <row r="3802">
          <cell r="D3802" t="str">
            <v>Gundagai Swimming Club Inc</v>
          </cell>
          <cell r="E3802" t="str">
            <v>GUNDAGAI S</v>
          </cell>
          <cell r="I3802" t="str">
            <v>GUNDAGAI</v>
          </cell>
          <cell r="J3802" t="str">
            <v>AUS</v>
          </cell>
          <cell r="K3802" t="str">
            <v>AU</v>
          </cell>
          <cell r="L3802" t="str">
            <v>Gundagai Swimming Club Inc</v>
          </cell>
          <cell r="M3802" t="str">
            <v>Business</v>
          </cell>
          <cell r="N3802" t="str">
            <v>NSW</v>
          </cell>
          <cell r="O3802" t="str">
            <v>PO Box 161</v>
          </cell>
          <cell r="P3802">
            <v>2722</v>
          </cell>
          <cell r="Q3802" t="str">
            <v>NO</v>
          </cell>
          <cell r="R3802" t="str">
            <v>AUD</v>
          </cell>
          <cell r="U3802" t="str">
            <v>30 Inv</v>
          </cell>
          <cell r="V3802" t="str">
            <v>EFT</v>
          </cell>
          <cell r="W3802" t="str">
            <v>EN_AU</v>
          </cell>
          <cell r="X3802" t="str">
            <v>Exempt</v>
          </cell>
          <cell r="Y3802">
            <v>39182411287</v>
          </cell>
          <cell r="Z3802">
            <v>100</v>
          </cell>
          <cell r="AA3802" t="str">
            <v>NO</v>
          </cell>
          <cell r="AB3802" t="str">
            <v>V-003807</v>
          </cell>
          <cell r="AC3802" t="str">
            <v>V-005683</v>
          </cell>
        </row>
        <row r="3803">
          <cell r="D3803" t="str">
            <v>Gundry Family Trust</v>
          </cell>
          <cell r="E3803" t="str">
            <v>GUNDRY FAM</v>
          </cell>
          <cell r="I3803" t="str">
            <v>BELLEVUE</v>
          </cell>
          <cell r="J3803" t="str">
            <v>AUS</v>
          </cell>
          <cell r="K3803" t="str">
            <v>AU</v>
          </cell>
          <cell r="L3803" t="str">
            <v>Gundry Family Trust</v>
          </cell>
          <cell r="M3803" t="str">
            <v>Business</v>
          </cell>
          <cell r="N3803" t="str">
            <v>WA</v>
          </cell>
          <cell r="O3803" t="str">
            <v>143 Great Eastern Highway</v>
          </cell>
          <cell r="P3803">
            <v>6056</v>
          </cell>
          <cell r="Q3803" t="str">
            <v>NO</v>
          </cell>
          <cell r="R3803" t="str">
            <v>AUD</v>
          </cell>
          <cell r="U3803" t="str">
            <v>01 Inv</v>
          </cell>
          <cell r="V3803" t="str">
            <v>EFT</v>
          </cell>
          <cell r="W3803" t="str">
            <v>EN_AU</v>
          </cell>
          <cell r="X3803" t="str">
            <v>Exempt</v>
          </cell>
          <cell r="Y3803">
            <v>13288988762</v>
          </cell>
          <cell r="Z3803">
            <v>100</v>
          </cell>
          <cell r="AA3803" t="str">
            <v>NO</v>
          </cell>
          <cell r="AB3803" t="str">
            <v>V-003808</v>
          </cell>
          <cell r="AC3803" t="str">
            <v>V-010393</v>
          </cell>
        </row>
        <row r="3804">
          <cell r="D3804" t="str">
            <v>Gundy Signs</v>
          </cell>
          <cell r="E3804" t="str">
            <v>GUNDY SIGN</v>
          </cell>
          <cell r="I3804" t="str">
            <v>GOONDIWINDI</v>
          </cell>
          <cell r="J3804" t="str">
            <v>AUS</v>
          </cell>
          <cell r="K3804" t="str">
            <v>AU</v>
          </cell>
          <cell r="L3804" t="str">
            <v>Gundy Signs</v>
          </cell>
          <cell r="M3804" t="str">
            <v>Business</v>
          </cell>
          <cell r="N3804" t="str">
            <v>QLD</v>
          </cell>
          <cell r="O3804" t="str">
            <v>PO Box 1003</v>
          </cell>
          <cell r="P3804">
            <v>4390</v>
          </cell>
          <cell r="Q3804" t="str">
            <v>NO</v>
          </cell>
          <cell r="R3804" t="str">
            <v>AUD</v>
          </cell>
          <cell r="U3804" t="str">
            <v>21 Inv</v>
          </cell>
          <cell r="V3804" t="str">
            <v>EFT</v>
          </cell>
          <cell r="W3804" t="str">
            <v>EN_AU</v>
          </cell>
          <cell r="X3804" t="str">
            <v>GST</v>
          </cell>
          <cell r="Y3804">
            <v>46131619340</v>
          </cell>
          <cell r="Z3804">
            <v>100</v>
          </cell>
          <cell r="AA3804" t="str">
            <v>NO</v>
          </cell>
          <cell r="AB3804" t="str">
            <v>V-003809</v>
          </cell>
          <cell r="AC3804" t="str">
            <v>V-003283</v>
          </cell>
        </row>
        <row r="3805">
          <cell r="D3805" t="str">
            <v>Gungagai Panthers Football Club</v>
          </cell>
          <cell r="E3805" t="str">
            <v>GUNGAGAI P</v>
          </cell>
          <cell r="I3805" t="str">
            <v>GUNDAGAI</v>
          </cell>
          <cell r="J3805" t="str">
            <v>AUS</v>
          </cell>
          <cell r="K3805" t="str">
            <v>AU</v>
          </cell>
          <cell r="L3805" t="str">
            <v>Gungagai Panthers Football Club</v>
          </cell>
          <cell r="M3805" t="str">
            <v>Business</v>
          </cell>
          <cell r="N3805" t="str">
            <v>NSW</v>
          </cell>
          <cell r="O3805" t="str">
            <v>PO Box 132</v>
          </cell>
          <cell r="P3805">
            <v>2722</v>
          </cell>
          <cell r="Q3805" t="str">
            <v>NO</v>
          </cell>
          <cell r="R3805" t="str">
            <v>AUD</v>
          </cell>
          <cell r="U3805" t="str">
            <v>14 Inv</v>
          </cell>
          <cell r="V3805" t="str">
            <v>EFT</v>
          </cell>
          <cell r="W3805" t="str">
            <v>EN_AU</v>
          </cell>
          <cell r="X3805" t="str">
            <v>Exempt</v>
          </cell>
          <cell r="Y3805">
            <v>91411322154</v>
          </cell>
          <cell r="Z3805">
            <v>100</v>
          </cell>
          <cell r="AA3805" t="str">
            <v>NO</v>
          </cell>
          <cell r="AB3805" t="str">
            <v>V-003810</v>
          </cell>
          <cell r="AC3805" t="str">
            <v>V-003388</v>
          </cell>
        </row>
        <row r="3806">
          <cell r="D3806" t="str">
            <v>Gunn Agri Partners Pty Ltd</v>
          </cell>
          <cell r="E3806" t="str">
            <v>GUNN AGRI</v>
          </cell>
          <cell r="I3806" t="str">
            <v>BONDI JUNCTION</v>
          </cell>
          <cell r="J3806" t="str">
            <v>AUS</v>
          </cell>
          <cell r="K3806" t="str">
            <v>AU</v>
          </cell>
          <cell r="L3806" t="str">
            <v>Gunn Agri Partners Pty Ltd</v>
          </cell>
          <cell r="M3806" t="str">
            <v>Business</v>
          </cell>
          <cell r="N3806" t="str">
            <v>NSW</v>
          </cell>
          <cell r="O3806" t="str">
            <v>101 Grafton Street, Suite 1503</v>
          </cell>
          <cell r="P3806">
            <v>2022</v>
          </cell>
          <cell r="Q3806" t="str">
            <v>NO</v>
          </cell>
          <cell r="R3806" t="str">
            <v>AUD</v>
          </cell>
          <cell r="U3806" t="str">
            <v>7 Inv</v>
          </cell>
          <cell r="V3806" t="str">
            <v>EFT</v>
          </cell>
          <cell r="W3806" t="str">
            <v>EN_AU</v>
          </cell>
          <cell r="X3806" t="str">
            <v>GST</v>
          </cell>
          <cell r="Y3806">
            <v>90165099230</v>
          </cell>
          <cell r="Z3806">
            <v>100</v>
          </cell>
          <cell r="AA3806" t="str">
            <v>NO</v>
          </cell>
          <cell r="AB3806" t="str">
            <v>V-003811</v>
          </cell>
          <cell r="AC3806" t="str">
            <v>V-006404</v>
          </cell>
        </row>
        <row r="3807">
          <cell r="D3807" t="str">
            <v>Gunnedah Ag-Ware Pty Ltd</v>
          </cell>
          <cell r="E3807" t="str">
            <v>GUNNEDAH A</v>
          </cell>
          <cell r="I3807" t="str">
            <v>GUNNEDAH</v>
          </cell>
          <cell r="J3807" t="str">
            <v>AUS</v>
          </cell>
          <cell r="K3807" t="str">
            <v>AU</v>
          </cell>
          <cell r="L3807" t="str">
            <v>Gunnedah Ag-Ware Pty Ltd</v>
          </cell>
          <cell r="M3807" t="str">
            <v>Business</v>
          </cell>
          <cell r="N3807" t="str">
            <v>NSW</v>
          </cell>
          <cell r="O3807" t="str">
            <v>PO Box 314</v>
          </cell>
          <cell r="P3807">
            <v>2380</v>
          </cell>
          <cell r="Q3807" t="str">
            <v>NO</v>
          </cell>
          <cell r="R3807" t="str">
            <v>AUD</v>
          </cell>
          <cell r="U3807" t="str">
            <v>30 Inv</v>
          </cell>
          <cell r="V3807" t="str">
            <v>EFT</v>
          </cell>
          <cell r="W3807" t="str">
            <v>EN_AU</v>
          </cell>
          <cell r="X3807" t="str">
            <v>GST</v>
          </cell>
          <cell r="Y3807">
            <v>19083290984</v>
          </cell>
          <cell r="Z3807">
            <v>100</v>
          </cell>
          <cell r="AA3807" t="str">
            <v>NO</v>
          </cell>
          <cell r="AB3807" t="str">
            <v>V-003812</v>
          </cell>
          <cell r="AC3807" t="str">
            <v>V-008002</v>
          </cell>
        </row>
        <row r="3808">
          <cell r="D3808" t="str">
            <v>Gunnedah Golf Club Ltd</v>
          </cell>
          <cell r="E3808" t="str">
            <v>GUNNEDAH G</v>
          </cell>
          <cell r="I3808" t="str">
            <v>GUNNEDAH</v>
          </cell>
          <cell r="J3808" t="str">
            <v>AUS</v>
          </cell>
          <cell r="K3808" t="str">
            <v>AU</v>
          </cell>
          <cell r="L3808" t="str">
            <v>Gunnedah Golf Club Ltd</v>
          </cell>
          <cell r="M3808" t="str">
            <v>Business</v>
          </cell>
          <cell r="N3808" t="str">
            <v>NSW</v>
          </cell>
          <cell r="O3808" t="str">
            <v>PO Box 105</v>
          </cell>
          <cell r="P3808">
            <v>2380</v>
          </cell>
          <cell r="Q3808" t="str">
            <v>NO</v>
          </cell>
          <cell r="R3808" t="str">
            <v>AUD</v>
          </cell>
          <cell r="U3808" t="str">
            <v>01 Inv</v>
          </cell>
          <cell r="V3808" t="str">
            <v>EFT</v>
          </cell>
          <cell r="W3808" t="str">
            <v>EN_AU</v>
          </cell>
          <cell r="X3808" t="str">
            <v>GST</v>
          </cell>
          <cell r="Y3808">
            <v>37276817054</v>
          </cell>
          <cell r="Z3808">
            <v>100</v>
          </cell>
          <cell r="AA3808" t="str">
            <v>NO</v>
          </cell>
          <cell r="AB3808" t="str">
            <v>V-003813</v>
          </cell>
          <cell r="AC3808" t="str">
            <v>V-001434</v>
          </cell>
        </row>
        <row r="3809">
          <cell r="D3809" t="str">
            <v>Gunnedah Guns Pty Ltd</v>
          </cell>
          <cell r="E3809" t="str">
            <v>GUNNEDAH G</v>
          </cell>
          <cell r="I3809" t="str">
            <v>GUNNEDAH</v>
          </cell>
          <cell r="J3809" t="str">
            <v>AUS</v>
          </cell>
          <cell r="K3809" t="str">
            <v>AU</v>
          </cell>
          <cell r="L3809" t="str">
            <v>Gunnedah Guns Pty Ltd</v>
          </cell>
          <cell r="M3809" t="str">
            <v>Business</v>
          </cell>
          <cell r="N3809" t="str">
            <v>NSW</v>
          </cell>
          <cell r="O3809" t="str">
            <v>258 Marys Mount Road</v>
          </cell>
          <cell r="P3809">
            <v>2380</v>
          </cell>
          <cell r="Q3809" t="str">
            <v>NO</v>
          </cell>
          <cell r="R3809" t="str">
            <v>AUD</v>
          </cell>
          <cell r="U3809" t="str">
            <v>30 Inv</v>
          </cell>
          <cell r="V3809" t="str">
            <v>EFT</v>
          </cell>
          <cell r="W3809" t="str">
            <v>EN_AU</v>
          </cell>
          <cell r="X3809" t="str">
            <v>Exempt</v>
          </cell>
          <cell r="Y3809">
            <v>40606018455</v>
          </cell>
          <cell r="Z3809">
            <v>100</v>
          </cell>
          <cell r="AA3809" t="str">
            <v>NO</v>
          </cell>
          <cell r="AB3809" t="str">
            <v>V-003814</v>
          </cell>
          <cell r="AC3809" t="str">
            <v>V-010226</v>
          </cell>
        </row>
        <row r="3810">
          <cell r="D3810" t="str">
            <v>Gunnedah Hire Service Pty Ltd</v>
          </cell>
          <cell r="E3810" t="str">
            <v>GUNNEDAH H</v>
          </cell>
          <cell r="I3810" t="str">
            <v>GUNNEDAH</v>
          </cell>
          <cell r="J3810" t="str">
            <v>AUS</v>
          </cell>
          <cell r="K3810" t="str">
            <v>AU</v>
          </cell>
          <cell r="L3810" t="str">
            <v>Gunnedah Hire Service Pty Ltd</v>
          </cell>
          <cell r="M3810" t="str">
            <v>Business</v>
          </cell>
          <cell r="N3810" t="str">
            <v>NSW</v>
          </cell>
          <cell r="O3810" t="str">
            <v>PO Box 58</v>
          </cell>
          <cell r="P3810">
            <v>2380</v>
          </cell>
          <cell r="Q3810" t="str">
            <v>NO</v>
          </cell>
          <cell r="R3810" t="str">
            <v>AUD</v>
          </cell>
          <cell r="U3810" t="str">
            <v>30 Inv</v>
          </cell>
          <cell r="V3810" t="str">
            <v>EFT</v>
          </cell>
          <cell r="W3810" t="str">
            <v>EN_AU</v>
          </cell>
          <cell r="X3810" t="str">
            <v>GST</v>
          </cell>
          <cell r="Y3810">
            <v>57124944136</v>
          </cell>
          <cell r="Z3810">
            <v>100</v>
          </cell>
          <cell r="AA3810" t="str">
            <v>NO</v>
          </cell>
          <cell r="AB3810" t="str">
            <v>V-003815</v>
          </cell>
          <cell r="AC3810" t="str">
            <v>V-008875</v>
          </cell>
        </row>
        <row r="3811">
          <cell r="D3811" t="str">
            <v>Gunnedah Junior Rugby Club</v>
          </cell>
          <cell r="E3811" t="str">
            <v>GUNNEDAH J</v>
          </cell>
          <cell r="I3811" t="str">
            <v>GUNNEDAH</v>
          </cell>
          <cell r="J3811" t="str">
            <v>AUS</v>
          </cell>
          <cell r="K3811" t="str">
            <v>AU</v>
          </cell>
          <cell r="L3811" t="str">
            <v>Gunnedah Junior Rugby Club</v>
          </cell>
          <cell r="M3811" t="str">
            <v>Business</v>
          </cell>
          <cell r="N3811" t="str">
            <v>NSW</v>
          </cell>
          <cell r="O3811" t="str">
            <v>PO Box 332</v>
          </cell>
          <cell r="P3811">
            <v>2380</v>
          </cell>
          <cell r="Q3811" t="str">
            <v>NO</v>
          </cell>
          <cell r="R3811" t="str">
            <v>AUD</v>
          </cell>
          <cell r="U3811" t="str">
            <v>14 Inv</v>
          </cell>
          <cell r="V3811" t="str">
            <v>EFT</v>
          </cell>
          <cell r="W3811" t="str">
            <v>EN_AU</v>
          </cell>
          <cell r="X3811" t="str">
            <v>Exempt</v>
          </cell>
          <cell r="Y3811">
            <v>36565926979</v>
          </cell>
          <cell r="Z3811">
            <v>100</v>
          </cell>
          <cell r="AA3811" t="str">
            <v>NO</v>
          </cell>
          <cell r="AB3811" t="str">
            <v>V-003816</v>
          </cell>
          <cell r="AC3811" t="str">
            <v>V-008676</v>
          </cell>
        </row>
        <row r="3812">
          <cell r="D3812" t="str">
            <v>Gunnedah Locksmiths</v>
          </cell>
          <cell r="E3812" t="str">
            <v>GUNNEDAH L</v>
          </cell>
          <cell r="I3812" t="str">
            <v>GUNNEDAH</v>
          </cell>
          <cell r="J3812" t="str">
            <v>AUS</v>
          </cell>
          <cell r="K3812" t="str">
            <v>AU</v>
          </cell>
          <cell r="L3812" t="str">
            <v>Gunnedah Locksmiths</v>
          </cell>
          <cell r="M3812" t="str">
            <v>Business</v>
          </cell>
          <cell r="N3812" t="str">
            <v>NSW</v>
          </cell>
          <cell r="O3812" t="str">
            <v>PO Box 593</v>
          </cell>
          <cell r="P3812">
            <v>2380</v>
          </cell>
          <cell r="Q3812" t="str">
            <v>NO</v>
          </cell>
          <cell r="R3812" t="str">
            <v>AUD</v>
          </cell>
          <cell r="U3812" t="str">
            <v>30 Inv</v>
          </cell>
          <cell r="V3812" t="str">
            <v>EFT</v>
          </cell>
          <cell r="W3812" t="str">
            <v>EN_AU</v>
          </cell>
          <cell r="X3812" t="str">
            <v>GST</v>
          </cell>
          <cell r="Y3812">
            <v>72633742480</v>
          </cell>
          <cell r="Z3812">
            <v>100</v>
          </cell>
          <cell r="AA3812" t="str">
            <v>NO</v>
          </cell>
          <cell r="AB3812" t="str">
            <v>V-003817</v>
          </cell>
          <cell r="AC3812" t="str">
            <v>V-004609</v>
          </cell>
        </row>
        <row r="3813">
          <cell r="D3813" t="str">
            <v>Gunnedah Newsagencies</v>
          </cell>
          <cell r="E3813" t="str">
            <v>GUNNEDAH N</v>
          </cell>
          <cell r="I3813" t="str">
            <v>GUNNEDAH</v>
          </cell>
          <cell r="J3813" t="str">
            <v>AUS</v>
          </cell>
          <cell r="K3813" t="str">
            <v>AU</v>
          </cell>
          <cell r="L3813" t="str">
            <v>Gunnedah Newsagencies</v>
          </cell>
          <cell r="M3813" t="str">
            <v>Business</v>
          </cell>
          <cell r="N3813" t="str">
            <v>NSW</v>
          </cell>
          <cell r="O3813" t="str">
            <v>PO Box 729</v>
          </cell>
          <cell r="P3813">
            <v>2380</v>
          </cell>
          <cell r="Q3813" t="str">
            <v>NO</v>
          </cell>
          <cell r="R3813" t="str">
            <v>AUD</v>
          </cell>
          <cell r="U3813" t="str">
            <v>14 Inv</v>
          </cell>
          <cell r="V3813" t="str">
            <v>EFT</v>
          </cell>
          <cell r="W3813" t="str">
            <v>EN_AU</v>
          </cell>
          <cell r="X3813" t="str">
            <v>GST</v>
          </cell>
          <cell r="Y3813">
            <v>64074746491</v>
          </cell>
          <cell r="Z3813">
            <v>100</v>
          </cell>
          <cell r="AA3813" t="str">
            <v>NO</v>
          </cell>
          <cell r="AB3813" t="str">
            <v>V-003818</v>
          </cell>
          <cell r="AC3813" t="str">
            <v>V-000069</v>
          </cell>
        </row>
        <row r="3814">
          <cell r="D3814" t="str">
            <v>Gunnedah Rugby Club Ltd</v>
          </cell>
          <cell r="E3814" t="str">
            <v>GUNNEDAH R</v>
          </cell>
          <cell r="I3814" t="str">
            <v>GUNNEDAH</v>
          </cell>
          <cell r="J3814" t="str">
            <v>AUS</v>
          </cell>
          <cell r="K3814" t="str">
            <v>AU</v>
          </cell>
          <cell r="L3814" t="str">
            <v>Gunnedah Rugby Club Ltd</v>
          </cell>
          <cell r="M3814" t="str">
            <v>Business</v>
          </cell>
          <cell r="N3814" t="str">
            <v>NSW</v>
          </cell>
          <cell r="O3814" t="str">
            <v>PO Box 164</v>
          </cell>
          <cell r="P3814">
            <v>2380</v>
          </cell>
          <cell r="Q3814" t="str">
            <v>NO</v>
          </cell>
          <cell r="R3814" t="str">
            <v>AUD</v>
          </cell>
          <cell r="U3814" t="str">
            <v>01 Inv</v>
          </cell>
          <cell r="V3814" t="str">
            <v>EFT</v>
          </cell>
          <cell r="W3814" t="str">
            <v>EN_AU</v>
          </cell>
          <cell r="X3814" t="str">
            <v>GST</v>
          </cell>
          <cell r="Y3814">
            <v>53089708341</v>
          </cell>
          <cell r="Z3814">
            <v>100</v>
          </cell>
          <cell r="AA3814" t="str">
            <v>NO</v>
          </cell>
          <cell r="AB3814" t="str">
            <v>V-003819</v>
          </cell>
          <cell r="AC3814" t="str">
            <v>V-000167</v>
          </cell>
        </row>
        <row r="3815">
          <cell r="D3815" t="str">
            <v>Gunnedah Saleyards Veterinary</v>
          </cell>
          <cell r="E3815" t="str">
            <v>GUNNEDAH S</v>
          </cell>
          <cell r="I3815" t="str">
            <v>GUNNEDAH</v>
          </cell>
          <cell r="J3815" t="str">
            <v>AUS</v>
          </cell>
          <cell r="K3815" t="str">
            <v>AU</v>
          </cell>
          <cell r="L3815" t="str">
            <v>Gunnedah Saleyards Veterinary</v>
          </cell>
          <cell r="M3815" t="str">
            <v>Business</v>
          </cell>
          <cell r="N3815" t="str">
            <v>NSW</v>
          </cell>
          <cell r="O3815" t="str">
            <v>PO Box 28</v>
          </cell>
          <cell r="P3815">
            <v>2380</v>
          </cell>
          <cell r="Q3815" t="str">
            <v>NO</v>
          </cell>
          <cell r="R3815" t="str">
            <v>AUD</v>
          </cell>
          <cell r="U3815" t="str">
            <v>7 Inv</v>
          </cell>
          <cell r="V3815" t="str">
            <v>EFT</v>
          </cell>
          <cell r="W3815" t="str">
            <v>EN_AU</v>
          </cell>
          <cell r="X3815" t="str">
            <v>GST</v>
          </cell>
          <cell r="Y3815">
            <v>37576187314</v>
          </cell>
          <cell r="Z3815">
            <v>100</v>
          </cell>
          <cell r="AA3815" t="str">
            <v>NO</v>
          </cell>
          <cell r="AB3815" t="str">
            <v>V-003820</v>
          </cell>
          <cell r="AC3815" t="str">
            <v>V-008568</v>
          </cell>
        </row>
        <row r="3816">
          <cell r="D3816" t="str">
            <v>Gunnedah Show Society Inc</v>
          </cell>
          <cell r="E3816" t="str">
            <v>GUNNEDAH S</v>
          </cell>
          <cell r="I3816" t="str">
            <v>GUNNEDAH</v>
          </cell>
          <cell r="J3816" t="str">
            <v>AUS</v>
          </cell>
          <cell r="K3816" t="str">
            <v>AU</v>
          </cell>
          <cell r="L3816" t="str">
            <v>Gunnedah Show Society Inc</v>
          </cell>
          <cell r="M3816" t="str">
            <v>Business</v>
          </cell>
          <cell r="N3816" t="str">
            <v>NSW</v>
          </cell>
          <cell r="O3816" t="str">
            <v>PO Box 163</v>
          </cell>
          <cell r="P3816">
            <v>2380</v>
          </cell>
          <cell r="Q3816" t="str">
            <v>NO</v>
          </cell>
          <cell r="R3816" t="str">
            <v>AUD</v>
          </cell>
          <cell r="U3816" t="str">
            <v>14 Inv</v>
          </cell>
          <cell r="V3816" t="str">
            <v>EFT</v>
          </cell>
          <cell r="W3816" t="str">
            <v>EN_AU</v>
          </cell>
          <cell r="X3816" t="str">
            <v>GST</v>
          </cell>
          <cell r="Y3816">
            <v>35370846159</v>
          </cell>
          <cell r="Z3816">
            <v>100</v>
          </cell>
          <cell r="AA3816" t="str">
            <v>NO</v>
          </cell>
          <cell r="AB3816" t="str">
            <v>V-003821</v>
          </cell>
          <cell r="AC3816" t="str">
            <v>V-002370</v>
          </cell>
        </row>
        <row r="3817">
          <cell r="D3817" t="str">
            <v>Gunnedah Stock &amp; Station Agents</v>
          </cell>
          <cell r="E3817" t="str">
            <v>GUNNEDAH S</v>
          </cell>
          <cell r="I3817" t="str">
            <v>GUNNEDAH</v>
          </cell>
          <cell r="J3817" t="str">
            <v>AUS</v>
          </cell>
          <cell r="K3817" t="str">
            <v>AU</v>
          </cell>
          <cell r="L3817" t="str">
            <v>Gunnedah Stock &amp; Station Agents</v>
          </cell>
          <cell r="M3817" t="str">
            <v>Business</v>
          </cell>
          <cell r="N3817" t="str">
            <v>NSW</v>
          </cell>
          <cell r="O3817" t="str">
            <v>PO Box 359</v>
          </cell>
          <cell r="P3817">
            <v>2380</v>
          </cell>
          <cell r="Q3817" t="str">
            <v>NO</v>
          </cell>
          <cell r="R3817" t="str">
            <v>AUD</v>
          </cell>
          <cell r="U3817" t="str">
            <v>7 Inv</v>
          </cell>
          <cell r="V3817" t="str">
            <v>EFT</v>
          </cell>
          <cell r="W3817" t="str">
            <v>EN_AU</v>
          </cell>
          <cell r="X3817" t="str">
            <v>GST</v>
          </cell>
          <cell r="Y3817">
            <v>12055787856</v>
          </cell>
          <cell r="Z3817">
            <v>100</v>
          </cell>
          <cell r="AA3817" t="str">
            <v>NO</v>
          </cell>
          <cell r="AB3817" t="str">
            <v>V-003822</v>
          </cell>
          <cell r="AC3817" t="str">
            <v>V-000057</v>
          </cell>
        </row>
        <row r="3818">
          <cell r="D3818" t="str">
            <v>Gunnedah Support Group</v>
          </cell>
          <cell r="E3818" t="str">
            <v>GUNNEDAH S</v>
          </cell>
          <cell r="I3818" t="str">
            <v>GUNNEDAH</v>
          </cell>
          <cell r="J3818" t="str">
            <v>AUS</v>
          </cell>
          <cell r="K3818" t="str">
            <v>AU</v>
          </cell>
          <cell r="L3818" t="str">
            <v>Gunnedah Support Group</v>
          </cell>
          <cell r="M3818" t="str">
            <v>Business</v>
          </cell>
          <cell r="N3818" t="str">
            <v>NSW</v>
          </cell>
          <cell r="O3818" t="str">
            <v>PO Box 558</v>
          </cell>
          <cell r="P3818">
            <v>2380</v>
          </cell>
          <cell r="Q3818" t="str">
            <v>NO</v>
          </cell>
          <cell r="R3818" t="str">
            <v>AUD</v>
          </cell>
          <cell r="U3818" t="str">
            <v>01 Inv</v>
          </cell>
          <cell r="V3818" t="str">
            <v>EFT</v>
          </cell>
          <cell r="W3818" t="str">
            <v>EN_AU</v>
          </cell>
          <cell r="X3818" t="str">
            <v>GST</v>
          </cell>
          <cell r="Y3818">
            <v>40002862026</v>
          </cell>
          <cell r="Z3818">
            <v>100</v>
          </cell>
          <cell r="AA3818" t="str">
            <v>NO</v>
          </cell>
          <cell r="AB3818" t="str">
            <v>V-003823</v>
          </cell>
          <cell r="AC3818" t="str">
            <v>V-008877</v>
          </cell>
        </row>
        <row r="3819">
          <cell r="D3819" t="str">
            <v>Gunnedah Trade Wastes Pty Ltd</v>
          </cell>
          <cell r="E3819" t="str">
            <v>GUNNEDAH T</v>
          </cell>
          <cell r="I3819" t="str">
            <v>GUNNEDAH</v>
          </cell>
          <cell r="J3819" t="str">
            <v>AUS</v>
          </cell>
          <cell r="K3819" t="str">
            <v>AU</v>
          </cell>
          <cell r="L3819" t="str">
            <v>Gunnedah Trade Wastes Pty Ltd</v>
          </cell>
          <cell r="M3819" t="str">
            <v>Business</v>
          </cell>
          <cell r="N3819" t="str">
            <v>NSW</v>
          </cell>
          <cell r="O3819" t="str">
            <v>PO Box 68</v>
          </cell>
          <cell r="P3819">
            <v>2380</v>
          </cell>
          <cell r="Q3819" t="str">
            <v>NO</v>
          </cell>
          <cell r="R3819" t="str">
            <v>AUD</v>
          </cell>
          <cell r="U3819" t="str">
            <v>30 Inv</v>
          </cell>
          <cell r="V3819" t="str">
            <v>EFT</v>
          </cell>
          <cell r="W3819" t="str">
            <v>EN_AU</v>
          </cell>
          <cell r="X3819" t="str">
            <v>GST</v>
          </cell>
          <cell r="Y3819">
            <v>93003123046</v>
          </cell>
          <cell r="Z3819">
            <v>100</v>
          </cell>
          <cell r="AA3819" t="str">
            <v>NO</v>
          </cell>
          <cell r="AB3819" t="str">
            <v>V-003824</v>
          </cell>
          <cell r="AC3819" t="str">
            <v>V-000011</v>
          </cell>
        </row>
        <row r="3820">
          <cell r="D3820" t="str">
            <v>Gunnedah Workshop Enterprises</v>
          </cell>
          <cell r="E3820" t="str">
            <v>GUNNEDAH W</v>
          </cell>
          <cell r="I3820" t="str">
            <v>GUNNEDAH</v>
          </cell>
          <cell r="J3820" t="str">
            <v>AUS</v>
          </cell>
          <cell r="K3820" t="str">
            <v>AU</v>
          </cell>
          <cell r="L3820" t="str">
            <v>Gunnedah Workshop Enterprises</v>
          </cell>
          <cell r="M3820" t="str">
            <v>Business</v>
          </cell>
          <cell r="N3820" t="str">
            <v>NSW</v>
          </cell>
          <cell r="O3820" t="str">
            <v>PO Box 229</v>
          </cell>
          <cell r="P3820">
            <v>2380</v>
          </cell>
          <cell r="Q3820" t="str">
            <v>NO</v>
          </cell>
          <cell r="R3820" t="str">
            <v>AUD</v>
          </cell>
          <cell r="U3820" t="str">
            <v>30 Inv</v>
          </cell>
          <cell r="V3820" t="str">
            <v>EFT</v>
          </cell>
          <cell r="W3820" t="str">
            <v>EN_AU</v>
          </cell>
          <cell r="X3820" t="str">
            <v>GST</v>
          </cell>
          <cell r="Y3820">
            <v>99002165728</v>
          </cell>
          <cell r="Z3820">
            <v>100</v>
          </cell>
          <cell r="AA3820" t="str">
            <v>NO</v>
          </cell>
          <cell r="AB3820" t="str">
            <v>V-003825</v>
          </cell>
          <cell r="AC3820" t="str">
            <v>V-002738</v>
          </cell>
        </row>
        <row r="3821">
          <cell r="D3821" t="str">
            <v>Gunning Pastoral Agricultural &amp;</v>
          </cell>
          <cell r="E3821" t="str">
            <v>GUNNING PA</v>
          </cell>
          <cell r="I3821" t="str">
            <v>GUNNING</v>
          </cell>
          <cell r="J3821" t="str">
            <v>AUS</v>
          </cell>
          <cell r="K3821" t="str">
            <v>AU</v>
          </cell>
          <cell r="L3821" t="str">
            <v>Gunning Pastoral Agricultural &amp;</v>
          </cell>
          <cell r="M3821" t="str">
            <v>Business</v>
          </cell>
          <cell r="N3821" t="str">
            <v>NSW</v>
          </cell>
          <cell r="O3821" t="str">
            <v>PO Box 44</v>
          </cell>
          <cell r="P3821">
            <v>2581</v>
          </cell>
          <cell r="Q3821" t="str">
            <v>NO</v>
          </cell>
          <cell r="R3821" t="str">
            <v>AUD</v>
          </cell>
          <cell r="U3821" t="str">
            <v>01 Inv</v>
          </cell>
          <cell r="V3821" t="str">
            <v>EFT</v>
          </cell>
          <cell r="W3821" t="str">
            <v>EN_AU</v>
          </cell>
          <cell r="X3821" t="str">
            <v>Exempt</v>
          </cell>
          <cell r="Y3821">
            <v>99467839260</v>
          </cell>
          <cell r="Z3821">
            <v>100</v>
          </cell>
          <cell r="AA3821" t="str">
            <v>NO</v>
          </cell>
          <cell r="AB3821" t="str">
            <v>V-003826</v>
          </cell>
          <cell r="AC3821" t="str">
            <v>V-002957</v>
          </cell>
        </row>
        <row r="3822">
          <cell r="D3822" t="str">
            <v>Gunnings Holdings Pty Ltd</v>
          </cell>
          <cell r="E3822" t="str">
            <v>GUNNINGS H</v>
          </cell>
          <cell r="I3822" t="str">
            <v>KADINA</v>
          </cell>
          <cell r="J3822" t="str">
            <v>AUS</v>
          </cell>
          <cell r="K3822" t="str">
            <v>AU</v>
          </cell>
          <cell r="L3822" t="str">
            <v>Gunnings Holdings Pty Ltd</v>
          </cell>
          <cell r="M3822" t="str">
            <v>Business</v>
          </cell>
          <cell r="N3822" t="str">
            <v>SA</v>
          </cell>
          <cell r="O3822" t="str">
            <v>2-4 Taylor Street</v>
          </cell>
          <cell r="P3822">
            <v>5554</v>
          </cell>
          <cell r="Q3822" t="str">
            <v>NO</v>
          </cell>
          <cell r="R3822" t="str">
            <v>AUD</v>
          </cell>
          <cell r="U3822" t="str">
            <v>01 Inv</v>
          </cell>
          <cell r="V3822" t="str">
            <v>EFT</v>
          </cell>
          <cell r="W3822" t="str">
            <v>EN_AU</v>
          </cell>
          <cell r="X3822" t="str">
            <v>GST</v>
          </cell>
          <cell r="Y3822">
            <v>48007573097</v>
          </cell>
          <cell r="Z3822">
            <v>100</v>
          </cell>
          <cell r="AA3822" t="str">
            <v>NO</v>
          </cell>
          <cell r="AB3822" t="str">
            <v>V-003827</v>
          </cell>
          <cell r="AC3822" t="str">
            <v>V-008137</v>
          </cell>
        </row>
        <row r="3823">
          <cell r="D3823" t="str">
            <v>Gunns Mitre 10</v>
          </cell>
          <cell r="E3823" t="str">
            <v>GUNNS MITR</v>
          </cell>
          <cell r="I3823" t="str">
            <v>NARRANDERA</v>
          </cell>
          <cell r="J3823" t="str">
            <v>AUS</v>
          </cell>
          <cell r="K3823" t="str">
            <v>AU</v>
          </cell>
          <cell r="L3823" t="str">
            <v>Gunns Mitre 10</v>
          </cell>
          <cell r="M3823" t="str">
            <v>Business</v>
          </cell>
          <cell r="N3823" t="str">
            <v>NSW</v>
          </cell>
          <cell r="O3823" t="str">
            <v>161 East St</v>
          </cell>
          <cell r="P3823">
            <v>2700</v>
          </cell>
          <cell r="Q3823" t="str">
            <v>NO</v>
          </cell>
          <cell r="R3823" t="str">
            <v>AUD</v>
          </cell>
          <cell r="U3823" t="str">
            <v>21 Inv</v>
          </cell>
          <cell r="V3823" t="str">
            <v>EFT</v>
          </cell>
          <cell r="W3823" t="str">
            <v>EN_AU</v>
          </cell>
          <cell r="X3823" t="str">
            <v>GST</v>
          </cell>
          <cell r="Y3823">
            <v>92654337630</v>
          </cell>
          <cell r="Z3823">
            <v>100</v>
          </cell>
          <cell r="AA3823" t="str">
            <v>NO</v>
          </cell>
          <cell r="AB3823" t="str">
            <v>V-003828</v>
          </cell>
          <cell r="AC3823" t="str">
            <v>V-007516</v>
          </cell>
        </row>
        <row r="3824">
          <cell r="D3824" t="str">
            <v>Gurdwara Singh Sabha Society Griffi</v>
          </cell>
          <cell r="E3824" t="str">
            <v>GURDWARA S</v>
          </cell>
          <cell r="I3824" t="str">
            <v>GRIFFITH</v>
          </cell>
          <cell r="J3824" t="str">
            <v>AUS</v>
          </cell>
          <cell r="K3824" t="str">
            <v>AU</v>
          </cell>
          <cell r="L3824" t="str">
            <v>Gurdwara Singh Sabha Society Griffi</v>
          </cell>
          <cell r="M3824" t="str">
            <v>Business</v>
          </cell>
          <cell r="N3824" t="str">
            <v>NSW</v>
          </cell>
          <cell r="O3824" t="str">
            <v>PO Box 393</v>
          </cell>
          <cell r="P3824">
            <v>2680</v>
          </cell>
          <cell r="Q3824" t="str">
            <v>NO</v>
          </cell>
          <cell r="R3824" t="str">
            <v>AUD</v>
          </cell>
          <cell r="U3824" t="str">
            <v>7 Inv</v>
          </cell>
          <cell r="V3824" t="str">
            <v>Cheque</v>
          </cell>
          <cell r="W3824" t="str">
            <v>EN_AU</v>
          </cell>
          <cell r="X3824" t="str">
            <v>GST</v>
          </cell>
          <cell r="Y3824">
            <v>23959601199</v>
          </cell>
          <cell r="Z3824">
            <v>100</v>
          </cell>
          <cell r="AA3824" t="str">
            <v>NO</v>
          </cell>
          <cell r="AB3824" t="str">
            <v>V-003829</v>
          </cell>
          <cell r="AC3824" t="str">
            <v>V-003992</v>
          </cell>
        </row>
        <row r="3825">
          <cell r="D3825" t="str">
            <v>Gutter Vac Bendigo</v>
          </cell>
          <cell r="E3825" t="str">
            <v>GUTTER VAC</v>
          </cell>
          <cell r="I3825" t="str">
            <v>STRATHFIELDSAYE</v>
          </cell>
          <cell r="J3825" t="str">
            <v>AUS</v>
          </cell>
          <cell r="K3825" t="str">
            <v>AU</v>
          </cell>
          <cell r="L3825" t="str">
            <v>Gutter Vac Bendigo</v>
          </cell>
          <cell r="M3825" t="str">
            <v>Business</v>
          </cell>
          <cell r="N3825" t="str">
            <v>VIC</v>
          </cell>
          <cell r="O3825" t="str">
            <v>294 Doles Road</v>
          </cell>
          <cell r="P3825">
            <v>3551</v>
          </cell>
          <cell r="Q3825" t="str">
            <v>NO</v>
          </cell>
          <cell r="R3825" t="str">
            <v>AUD</v>
          </cell>
          <cell r="U3825" t="str">
            <v>7 Inv</v>
          </cell>
          <cell r="V3825" t="str">
            <v>EFT</v>
          </cell>
          <cell r="W3825" t="str">
            <v>EN_AU</v>
          </cell>
          <cell r="X3825" t="str">
            <v>GST</v>
          </cell>
          <cell r="Y3825">
            <v>66601875870</v>
          </cell>
          <cell r="Z3825">
            <v>100</v>
          </cell>
          <cell r="AA3825" t="str">
            <v>NO</v>
          </cell>
          <cell r="AB3825" t="str">
            <v>V-003830</v>
          </cell>
          <cell r="AC3825" t="str">
            <v>V-010020</v>
          </cell>
        </row>
        <row r="3826">
          <cell r="D3826" t="str">
            <v>Gutter Vac Mildura</v>
          </cell>
          <cell r="E3826" t="str">
            <v>GUTTER VAC</v>
          </cell>
          <cell r="I3826" t="str">
            <v>MILDURA</v>
          </cell>
          <cell r="J3826" t="str">
            <v>AUS</v>
          </cell>
          <cell r="K3826" t="str">
            <v>AU</v>
          </cell>
          <cell r="L3826" t="str">
            <v>Gutter Vac Mildura</v>
          </cell>
          <cell r="M3826" t="str">
            <v>Business</v>
          </cell>
          <cell r="N3826" t="str">
            <v>VIC</v>
          </cell>
          <cell r="O3826" t="str">
            <v>Karalanza Drive</v>
          </cell>
          <cell r="P3826">
            <v>3500</v>
          </cell>
          <cell r="Q3826" t="str">
            <v>NO</v>
          </cell>
          <cell r="R3826" t="str">
            <v>AUD</v>
          </cell>
          <cell r="U3826" t="str">
            <v>7 Inv</v>
          </cell>
          <cell r="V3826" t="str">
            <v>EFT</v>
          </cell>
          <cell r="W3826" t="str">
            <v>EN_AU</v>
          </cell>
          <cell r="X3826" t="str">
            <v>GST</v>
          </cell>
          <cell r="Y3826">
            <v>24923099266</v>
          </cell>
          <cell r="Z3826">
            <v>100</v>
          </cell>
          <cell r="AA3826" t="str">
            <v>NO</v>
          </cell>
          <cell r="AB3826" t="str">
            <v>V-003831</v>
          </cell>
          <cell r="AC3826" t="str">
            <v>V-006157</v>
          </cell>
        </row>
        <row r="3827">
          <cell r="D3827" t="str">
            <v>Gutter Vac Townsville</v>
          </cell>
          <cell r="E3827" t="str">
            <v>GUTTER VAC</v>
          </cell>
          <cell r="I3827" t="str">
            <v>KIRWAN</v>
          </cell>
          <cell r="J3827" t="str">
            <v>AUS</v>
          </cell>
          <cell r="K3827" t="str">
            <v>AU</v>
          </cell>
          <cell r="L3827" t="str">
            <v>Gutter Vac Townsville</v>
          </cell>
          <cell r="M3827" t="str">
            <v>Business</v>
          </cell>
          <cell r="N3827" t="str">
            <v>QLD</v>
          </cell>
          <cell r="O3827" t="str">
            <v>PO Box 4212</v>
          </cell>
          <cell r="P3827">
            <v>4817</v>
          </cell>
          <cell r="Q3827" t="str">
            <v>NO</v>
          </cell>
          <cell r="R3827" t="str">
            <v>AUD</v>
          </cell>
          <cell r="U3827" t="str">
            <v>14 Inv</v>
          </cell>
          <cell r="V3827" t="str">
            <v>EFT</v>
          </cell>
          <cell r="W3827" t="str">
            <v>EN_AU</v>
          </cell>
          <cell r="X3827" t="str">
            <v>Exempt</v>
          </cell>
          <cell r="Y3827">
            <v>54795156672</v>
          </cell>
          <cell r="Z3827">
            <v>100</v>
          </cell>
          <cell r="AA3827" t="str">
            <v>NO</v>
          </cell>
          <cell r="AB3827" t="str">
            <v>V-003832</v>
          </cell>
          <cell r="AC3827" t="str">
            <v>V-010465</v>
          </cell>
        </row>
        <row r="3828">
          <cell r="D3828" t="str">
            <v>Guyra Adult Learning Association In</v>
          </cell>
          <cell r="E3828" t="str">
            <v>GUYRA ADUL</v>
          </cell>
          <cell r="I3828" t="str">
            <v>GUYRA</v>
          </cell>
          <cell r="J3828" t="str">
            <v>AUS</v>
          </cell>
          <cell r="K3828" t="str">
            <v>AU</v>
          </cell>
          <cell r="L3828" t="str">
            <v>Guyra Adult Learning Association In</v>
          </cell>
          <cell r="M3828" t="str">
            <v>Business</v>
          </cell>
          <cell r="N3828" t="str">
            <v>NSW</v>
          </cell>
          <cell r="O3828" t="str">
            <v>PO Box 170</v>
          </cell>
          <cell r="P3828">
            <v>2365</v>
          </cell>
          <cell r="Q3828" t="str">
            <v>NO</v>
          </cell>
          <cell r="R3828" t="str">
            <v>AUD</v>
          </cell>
          <cell r="U3828" t="str">
            <v>14 Inv</v>
          </cell>
          <cell r="V3828" t="str">
            <v>EFT</v>
          </cell>
          <cell r="W3828" t="str">
            <v>EN_AU</v>
          </cell>
          <cell r="X3828" t="str">
            <v>GST</v>
          </cell>
          <cell r="Y3828">
            <v>60199621042</v>
          </cell>
          <cell r="Z3828">
            <v>100</v>
          </cell>
          <cell r="AA3828" t="str">
            <v>NO</v>
          </cell>
          <cell r="AB3828" t="str">
            <v>V-003833</v>
          </cell>
          <cell r="AC3828" t="str">
            <v>V-002528</v>
          </cell>
        </row>
        <row r="3829">
          <cell r="D3829" t="str">
            <v>Gv Custom Software Pty Ltd</v>
          </cell>
          <cell r="E3829" t="str">
            <v>GV CUSTOM</v>
          </cell>
          <cell r="I3829" t="str">
            <v>WANTIRNA</v>
          </cell>
          <cell r="J3829" t="str">
            <v>AUS</v>
          </cell>
          <cell r="K3829" t="str">
            <v>AU</v>
          </cell>
          <cell r="L3829" t="str">
            <v>Gv Custom Software Pty Ltd</v>
          </cell>
          <cell r="M3829" t="str">
            <v>Business</v>
          </cell>
          <cell r="N3829" t="str">
            <v>VIC</v>
          </cell>
          <cell r="O3829" t="str">
            <v>4/603 Boronia Rd</v>
          </cell>
          <cell r="P3829">
            <v>3152</v>
          </cell>
          <cell r="Q3829" t="str">
            <v>NO</v>
          </cell>
          <cell r="R3829" t="str">
            <v>AUD</v>
          </cell>
          <cell r="U3829" t="str">
            <v>14 Inv</v>
          </cell>
          <cell r="V3829" t="str">
            <v>EFT</v>
          </cell>
          <cell r="W3829" t="str">
            <v>EN_AU</v>
          </cell>
          <cell r="X3829" t="str">
            <v>GST</v>
          </cell>
          <cell r="Y3829">
            <v>94619706526</v>
          </cell>
          <cell r="Z3829">
            <v>100</v>
          </cell>
          <cell r="AA3829" t="str">
            <v>NO</v>
          </cell>
          <cell r="AB3829" t="str">
            <v>V-003834</v>
          </cell>
          <cell r="AC3829" t="str">
            <v>V-004849</v>
          </cell>
        </row>
        <row r="3830">
          <cell r="D3830" t="str">
            <v>Gv Garage Doors</v>
          </cell>
          <cell r="E3830" t="str">
            <v>GV GARAGE</v>
          </cell>
          <cell r="I3830" t="str">
            <v>SHEPPARTON EAST</v>
          </cell>
          <cell r="J3830" t="str">
            <v>AUS</v>
          </cell>
          <cell r="K3830" t="str">
            <v>AU</v>
          </cell>
          <cell r="L3830" t="str">
            <v>Gv Garage Doors</v>
          </cell>
          <cell r="M3830" t="str">
            <v>Business</v>
          </cell>
          <cell r="N3830" t="str">
            <v>VIC</v>
          </cell>
          <cell r="O3830" t="str">
            <v>238 Channel Road</v>
          </cell>
          <cell r="P3830">
            <v>3631</v>
          </cell>
          <cell r="Q3830" t="str">
            <v>NO</v>
          </cell>
          <cell r="R3830" t="str">
            <v>AUD</v>
          </cell>
          <cell r="U3830" t="str">
            <v>14 Inv</v>
          </cell>
          <cell r="V3830" t="str">
            <v>EFT</v>
          </cell>
          <cell r="W3830" t="str">
            <v>EN_AU</v>
          </cell>
          <cell r="X3830" t="str">
            <v>GST</v>
          </cell>
          <cell r="Y3830">
            <v>31065788132</v>
          </cell>
          <cell r="Z3830">
            <v>100</v>
          </cell>
          <cell r="AA3830" t="str">
            <v>NO</v>
          </cell>
          <cell r="AB3830" t="str">
            <v>V-003835</v>
          </cell>
          <cell r="AC3830" t="str">
            <v>V-009833</v>
          </cell>
        </row>
        <row r="3831">
          <cell r="D3831" t="str">
            <v>Gv Moldenhauer</v>
          </cell>
          <cell r="E3831" t="str">
            <v>GV MOLDENH</v>
          </cell>
          <cell r="I3831" t="str">
            <v>WHYALLA STUART</v>
          </cell>
          <cell r="J3831" t="str">
            <v>AUS</v>
          </cell>
          <cell r="K3831" t="str">
            <v>AU</v>
          </cell>
          <cell r="L3831" t="str">
            <v>Gv Moldenhauer</v>
          </cell>
          <cell r="M3831" t="str">
            <v>Business</v>
          </cell>
          <cell r="N3831" t="str">
            <v>SA</v>
          </cell>
          <cell r="O3831" t="str">
            <v>20 Kates Crescent</v>
          </cell>
          <cell r="P3831">
            <v>5608</v>
          </cell>
          <cell r="Q3831" t="str">
            <v>NO</v>
          </cell>
          <cell r="R3831" t="str">
            <v>AUD</v>
          </cell>
          <cell r="U3831" t="str">
            <v>30 Inv</v>
          </cell>
          <cell r="V3831" t="str">
            <v>EFT</v>
          </cell>
          <cell r="W3831" t="str">
            <v>EN_AU</v>
          </cell>
          <cell r="X3831" t="str">
            <v>GST</v>
          </cell>
          <cell r="Y3831">
            <v>87736515984</v>
          </cell>
          <cell r="Z3831">
            <v>100</v>
          </cell>
          <cell r="AA3831" t="str">
            <v>NO</v>
          </cell>
          <cell r="AB3831" t="str">
            <v>V-003836</v>
          </cell>
          <cell r="AC3831" t="str">
            <v>V-009463</v>
          </cell>
        </row>
        <row r="3832">
          <cell r="D3832" t="str">
            <v>Gw Brady</v>
          </cell>
          <cell r="E3832" t="str">
            <v>GW BRADY</v>
          </cell>
          <cell r="I3832" t="str">
            <v>GRIFFITH</v>
          </cell>
          <cell r="J3832" t="str">
            <v>AUS</v>
          </cell>
          <cell r="K3832" t="str">
            <v>AU</v>
          </cell>
          <cell r="L3832" t="str">
            <v>Gw Brady</v>
          </cell>
          <cell r="M3832" t="str">
            <v>Business</v>
          </cell>
          <cell r="N3832" t="str">
            <v>NSW</v>
          </cell>
          <cell r="O3832" t="str">
            <v>35 Nelson Drive</v>
          </cell>
          <cell r="P3832">
            <v>2680</v>
          </cell>
          <cell r="Q3832" t="str">
            <v>NO</v>
          </cell>
          <cell r="R3832" t="str">
            <v>AUD</v>
          </cell>
          <cell r="U3832" t="str">
            <v>7 Inv</v>
          </cell>
          <cell r="V3832" t="str">
            <v>EFT</v>
          </cell>
          <cell r="W3832" t="str">
            <v>EN_AU</v>
          </cell>
          <cell r="X3832" t="str">
            <v>Exempt</v>
          </cell>
          <cell r="Y3832">
            <v>97706976026</v>
          </cell>
          <cell r="Z3832">
            <v>100</v>
          </cell>
          <cell r="AA3832" t="str">
            <v>NO</v>
          </cell>
          <cell r="AB3832" t="str">
            <v>V-003837</v>
          </cell>
          <cell r="AC3832" t="str">
            <v>V-004780</v>
          </cell>
        </row>
        <row r="3833">
          <cell r="D3833" t="str">
            <v>Gwendoline Livestock Services</v>
          </cell>
          <cell r="E3833" t="str">
            <v>GWENDOLINE</v>
          </cell>
          <cell r="I3833" t="str">
            <v>SPRINGDALE</v>
          </cell>
          <cell r="J3833" t="str">
            <v>AUS</v>
          </cell>
          <cell r="K3833" t="str">
            <v>AU</v>
          </cell>
          <cell r="L3833" t="str">
            <v>Gwendoline Livestock Services</v>
          </cell>
          <cell r="M3833" t="str">
            <v>Business</v>
          </cell>
          <cell r="N3833" t="str">
            <v>NSW</v>
          </cell>
          <cell r="O3833" t="str">
            <v>35 Porters Lane</v>
          </cell>
          <cell r="P3833">
            <v>2666</v>
          </cell>
          <cell r="Q3833" t="str">
            <v>NO</v>
          </cell>
          <cell r="R3833" t="str">
            <v>AUD</v>
          </cell>
          <cell r="U3833" t="str">
            <v>14 Inv</v>
          </cell>
          <cell r="V3833" t="str">
            <v>EFT</v>
          </cell>
          <cell r="W3833" t="str">
            <v>EN_AU</v>
          </cell>
          <cell r="X3833" t="str">
            <v>GST</v>
          </cell>
          <cell r="Y3833">
            <v>89954638890</v>
          </cell>
          <cell r="Z3833">
            <v>100</v>
          </cell>
          <cell r="AA3833" t="str">
            <v>NO</v>
          </cell>
          <cell r="AB3833" t="str">
            <v>V-003838</v>
          </cell>
          <cell r="AC3833" t="str">
            <v>V-009536</v>
          </cell>
        </row>
        <row r="3834">
          <cell r="D3834" t="str">
            <v>Gwenny Mays Coffee</v>
          </cell>
          <cell r="E3834" t="str">
            <v>GWENNY MAY</v>
          </cell>
          <cell r="I3834" t="str">
            <v>FINLEY</v>
          </cell>
          <cell r="J3834" t="str">
            <v>AUS</v>
          </cell>
          <cell r="K3834" t="str">
            <v>AU</v>
          </cell>
          <cell r="L3834" t="str">
            <v>Gwenny Mays Coffee</v>
          </cell>
          <cell r="M3834" t="str">
            <v>Business</v>
          </cell>
          <cell r="N3834" t="str">
            <v>NSW</v>
          </cell>
          <cell r="O3834" t="str">
            <v>24 Wollamai Street</v>
          </cell>
          <cell r="P3834">
            <v>2713</v>
          </cell>
          <cell r="Q3834" t="str">
            <v>NO</v>
          </cell>
          <cell r="R3834" t="str">
            <v>AUD</v>
          </cell>
          <cell r="U3834" t="str">
            <v>01 Inv</v>
          </cell>
          <cell r="V3834" t="str">
            <v>EFT</v>
          </cell>
          <cell r="W3834" t="str">
            <v>EN_AU</v>
          </cell>
          <cell r="X3834" t="str">
            <v>Exempt</v>
          </cell>
          <cell r="Y3834">
            <v>47340509747</v>
          </cell>
          <cell r="Z3834">
            <v>100</v>
          </cell>
          <cell r="AA3834" t="str">
            <v>NO</v>
          </cell>
          <cell r="AB3834" t="str">
            <v>V-003839</v>
          </cell>
          <cell r="AC3834" t="str">
            <v>V-005699</v>
          </cell>
        </row>
        <row r="3835">
          <cell r="D3835" t="str">
            <v>Gwmwater</v>
          </cell>
          <cell r="E3835" t="str">
            <v>GRAMPIANS</v>
          </cell>
          <cell r="I3835" t="str">
            <v>HORSHAM</v>
          </cell>
          <cell r="J3835" t="str">
            <v>AUS</v>
          </cell>
          <cell r="K3835" t="str">
            <v>AU</v>
          </cell>
          <cell r="L3835" t="str">
            <v>Gwmwater</v>
          </cell>
          <cell r="M3835" t="str">
            <v>Business</v>
          </cell>
          <cell r="N3835" t="str">
            <v>VIC</v>
          </cell>
          <cell r="O3835" t="str">
            <v>PO Box 481</v>
          </cell>
          <cell r="P3835">
            <v>3402</v>
          </cell>
          <cell r="Q3835" t="str">
            <v>NO</v>
          </cell>
          <cell r="R3835" t="str">
            <v>AUD</v>
          </cell>
          <cell r="U3835" t="str">
            <v>01 Inv</v>
          </cell>
          <cell r="V3835" t="str">
            <v>Cheque</v>
          </cell>
          <cell r="W3835" t="str">
            <v>EN_AU</v>
          </cell>
          <cell r="X3835" t="str">
            <v>GST</v>
          </cell>
          <cell r="Y3835">
            <v>35584588263</v>
          </cell>
          <cell r="Z3835">
            <v>100</v>
          </cell>
          <cell r="AA3835" t="str">
            <v>NO</v>
          </cell>
          <cell r="AB3835" t="str">
            <v>V-003840</v>
          </cell>
          <cell r="AC3835" t="str">
            <v>V-000871</v>
          </cell>
        </row>
        <row r="3836">
          <cell r="D3836" t="str">
            <v>Gwydir Cleaners</v>
          </cell>
          <cell r="E3836" t="str">
            <v>GWYDIR CLE</v>
          </cell>
          <cell r="I3836" t="str">
            <v>MOREE</v>
          </cell>
          <cell r="J3836" t="str">
            <v>AUS</v>
          </cell>
          <cell r="K3836" t="str">
            <v>AU</v>
          </cell>
          <cell r="L3836" t="str">
            <v>Gwydir Cleaners</v>
          </cell>
          <cell r="M3836" t="str">
            <v>Business</v>
          </cell>
          <cell r="N3836" t="str">
            <v>NSW</v>
          </cell>
          <cell r="O3836" t="str">
            <v>68 Gwydir Street</v>
          </cell>
          <cell r="P3836">
            <v>2400</v>
          </cell>
          <cell r="Q3836" t="str">
            <v>NO</v>
          </cell>
          <cell r="R3836" t="str">
            <v>AUD</v>
          </cell>
          <cell r="U3836" t="str">
            <v>7 Inv</v>
          </cell>
          <cell r="V3836" t="str">
            <v>EFT</v>
          </cell>
          <cell r="W3836" t="str">
            <v>EN_AU</v>
          </cell>
          <cell r="X3836" t="str">
            <v>GST</v>
          </cell>
          <cell r="Y3836">
            <v>98651308235</v>
          </cell>
          <cell r="Z3836">
            <v>100</v>
          </cell>
          <cell r="AA3836" t="str">
            <v>NO</v>
          </cell>
          <cell r="AB3836" t="str">
            <v>V-003841</v>
          </cell>
          <cell r="AC3836" t="str">
            <v>V-005274</v>
          </cell>
        </row>
        <row r="3837">
          <cell r="D3837" t="str">
            <v>Gwydir Glass</v>
          </cell>
          <cell r="E3837" t="str">
            <v>GWYDIR GLA</v>
          </cell>
          <cell r="I3837" t="str">
            <v>MOREE</v>
          </cell>
          <cell r="J3837" t="str">
            <v>AUS</v>
          </cell>
          <cell r="K3837" t="str">
            <v>AU</v>
          </cell>
          <cell r="L3837" t="str">
            <v>Gwydir Glass</v>
          </cell>
          <cell r="M3837" t="str">
            <v>Business</v>
          </cell>
          <cell r="N3837" t="str">
            <v>NSW</v>
          </cell>
          <cell r="O3837" t="str">
            <v>11 Coolibah Street</v>
          </cell>
          <cell r="P3837">
            <v>2400</v>
          </cell>
          <cell r="Q3837" t="str">
            <v>NO</v>
          </cell>
          <cell r="R3837" t="str">
            <v>AUD</v>
          </cell>
          <cell r="U3837" t="str">
            <v>30 Inv</v>
          </cell>
          <cell r="V3837" t="str">
            <v>EFT</v>
          </cell>
          <cell r="W3837" t="str">
            <v>EN_AU</v>
          </cell>
          <cell r="X3837" t="str">
            <v>GST</v>
          </cell>
          <cell r="Y3837">
            <v>66158228329</v>
          </cell>
          <cell r="Z3837">
            <v>100</v>
          </cell>
          <cell r="AA3837" t="str">
            <v>NO</v>
          </cell>
          <cell r="AB3837" t="str">
            <v>V-003842</v>
          </cell>
          <cell r="AC3837" t="str">
            <v>V-006830</v>
          </cell>
        </row>
        <row r="3838">
          <cell r="D3838" t="str">
            <v>Gwydir Industries Inc</v>
          </cell>
          <cell r="E3838" t="str">
            <v>GWYDIR IND</v>
          </cell>
          <cell r="I3838" t="str">
            <v>MOREE</v>
          </cell>
          <cell r="J3838" t="str">
            <v>AUS</v>
          </cell>
          <cell r="K3838" t="str">
            <v>AU</v>
          </cell>
          <cell r="L3838" t="str">
            <v>Gwydir Industries Inc</v>
          </cell>
          <cell r="M3838" t="str">
            <v>Business</v>
          </cell>
          <cell r="N3838" t="str">
            <v>NSW</v>
          </cell>
          <cell r="O3838" t="str">
            <v>PO Box 371</v>
          </cell>
          <cell r="P3838">
            <v>2400</v>
          </cell>
          <cell r="Q3838" t="str">
            <v>NO</v>
          </cell>
          <cell r="R3838" t="str">
            <v>AUD</v>
          </cell>
          <cell r="U3838" t="str">
            <v>30 Inv</v>
          </cell>
          <cell r="V3838" t="str">
            <v>EFT</v>
          </cell>
          <cell r="W3838" t="str">
            <v>EN_AU</v>
          </cell>
          <cell r="X3838" t="str">
            <v>GST</v>
          </cell>
          <cell r="Y3838">
            <v>91710229704</v>
          </cell>
          <cell r="Z3838">
            <v>100</v>
          </cell>
          <cell r="AA3838" t="str">
            <v>NO</v>
          </cell>
          <cell r="AB3838" t="str">
            <v>V-003843</v>
          </cell>
          <cell r="AC3838" t="str">
            <v>V-000404</v>
          </cell>
        </row>
        <row r="3839">
          <cell r="D3839" t="str">
            <v>Gwydir Spray Shop</v>
          </cell>
          <cell r="E3839" t="str">
            <v>GWYDIR SPR</v>
          </cell>
          <cell r="I3839" t="str">
            <v>MOREE</v>
          </cell>
          <cell r="J3839" t="str">
            <v>AUS</v>
          </cell>
          <cell r="K3839" t="str">
            <v>AU</v>
          </cell>
          <cell r="L3839" t="str">
            <v>Gwydir Spray Shop</v>
          </cell>
          <cell r="M3839" t="str">
            <v>Business</v>
          </cell>
          <cell r="N3839" t="str">
            <v>NSW</v>
          </cell>
          <cell r="O3839" t="str">
            <v>458 Frome Street</v>
          </cell>
          <cell r="P3839">
            <v>2400</v>
          </cell>
          <cell r="Q3839" t="str">
            <v>NO</v>
          </cell>
          <cell r="R3839" t="str">
            <v>AUD</v>
          </cell>
          <cell r="U3839" t="str">
            <v>01 Inv</v>
          </cell>
          <cell r="V3839" t="str">
            <v>EFT</v>
          </cell>
          <cell r="W3839" t="str">
            <v>EN_AU</v>
          </cell>
          <cell r="X3839" t="str">
            <v>GST</v>
          </cell>
          <cell r="Y3839">
            <v>72106612640</v>
          </cell>
          <cell r="Z3839">
            <v>100</v>
          </cell>
          <cell r="AA3839" t="str">
            <v>NO</v>
          </cell>
          <cell r="AB3839" t="str">
            <v>V-003844</v>
          </cell>
          <cell r="AC3839" t="str">
            <v>V-009571</v>
          </cell>
        </row>
        <row r="3840">
          <cell r="D3840" t="str">
            <v>Gwydir Valley Cotton Growers' Ass</v>
          </cell>
          <cell r="E3840" t="str">
            <v>GWYDIR VAL</v>
          </cell>
          <cell r="I3840" t="str">
            <v>MOREE</v>
          </cell>
          <cell r="J3840" t="str">
            <v>AUS</v>
          </cell>
          <cell r="K3840" t="str">
            <v>AU</v>
          </cell>
          <cell r="L3840" t="str">
            <v>Gwydir Valley Cotton Growers' Ass</v>
          </cell>
          <cell r="M3840" t="str">
            <v>Business</v>
          </cell>
          <cell r="N3840" t="str">
            <v>NSW</v>
          </cell>
          <cell r="O3840" t="str">
            <v>PO Box 824</v>
          </cell>
          <cell r="P3840">
            <v>2400</v>
          </cell>
          <cell r="Q3840" t="str">
            <v>NO</v>
          </cell>
          <cell r="R3840" t="str">
            <v>AUD</v>
          </cell>
          <cell r="U3840" t="str">
            <v>30 Inv</v>
          </cell>
          <cell r="V3840" t="str">
            <v>EFT</v>
          </cell>
          <cell r="W3840" t="str">
            <v>EN_AU</v>
          </cell>
          <cell r="X3840" t="str">
            <v>GST</v>
          </cell>
          <cell r="Y3840">
            <v>93442174064</v>
          </cell>
          <cell r="Z3840">
            <v>100</v>
          </cell>
          <cell r="AA3840" t="str">
            <v>NO</v>
          </cell>
          <cell r="AB3840" t="str">
            <v>V-003845</v>
          </cell>
          <cell r="AC3840" t="str">
            <v>V-002217</v>
          </cell>
        </row>
        <row r="3841">
          <cell r="D3841" t="str">
            <v>H &amp; K Ashley</v>
          </cell>
          <cell r="E3841" t="str">
            <v>H &amp; K ASHL</v>
          </cell>
          <cell r="I3841" t="str">
            <v>CUNNAMULLA</v>
          </cell>
          <cell r="J3841" t="str">
            <v>AUS</v>
          </cell>
          <cell r="K3841" t="str">
            <v>AU</v>
          </cell>
          <cell r="L3841" t="str">
            <v>H &amp; K Ashley</v>
          </cell>
          <cell r="M3841" t="str">
            <v>Business</v>
          </cell>
          <cell r="N3841" t="str">
            <v>QLD</v>
          </cell>
          <cell r="O3841" t="str">
            <v>68 Wicks Street</v>
          </cell>
          <cell r="P3841">
            <v>4490</v>
          </cell>
          <cell r="Q3841" t="str">
            <v>NO</v>
          </cell>
          <cell r="R3841" t="str">
            <v>AUD</v>
          </cell>
          <cell r="U3841" t="str">
            <v>30 Inv</v>
          </cell>
          <cell r="V3841" t="str">
            <v>EFT</v>
          </cell>
          <cell r="W3841" t="str">
            <v>EN_AU</v>
          </cell>
          <cell r="X3841" t="str">
            <v>GST</v>
          </cell>
          <cell r="Y3841">
            <v>13189840982</v>
          </cell>
          <cell r="Z3841">
            <v>100</v>
          </cell>
          <cell r="AA3841" t="str">
            <v>NO</v>
          </cell>
          <cell r="AB3841" t="str">
            <v>V-003846</v>
          </cell>
          <cell r="AC3841" t="str">
            <v>V-002744</v>
          </cell>
        </row>
        <row r="3842">
          <cell r="D3842" t="str">
            <v>H &amp; M KnaAK &amp; M &amp; B Brosnan</v>
          </cell>
          <cell r="E3842" t="str">
            <v>H &amp; M KNAA</v>
          </cell>
          <cell r="I3842" t="str">
            <v>THALLON</v>
          </cell>
          <cell r="J3842" t="str">
            <v>AUS</v>
          </cell>
          <cell r="K3842" t="str">
            <v>AU</v>
          </cell>
          <cell r="L3842" t="str">
            <v>H &amp; M KnaAK &amp; M &amp; B Brosnan</v>
          </cell>
          <cell r="M3842" t="str">
            <v>Business</v>
          </cell>
          <cell r="N3842" t="str">
            <v>QLD</v>
          </cell>
          <cell r="O3842" t="str">
            <v>4320 Dunwinnie Road</v>
          </cell>
          <cell r="P3842">
            <v>4497</v>
          </cell>
          <cell r="Q3842" t="str">
            <v>NO</v>
          </cell>
          <cell r="R3842" t="str">
            <v>AUD</v>
          </cell>
          <cell r="U3842" t="str">
            <v>01 Inv</v>
          </cell>
          <cell r="V3842" t="str">
            <v>EFT</v>
          </cell>
          <cell r="W3842" t="str">
            <v>EN_AU</v>
          </cell>
          <cell r="X3842" t="str">
            <v>GST</v>
          </cell>
          <cell r="Y3842">
            <v>36893394504</v>
          </cell>
          <cell r="Z3842">
            <v>100</v>
          </cell>
          <cell r="AA3842" t="str">
            <v>NO</v>
          </cell>
          <cell r="AB3842" t="str">
            <v>V-003847</v>
          </cell>
          <cell r="AC3842" t="str">
            <v>V-010679</v>
          </cell>
        </row>
        <row r="3843">
          <cell r="D3843" t="str">
            <v>H &amp; M Weedon</v>
          </cell>
          <cell r="E3843" t="str">
            <v>H &amp; M WEED</v>
          </cell>
          <cell r="I3843" t="str">
            <v>GLENCOE</v>
          </cell>
          <cell r="J3843" t="str">
            <v>AUS</v>
          </cell>
          <cell r="K3843" t="str">
            <v>AU</v>
          </cell>
          <cell r="L3843" t="str">
            <v>H &amp; M Weedon</v>
          </cell>
          <cell r="M3843" t="str">
            <v>Business</v>
          </cell>
          <cell r="N3843" t="str">
            <v>SA</v>
          </cell>
          <cell r="O3843" t="str">
            <v>PO Box 256</v>
          </cell>
          <cell r="P3843">
            <v>5291</v>
          </cell>
          <cell r="Q3843" t="str">
            <v>NO</v>
          </cell>
          <cell r="R3843" t="str">
            <v>AUD</v>
          </cell>
          <cell r="U3843" t="str">
            <v>7 Inv</v>
          </cell>
          <cell r="V3843" t="str">
            <v>EFT</v>
          </cell>
          <cell r="W3843" t="str">
            <v>EN_AU</v>
          </cell>
          <cell r="X3843" t="str">
            <v>GST</v>
          </cell>
          <cell r="Y3843">
            <v>61338140302</v>
          </cell>
          <cell r="Z3843">
            <v>100</v>
          </cell>
          <cell r="AA3843" t="str">
            <v>NO</v>
          </cell>
          <cell r="AB3843" t="str">
            <v>V-003848</v>
          </cell>
          <cell r="AC3843" t="str">
            <v>V-003501</v>
          </cell>
        </row>
        <row r="3844">
          <cell r="D3844" t="str">
            <v>H &amp; R Motors</v>
          </cell>
          <cell r="E3844" t="str">
            <v>H &amp; R MOTO</v>
          </cell>
          <cell r="I3844" t="str">
            <v>KATHERINE</v>
          </cell>
          <cell r="J3844" t="str">
            <v>AUS</v>
          </cell>
          <cell r="K3844" t="str">
            <v>AU</v>
          </cell>
          <cell r="L3844" t="str">
            <v>H &amp; R Motors</v>
          </cell>
          <cell r="M3844" t="str">
            <v>Business</v>
          </cell>
          <cell r="N3844" t="str">
            <v>NT</v>
          </cell>
          <cell r="O3844" t="str">
            <v>PO Box 1241</v>
          </cell>
          <cell r="P3844" t="str">
            <v>0850</v>
          </cell>
          <cell r="Q3844" t="str">
            <v>NO</v>
          </cell>
          <cell r="R3844" t="str">
            <v>AUD</v>
          </cell>
          <cell r="U3844" t="str">
            <v>01 Inv</v>
          </cell>
          <cell r="V3844" t="str">
            <v>EFT</v>
          </cell>
          <cell r="W3844" t="str">
            <v>EN_AU</v>
          </cell>
          <cell r="X3844" t="str">
            <v>GST</v>
          </cell>
          <cell r="Y3844">
            <v>33713912320</v>
          </cell>
          <cell r="Z3844">
            <v>100</v>
          </cell>
          <cell r="AA3844" t="str">
            <v>NO</v>
          </cell>
          <cell r="AB3844" t="str">
            <v>V-003849</v>
          </cell>
          <cell r="AC3844" t="str">
            <v>V-003705</v>
          </cell>
        </row>
        <row r="3845">
          <cell r="D3845" t="str">
            <v>H And H Reticulation</v>
          </cell>
          <cell r="E3845" t="str">
            <v>H AND H RE</v>
          </cell>
          <cell r="I3845" t="str">
            <v>DAVENPORT</v>
          </cell>
          <cell r="J3845" t="str">
            <v>AUS</v>
          </cell>
          <cell r="K3845" t="str">
            <v>AU</v>
          </cell>
          <cell r="L3845" t="str">
            <v>H And H Reticulation</v>
          </cell>
          <cell r="M3845" t="str">
            <v>Business</v>
          </cell>
          <cell r="N3845" t="str">
            <v>WA</v>
          </cell>
          <cell r="O3845" t="str">
            <v>5 Halifax Drive</v>
          </cell>
          <cell r="P3845">
            <v>6230</v>
          </cell>
          <cell r="Q3845" t="str">
            <v>NO</v>
          </cell>
          <cell r="R3845" t="str">
            <v>AUD</v>
          </cell>
          <cell r="U3845" t="str">
            <v>01 Inv</v>
          </cell>
          <cell r="V3845" t="str">
            <v>EFT</v>
          </cell>
          <cell r="W3845" t="str">
            <v>EN_AU</v>
          </cell>
          <cell r="X3845" t="str">
            <v>Exempt</v>
          </cell>
          <cell r="Y3845">
            <v>58531413362</v>
          </cell>
          <cell r="Z3845">
            <v>100</v>
          </cell>
          <cell r="AA3845" t="str">
            <v>NO</v>
          </cell>
          <cell r="AB3845" t="str">
            <v>V-003850</v>
          </cell>
          <cell r="AC3845" t="str">
            <v>V-006394</v>
          </cell>
        </row>
        <row r="3846">
          <cell r="D3846" t="str">
            <v>H L E Smith &amp; Co</v>
          </cell>
          <cell r="E3846" t="str">
            <v>H L E SMI</v>
          </cell>
          <cell r="I3846" t="str">
            <v>TOOGOOLAWAH</v>
          </cell>
          <cell r="J3846" t="str">
            <v>AUS</v>
          </cell>
          <cell r="K3846" t="str">
            <v>AU</v>
          </cell>
          <cell r="L3846" t="str">
            <v>H L E Smith &amp; Co</v>
          </cell>
          <cell r="M3846" t="str">
            <v>Business</v>
          </cell>
          <cell r="N3846" t="str">
            <v>QLD</v>
          </cell>
          <cell r="O3846" t="str">
            <v>Ms 550</v>
          </cell>
          <cell r="P3846">
            <v>4313</v>
          </cell>
          <cell r="Q3846" t="str">
            <v>NO</v>
          </cell>
          <cell r="R3846" t="str">
            <v>AUD</v>
          </cell>
          <cell r="U3846" t="str">
            <v>7 Inv</v>
          </cell>
          <cell r="V3846" t="str">
            <v>EFT</v>
          </cell>
          <cell r="W3846" t="str">
            <v>EN_AU</v>
          </cell>
          <cell r="X3846" t="str">
            <v>GST</v>
          </cell>
          <cell r="Y3846">
            <v>71272294663</v>
          </cell>
          <cell r="Z3846">
            <v>100</v>
          </cell>
          <cell r="AA3846" t="str">
            <v>NO</v>
          </cell>
          <cell r="AB3846" t="str">
            <v>V-003851</v>
          </cell>
          <cell r="AC3846" t="str">
            <v>V-010593</v>
          </cell>
        </row>
        <row r="3847">
          <cell r="D3847" t="str">
            <v>H Tink Electrical Pty Ltd</v>
          </cell>
          <cell r="E3847" t="str">
            <v>H TINK ELE</v>
          </cell>
          <cell r="I3847" t="str">
            <v>NHILL</v>
          </cell>
          <cell r="J3847" t="str">
            <v>AUS</v>
          </cell>
          <cell r="K3847" t="str">
            <v>AU</v>
          </cell>
          <cell r="L3847" t="str">
            <v>H Tink Electrical Pty Ltd</v>
          </cell>
          <cell r="M3847" t="str">
            <v>Business</v>
          </cell>
          <cell r="N3847" t="str">
            <v>VIC</v>
          </cell>
          <cell r="O3847" t="str">
            <v>PO Box 36</v>
          </cell>
          <cell r="P3847">
            <v>3418</v>
          </cell>
          <cell r="Q3847" t="str">
            <v>NO</v>
          </cell>
          <cell r="R3847" t="str">
            <v>AUD</v>
          </cell>
          <cell r="U3847" t="str">
            <v>14 Inv</v>
          </cell>
          <cell r="V3847" t="str">
            <v>EFT</v>
          </cell>
          <cell r="W3847" t="str">
            <v>EN_AU</v>
          </cell>
          <cell r="X3847" t="str">
            <v>Exempt</v>
          </cell>
          <cell r="Y3847">
            <v>53233412584</v>
          </cell>
          <cell r="Z3847">
            <v>100</v>
          </cell>
          <cell r="AA3847" t="str">
            <v>NO</v>
          </cell>
          <cell r="AB3847" t="str">
            <v>V-003852</v>
          </cell>
          <cell r="AC3847" t="str">
            <v>V-007843</v>
          </cell>
        </row>
        <row r="3848">
          <cell r="D3848" t="str">
            <v>H Tink Electrical Trust</v>
          </cell>
          <cell r="E3848" t="str">
            <v>H TINK ELE</v>
          </cell>
          <cell r="I3848" t="str">
            <v>NHILL</v>
          </cell>
          <cell r="J3848" t="str">
            <v>AUS</v>
          </cell>
          <cell r="K3848" t="str">
            <v>AU</v>
          </cell>
          <cell r="L3848" t="str">
            <v>H Tink Electrical Trust</v>
          </cell>
          <cell r="M3848" t="str">
            <v>Business</v>
          </cell>
          <cell r="N3848" t="str">
            <v>VIC</v>
          </cell>
          <cell r="O3848" t="str">
            <v>PO Box 36</v>
          </cell>
          <cell r="P3848">
            <v>3418</v>
          </cell>
          <cell r="Q3848" t="str">
            <v>NO</v>
          </cell>
          <cell r="R3848" t="str">
            <v>AUD</v>
          </cell>
          <cell r="U3848" t="str">
            <v>14 Inv</v>
          </cell>
          <cell r="V3848" t="str">
            <v>EFT</v>
          </cell>
          <cell r="W3848" t="str">
            <v>EN_AU</v>
          </cell>
          <cell r="X3848" t="str">
            <v>GST</v>
          </cell>
          <cell r="Y3848">
            <v>63435090134</v>
          </cell>
          <cell r="Z3848">
            <v>100</v>
          </cell>
          <cell r="AA3848" t="str">
            <v>NO</v>
          </cell>
          <cell r="AB3848" t="str">
            <v>V-003853</v>
          </cell>
          <cell r="AC3848" t="str">
            <v>V-007122</v>
          </cell>
        </row>
        <row r="3849">
          <cell r="D3849" t="str">
            <v>Hagamp Electrical</v>
          </cell>
          <cell r="E3849" t="str">
            <v>HAGAMP ELE</v>
          </cell>
          <cell r="I3849" t="str">
            <v>KELSO</v>
          </cell>
          <cell r="J3849" t="str">
            <v>AUS</v>
          </cell>
          <cell r="K3849" t="str">
            <v>AU</v>
          </cell>
          <cell r="L3849" t="str">
            <v>Hagamp Electrical</v>
          </cell>
          <cell r="M3849" t="str">
            <v>Business</v>
          </cell>
          <cell r="N3849" t="str">
            <v>NSW</v>
          </cell>
          <cell r="O3849" t="str">
            <v>364 Limekilns Road</v>
          </cell>
          <cell r="P3849">
            <v>2795</v>
          </cell>
          <cell r="Q3849" t="str">
            <v>NO</v>
          </cell>
          <cell r="R3849" t="str">
            <v>AUD</v>
          </cell>
          <cell r="U3849" t="str">
            <v>14 Inv</v>
          </cell>
          <cell r="V3849" t="str">
            <v>EFT</v>
          </cell>
          <cell r="W3849" t="str">
            <v>EN_AU</v>
          </cell>
          <cell r="X3849" t="str">
            <v>GST</v>
          </cell>
          <cell r="Y3849">
            <v>44897589486</v>
          </cell>
          <cell r="Z3849">
            <v>100</v>
          </cell>
          <cell r="AA3849" t="str">
            <v>NO</v>
          </cell>
          <cell r="AB3849" t="str">
            <v>V-003854</v>
          </cell>
          <cell r="AC3849" t="str">
            <v>V-005376</v>
          </cell>
        </row>
        <row r="3850">
          <cell r="D3850" t="str">
            <v>Hagan'S Auto Electrical Serv</v>
          </cell>
          <cell r="E3850" t="str">
            <v>HAGAN'S AU</v>
          </cell>
          <cell r="I3850" t="str">
            <v>ALBURY</v>
          </cell>
          <cell r="J3850" t="str">
            <v>AUS</v>
          </cell>
          <cell r="K3850" t="str">
            <v>AU</v>
          </cell>
          <cell r="L3850" t="str">
            <v>Hagan'S Auto Electrical Serv</v>
          </cell>
          <cell r="M3850" t="str">
            <v>Business</v>
          </cell>
          <cell r="N3850" t="str">
            <v>NSW</v>
          </cell>
          <cell r="O3850" t="str">
            <v>547 Nurigong Street</v>
          </cell>
          <cell r="P3850">
            <v>2640</v>
          </cell>
          <cell r="Q3850" t="str">
            <v>NO</v>
          </cell>
          <cell r="R3850" t="str">
            <v>AUD</v>
          </cell>
          <cell r="U3850" t="str">
            <v>14 Inv</v>
          </cell>
          <cell r="V3850" t="str">
            <v>EFT</v>
          </cell>
          <cell r="W3850" t="str">
            <v>EN_AU</v>
          </cell>
          <cell r="X3850" t="str">
            <v>GST</v>
          </cell>
          <cell r="Y3850">
            <v>44338079793</v>
          </cell>
          <cell r="Z3850">
            <v>100</v>
          </cell>
          <cell r="AA3850" t="str">
            <v>NO</v>
          </cell>
          <cell r="AB3850" t="str">
            <v>V-003855</v>
          </cell>
          <cell r="AC3850" t="str">
            <v>V-000481</v>
          </cell>
        </row>
        <row r="3851">
          <cell r="D3851" t="str">
            <v>Hagley Farm School Association</v>
          </cell>
          <cell r="E3851" t="str">
            <v>HAGLEY FAR</v>
          </cell>
          <cell r="I3851" t="str">
            <v>HAGLEY</v>
          </cell>
          <cell r="J3851" t="str">
            <v>AUS</v>
          </cell>
          <cell r="K3851" t="str">
            <v>AU</v>
          </cell>
          <cell r="L3851" t="str">
            <v>Hagley Farm School Association</v>
          </cell>
          <cell r="M3851" t="str">
            <v>Business</v>
          </cell>
          <cell r="N3851" t="str">
            <v>TAS</v>
          </cell>
          <cell r="O3851" t="str">
            <v>2508 Meander Valley Highway</v>
          </cell>
          <cell r="P3851">
            <v>7292</v>
          </cell>
          <cell r="Q3851" t="str">
            <v>NO</v>
          </cell>
          <cell r="R3851" t="str">
            <v>AUD</v>
          </cell>
          <cell r="U3851" t="str">
            <v>30 Inv</v>
          </cell>
          <cell r="V3851" t="str">
            <v>EFT</v>
          </cell>
          <cell r="W3851" t="str">
            <v>EN_AU</v>
          </cell>
          <cell r="X3851" t="str">
            <v>Exempt</v>
          </cell>
          <cell r="Y3851">
            <v>76659977485</v>
          </cell>
          <cell r="Z3851">
            <v>100</v>
          </cell>
          <cell r="AA3851" t="str">
            <v>NO</v>
          </cell>
          <cell r="AB3851" t="str">
            <v>V-003856</v>
          </cell>
          <cell r="AC3851" t="str">
            <v>V-005349</v>
          </cell>
        </row>
        <row r="3852">
          <cell r="D3852" t="str">
            <v>Hahn Family Trust T/A Av Trophies</v>
          </cell>
          <cell r="E3852" t="str">
            <v>AV TROPHIE</v>
          </cell>
          <cell r="I3852" t="str">
            <v>MILDURA</v>
          </cell>
          <cell r="J3852" t="str">
            <v>AUS</v>
          </cell>
          <cell r="K3852" t="str">
            <v>AU</v>
          </cell>
          <cell r="L3852" t="str">
            <v>Hahn Family Trust T/A Av Trophies</v>
          </cell>
          <cell r="M3852" t="str">
            <v>Business</v>
          </cell>
          <cell r="N3852" t="str">
            <v>VIC</v>
          </cell>
          <cell r="O3852" t="str">
            <v>102B Eighth St</v>
          </cell>
          <cell r="P3852">
            <v>3500</v>
          </cell>
          <cell r="Q3852" t="str">
            <v>NO</v>
          </cell>
          <cell r="R3852" t="str">
            <v>AUD</v>
          </cell>
          <cell r="U3852" t="str">
            <v>7 Inv</v>
          </cell>
          <cell r="V3852" t="str">
            <v>EFT</v>
          </cell>
          <cell r="W3852" t="str">
            <v>EN_AU</v>
          </cell>
          <cell r="X3852" t="str">
            <v>GST</v>
          </cell>
          <cell r="Y3852">
            <v>59620200479</v>
          </cell>
          <cell r="Z3852">
            <v>100</v>
          </cell>
          <cell r="AA3852" t="str">
            <v>NO</v>
          </cell>
          <cell r="AB3852" t="str">
            <v>V-003857</v>
          </cell>
          <cell r="AC3852" t="str">
            <v>V-006658</v>
          </cell>
        </row>
        <row r="3853">
          <cell r="D3853" t="str">
            <v>Haines Signs</v>
          </cell>
          <cell r="E3853" t="str">
            <v>HAINES SIG</v>
          </cell>
          <cell r="I3853" t="str">
            <v>WONTHELLA</v>
          </cell>
          <cell r="J3853" t="str">
            <v>AUS</v>
          </cell>
          <cell r="K3853" t="str">
            <v>AU</v>
          </cell>
          <cell r="L3853" t="str">
            <v>Haines Signs</v>
          </cell>
          <cell r="M3853" t="str">
            <v>Business</v>
          </cell>
          <cell r="N3853" t="str">
            <v>WA</v>
          </cell>
          <cell r="O3853" t="str">
            <v>74 North West Coast Highway</v>
          </cell>
          <cell r="P3853">
            <v>6530</v>
          </cell>
          <cell r="Q3853" t="str">
            <v>NO</v>
          </cell>
          <cell r="R3853" t="str">
            <v>AUD</v>
          </cell>
          <cell r="U3853" t="str">
            <v>14 Inv</v>
          </cell>
          <cell r="V3853" t="str">
            <v>EFT</v>
          </cell>
          <cell r="W3853" t="str">
            <v>EN_AU</v>
          </cell>
          <cell r="X3853" t="str">
            <v>Exempt</v>
          </cell>
          <cell r="Y3853">
            <v>12616979741</v>
          </cell>
          <cell r="Z3853">
            <v>100</v>
          </cell>
          <cell r="AA3853" t="str">
            <v>NO</v>
          </cell>
          <cell r="AB3853" t="str">
            <v>V-003858</v>
          </cell>
          <cell r="AC3853" t="str">
            <v>V-010001</v>
          </cell>
        </row>
        <row r="3854">
          <cell r="D3854" t="str">
            <v>Hale Real Estate Pty Ltd</v>
          </cell>
          <cell r="E3854" t="str">
            <v>HALE REAL</v>
          </cell>
          <cell r="I3854" t="str">
            <v>DULWICH</v>
          </cell>
          <cell r="J3854" t="str">
            <v>AUS</v>
          </cell>
          <cell r="K3854" t="str">
            <v>AU</v>
          </cell>
          <cell r="L3854" t="str">
            <v>Hale Real Estate Pty Ltd</v>
          </cell>
          <cell r="M3854" t="str">
            <v>Business</v>
          </cell>
          <cell r="N3854" t="str">
            <v>SA</v>
          </cell>
          <cell r="O3854" t="str">
            <v>L3/169 Fullarton Road</v>
          </cell>
          <cell r="P3854">
            <v>5065</v>
          </cell>
          <cell r="Q3854" t="str">
            <v>NO</v>
          </cell>
          <cell r="R3854" t="str">
            <v>AUD</v>
          </cell>
          <cell r="U3854" t="str">
            <v>01 Inv</v>
          </cell>
          <cell r="V3854" t="str">
            <v>EFT</v>
          </cell>
          <cell r="W3854" t="str">
            <v>EN_AU</v>
          </cell>
          <cell r="X3854" t="str">
            <v>GST</v>
          </cell>
          <cell r="Y3854">
            <v>44007752089</v>
          </cell>
          <cell r="Z3854">
            <v>100</v>
          </cell>
          <cell r="AA3854" t="str">
            <v>NO</v>
          </cell>
          <cell r="AB3854" t="str">
            <v>V-003859</v>
          </cell>
          <cell r="AC3854" t="str">
            <v>V-007609</v>
          </cell>
        </row>
        <row r="3855">
          <cell r="D3855" t="str">
            <v>Haleys Steel &amp; Hardware Pty Ltd</v>
          </cell>
          <cell r="E3855" t="str">
            <v>LACHLAN ST</v>
          </cell>
          <cell r="I3855" t="str">
            <v>COWRA</v>
          </cell>
          <cell r="J3855" t="str">
            <v>AUS</v>
          </cell>
          <cell r="K3855" t="str">
            <v>AU</v>
          </cell>
          <cell r="L3855" t="str">
            <v>Haleys Steel &amp; Hardware Pty Ltd</v>
          </cell>
          <cell r="M3855" t="str">
            <v>Business</v>
          </cell>
          <cell r="N3855" t="str">
            <v>NSW</v>
          </cell>
          <cell r="O3855" t="str">
            <v>PO Box 315</v>
          </cell>
          <cell r="P3855">
            <v>2794</v>
          </cell>
          <cell r="Q3855" t="str">
            <v>NO</v>
          </cell>
          <cell r="R3855" t="str">
            <v>AUD</v>
          </cell>
          <cell r="U3855" t="str">
            <v>30 Inv</v>
          </cell>
          <cell r="V3855" t="str">
            <v>EFT</v>
          </cell>
          <cell r="W3855" t="str">
            <v>EN_AU</v>
          </cell>
          <cell r="X3855" t="str">
            <v>GST</v>
          </cell>
          <cell r="Y3855">
            <v>23062841294</v>
          </cell>
          <cell r="Z3855">
            <v>100</v>
          </cell>
          <cell r="AA3855" t="str">
            <v>NO</v>
          </cell>
          <cell r="AB3855" t="str">
            <v>V-003860</v>
          </cell>
          <cell r="AC3855" t="str">
            <v>V-003485</v>
          </cell>
        </row>
        <row r="3856">
          <cell r="D3856" t="str">
            <v>Hall Irrigation</v>
          </cell>
          <cell r="E3856" t="str">
            <v>HALL IRRIG</v>
          </cell>
          <cell r="I3856" t="str">
            <v>LAMEROO</v>
          </cell>
          <cell r="J3856" t="str">
            <v>AUS</v>
          </cell>
          <cell r="K3856" t="str">
            <v>AU</v>
          </cell>
          <cell r="L3856" t="str">
            <v>Hall Irrigation</v>
          </cell>
          <cell r="M3856" t="str">
            <v>Business</v>
          </cell>
          <cell r="N3856" t="str">
            <v>SA</v>
          </cell>
          <cell r="O3856" t="str">
            <v>PO Box 43</v>
          </cell>
          <cell r="P3856">
            <v>5302</v>
          </cell>
          <cell r="Q3856" t="str">
            <v>NO</v>
          </cell>
          <cell r="R3856" t="str">
            <v>AUD</v>
          </cell>
          <cell r="U3856" t="str">
            <v>30 Inv</v>
          </cell>
          <cell r="V3856" t="str">
            <v>EFT</v>
          </cell>
          <cell r="W3856" t="str">
            <v>EN_AU</v>
          </cell>
          <cell r="X3856" t="str">
            <v>GST</v>
          </cell>
          <cell r="Y3856">
            <v>73067979499</v>
          </cell>
          <cell r="Z3856">
            <v>100</v>
          </cell>
          <cell r="AA3856" t="str">
            <v>NO</v>
          </cell>
          <cell r="AB3856" t="str">
            <v>V-003861</v>
          </cell>
          <cell r="AC3856" t="str">
            <v>V-003880</v>
          </cell>
        </row>
        <row r="3857">
          <cell r="D3857" t="str">
            <v>Hallam Plumbing &amp; Drainage</v>
          </cell>
          <cell r="E3857" t="str">
            <v>HALLAM PLU</v>
          </cell>
          <cell r="I3857" t="str">
            <v>BLACKALL</v>
          </cell>
          <cell r="J3857" t="str">
            <v>AUS</v>
          </cell>
          <cell r="K3857" t="str">
            <v>AU</v>
          </cell>
          <cell r="L3857" t="str">
            <v>Hallam Plumbing &amp; Drainage</v>
          </cell>
          <cell r="M3857" t="str">
            <v>Business</v>
          </cell>
          <cell r="N3857" t="str">
            <v>QLD</v>
          </cell>
          <cell r="O3857" t="str">
            <v>7 Walter Street</v>
          </cell>
          <cell r="P3857">
            <v>4472</v>
          </cell>
          <cell r="Q3857" t="str">
            <v>NO</v>
          </cell>
          <cell r="R3857" t="str">
            <v>AUD</v>
          </cell>
          <cell r="U3857" t="str">
            <v>7 Inv</v>
          </cell>
          <cell r="V3857" t="str">
            <v>EFT</v>
          </cell>
          <cell r="W3857" t="str">
            <v>EN_AU</v>
          </cell>
          <cell r="X3857" t="str">
            <v>GST</v>
          </cell>
          <cell r="Y3857">
            <v>83580089981</v>
          </cell>
          <cell r="Z3857">
            <v>100</v>
          </cell>
          <cell r="AA3857" t="str">
            <v>NO</v>
          </cell>
          <cell r="AB3857" t="str">
            <v>V-003862</v>
          </cell>
          <cell r="AC3857" t="str">
            <v>V-004394</v>
          </cell>
        </row>
        <row r="3858">
          <cell r="D3858" t="str">
            <v>Hallett Bowling Club</v>
          </cell>
          <cell r="E3858" t="str">
            <v>HALLETT BO</v>
          </cell>
          <cell r="I3858" t="str">
            <v>HALLETT</v>
          </cell>
          <cell r="J3858" t="str">
            <v>AUS</v>
          </cell>
          <cell r="K3858" t="str">
            <v>AU</v>
          </cell>
          <cell r="L3858" t="str">
            <v>Hallett Bowling Club Nogst</v>
          </cell>
          <cell r="M3858" t="str">
            <v>Business</v>
          </cell>
          <cell r="N3858" t="str">
            <v>SA</v>
          </cell>
          <cell r="O3858" t="str">
            <v>Ulooloo</v>
          </cell>
          <cell r="P3858">
            <v>5419</v>
          </cell>
          <cell r="Q3858" t="str">
            <v>NO</v>
          </cell>
          <cell r="R3858" t="str">
            <v>AUD</v>
          </cell>
          <cell r="U3858" t="str">
            <v>7 Inv</v>
          </cell>
          <cell r="V3858" t="str">
            <v>Cheque</v>
          </cell>
          <cell r="W3858" t="str">
            <v>EN_AU</v>
          </cell>
          <cell r="X3858" t="str">
            <v>Exempt</v>
          </cell>
          <cell r="Y3858">
            <v>37020049898</v>
          </cell>
          <cell r="Z3858">
            <v>100</v>
          </cell>
          <cell r="AA3858" t="str">
            <v>NO</v>
          </cell>
          <cell r="AB3858" t="str">
            <v>V-003863</v>
          </cell>
          <cell r="AC3858" t="str">
            <v>V-001695</v>
          </cell>
        </row>
        <row r="3859">
          <cell r="D3859" t="str">
            <v>Hallinan Refrigeration &amp;</v>
          </cell>
          <cell r="E3859" t="str">
            <v>HALLINAN J</v>
          </cell>
          <cell r="I3859" t="str">
            <v>GERALDTON</v>
          </cell>
          <cell r="J3859" t="str">
            <v>AUS</v>
          </cell>
          <cell r="K3859" t="str">
            <v>AU</v>
          </cell>
          <cell r="L3859" t="str">
            <v>Hallinan Refrigeration &amp;</v>
          </cell>
          <cell r="M3859" t="str">
            <v>Business</v>
          </cell>
          <cell r="N3859" t="str">
            <v>WA</v>
          </cell>
          <cell r="O3859" t="str">
            <v>106 Anderson Street</v>
          </cell>
          <cell r="P3859">
            <v>6530</v>
          </cell>
          <cell r="Q3859" t="str">
            <v>NO</v>
          </cell>
          <cell r="R3859" t="str">
            <v>AUD</v>
          </cell>
          <cell r="U3859" t="str">
            <v>7 Inv</v>
          </cell>
          <cell r="V3859" t="str">
            <v>EFT</v>
          </cell>
          <cell r="W3859" t="str">
            <v>EN_AU</v>
          </cell>
          <cell r="X3859" t="str">
            <v>GST</v>
          </cell>
          <cell r="Y3859">
            <v>38114664977</v>
          </cell>
          <cell r="Z3859">
            <v>100</v>
          </cell>
          <cell r="AA3859" t="str">
            <v>NO</v>
          </cell>
          <cell r="AB3859" t="str">
            <v>V-003864</v>
          </cell>
          <cell r="AC3859" t="str">
            <v>V-000457</v>
          </cell>
        </row>
        <row r="3860">
          <cell r="D3860" t="str">
            <v>Halls Transport Repairs P/L</v>
          </cell>
          <cell r="E3860" t="str">
            <v>HALLS TRAN</v>
          </cell>
          <cell r="I3860" t="str">
            <v>DUBBO</v>
          </cell>
          <cell r="J3860" t="str">
            <v>AUS</v>
          </cell>
          <cell r="K3860" t="str">
            <v>AU</v>
          </cell>
          <cell r="L3860" t="str">
            <v>Halls Transport Repairs P/L</v>
          </cell>
          <cell r="M3860" t="str">
            <v>Business</v>
          </cell>
          <cell r="N3860" t="str">
            <v>NSW</v>
          </cell>
          <cell r="O3860" t="str">
            <v>PO Box 51</v>
          </cell>
          <cell r="P3860">
            <v>2830</v>
          </cell>
          <cell r="Q3860" t="str">
            <v>NO</v>
          </cell>
          <cell r="R3860" t="str">
            <v>AUD</v>
          </cell>
          <cell r="U3860" t="str">
            <v>7 Inv</v>
          </cell>
          <cell r="V3860" t="str">
            <v>EFT</v>
          </cell>
          <cell r="W3860" t="str">
            <v>EN_AU</v>
          </cell>
          <cell r="X3860" t="str">
            <v>GST</v>
          </cell>
          <cell r="Y3860">
            <v>12118147229</v>
          </cell>
          <cell r="Z3860">
            <v>100</v>
          </cell>
          <cell r="AA3860" t="str">
            <v>NO</v>
          </cell>
          <cell r="AB3860" t="str">
            <v>V-003865</v>
          </cell>
          <cell r="AC3860" t="str">
            <v>V-002414</v>
          </cell>
        </row>
        <row r="3861">
          <cell r="D3861" t="str">
            <v>Halpin Motors</v>
          </cell>
          <cell r="E3861" t="str">
            <v>HALPIN MOT</v>
          </cell>
          <cell r="I3861" t="str">
            <v>ST GEORGE</v>
          </cell>
          <cell r="J3861" t="str">
            <v>AUS</v>
          </cell>
          <cell r="K3861" t="str">
            <v>AU</v>
          </cell>
          <cell r="L3861" t="str">
            <v>Halpin Motors</v>
          </cell>
          <cell r="M3861" t="str">
            <v>Business</v>
          </cell>
          <cell r="N3861" t="str">
            <v>QLD</v>
          </cell>
          <cell r="O3861" t="str">
            <v>PO Box 288</v>
          </cell>
          <cell r="P3861">
            <v>4487</v>
          </cell>
          <cell r="Q3861" t="str">
            <v>NO</v>
          </cell>
          <cell r="R3861" t="str">
            <v>AUD</v>
          </cell>
          <cell r="U3861" t="str">
            <v>30 Inv</v>
          </cell>
          <cell r="V3861" t="str">
            <v>EFT</v>
          </cell>
          <cell r="W3861" t="str">
            <v>EN_AU</v>
          </cell>
          <cell r="X3861" t="str">
            <v>GST</v>
          </cell>
          <cell r="Y3861">
            <v>79659475768</v>
          </cell>
          <cell r="Z3861">
            <v>100</v>
          </cell>
          <cell r="AA3861" t="str">
            <v>NO</v>
          </cell>
          <cell r="AB3861" t="str">
            <v>V-003866</v>
          </cell>
          <cell r="AC3861" t="str">
            <v>V-002079</v>
          </cell>
        </row>
        <row r="3862">
          <cell r="D3862" t="str">
            <v>Hamilton &amp; District Stock Agents</v>
          </cell>
          <cell r="E3862" t="str">
            <v>HAMILTON S</v>
          </cell>
          <cell r="I3862" t="str">
            <v>HAMILTON</v>
          </cell>
          <cell r="J3862" t="str">
            <v>AUS</v>
          </cell>
          <cell r="K3862" t="str">
            <v>AU</v>
          </cell>
          <cell r="L3862" t="str">
            <v>Hamilton &amp; District Stock Agents</v>
          </cell>
          <cell r="M3862" t="str">
            <v>Business</v>
          </cell>
          <cell r="N3862" t="str">
            <v>VIC</v>
          </cell>
          <cell r="O3862" t="str">
            <v>PO Box 478</v>
          </cell>
          <cell r="P3862">
            <v>3300</v>
          </cell>
          <cell r="Q3862" t="str">
            <v>NO</v>
          </cell>
          <cell r="R3862" t="str">
            <v>AUD</v>
          </cell>
          <cell r="U3862" t="str">
            <v>14 Inv</v>
          </cell>
          <cell r="V3862" t="str">
            <v>EFT</v>
          </cell>
          <cell r="W3862" t="str">
            <v>EN_AU</v>
          </cell>
          <cell r="X3862" t="str">
            <v>GST</v>
          </cell>
          <cell r="Y3862">
            <v>56892548133</v>
          </cell>
          <cell r="Z3862">
            <v>100</v>
          </cell>
          <cell r="AA3862" t="str">
            <v>NO</v>
          </cell>
          <cell r="AB3862" t="str">
            <v>V-003867</v>
          </cell>
          <cell r="AC3862" t="str">
            <v>V-000184</v>
          </cell>
        </row>
        <row r="3863">
          <cell r="D3863" t="str">
            <v>Hamilton And District Legacy</v>
          </cell>
          <cell r="E3863" t="str">
            <v>HAMILTON A</v>
          </cell>
          <cell r="I3863" t="str">
            <v>HAMILTON</v>
          </cell>
          <cell r="J3863" t="str">
            <v>AUS</v>
          </cell>
          <cell r="K3863" t="str">
            <v>AU</v>
          </cell>
          <cell r="L3863" t="str">
            <v>Hamilton And District Legacy</v>
          </cell>
          <cell r="M3863" t="str">
            <v>Business</v>
          </cell>
          <cell r="N3863" t="str">
            <v>VIC</v>
          </cell>
          <cell r="O3863" t="str">
            <v>PO Box 258</v>
          </cell>
          <cell r="P3863">
            <v>3300</v>
          </cell>
          <cell r="Q3863" t="str">
            <v>NO</v>
          </cell>
          <cell r="R3863" t="str">
            <v>AUD</v>
          </cell>
          <cell r="U3863" t="str">
            <v>7 Inv</v>
          </cell>
          <cell r="V3863" t="str">
            <v>Cheque</v>
          </cell>
          <cell r="W3863" t="str">
            <v>EN_AU</v>
          </cell>
          <cell r="X3863" t="str">
            <v>GST</v>
          </cell>
          <cell r="Y3863">
            <v>15397501912</v>
          </cell>
          <cell r="Z3863">
            <v>100</v>
          </cell>
          <cell r="AA3863" t="str">
            <v>NO</v>
          </cell>
          <cell r="AB3863" t="str">
            <v>V-003868</v>
          </cell>
          <cell r="AC3863" t="str">
            <v>V-001062</v>
          </cell>
        </row>
        <row r="3864">
          <cell r="D3864" t="str">
            <v>Hamilton Automotive (Vic) Pty Ltd</v>
          </cell>
          <cell r="E3864" t="str">
            <v>HAMILTON A</v>
          </cell>
          <cell r="I3864" t="str">
            <v>HAMILTON</v>
          </cell>
          <cell r="J3864" t="str">
            <v>AUS</v>
          </cell>
          <cell r="K3864" t="str">
            <v>AU</v>
          </cell>
          <cell r="L3864" t="str">
            <v>Hamilton Automotive (Vic) Pty Ltd</v>
          </cell>
          <cell r="M3864" t="str">
            <v>Business</v>
          </cell>
          <cell r="N3864" t="str">
            <v>VIC</v>
          </cell>
          <cell r="O3864" t="str">
            <v>20.22 Riley Street</v>
          </cell>
          <cell r="P3864">
            <v>3300</v>
          </cell>
          <cell r="Q3864" t="str">
            <v>NO</v>
          </cell>
          <cell r="R3864" t="str">
            <v>AUD</v>
          </cell>
          <cell r="U3864" t="str">
            <v>30 Inv</v>
          </cell>
          <cell r="V3864" t="str">
            <v>EFT</v>
          </cell>
          <cell r="W3864" t="str">
            <v>EN_AU</v>
          </cell>
          <cell r="X3864" t="str">
            <v>GST</v>
          </cell>
          <cell r="Y3864">
            <v>65613164819</v>
          </cell>
          <cell r="Z3864">
            <v>100</v>
          </cell>
          <cell r="AA3864" t="str">
            <v>NO</v>
          </cell>
          <cell r="AB3864" t="str">
            <v>V-003869</v>
          </cell>
          <cell r="AC3864" t="str">
            <v>V-004055</v>
          </cell>
        </row>
        <row r="3865">
          <cell r="D3865" t="str">
            <v>Hamilton Basketball Association</v>
          </cell>
          <cell r="E3865" t="str">
            <v>HAMILTON B</v>
          </cell>
          <cell r="I3865" t="str">
            <v>HAMILTON</v>
          </cell>
          <cell r="J3865" t="str">
            <v>AUS</v>
          </cell>
          <cell r="K3865" t="str">
            <v>AU</v>
          </cell>
          <cell r="L3865" t="str">
            <v>Hamilton Basketball Association</v>
          </cell>
          <cell r="M3865" t="str">
            <v>Business</v>
          </cell>
          <cell r="N3865" t="str">
            <v>VIC</v>
          </cell>
          <cell r="O3865" t="str">
            <v>PO Box 438</v>
          </cell>
          <cell r="P3865">
            <v>2303</v>
          </cell>
          <cell r="Q3865" t="str">
            <v>NO</v>
          </cell>
          <cell r="R3865" t="str">
            <v>AUD</v>
          </cell>
          <cell r="U3865" t="str">
            <v>30 Inv</v>
          </cell>
          <cell r="V3865" t="str">
            <v>EFT</v>
          </cell>
          <cell r="W3865" t="str">
            <v>EN_AU</v>
          </cell>
          <cell r="X3865" t="str">
            <v>Exempt</v>
          </cell>
          <cell r="Y3865">
            <v>92785317233</v>
          </cell>
          <cell r="Z3865">
            <v>100</v>
          </cell>
          <cell r="AA3865" t="str">
            <v>NO</v>
          </cell>
          <cell r="AB3865" t="str">
            <v>V-003870</v>
          </cell>
          <cell r="AC3865" t="str">
            <v>V-007651</v>
          </cell>
        </row>
        <row r="3866">
          <cell r="D3866" t="str">
            <v>Hamilton Bobcat Conracting</v>
          </cell>
          <cell r="E3866" t="str">
            <v>HAMILTON B</v>
          </cell>
          <cell r="I3866" t="str">
            <v>HAMILTON</v>
          </cell>
          <cell r="J3866" t="str">
            <v>AUS</v>
          </cell>
          <cell r="K3866" t="str">
            <v>AU</v>
          </cell>
          <cell r="L3866" t="str">
            <v>Hamilton Bobcat Conracting</v>
          </cell>
          <cell r="M3866" t="str">
            <v>Business</v>
          </cell>
          <cell r="N3866" t="str">
            <v>VIC</v>
          </cell>
          <cell r="O3866" t="str">
            <v>PO Box 329</v>
          </cell>
          <cell r="P3866">
            <v>3300</v>
          </cell>
          <cell r="Q3866" t="str">
            <v>NO</v>
          </cell>
          <cell r="R3866" t="str">
            <v>AUD</v>
          </cell>
          <cell r="U3866" t="str">
            <v>01 Inv</v>
          </cell>
          <cell r="V3866" t="str">
            <v>EFT</v>
          </cell>
          <cell r="W3866" t="str">
            <v>EN_AU</v>
          </cell>
          <cell r="X3866" t="str">
            <v>GST</v>
          </cell>
          <cell r="Y3866">
            <v>90141989184</v>
          </cell>
          <cell r="Z3866">
            <v>100</v>
          </cell>
          <cell r="AA3866" t="str">
            <v>NO</v>
          </cell>
          <cell r="AB3866" t="str">
            <v>V-003871</v>
          </cell>
          <cell r="AC3866" t="str">
            <v>V-002028</v>
          </cell>
        </row>
        <row r="3867">
          <cell r="D3867" t="str">
            <v>Hamilton Bowling Club Inc</v>
          </cell>
          <cell r="E3867" t="str">
            <v>HAMILTON B</v>
          </cell>
          <cell r="I3867" t="str">
            <v>HAMILTON</v>
          </cell>
          <cell r="J3867" t="str">
            <v>AUS</v>
          </cell>
          <cell r="K3867" t="str">
            <v>AU</v>
          </cell>
          <cell r="L3867" t="str">
            <v>Hamilton Bowling Club Inc</v>
          </cell>
          <cell r="M3867" t="str">
            <v>Business</v>
          </cell>
          <cell r="N3867" t="str">
            <v>VIC</v>
          </cell>
          <cell r="O3867" t="str">
            <v>PO Box 150</v>
          </cell>
          <cell r="P3867">
            <v>3300</v>
          </cell>
          <cell r="Q3867" t="str">
            <v>NO</v>
          </cell>
          <cell r="R3867" t="str">
            <v>AUD</v>
          </cell>
          <cell r="U3867" t="str">
            <v>14 Inv</v>
          </cell>
          <cell r="V3867" t="str">
            <v>EFT</v>
          </cell>
          <cell r="W3867" t="str">
            <v>EN_AU</v>
          </cell>
          <cell r="X3867" t="str">
            <v>Exempt</v>
          </cell>
          <cell r="Y3867">
            <v>94821063788</v>
          </cell>
          <cell r="Z3867">
            <v>100</v>
          </cell>
          <cell r="AA3867" t="str">
            <v>NO</v>
          </cell>
          <cell r="AB3867" t="str">
            <v>V-003872</v>
          </cell>
          <cell r="AC3867" t="str">
            <v>V-003873</v>
          </cell>
        </row>
        <row r="3868">
          <cell r="D3868" t="str">
            <v>Hamilton First Aide</v>
          </cell>
          <cell r="E3868" t="str">
            <v>HAMILTON F</v>
          </cell>
          <cell r="I3868" t="str">
            <v>HAMILTON</v>
          </cell>
          <cell r="J3868" t="str">
            <v>AUS</v>
          </cell>
          <cell r="K3868" t="str">
            <v>AU</v>
          </cell>
          <cell r="L3868" t="str">
            <v>Hamilton First Aide</v>
          </cell>
          <cell r="M3868" t="str">
            <v>Business</v>
          </cell>
          <cell r="N3868" t="str">
            <v>VIC</v>
          </cell>
          <cell r="O3868" t="str">
            <v>17 Clarence Street</v>
          </cell>
          <cell r="P3868">
            <v>3300</v>
          </cell>
          <cell r="Q3868" t="str">
            <v>NO</v>
          </cell>
          <cell r="R3868" t="str">
            <v>AUD</v>
          </cell>
          <cell r="U3868" t="str">
            <v>7 Inv</v>
          </cell>
          <cell r="V3868" t="str">
            <v>EFT</v>
          </cell>
          <cell r="W3868" t="str">
            <v>EN_AU</v>
          </cell>
          <cell r="X3868" t="str">
            <v>GST</v>
          </cell>
          <cell r="Y3868">
            <v>36043669743</v>
          </cell>
          <cell r="Z3868">
            <v>100</v>
          </cell>
          <cell r="AA3868" t="str">
            <v>NO</v>
          </cell>
          <cell r="AB3868" t="str">
            <v>V-003873</v>
          </cell>
          <cell r="AC3868" t="str">
            <v>V-009011</v>
          </cell>
        </row>
        <row r="3869">
          <cell r="D3869" t="str">
            <v>Hamilton Golf Club</v>
          </cell>
          <cell r="E3869" t="str">
            <v>HAMILTON G</v>
          </cell>
          <cell r="I3869" t="str">
            <v>HAMILTON</v>
          </cell>
          <cell r="J3869" t="str">
            <v>AUS</v>
          </cell>
          <cell r="K3869" t="str">
            <v>AU</v>
          </cell>
          <cell r="L3869" t="str">
            <v>Hamilton Golf Club</v>
          </cell>
          <cell r="M3869" t="str">
            <v>Business</v>
          </cell>
          <cell r="N3869" t="str">
            <v>VIC</v>
          </cell>
          <cell r="O3869" t="str">
            <v>170 Rippon Road</v>
          </cell>
          <cell r="P3869">
            <v>3300</v>
          </cell>
          <cell r="Q3869" t="str">
            <v>NO</v>
          </cell>
          <cell r="R3869" t="str">
            <v>AUD</v>
          </cell>
          <cell r="U3869" t="str">
            <v>01 Inv</v>
          </cell>
          <cell r="V3869" t="str">
            <v>EFT</v>
          </cell>
          <cell r="W3869" t="str">
            <v>EN_AU</v>
          </cell>
          <cell r="X3869" t="str">
            <v>GST</v>
          </cell>
          <cell r="Y3869">
            <v>35536540375</v>
          </cell>
          <cell r="Z3869">
            <v>100</v>
          </cell>
          <cell r="AA3869" t="str">
            <v>NO</v>
          </cell>
          <cell r="AB3869" t="str">
            <v>V-003874</v>
          </cell>
          <cell r="AC3869" t="str">
            <v>V-002581</v>
          </cell>
        </row>
        <row r="3870">
          <cell r="D3870" t="str">
            <v>Hamilton Kangaroos Fn Club</v>
          </cell>
          <cell r="E3870" t="str">
            <v>HAMILTON K</v>
          </cell>
          <cell r="I3870" t="str">
            <v>HAMILTON</v>
          </cell>
          <cell r="J3870" t="str">
            <v>AUS</v>
          </cell>
          <cell r="K3870" t="str">
            <v>AU</v>
          </cell>
          <cell r="L3870" t="str">
            <v>Hamilton Kangaroos Fn Club</v>
          </cell>
          <cell r="M3870" t="str">
            <v>Business</v>
          </cell>
          <cell r="N3870" t="str">
            <v>VIC</v>
          </cell>
          <cell r="O3870" t="str">
            <v>PO Box 131</v>
          </cell>
          <cell r="P3870">
            <v>3300</v>
          </cell>
          <cell r="Q3870" t="str">
            <v>NO</v>
          </cell>
          <cell r="R3870" t="str">
            <v>AUD</v>
          </cell>
          <cell r="U3870" t="str">
            <v>30 Inv</v>
          </cell>
          <cell r="V3870" t="str">
            <v>EFT</v>
          </cell>
          <cell r="W3870" t="str">
            <v>EN_AU</v>
          </cell>
          <cell r="X3870" t="str">
            <v>GST</v>
          </cell>
          <cell r="Y3870">
            <v>54385616050</v>
          </cell>
          <cell r="Z3870">
            <v>100</v>
          </cell>
          <cell r="AA3870" t="str">
            <v>NO</v>
          </cell>
          <cell r="AB3870" t="str">
            <v>V-003875</v>
          </cell>
          <cell r="AC3870" t="str">
            <v>V-001891</v>
          </cell>
        </row>
        <row r="3871">
          <cell r="D3871" t="str">
            <v>Hamilton Lakeside Motel</v>
          </cell>
          <cell r="E3871" t="str">
            <v>HAMILTON L</v>
          </cell>
          <cell r="I3871" t="str">
            <v>HAMILTON</v>
          </cell>
          <cell r="J3871" t="str">
            <v>AUS</v>
          </cell>
          <cell r="K3871" t="str">
            <v>AU</v>
          </cell>
          <cell r="L3871" t="str">
            <v>Hamilton Lakeside Motel</v>
          </cell>
          <cell r="M3871" t="str">
            <v>Business</v>
          </cell>
          <cell r="N3871" t="str">
            <v>VIC</v>
          </cell>
          <cell r="O3871" t="str">
            <v>22-24 Ballarat Road</v>
          </cell>
          <cell r="P3871">
            <v>3300</v>
          </cell>
          <cell r="Q3871" t="str">
            <v>NO</v>
          </cell>
          <cell r="R3871" t="str">
            <v>AUD</v>
          </cell>
          <cell r="U3871" t="str">
            <v>30 Inv</v>
          </cell>
          <cell r="V3871" t="str">
            <v>EFT</v>
          </cell>
          <cell r="W3871" t="str">
            <v>EN_AU</v>
          </cell>
          <cell r="X3871" t="str">
            <v>GST</v>
          </cell>
          <cell r="Y3871">
            <v>25427839955</v>
          </cell>
          <cell r="Z3871">
            <v>100</v>
          </cell>
          <cell r="AA3871" t="str">
            <v>NO</v>
          </cell>
          <cell r="AB3871" t="str">
            <v>V-003876</v>
          </cell>
          <cell r="AC3871" t="str">
            <v>V-006230</v>
          </cell>
        </row>
        <row r="3872">
          <cell r="D3872" t="str">
            <v>Hamilton Lifts</v>
          </cell>
          <cell r="E3872" t="str">
            <v>HAMILTON L</v>
          </cell>
          <cell r="I3872" t="str">
            <v>HAMILTON</v>
          </cell>
          <cell r="J3872" t="str">
            <v>AUS</v>
          </cell>
          <cell r="K3872" t="str">
            <v>AU</v>
          </cell>
          <cell r="L3872" t="str">
            <v>Hamilton Lifts</v>
          </cell>
          <cell r="M3872" t="str">
            <v>Business</v>
          </cell>
          <cell r="N3872" t="str">
            <v>VIC</v>
          </cell>
          <cell r="O3872" t="str">
            <v>PO Box 90</v>
          </cell>
          <cell r="P3872">
            <v>3300</v>
          </cell>
          <cell r="Q3872" t="str">
            <v>NO</v>
          </cell>
          <cell r="R3872" t="str">
            <v>AUD</v>
          </cell>
          <cell r="U3872" t="str">
            <v>21 Inv</v>
          </cell>
          <cell r="V3872" t="str">
            <v>EFT</v>
          </cell>
          <cell r="W3872" t="str">
            <v>EN_AU</v>
          </cell>
          <cell r="X3872" t="str">
            <v>GST</v>
          </cell>
          <cell r="Y3872">
            <v>20734413836</v>
          </cell>
          <cell r="Z3872">
            <v>100</v>
          </cell>
          <cell r="AA3872" t="str">
            <v>NO</v>
          </cell>
          <cell r="AB3872" t="str">
            <v>V-003877</v>
          </cell>
          <cell r="AC3872" t="str">
            <v>V-010719</v>
          </cell>
        </row>
        <row r="3873">
          <cell r="D3873" t="str">
            <v>Hamilton Pastoral &amp; Agricultural</v>
          </cell>
          <cell r="E3873" t="str">
            <v>HAMILTON P</v>
          </cell>
          <cell r="I3873" t="str">
            <v>HAMILTON</v>
          </cell>
          <cell r="J3873" t="str">
            <v>AUS</v>
          </cell>
          <cell r="K3873" t="str">
            <v>AU</v>
          </cell>
          <cell r="L3873" t="str">
            <v>Hamilton Pastoral &amp; Agricultural</v>
          </cell>
          <cell r="M3873" t="str">
            <v>Business</v>
          </cell>
          <cell r="N3873" t="str">
            <v>VIC</v>
          </cell>
          <cell r="O3873" t="str">
            <v>PO Box 276</v>
          </cell>
          <cell r="P3873">
            <v>3300</v>
          </cell>
          <cell r="Q3873" t="str">
            <v>NO</v>
          </cell>
          <cell r="R3873" t="str">
            <v>AUD</v>
          </cell>
          <cell r="U3873" t="str">
            <v>7 Inv</v>
          </cell>
          <cell r="V3873" t="str">
            <v>EFT</v>
          </cell>
          <cell r="W3873" t="str">
            <v>EN_AU</v>
          </cell>
          <cell r="X3873" t="str">
            <v>GST</v>
          </cell>
          <cell r="Y3873">
            <v>12274345626</v>
          </cell>
          <cell r="Z3873">
            <v>100</v>
          </cell>
          <cell r="AA3873" t="str">
            <v>NO</v>
          </cell>
          <cell r="AB3873" t="str">
            <v>V-003878</v>
          </cell>
          <cell r="AC3873" t="str">
            <v>V-000537</v>
          </cell>
        </row>
        <row r="3874">
          <cell r="D3874" t="str">
            <v>Hamilton Printers</v>
          </cell>
          <cell r="E3874" t="str">
            <v>HAMILTON P</v>
          </cell>
          <cell r="I3874" t="str">
            <v>CHARTERS TOWERS</v>
          </cell>
          <cell r="J3874" t="str">
            <v>AUS</v>
          </cell>
          <cell r="K3874" t="str">
            <v>AU</v>
          </cell>
          <cell r="L3874" t="str">
            <v>Hamilton Printers</v>
          </cell>
          <cell r="M3874" t="str">
            <v>Business</v>
          </cell>
          <cell r="N3874" t="str">
            <v>QLD</v>
          </cell>
          <cell r="O3874" t="str">
            <v>PO Box 520</v>
          </cell>
          <cell r="P3874">
            <v>4820</v>
          </cell>
          <cell r="Q3874" t="str">
            <v>NO</v>
          </cell>
          <cell r="R3874" t="str">
            <v>AUD</v>
          </cell>
          <cell r="U3874" t="str">
            <v>30 Inv</v>
          </cell>
          <cell r="V3874" t="str">
            <v>EFT</v>
          </cell>
          <cell r="W3874" t="str">
            <v>EN_AU</v>
          </cell>
          <cell r="X3874" t="str">
            <v>GST</v>
          </cell>
          <cell r="Y3874">
            <v>77782448070</v>
          </cell>
          <cell r="Z3874">
            <v>100</v>
          </cell>
          <cell r="AA3874" t="str">
            <v>NO</v>
          </cell>
          <cell r="AB3874" t="str">
            <v>V-003879</v>
          </cell>
          <cell r="AC3874" t="str">
            <v>V-000585</v>
          </cell>
        </row>
        <row r="3875">
          <cell r="D3875" t="str">
            <v>Hamilton Regional Business Associat</v>
          </cell>
          <cell r="E3875" t="str">
            <v>HAMILTON R</v>
          </cell>
          <cell r="I3875" t="str">
            <v>HAMILTON</v>
          </cell>
          <cell r="J3875" t="str">
            <v>AUS</v>
          </cell>
          <cell r="K3875" t="str">
            <v>AU</v>
          </cell>
          <cell r="L3875" t="str">
            <v>Hamilton Regional Business Associat</v>
          </cell>
          <cell r="M3875" t="str">
            <v>Business</v>
          </cell>
          <cell r="N3875" t="str">
            <v>VIC</v>
          </cell>
          <cell r="O3875" t="str">
            <v>PO Box 317</v>
          </cell>
          <cell r="P3875">
            <v>2303</v>
          </cell>
          <cell r="Q3875" t="str">
            <v>NO</v>
          </cell>
          <cell r="R3875" t="str">
            <v>AUD</v>
          </cell>
          <cell r="U3875" t="str">
            <v>7 Inv</v>
          </cell>
          <cell r="V3875" t="str">
            <v>EFT</v>
          </cell>
          <cell r="W3875" t="str">
            <v>EN_AU</v>
          </cell>
          <cell r="X3875" t="str">
            <v>Exempt</v>
          </cell>
          <cell r="Y3875">
            <v>57209469024</v>
          </cell>
          <cell r="Z3875">
            <v>100</v>
          </cell>
          <cell r="AA3875" t="str">
            <v>NO</v>
          </cell>
          <cell r="AB3875" t="str">
            <v>V-003880</v>
          </cell>
          <cell r="AC3875" t="str">
            <v>V-003314</v>
          </cell>
        </row>
        <row r="3876">
          <cell r="D3876" t="str">
            <v>Hamilton Speedshear Incorporated</v>
          </cell>
          <cell r="E3876" t="str">
            <v>HAMILTON S</v>
          </cell>
          <cell r="I3876" t="str">
            <v>HAMILTON</v>
          </cell>
          <cell r="J3876" t="str">
            <v>AUS</v>
          </cell>
          <cell r="K3876" t="str">
            <v>AU</v>
          </cell>
          <cell r="L3876" t="str">
            <v>Hamilton Speedshear Incorporated</v>
          </cell>
          <cell r="M3876" t="str">
            <v>Business</v>
          </cell>
          <cell r="N3876" t="str">
            <v>VIC</v>
          </cell>
          <cell r="O3876" t="str">
            <v>29 Tatlock Street</v>
          </cell>
          <cell r="P3876">
            <v>3300</v>
          </cell>
          <cell r="Q3876" t="str">
            <v>NO</v>
          </cell>
          <cell r="R3876" t="str">
            <v>AUD</v>
          </cell>
          <cell r="U3876" t="str">
            <v>30 Inv</v>
          </cell>
          <cell r="V3876" t="str">
            <v>EFT</v>
          </cell>
          <cell r="W3876" t="str">
            <v>EN_AU</v>
          </cell>
          <cell r="X3876" t="str">
            <v>Exempt</v>
          </cell>
          <cell r="Y3876">
            <v>86126906469</v>
          </cell>
          <cell r="Z3876">
            <v>100</v>
          </cell>
          <cell r="AA3876" t="str">
            <v>NO</v>
          </cell>
          <cell r="AB3876" t="str">
            <v>V-003881</v>
          </cell>
          <cell r="AC3876" t="str">
            <v>V-010050</v>
          </cell>
        </row>
        <row r="3877">
          <cell r="D3877" t="str">
            <v>Hamilton Stock Agents</v>
          </cell>
          <cell r="E3877" t="str">
            <v>HAMILTON S</v>
          </cell>
          <cell r="I3877" t="str">
            <v>HAMILTON</v>
          </cell>
          <cell r="J3877" t="str">
            <v>AUS</v>
          </cell>
          <cell r="K3877" t="str">
            <v>AU</v>
          </cell>
          <cell r="L3877" t="str">
            <v>Hamilton Stock Agents</v>
          </cell>
          <cell r="M3877" t="str">
            <v>Business</v>
          </cell>
          <cell r="N3877" t="str">
            <v>VIC</v>
          </cell>
          <cell r="O3877" t="str">
            <v>PO Box 595</v>
          </cell>
          <cell r="P3877">
            <v>3300</v>
          </cell>
          <cell r="Q3877" t="str">
            <v>NO</v>
          </cell>
          <cell r="R3877" t="str">
            <v>AUD</v>
          </cell>
          <cell r="U3877" t="str">
            <v>30 Inv</v>
          </cell>
          <cell r="V3877" t="str">
            <v>EFT</v>
          </cell>
          <cell r="W3877" t="str">
            <v>EN_AU</v>
          </cell>
          <cell r="X3877" t="str">
            <v>Exempt</v>
          </cell>
          <cell r="Y3877">
            <v>65100941857</v>
          </cell>
          <cell r="Z3877">
            <v>100</v>
          </cell>
          <cell r="AA3877" t="str">
            <v>NO</v>
          </cell>
          <cell r="AB3877" t="str">
            <v>V-003882</v>
          </cell>
          <cell r="AC3877" t="str">
            <v>V-001045</v>
          </cell>
        </row>
        <row r="3878">
          <cell r="D3878" t="str">
            <v>Hamilton'S Bus Service</v>
          </cell>
          <cell r="E3878" t="str">
            <v>HAMILTON'S</v>
          </cell>
          <cell r="I3878" t="str">
            <v>ST ARNAUD</v>
          </cell>
          <cell r="J3878" t="str">
            <v>AUS</v>
          </cell>
          <cell r="K3878" t="str">
            <v>AU</v>
          </cell>
          <cell r="L3878" t="str">
            <v>Hamilton'S Bus Service</v>
          </cell>
          <cell r="M3878" t="str">
            <v>Business</v>
          </cell>
          <cell r="N3878" t="str">
            <v>VIC</v>
          </cell>
          <cell r="O3878" t="str">
            <v>PO Box 152</v>
          </cell>
          <cell r="P3878">
            <v>3478</v>
          </cell>
          <cell r="Q3878" t="str">
            <v>NO</v>
          </cell>
          <cell r="R3878" t="str">
            <v>AUD</v>
          </cell>
          <cell r="U3878" t="str">
            <v>30 Inv</v>
          </cell>
          <cell r="V3878" t="str">
            <v>EFT</v>
          </cell>
          <cell r="W3878" t="str">
            <v>EN_AU</v>
          </cell>
          <cell r="X3878" t="str">
            <v>GST</v>
          </cell>
          <cell r="Y3878">
            <v>28562436567</v>
          </cell>
          <cell r="Z3878">
            <v>100</v>
          </cell>
          <cell r="AA3878" t="str">
            <v>NO</v>
          </cell>
          <cell r="AB3878" t="str">
            <v>V-003883</v>
          </cell>
          <cell r="AC3878" t="str">
            <v>V-001569</v>
          </cell>
        </row>
        <row r="3879">
          <cell r="D3879" t="str">
            <v>Hamley Bridge Football Club Inc Nog</v>
          </cell>
          <cell r="E3879" t="str">
            <v>HAMLEY BRI</v>
          </cell>
          <cell r="I3879" t="str">
            <v>HAMLEY BRIDGE</v>
          </cell>
          <cell r="J3879" t="str">
            <v>AUS</v>
          </cell>
          <cell r="K3879" t="str">
            <v>AU</v>
          </cell>
          <cell r="L3879" t="str">
            <v>Hamley Bridge Football Club Inc Nog</v>
          </cell>
          <cell r="M3879" t="str">
            <v>Business</v>
          </cell>
          <cell r="N3879" t="str">
            <v>SA</v>
          </cell>
          <cell r="O3879" t="str">
            <v>PO Box 95</v>
          </cell>
          <cell r="P3879">
            <v>5401</v>
          </cell>
          <cell r="Q3879" t="str">
            <v>NO</v>
          </cell>
          <cell r="R3879" t="str">
            <v>AUD</v>
          </cell>
          <cell r="U3879" t="str">
            <v>30 Inv</v>
          </cell>
          <cell r="V3879" t="str">
            <v>EFT</v>
          </cell>
          <cell r="W3879" t="str">
            <v>EN_AU</v>
          </cell>
          <cell r="X3879" t="str">
            <v>Exempt</v>
          </cell>
          <cell r="Y3879">
            <v>35223606492</v>
          </cell>
          <cell r="Z3879">
            <v>100</v>
          </cell>
          <cell r="AA3879" t="str">
            <v>NO</v>
          </cell>
          <cell r="AB3879" t="str">
            <v>V-003884</v>
          </cell>
          <cell r="AC3879" t="str">
            <v>V-004134</v>
          </cell>
        </row>
        <row r="3880">
          <cell r="D3880" t="str">
            <v>Hammasnaps</v>
          </cell>
          <cell r="E3880" t="str">
            <v>HAMMASNAPS</v>
          </cell>
          <cell r="I3880" t="str">
            <v>MILPARA</v>
          </cell>
          <cell r="J3880" t="str">
            <v>AUS</v>
          </cell>
          <cell r="K3880" t="str">
            <v>AU</v>
          </cell>
          <cell r="L3880" t="str">
            <v>Hammasnaps</v>
          </cell>
          <cell r="M3880" t="str">
            <v>Business</v>
          </cell>
          <cell r="N3880" t="str">
            <v>WA</v>
          </cell>
          <cell r="O3880" t="str">
            <v>8 Charles Street</v>
          </cell>
          <cell r="P3880">
            <v>6330</v>
          </cell>
          <cell r="Q3880" t="str">
            <v>NO</v>
          </cell>
          <cell r="R3880" t="str">
            <v>AUD</v>
          </cell>
          <cell r="U3880" t="str">
            <v>14 Inv</v>
          </cell>
          <cell r="V3880" t="str">
            <v>EFT</v>
          </cell>
          <cell r="W3880" t="str">
            <v>EN_AU</v>
          </cell>
          <cell r="X3880" t="str">
            <v>Exempt</v>
          </cell>
          <cell r="Y3880">
            <v>82477662950</v>
          </cell>
          <cell r="Z3880">
            <v>100</v>
          </cell>
          <cell r="AA3880" t="str">
            <v>NO</v>
          </cell>
          <cell r="AB3880" t="str">
            <v>V-003885</v>
          </cell>
          <cell r="AC3880" t="str">
            <v>V-007664</v>
          </cell>
        </row>
        <row r="3881">
          <cell r="D3881" t="str">
            <v>Hammer Graphics</v>
          </cell>
          <cell r="E3881" t="str">
            <v>HAMMER GRA</v>
          </cell>
          <cell r="I3881" t="str">
            <v>BAMAWM</v>
          </cell>
          <cell r="J3881" t="str">
            <v>AUS</v>
          </cell>
          <cell r="K3881" t="str">
            <v>AU</v>
          </cell>
          <cell r="L3881" t="str">
            <v>Hammer Graphics</v>
          </cell>
          <cell r="M3881" t="str">
            <v>Business</v>
          </cell>
          <cell r="N3881" t="str">
            <v>VIC</v>
          </cell>
          <cell r="O3881" t="str">
            <v>63 Twaddle Lane</v>
          </cell>
          <cell r="P3881">
            <v>3561</v>
          </cell>
          <cell r="Q3881" t="str">
            <v>NO</v>
          </cell>
          <cell r="R3881" t="str">
            <v>AUD</v>
          </cell>
          <cell r="U3881" t="str">
            <v>30 Inv</v>
          </cell>
          <cell r="V3881" t="str">
            <v>EFT</v>
          </cell>
          <cell r="W3881" t="str">
            <v>EN_AU</v>
          </cell>
          <cell r="X3881" t="str">
            <v>Exempt</v>
          </cell>
          <cell r="Y3881">
            <v>13083859680</v>
          </cell>
          <cell r="Z3881">
            <v>100</v>
          </cell>
          <cell r="AA3881" t="str">
            <v>NO</v>
          </cell>
          <cell r="AB3881" t="str">
            <v>V-003886</v>
          </cell>
          <cell r="AC3881" t="str">
            <v>V-010818</v>
          </cell>
        </row>
        <row r="3882">
          <cell r="D3882" t="str">
            <v>Hammonds Paints Contracting Pty Ltd</v>
          </cell>
          <cell r="E3882" t="str">
            <v>HAMMONDS P</v>
          </cell>
          <cell r="I3882" t="str">
            <v>WARRNAMBOOL</v>
          </cell>
          <cell r="J3882" t="str">
            <v>AUS</v>
          </cell>
          <cell r="K3882" t="str">
            <v>AU</v>
          </cell>
          <cell r="L3882" t="str">
            <v>Hammonds Paints Contracting Pty Ltd</v>
          </cell>
          <cell r="M3882" t="str">
            <v>Business</v>
          </cell>
          <cell r="N3882" t="str">
            <v>VIC</v>
          </cell>
          <cell r="O3882" t="str">
            <v>157-159 Fairy Street</v>
          </cell>
          <cell r="P3882">
            <v>3280</v>
          </cell>
          <cell r="Q3882" t="str">
            <v>NO</v>
          </cell>
          <cell r="R3882" t="str">
            <v>AUD</v>
          </cell>
          <cell r="U3882" t="str">
            <v>30 Inv</v>
          </cell>
          <cell r="V3882" t="str">
            <v>EFT</v>
          </cell>
          <cell r="W3882" t="str">
            <v>EN_AU</v>
          </cell>
          <cell r="X3882" t="str">
            <v>GST</v>
          </cell>
          <cell r="Y3882">
            <v>26681926533</v>
          </cell>
          <cell r="Z3882">
            <v>100</v>
          </cell>
          <cell r="AA3882" t="str">
            <v>NO</v>
          </cell>
          <cell r="AB3882" t="str">
            <v>V-003887</v>
          </cell>
          <cell r="AC3882" t="str">
            <v>V-006886</v>
          </cell>
        </row>
        <row r="3883">
          <cell r="D3883" t="str">
            <v>Hampden Veterinary Clinic</v>
          </cell>
          <cell r="E3883" t="str">
            <v>HAMPDEN VE</v>
          </cell>
          <cell r="I3883" t="str">
            <v>COBDEN</v>
          </cell>
          <cell r="J3883" t="str">
            <v>AUS</v>
          </cell>
          <cell r="K3883" t="str">
            <v>AU</v>
          </cell>
          <cell r="L3883" t="str">
            <v>Hampden Veterinary Clinic</v>
          </cell>
          <cell r="M3883" t="str">
            <v>Business</v>
          </cell>
          <cell r="N3883" t="str">
            <v>VIC</v>
          </cell>
          <cell r="O3883" t="str">
            <v>22 Curdie Street</v>
          </cell>
          <cell r="P3883">
            <v>3266</v>
          </cell>
          <cell r="Q3883" t="str">
            <v>NO</v>
          </cell>
          <cell r="R3883" t="str">
            <v>AUD</v>
          </cell>
          <cell r="U3883" t="str">
            <v>7 Inv</v>
          </cell>
          <cell r="V3883" t="str">
            <v>EFT</v>
          </cell>
          <cell r="W3883" t="str">
            <v>EN_AU</v>
          </cell>
          <cell r="X3883" t="str">
            <v>GST</v>
          </cell>
          <cell r="Y3883">
            <v>87805748385</v>
          </cell>
          <cell r="Z3883">
            <v>100</v>
          </cell>
          <cell r="AA3883" t="str">
            <v>NO</v>
          </cell>
          <cell r="AB3883" t="str">
            <v>V-003888</v>
          </cell>
          <cell r="AC3883" t="str">
            <v>V-003884</v>
          </cell>
        </row>
        <row r="3884">
          <cell r="D3884" t="str">
            <v>Hancocks Home Hardware</v>
          </cell>
          <cell r="E3884" t="str">
            <v>HANCOCKS H</v>
          </cell>
          <cell r="I3884" t="str">
            <v>NARROGIN</v>
          </cell>
          <cell r="J3884" t="str">
            <v>AUS</v>
          </cell>
          <cell r="K3884" t="str">
            <v>AU</v>
          </cell>
          <cell r="L3884" t="str">
            <v>Hancocks Home Hardware</v>
          </cell>
          <cell r="M3884" t="str">
            <v>Business</v>
          </cell>
          <cell r="N3884" t="str">
            <v>WA</v>
          </cell>
          <cell r="O3884" t="str">
            <v>PO Box 1206</v>
          </cell>
          <cell r="P3884">
            <v>6312</v>
          </cell>
          <cell r="Q3884" t="str">
            <v>NO</v>
          </cell>
          <cell r="R3884" t="str">
            <v>AUD</v>
          </cell>
          <cell r="U3884" t="str">
            <v>30 Inv</v>
          </cell>
          <cell r="V3884" t="str">
            <v>EFT</v>
          </cell>
          <cell r="W3884" t="str">
            <v>EN_AU</v>
          </cell>
          <cell r="X3884" t="str">
            <v>GST</v>
          </cell>
          <cell r="Y3884">
            <v>86541453033</v>
          </cell>
          <cell r="Z3884">
            <v>100</v>
          </cell>
          <cell r="AA3884" t="str">
            <v>NO</v>
          </cell>
          <cell r="AB3884" t="str">
            <v>V-003889</v>
          </cell>
          <cell r="AC3884" t="str">
            <v>V-002417</v>
          </cell>
        </row>
        <row r="3885">
          <cell r="D3885" t="str">
            <v>Handy Herman</v>
          </cell>
          <cell r="E3885" t="str">
            <v>HANDY HERM</v>
          </cell>
          <cell r="I3885" t="str">
            <v>GOONDIWINDI</v>
          </cell>
          <cell r="J3885" t="str">
            <v>AUS</v>
          </cell>
          <cell r="K3885" t="str">
            <v>AU</v>
          </cell>
          <cell r="L3885" t="str">
            <v>Handy Herman</v>
          </cell>
          <cell r="M3885" t="str">
            <v>Business</v>
          </cell>
          <cell r="N3885" t="str">
            <v>QLD</v>
          </cell>
          <cell r="O3885" t="str">
            <v>PO Box 234</v>
          </cell>
          <cell r="P3885">
            <v>4390</v>
          </cell>
          <cell r="Q3885" t="str">
            <v>NO</v>
          </cell>
          <cell r="R3885" t="str">
            <v>AUD</v>
          </cell>
          <cell r="U3885" t="str">
            <v>7 Inv</v>
          </cell>
          <cell r="V3885" t="str">
            <v>EFT</v>
          </cell>
          <cell r="W3885" t="str">
            <v>EN_AU</v>
          </cell>
          <cell r="X3885" t="str">
            <v>GST</v>
          </cell>
          <cell r="Y3885">
            <v>30380810476</v>
          </cell>
          <cell r="Z3885">
            <v>100</v>
          </cell>
          <cell r="AA3885" t="str">
            <v>NO</v>
          </cell>
          <cell r="AB3885" t="str">
            <v>V-003890</v>
          </cell>
          <cell r="AC3885" t="str">
            <v>V-009546</v>
          </cell>
        </row>
        <row r="3886">
          <cell r="D3886" t="str">
            <v>Handy R Gs Maintenance</v>
          </cell>
          <cell r="E3886" t="str">
            <v>HANDY R GS</v>
          </cell>
          <cell r="I3886" t="str">
            <v>LONGFORD</v>
          </cell>
          <cell r="J3886" t="str">
            <v>AUS</v>
          </cell>
          <cell r="K3886" t="str">
            <v>AU</v>
          </cell>
          <cell r="L3886" t="str">
            <v>Handy R Gs Maintenance</v>
          </cell>
          <cell r="M3886" t="str">
            <v>Business</v>
          </cell>
          <cell r="N3886" t="str">
            <v>TAS</v>
          </cell>
          <cell r="O3886" t="str">
            <v>587 Woolmers Lane</v>
          </cell>
          <cell r="P3886">
            <v>7301</v>
          </cell>
          <cell r="Q3886" t="str">
            <v>NO</v>
          </cell>
          <cell r="R3886" t="str">
            <v>AUD</v>
          </cell>
          <cell r="U3886" t="str">
            <v>7 Inv</v>
          </cell>
          <cell r="V3886" t="str">
            <v>EFT</v>
          </cell>
          <cell r="W3886" t="str">
            <v>EN_AU</v>
          </cell>
          <cell r="X3886" t="str">
            <v>GST</v>
          </cell>
          <cell r="Y3886">
            <v>12446186958</v>
          </cell>
          <cell r="Z3886">
            <v>100</v>
          </cell>
          <cell r="AA3886" t="str">
            <v>NO</v>
          </cell>
          <cell r="AB3886" t="str">
            <v>V-003891</v>
          </cell>
          <cell r="AC3886" t="str">
            <v>V-006248</v>
          </cell>
        </row>
        <row r="3887">
          <cell r="D3887" t="str">
            <v>Hannaford Primary P &amp; C Association</v>
          </cell>
          <cell r="E3887" t="str">
            <v>HANNAFORD</v>
          </cell>
          <cell r="I3887" t="str">
            <v>HANNAFORD</v>
          </cell>
          <cell r="J3887" t="str">
            <v>AUS</v>
          </cell>
          <cell r="K3887" t="str">
            <v>AU</v>
          </cell>
          <cell r="L3887" t="str">
            <v>Hannaford Primary P &amp; C Association</v>
          </cell>
          <cell r="M3887" t="str">
            <v>Business</v>
          </cell>
          <cell r="N3887" t="str">
            <v>QLD</v>
          </cell>
          <cell r="O3887" t="str">
            <v>344 Hannaford Road</v>
          </cell>
          <cell r="P3887">
            <v>4406</v>
          </cell>
          <cell r="Q3887" t="str">
            <v>NO</v>
          </cell>
          <cell r="R3887" t="str">
            <v>AUD</v>
          </cell>
          <cell r="U3887" t="str">
            <v>7 Inv</v>
          </cell>
          <cell r="V3887" t="str">
            <v>EFT</v>
          </cell>
          <cell r="W3887" t="str">
            <v>EN_AU</v>
          </cell>
          <cell r="X3887" t="str">
            <v>Exempt</v>
          </cell>
          <cell r="Y3887">
            <v>84641487656</v>
          </cell>
          <cell r="Z3887">
            <v>100</v>
          </cell>
          <cell r="AA3887" t="str">
            <v>NO</v>
          </cell>
          <cell r="AB3887" t="str">
            <v>V-003892</v>
          </cell>
          <cell r="AC3887" t="str">
            <v>V-009456</v>
          </cell>
        </row>
        <row r="3888">
          <cell r="D3888" t="str">
            <v>Hannaford/The Gums Campdraft Commit</v>
          </cell>
          <cell r="E3888" t="str">
            <v>HANNAFORD/</v>
          </cell>
          <cell r="I3888" t="str">
            <v>HANNAFORD</v>
          </cell>
          <cell r="J3888" t="str">
            <v>AUS</v>
          </cell>
          <cell r="K3888" t="str">
            <v>AU</v>
          </cell>
          <cell r="L3888" t="str">
            <v>Hannaford/The Gums Campdraft Commit</v>
          </cell>
          <cell r="M3888" t="str">
            <v>Business</v>
          </cell>
          <cell r="N3888" t="str">
            <v>QLD</v>
          </cell>
          <cell r="O3888" t="str">
            <v>344 Hannaford Road</v>
          </cell>
          <cell r="P3888">
            <v>4406</v>
          </cell>
          <cell r="Q3888" t="str">
            <v>NO</v>
          </cell>
          <cell r="R3888" t="str">
            <v>AUD</v>
          </cell>
          <cell r="U3888" t="str">
            <v>30 Inv</v>
          </cell>
          <cell r="V3888" t="str">
            <v>EFT</v>
          </cell>
          <cell r="W3888" t="str">
            <v>EN_AU</v>
          </cell>
          <cell r="X3888" t="str">
            <v>Exempt</v>
          </cell>
          <cell r="Y3888">
            <v>52025363955</v>
          </cell>
          <cell r="Z3888">
            <v>100</v>
          </cell>
          <cell r="AA3888" t="str">
            <v>NO</v>
          </cell>
          <cell r="AB3888" t="str">
            <v>V-003893</v>
          </cell>
          <cell r="AC3888" t="str">
            <v>V-008727</v>
          </cell>
        </row>
        <row r="3889">
          <cell r="D3889" t="str">
            <v>Hansen Design And Print Bordertown</v>
          </cell>
          <cell r="E3889" t="str">
            <v>HANSEN DES</v>
          </cell>
          <cell r="I3889" t="str">
            <v>BORDERTOWN</v>
          </cell>
          <cell r="J3889" t="str">
            <v>AUS</v>
          </cell>
          <cell r="K3889" t="str">
            <v>AU</v>
          </cell>
          <cell r="L3889" t="str">
            <v>Hansen Design And Print Bordertown</v>
          </cell>
          <cell r="M3889" t="str">
            <v>Business</v>
          </cell>
          <cell r="N3889" t="str">
            <v>SA</v>
          </cell>
          <cell r="O3889" t="str">
            <v>54 Woolshed Street</v>
          </cell>
          <cell r="P3889">
            <v>5268</v>
          </cell>
          <cell r="Q3889" t="str">
            <v>NO</v>
          </cell>
          <cell r="R3889" t="str">
            <v>AUD</v>
          </cell>
          <cell r="U3889" t="str">
            <v>30 Inv</v>
          </cell>
          <cell r="V3889" t="str">
            <v>EFT</v>
          </cell>
          <cell r="W3889" t="str">
            <v>EN_AU</v>
          </cell>
          <cell r="X3889" t="str">
            <v>GST</v>
          </cell>
          <cell r="Y3889">
            <v>85544782544</v>
          </cell>
          <cell r="Z3889">
            <v>100</v>
          </cell>
          <cell r="AA3889" t="str">
            <v>NO</v>
          </cell>
          <cell r="AB3889" t="str">
            <v>V-003894</v>
          </cell>
          <cell r="AC3889" t="str">
            <v>V-002055</v>
          </cell>
        </row>
        <row r="3890">
          <cell r="D3890" t="str">
            <v>Hansen Electric</v>
          </cell>
          <cell r="E3890" t="str">
            <v>HANSEN ELE</v>
          </cell>
          <cell r="I3890" t="str">
            <v>WAIKERIE</v>
          </cell>
          <cell r="J3890" t="str">
            <v>AUS</v>
          </cell>
          <cell r="K3890" t="str">
            <v>AU</v>
          </cell>
          <cell r="L3890" t="str">
            <v>Hansen Electric</v>
          </cell>
          <cell r="M3890" t="str">
            <v>Business</v>
          </cell>
          <cell r="N3890" t="str">
            <v>SA</v>
          </cell>
          <cell r="O3890" t="str">
            <v>1 Wuttke Road</v>
          </cell>
          <cell r="P3890">
            <v>5330</v>
          </cell>
          <cell r="Q3890" t="str">
            <v>NO</v>
          </cell>
          <cell r="R3890" t="str">
            <v>AUD</v>
          </cell>
          <cell r="U3890" t="str">
            <v>7 Inv</v>
          </cell>
          <cell r="V3890" t="str">
            <v>EFT</v>
          </cell>
          <cell r="W3890" t="str">
            <v>EN_AU</v>
          </cell>
          <cell r="X3890" t="str">
            <v>GST</v>
          </cell>
          <cell r="Y3890">
            <v>93179460144</v>
          </cell>
          <cell r="Z3890">
            <v>100</v>
          </cell>
          <cell r="AA3890" t="str">
            <v>NO</v>
          </cell>
          <cell r="AB3890" t="str">
            <v>V-003895</v>
          </cell>
          <cell r="AC3890" t="str">
            <v>V-004009</v>
          </cell>
        </row>
        <row r="3891">
          <cell r="D3891" t="str">
            <v>Hansen Ford</v>
          </cell>
          <cell r="E3891" t="str">
            <v>HANSEN FOR</v>
          </cell>
          <cell r="I3891" t="str">
            <v>MAREEBA</v>
          </cell>
          <cell r="J3891" t="str">
            <v>AUS</v>
          </cell>
          <cell r="K3891" t="str">
            <v>AU</v>
          </cell>
          <cell r="L3891" t="str">
            <v>Hansen Ford</v>
          </cell>
          <cell r="M3891" t="str">
            <v>Business</v>
          </cell>
          <cell r="N3891" t="str">
            <v>QLD</v>
          </cell>
          <cell r="O3891" t="str">
            <v>PO Box 1151</v>
          </cell>
          <cell r="P3891">
            <v>4880</v>
          </cell>
          <cell r="Q3891" t="str">
            <v>NO</v>
          </cell>
          <cell r="R3891" t="str">
            <v>AUD</v>
          </cell>
          <cell r="U3891" t="str">
            <v>7 Inv</v>
          </cell>
          <cell r="V3891" t="str">
            <v>EFT</v>
          </cell>
          <cell r="W3891" t="str">
            <v>EN_AU</v>
          </cell>
          <cell r="X3891" t="str">
            <v>GST</v>
          </cell>
          <cell r="Y3891">
            <v>28010888721</v>
          </cell>
          <cell r="Z3891">
            <v>100</v>
          </cell>
          <cell r="AA3891" t="str">
            <v>NO</v>
          </cell>
          <cell r="AB3891" t="str">
            <v>V-003896</v>
          </cell>
          <cell r="AC3891" t="str">
            <v>V-008243</v>
          </cell>
        </row>
        <row r="3892">
          <cell r="D3892" t="str">
            <v>Hansen Print Naracoorte</v>
          </cell>
          <cell r="E3892" t="str">
            <v>HANSEN PRI</v>
          </cell>
          <cell r="I3892" t="str">
            <v>NARACOORTE</v>
          </cell>
          <cell r="J3892" t="str">
            <v>AUS</v>
          </cell>
          <cell r="K3892" t="str">
            <v>AU</v>
          </cell>
          <cell r="L3892" t="str">
            <v>Hansen Print Naracoorte</v>
          </cell>
          <cell r="M3892" t="str">
            <v>Business</v>
          </cell>
          <cell r="N3892" t="str">
            <v>SA</v>
          </cell>
          <cell r="O3892" t="str">
            <v>PO Box 240</v>
          </cell>
          <cell r="P3892">
            <v>5271</v>
          </cell>
          <cell r="Q3892" t="str">
            <v>NO</v>
          </cell>
          <cell r="R3892" t="str">
            <v>AUD</v>
          </cell>
          <cell r="U3892" t="str">
            <v>30 Inv</v>
          </cell>
          <cell r="V3892" t="str">
            <v>EFT</v>
          </cell>
          <cell r="W3892" t="str">
            <v>EN_AU</v>
          </cell>
          <cell r="X3892" t="str">
            <v>GST</v>
          </cell>
          <cell r="Y3892">
            <v>85544782544</v>
          </cell>
          <cell r="Z3892">
            <v>100</v>
          </cell>
          <cell r="AA3892" t="str">
            <v>NO</v>
          </cell>
          <cell r="AB3892" t="str">
            <v>V-003897</v>
          </cell>
          <cell r="AC3892" t="str">
            <v>V-000019</v>
          </cell>
        </row>
        <row r="3893">
          <cell r="D3893" t="str">
            <v>Harcourts Greater Port Macquarie</v>
          </cell>
          <cell r="E3893" t="str">
            <v>HARCOURTS</v>
          </cell>
          <cell r="I3893" t="str">
            <v>WAUCHOPE</v>
          </cell>
          <cell r="J3893" t="str">
            <v>AUS</v>
          </cell>
          <cell r="K3893" t="str">
            <v>AU</v>
          </cell>
          <cell r="L3893" t="str">
            <v>Harcourts Greater Port Macquarie</v>
          </cell>
          <cell r="M3893" t="str">
            <v>Business</v>
          </cell>
          <cell r="N3893" t="str">
            <v>NSW</v>
          </cell>
          <cell r="O3893" t="str">
            <v>PO Box 122</v>
          </cell>
          <cell r="P3893">
            <v>2446</v>
          </cell>
          <cell r="Q3893" t="str">
            <v>NO</v>
          </cell>
          <cell r="R3893" t="str">
            <v>AUD</v>
          </cell>
          <cell r="U3893" t="str">
            <v>01 Inv</v>
          </cell>
          <cell r="V3893" t="str">
            <v>EFT</v>
          </cell>
          <cell r="W3893" t="str">
            <v>EN_AU</v>
          </cell>
          <cell r="X3893" t="str">
            <v>Exempt</v>
          </cell>
          <cell r="Y3893">
            <v>48082923742</v>
          </cell>
          <cell r="Z3893">
            <v>100</v>
          </cell>
          <cell r="AA3893" t="str">
            <v>NO</v>
          </cell>
          <cell r="AB3893" t="str">
            <v>V-003898</v>
          </cell>
          <cell r="AC3893" t="str">
            <v>V-010225</v>
          </cell>
        </row>
        <row r="3894">
          <cell r="D3894" t="str">
            <v>Hardman Windscreens &amp; Outdoors</v>
          </cell>
          <cell r="E3894" t="str">
            <v>HARDMAN WI</v>
          </cell>
          <cell r="I3894" t="str">
            <v>MOREE</v>
          </cell>
          <cell r="J3894" t="str">
            <v>AUS</v>
          </cell>
          <cell r="K3894" t="str">
            <v>AU</v>
          </cell>
          <cell r="L3894" t="str">
            <v>Hardman Windscreens &amp; Outdoors</v>
          </cell>
          <cell r="M3894" t="str">
            <v>Business</v>
          </cell>
          <cell r="N3894" t="str">
            <v>NSW</v>
          </cell>
          <cell r="O3894" t="str">
            <v>PO Box 245</v>
          </cell>
          <cell r="P3894">
            <v>2400</v>
          </cell>
          <cell r="Q3894" t="str">
            <v>NO</v>
          </cell>
          <cell r="R3894" t="str">
            <v>AUD</v>
          </cell>
          <cell r="U3894" t="str">
            <v>30 Inv</v>
          </cell>
          <cell r="V3894" t="str">
            <v>EFT</v>
          </cell>
          <cell r="W3894" t="str">
            <v>EN_AU</v>
          </cell>
          <cell r="X3894" t="str">
            <v>GST</v>
          </cell>
          <cell r="Y3894">
            <v>40420237929</v>
          </cell>
          <cell r="Z3894">
            <v>100</v>
          </cell>
          <cell r="AA3894" t="str">
            <v>NO</v>
          </cell>
          <cell r="AB3894" t="str">
            <v>V-003899</v>
          </cell>
          <cell r="AC3894" t="str">
            <v>V-000015</v>
          </cell>
        </row>
        <row r="3895">
          <cell r="D3895" t="str">
            <v>Hardt Transport Pty Ltd</v>
          </cell>
          <cell r="E3895" t="str">
            <v>HARDT TRAN</v>
          </cell>
          <cell r="I3895" t="str">
            <v>KATHERINE</v>
          </cell>
          <cell r="J3895" t="str">
            <v>AUS</v>
          </cell>
          <cell r="K3895" t="str">
            <v>AU</v>
          </cell>
          <cell r="L3895" t="str">
            <v>Hardt Transport Pty Ltd</v>
          </cell>
          <cell r="M3895" t="str">
            <v>Business</v>
          </cell>
          <cell r="N3895" t="str">
            <v>NT</v>
          </cell>
          <cell r="O3895" t="str">
            <v>PO Box 937</v>
          </cell>
          <cell r="P3895" t="str">
            <v>0851</v>
          </cell>
          <cell r="Q3895" t="str">
            <v>NO</v>
          </cell>
          <cell r="R3895" t="str">
            <v>AUD</v>
          </cell>
          <cell r="U3895" t="str">
            <v>7 Inv</v>
          </cell>
          <cell r="V3895" t="str">
            <v>EFT</v>
          </cell>
          <cell r="W3895" t="str">
            <v>EN_AU</v>
          </cell>
          <cell r="X3895" t="str">
            <v>GST</v>
          </cell>
          <cell r="Y3895">
            <v>73128991800</v>
          </cell>
          <cell r="Z3895">
            <v>100</v>
          </cell>
          <cell r="AA3895" t="str">
            <v>NO</v>
          </cell>
          <cell r="AB3895" t="str">
            <v>V-003900</v>
          </cell>
          <cell r="AC3895" t="str">
            <v>V-003215</v>
          </cell>
        </row>
        <row r="3896">
          <cell r="D3896" t="str">
            <v>Hardy'S Removals</v>
          </cell>
          <cell r="E3896" t="str">
            <v>HARDY'S RE</v>
          </cell>
          <cell r="I3896" t="str">
            <v>DALBY</v>
          </cell>
          <cell r="J3896" t="str">
            <v>AUS</v>
          </cell>
          <cell r="K3896" t="str">
            <v>AU</v>
          </cell>
          <cell r="L3896" t="str">
            <v>Hardy'S Removals</v>
          </cell>
          <cell r="M3896" t="str">
            <v>Business</v>
          </cell>
          <cell r="N3896" t="str">
            <v>QLD</v>
          </cell>
          <cell r="O3896" t="str">
            <v>142 Pratten Street</v>
          </cell>
          <cell r="P3896">
            <v>4405</v>
          </cell>
          <cell r="Q3896" t="str">
            <v>NO</v>
          </cell>
          <cell r="R3896" t="str">
            <v>AUD</v>
          </cell>
          <cell r="U3896" t="str">
            <v>01 Inv</v>
          </cell>
          <cell r="V3896" t="str">
            <v>EFT</v>
          </cell>
          <cell r="W3896" t="str">
            <v>EN_AU</v>
          </cell>
          <cell r="X3896" t="str">
            <v>GST</v>
          </cell>
          <cell r="Y3896">
            <v>28461637575</v>
          </cell>
          <cell r="Z3896">
            <v>100</v>
          </cell>
          <cell r="AA3896" t="str">
            <v>NO</v>
          </cell>
          <cell r="AB3896" t="str">
            <v>V-003901</v>
          </cell>
          <cell r="AC3896" t="str">
            <v>V-009313</v>
          </cell>
        </row>
        <row r="3897">
          <cell r="D3897" t="str">
            <v>Hargraves Institute Pty Ltd</v>
          </cell>
          <cell r="E3897" t="str">
            <v>HARGRAVES</v>
          </cell>
          <cell r="I3897" t="str">
            <v>NORWEST</v>
          </cell>
          <cell r="J3897" t="str">
            <v>AUS</v>
          </cell>
          <cell r="K3897" t="str">
            <v>AU</v>
          </cell>
          <cell r="L3897" t="str">
            <v>Hargraves Institute Pty Ltd</v>
          </cell>
          <cell r="M3897" t="str">
            <v>Business</v>
          </cell>
          <cell r="N3897" t="str">
            <v>NSW</v>
          </cell>
          <cell r="O3897" t="str">
            <v>12 Century Circuit, Suite 402</v>
          </cell>
          <cell r="P3897">
            <v>2153</v>
          </cell>
          <cell r="Q3897" t="str">
            <v>NO</v>
          </cell>
          <cell r="R3897" t="str">
            <v>AUD</v>
          </cell>
          <cell r="U3897" t="str">
            <v>30 Inv</v>
          </cell>
          <cell r="V3897" t="str">
            <v>EFT</v>
          </cell>
          <cell r="W3897" t="str">
            <v>EN_AU</v>
          </cell>
          <cell r="X3897" t="str">
            <v>GST</v>
          </cell>
          <cell r="Y3897">
            <v>23120509659</v>
          </cell>
          <cell r="Z3897">
            <v>100</v>
          </cell>
          <cell r="AA3897" t="str">
            <v>NO</v>
          </cell>
          <cell r="AB3897" t="str">
            <v>V-003902</v>
          </cell>
          <cell r="AC3897" t="str">
            <v>V-004515</v>
          </cell>
        </row>
        <row r="3898">
          <cell r="D3898" t="str">
            <v>Harley'S Run Pty Ltd</v>
          </cell>
          <cell r="E3898" t="str">
            <v>HARLEY'S R</v>
          </cell>
          <cell r="I3898" t="str">
            <v>CAMPERDOWN</v>
          </cell>
          <cell r="J3898" t="str">
            <v>AUS</v>
          </cell>
          <cell r="K3898" t="str">
            <v>AU</v>
          </cell>
          <cell r="L3898" t="str">
            <v>Harley'S Run Pty Ltd</v>
          </cell>
          <cell r="M3898" t="str">
            <v>Business</v>
          </cell>
          <cell r="N3898" t="str">
            <v>VIC</v>
          </cell>
          <cell r="O3898" t="str">
            <v>PO Box 7</v>
          </cell>
          <cell r="P3898">
            <v>3260</v>
          </cell>
          <cell r="Q3898" t="str">
            <v>NO</v>
          </cell>
          <cell r="R3898" t="str">
            <v>AUD</v>
          </cell>
          <cell r="U3898" t="str">
            <v>30 Inv</v>
          </cell>
          <cell r="V3898" t="str">
            <v>EFT</v>
          </cell>
          <cell r="W3898" t="str">
            <v>EN_AU</v>
          </cell>
          <cell r="X3898" t="str">
            <v>GST</v>
          </cell>
          <cell r="Y3898">
            <v>53623339122</v>
          </cell>
          <cell r="Z3898">
            <v>100</v>
          </cell>
          <cell r="AA3898" t="str">
            <v>NO</v>
          </cell>
          <cell r="AB3898" t="str">
            <v>V-003903</v>
          </cell>
          <cell r="AC3898" t="str">
            <v>V-009204</v>
          </cell>
        </row>
        <row r="3899">
          <cell r="D3899" t="str">
            <v>Harold Broad Pty Ltd</v>
          </cell>
          <cell r="E3899" t="str">
            <v>JERVOIS PA</v>
          </cell>
          <cell r="I3899" t="str">
            <v>ALICE SPRINGS</v>
          </cell>
          <cell r="J3899" t="str">
            <v>AUS</v>
          </cell>
          <cell r="K3899" t="str">
            <v>AU</v>
          </cell>
          <cell r="L3899" t="str">
            <v>Harold Broad Pty Ltd</v>
          </cell>
          <cell r="M3899" t="str">
            <v>Business</v>
          </cell>
          <cell r="N3899" t="str">
            <v>NT</v>
          </cell>
          <cell r="O3899" t="str">
            <v>Pmb 36</v>
          </cell>
          <cell r="P3899" t="str">
            <v>0872</v>
          </cell>
          <cell r="Q3899" t="str">
            <v>NO</v>
          </cell>
          <cell r="R3899" t="str">
            <v>AUD</v>
          </cell>
          <cell r="U3899" t="str">
            <v>14 Inv</v>
          </cell>
          <cell r="V3899" t="str">
            <v>EFT</v>
          </cell>
          <cell r="W3899" t="str">
            <v>EN_AU</v>
          </cell>
          <cell r="X3899" t="str">
            <v>GST</v>
          </cell>
          <cell r="Y3899">
            <v>74007612893</v>
          </cell>
          <cell r="Z3899">
            <v>100</v>
          </cell>
          <cell r="AA3899" t="str">
            <v>NO</v>
          </cell>
          <cell r="AB3899" t="str">
            <v>V-003904</v>
          </cell>
          <cell r="AC3899" t="str">
            <v>V-000779</v>
          </cell>
        </row>
        <row r="3900">
          <cell r="D3900" t="str">
            <v>Harrington Design And Construction</v>
          </cell>
          <cell r="E3900" t="str">
            <v>HARRINGTON</v>
          </cell>
          <cell r="I3900" t="str">
            <v>WARRNAMBOOL</v>
          </cell>
          <cell r="J3900" t="str">
            <v>AUS</v>
          </cell>
          <cell r="K3900" t="str">
            <v>AU</v>
          </cell>
          <cell r="L3900" t="str">
            <v>Harrington Design And Construction</v>
          </cell>
          <cell r="M3900" t="str">
            <v>Business</v>
          </cell>
          <cell r="N3900" t="str">
            <v>VIC</v>
          </cell>
          <cell r="O3900" t="str">
            <v>117 Airlie Beach</v>
          </cell>
          <cell r="P3900">
            <v>3280</v>
          </cell>
          <cell r="Q3900" t="str">
            <v>NO</v>
          </cell>
          <cell r="R3900" t="str">
            <v>AUD</v>
          </cell>
          <cell r="U3900" t="str">
            <v>01 Inv</v>
          </cell>
          <cell r="V3900" t="str">
            <v>EFT</v>
          </cell>
          <cell r="W3900" t="str">
            <v>EN_AU</v>
          </cell>
          <cell r="X3900" t="str">
            <v>GST</v>
          </cell>
          <cell r="Y3900">
            <v>39406273720</v>
          </cell>
          <cell r="Z3900">
            <v>100</v>
          </cell>
          <cell r="AA3900" t="str">
            <v>NO</v>
          </cell>
          <cell r="AB3900" t="str">
            <v>V-003905</v>
          </cell>
          <cell r="AC3900" t="str">
            <v>V-010115</v>
          </cell>
        </row>
        <row r="3901">
          <cell r="D3901" t="str">
            <v>Harrison 4Wd Centre</v>
          </cell>
          <cell r="E3901" t="str">
            <v>HARRISON 4</v>
          </cell>
          <cell r="I3901" t="str">
            <v>EAST BENDIGO</v>
          </cell>
          <cell r="J3901" t="str">
            <v>AUS</v>
          </cell>
          <cell r="K3901" t="str">
            <v>AU</v>
          </cell>
          <cell r="L3901" t="str">
            <v>Harrison 4Wd Centre</v>
          </cell>
          <cell r="M3901" t="str">
            <v>Business</v>
          </cell>
          <cell r="N3901" t="str">
            <v>VIC</v>
          </cell>
          <cell r="O3901" t="str">
            <v>148 Murphy Street</v>
          </cell>
          <cell r="P3901">
            <v>3550</v>
          </cell>
          <cell r="Q3901" t="str">
            <v>NO</v>
          </cell>
          <cell r="R3901" t="str">
            <v>AUD</v>
          </cell>
          <cell r="U3901" t="str">
            <v>30 Inv</v>
          </cell>
          <cell r="V3901" t="str">
            <v>EFT</v>
          </cell>
          <cell r="W3901" t="str">
            <v>EN_AU</v>
          </cell>
          <cell r="X3901" t="str">
            <v>Exempt</v>
          </cell>
          <cell r="Y3901">
            <v>73158634112</v>
          </cell>
          <cell r="Z3901">
            <v>100</v>
          </cell>
          <cell r="AA3901" t="str">
            <v>NO</v>
          </cell>
          <cell r="AB3901" t="str">
            <v>V-003906</v>
          </cell>
          <cell r="AC3901" t="str">
            <v>V-010377</v>
          </cell>
        </row>
        <row r="3902">
          <cell r="D3902" t="str">
            <v>Harrison Earthmoving Pty Ltd</v>
          </cell>
          <cell r="E3902" t="str">
            <v>HARRISON E</v>
          </cell>
          <cell r="I3902" t="str">
            <v>INGLEWOOD</v>
          </cell>
          <cell r="J3902" t="str">
            <v>AUS</v>
          </cell>
          <cell r="K3902" t="str">
            <v>AU</v>
          </cell>
          <cell r="L3902" t="str">
            <v>Harrison Earthmoving Pty Ltd</v>
          </cell>
          <cell r="M3902" t="str">
            <v>Business</v>
          </cell>
          <cell r="N3902" t="str">
            <v>QLD</v>
          </cell>
          <cell r="O3902" t="str">
            <v>34 Elizabeth Street</v>
          </cell>
          <cell r="P3902">
            <v>4387</v>
          </cell>
          <cell r="Q3902" t="str">
            <v>NO</v>
          </cell>
          <cell r="R3902" t="str">
            <v>AUD</v>
          </cell>
          <cell r="U3902" t="str">
            <v>14 Inv</v>
          </cell>
          <cell r="V3902" t="str">
            <v>EFT</v>
          </cell>
          <cell r="W3902" t="str">
            <v>EN_AU</v>
          </cell>
          <cell r="X3902" t="str">
            <v>Exempt</v>
          </cell>
          <cell r="Y3902">
            <v>65619591392</v>
          </cell>
          <cell r="Z3902">
            <v>100</v>
          </cell>
          <cell r="AA3902" t="str">
            <v>NO</v>
          </cell>
          <cell r="AB3902" t="str">
            <v>V-003907</v>
          </cell>
          <cell r="AC3902" t="str">
            <v>V-006378</v>
          </cell>
        </row>
        <row r="3903">
          <cell r="D3903" t="str">
            <v>Harrison'S Tyres Quirindi</v>
          </cell>
          <cell r="E3903" t="str">
            <v>HARRISON'S</v>
          </cell>
          <cell r="I3903" t="str">
            <v>QUIRINDI</v>
          </cell>
          <cell r="J3903" t="str">
            <v>AUS</v>
          </cell>
          <cell r="K3903" t="str">
            <v>AU</v>
          </cell>
          <cell r="L3903" t="str">
            <v>Harrison'S Tyres Quirindi</v>
          </cell>
          <cell r="M3903" t="str">
            <v>Business</v>
          </cell>
          <cell r="N3903" t="str">
            <v>NSW</v>
          </cell>
          <cell r="O3903" t="str">
            <v>38-42 George Street</v>
          </cell>
          <cell r="P3903">
            <v>2343</v>
          </cell>
          <cell r="Q3903" t="str">
            <v>NO</v>
          </cell>
          <cell r="R3903" t="str">
            <v>AUD</v>
          </cell>
          <cell r="U3903" t="str">
            <v>30 Inv</v>
          </cell>
          <cell r="V3903" t="str">
            <v>EFT</v>
          </cell>
          <cell r="W3903" t="str">
            <v>EN_AU</v>
          </cell>
          <cell r="X3903" t="str">
            <v>GST</v>
          </cell>
          <cell r="Y3903">
            <v>38808920919</v>
          </cell>
          <cell r="Z3903">
            <v>100</v>
          </cell>
          <cell r="AA3903" t="str">
            <v>NO</v>
          </cell>
          <cell r="AB3903" t="str">
            <v>V-003908</v>
          </cell>
          <cell r="AC3903" t="str">
            <v>V-003853</v>
          </cell>
        </row>
        <row r="3904">
          <cell r="D3904" t="str">
            <v>Harry Prow</v>
          </cell>
          <cell r="E3904" t="str">
            <v>HARRY PROW</v>
          </cell>
          <cell r="I3904" t="str">
            <v>ALTON DOWNS</v>
          </cell>
          <cell r="J3904" t="str">
            <v>AUS</v>
          </cell>
          <cell r="K3904" t="str">
            <v>AU</v>
          </cell>
          <cell r="L3904" t="str">
            <v>Harry Prow</v>
          </cell>
          <cell r="M3904" t="str">
            <v>Business</v>
          </cell>
          <cell r="N3904" t="str">
            <v>QLD</v>
          </cell>
          <cell r="O3904" t="str">
            <v>317 South Yaamba Road</v>
          </cell>
          <cell r="P3904">
            <v>4702</v>
          </cell>
          <cell r="Q3904" t="str">
            <v>NO</v>
          </cell>
          <cell r="R3904" t="str">
            <v>AUD</v>
          </cell>
          <cell r="U3904" t="str">
            <v>7 Inv</v>
          </cell>
          <cell r="V3904" t="str">
            <v>EFT</v>
          </cell>
          <cell r="W3904" t="str">
            <v>EN_AU</v>
          </cell>
          <cell r="X3904" t="str">
            <v>GST</v>
          </cell>
          <cell r="Y3904">
            <v>91327464198</v>
          </cell>
          <cell r="Z3904">
            <v>100</v>
          </cell>
          <cell r="AA3904" t="str">
            <v>NO</v>
          </cell>
          <cell r="AB3904" t="str">
            <v>V-003909</v>
          </cell>
          <cell r="AC3904" t="str">
            <v>V-008219</v>
          </cell>
        </row>
        <row r="3905">
          <cell r="D3905" t="str">
            <v>Harry The Hirer</v>
          </cell>
          <cell r="E3905" t="str">
            <v>HARRY THE</v>
          </cell>
          <cell r="I3905" t="str">
            <v>RICHMOND</v>
          </cell>
          <cell r="J3905" t="str">
            <v>AUS</v>
          </cell>
          <cell r="K3905" t="str">
            <v>AU</v>
          </cell>
          <cell r="L3905" t="str">
            <v>Harry The Hirer</v>
          </cell>
          <cell r="M3905" t="str">
            <v>Business</v>
          </cell>
          <cell r="N3905" t="str">
            <v>VIC</v>
          </cell>
          <cell r="O3905" t="str">
            <v>81-95 Burnley Street</v>
          </cell>
          <cell r="P3905">
            <v>3121</v>
          </cell>
          <cell r="Q3905" t="str">
            <v>NO</v>
          </cell>
          <cell r="R3905" t="str">
            <v>AUD</v>
          </cell>
          <cell r="U3905" t="str">
            <v>30 Inv</v>
          </cell>
          <cell r="V3905" t="str">
            <v>EFT</v>
          </cell>
          <cell r="W3905" t="str">
            <v>EN_AU</v>
          </cell>
          <cell r="X3905" t="str">
            <v>GST</v>
          </cell>
          <cell r="Y3905">
            <v>78004959362</v>
          </cell>
          <cell r="Z3905">
            <v>100</v>
          </cell>
          <cell r="AA3905" t="str">
            <v>NO</v>
          </cell>
          <cell r="AB3905" t="str">
            <v>V-003910</v>
          </cell>
          <cell r="AC3905" t="str">
            <v>V-006000</v>
          </cell>
        </row>
        <row r="3906">
          <cell r="D3906" t="str">
            <v>Hart Bros</v>
          </cell>
          <cell r="E3906" t="str">
            <v>HART BROS</v>
          </cell>
          <cell r="I3906" t="str">
            <v>WAROOKA</v>
          </cell>
          <cell r="J3906" t="str">
            <v>AUS</v>
          </cell>
          <cell r="K3906" t="str">
            <v>AU</v>
          </cell>
          <cell r="L3906" t="str">
            <v>Hart Bros</v>
          </cell>
          <cell r="M3906" t="str">
            <v>Business</v>
          </cell>
          <cell r="N3906" t="str">
            <v>SA</v>
          </cell>
          <cell r="O3906" t="str">
            <v>PO Box 193</v>
          </cell>
          <cell r="P3906">
            <v>5577</v>
          </cell>
          <cell r="Q3906" t="str">
            <v>NO</v>
          </cell>
          <cell r="R3906" t="str">
            <v>AUD</v>
          </cell>
          <cell r="U3906" t="str">
            <v>7 Inv</v>
          </cell>
          <cell r="V3906" t="str">
            <v>EFT</v>
          </cell>
          <cell r="W3906" t="str">
            <v>EN_AU</v>
          </cell>
          <cell r="X3906" t="str">
            <v>GST</v>
          </cell>
          <cell r="Y3906">
            <v>30007652780</v>
          </cell>
          <cell r="Z3906">
            <v>100</v>
          </cell>
          <cell r="AA3906" t="str">
            <v>NO</v>
          </cell>
          <cell r="AB3906" t="str">
            <v>V-003911</v>
          </cell>
          <cell r="AC3906" t="str">
            <v>V-001059</v>
          </cell>
        </row>
        <row r="3907">
          <cell r="D3907" t="str">
            <v>Hartley Commercial Cleaning</v>
          </cell>
          <cell r="E3907" t="str">
            <v>HARTLEY CO</v>
          </cell>
          <cell r="I3907" t="str">
            <v>DUBBO EAST</v>
          </cell>
          <cell r="J3907" t="str">
            <v>AUS</v>
          </cell>
          <cell r="K3907" t="str">
            <v>AU</v>
          </cell>
          <cell r="L3907" t="str">
            <v>Hartley Commercial Cleaning</v>
          </cell>
          <cell r="M3907" t="str">
            <v>Business</v>
          </cell>
          <cell r="N3907" t="str">
            <v>NSW</v>
          </cell>
          <cell r="O3907" t="str">
            <v>PO Box 4541</v>
          </cell>
          <cell r="P3907">
            <v>2830</v>
          </cell>
          <cell r="Q3907" t="str">
            <v>NO</v>
          </cell>
          <cell r="R3907" t="str">
            <v>AUD</v>
          </cell>
          <cell r="U3907" t="str">
            <v>30 Inv</v>
          </cell>
          <cell r="V3907" t="str">
            <v>EFT</v>
          </cell>
          <cell r="W3907" t="str">
            <v>EN_AU</v>
          </cell>
          <cell r="X3907" t="str">
            <v>GST</v>
          </cell>
          <cell r="Y3907">
            <v>65223623464</v>
          </cell>
          <cell r="Z3907">
            <v>100</v>
          </cell>
          <cell r="AA3907" t="str">
            <v>NO</v>
          </cell>
          <cell r="AB3907" t="str">
            <v>V-003912</v>
          </cell>
          <cell r="AC3907" t="str">
            <v>V-002520</v>
          </cell>
        </row>
        <row r="3908">
          <cell r="D3908" t="str">
            <v>Hartwigs Mechanical Services Pty Lt</v>
          </cell>
          <cell r="E3908" t="str">
            <v>HARTWIGS M</v>
          </cell>
          <cell r="I3908" t="str">
            <v>ATHERTON</v>
          </cell>
          <cell r="J3908" t="str">
            <v>AUS</v>
          </cell>
          <cell r="K3908" t="str">
            <v>AU</v>
          </cell>
          <cell r="L3908" t="str">
            <v>Hartwigs Mechanical Services Pty Lt</v>
          </cell>
          <cell r="M3908" t="str">
            <v>Business</v>
          </cell>
          <cell r="N3908" t="str">
            <v>QLD</v>
          </cell>
          <cell r="O3908" t="str">
            <v>PO Box 30</v>
          </cell>
          <cell r="P3908">
            <v>4883</v>
          </cell>
          <cell r="Q3908" t="str">
            <v>NO</v>
          </cell>
          <cell r="R3908" t="str">
            <v>AUD</v>
          </cell>
          <cell r="U3908" t="str">
            <v>01 Inv</v>
          </cell>
          <cell r="V3908" t="str">
            <v>EFT</v>
          </cell>
          <cell r="W3908" t="str">
            <v>EN_AU</v>
          </cell>
          <cell r="X3908" t="str">
            <v>GST</v>
          </cell>
          <cell r="Y3908">
            <v>34024201519</v>
          </cell>
          <cell r="Z3908">
            <v>100</v>
          </cell>
          <cell r="AA3908" t="str">
            <v>NO</v>
          </cell>
          <cell r="AB3908" t="str">
            <v>V-003913</v>
          </cell>
          <cell r="AC3908" t="str">
            <v>V-002344</v>
          </cell>
        </row>
        <row r="3909">
          <cell r="D3909" t="str">
            <v>Harvey Agricultural Society Ltd</v>
          </cell>
          <cell r="E3909" t="str">
            <v>HARVEY AGR</v>
          </cell>
          <cell r="I3909" t="str">
            <v>HARVEY</v>
          </cell>
          <cell r="J3909" t="str">
            <v>AUS</v>
          </cell>
          <cell r="K3909" t="str">
            <v>AU</v>
          </cell>
          <cell r="L3909" t="str">
            <v>Harvey Agricultural Society Ltd</v>
          </cell>
          <cell r="M3909" t="str">
            <v>Business</v>
          </cell>
          <cell r="N3909" t="str">
            <v>WA</v>
          </cell>
          <cell r="O3909" t="str">
            <v>PO Box 91</v>
          </cell>
          <cell r="P3909">
            <v>6220</v>
          </cell>
          <cell r="Q3909" t="str">
            <v>NO</v>
          </cell>
          <cell r="R3909" t="str">
            <v>AUD</v>
          </cell>
          <cell r="U3909" t="str">
            <v>30 Inv</v>
          </cell>
          <cell r="V3909" t="str">
            <v>EFT</v>
          </cell>
          <cell r="W3909" t="str">
            <v>EN_AU</v>
          </cell>
          <cell r="X3909" t="str">
            <v>GST</v>
          </cell>
          <cell r="Y3909">
            <v>30307814572</v>
          </cell>
          <cell r="Z3909">
            <v>100</v>
          </cell>
          <cell r="AA3909" t="str">
            <v>NO</v>
          </cell>
          <cell r="AB3909" t="str">
            <v>V-003914</v>
          </cell>
          <cell r="AC3909" t="str">
            <v>V-010600</v>
          </cell>
        </row>
        <row r="3910">
          <cell r="D3910" t="str">
            <v>Harvey Beef</v>
          </cell>
          <cell r="E3910" t="str">
            <v>HARVEY BEE</v>
          </cell>
          <cell r="I3910" t="str">
            <v>HARVEY</v>
          </cell>
          <cell r="J3910" t="str">
            <v>AUS</v>
          </cell>
          <cell r="K3910" t="str">
            <v>AU</v>
          </cell>
          <cell r="L3910" t="str">
            <v>Harvey Beef</v>
          </cell>
          <cell r="M3910" t="str">
            <v>Business</v>
          </cell>
          <cell r="N3910" t="str">
            <v>WA</v>
          </cell>
          <cell r="O3910" t="str">
            <v>PO Box 492</v>
          </cell>
          <cell r="P3910">
            <v>6220</v>
          </cell>
          <cell r="Q3910" t="str">
            <v>NO</v>
          </cell>
          <cell r="R3910" t="str">
            <v>AUD</v>
          </cell>
          <cell r="U3910" t="str">
            <v>01 Inv</v>
          </cell>
          <cell r="V3910" t="str">
            <v>EFT</v>
          </cell>
          <cell r="W3910" t="str">
            <v>EN_AU</v>
          </cell>
          <cell r="X3910" t="str">
            <v>GST</v>
          </cell>
          <cell r="Y3910">
            <v>64117597985</v>
          </cell>
          <cell r="Z3910">
            <v>100</v>
          </cell>
          <cell r="AA3910" t="str">
            <v>NO</v>
          </cell>
          <cell r="AB3910" t="str">
            <v>V-003915</v>
          </cell>
          <cell r="AC3910" t="str">
            <v>V-004013</v>
          </cell>
        </row>
        <row r="3911">
          <cell r="D3911" t="str">
            <v>Harvey Norman Av/It Darwin</v>
          </cell>
          <cell r="E3911" t="str">
            <v>HARVEY NOR</v>
          </cell>
          <cell r="I3911" t="str">
            <v>BERRIMAH</v>
          </cell>
          <cell r="J3911" t="str">
            <v>AUS</v>
          </cell>
          <cell r="K3911" t="str">
            <v>AU</v>
          </cell>
          <cell r="L3911" t="str">
            <v>Harvey Norman Av/It Darwin</v>
          </cell>
          <cell r="M3911" t="str">
            <v>Business</v>
          </cell>
          <cell r="N3911" t="str">
            <v>NT</v>
          </cell>
          <cell r="O3911" t="str">
            <v>644 Stuart Highway</v>
          </cell>
          <cell r="P3911" t="str">
            <v>0828</v>
          </cell>
          <cell r="Q3911" t="str">
            <v>NO</v>
          </cell>
          <cell r="R3911" t="str">
            <v>AUD</v>
          </cell>
          <cell r="U3911" t="str">
            <v>30 Inv</v>
          </cell>
          <cell r="V3911" t="str">
            <v>EFT</v>
          </cell>
          <cell r="W3911" t="str">
            <v>EN_AU</v>
          </cell>
          <cell r="X3911" t="str">
            <v>GST</v>
          </cell>
          <cell r="Y3911">
            <v>22588534660</v>
          </cell>
          <cell r="Z3911">
            <v>100</v>
          </cell>
          <cell r="AA3911" t="str">
            <v>NO</v>
          </cell>
          <cell r="AB3911" t="str">
            <v>V-003916</v>
          </cell>
          <cell r="AC3911" t="str">
            <v>V-009053</v>
          </cell>
        </row>
        <row r="3912">
          <cell r="D3912" t="str">
            <v>Harvey Norman Moree</v>
          </cell>
          <cell r="E3912" t="str">
            <v>HARVEY NOR</v>
          </cell>
          <cell r="I3912" t="str">
            <v>MOREE</v>
          </cell>
          <cell r="J3912" t="str">
            <v>AUS</v>
          </cell>
          <cell r="K3912" t="str">
            <v>AU</v>
          </cell>
          <cell r="L3912" t="str">
            <v>Harvey Norman Moree</v>
          </cell>
          <cell r="M3912" t="str">
            <v>Business</v>
          </cell>
          <cell r="N3912" t="str">
            <v>NSW</v>
          </cell>
          <cell r="O3912" t="str">
            <v>103 Balo Street</v>
          </cell>
          <cell r="P3912">
            <v>2400</v>
          </cell>
          <cell r="Q3912" t="str">
            <v>NO</v>
          </cell>
          <cell r="R3912" t="str">
            <v>AUD</v>
          </cell>
          <cell r="U3912" t="str">
            <v>01 Inv</v>
          </cell>
          <cell r="V3912" t="str">
            <v>EFT</v>
          </cell>
          <cell r="W3912" t="str">
            <v>EN_AU</v>
          </cell>
          <cell r="X3912" t="str">
            <v>GST</v>
          </cell>
          <cell r="Y3912">
            <v>42899507676</v>
          </cell>
          <cell r="Z3912">
            <v>100</v>
          </cell>
          <cell r="AA3912" t="str">
            <v>NO</v>
          </cell>
          <cell r="AB3912" t="str">
            <v>V-003917</v>
          </cell>
          <cell r="AC3912" t="str">
            <v>V-007785</v>
          </cell>
        </row>
        <row r="3913">
          <cell r="D3913" t="str">
            <v>Harvey Norman Mount Gambier</v>
          </cell>
          <cell r="E3913" t="str">
            <v>HARVEY NOR</v>
          </cell>
          <cell r="I3913" t="str">
            <v>MOUNT GAMBIER</v>
          </cell>
          <cell r="J3913" t="str">
            <v>AUS</v>
          </cell>
          <cell r="K3913" t="str">
            <v>AU</v>
          </cell>
          <cell r="L3913" t="str">
            <v>Harvey Norman Mount Gambier</v>
          </cell>
          <cell r="M3913" t="str">
            <v>Business</v>
          </cell>
          <cell r="N3913" t="str">
            <v>SA</v>
          </cell>
          <cell r="O3913" t="str">
            <v>Cnr Kennedy Ave</v>
          </cell>
          <cell r="P3913">
            <v>5290</v>
          </cell>
          <cell r="Q3913" t="str">
            <v>NO</v>
          </cell>
          <cell r="R3913" t="str">
            <v>AUD</v>
          </cell>
          <cell r="U3913" t="str">
            <v>30 Inv</v>
          </cell>
          <cell r="V3913" t="str">
            <v>EFT</v>
          </cell>
          <cell r="W3913" t="str">
            <v>EN_AU</v>
          </cell>
          <cell r="X3913" t="str">
            <v>GST</v>
          </cell>
          <cell r="Y3913">
            <v>39402629146</v>
          </cell>
          <cell r="Z3913">
            <v>100</v>
          </cell>
          <cell r="AA3913" t="str">
            <v>NO</v>
          </cell>
          <cell r="AB3913" t="str">
            <v>V-003918</v>
          </cell>
          <cell r="AC3913" t="str">
            <v>V-005771</v>
          </cell>
        </row>
        <row r="3914">
          <cell r="D3914" t="str">
            <v>Harvey Trotter</v>
          </cell>
          <cell r="E3914" t="str">
            <v>HARVEY TRO</v>
          </cell>
          <cell r="I3914" t="str">
            <v>DENILIQUIN</v>
          </cell>
          <cell r="J3914" t="str">
            <v>AUS</v>
          </cell>
          <cell r="K3914" t="str">
            <v>AU</v>
          </cell>
          <cell r="L3914" t="str">
            <v>Harvey Trotter</v>
          </cell>
          <cell r="M3914" t="str">
            <v>Business</v>
          </cell>
          <cell r="N3914" t="str">
            <v>NSW</v>
          </cell>
          <cell r="O3914" t="str">
            <v>156 Hardinge Street</v>
          </cell>
          <cell r="P3914">
            <v>2710</v>
          </cell>
          <cell r="Q3914" t="str">
            <v>NO</v>
          </cell>
          <cell r="R3914" t="str">
            <v>AUD</v>
          </cell>
          <cell r="U3914" t="str">
            <v>21 Inv</v>
          </cell>
          <cell r="V3914" t="str">
            <v>EFT</v>
          </cell>
          <cell r="W3914" t="str">
            <v>EN_AU</v>
          </cell>
          <cell r="X3914" t="str">
            <v>GST</v>
          </cell>
          <cell r="Y3914">
            <v>43232350354</v>
          </cell>
          <cell r="Z3914">
            <v>100</v>
          </cell>
          <cell r="AA3914" t="str">
            <v>NO</v>
          </cell>
          <cell r="AB3914" t="str">
            <v>V-003919</v>
          </cell>
          <cell r="AC3914" t="str">
            <v>V-000244</v>
          </cell>
        </row>
        <row r="3915">
          <cell r="D3915" t="str">
            <v>Haselton Dsj &amp; Dj</v>
          </cell>
          <cell r="E3915" t="str">
            <v>HASELTON D</v>
          </cell>
          <cell r="I3915" t="str">
            <v>AYR</v>
          </cell>
          <cell r="J3915" t="str">
            <v>AUS</v>
          </cell>
          <cell r="K3915" t="str">
            <v>AU</v>
          </cell>
          <cell r="L3915" t="str">
            <v>Haselton Dsj &amp; Dj</v>
          </cell>
          <cell r="M3915" t="str">
            <v>Business</v>
          </cell>
          <cell r="N3915" t="str">
            <v>QLD</v>
          </cell>
          <cell r="O3915" t="str">
            <v>PO Box 937</v>
          </cell>
          <cell r="P3915">
            <v>4807</v>
          </cell>
          <cell r="Q3915" t="str">
            <v>NO</v>
          </cell>
          <cell r="R3915" t="str">
            <v>AUD</v>
          </cell>
          <cell r="U3915" t="str">
            <v>01 Inv</v>
          </cell>
          <cell r="V3915" t="str">
            <v>EFT</v>
          </cell>
          <cell r="W3915" t="str">
            <v>EN_AU</v>
          </cell>
          <cell r="X3915" t="str">
            <v>GST</v>
          </cell>
          <cell r="Y3915">
            <v>57704221922</v>
          </cell>
          <cell r="Z3915">
            <v>100</v>
          </cell>
          <cell r="AA3915" t="str">
            <v>NO</v>
          </cell>
          <cell r="AB3915" t="str">
            <v>V-003920</v>
          </cell>
          <cell r="AC3915" t="str">
            <v>V-009353</v>
          </cell>
        </row>
        <row r="3916">
          <cell r="D3916" t="str">
            <v>Haslams Esperance</v>
          </cell>
          <cell r="E3916" t="str">
            <v>HASLAMS</v>
          </cell>
          <cell r="I3916" t="str">
            <v>ESPERANCE</v>
          </cell>
          <cell r="J3916" t="str">
            <v>AUS</v>
          </cell>
          <cell r="K3916" t="str">
            <v>AU</v>
          </cell>
          <cell r="L3916" t="str">
            <v>Haslams Esperance</v>
          </cell>
          <cell r="M3916" t="str">
            <v>Business</v>
          </cell>
          <cell r="N3916" t="str">
            <v>WA</v>
          </cell>
          <cell r="O3916" t="str">
            <v>PO Box 328</v>
          </cell>
          <cell r="P3916">
            <v>6450</v>
          </cell>
          <cell r="Q3916" t="str">
            <v>NO</v>
          </cell>
          <cell r="R3916" t="str">
            <v>AUD</v>
          </cell>
          <cell r="U3916" t="str">
            <v>30 Inv</v>
          </cell>
          <cell r="V3916" t="str">
            <v>EFT</v>
          </cell>
          <cell r="W3916" t="str">
            <v>EN_AU</v>
          </cell>
          <cell r="X3916" t="str">
            <v>GST</v>
          </cell>
          <cell r="Y3916">
            <v>52009160267</v>
          </cell>
          <cell r="Z3916">
            <v>100</v>
          </cell>
          <cell r="AA3916" t="str">
            <v>NO</v>
          </cell>
          <cell r="AB3916" t="str">
            <v>V-003921</v>
          </cell>
          <cell r="AC3916" t="str">
            <v>V-002367</v>
          </cell>
        </row>
        <row r="3917">
          <cell r="D3917" t="str">
            <v>Haslebys Hardware Supplies</v>
          </cell>
          <cell r="E3917" t="str">
            <v>HASLEBYS H</v>
          </cell>
          <cell r="I3917" t="str">
            <v>NORTHAMPTON</v>
          </cell>
          <cell r="J3917" t="str">
            <v>AUS</v>
          </cell>
          <cell r="K3917" t="str">
            <v>AU</v>
          </cell>
          <cell r="L3917" t="str">
            <v>Haslebys Hardware Supplies</v>
          </cell>
          <cell r="M3917" t="str">
            <v>Business</v>
          </cell>
          <cell r="N3917" t="str">
            <v>WA</v>
          </cell>
          <cell r="O3917" t="str">
            <v>PO Box 21</v>
          </cell>
          <cell r="P3917">
            <v>6535</v>
          </cell>
          <cell r="Q3917" t="str">
            <v>NO</v>
          </cell>
          <cell r="R3917" t="str">
            <v>AUD</v>
          </cell>
          <cell r="U3917" t="str">
            <v>30 Inv</v>
          </cell>
          <cell r="V3917" t="str">
            <v>EFT</v>
          </cell>
          <cell r="W3917" t="str">
            <v>EN_AU</v>
          </cell>
          <cell r="X3917" t="str">
            <v>GST</v>
          </cell>
          <cell r="Y3917">
            <v>11522093226</v>
          </cell>
          <cell r="Z3917">
            <v>100</v>
          </cell>
          <cell r="AA3917" t="str">
            <v>NO</v>
          </cell>
          <cell r="AB3917" t="str">
            <v>V-003922</v>
          </cell>
          <cell r="AC3917" t="str">
            <v>V-002413</v>
          </cell>
        </row>
        <row r="3918">
          <cell r="D3918" t="str">
            <v>Hatherleigh Football Club</v>
          </cell>
          <cell r="E3918" t="str">
            <v>HATHERLEIG</v>
          </cell>
          <cell r="I3918" t="str">
            <v>MILLICENT</v>
          </cell>
          <cell r="J3918" t="str">
            <v>AUS</v>
          </cell>
          <cell r="K3918" t="str">
            <v>AU</v>
          </cell>
          <cell r="L3918" t="str">
            <v>Hatherleigh Football Club Nogst</v>
          </cell>
          <cell r="M3918" t="str">
            <v>Business</v>
          </cell>
          <cell r="N3918" t="str">
            <v>SA</v>
          </cell>
          <cell r="O3918" t="str">
            <v>PO Box 279</v>
          </cell>
          <cell r="P3918">
            <v>5280</v>
          </cell>
          <cell r="Q3918" t="str">
            <v>NO</v>
          </cell>
          <cell r="R3918" t="str">
            <v>AUD</v>
          </cell>
          <cell r="U3918" t="str">
            <v>7 Inv</v>
          </cell>
          <cell r="V3918" t="str">
            <v>EFT</v>
          </cell>
          <cell r="W3918" t="str">
            <v>EN_AU</v>
          </cell>
          <cell r="X3918" t="str">
            <v>Exempt</v>
          </cell>
          <cell r="Y3918">
            <v>12042298872</v>
          </cell>
          <cell r="Z3918">
            <v>100</v>
          </cell>
          <cell r="AA3918" t="str">
            <v>NO</v>
          </cell>
          <cell r="AB3918" t="str">
            <v>V-003923</v>
          </cell>
          <cell r="AC3918" t="str">
            <v>V-008848</v>
          </cell>
        </row>
        <row r="3919">
          <cell r="D3919" t="str">
            <v>Hatherleigh Netball Club</v>
          </cell>
          <cell r="E3919" t="str">
            <v>HATHERLEIG</v>
          </cell>
          <cell r="I3919" t="str">
            <v>MILLICENT</v>
          </cell>
          <cell r="J3919" t="str">
            <v>AUS</v>
          </cell>
          <cell r="K3919" t="str">
            <v>AU</v>
          </cell>
          <cell r="L3919" t="str">
            <v>Hatherleigh Netball Club</v>
          </cell>
          <cell r="M3919" t="str">
            <v>Business</v>
          </cell>
          <cell r="N3919" t="str">
            <v>SA</v>
          </cell>
          <cell r="O3919" t="str">
            <v>PO Box 402</v>
          </cell>
          <cell r="P3919">
            <v>5280</v>
          </cell>
          <cell r="Q3919" t="str">
            <v>NO</v>
          </cell>
          <cell r="R3919" t="str">
            <v>AUD</v>
          </cell>
          <cell r="U3919" t="str">
            <v>01 Inv</v>
          </cell>
          <cell r="V3919" t="str">
            <v>EFT</v>
          </cell>
          <cell r="W3919" t="str">
            <v>EN_AU</v>
          </cell>
          <cell r="X3919" t="str">
            <v>Exempt</v>
          </cell>
          <cell r="Y3919">
            <v>99999999999</v>
          </cell>
          <cell r="Z3919">
            <v>100</v>
          </cell>
          <cell r="AA3919" t="str">
            <v>NO</v>
          </cell>
          <cell r="AB3919" t="str">
            <v>V-003924</v>
          </cell>
          <cell r="AC3919" t="str">
            <v>V-003356</v>
          </cell>
        </row>
        <row r="3920">
          <cell r="D3920" t="str">
            <v>Hatton Heating And Cooling</v>
          </cell>
          <cell r="E3920" t="str">
            <v>HATTON HEA</v>
          </cell>
          <cell r="I3920" t="str">
            <v>BONNIE DOON</v>
          </cell>
          <cell r="J3920" t="str">
            <v>AUS</v>
          </cell>
          <cell r="K3920" t="str">
            <v>AU</v>
          </cell>
          <cell r="L3920" t="str">
            <v>Hatton Heating And Cooling</v>
          </cell>
          <cell r="M3920" t="str">
            <v>Business</v>
          </cell>
          <cell r="N3920" t="str">
            <v>VIC</v>
          </cell>
          <cell r="O3920" t="str">
            <v>7 Doon Court</v>
          </cell>
          <cell r="P3920">
            <v>3720</v>
          </cell>
          <cell r="Q3920" t="str">
            <v>NO</v>
          </cell>
          <cell r="R3920" t="str">
            <v>AUD</v>
          </cell>
          <cell r="U3920" t="str">
            <v>7 Inv</v>
          </cell>
          <cell r="V3920" t="str">
            <v>EFT</v>
          </cell>
          <cell r="W3920" t="str">
            <v>EN_AU</v>
          </cell>
          <cell r="X3920" t="str">
            <v>GST</v>
          </cell>
          <cell r="Y3920">
            <v>40982817712</v>
          </cell>
          <cell r="Z3920">
            <v>100</v>
          </cell>
          <cell r="AA3920" t="str">
            <v>NO</v>
          </cell>
          <cell r="AB3920" t="str">
            <v>V-003925</v>
          </cell>
          <cell r="AC3920" t="str">
            <v>V-007842</v>
          </cell>
        </row>
        <row r="3921">
          <cell r="D3921" t="str">
            <v>Hawk Group Pty Ltd</v>
          </cell>
          <cell r="E3921" t="str">
            <v>HAWK GROUP</v>
          </cell>
          <cell r="I3921" t="str">
            <v>SYLVANIA SOUTHGATE</v>
          </cell>
          <cell r="J3921" t="str">
            <v>AUS</v>
          </cell>
          <cell r="K3921" t="str">
            <v>AU</v>
          </cell>
          <cell r="L3921" t="str">
            <v>Hawk Group Pty Ltd</v>
          </cell>
          <cell r="M3921" t="str">
            <v>Business</v>
          </cell>
          <cell r="N3921" t="str">
            <v>NSW</v>
          </cell>
          <cell r="O3921" t="str">
            <v>PO Box 150</v>
          </cell>
          <cell r="P3921">
            <v>2224</v>
          </cell>
          <cell r="Q3921" t="str">
            <v>NO</v>
          </cell>
          <cell r="R3921" t="str">
            <v>AUD</v>
          </cell>
          <cell r="U3921" t="str">
            <v>14 Inv</v>
          </cell>
          <cell r="V3921" t="str">
            <v>EFT</v>
          </cell>
          <cell r="W3921" t="str">
            <v>EN_AU</v>
          </cell>
          <cell r="X3921" t="str">
            <v>GST</v>
          </cell>
          <cell r="Y3921">
            <v>72769808208</v>
          </cell>
          <cell r="Z3921">
            <v>100</v>
          </cell>
          <cell r="AA3921" t="str">
            <v>NO</v>
          </cell>
          <cell r="AB3921" t="str">
            <v>V-003926</v>
          </cell>
          <cell r="AC3921" t="str">
            <v>V-010160</v>
          </cell>
        </row>
        <row r="3922">
          <cell r="D3922" t="str">
            <v>Hawk Unmanned Aerial Services</v>
          </cell>
          <cell r="E3922" t="str">
            <v>HAWK UNMAN</v>
          </cell>
          <cell r="I3922" t="str">
            <v>MOUNT ARTHUR</v>
          </cell>
          <cell r="J3922" t="str">
            <v>AUS</v>
          </cell>
          <cell r="K3922" t="str">
            <v>AU</v>
          </cell>
          <cell r="L3922" t="str">
            <v>Hawk Unmanned Aerial Services</v>
          </cell>
          <cell r="M3922" t="str">
            <v>Business</v>
          </cell>
          <cell r="N3922" t="str">
            <v>NSW</v>
          </cell>
          <cell r="O3922" t="str">
            <v>39 Gould League Place</v>
          </cell>
          <cell r="P3922">
            <v>2820</v>
          </cell>
          <cell r="Q3922" t="str">
            <v>NO</v>
          </cell>
          <cell r="R3922" t="str">
            <v>AUD</v>
          </cell>
          <cell r="U3922" t="str">
            <v>01 Inv</v>
          </cell>
          <cell r="V3922" t="str">
            <v>EFT</v>
          </cell>
          <cell r="W3922" t="str">
            <v>EN_AU</v>
          </cell>
          <cell r="X3922" t="str">
            <v>GST</v>
          </cell>
          <cell r="Y3922">
            <v>73604400580</v>
          </cell>
          <cell r="Z3922">
            <v>100</v>
          </cell>
          <cell r="AA3922" t="str">
            <v>NO</v>
          </cell>
          <cell r="AB3922" t="str">
            <v>V-003927</v>
          </cell>
          <cell r="AC3922" t="str">
            <v>V-004483</v>
          </cell>
        </row>
        <row r="3923">
          <cell r="D3923" t="str">
            <v>Hawk View Photography</v>
          </cell>
          <cell r="E3923" t="str">
            <v>HAWK VIEW</v>
          </cell>
          <cell r="I3923" t="str">
            <v>BOYANUP</v>
          </cell>
          <cell r="J3923" t="str">
            <v>AUS</v>
          </cell>
          <cell r="K3923" t="str">
            <v>AU</v>
          </cell>
          <cell r="L3923" t="str">
            <v>Hawk View Photography Nogst</v>
          </cell>
          <cell r="M3923" t="str">
            <v>Business</v>
          </cell>
          <cell r="N3923" t="str">
            <v>WA</v>
          </cell>
          <cell r="O3923" t="str">
            <v>PO Box 443</v>
          </cell>
          <cell r="P3923">
            <v>6237</v>
          </cell>
          <cell r="Q3923" t="str">
            <v>NO</v>
          </cell>
          <cell r="R3923" t="str">
            <v>AUD</v>
          </cell>
          <cell r="U3923" t="str">
            <v>14 Inv</v>
          </cell>
          <cell r="V3923" t="str">
            <v>EFT</v>
          </cell>
          <cell r="W3923" t="str">
            <v>EN_AU</v>
          </cell>
          <cell r="X3923" t="str">
            <v>GST</v>
          </cell>
          <cell r="Y3923">
            <v>63452840323</v>
          </cell>
          <cell r="Z3923">
            <v>100</v>
          </cell>
          <cell r="AA3923" t="str">
            <v>NO</v>
          </cell>
          <cell r="AB3923" t="str">
            <v>V-003928</v>
          </cell>
          <cell r="AC3923" t="str">
            <v>V-004593</v>
          </cell>
        </row>
        <row r="3924">
          <cell r="D3924" t="str">
            <v>Hawker Racing Club Inc</v>
          </cell>
          <cell r="E3924" t="str">
            <v>HAWKER RAC</v>
          </cell>
          <cell r="I3924" t="str">
            <v>HAWKER</v>
          </cell>
          <cell r="J3924" t="str">
            <v>AUS</v>
          </cell>
          <cell r="K3924" t="str">
            <v>AU</v>
          </cell>
          <cell r="L3924" t="str">
            <v>Hawker Racing Club Inc</v>
          </cell>
          <cell r="M3924" t="str">
            <v>Business</v>
          </cell>
          <cell r="N3924" t="str">
            <v>SA</v>
          </cell>
          <cell r="O3924" t="str">
            <v>PO Box 202</v>
          </cell>
          <cell r="P3924">
            <v>5434</v>
          </cell>
          <cell r="Q3924" t="str">
            <v>NO</v>
          </cell>
          <cell r="R3924" t="str">
            <v>AUD</v>
          </cell>
          <cell r="U3924" t="str">
            <v>01 Inv</v>
          </cell>
          <cell r="V3924" t="str">
            <v>EFT</v>
          </cell>
          <cell r="W3924" t="str">
            <v>EN_AU</v>
          </cell>
          <cell r="X3924" t="str">
            <v>Exempt</v>
          </cell>
          <cell r="Y3924">
            <v>43637188025</v>
          </cell>
          <cell r="Z3924">
            <v>100</v>
          </cell>
          <cell r="AA3924" t="str">
            <v>NO</v>
          </cell>
          <cell r="AB3924" t="str">
            <v>V-003929</v>
          </cell>
          <cell r="AC3924" t="str">
            <v>V-001227</v>
          </cell>
        </row>
        <row r="3925">
          <cell r="D3925" t="str">
            <v>Hawkesbury City Towing</v>
          </cell>
          <cell r="E3925" t="str">
            <v>HAWKESBURY</v>
          </cell>
          <cell r="I3925" t="str">
            <v>WINDSOR</v>
          </cell>
          <cell r="J3925" t="str">
            <v>AUS</v>
          </cell>
          <cell r="K3925" t="str">
            <v>AU</v>
          </cell>
          <cell r="L3925" t="str">
            <v>Hawkesbury City Towing</v>
          </cell>
          <cell r="M3925" t="str">
            <v>Business</v>
          </cell>
          <cell r="N3925" t="str">
            <v>NSW</v>
          </cell>
          <cell r="O3925" t="str">
            <v>PO Box 23</v>
          </cell>
          <cell r="P3925">
            <v>2756</v>
          </cell>
          <cell r="Q3925" t="str">
            <v>NO</v>
          </cell>
          <cell r="R3925" t="str">
            <v>AUD</v>
          </cell>
          <cell r="U3925" t="str">
            <v>30 Inv</v>
          </cell>
          <cell r="V3925" t="str">
            <v>EFT</v>
          </cell>
          <cell r="W3925" t="str">
            <v>EN_AU</v>
          </cell>
          <cell r="X3925" t="str">
            <v>GST</v>
          </cell>
          <cell r="Y3925">
            <v>55003666493</v>
          </cell>
          <cell r="Z3925">
            <v>100</v>
          </cell>
          <cell r="AA3925" t="str">
            <v>NO</v>
          </cell>
          <cell r="AB3925" t="str">
            <v>V-003930</v>
          </cell>
          <cell r="AC3925" t="str">
            <v>V-006147</v>
          </cell>
        </row>
        <row r="3926">
          <cell r="D3926" t="str">
            <v>Hawkins Towing And Transport</v>
          </cell>
          <cell r="E3926" t="str">
            <v>HAWKINS TO</v>
          </cell>
          <cell r="I3926" t="str">
            <v>MOREE</v>
          </cell>
          <cell r="J3926" t="str">
            <v>AUS</v>
          </cell>
          <cell r="K3926" t="str">
            <v>AU</v>
          </cell>
          <cell r="L3926" t="str">
            <v>Hawkins Towing And Transport</v>
          </cell>
          <cell r="M3926" t="str">
            <v>Business</v>
          </cell>
          <cell r="N3926" t="str">
            <v>NSW</v>
          </cell>
          <cell r="O3926" t="str">
            <v>34 Tycannah Street</v>
          </cell>
          <cell r="P3926">
            <v>2400</v>
          </cell>
          <cell r="Q3926" t="str">
            <v>NO</v>
          </cell>
          <cell r="R3926" t="str">
            <v>AUD</v>
          </cell>
          <cell r="U3926" t="str">
            <v>7 Inv</v>
          </cell>
          <cell r="V3926" t="str">
            <v>EFT</v>
          </cell>
          <cell r="W3926" t="str">
            <v>EN_AU</v>
          </cell>
          <cell r="X3926" t="str">
            <v>Exempt</v>
          </cell>
          <cell r="Y3926">
            <v>55451213056</v>
          </cell>
          <cell r="Z3926">
            <v>100</v>
          </cell>
          <cell r="AA3926" t="str">
            <v>NO</v>
          </cell>
          <cell r="AB3926" t="str">
            <v>V-003931</v>
          </cell>
          <cell r="AC3926" t="str">
            <v>V-009748</v>
          </cell>
        </row>
        <row r="3927">
          <cell r="D3927" t="str">
            <v>Hawthorne Builders</v>
          </cell>
          <cell r="E3927" t="str">
            <v>HAWTHORNE</v>
          </cell>
          <cell r="I3927" t="str">
            <v>NARACOORTE</v>
          </cell>
          <cell r="J3927" t="str">
            <v>AUS</v>
          </cell>
          <cell r="K3927" t="str">
            <v>AU</v>
          </cell>
          <cell r="L3927" t="str">
            <v>Hawthorne Builders</v>
          </cell>
          <cell r="M3927" t="str">
            <v>Business</v>
          </cell>
          <cell r="N3927" t="str">
            <v>SA</v>
          </cell>
          <cell r="O3927" t="str">
            <v>18 Freeling Street</v>
          </cell>
          <cell r="P3927">
            <v>5271</v>
          </cell>
          <cell r="Q3927" t="str">
            <v>NO</v>
          </cell>
          <cell r="R3927" t="str">
            <v>AUD</v>
          </cell>
          <cell r="U3927" t="str">
            <v>14 Inv</v>
          </cell>
          <cell r="V3927" t="str">
            <v>EFT</v>
          </cell>
          <cell r="W3927" t="str">
            <v>EN_AU</v>
          </cell>
          <cell r="X3927" t="str">
            <v>GST</v>
          </cell>
          <cell r="Y3927">
            <v>83151515098</v>
          </cell>
          <cell r="Z3927">
            <v>100</v>
          </cell>
          <cell r="AA3927" t="str">
            <v>NO</v>
          </cell>
          <cell r="AB3927" t="str">
            <v>V-003932</v>
          </cell>
          <cell r="AC3927" t="str">
            <v>V-008932</v>
          </cell>
        </row>
        <row r="3928">
          <cell r="D3928" t="str">
            <v>Hay &amp; District Cricket Association</v>
          </cell>
          <cell r="E3928" t="str">
            <v>HAY &amp; DIST</v>
          </cell>
          <cell r="I3928" t="str">
            <v>HAY</v>
          </cell>
          <cell r="J3928" t="str">
            <v>AUS</v>
          </cell>
          <cell r="K3928" t="str">
            <v>AU</v>
          </cell>
          <cell r="L3928" t="str">
            <v>Hay &amp; District Cricket Association</v>
          </cell>
          <cell r="M3928" t="str">
            <v>Business</v>
          </cell>
          <cell r="N3928" t="str">
            <v>NSW</v>
          </cell>
          <cell r="O3928" t="str">
            <v>PO Box 2711</v>
          </cell>
          <cell r="P3928">
            <v>2711</v>
          </cell>
          <cell r="Q3928" t="str">
            <v>NO</v>
          </cell>
          <cell r="R3928" t="str">
            <v>AUD</v>
          </cell>
          <cell r="U3928" t="str">
            <v>01 Inv</v>
          </cell>
          <cell r="V3928" t="str">
            <v>EFT</v>
          </cell>
          <cell r="W3928" t="str">
            <v>EN_AU</v>
          </cell>
          <cell r="X3928" t="str">
            <v>Exempt</v>
          </cell>
          <cell r="Y3928">
            <v>45404500522</v>
          </cell>
          <cell r="Z3928">
            <v>100</v>
          </cell>
          <cell r="AA3928" t="str">
            <v>NO</v>
          </cell>
          <cell r="AB3928" t="str">
            <v>V-003933</v>
          </cell>
          <cell r="AC3928" t="str">
            <v>V-010029</v>
          </cell>
        </row>
        <row r="3929">
          <cell r="D3929" t="str">
            <v>Hay Community Radio Association</v>
          </cell>
          <cell r="E3929" t="str">
            <v>HAY COMMUN</v>
          </cell>
          <cell r="I3929" t="str">
            <v>HAY</v>
          </cell>
          <cell r="J3929" t="str">
            <v>AUS</v>
          </cell>
          <cell r="K3929" t="str">
            <v>AU</v>
          </cell>
          <cell r="L3929" t="str">
            <v>Hay Community Radio Association</v>
          </cell>
          <cell r="M3929" t="str">
            <v>Business</v>
          </cell>
          <cell r="N3929" t="str">
            <v>NSW</v>
          </cell>
          <cell r="O3929" t="str">
            <v>Railway Station Murray Street</v>
          </cell>
          <cell r="P3929">
            <v>2711</v>
          </cell>
          <cell r="Q3929" t="str">
            <v>NO</v>
          </cell>
          <cell r="R3929" t="str">
            <v>AUD</v>
          </cell>
          <cell r="U3929" t="str">
            <v>01 Inv</v>
          </cell>
          <cell r="V3929" t="str">
            <v>EFT</v>
          </cell>
          <cell r="W3929" t="str">
            <v>EN_AU</v>
          </cell>
          <cell r="X3929" t="str">
            <v>Exempt</v>
          </cell>
          <cell r="Y3929">
            <v>61298761919</v>
          </cell>
          <cell r="Z3929">
            <v>100</v>
          </cell>
          <cell r="AA3929" t="str">
            <v>NO</v>
          </cell>
          <cell r="AB3929" t="str">
            <v>V-003934</v>
          </cell>
          <cell r="AC3929" t="str">
            <v>V-010602</v>
          </cell>
        </row>
        <row r="3930">
          <cell r="D3930" t="str">
            <v>Hay Cutters Rugby Union Club Inc</v>
          </cell>
          <cell r="E3930" t="str">
            <v>HAY CUTTER</v>
          </cell>
          <cell r="I3930" t="str">
            <v>HAY</v>
          </cell>
          <cell r="J3930" t="str">
            <v>AUS</v>
          </cell>
          <cell r="K3930" t="str">
            <v>AU</v>
          </cell>
          <cell r="L3930" t="str">
            <v>Hay Cutters Rugby Union Club Inc</v>
          </cell>
          <cell r="M3930" t="str">
            <v>Business</v>
          </cell>
          <cell r="N3930" t="str">
            <v>NSW</v>
          </cell>
          <cell r="O3930" t="str">
            <v>PO Box 199</v>
          </cell>
          <cell r="P3930">
            <v>2711</v>
          </cell>
          <cell r="Q3930" t="str">
            <v>NO</v>
          </cell>
          <cell r="R3930" t="str">
            <v>AUD</v>
          </cell>
          <cell r="U3930" t="str">
            <v>30 Inv</v>
          </cell>
          <cell r="V3930" t="str">
            <v>EFT</v>
          </cell>
          <cell r="W3930" t="str">
            <v>EN_AU</v>
          </cell>
          <cell r="X3930" t="str">
            <v>Exempt</v>
          </cell>
          <cell r="Y3930">
            <v>52487411446</v>
          </cell>
          <cell r="Z3930">
            <v>100</v>
          </cell>
          <cell r="AA3930" t="str">
            <v>NO</v>
          </cell>
          <cell r="AB3930" t="str">
            <v>V-003935</v>
          </cell>
          <cell r="AC3930" t="str">
            <v>V-008114</v>
          </cell>
        </row>
        <row r="3931">
          <cell r="D3931" t="str">
            <v>Hay Football Club Inc</v>
          </cell>
          <cell r="E3931" t="str">
            <v>HAY FOOTBA</v>
          </cell>
          <cell r="I3931" t="str">
            <v>HAY</v>
          </cell>
          <cell r="J3931" t="str">
            <v>AUS</v>
          </cell>
          <cell r="K3931" t="str">
            <v>AU</v>
          </cell>
          <cell r="L3931" t="str">
            <v>Hay Football Club Inc Nogst</v>
          </cell>
          <cell r="M3931" t="str">
            <v>Business</v>
          </cell>
          <cell r="N3931" t="str">
            <v>NSW</v>
          </cell>
          <cell r="O3931" t="str">
            <v>PO Box 305</v>
          </cell>
          <cell r="P3931">
            <v>2711</v>
          </cell>
          <cell r="Q3931" t="str">
            <v>NO</v>
          </cell>
          <cell r="R3931" t="str">
            <v>AUD</v>
          </cell>
          <cell r="U3931" t="str">
            <v>30 Inv</v>
          </cell>
          <cell r="V3931" t="str">
            <v>EFT</v>
          </cell>
          <cell r="W3931" t="str">
            <v>EN_AU</v>
          </cell>
          <cell r="X3931" t="str">
            <v>Exempt</v>
          </cell>
          <cell r="Y3931">
            <v>37748450905</v>
          </cell>
          <cell r="Z3931">
            <v>100</v>
          </cell>
          <cell r="AA3931" t="str">
            <v>NO</v>
          </cell>
          <cell r="AB3931" t="str">
            <v>V-003936</v>
          </cell>
          <cell r="AC3931" t="str">
            <v>V-000437</v>
          </cell>
        </row>
        <row r="3932">
          <cell r="D3932" t="str">
            <v>Hay Furniture Co</v>
          </cell>
          <cell r="E3932" t="str">
            <v>HAY FURNIT</v>
          </cell>
          <cell r="I3932" t="str">
            <v>HAY</v>
          </cell>
          <cell r="J3932" t="str">
            <v>AUS</v>
          </cell>
          <cell r="K3932" t="str">
            <v>AU</v>
          </cell>
          <cell r="L3932" t="str">
            <v>Hay Furniture Co</v>
          </cell>
          <cell r="M3932" t="str">
            <v>Business</v>
          </cell>
          <cell r="N3932" t="str">
            <v>NSW</v>
          </cell>
          <cell r="O3932" t="str">
            <v>PO Box 173</v>
          </cell>
          <cell r="P3932">
            <v>2711</v>
          </cell>
          <cell r="Q3932" t="str">
            <v>NO</v>
          </cell>
          <cell r="R3932" t="str">
            <v>AUD</v>
          </cell>
          <cell r="U3932" t="str">
            <v>30 Inv</v>
          </cell>
          <cell r="V3932" t="str">
            <v>EFT</v>
          </cell>
          <cell r="W3932" t="str">
            <v>EN_AU</v>
          </cell>
          <cell r="X3932" t="str">
            <v>GST</v>
          </cell>
          <cell r="Y3932">
            <v>99569226495</v>
          </cell>
          <cell r="Z3932">
            <v>100</v>
          </cell>
          <cell r="AA3932" t="str">
            <v>NO</v>
          </cell>
          <cell r="AB3932" t="str">
            <v>V-003937</v>
          </cell>
          <cell r="AC3932" t="str">
            <v>V-010526</v>
          </cell>
        </row>
        <row r="3933">
          <cell r="D3933" t="str">
            <v>Hay Jockey Club</v>
          </cell>
          <cell r="E3933" t="str">
            <v>HAY JOCKEY</v>
          </cell>
          <cell r="I3933" t="str">
            <v>HAY</v>
          </cell>
          <cell r="J3933" t="str">
            <v>AUS</v>
          </cell>
          <cell r="K3933" t="str">
            <v>AU</v>
          </cell>
          <cell r="L3933" t="str">
            <v>Hay Jockey Club</v>
          </cell>
          <cell r="M3933" t="str">
            <v>Business</v>
          </cell>
          <cell r="N3933" t="str">
            <v>NSW</v>
          </cell>
          <cell r="O3933" t="str">
            <v>PO Box 245</v>
          </cell>
          <cell r="P3933">
            <v>2711</v>
          </cell>
          <cell r="Q3933" t="str">
            <v>NO</v>
          </cell>
          <cell r="R3933" t="str">
            <v>AUD</v>
          </cell>
          <cell r="U3933" t="str">
            <v>30 Inv</v>
          </cell>
          <cell r="V3933" t="str">
            <v>EFT</v>
          </cell>
          <cell r="W3933" t="str">
            <v>EN_AU</v>
          </cell>
          <cell r="X3933" t="str">
            <v>GST</v>
          </cell>
          <cell r="Y3933">
            <v>43797400140</v>
          </cell>
          <cell r="Z3933">
            <v>100</v>
          </cell>
          <cell r="AA3933" t="str">
            <v>NO</v>
          </cell>
          <cell r="AB3933" t="str">
            <v>V-003938</v>
          </cell>
          <cell r="AC3933" t="str">
            <v>V-001447</v>
          </cell>
        </row>
        <row r="3934">
          <cell r="D3934" t="str">
            <v>Hay Merino Sheep Show Inc</v>
          </cell>
          <cell r="E3934" t="str">
            <v>HAY MERINO</v>
          </cell>
          <cell r="I3934" t="str">
            <v>HAY</v>
          </cell>
          <cell r="J3934" t="str">
            <v>AUS</v>
          </cell>
          <cell r="K3934" t="str">
            <v>AU</v>
          </cell>
          <cell r="L3934" t="str">
            <v>Hay Merino Sheep Show Inc Nogst</v>
          </cell>
          <cell r="M3934" t="str">
            <v>Business</v>
          </cell>
          <cell r="N3934" t="str">
            <v>NSW</v>
          </cell>
          <cell r="O3934" t="str">
            <v>PO Box 17</v>
          </cell>
          <cell r="P3934">
            <v>2711</v>
          </cell>
          <cell r="Q3934" t="str">
            <v>NO</v>
          </cell>
          <cell r="R3934" t="str">
            <v>AUD</v>
          </cell>
          <cell r="U3934" t="str">
            <v>01 Inv</v>
          </cell>
          <cell r="V3934" t="str">
            <v>EFT</v>
          </cell>
          <cell r="W3934" t="str">
            <v>EN_AU</v>
          </cell>
          <cell r="X3934" t="str">
            <v>Exempt</v>
          </cell>
          <cell r="Y3934">
            <v>26382397707</v>
          </cell>
          <cell r="Z3934">
            <v>100</v>
          </cell>
          <cell r="AA3934" t="str">
            <v>NO</v>
          </cell>
          <cell r="AB3934" t="str">
            <v>V-003939</v>
          </cell>
          <cell r="AC3934" t="str">
            <v>V-002424</v>
          </cell>
        </row>
        <row r="3935">
          <cell r="D3935" t="str">
            <v>Hay Motor Cycle Centre</v>
          </cell>
          <cell r="E3935" t="str">
            <v>HAY MOTOR</v>
          </cell>
          <cell r="I3935" t="str">
            <v>HAY</v>
          </cell>
          <cell r="J3935" t="str">
            <v>AUS</v>
          </cell>
          <cell r="K3935" t="str">
            <v>AU</v>
          </cell>
          <cell r="L3935" t="str">
            <v>Hay Motor Cycle Centre</v>
          </cell>
          <cell r="M3935" t="str">
            <v>Business</v>
          </cell>
          <cell r="N3935" t="str">
            <v>NSW</v>
          </cell>
          <cell r="O3935" t="str">
            <v>68 Lachlan Street</v>
          </cell>
          <cell r="P3935">
            <v>2711</v>
          </cell>
          <cell r="Q3935" t="str">
            <v>NO</v>
          </cell>
          <cell r="R3935" t="str">
            <v>AUD</v>
          </cell>
          <cell r="U3935" t="str">
            <v>7 Inv</v>
          </cell>
          <cell r="V3935" t="str">
            <v>EFT</v>
          </cell>
          <cell r="W3935" t="str">
            <v>EN_AU</v>
          </cell>
          <cell r="X3935" t="str">
            <v>GST</v>
          </cell>
          <cell r="Y3935">
            <v>16091844576</v>
          </cell>
          <cell r="Z3935">
            <v>100</v>
          </cell>
          <cell r="AA3935" t="str">
            <v>NO</v>
          </cell>
          <cell r="AB3935" t="str">
            <v>V-003940</v>
          </cell>
          <cell r="AC3935" t="str">
            <v>V-000257</v>
          </cell>
        </row>
        <row r="3936">
          <cell r="D3936" t="str">
            <v>Hay Officesmart Newsagency</v>
          </cell>
          <cell r="E3936" t="str">
            <v>HAY NEWSAG</v>
          </cell>
          <cell r="I3936" t="str">
            <v>HAY</v>
          </cell>
          <cell r="J3936" t="str">
            <v>AUS</v>
          </cell>
          <cell r="K3936" t="str">
            <v>AU</v>
          </cell>
          <cell r="L3936" t="str">
            <v>Hay Officesmart Newsagency</v>
          </cell>
          <cell r="M3936" t="str">
            <v>Business</v>
          </cell>
          <cell r="N3936" t="str">
            <v>NSW</v>
          </cell>
          <cell r="O3936" t="str">
            <v>142 Lachlan Street</v>
          </cell>
          <cell r="P3936">
            <v>2711</v>
          </cell>
          <cell r="Q3936" t="str">
            <v>NO</v>
          </cell>
          <cell r="R3936" t="str">
            <v>AUD</v>
          </cell>
          <cell r="U3936" t="str">
            <v>21 Inv</v>
          </cell>
          <cell r="V3936" t="str">
            <v>EFT</v>
          </cell>
          <cell r="W3936" t="str">
            <v>EN_AU</v>
          </cell>
          <cell r="X3936" t="str">
            <v>GST</v>
          </cell>
          <cell r="Y3936">
            <v>29860906652</v>
          </cell>
          <cell r="Z3936">
            <v>100</v>
          </cell>
          <cell r="AA3936" t="str">
            <v>NO</v>
          </cell>
          <cell r="AB3936" t="str">
            <v>V-003941</v>
          </cell>
          <cell r="AC3936" t="str">
            <v>V-000247</v>
          </cell>
        </row>
        <row r="3937">
          <cell r="D3937" t="str">
            <v>Hay Park United Soccer Club Inc Nog</v>
          </cell>
          <cell r="E3937" t="str">
            <v>HAY PARK U</v>
          </cell>
          <cell r="I3937" t="str">
            <v>BUNBURY</v>
          </cell>
          <cell r="J3937" t="str">
            <v>AUS</v>
          </cell>
          <cell r="K3937" t="str">
            <v>AU</v>
          </cell>
          <cell r="L3937" t="str">
            <v>Hay Park United Soccer Club Inc Nog</v>
          </cell>
          <cell r="M3937" t="str">
            <v>Business</v>
          </cell>
          <cell r="N3937" t="str">
            <v>WA</v>
          </cell>
          <cell r="O3937" t="str">
            <v>PO Box 363</v>
          </cell>
          <cell r="P3937">
            <v>5266</v>
          </cell>
          <cell r="Q3937" t="str">
            <v>NO</v>
          </cell>
          <cell r="R3937" t="str">
            <v>AUD</v>
          </cell>
          <cell r="U3937" t="str">
            <v>7 Inv</v>
          </cell>
          <cell r="V3937" t="str">
            <v>EFT</v>
          </cell>
          <cell r="W3937" t="str">
            <v>EN_AU</v>
          </cell>
          <cell r="X3937" t="str">
            <v>Exempt</v>
          </cell>
          <cell r="Y3937">
            <v>14129093233</v>
          </cell>
          <cell r="Z3937">
            <v>100</v>
          </cell>
          <cell r="AA3937" t="str">
            <v>NO</v>
          </cell>
          <cell r="AB3937" t="str">
            <v>V-003942</v>
          </cell>
          <cell r="AC3937" t="str">
            <v>V-003806</v>
          </cell>
        </row>
        <row r="3938">
          <cell r="D3938" t="str">
            <v>Hay Public School P And C Associati</v>
          </cell>
          <cell r="E3938" t="str">
            <v>HAY PUBLIC</v>
          </cell>
          <cell r="I3938" t="str">
            <v>HAY</v>
          </cell>
          <cell r="J3938" t="str">
            <v>AUS</v>
          </cell>
          <cell r="K3938" t="str">
            <v>AU</v>
          </cell>
          <cell r="L3938" t="str">
            <v>Hay Public School P And C Associati</v>
          </cell>
          <cell r="M3938" t="str">
            <v>Business</v>
          </cell>
          <cell r="N3938" t="str">
            <v>NSW</v>
          </cell>
          <cell r="O3938" t="str">
            <v>201-217 Lachlan Street</v>
          </cell>
          <cell r="P3938">
            <v>2711</v>
          </cell>
          <cell r="Q3938" t="str">
            <v>NO</v>
          </cell>
          <cell r="R3938" t="str">
            <v>AUD</v>
          </cell>
          <cell r="U3938" t="str">
            <v>14 Inv</v>
          </cell>
          <cell r="V3938" t="str">
            <v>EFT</v>
          </cell>
          <cell r="W3938" t="str">
            <v>EN_AU</v>
          </cell>
          <cell r="X3938" t="str">
            <v>Exempt</v>
          </cell>
          <cell r="Y3938">
            <v>60575997391</v>
          </cell>
          <cell r="Z3938">
            <v>100</v>
          </cell>
          <cell r="AA3938" t="str">
            <v>NO</v>
          </cell>
          <cell r="AB3938" t="str">
            <v>V-003943</v>
          </cell>
          <cell r="AC3938" t="str">
            <v>V-005816</v>
          </cell>
        </row>
        <row r="3939">
          <cell r="D3939" t="str">
            <v>Hay Rodeo Club Inc</v>
          </cell>
          <cell r="E3939" t="str">
            <v>HAY RODEO</v>
          </cell>
          <cell r="I3939" t="str">
            <v>HAY</v>
          </cell>
          <cell r="J3939" t="str">
            <v>AUS</v>
          </cell>
          <cell r="K3939" t="str">
            <v>AU</v>
          </cell>
          <cell r="L3939" t="str">
            <v>Hay Rodeo Club Inc Nogst</v>
          </cell>
          <cell r="M3939" t="str">
            <v>Business</v>
          </cell>
          <cell r="N3939" t="str">
            <v>NSW</v>
          </cell>
          <cell r="O3939" t="str">
            <v>PO Box 111</v>
          </cell>
          <cell r="P3939">
            <v>2711</v>
          </cell>
          <cell r="Q3939" t="str">
            <v>NO</v>
          </cell>
          <cell r="R3939" t="str">
            <v>AUD</v>
          </cell>
          <cell r="U3939" t="str">
            <v>7 Inv</v>
          </cell>
          <cell r="V3939" t="str">
            <v>EFT</v>
          </cell>
          <cell r="W3939" t="str">
            <v>EN_AU</v>
          </cell>
          <cell r="X3939" t="str">
            <v>Exempt</v>
          </cell>
          <cell r="Y3939">
            <v>67223009919</v>
          </cell>
          <cell r="Z3939">
            <v>100</v>
          </cell>
          <cell r="AA3939" t="str">
            <v>NO</v>
          </cell>
          <cell r="AB3939" t="str">
            <v>V-003944</v>
          </cell>
          <cell r="AC3939" t="str">
            <v>V-010581</v>
          </cell>
        </row>
        <row r="3940">
          <cell r="D3940" t="str">
            <v>Hay Rust N Dust Outback Rally Incor</v>
          </cell>
          <cell r="E3940" t="str">
            <v>HAY RUST N</v>
          </cell>
          <cell r="I3940" t="str">
            <v>HAY</v>
          </cell>
          <cell r="J3940" t="str">
            <v>AUS</v>
          </cell>
          <cell r="K3940" t="str">
            <v>AU</v>
          </cell>
          <cell r="L3940" t="str">
            <v>Hay Rust N Dust Outback Rally Incor</v>
          </cell>
          <cell r="M3940" t="str">
            <v>Business</v>
          </cell>
          <cell r="N3940" t="str">
            <v>NSW</v>
          </cell>
          <cell r="O3940" t="str">
            <v>112 Moama Street</v>
          </cell>
          <cell r="P3940">
            <v>2711</v>
          </cell>
          <cell r="Q3940" t="str">
            <v>NO</v>
          </cell>
          <cell r="R3940" t="str">
            <v>AUD</v>
          </cell>
          <cell r="U3940" t="str">
            <v>01 Inv</v>
          </cell>
          <cell r="V3940" t="str">
            <v>EFT</v>
          </cell>
          <cell r="W3940" t="str">
            <v>EN_AU</v>
          </cell>
          <cell r="X3940" t="str">
            <v>Exempt</v>
          </cell>
          <cell r="Y3940">
            <v>16684316139</v>
          </cell>
          <cell r="Z3940">
            <v>100</v>
          </cell>
          <cell r="AA3940" t="str">
            <v>NO</v>
          </cell>
          <cell r="AB3940" t="str">
            <v>V-003945</v>
          </cell>
          <cell r="AC3940" t="str">
            <v>V-004303</v>
          </cell>
        </row>
        <row r="3941">
          <cell r="D3941" t="str">
            <v>Hay Tennis Club</v>
          </cell>
          <cell r="E3941" t="str">
            <v>HAY TENNIS</v>
          </cell>
          <cell r="I3941" t="str">
            <v>HAY</v>
          </cell>
          <cell r="J3941" t="str">
            <v>AUS</v>
          </cell>
          <cell r="K3941" t="str">
            <v>AU</v>
          </cell>
          <cell r="L3941" t="str">
            <v>Hay Tennis Club</v>
          </cell>
          <cell r="M3941" t="str">
            <v>Business</v>
          </cell>
          <cell r="N3941" t="str">
            <v>NSW</v>
          </cell>
          <cell r="O3941" t="str">
            <v>152 Waradgery Street</v>
          </cell>
          <cell r="P3941">
            <v>2711</v>
          </cell>
          <cell r="Q3941" t="str">
            <v>NO</v>
          </cell>
          <cell r="R3941" t="str">
            <v>AUD</v>
          </cell>
          <cell r="U3941" t="str">
            <v>21 Inv</v>
          </cell>
          <cell r="V3941" t="str">
            <v>EFT</v>
          </cell>
          <cell r="W3941" t="str">
            <v>EN_AU</v>
          </cell>
          <cell r="X3941" t="str">
            <v>GST</v>
          </cell>
          <cell r="Y3941">
            <v>26414494308</v>
          </cell>
          <cell r="Z3941">
            <v>100</v>
          </cell>
          <cell r="AA3941" t="str">
            <v>NO</v>
          </cell>
          <cell r="AB3941" t="str">
            <v>V-003946</v>
          </cell>
          <cell r="AC3941" t="str">
            <v>V-000582</v>
          </cell>
        </row>
        <row r="3942">
          <cell r="D3942" t="str">
            <v>Hay Working Dog Club</v>
          </cell>
          <cell r="E3942" t="str">
            <v>HAY WORKIN</v>
          </cell>
          <cell r="I3942" t="str">
            <v>HAY</v>
          </cell>
          <cell r="J3942" t="str">
            <v>AUS</v>
          </cell>
          <cell r="K3942" t="str">
            <v>AU</v>
          </cell>
          <cell r="L3942" t="str">
            <v>Hay Working Dog Club</v>
          </cell>
          <cell r="M3942" t="str">
            <v>Business</v>
          </cell>
          <cell r="N3942" t="str">
            <v>NSW</v>
          </cell>
          <cell r="O3942" t="str">
            <v>210 Kangaroo Lane</v>
          </cell>
          <cell r="P3942">
            <v>2711</v>
          </cell>
          <cell r="Q3942" t="str">
            <v>NO</v>
          </cell>
          <cell r="R3942" t="str">
            <v>AUD</v>
          </cell>
          <cell r="U3942" t="str">
            <v>7 Inv</v>
          </cell>
          <cell r="V3942" t="str">
            <v>EFT</v>
          </cell>
          <cell r="W3942" t="str">
            <v>EN_AU</v>
          </cell>
          <cell r="X3942" t="str">
            <v>Exempt</v>
          </cell>
          <cell r="Y3942">
            <v>99999999999</v>
          </cell>
          <cell r="Z3942">
            <v>100</v>
          </cell>
          <cell r="AA3942" t="str">
            <v>NO</v>
          </cell>
          <cell r="AB3942" t="str">
            <v>V-003947</v>
          </cell>
          <cell r="AC3942" t="str">
            <v>V-008631</v>
          </cell>
        </row>
        <row r="3943">
          <cell r="D3943" t="str">
            <v>Hayes &amp; Co HarrisvilLE Pty Ltd</v>
          </cell>
          <cell r="E3943" t="str">
            <v>HAYES &amp; CO</v>
          </cell>
          <cell r="I3943" t="str">
            <v>HARRISVILLE</v>
          </cell>
          <cell r="J3943" t="str">
            <v>AUS</v>
          </cell>
          <cell r="K3943" t="str">
            <v>AU</v>
          </cell>
          <cell r="L3943" t="str">
            <v>Hayes &amp; Co HarrisvilLE Pty Ltd</v>
          </cell>
          <cell r="M3943" t="str">
            <v>Business</v>
          </cell>
          <cell r="N3943" t="str">
            <v>QLD</v>
          </cell>
          <cell r="O3943" t="str">
            <v>PO Box 2</v>
          </cell>
          <cell r="P3943">
            <v>4307</v>
          </cell>
          <cell r="Q3943" t="str">
            <v>NO</v>
          </cell>
          <cell r="R3943" t="str">
            <v>AUD</v>
          </cell>
          <cell r="U3943" t="str">
            <v>14 Inv</v>
          </cell>
          <cell r="V3943" t="str">
            <v>EFT</v>
          </cell>
          <cell r="W3943" t="str">
            <v>EN_AU</v>
          </cell>
          <cell r="X3943" t="str">
            <v>GST</v>
          </cell>
          <cell r="Y3943">
            <v>84101116438</v>
          </cell>
          <cell r="Z3943">
            <v>100</v>
          </cell>
          <cell r="AA3943" t="str">
            <v>NO</v>
          </cell>
          <cell r="AB3943" t="str">
            <v>V-003948</v>
          </cell>
          <cell r="AC3943" t="str">
            <v>V-001726</v>
          </cell>
        </row>
        <row r="3944">
          <cell r="D3944" t="str">
            <v>Hays Specialist Recruitment</v>
          </cell>
          <cell r="E3944" t="str">
            <v>HAYS PERSO</v>
          </cell>
          <cell r="I3944" t="str">
            <v>SYDNEY</v>
          </cell>
          <cell r="J3944" t="str">
            <v>AUS</v>
          </cell>
          <cell r="K3944" t="str">
            <v>AU</v>
          </cell>
          <cell r="L3944" t="str">
            <v>Hays Specialist Recruitment</v>
          </cell>
          <cell r="M3944" t="str">
            <v>Business</v>
          </cell>
          <cell r="N3944" t="str">
            <v>NSW</v>
          </cell>
          <cell r="O3944" t="str">
            <v>PO Box 3868</v>
          </cell>
          <cell r="P3944">
            <v>2001</v>
          </cell>
          <cell r="Q3944" t="str">
            <v>NO</v>
          </cell>
          <cell r="R3944" t="str">
            <v>AUD</v>
          </cell>
          <cell r="U3944" t="str">
            <v>01 Inv</v>
          </cell>
          <cell r="V3944" t="str">
            <v>EFT</v>
          </cell>
          <cell r="W3944" t="str">
            <v>EN_AU</v>
          </cell>
          <cell r="X3944" t="str">
            <v>GST</v>
          </cell>
          <cell r="Y3944">
            <v>47001407281</v>
          </cell>
          <cell r="Z3944">
            <v>100</v>
          </cell>
          <cell r="AA3944" t="str">
            <v>NO</v>
          </cell>
          <cell r="AB3944" t="str">
            <v>V-003949</v>
          </cell>
          <cell r="AC3944" t="str">
            <v>V-009290</v>
          </cell>
        </row>
        <row r="3945">
          <cell r="D3945" t="str">
            <v>Hays Spreading</v>
          </cell>
          <cell r="E3945" t="str">
            <v>HAYS SPREA</v>
          </cell>
          <cell r="I3945" t="str">
            <v>KAMAROOKA NORTH</v>
          </cell>
          <cell r="J3945" t="str">
            <v>AUS</v>
          </cell>
          <cell r="K3945" t="str">
            <v>AU</v>
          </cell>
          <cell r="L3945" t="str">
            <v>Hays Spreading</v>
          </cell>
          <cell r="M3945" t="str">
            <v>Business</v>
          </cell>
          <cell r="N3945" t="str">
            <v>VIC</v>
          </cell>
          <cell r="O3945" t="str">
            <v>161 Hunter - Tandarra Road</v>
          </cell>
          <cell r="P3945">
            <v>3571</v>
          </cell>
          <cell r="Q3945" t="str">
            <v>NO</v>
          </cell>
          <cell r="R3945" t="str">
            <v>AUD</v>
          </cell>
          <cell r="U3945" t="str">
            <v>30 Inv</v>
          </cell>
          <cell r="V3945" t="str">
            <v>EFT</v>
          </cell>
          <cell r="W3945" t="str">
            <v>EN_AU</v>
          </cell>
          <cell r="X3945" t="str">
            <v>GST</v>
          </cell>
          <cell r="Y3945">
            <v>79817494656</v>
          </cell>
          <cell r="Z3945">
            <v>100</v>
          </cell>
          <cell r="AA3945" t="str">
            <v>NO</v>
          </cell>
          <cell r="AB3945" t="str">
            <v>V-003950</v>
          </cell>
          <cell r="AC3945" t="str">
            <v>V-001167</v>
          </cell>
        </row>
        <row r="3946">
          <cell r="D3946" t="str">
            <v>Hazguard Pty Ltd</v>
          </cell>
          <cell r="E3946" t="str">
            <v>HAZGUARD P</v>
          </cell>
          <cell r="I3946" t="str">
            <v>BUNGENDORE</v>
          </cell>
          <cell r="J3946" t="str">
            <v>AUS</v>
          </cell>
          <cell r="K3946" t="str">
            <v>AU</v>
          </cell>
          <cell r="L3946" t="str">
            <v>Hazguard Pty Ltd</v>
          </cell>
          <cell r="M3946" t="str">
            <v>Business</v>
          </cell>
          <cell r="N3946" t="str">
            <v>NSW</v>
          </cell>
          <cell r="O3946" t="str">
            <v>PO Box 398</v>
          </cell>
          <cell r="P3946">
            <v>2621</v>
          </cell>
          <cell r="Q3946" t="str">
            <v>NO</v>
          </cell>
          <cell r="R3946" t="str">
            <v>AUD</v>
          </cell>
          <cell r="U3946" t="str">
            <v>30 Inv</v>
          </cell>
          <cell r="V3946" t="str">
            <v>EFT</v>
          </cell>
          <cell r="W3946" t="str">
            <v>EN_AU</v>
          </cell>
          <cell r="X3946" t="str">
            <v>GST</v>
          </cell>
          <cell r="Y3946">
            <v>36162165540</v>
          </cell>
          <cell r="Z3946">
            <v>100</v>
          </cell>
          <cell r="AA3946" t="str">
            <v>NO</v>
          </cell>
          <cell r="AB3946" t="str">
            <v>V-003951</v>
          </cell>
          <cell r="AC3946" t="str">
            <v>V-008908</v>
          </cell>
        </row>
        <row r="3947">
          <cell r="D3947" t="str">
            <v>Hb Group Qld Pty Ltd</v>
          </cell>
          <cell r="E3947" t="str">
            <v>HB GROUP Q</v>
          </cell>
          <cell r="I3947" t="str">
            <v>TOOWOOMBA</v>
          </cell>
          <cell r="J3947" t="str">
            <v>AUS</v>
          </cell>
          <cell r="K3947" t="str">
            <v>AU</v>
          </cell>
          <cell r="L3947" t="str">
            <v>Hb Group Qld Pty Ltd</v>
          </cell>
          <cell r="M3947" t="str">
            <v>Business</v>
          </cell>
          <cell r="N3947" t="str">
            <v>QLD</v>
          </cell>
          <cell r="O3947" t="str">
            <v>4 Laurel Street</v>
          </cell>
          <cell r="P3947">
            <v>4350</v>
          </cell>
          <cell r="Q3947" t="str">
            <v>NO</v>
          </cell>
          <cell r="R3947" t="str">
            <v>AUD</v>
          </cell>
          <cell r="U3947" t="str">
            <v>14 Inv</v>
          </cell>
          <cell r="V3947" t="str">
            <v>EFT</v>
          </cell>
          <cell r="W3947" t="str">
            <v>EN_AU</v>
          </cell>
          <cell r="X3947" t="str">
            <v>GST</v>
          </cell>
          <cell r="Y3947">
            <v>27616074563</v>
          </cell>
          <cell r="Z3947">
            <v>100</v>
          </cell>
          <cell r="AA3947" t="str">
            <v>NO</v>
          </cell>
          <cell r="AB3947" t="str">
            <v>V-003952</v>
          </cell>
          <cell r="AC3947" t="str">
            <v>V-007347</v>
          </cell>
        </row>
        <row r="3948">
          <cell r="D3948" t="str">
            <v>Hbb Electrical Pty Ltd</v>
          </cell>
          <cell r="E3948" t="str">
            <v>HBB ELECTR</v>
          </cell>
          <cell r="I3948" t="str">
            <v>WINTON</v>
          </cell>
          <cell r="J3948" t="str">
            <v>AUS</v>
          </cell>
          <cell r="K3948" t="str">
            <v>AU</v>
          </cell>
          <cell r="L3948" t="str">
            <v>Hbb Electrical Pty Ltd</v>
          </cell>
          <cell r="M3948" t="str">
            <v>Business</v>
          </cell>
          <cell r="N3948" t="str">
            <v>QLD</v>
          </cell>
          <cell r="O3948" t="str">
            <v>60 Elderslie Street</v>
          </cell>
          <cell r="P3948">
            <v>4735</v>
          </cell>
          <cell r="Q3948" t="str">
            <v>NO</v>
          </cell>
          <cell r="R3948" t="str">
            <v>AUD</v>
          </cell>
          <cell r="U3948" t="str">
            <v>14 Inv</v>
          </cell>
          <cell r="V3948" t="str">
            <v>EFT</v>
          </cell>
          <cell r="W3948" t="str">
            <v>EN_AU</v>
          </cell>
          <cell r="X3948" t="str">
            <v>GST</v>
          </cell>
          <cell r="Y3948">
            <v>34616408309</v>
          </cell>
          <cell r="Z3948">
            <v>100</v>
          </cell>
          <cell r="AA3948" t="str">
            <v>NO</v>
          </cell>
          <cell r="AB3948" t="str">
            <v>V-003953</v>
          </cell>
          <cell r="AC3948" t="str">
            <v>V-003960</v>
          </cell>
        </row>
        <row r="3949">
          <cell r="D3949" t="str">
            <v>Hcl Australia Services Pty Ltd</v>
          </cell>
          <cell r="E3949" t="str">
            <v>HCL AUSTRA</v>
          </cell>
          <cell r="I3949" t="str">
            <v>NORTH SYDNEY</v>
          </cell>
          <cell r="J3949" t="str">
            <v>AUS</v>
          </cell>
          <cell r="K3949" t="str">
            <v>AU</v>
          </cell>
          <cell r="L3949" t="str">
            <v>Hcl Australia Services Pty Ltd</v>
          </cell>
          <cell r="M3949" t="str">
            <v>Business</v>
          </cell>
          <cell r="N3949" t="str">
            <v>NSW</v>
          </cell>
          <cell r="O3949" t="str">
            <v>101 Miller Street, Level 20</v>
          </cell>
          <cell r="P3949">
            <v>2060</v>
          </cell>
          <cell r="Q3949" t="str">
            <v>NO</v>
          </cell>
          <cell r="R3949" t="str">
            <v>AUD</v>
          </cell>
          <cell r="U3949" t="str">
            <v>30 Inv</v>
          </cell>
          <cell r="V3949" t="str">
            <v>EFT</v>
          </cell>
          <cell r="W3949" t="str">
            <v>EN_AU</v>
          </cell>
          <cell r="X3949" t="str">
            <v>GST</v>
          </cell>
          <cell r="Y3949">
            <v>72081196983</v>
          </cell>
          <cell r="Z3949">
            <v>100</v>
          </cell>
          <cell r="AA3949" t="str">
            <v>NO</v>
          </cell>
          <cell r="AB3949" t="str">
            <v>V-003954</v>
          </cell>
          <cell r="AC3949" t="str">
            <v>V-002319</v>
          </cell>
        </row>
        <row r="3950">
          <cell r="D3950" t="str">
            <v>Hd Group Pty Ltd</v>
          </cell>
          <cell r="E3950" t="str">
            <v>HD GROUP P</v>
          </cell>
          <cell r="I3950" t="str">
            <v>BUNDALL</v>
          </cell>
          <cell r="J3950" t="str">
            <v>AUS</v>
          </cell>
          <cell r="K3950" t="str">
            <v>AU</v>
          </cell>
          <cell r="L3950" t="str">
            <v>Hd Group Pty Ltd</v>
          </cell>
          <cell r="M3950" t="str">
            <v>Business</v>
          </cell>
          <cell r="N3950" t="str">
            <v>QLD</v>
          </cell>
          <cell r="O3950" t="str">
            <v>146 Bundall Road, Level 1</v>
          </cell>
          <cell r="P3950">
            <v>4217</v>
          </cell>
          <cell r="Q3950" t="str">
            <v>NO</v>
          </cell>
          <cell r="R3950" t="str">
            <v>AUD</v>
          </cell>
          <cell r="U3950" t="str">
            <v>01 Inv</v>
          </cell>
          <cell r="V3950" t="str">
            <v>EFT</v>
          </cell>
          <cell r="W3950" t="str">
            <v>EN_AU</v>
          </cell>
          <cell r="X3950" t="str">
            <v>GST</v>
          </cell>
          <cell r="Y3950">
            <v>39081758554</v>
          </cell>
          <cell r="Z3950">
            <v>100</v>
          </cell>
          <cell r="AA3950" t="str">
            <v>NO</v>
          </cell>
          <cell r="AB3950" t="str">
            <v>V-003955</v>
          </cell>
          <cell r="AC3950" t="str">
            <v>V-002167</v>
          </cell>
        </row>
        <row r="3951">
          <cell r="D3951" t="str">
            <v>Health First Medical Group</v>
          </cell>
          <cell r="E3951" t="str">
            <v>HEALTH FIR</v>
          </cell>
          <cell r="I3951" t="str">
            <v>BALLARAT</v>
          </cell>
          <cell r="J3951" t="str">
            <v>AUS</v>
          </cell>
          <cell r="K3951" t="str">
            <v>AU</v>
          </cell>
          <cell r="L3951" t="str">
            <v>Health First Medical Group</v>
          </cell>
          <cell r="M3951" t="str">
            <v>Business</v>
          </cell>
          <cell r="N3951" t="str">
            <v>VIC</v>
          </cell>
          <cell r="O3951" t="str">
            <v>12 Doveton Street South, Level 1</v>
          </cell>
          <cell r="P3951">
            <v>3350</v>
          </cell>
          <cell r="Q3951" t="str">
            <v>NO</v>
          </cell>
          <cell r="R3951" t="str">
            <v>AUD</v>
          </cell>
          <cell r="U3951" t="str">
            <v>30 Inv</v>
          </cell>
          <cell r="V3951" t="str">
            <v>EFT</v>
          </cell>
          <cell r="W3951" t="str">
            <v>EN_AU</v>
          </cell>
          <cell r="X3951" t="str">
            <v>Exempt</v>
          </cell>
          <cell r="Y3951">
            <v>59347813480</v>
          </cell>
          <cell r="Z3951">
            <v>100</v>
          </cell>
          <cell r="AA3951" t="str">
            <v>NO</v>
          </cell>
          <cell r="AB3951" t="str">
            <v>V-003956</v>
          </cell>
          <cell r="AC3951" t="str">
            <v>V-009921</v>
          </cell>
        </row>
        <row r="3952">
          <cell r="D3952" t="str">
            <v>Healthy Sparks Electrical</v>
          </cell>
          <cell r="E3952" t="str">
            <v>HEALTHY SP</v>
          </cell>
          <cell r="I3952" t="str">
            <v>SADDLEWORTH</v>
          </cell>
          <cell r="J3952" t="str">
            <v>AUS</v>
          </cell>
          <cell r="K3952" t="str">
            <v>AU</v>
          </cell>
          <cell r="L3952" t="str">
            <v>Healthy Sparks Electrical</v>
          </cell>
          <cell r="M3952" t="str">
            <v>Business</v>
          </cell>
          <cell r="N3952" t="str">
            <v>SA</v>
          </cell>
          <cell r="O3952" t="str">
            <v>PO Box 98</v>
          </cell>
          <cell r="P3952">
            <v>5413</v>
          </cell>
          <cell r="Q3952" t="str">
            <v>NO</v>
          </cell>
          <cell r="R3952" t="str">
            <v>AUD</v>
          </cell>
          <cell r="U3952" t="str">
            <v>7 Inv</v>
          </cell>
          <cell r="V3952" t="str">
            <v>EFT</v>
          </cell>
          <cell r="W3952" t="str">
            <v>EN_AU</v>
          </cell>
          <cell r="X3952" t="str">
            <v>GST</v>
          </cell>
          <cell r="Y3952">
            <v>81860642804</v>
          </cell>
          <cell r="Z3952">
            <v>100</v>
          </cell>
          <cell r="AA3952" t="str">
            <v>NO</v>
          </cell>
          <cell r="AB3952" t="str">
            <v>V-003957</v>
          </cell>
          <cell r="AC3952" t="str">
            <v>V-006695</v>
          </cell>
        </row>
        <row r="3953">
          <cell r="D3953" t="str">
            <v>Heath Motor Group</v>
          </cell>
          <cell r="E3953" t="str">
            <v>HEATH MOTO</v>
          </cell>
          <cell r="I3953" t="str">
            <v>KATHERINE</v>
          </cell>
          <cell r="J3953" t="str">
            <v>AUS</v>
          </cell>
          <cell r="K3953" t="str">
            <v>AU</v>
          </cell>
          <cell r="L3953" t="str">
            <v>Heath Motor Group</v>
          </cell>
          <cell r="M3953" t="str">
            <v>Business</v>
          </cell>
          <cell r="N3953" t="str">
            <v>NT</v>
          </cell>
          <cell r="O3953" t="str">
            <v>116 Victoria Highway</v>
          </cell>
          <cell r="P3953" t="str">
            <v>0851</v>
          </cell>
          <cell r="Q3953" t="str">
            <v>NO</v>
          </cell>
          <cell r="R3953" t="str">
            <v>AUD</v>
          </cell>
          <cell r="U3953" t="str">
            <v>30 Inv</v>
          </cell>
          <cell r="V3953" t="str">
            <v>EFT</v>
          </cell>
          <cell r="W3953" t="str">
            <v>EN_AU</v>
          </cell>
          <cell r="X3953" t="str">
            <v>GST</v>
          </cell>
          <cell r="Y3953">
            <v>34627778312</v>
          </cell>
          <cell r="Z3953">
            <v>100</v>
          </cell>
          <cell r="AA3953" t="str">
            <v>NO</v>
          </cell>
          <cell r="AB3953" t="str">
            <v>V-003958</v>
          </cell>
          <cell r="AC3953" t="str">
            <v>V-004506</v>
          </cell>
        </row>
        <row r="3954">
          <cell r="D3954" t="str">
            <v>Heath Transport</v>
          </cell>
          <cell r="E3954" t="str">
            <v>HEATH TRAN</v>
          </cell>
          <cell r="I3954" t="str">
            <v>WUDINNA</v>
          </cell>
          <cell r="J3954" t="str">
            <v>AUS</v>
          </cell>
          <cell r="K3954" t="str">
            <v>AU</v>
          </cell>
          <cell r="L3954" t="str">
            <v>Heath Transport</v>
          </cell>
          <cell r="M3954" t="str">
            <v>Business</v>
          </cell>
          <cell r="N3954" t="str">
            <v>SA</v>
          </cell>
          <cell r="O3954" t="str">
            <v>PO Box 31</v>
          </cell>
          <cell r="P3954">
            <v>5652</v>
          </cell>
          <cell r="Q3954" t="str">
            <v>NO</v>
          </cell>
          <cell r="R3954" t="str">
            <v>AUD</v>
          </cell>
          <cell r="U3954" t="str">
            <v>30 Inv</v>
          </cell>
          <cell r="V3954" t="str">
            <v>EFT</v>
          </cell>
          <cell r="W3954" t="str">
            <v>EN_AU</v>
          </cell>
          <cell r="X3954" t="str">
            <v>Exempt</v>
          </cell>
          <cell r="Y3954">
            <v>46612994288</v>
          </cell>
          <cell r="Z3954">
            <v>100</v>
          </cell>
          <cell r="AA3954" t="str">
            <v>NO</v>
          </cell>
          <cell r="AB3954" t="str">
            <v>V-003959</v>
          </cell>
          <cell r="AC3954" t="str">
            <v>V-010390</v>
          </cell>
        </row>
        <row r="3955">
          <cell r="D3955" t="str">
            <v>Heavy Component Specialists Pty Ltd</v>
          </cell>
          <cell r="E3955" t="str">
            <v>HEAVY COMP</v>
          </cell>
          <cell r="I3955" t="str">
            <v>HINCHINBROOK</v>
          </cell>
          <cell r="J3955" t="str">
            <v>AUS</v>
          </cell>
          <cell r="K3955" t="str">
            <v>AU</v>
          </cell>
          <cell r="L3955" t="str">
            <v>Heavy Component Specialists Pty Ltd</v>
          </cell>
          <cell r="M3955" t="str">
            <v>Business</v>
          </cell>
          <cell r="N3955" t="str">
            <v>NSW</v>
          </cell>
          <cell r="O3955" t="str">
            <v/>
          </cell>
          <cell r="P3955">
            <v>2168</v>
          </cell>
          <cell r="Q3955" t="str">
            <v>NO</v>
          </cell>
          <cell r="R3955" t="str">
            <v>AUD</v>
          </cell>
          <cell r="U3955" t="str">
            <v>30 Inv</v>
          </cell>
          <cell r="V3955" t="str">
            <v>EFT</v>
          </cell>
          <cell r="W3955" t="str">
            <v>EN_AU</v>
          </cell>
          <cell r="X3955" t="str">
            <v>GST</v>
          </cell>
          <cell r="Y3955">
            <v>72624091756</v>
          </cell>
          <cell r="Z3955">
            <v>100</v>
          </cell>
          <cell r="AA3955" t="str">
            <v>NO</v>
          </cell>
          <cell r="AB3955" t="str">
            <v>V-003960</v>
          </cell>
          <cell r="AC3955" t="str">
            <v>V-008091</v>
          </cell>
        </row>
        <row r="3956">
          <cell r="D3956" t="str">
            <v>Hebel Rodeo Association</v>
          </cell>
          <cell r="E3956" t="str">
            <v>HEBEL RODE</v>
          </cell>
          <cell r="I3956" t="str">
            <v>HEBEL</v>
          </cell>
          <cell r="J3956" t="str">
            <v>AUS</v>
          </cell>
          <cell r="K3956" t="str">
            <v>AU</v>
          </cell>
          <cell r="L3956" t="str">
            <v>Hebel Rodeo Association</v>
          </cell>
          <cell r="M3956" t="str">
            <v>Business</v>
          </cell>
          <cell r="N3956" t="str">
            <v>QLD</v>
          </cell>
          <cell r="O3956" t="str">
            <v/>
          </cell>
          <cell r="P3956">
            <v>4486</v>
          </cell>
          <cell r="Q3956" t="str">
            <v>NO</v>
          </cell>
          <cell r="R3956" t="str">
            <v>AUD</v>
          </cell>
          <cell r="U3956" t="str">
            <v>30 Inv</v>
          </cell>
          <cell r="V3956" t="str">
            <v>EFT</v>
          </cell>
          <cell r="W3956" t="str">
            <v>EN_AU</v>
          </cell>
          <cell r="X3956" t="str">
            <v>Exempt</v>
          </cell>
          <cell r="Y3956">
            <v>17140443922</v>
          </cell>
          <cell r="Z3956">
            <v>100</v>
          </cell>
          <cell r="AA3956" t="str">
            <v>NO</v>
          </cell>
          <cell r="AB3956" t="str">
            <v>V-003961</v>
          </cell>
          <cell r="AC3956" t="str">
            <v>V-007404</v>
          </cell>
        </row>
        <row r="3957">
          <cell r="D3957" t="str">
            <v>Hedger Constructions</v>
          </cell>
          <cell r="E3957" t="str">
            <v>HEDGER CON</v>
          </cell>
          <cell r="I3957" t="str">
            <v>ALEXANDRA</v>
          </cell>
          <cell r="J3957" t="str">
            <v>AUS</v>
          </cell>
          <cell r="K3957" t="str">
            <v>AU</v>
          </cell>
          <cell r="L3957" t="str">
            <v>Hedger Constructions</v>
          </cell>
          <cell r="M3957" t="str">
            <v>Business</v>
          </cell>
          <cell r="N3957" t="str">
            <v>VIC</v>
          </cell>
          <cell r="O3957" t="str">
            <v>PO Box 343</v>
          </cell>
          <cell r="P3957">
            <v>4740</v>
          </cell>
          <cell r="Q3957" t="str">
            <v>NO</v>
          </cell>
          <cell r="R3957" t="str">
            <v>AUD</v>
          </cell>
          <cell r="U3957" t="str">
            <v>01 Inv</v>
          </cell>
          <cell r="V3957" t="str">
            <v>EFT</v>
          </cell>
          <cell r="W3957" t="str">
            <v>EN_AU</v>
          </cell>
          <cell r="X3957" t="str">
            <v>Exempt</v>
          </cell>
          <cell r="Y3957">
            <v>16099331790</v>
          </cell>
          <cell r="Z3957">
            <v>100</v>
          </cell>
          <cell r="AA3957" t="str">
            <v>NO</v>
          </cell>
          <cell r="AB3957" t="str">
            <v>V-003962</v>
          </cell>
          <cell r="AC3957" t="str">
            <v>V-010371</v>
          </cell>
        </row>
        <row r="3958">
          <cell r="D3958" t="str">
            <v>Heffers Transport Pty Ltd</v>
          </cell>
          <cell r="E3958" t="str">
            <v>HEFFERS TR</v>
          </cell>
          <cell r="I3958" t="str">
            <v>WYALONG</v>
          </cell>
          <cell r="J3958" t="str">
            <v>AUS</v>
          </cell>
          <cell r="K3958" t="str">
            <v>AU</v>
          </cell>
          <cell r="L3958" t="str">
            <v>Heffers Transport Pty Ltd</v>
          </cell>
          <cell r="M3958" t="str">
            <v>Business</v>
          </cell>
          <cell r="N3958" t="str">
            <v>NSW</v>
          </cell>
          <cell r="O3958" t="str">
            <v/>
          </cell>
          <cell r="P3958">
            <v>2671</v>
          </cell>
          <cell r="Q3958" t="str">
            <v>NO</v>
          </cell>
          <cell r="R3958" t="str">
            <v>AUD</v>
          </cell>
          <cell r="U3958" t="str">
            <v>30 Inv</v>
          </cell>
          <cell r="V3958" t="str">
            <v>EFT</v>
          </cell>
          <cell r="W3958" t="str">
            <v>EN_AU</v>
          </cell>
          <cell r="X3958" t="str">
            <v>GST</v>
          </cell>
          <cell r="Y3958">
            <v>59619650047</v>
          </cell>
          <cell r="Z3958">
            <v>100</v>
          </cell>
          <cell r="AA3958" t="str">
            <v>NO</v>
          </cell>
          <cell r="AB3958" t="str">
            <v>V-003963</v>
          </cell>
          <cell r="AC3958" t="str">
            <v>V-003711</v>
          </cell>
        </row>
        <row r="3959">
          <cell r="D3959" t="str">
            <v>Hein Family Trust T/A Jl &amp; Mw Hein</v>
          </cell>
          <cell r="E3959" t="str">
            <v>HEIN FAMIL</v>
          </cell>
          <cell r="I3959" t="str">
            <v>STREAKY BAY</v>
          </cell>
          <cell r="J3959" t="str">
            <v>AUS</v>
          </cell>
          <cell r="K3959" t="str">
            <v>AU</v>
          </cell>
          <cell r="L3959" t="str">
            <v>Hein Family Trust T/A Jl &amp; Mw Hein</v>
          </cell>
          <cell r="M3959" t="str">
            <v>Business</v>
          </cell>
          <cell r="N3959" t="str">
            <v>SA</v>
          </cell>
          <cell r="O3959" t="str">
            <v>Lot 10 Redding Road</v>
          </cell>
          <cell r="P3959">
            <v>5680</v>
          </cell>
          <cell r="Q3959" t="str">
            <v>NO</v>
          </cell>
          <cell r="R3959" t="str">
            <v>AUD</v>
          </cell>
          <cell r="U3959" t="str">
            <v>7 Inv</v>
          </cell>
          <cell r="V3959" t="str">
            <v>EFT</v>
          </cell>
          <cell r="W3959" t="str">
            <v>EN_AU</v>
          </cell>
          <cell r="X3959" t="str">
            <v>GST</v>
          </cell>
          <cell r="Y3959">
            <v>92748425734</v>
          </cell>
          <cell r="Z3959">
            <v>100</v>
          </cell>
          <cell r="AA3959" t="str">
            <v>NO</v>
          </cell>
          <cell r="AB3959" t="str">
            <v>V-003964</v>
          </cell>
          <cell r="AC3959" t="str">
            <v>V-003003</v>
          </cell>
        </row>
        <row r="3960">
          <cell r="D3960" t="str">
            <v>Heinrich Contracting Pty Ltd</v>
          </cell>
          <cell r="E3960" t="str">
            <v>HEINRICH C</v>
          </cell>
          <cell r="I3960" t="str">
            <v>MAITLAND</v>
          </cell>
          <cell r="J3960" t="str">
            <v>AUS</v>
          </cell>
          <cell r="K3960" t="str">
            <v>AU</v>
          </cell>
          <cell r="L3960" t="str">
            <v>Heinrich Contracting Pty Ltd</v>
          </cell>
          <cell r="M3960" t="str">
            <v>Business</v>
          </cell>
          <cell r="N3960" t="str">
            <v>SA</v>
          </cell>
          <cell r="O3960" t="str">
            <v>PO Box 295</v>
          </cell>
          <cell r="P3960">
            <v>5573</v>
          </cell>
          <cell r="Q3960" t="str">
            <v>NO</v>
          </cell>
          <cell r="R3960" t="str">
            <v>AUD</v>
          </cell>
          <cell r="U3960" t="str">
            <v>14 Inv</v>
          </cell>
          <cell r="V3960" t="str">
            <v>EFT</v>
          </cell>
          <cell r="W3960" t="str">
            <v>EN_AU</v>
          </cell>
          <cell r="X3960" t="str">
            <v>GST</v>
          </cell>
          <cell r="Y3960">
            <v>44710858933</v>
          </cell>
          <cell r="Z3960">
            <v>100</v>
          </cell>
          <cell r="AA3960" t="str">
            <v>NO</v>
          </cell>
          <cell r="AB3960" t="str">
            <v>V-003965</v>
          </cell>
          <cell r="AC3960" t="str">
            <v>V-004274</v>
          </cell>
        </row>
        <row r="3961">
          <cell r="D3961" t="str">
            <v>Helen Morgan</v>
          </cell>
          <cell r="E3961" t="str">
            <v>HELEN MORG</v>
          </cell>
          <cell r="I3961" t="str">
            <v>GLEN INNES</v>
          </cell>
          <cell r="J3961" t="str">
            <v>AUS</v>
          </cell>
          <cell r="K3961" t="str">
            <v>AU</v>
          </cell>
          <cell r="L3961" t="str">
            <v>Helen Morgan</v>
          </cell>
          <cell r="M3961" t="str">
            <v>Business</v>
          </cell>
          <cell r="N3961" t="str">
            <v>NSW</v>
          </cell>
          <cell r="O3961" t="str">
            <v>PO Box 858</v>
          </cell>
          <cell r="P3961">
            <v>2370</v>
          </cell>
          <cell r="Q3961" t="str">
            <v>NO</v>
          </cell>
          <cell r="R3961" t="str">
            <v>AUD</v>
          </cell>
          <cell r="U3961" t="str">
            <v>7 Inv</v>
          </cell>
          <cell r="V3961" t="str">
            <v>EFT</v>
          </cell>
          <cell r="W3961" t="str">
            <v>EN_AU</v>
          </cell>
          <cell r="X3961" t="str">
            <v>Exempt</v>
          </cell>
          <cell r="Y3961">
            <v>37670832644</v>
          </cell>
          <cell r="Z3961">
            <v>100</v>
          </cell>
          <cell r="AA3961" t="str">
            <v>NO</v>
          </cell>
          <cell r="AB3961" t="str">
            <v>V-003966</v>
          </cell>
          <cell r="AC3961" t="str">
            <v>V-003910</v>
          </cell>
        </row>
        <row r="3962">
          <cell r="D3962" t="str">
            <v>Help Systems</v>
          </cell>
          <cell r="E3962" t="str">
            <v>HELP SYSTE</v>
          </cell>
          <cell r="I3962" t="str">
            <v>MOUNT WAVERLEY</v>
          </cell>
          <cell r="J3962" t="str">
            <v>AUS</v>
          </cell>
          <cell r="K3962" t="str">
            <v>AU</v>
          </cell>
          <cell r="L3962" t="str">
            <v>Help Systems</v>
          </cell>
          <cell r="M3962" t="str">
            <v>Business</v>
          </cell>
          <cell r="N3962" t="str">
            <v>VIC</v>
          </cell>
          <cell r="O3962" t="str">
            <v>1 Ricketts Road, Suite 45</v>
          </cell>
          <cell r="P3962">
            <v>3149</v>
          </cell>
          <cell r="Q3962" t="str">
            <v>NO</v>
          </cell>
          <cell r="R3962" t="str">
            <v>AUD</v>
          </cell>
          <cell r="U3962" t="str">
            <v>30 Inv</v>
          </cell>
          <cell r="V3962" t="str">
            <v>EFT</v>
          </cell>
          <cell r="W3962" t="str">
            <v>EN_AU</v>
          </cell>
          <cell r="X3962" t="str">
            <v>GST</v>
          </cell>
          <cell r="Y3962">
            <v>38114482021</v>
          </cell>
          <cell r="Z3962">
            <v>100</v>
          </cell>
          <cell r="AA3962" t="str">
            <v>NO</v>
          </cell>
          <cell r="AB3962" t="str">
            <v>V-003967</v>
          </cell>
          <cell r="AC3962" t="str">
            <v>V-002498</v>
          </cell>
        </row>
        <row r="3963">
          <cell r="D3963" t="str">
            <v>Helping Hand Belalie Lodge</v>
          </cell>
          <cell r="E3963" t="str">
            <v>HELPING HA</v>
          </cell>
          <cell r="I3963" t="str">
            <v>JAMESTOWN</v>
          </cell>
          <cell r="J3963" t="str">
            <v>AUS</v>
          </cell>
          <cell r="K3963" t="str">
            <v>AU</v>
          </cell>
          <cell r="L3963" t="str">
            <v>Helping Hand Belalie Lodge</v>
          </cell>
          <cell r="M3963" t="str">
            <v>Business</v>
          </cell>
          <cell r="N3963" t="str">
            <v>SA</v>
          </cell>
          <cell r="O3963" t="str">
            <v>1-7 Cummock Street</v>
          </cell>
          <cell r="P3963">
            <v>5491</v>
          </cell>
          <cell r="Q3963" t="str">
            <v>NO</v>
          </cell>
          <cell r="R3963" t="str">
            <v>AUD</v>
          </cell>
          <cell r="U3963" t="str">
            <v>7 Inv</v>
          </cell>
          <cell r="V3963" t="str">
            <v>EFT</v>
          </cell>
          <cell r="W3963" t="str">
            <v>EN_AU</v>
          </cell>
          <cell r="X3963" t="str">
            <v>Exempt</v>
          </cell>
          <cell r="Y3963">
            <v>86588113056</v>
          </cell>
          <cell r="Z3963">
            <v>100</v>
          </cell>
          <cell r="AA3963" t="str">
            <v>NO</v>
          </cell>
          <cell r="AB3963" t="str">
            <v>V-003968</v>
          </cell>
          <cell r="AC3963" t="str">
            <v>V-001455</v>
          </cell>
        </row>
        <row r="3964">
          <cell r="D3964" t="str">
            <v>Hem Mortgage Pty Ltd</v>
          </cell>
          <cell r="E3964" t="str">
            <v>HEM MORTGA</v>
          </cell>
          <cell r="I3964" t="str">
            <v>WAGGA WAGGA</v>
          </cell>
          <cell r="J3964" t="str">
            <v>AUS</v>
          </cell>
          <cell r="K3964" t="str">
            <v>AU</v>
          </cell>
          <cell r="L3964" t="str">
            <v>Hem Mortgage Pty Ltd</v>
          </cell>
          <cell r="M3964" t="str">
            <v>Business</v>
          </cell>
          <cell r="N3964" t="str">
            <v>NSW</v>
          </cell>
          <cell r="O3964" t="str">
            <v>94 Morgan Street</v>
          </cell>
          <cell r="P3964">
            <v>2650</v>
          </cell>
          <cell r="Q3964" t="str">
            <v>NO</v>
          </cell>
          <cell r="R3964" t="str">
            <v>AUD</v>
          </cell>
          <cell r="U3964" t="str">
            <v>01 Inv</v>
          </cell>
          <cell r="V3964" t="str">
            <v>EFT</v>
          </cell>
          <cell r="W3964" t="str">
            <v>EN_AU</v>
          </cell>
          <cell r="X3964" t="str">
            <v>GST</v>
          </cell>
          <cell r="Y3964">
            <v>57604641910</v>
          </cell>
          <cell r="Z3964">
            <v>100</v>
          </cell>
          <cell r="AA3964" t="str">
            <v>NO</v>
          </cell>
          <cell r="AB3964" t="str">
            <v>V-003969</v>
          </cell>
          <cell r="AC3964" t="str">
            <v>V-004033</v>
          </cell>
        </row>
        <row r="3965">
          <cell r="D3965" t="str">
            <v>Henderson Photographics</v>
          </cell>
          <cell r="E3965" t="str">
            <v>HENDERSON</v>
          </cell>
          <cell r="I3965" t="str">
            <v>BUNBURY</v>
          </cell>
          <cell r="J3965" t="str">
            <v>AUS</v>
          </cell>
          <cell r="K3965" t="str">
            <v>AU</v>
          </cell>
          <cell r="L3965" t="str">
            <v>Henderson Photographics</v>
          </cell>
          <cell r="M3965" t="str">
            <v>Business</v>
          </cell>
          <cell r="N3965" t="str">
            <v>WA</v>
          </cell>
          <cell r="O3965" t="str">
            <v>235 Spencer Street</v>
          </cell>
          <cell r="P3965">
            <v>6230</v>
          </cell>
          <cell r="Q3965" t="str">
            <v>NO</v>
          </cell>
          <cell r="R3965" t="str">
            <v>AUD</v>
          </cell>
          <cell r="U3965" t="str">
            <v>14 Inv</v>
          </cell>
          <cell r="V3965" t="str">
            <v>EFT</v>
          </cell>
          <cell r="W3965" t="str">
            <v>EN_AU</v>
          </cell>
          <cell r="X3965" t="str">
            <v>GST</v>
          </cell>
          <cell r="Y3965">
            <v>93460265009</v>
          </cell>
          <cell r="Z3965">
            <v>100</v>
          </cell>
          <cell r="AA3965" t="str">
            <v>NO</v>
          </cell>
          <cell r="AB3965" t="str">
            <v>V-003970</v>
          </cell>
          <cell r="AC3965" t="str">
            <v>V-004456</v>
          </cell>
        </row>
        <row r="3966">
          <cell r="D3966" t="str">
            <v>Hendo'S Plumbing &amp; Gas Services</v>
          </cell>
          <cell r="E3966" t="str">
            <v>HENDO'S PL</v>
          </cell>
          <cell r="I3966" t="str">
            <v>MOORA</v>
          </cell>
          <cell r="J3966" t="str">
            <v>AUS</v>
          </cell>
          <cell r="K3966" t="str">
            <v>AU</v>
          </cell>
          <cell r="L3966" t="str">
            <v>Hendo'S Plumbing &amp; Gas Services</v>
          </cell>
          <cell r="M3966" t="str">
            <v>Business</v>
          </cell>
          <cell r="N3966" t="str">
            <v>WA</v>
          </cell>
          <cell r="O3966" t="str">
            <v>20 Ranfurly Street</v>
          </cell>
          <cell r="P3966">
            <v>6510</v>
          </cell>
          <cell r="Q3966" t="str">
            <v>NO</v>
          </cell>
          <cell r="R3966" t="str">
            <v>AUD</v>
          </cell>
          <cell r="U3966" t="str">
            <v>7 Inv</v>
          </cell>
          <cell r="V3966" t="str">
            <v>EFT</v>
          </cell>
          <cell r="W3966" t="str">
            <v>EN_AU</v>
          </cell>
          <cell r="X3966" t="str">
            <v>GST</v>
          </cell>
          <cell r="Y3966">
            <v>70480672235</v>
          </cell>
          <cell r="Z3966">
            <v>100</v>
          </cell>
          <cell r="AA3966" t="str">
            <v>NO</v>
          </cell>
          <cell r="AB3966" t="str">
            <v>V-003971</v>
          </cell>
          <cell r="AC3966" t="str">
            <v>V-000655</v>
          </cell>
        </row>
        <row r="3967">
          <cell r="D3967" t="str">
            <v>Hendy Investment Trust</v>
          </cell>
          <cell r="E3967" t="str">
            <v>HENDY TYRE</v>
          </cell>
          <cell r="I3967" t="str">
            <v>ST ARNAUD</v>
          </cell>
          <cell r="J3967" t="str">
            <v>AUS</v>
          </cell>
          <cell r="K3967" t="str">
            <v>AU</v>
          </cell>
          <cell r="L3967" t="str">
            <v>Hendy Investment Trust</v>
          </cell>
          <cell r="M3967" t="str">
            <v>Business</v>
          </cell>
          <cell r="N3967" t="str">
            <v>VIC</v>
          </cell>
          <cell r="O3967" t="str">
            <v>42 Kell Road</v>
          </cell>
          <cell r="P3967">
            <v>3478</v>
          </cell>
          <cell r="Q3967" t="str">
            <v>NO</v>
          </cell>
          <cell r="R3967" t="str">
            <v>AUD</v>
          </cell>
          <cell r="U3967" t="str">
            <v>30 Inv</v>
          </cell>
          <cell r="V3967" t="str">
            <v>EFT</v>
          </cell>
          <cell r="W3967" t="str">
            <v>EN_AU</v>
          </cell>
          <cell r="X3967" t="str">
            <v>GST</v>
          </cell>
          <cell r="Y3967">
            <v>53627182615</v>
          </cell>
          <cell r="Z3967">
            <v>100</v>
          </cell>
          <cell r="AA3967" t="str">
            <v>NO</v>
          </cell>
          <cell r="AB3967" t="str">
            <v>V-003972</v>
          </cell>
          <cell r="AC3967" t="str">
            <v>V-001940</v>
          </cell>
        </row>
        <row r="3968">
          <cell r="D3968" t="str">
            <v>Henley On Lake Wallace</v>
          </cell>
          <cell r="E3968" t="str">
            <v>HENLEY ON</v>
          </cell>
          <cell r="I3968" t="str">
            <v>EDENHOPE</v>
          </cell>
          <cell r="J3968" t="str">
            <v>AUS</v>
          </cell>
          <cell r="K3968" t="str">
            <v>AU</v>
          </cell>
          <cell r="L3968" t="str">
            <v>Henley On Lake Wallace</v>
          </cell>
          <cell r="M3968" t="str">
            <v>Business</v>
          </cell>
          <cell r="N3968" t="str">
            <v>VIC</v>
          </cell>
          <cell r="O3968" t="str">
            <v>PO Box 81</v>
          </cell>
          <cell r="P3968">
            <v>3318</v>
          </cell>
          <cell r="Q3968" t="str">
            <v>NO</v>
          </cell>
          <cell r="R3968" t="str">
            <v>AUD</v>
          </cell>
          <cell r="U3968" t="str">
            <v>30 Inv</v>
          </cell>
          <cell r="V3968" t="str">
            <v>EFT</v>
          </cell>
          <cell r="W3968" t="str">
            <v>EN_AU</v>
          </cell>
          <cell r="X3968" t="str">
            <v>Exempt</v>
          </cell>
          <cell r="Y3968">
            <v>41693019372</v>
          </cell>
          <cell r="Z3968">
            <v>100</v>
          </cell>
          <cell r="AA3968" t="str">
            <v>NO</v>
          </cell>
          <cell r="AB3968" t="str">
            <v>V-003973</v>
          </cell>
          <cell r="AC3968" t="str">
            <v>V-010345</v>
          </cell>
        </row>
        <row r="3969">
          <cell r="D3969" t="str">
            <v>Henley Rural Pty Ltd</v>
          </cell>
          <cell r="E3969" t="str">
            <v>HENLEY RUR</v>
          </cell>
          <cell r="I3969" t="str">
            <v>COONABARABRAN</v>
          </cell>
          <cell r="J3969" t="str">
            <v>AUS</v>
          </cell>
          <cell r="K3969" t="str">
            <v>AU</v>
          </cell>
          <cell r="L3969" t="str">
            <v>Henley Rural Pty Ltd</v>
          </cell>
          <cell r="M3969" t="str">
            <v>Business</v>
          </cell>
          <cell r="N3969" t="str">
            <v>NSW</v>
          </cell>
          <cell r="O3969" t="str">
            <v>2141 Timor Road</v>
          </cell>
          <cell r="P3969">
            <v>2537</v>
          </cell>
          <cell r="Q3969" t="str">
            <v>NO</v>
          </cell>
          <cell r="R3969" t="str">
            <v>AUD</v>
          </cell>
          <cell r="U3969" t="str">
            <v>30 Inv</v>
          </cell>
          <cell r="V3969" t="str">
            <v>EFT</v>
          </cell>
          <cell r="W3969" t="str">
            <v>EN_AU</v>
          </cell>
          <cell r="X3969" t="str">
            <v>Exempt</v>
          </cell>
          <cell r="Y3969">
            <v>95001085511</v>
          </cell>
          <cell r="Z3969">
            <v>100</v>
          </cell>
          <cell r="AA3969" t="str">
            <v>NO</v>
          </cell>
          <cell r="AB3969" t="str">
            <v>V-003974</v>
          </cell>
          <cell r="AC3969" t="str">
            <v>V-010306</v>
          </cell>
        </row>
        <row r="3970">
          <cell r="D3970" t="str">
            <v>Hennessey &amp; Co Lawyers</v>
          </cell>
          <cell r="E3970" t="str">
            <v>HENNESSEY</v>
          </cell>
          <cell r="I3970" t="str">
            <v>SYDNEY</v>
          </cell>
          <cell r="J3970" t="str">
            <v>AUS</v>
          </cell>
          <cell r="K3970" t="str">
            <v>AU</v>
          </cell>
          <cell r="L3970" t="str">
            <v>Hennessey &amp; Co Lawyers</v>
          </cell>
          <cell r="M3970" t="str">
            <v>Business</v>
          </cell>
          <cell r="N3970" t="str">
            <v>NSW</v>
          </cell>
          <cell r="O3970" t="str">
            <v>338, Level 15</v>
          </cell>
          <cell r="P3970">
            <v>5000</v>
          </cell>
          <cell r="Q3970" t="str">
            <v>NO</v>
          </cell>
          <cell r="R3970" t="str">
            <v>AUD</v>
          </cell>
          <cell r="U3970" t="str">
            <v>7 Inv</v>
          </cell>
          <cell r="V3970" t="str">
            <v>EFT</v>
          </cell>
          <cell r="W3970" t="str">
            <v>EN_AU</v>
          </cell>
          <cell r="X3970" t="str">
            <v>GST</v>
          </cell>
          <cell r="Y3970">
            <v>43765658566</v>
          </cell>
          <cell r="Z3970">
            <v>100</v>
          </cell>
          <cell r="AA3970" t="str">
            <v>NO</v>
          </cell>
          <cell r="AB3970" t="str">
            <v>V-003975</v>
          </cell>
          <cell r="AC3970" t="str">
            <v>V-001472</v>
          </cell>
        </row>
        <row r="3971">
          <cell r="D3971" t="str">
            <v>Henrys Firewood Bendigo</v>
          </cell>
          <cell r="E3971" t="str">
            <v>HENRYS FIR</v>
          </cell>
          <cell r="I3971" t="str">
            <v>ASCOT</v>
          </cell>
          <cell r="J3971" t="str">
            <v>AUS</v>
          </cell>
          <cell r="K3971" t="str">
            <v>AU</v>
          </cell>
          <cell r="L3971" t="str">
            <v>Henrys Firewood Bendigo</v>
          </cell>
          <cell r="M3971" t="str">
            <v>Business</v>
          </cell>
          <cell r="N3971" t="str">
            <v>VIC</v>
          </cell>
          <cell r="O3971" t="str">
            <v>74 Taylor Street</v>
          </cell>
          <cell r="P3971">
            <v>3551</v>
          </cell>
          <cell r="Q3971" t="str">
            <v>NO</v>
          </cell>
          <cell r="R3971" t="str">
            <v>AUD</v>
          </cell>
          <cell r="U3971" t="str">
            <v>14 Inv</v>
          </cell>
          <cell r="V3971" t="str">
            <v>EFT</v>
          </cell>
          <cell r="W3971" t="str">
            <v>EN_AU</v>
          </cell>
          <cell r="X3971" t="str">
            <v>GST</v>
          </cell>
          <cell r="Y3971">
            <v>15842246559</v>
          </cell>
          <cell r="Z3971">
            <v>100</v>
          </cell>
          <cell r="AA3971" t="str">
            <v>NO</v>
          </cell>
          <cell r="AB3971" t="str">
            <v>V-003976</v>
          </cell>
          <cell r="AC3971" t="str">
            <v>V-004312</v>
          </cell>
        </row>
        <row r="3972">
          <cell r="D3972" t="str">
            <v>Henty Machinery Field Days</v>
          </cell>
          <cell r="E3972" t="str">
            <v>HENTY MACH</v>
          </cell>
          <cell r="I3972" t="str">
            <v>HENTY</v>
          </cell>
          <cell r="J3972" t="str">
            <v>AUS</v>
          </cell>
          <cell r="K3972" t="str">
            <v>AU</v>
          </cell>
          <cell r="L3972" t="str">
            <v>Henty Machinery Field Days</v>
          </cell>
          <cell r="M3972" t="str">
            <v>Business</v>
          </cell>
          <cell r="N3972" t="str">
            <v>NSW</v>
          </cell>
          <cell r="O3972" t="str">
            <v>PO Box 107</v>
          </cell>
          <cell r="P3972">
            <v>2658</v>
          </cell>
          <cell r="Q3972" t="str">
            <v>NO</v>
          </cell>
          <cell r="R3972" t="str">
            <v>AUD</v>
          </cell>
          <cell r="U3972" t="str">
            <v>30 Inv</v>
          </cell>
          <cell r="V3972" t="str">
            <v>EFT</v>
          </cell>
          <cell r="W3972" t="str">
            <v>EN_AU</v>
          </cell>
          <cell r="X3972" t="str">
            <v>GST</v>
          </cell>
          <cell r="Y3972">
            <v>13454788968</v>
          </cell>
          <cell r="Z3972">
            <v>100</v>
          </cell>
          <cell r="AA3972" t="str">
            <v>NO</v>
          </cell>
          <cell r="AB3972" t="str">
            <v>V-003977</v>
          </cell>
          <cell r="AC3972" t="str">
            <v>V-000493</v>
          </cell>
        </row>
        <row r="3973">
          <cell r="D3973" t="str">
            <v>Herbs Pty Ltd</v>
          </cell>
          <cell r="E3973" t="str">
            <v>HERBS PTY</v>
          </cell>
          <cell r="I3973" t="str">
            <v>WARRNAMBOOL</v>
          </cell>
          <cell r="J3973" t="str">
            <v>AUS</v>
          </cell>
          <cell r="K3973" t="str">
            <v>AU</v>
          </cell>
          <cell r="L3973" t="str">
            <v>Herbs Pty Ltd</v>
          </cell>
          <cell r="M3973" t="str">
            <v>Business</v>
          </cell>
          <cell r="N3973" t="str">
            <v>VIC</v>
          </cell>
          <cell r="O3973" t="str">
            <v>PO Box 942</v>
          </cell>
          <cell r="P3973">
            <v>3280</v>
          </cell>
          <cell r="Q3973" t="str">
            <v>NO</v>
          </cell>
          <cell r="R3973" t="str">
            <v>AUD</v>
          </cell>
          <cell r="U3973" t="str">
            <v>7 Inv</v>
          </cell>
          <cell r="V3973" t="str">
            <v>EFT</v>
          </cell>
          <cell r="W3973" t="str">
            <v>EN_AU</v>
          </cell>
          <cell r="X3973" t="str">
            <v>Exempt</v>
          </cell>
          <cell r="Y3973">
            <v>89519228978</v>
          </cell>
          <cell r="Z3973">
            <v>100</v>
          </cell>
          <cell r="AA3973" t="str">
            <v>NO</v>
          </cell>
          <cell r="AB3973" t="str">
            <v>V-003978</v>
          </cell>
          <cell r="AC3973" t="str">
            <v>V-010317</v>
          </cell>
        </row>
        <row r="3974">
          <cell r="D3974" t="str">
            <v>Hercules Instant Shelter</v>
          </cell>
          <cell r="E3974" t="str">
            <v>HERCULES I</v>
          </cell>
          <cell r="I3974" t="str">
            <v>COOPERS PLAINS</v>
          </cell>
          <cell r="J3974" t="str">
            <v>AUS</v>
          </cell>
          <cell r="K3974" t="str">
            <v>AU</v>
          </cell>
          <cell r="L3974" t="str">
            <v>Hercules Instant Shelter</v>
          </cell>
          <cell r="M3974" t="str">
            <v>Business</v>
          </cell>
          <cell r="N3974" t="str">
            <v>QLD</v>
          </cell>
          <cell r="O3974" t="str">
            <v>17/256 Musgrave Road</v>
          </cell>
          <cell r="P3974">
            <v>4108</v>
          </cell>
          <cell r="Q3974" t="str">
            <v>NO</v>
          </cell>
          <cell r="R3974" t="str">
            <v>AUD</v>
          </cell>
          <cell r="U3974" t="str">
            <v>01 Inv</v>
          </cell>
          <cell r="V3974" t="str">
            <v>EFT</v>
          </cell>
          <cell r="W3974" t="str">
            <v>EN_AU</v>
          </cell>
          <cell r="X3974" t="str">
            <v>GST</v>
          </cell>
          <cell r="Y3974">
            <v>40627932601</v>
          </cell>
          <cell r="Z3974">
            <v>100</v>
          </cell>
          <cell r="AA3974" t="str">
            <v>NO</v>
          </cell>
          <cell r="AB3974" t="str">
            <v>V-003979</v>
          </cell>
          <cell r="AC3974" t="str">
            <v>V-006252</v>
          </cell>
        </row>
        <row r="3975">
          <cell r="D3975" t="str">
            <v>Herd Of Hope Ltd</v>
          </cell>
          <cell r="E3975" t="str">
            <v>HERD OF HO</v>
          </cell>
          <cell r="I3975" t="str">
            <v>KAPUNDA</v>
          </cell>
          <cell r="J3975" t="str">
            <v>AUS</v>
          </cell>
          <cell r="K3975" t="str">
            <v>AU</v>
          </cell>
          <cell r="L3975" t="str">
            <v>Herd Of Hope Ltd Nogst</v>
          </cell>
          <cell r="M3975" t="str">
            <v>Business</v>
          </cell>
          <cell r="N3975" t="str">
            <v>SA</v>
          </cell>
          <cell r="O3975" t="str">
            <v>18 Maxwell Street</v>
          </cell>
          <cell r="P3975">
            <v>5373</v>
          </cell>
          <cell r="Q3975" t="str">
            <v>NO</v>
          </cell>
          <cell r="R3975" t="str">
            <v>AUD</v>
          </cell>
          <cell r="U3975" t="str">
            <v>7 Inv</v>
          </cell>
          <cell r="V3975" t="str">
            <v>EFT</v>
          </cell>
          <cell r="W3975" t="str">
            <v>EN_AU</v>
          </cell>
          <cell r="X3975" t="str">
            <v>Exempt</v>
          </cell>
          <cell r="Y3975">
            <v>81617686781</v>
          </cell>
          <cell r="Z3975">
            <v>100</v>
          </cell>
          <cell r="AA3975" t="str">
            <v>NO</v>
          </cell>
          <cell r="AB3975" t="str">
            <v>V-003980</v>
          </cell>
          <cell r="AC3975" t="str">
            <v>V-004503</v>
          </cell>
        </row>
        <row r="3976">
          <cell r="D3976" t="str">
            <v>Hereford SA Incorporated</v>
          </cell>
          <cell r="E3976" t="str">
            <v>HEREFORD S</v>
          </cell>
          <cell r="I3976" t="str">
            <v>GOODWOOD</v>
          </cell>
          <cell r="J3976" t="str">
            <v>AUS</v>
          </cell>
          <cell r="K3976" t="str">
            <v>AU</v>
          </cell>
          <cell r="L3976" t="str">
            <v>Hereford SA Incorporated</v>
          </cell>
          <cell r="M3976" t="str">
            <v>Business</v>
          </cell>
          <cell r="N3976" t="str">
            <v>SA</v>
          </cell>
          <cell r="O3976" t="str">
            <v>PO Box 108</v>
          </cell>
          <cell r="P3976">
            <v>5034</v>
          </cell>
          <cell r="Q3976" t="str">
            <v>NO</v>
          </cell>
          <cell r="R3976" t="str">
            <v>AUD</v>
          </cell>
          <cell r="U3976" t="str">
            <v>01 Inv</v>
          </cell>
          <cell r="V3976" t="str">
            <v>EFT</v>
          </cell>
          <cell r="W3976" t="str">
            <v>EN_AU</v>
          </cell>
          <cell r="X3976" t="str">
            <v>GST</v>
          </cell>
          <cell r="Y3976">
            <v>23251510857</v>
          </cell>
          <cell r="Z3976">
            <v>100</v>
          </cell>
          <cell r="AA3976" t="str">
            <v>NO</v>
          </cell>
          <cell r="AB3976" t="str">
            <v>V-003981</v>
          </cell>
          <cell r="AC3976" t="str">
            <v>V-009527</v>
          </cell>
        </row>
        <row r="3977">
          <cell r="D3977" t="str">
            <v>Herefords Australia Limited</v>
          </cell>
          <cell r="E3977" t="str">
            <v>HEREFORDS</v>
          </cell>
          <cell r="I3977" t="str">
            <v>ARMIDALE</v>
          </cell>
          <cell r="J3977" t="str">
            <v>AUS</v>
          </cell>
          <cell r="K3977" t="str">
            <v>AU</v>
          </cell>
          <cell r="L3977" t="str">
            <v>Herefords Australia Limited</v>
          </cell>
          <cell r="M3977" t="str">
            <v>Business</v>
          </cell>
          <cell r="N3977" t="str">
            <v>NSW</v>
          </cell>
          <cell r="O3977" t="str">
            <v>Locked Bag 7</v>
          </cell>
          <cell r="P3977">
            <v>2350</v>
          </cell>
          <cell r="Q3977" t="str">
            <v>NO</v>
          </cell>
          <cell r="R3977" t="str">
            <v>AUD</v>
          </cell>
          <cell r="U3977" t="str">
            <v>30 Inv</v>
          </cell>
          <cell r="V3977" t="str">
            <v>EFT</v>
          </cell>
          <cell r="W3977" t="str">
            <v>EN_AU</v>
          </cell>
          <cell r="X3977" t="str">
            <v>GST</v>
          </cell>
          <cell r="Y3977">
            <v>86121714332</v>
          </cell>
          <cell r="Z3977">
            <v>100</v>
          </cell>
          <cell r="AA3977" t="str">
            <v>NO</v>
          </cell>
          <cell r="AB3977" t="str">
            <v>V-003982</v>
          </cell>
          <cell r="AC3977" t="str">
            <v>V-001254</v>
          </cell>
        </row>
        <row r="3978">
          <cell r="D3978" t="str">
            <v>Herefords Northern NSW Youth</v>
          </cell>
          <cell r="E3978" t="str">
            <v>HEREFORDS</v>
          </cell>
          <cell r="I3978" t="str">
            <v>GLEN INNES</v>
          </cell>
          <cell r="J3978" t="str">
            <v>AUS</v>
          </cell>
          <cell r="K3978" t="str">
            <v>AU</v>
          </cell>
          <cell r="L3978" t="str">
            <v>Herefords Northern NSW Youth</v>
          </cell>
          <cell r="M3978" t="str">
            <v>Business</v>
          </cell>
          <cell r="N3978" t="str">
            <v>NSW</v>
          </cell>
          <cell r="O3978" t="str">
            <v>PO Box 858</v>
          </cell>
          <cell r="P3978">
            <v>2370</v>
          </cell>
          <cell r="Q3978" t="str">
            <v>NO</v>
          </cell>
          <cell r="R3978" t="str">
            <v>AUD</v>
          </cell>
          <cell r="U3978" t="str">
            <v>30 Inv</v>
          </cell>
          <cell r="V3978" t="str">
            <v>EFT</v>
          </cell>
          <cell r="W3978" t="str">
            <v>EN_AU</v>
          </cell>
          <cell r="X3978" t="str">
            <v>Exempt</v>
          </cell>
          <cell r="Y3978">
            <v>99999999999</v>
          </cell>
          <cell r="Z3978">
            <v>100</v>
          </cell>
          <cell r="AA3978" t="str">
            <v>NO</v>
          </cell>
          <cell r="AB3978" t="str">
            <v>V-003983</v>
          </cell>
          <cell r="AC3978" t="str">
            <v>V-009802</v>
          </cell>
        </row>
        <row r="3979">
          <cell r="D3979" t="str">
            <v>Hermidale Gymkhana</v>
          </cell>
          <cell r="E3979" t="str">
            <v>HERMIDALE</v>
          </cell>
          <cell r="I3979" t="str">
            <v>NYNGAN</v>
          </cell>
          <cell r="J3979" t="str">
            <v>AUS</v>
          </cell>
          <cell r="K3979" t="str">
            <v>AU</v>
          </cell>
          <cell r="L3979" t="str">
            <v>Hermidale Gymkhana</v>
          </cell>
          <cell r="M3979" t="str">
            <v>Business</v>
          </cell>
          <cell r="N3979" t="str">
            <v>NSW</v>
          </cell>
          <cell r="O3979" t="str">
            <v>PO Box 14</v>
          </cell>
          <cell r="P3979">
            <v>2825</v>
          </cell>
          <cell r="Q3979" t="str">
            <v>NO</v>
          </cell>
          <cell r="R3979" t="str">
            <v>AUD</v>
          </cell>
          <cell r="U3979" t="str">
            <v>30 Inv</v>
          </cell>
          <cell r="V3979" t="str">
            <v>EFT</v>
          </cell>
          <cell r="W3979" t="str">
            <v>EN_AU</v>
          </cell>
          <cell r="X3979" t="str">
            <v>Exempt</v>
          </cell>
          <cell r="Y3979">
            <v>99999999999</v>
          </cell>
          <cell r="Z3979">
            <v>100</v>
          </cell>
          <cell r="AA3979" t="str">
            <v>NO</v>
          </cell>
          <cell r="AB3979" t="str">
            <v>V-003984</v>
          </cell>
          <cell r="AC3979" t="str">
            <v>V-009961</v>
          </cell>
        </row>
        <row r="3980">
          <cell r="D3980" t="str">
            <v>Hermitage Wool Products</v>
          </cell>
          <cell r="E3980" t="str">
            <v>HERMITAGE</v>
          </cell>
          <cell r="I3980" t="str">
            <v>DANDENONG SOUTH</v>
          </cell>
          <cell r="J3980" t="str">
            <v>AUS</v>
          </cell>
          <cell r="K3980" t="str">
            <v>AU</v>
          </cell>
          <cell r="L3980" t="str">
            <v>Hermitage Wool Products</v>
          </cell>
          <cell r="M3980" t="str">
            <v>Business</v>
          </cell>
          <cell r="N3980" t="str">
            <v>VIC</v>
          </cell>
          <cell r="O3980" t="str">
            <v>10 Swift Way</v>
          </cell>
          <cell r="P3980">
            <v>3175</v>
          </cell>
          <cell r="Q3980" t="str">
            <v>NO</v>
          </cell>
          <cell r="R3980" t="str">
            <v>AUD</v>
          </cell>
          <cell r="U3980" t="str">
            <v>01 Inv</v>
          </cell>
          <cell r="V3980" t="str">
            <v>EFT</v>
          </cell>
          <cell r="W3980" t="str">
            <v>EN_AU</v>
          </cell>
          <cell r="X3980" t="str">
            <v>GST</v>
          </cell>
          <cell r="Y3980">
            <v>70625109480</v>
          </cell>
          <cell r="Z3980">
            <v>100</v>
          </cell>
          <cell r="AA3980" t="str">
            <v>NO</v>
          </cell>
          <cell r="AB3980" t="str">
            <v>V-003985</v>
          </cell>
          <cell r="AC3980" t="str">
            <v>V-006960</v>
          </cell>
        </row>
        <row r="3981">
          <cell r="D3981" t="str">
            <v>Hero Headquarters</v>
          </cell>
          <cell r="E3981" t="str">
            <v>HERO HEADQ</v>
          </cell>
          <cell r="I3981" t="str">
            <v>NARRE WARREN SOUTH</v>
          </cell>
          <cell r="J3981" t="str">
            <v>AUS</v>
          </cell>
          <cell r="K3981" t="str">
            <v>AU</v>
          </cell>
          <cell r="L3981" t="str">
            <v>Hero Headquarters</v>
          </cell>
          <cell r="M3981" t="str">
            <v>Business</v>
          </cell>
          <cell r="N3981" t="str">
            <v>VIC</v>
          </cell>
          <cell r="O3981" t="str">
            <v>PO Box 4321</v>
          </cell>
          <cell r="P3981">
            <v>3805</v>
          </cell>
          <cell r="Q3981" t="str">
            <v>NO</v>
          </cell>
          <cell r="R3981" t="str">
            <v>AUD</v>
          </cell>
          <cell r="U3981" t="str">
            <v>7 Inv</v>
          </cell>
          <cell r="V3981" t="str">
            <v>EFT</v>
          </cell>
          <cell r="W3981" t="str">
            <v>EN_AU</v>
          </cell>
          <cell r="X3981" t="str">
            <v>GST</v>
          </cell>
          <cell r="Y3981">
            <v>70149498626</v>
          </cell>
          <cell r="Z3981">
            <v>100</v>
          </cell>
          <cell r="AA3981" t="str">
            <v>NO</v>
          </cell>
          <cell r="AB3981" t="str">
            <v>V-003986</v>
          </cell>
          <cell r="AC3981" t="str">
            <v>V-003890</v>
          </cell>
        </row>
        <row r="3982">
          <cell r="D3982" t="str">
            <v>Hero Property Management</v>
          </cell>
          <cell r="E3982" t="str">
            <v>HERO PROPE</v>
          </cell>
          <cell r="I3982" t="str">
            <v>HENDERSON</v>
          </cell>
          <cell r="J3982" t="str">
            <v>AUS</v>
          </cell>
          <cell r="K3982" t="str">
            <v>AU</v>
          </cell>
          <cell r="L3982" t="str">
            <v>Hero Property Management</v>
          </cell>
          <cell r="M3982" t="str">
            <v>Business</v>
          </cell>
          <cell r="N3982" t="str">
            <v>WA</v>
          </cell>
          <cell r="O3982" t="str">
            <v>3/915 Cockburn Road</v>
          </cell>
          <cell r="P3982">
            <v>6166</v>
          </cell>
          <cell r="Q3982" t="str">
            <v>NO</v>
          </cell>
          <cell r="R3982" t="str">
            <v>AUD</v>
          </cell>
          <cell r="U3982" t="str">
            <v>01 Inv</v>
          </cell>
          <cell r="V3982" t="str">
            <v>EFT</v>
          </cell>
          <cell r="W3982" t="str">
            <v>EN_AU</v>
          </cell>
          <cell r="X3982" t="str">
            <v>Exempt</v>
          </cell>
          <cell r="Y3982">
            <v>14654901498</v>
          </cell>
          <cell r="Z3982">
            <v>100</v>
          </cell>
          <cell r="AA3982" t="str">
            <v>NO</v>
          </cell>
          <cell r="AB3982" t="str">
            <v>V-003987</v>
          </cell>
          <cell r="AC3982" t="str">
            <v>V-007936</v>
          </cell>
        </row>
        <row r="3983">
          <cell r="D3983" t="str">
            <v>Herrings Coastal Plumbing &amp; Gas Fit</v>
          </cell>
          <cell r="E3983" t="str">
            <v>HERRINGS C</v>
          </cell>
          <cell r="I3983" t="str">
            <v>GERALDTON</v>
          </cell>
          <cell r="J3983" t="str">
            <v>AUS</v>
          </cell>
          <cell r="K3983" t="str">
            <v>AU</v>
          </cell>
          <cell r="L3983" t="str">
            <v>Herrings Coastal Plumbing &amp; Gas Fit</v>
          </cell>
          <cell r="M3983" t="str">
            <v>Business</v>
          </cell>
          <cell r="N3983" t="str">
            <v>WA</v>
          </cell>
          <cell r="O3983" t="str">
            <v>22 Stow Street</v>
          </cell>
          <cell r="P3983">
            <v>6530</v>
          </cell>
          <cell r="Q3983" t="str">
            <v>NO</v>
          </cell>
          <cell r="R3983" t="str">
            <v>AUD</v>
          </cell>
          <cell r="U3983" t="str">
            <v>7 Inv</v>
          </cell>
          <cell r="V3983" t="str">
            <v>EFT</v>
          </cell>
          <cell r="W3983" t="str">
            <v>EN_AU</v>
          </cell>
          <cell r="X3983" t="str">
            <v>GST</v>
          </cell>
          <cell r="Y3983">
            <v>61079075997</v>
          </cell>
          <cell r="Z3983">
            <v>100</v>
          </cell>
          <cell r="AA3983" t="str">
            <v>NO</v>
          </cell>
          <cell r="AB3983" t="str">
            <v>V-003988</v>
          </cell>
          <cell r="AC3983" t="str">
            <v>V-002908</v>
          </cell>
        </row>
        <row r="3984">
          <cell r="D3984" t="str">
            <v>Herron Todd White (Melbourne) Pty L</v>
          </cell>
          <cell r="E3984" t="str">
            <v>HERRON TOD</v>
          </cell>
          <cell r="I3984" t="str">
            <v>MELBOURNE</v>
          </cell>
          <cell r="J3984" t="str">
            <v>AUS</v>
          </cell>
          <cell r="K3984" t="str">
            <v>AU</v>
          </cell>
          <cell r="L3984" t="str">
            <v>Herron Todd White (Melbourne) Pty L</v>
          </cell>
          <cell r="M3984" t="str">
            <v>Business</v>
          </cell>
          <cell r="N3984" t="str">
            <v>VIC</v>
          </cell>
          <cell r="O3984" t="str">
            <v>330 Collins Street</v>
          </cell>
          <cell r="P3984">
            <v>2000</v>
          </cell>
          <cell r="Q3984" t="str">
            <v>NO</v>
          </cell>
          <cell r="R3984" t="str">
            <v>AUD</v>
          </cell>
          <cell r="U3984" t="str">
            <v>01 Inv</v>
          </cell>
          <cell r="V3984" t="str">
            <v>EFT</v>
          </cell>
          <cell r="W3984" t="str">
            <v>EN_AU</v>
          </cell>
          <cell r="X3984" t="str">
            <v>GST</v>
          </cell>
          <cell r="Y3984">
            <v>97121868362</v>
          </cell>
          <cell r="Z3984">
            <v>100</v>
          </cell>
          <cell r="AA3984" t="str">
            <v>NO</v>
          </cell>
          <cell r="AB3984" t="str">
            <v>V-003989</v>
          </cell>
          <cell r="AC3984" t="str">
            <v>V-009329</v>
          </cell>
        </row>
        <row r="3985">
          <cell r="D3985" t="str">
            <v>Herron Todd White (South East Regio</v>
          </cell>
          <cell r="E3985" t="str">
            <v>HERRON TOD</v>
          </cell>
          <cell r="I3985" t="str">
            <v>MILDURA</v>
          </cell>
          <cell r="J3985" t="str">
            <v>AUS</v>
          </cell>
          <cell r="K3985" t="str">
            <v>AU</v>
          </cell>
          <cell r="L3985" t="str">
            <v>Herron Todd White (South East Regio</v>
          </cell>
          <cell r="M3985" t="str">
            <v>Business</v>
          </cell>
          <cell r="N3985" t="str">
            <v>VIC</v>
          </cell>
          <cell r="O3985" t="str">
            <v>PO Box 1523</v>
          </cell>
          <cell r="P3985">
            <v>3500</v>
          </cell>
          <cell r="Q3985" t="str">
            <v>NO</v>
          </cell>
          <cell r="R3985" t="str">
            <v>AUD</v>
          </cell>
          <cell r="U3985" t="str">
            <v>01 Inv</v>
          </cell>
          <cell r="V3985" t="str">
            <v>EFT</v>
          </cell>
          <cell r="W3985" t="str">
            <v>EN_AU</v>
          </cell>
          <cell r="X3985" t="str">
            <v>GST</v>
          </cell>
          <cell r="Y3985">
            <v>85612422938</v>
          </cell>
          <cell r="Z3985">
            <v>100</v>
          </cell>
          <cell r="AA3985" t="str">
            <v>NO</v>
          </cell>
          <cell r="AB3985" t="str">
            <v>V-003990</v>
          </cell>
          <cell r="AC3985" t="str">
            <v>V-003408</v>
          </cell>
        </row>
        <row r="3986">
          <cell r="D3986" t="str">
            <v>Herron Todd White Nat Operation Pty</v>
          </cell>
          <cell r="E3986" t="str">
            <v>HERRON TOD</v>
          </cell>
          <cell r="I3986" t="str">
            <v>TAMWORTH</v>
          </cell>
          <cell r="J3986" t="str">
            <v>AUS</v>
          </cell>
          <cell r="K3986" t="str">
            <v>AU</v>
          </cell>
          <cell r="L3986" t="str">
            <v>Herron Todd White Nat Operation Pty</v>
          </cell>
          <cell r="M3986" t="str">
            <v>Business</v>
          </cell>
          <cell r="N3986" t="str">
            <v>NSW</v>
          </cell>
          <cell r="O3986" t="str">
            <v>256 Peel Street</v>
          </cell>
          <cell r="P3986">
            <v>2340</v>
          </cell>
          <cell r="Q3986" t="str">
            <v>NO</v>
          </cell>
          <cell r="R3986" t="str">
            <v>AUD</v>
          </cell>
          <cell r="U3986" t="str">
            <v>01 Inv</v>
          </cell>
          <cell r="V3986" t="str">
            <v>EFT</v>
          </cell>
          <cell r="W3986" t="str">
            <v>EN_AU</v>
          </cell>
          <cell r="X3986" t="str">
            <v>GST</v>
          </cell>
          <cell r="Y3986">
            <v>96632595692</v>
          </cell>
          <cell r="Z3986">
            <v>100</v>
          </cell>
          <cell r="AA3986" t="str">
            <v>NO</v>
          </cell>
          <cell r="AB3986" t="str">
            <v>V-003991</v>
          </cell>
          <cell r="AC3986" t="str">
            <v>V-007544</v>
          </cell>
        </row>
        <row r="3987">
          <cell r="D3987" t="str">
            <v>Hervey Bay Boat Club Inc</v>
          </cell>
          <cell r="E3987" t="str">
            <v>HERVEY BAY</v>
          </cell>
          <cell r="I3987" t="str">
            <v>HERVEY BAY</v>
          </cell>
          <cell r="J3987" t="str">
            <v>AUS</v>
          </cell>
          <cell r="K3987" t="str">
            <v>AU</v>
          </cell>
          <cell r="L3987" t="str">
            <v>Hervey Bay Boat Club Inc</v>
          </cell>
          <cell r="M3987" t="str">
            <v>Business</v>
          </cell>
          <cell r="N3987" t="str">
            <v>NSW</v>
          </cell>
          <cell r="O3987" t="str">
            <v>PO Box 7020</v>
          </cell>
          <cell r="P3987">
            <v>4655</v>
          </cell>
          <cell r="Q3987" t="str">
            <v>NO</v>
          </cell>
          <cell r="R3987" t="str">
            <v>AUD</v>
          </cell>
          <cell r="U3987" t="str">
            <v>7 Inv</v>
          </cell>
          <cell r="V3987" t="str">
            <v>EFT</v>
          </cell>
          <cell r="W3987" t="str">
            <v>EN_AU</v>
          </cell>
          <cell r="X3987" t="str">
            <v>GST</v>
          </cell>
          <cell r="Y3987">
            <v>49540353248</v>
          </cell>
          <cell r="Z3987">
            <v>100</v>
          </cell>
          <cell r="AA3987" t="str">
            <v>NO</v>
          </cell>
          <cell r="AB3987" t="str">
            <v>V-003992</v>
          </cell>
          <cell r="AC3987" t="str">
            <v>V-004552</v>
          </cell>
        </row>
        <row r="3988">
          <cell r="D3988" t="str">
            <v>Hewsonhall Electrical Centre</v>
          </cell>
          <cell r="E3988" t="str">
            <v>HEWSONHALL</v>
          </cell>
          <cell r="I3988" t="str">
            <v>QUILPIE</v>
          </cell>
          <cell r="J3988" t="str">
            <v>AUS</v>
          </cell>
          <cell r="K3988" t="str">
            <v>AU</v>
          </cell>
          <cell r="L3988" t="str">
            <v>Hewsonhall Electrical Centre</v>
          </cell>
          <cell r="M3988" t="str">
            <v>Business</v>
          </cell>
          <cell r="N3988" t="str">
            <v>QLD</v>
          </cell>
          <cell r="O3988" t="str">
            <v>PO Box 202</v>
          </cell>
          <cell r="P3988">
            <v>4480</v>
          </cell>
          <cell r="Q3988" t="str">
            <v>NO</v>
          </cell>
          <cell r="R3988" t="str">
            <v>AUD</v>
          </cell>
          <cell r="U3988" t="str">
            <v>7 Inv</v>
          </cell>
          <cell r="V3988" t="str">
            <v>Cheque</v>
          </cell>
          <cell r="W3988" t="str">
            <v>EN_AU</v>
          </cell>
          <cell r="X3988" t="str">
            <v>GST</v>
          </cell>
          <cell r="Y3988">
            <v>32016303422</v>
          </cell>
          <cell r="Z3988">
            <v>100</v>
          </cell>
          <cell r="AA3988" t="str">
            <v>NO</v>
          </cell>
          <cell r="AB3988" t="str">
            <v>V-003993</v>
          </cell>
          <cell r="AC3988" t="str">
            <v>V-010716</v>
          </cell>
        </row>
        <row r="3989">
          <cell r="D3989" t="str">
            <v>Heywood Authorised Newsagency</v>
          </cell>
          <cell r="E3989" t="str">
            <v>HEYWOOD AU</v>
          </cell>
          <cell r="I3989" t="str">
            <v>HEYWOOD</v>
          </cell>
          <cell r="J3989" t="str">
            <v>AUS</v>
          </cell>
          <cell r="K3989" t="str">
            <v>AU</v>
          </cell>
          <cell r="L3989" t="str">
            <v>Heywood Authorised Newsagency</v>
          </cell>
          <cell r="M3989" t="str">
            <v>Business</v>
          </cell>
          <cell r="N3989" t="str">
            <v>VIC</v>
          </cell>
          <cell r="O3989" t="str">
            <v>59 Edgar Street</v>
          </cell>
          <cell r="P3989">
            <v>3304</v>
          </cell>
          <cell r="Q3989" t="str">
            <v>NO</v>
          </cell>
          <cell r="R3989" t="str">
            <v>AUD</v>
          </cell>
          <cell r="U3989" t="str">
            <v>14 Inv</v>
          </cell>
          <cell r="V3989" t="str">
            <v>EFT</v>
          </cell>
          <cell r="W3989" t="str">
            <v>EN_AU</v>
          </cell>
          <cell r="X3989" t="str">
            <v>GST</v>
          </cell>
          <cell r="Y3989">
            <v>20323903994</v>
          </cell>
          <cell r="Z3989">
            <v>100</v>
          </cell>
          <cell r="AA3989" t="str">
            <v>NO</v>
          </cell>
          <cell r="AB3989" t="str">
            <v>V-003994</v>
          </cell>
          <cell r="AC3989" t="str">
            <v>V-001436</v>
          </cell>
        </row>
        <row r="3990">
          <cell r="D3990" t="str">
            <v>Heywood Community Newsletter</v>
          </cell>
          <cell r="E3990" t="str">
            <v>HEYWOOD CO</v>
          </cell>
          <cell r="I3990" t="str">
            <v>HEYWOOD</v>
          </cell>
          <cell r="J3990" t="str">
            <v>AUS</v>
          </cell>
          <cell r="K3990" t="str">
            <v>AU</v>
          </cell>
          <cell r="L3990" t="str">
            <v>Heywood Community Newsletter</v>
          </cell>
          <cell r="M3990" t="str">
            <v>Business</v>
          </cell>
          <cell r="N3990" t="str">
            <v>VIC</v>
          </cell>
          <cell r="O3990" t="str">
            <v>16 Stone Street</v>
          </cell>
          <cell r="P3990">
            <v>3304</v>
          </cell>
          <cell r="Q3990" t="str">
            <v>NO</v>
          </cell>
          <cell r="R3990" t="str">
            <v>AUD</v>
          </cell>
          <cell r="U3990" t="str">
            <v>01 Inv</v>
          </cell>
          <cell r="V3990" t="str">
            <v>EFT</v>
          </cell>
          <cell r="W3990" t="str">
            <v>EN_AU</v>
          </cell>
          <cell r="X3990" t="str">
            <v>Exempt</v>
          </cell>
          <cell r="Y3990">
            <v>97855895309</v>
          </cell>
          <cell r="Z3990">
            <v>100</v>
          </cell>
          <cell r="AA3990" t="str">
            <v>NO</v>
          </cell>
          <cell r="AB3990" t="str">
            <v>V-003995</v>
          </cell>
          <cell r="AC3990" t="str">
            <v>V-002469</v>
          </cell>
        </row>
        <row r="3991">
          <cell r="D3991" t="str">
            <v>HF Dicker &amp; Son Pty Ltd</v>
          </cell>
          <cell r="E3991" t="str">
            <v>DICKER HF</v>
          </cell>
          <cell r="I3991" t="str">
            <v>KINGSTON SE</v>
          </cell>
          <cell r="J3991" t="str">
            <v>AUS</v>
          </cell>
          <cell r="K3991" t="str">
            <v>AU</v>
          </cell>
          <cell r="L3991" t="str">
            <v>HF Dicker &amp; Son Pty Ltd</v>
          </cell>
          <cell r="M3991" t="str">
            <v>Business</v>
          </cell>
          <cell r="N3991" t="str">
            <v>SA</v>
          </cell>
          <cell r="O3991" t="str">
            <v>6 Macdonnell Street</v>
          </cell>
          <cell r="P3991">
            <v>5275</v>
          </cell>
          <cell r="Q3991" t="str">
            <v>NO</v>
          </cell>
          <cell r="R3991" t="str">
            <v>AUD</v>
          </cell>
          <cell r="U3991" t="str">
            <v>30 Inv</v>
          </cell>
          <cell r="V3991" t="str">
            <v>EFT</v>
          </cell>
          <cell r="W3991" t="str">
            <v>EN_AU</v>
          </cell>
          <cell r="X3991" t="str">
            <v>GST</v>
          </cell>
          <cell r="Y3991">
            <v>11007938641</v>
          </cell>
          <cell r="Z3991">
            <v>100</v>
          </cell>
          <cell r="AA3991" t="str">
            <v>NO</v>
          </cell>
          <cell r="AB3991" t="str">
            <v>V-003996</v>
          </cell>
          <cell r="AC3991" t="str">
            <v>V-009303</v>
          </cell>
        </row>
        <row r="3992">
          <cell r="D3992" t="str">
            <v>Hg Jm Harper And Son</v>
          </cell>
          <cell r="E3992" t="str">
            <v>HG JM HARP</v>
          </cell>
          <cell r="I3992" t="str">
            <v>ARIAH PARK</v>
          </cell>
          <cell r="J3992" t="str">
            <v>AUS</v>
          </cell>
          <cell r="K3992" t="str">
            <v>AU</v>
          </cell>
          <cell r="L3992" t="str">
            <v>Hg Jm Harper And Son</v>
          </cell>
          <cell r="M3992" t="str">
            <v>Business</v>
          </cell>
          <cell r="N3992" t="str">
            <v>NSW</v>
          </cell>
          <cell r="O3992" t="str">
            <v>68 Mirrool Road</v>
          </cell>
          <cell r="P3992">
            <v>2665</v>
          </cell>
          <cell r="Q3992" t="str">
            <v>NO</v>
          </cell>
          <cell r="R3992" t="str">
            <v>AUD</v>
          </cell>
          <cell r="U3992" t="str">
            <v>14 Inv</v>
          </cell>
          <cell r="V3992" t="str">
            <v>EFT</v>
          </cell>
          <cell r="W3992" t="str">
            <v>EN_AU</v>
          </cell>
          <cell r="X3992" t="str">
            <v>GST</v>
          </cell>
          <cell r="Y3992">
            <v>86939188942</v>
          </cell>
          <cell r="Z3992">
            <v>100</v>
          </cell>
          <cell r="AA3992" t="str">
            <v>NO</v>
          </cell>
          <cell r="AB3992" t="str">
            <v>V-003997</v>
          </cell>
          <cell r="AC3992" t="str">
            <v>V-003466</v>
          </cell>
        </row>
        <row r="3993">
          <cell r="D3993" t="str">
            <v>HG Thompson &amp; Sons</v>
          </cell>
          <cell r="E3993" t="str">
            <v>THOMPSON H</v>
          </cell>
          <cell r="I3993" t="str">
            <v>YORKETOWN</v>
          </cell>
          <cell r="J3993" t="str">
            <v>AUS</v>
          </cell>
          <cell r="K3993" t="str">
            <v>AU</v>
          </cell>
          <cell r="L3993" t="str">
            <v>HG Thompson &amp; Sons</v>
          </cell>
          <cell r="M3993" t="str">
            <v>Business</v>
          </cell>
          <cell r="N3993" t="str">
            <v>SA</v>
          </cell>
          <cell r="O3993" t="str">
            <v>Pmb 3</v>
          </cell>
          <cell r="P3993">
            <v>5576</v>
          </cell>
          <cell r="Q3993" t="str">
            <v>NO</v>
          </cell>
          <cell r="R3993" t="str">
            <v>AUD</v>
          </cell>
          <cell r="U3993" t="str">
            <v>01 Inv</v>
          </cell>
          <cell r="V3993" t="str">
            <v>Cheque</v>
          </cell>
          <cell r="W3993" t="str">
            <v>EN_AU</v>
          </cell>
          <cell r="X3993" t="str">
            <v>GST</v>
          </cell>
          <cell r="Y3993">
            <v>58437453173</v>
          </cell>
          <cell r="Z3993">
            <v>100</v>
          </cell>
          <cell r="AA3993" t="str">
            <v>NO</v>
          </cell>
          <cell r="AB3993" t="str">
            <v>V-003998</v>
          </cell>
          <cell r="AC3993" t="str">
            <v>V-000499</v>
          </cell>
        </row>
        <row r="3994">
          <cell r="D3994" t="str">
            <v>Hh Custom Services Pty Ltd</v>
          </cell>
          <cell r="E3994" t="str">
            <v>HH CUSTOM</v>
          </cell>
          <cell r="I3994" t="str">
            <v>EMERALD</v>
          </cell>
          <cell r="J3994" t="str">
            <v>AUS</v>
          </cell>
          <cell r="K3994" t="str">
            <v>AU</v>
          </cell>
          <cell r="L3994" t="str">
            <v>Hh Custom Services Pty Ltd</v>
          </cell>
          <cell r="M3994" t="str">
            <v>Business</v>
          </cell>
          <cell r="N3994" t="str">
            <v>QLD</v>
          </cell>
          <cell r="O3994" t="str">
            <v>PO Box 1367</v>
          </cell>
          <cell r="P3994">
            <v>4720</v>
          </cell>
          <cell r="Q3994" t="str">
            <v>NO</v>
          </cell>
          <cell r="R3994" t="str">
            <v>AUD</v>
          </cell>
          <cell r="U3994" t="str">
            <v>14 Inv</v>
          </cell>
          <cell r="V3994" t="str">
            <v>EFT</v>
          </cell>
          <cell r="W3994" t="str">
            <v>EN_AU</v>
          </cell>
          <cell r="X3994" t="str">
            <v>GST</v>
          </cell>
          <cell r="Y3994">
            <v>27099979558</v>
          </cell>
          <cell r="Z3994">
            <v>100</v>
          </cell>
          <cell r="AA3994" t="str">
            <v>NO</v>
          </cell>
          <cell r="AB3994" t="str">
            <v>V-003999</v>
          </cell>
          <cell r="AC3994" t="str">
            <v>V-010188</v>
          </cell>
        </row>
        <row r="3995">
          <cell r="D3995" t="str">
            <v>Hi Noon Pty Ltd</v>
          </cell>
          <cell r="E3995" t="str">
            <v>HI NOON PT</v>
          </cell>
          <cell r="I3995" t="str">
            <v>BLACKALL</v>
          </cell>
          <cell r="J3995" t="str">
            <v>AUS</v>
          </cell>
          <cell r="K3995" t="str">
            <v>AU</v>
          </cell>
          <cell r="L3995" t="str">
            <v>Hi Noon Pty Ltd</v>
          </cell>
          <cell r="M3995" t="str">
            <v>Business</v>
          </cell>
          <cell r="N3995" t="str">
            <v>QLD</v>
          </cell>
          <cell r="O3995" t="str">
            <v>44 Thistle Street</v>
          </cell>
          <cell r="P3995">
            <v>4472</v>
          </cell>
          <cell r="Q3995" t="str">
            <v>NO</v>
          </cell>
          <cell r="R3995" t="str">
            <v>AUD</v>
          </cell>
          <cell r="U3995" t="str">
            <v>7 Inv</v>
          </cell>
          <cell r="V3995" t="str">
            <v>EFT</v>
          </cell>
          <cell r="W3995" t="str">
            <v>EN_AU</v>
          </cell>
          <cell r="X3995" t="str">
            <v>GST</v>
          </cell>
          <cell r="Y3995">
            <v>34625511462</v>
          </cell>
          <cell r="Z3995">
            <v>100</v>
          </cell>
          <cell r="AA3995" t="str">
            <v>NO</v>
          </cell>
          <cell r="AB3995" t="str">
            <v>V-004000</v>
          </cell>
          <cell r="AC3995" t="str">
            <v>V-007460</v>
          </cell>
        </row>
        <row r="3996">
          <cell r="D3996" t="str">
            <v>Hi Quality Waste Treatment Services</v>
          </cell>
          <cell r="E3996" t="str">
            <v>HI QUALITY</v>
          </cell>
          <cell r="I3996" t="str">
            <v>KEMPS CREEK</v>
          </cell>
          <cell r="J3996" t="str">
            <v>AUS</v>
          </cell>
          <cell r="K3996" t="str">
            <v>AU</v>
          </cell>
          <cell r="L3996" t="str">
            <v>Hi Quality Waste Treatment Services</v>
          </cell>
          <cell r="M3996" t="str">
            <v>Business</v>
          </cell>
          <cell r="N3996" t="str">
            <v>NSW</v>
          </cell>
          <cell r="O3996" t="str">
            <v>PO Box 42</v>
          </cell>
          <cell r="P3996">
            <v>2178</v>
          </cell>
          <cell r="Q3996" t="str">
            <v>NO</v>
          </cell>
          <cell r="R3996" t="str">
            <v>AUD</v>
          </cell>
          <cell r="U3996" t="str">
            <v>30 Inv</v>
          </cell>
          <cell r="V3996" t="str">
            <v>EFT</v>
          </cell>
          <cell r="W3996" t="str">
            <v>EN_AU</v>
          </cell>
          <cell r="X3996" t="str">
            <v>GST</v>
          </cell>
          <cell r="Y3996">
            <v>14631222234</v>
          </cell>
          <cell r="Z3996">
            <v>100</v>
          </cell>
          <cell r="AA3996" t="str">
            <v>NO</v>
          </cell>
          <cell r="AB3996" t="str">
            <v>V-004001</v>
          </cell>
          <cell r="AC3996" t="str">
            <v>V-006183</v>
          </cell>
        </row>
        <row r="3997">
          <cell r="D3997" t="str">
            <v>Hi Tech Itworx Pty Limited</v>
          </cell>
          <cell r="E3997" t="str">
            <v>HI TECH IT</v>
          </cell>
          <cell r="I3997" t="str">
            <v>MUDGEE</v>
          </cell>
          <cell r="J3997" t="str">
            <v>AUS</v>
          </cell>
          <cell r="K3997" t="str">
            <v>AU</v>
          </cell>
          <cell r="L3997" t="str">
            <v>Hi Tech Itworx Pty Limited</v>
          </cell>
          <cell r="M3997" t="str">
            <v>Business</v>
          </cell>
          <cell r="N3997" t="str">
            <v>NSW</v>
          </cell>
          <cell r="O3997" t="str">
            <v>7/64 Sydney Road</v>
          </cell>
          <cell r="P3997">
            <v>2850</v>
          </cell>
          <cell r="Q3997" t="str">
            <v>NO</v>
          </cell>
          <cell r="R3997" t="str">
            <v>AUD</v>
          </cell>
          <cell r="U3997" t="str">
            <v>7 Inv</v>
          </cell>
          <cell r="V3997" t="str">
            <v>EFT</v>
          </cell>
          <cell r="W3997" t="str">
            <v>EN_AU</v>
          </cell>
          <cell r="X3997" t="str">
            <v>GST</v>
          </cell>
          <cell r="Y3997">
            <v>38137400161</v>
          </cell>
          <cell r="Z3997">
            <v>100</v>
          </cell>
          <cell r="AA3997" t="str">
            <v>NO</v>
          </cell>
          <cell r="AB3997" t="str">
            <v>V-004002</v>
          </cell>
          <cell r="AC3997" t="str">
            <v>V-007762</v>
          </cell>
        </row>
        <row r="3998">
          <cell r="D3998" t="str">
            <v>Hi Tech Solutions</v>
          </cell>
          <cell r="E3998" t="str">
            <v>HI TECH SO</v>
          </cell>
          <cell r="I3998" t="str">
            <v>CHARTERS TOWERS</v>
          </cell>
          <cell r="J3998" t="str">
            <v>AUS</v>
          </cell>
          <cell r="K3998" t="str">
            <v>AU</v>
          </cell>
          <cell r="L3998" t="str">
            <v>Hi Tech Solutions</v>
          </cell>
          <cell r="M3998" t="str">
            <v>Business</v>
          </cell>
          <cell r="N3998" t="str">
            <v>QLD</v>
          </cell>
          <cell r="O3998" t="str">
            <v>1-3 Holliman Street</v>
          </cell>
          <cell r="P3998">
            <v>4820</v>
          </cell>
          <cell r="Q3998" t="str">
            <v>NO</v>
          </cell>
          <cell r="R3998" t="str">
            <v>AUD</v>
          </cell>
          <cell r="U3998" t="str">
            <v>7 Inv</v>
          </cell>
          <cell r="V3998" t="str">
            <v>EFT</v>
          </cell>
          <cell r="W3998" t="str">
            <v>EN_AU</v>
          </cell>
          <cell r="X3998" t="str">
            <v>GST</v>
          </cell>
          <cell r="Y3998">
            <v>64676274577</v>
          </cell>
          <cell r="Z3998">
            <v>100</v>
          </cell>
          <cell r="AA3998" t="str">
            <v>NO</v>
          </cell>
          <cell r="AB3998" t="str">
            <v>V-004003</v>
          </cell>
          <cell r="AC3998" t="str">
            <v>V-006071</v>
          </cell>
        </row>
        <row r="3999">
          <cell r="D3999" t="str">
            <v>Hi Torque Mechanical</v>
          </cell>
          <cell r="E3999" t="str">
            <v>HI TORQUE</v>
          </cell>
          <cell r="I3999" t="str">
            <v>WATHEROO</v>
          </cell>
          <cell r="J3999" t="str">
            <v>AUS</v>
          </cell>
          <cell r="K3999" t="str">
            <v>AU</v>
          </cell>
          <cell r="L3999" t="str">
            <v>Hi Torque Mechanical</v>
          </cell>
          <cell r="M3999" t="str">
            <v>Business</v>
          </cell>
          <cell r="N3999" t="str">
            <v>WA</v>
          </cell>
          <cell r="O3999" t="str">
            <v>100 Lot George St</v>
          </cell>
          <cell r="P3999">
            <v>6513</v>
          </cell>
          <cell r="Q3999" t="str">
            <v>NO</v>
          </cell>
          <cell r="R3999" t="str">
            <v>AUD</v>
          </cell>
          <cell r="U3999" t="str">
            <v>7 Inv</v>
          </cell>
          <cell r="V3999" t="str">
            <v>EFT</v>
          </cell>
          <cell r="W3999" t="str">
            <v>EN_AU</v>
          </cell>
          <cell r="X3999" t="str">
            <v>GST</v>
          </cell>
          <cell r="Y3999">
            <v>30246832810</v>
          </cell>
          <cell r="Z3999">
            <v>100</v>
          </cell>
          <cell r="AA3999" t="str">
            <v>NO</v>
          </cell>
          <cell r="AB3999" t="str">
            <v>V-004004</v>
          </cell>
          <cell r="AC3999" t="str">
            <v>V-007537</v>
          </cell>
        </row>
        <row r="4000">
          <cell r="D4000" t="str">
            <v>Hibiscus Shoppingtown Pty. Ltd.</v>
          </cell>
          <cell r="E4000" t="str">
            <v>HIBISCUS S</v>
          </cell>
          <cell r="I4000" t="str">
            <v>CASUARINA</v>
          </cell>
          <cell r="J4000" t="str">
            <v>AUS</v>
          </cell>
          <cell r="K4000" t="str">
            <v>AU</v>
          </cell>
          <cell r="L4000" t="str">
            <v>Hibiscus Shoppingtown Pty. Ltd.</v>
          </cell>
          <cell r="M4000" t="str">
            <v>Business</v>
          </cell>
          <cell r="N4000" t="str">
            <v>NT</v>
          </cell>
          <cell r="O4000" t="str">
            <v/>
          </cell>
          <cell r="P4000" t="str">
            <v>0811</v>
          </cell>
          <cell r="Q4000" t="str">
            <v>NO</v>
          </cell>
          <cell r="R4000" t="str">
            <v>AUD</v>
          </cell>
          <cell r="U4000" t="str">
            <v>01 Inv</v>
          </cell>
          <cell r="V4000" t="str">
            <v>EFT</v>
          </cell>
          <cell r="W4000" t="str">
            <v>EN_AU</v>
          </cell>
          <cell r="X4000" t="str">
            <v>GST</v>
          </cell>
          <cell r="Y4000">
            <v>48009647518</v>
          </cell>
          <cell r="Z4000">
            <v>100</v>
          </cell>
          <cell r="AA4000" t="str">
            <v>NO</v>
          </cell>
          <cell r="AB4000" t="str">
            <v>V-004005</v>
          </cell>
          <cell r="AC4000" t="str">
            <v>V-010711</v>
          </cell>
        </row>
        <row r="4001">
          <cell r="D4001" t="str">
            <v>Hides Refrigeration</v>
          </cell>
          <cell r="E4001" t="str">
            <v>HIDES REFR</v>
          </cell>
          <cell r="I4001" t="str">
            <v>BATLOW</v>
          </cell>
          <cell r="J4001" t="str">
            <v>AUS</v>
          </cell>
          <cell r="K4001" t="str">
            <v>AU</v>
          </cell>
          <cell r="L4001" t="str">
            <v>Hides Refrigeration</v>
          </cell>
          <cell r="M4001" t="str">
            <v>Business</v>
          </cell>
          <cell r="N4001" t="str">
            <v>NSW</v>
          </cell>
          <cell r="O4001" t="str">
            <v>PO Box 52</v>
          </cell>
          <cell r="P4001">
            <v>2730</v>
          </cell>
          <cell r="Q4001" t="str">
            <v>NO</v>
          </cell>
          <cell r="R4001" t="str">
            <v>AUD</v>
          </cell>
          <cell r="U4001" t="str">
            <v>30 Inv</v>
          </cell>
          <cell r="V4001" t="str">
            <v>EFT</v>
          </cell>
          <cell r="W4001" t="str">
            <v>EN_AU</v>
          </cell>
          <cell r="X4001" t="str">
            <v>GST</v>
          </cell>
          <cell r="Y4001">
            <v>92814960063</v>
          </cell>
          <cell r="Z4001">
            <v>100</v>
          </cell>
          <cell r="AA4001" t="str">
            <v>NO</v>
          </cell>
          <cell r="AB4001" t="str">
            <v>V-004006</v>
          </cell>
          <cell r="AC4001" t="str">
            <v>V-003253</v>
          </cell>
        </row>
        <row r="4002">
          <cell r="D4002" t="str">
            <v>High Country Lifestyle Properties T</v>
          </cell>
          <cell r="E4002" t="str">
            <v>HIGH COUNT</v>
          </cell>
          <cell r="I4002" t="str">
            <v>MANSFIELD</v>
          </cell>
          <cell r="J4002" t="str">
            <v>AUS</v>
          </cell>
          <cell r="K4002" t="str">
            <v>AU</v>
          </cell>
          <cell r="L4002" t="str">
            <v>High Country Lifestyle Properties T</v>
          </cell>
          <cell r="M4002" t="str">
            <v>Business</v>
          </cell>
          <cell r="N4002" t="str">
            <v>VIC</v>
          </cell>
          <cell r="O4002" t="str">
            <v>19A Highett Street</v>
          </cell>
          <cell r="P4002">
            <v>3722</v>
          </cell>
          <cell r="Q4002" t="str">
            <v>NO</v>
          </cell>
          <cell r="R4002" t="str">
            <v>AUD</v>
          </cell>
          <cell r="U4002" t="str">
            <v>01 Inv</v>
          </cell>
          <cell r="V4002" t="str">
            <v>EFT</v>
          </cell>
          <cell r="W4002" t="str">
            <v>EN_AU</v>
          </cell>
          <cell r="X4002" t="str">
            <v>GST</v>
          </cell>
          <cell r="Y4002">
            <v>72604278459</v>
          </cell>
          <cell r="Z4002">
            <v>100</v>
          </cell>
          <cell r="AA4002" t="str">
            <v>NO</v>
          </cell>
          <cell r="AB4002" t="str">
            <v>V-004007</v>
          </cell>
          <cell r="AC4002" t="str">
            <v>V-007892</v>
          </cell>
        </row>
        <row r="4003">
          <cell r="D4003" t="str">
            <v>High Peak International</v>
          </cell>
          <cell r="E4003" t="str">
            <v>HIGH PEAK</v>
          </cell>
          <cell r="I4003" t="str">
            <v>MOUNT LAWLEY</v>
          </cell>
          <cell r="J4003" t="str">
            <v>AUS</v>
          </cell>
          <cell r="K4003" t="str">
            <v>AU</v>
          </cell>
          <cell r="L4003" t="str">
            <v>High Peak International</v>
          </cell>
          <cell r="M4003" t="str">
            <v>Business</v>
          </cell>
          <cell r="N4003" t="str">
            <v>WA</v>
          </cell>
          <cell r="O4003" t="str">
            <v>23 Raglan Road, Unit 1</v>
          </cell>
          <cell r="P4003">
            <v>6050</v>
          </cell>
          <cell r="Q4003" t="str">
            <v>NO</v>
          </cell>
          <cell r="R4003" t="str">
            <v>AUD</v>
          </cell>
          <cell r="U4003" t="str">
            <v>30 Inv</v>
          </cell>
          <cell r="V4003" t="str">
            <v>EFT</v>
          </cell>
          <cell r="W4003" t="str">
            <v>EN_AU</v>
          </cell>
          <cell r="X4003" t="str">
            <v>GST</v>
          </cell>
          <cell r="Y4003">
            <v>97285985729</v>
          </cell>
          <cell r="Z4003">
            <v>100</v>
          </cell>
          <cell r="AA4003" t="str">
            <v>NO</v>
          </cell>
          <cell r="AB4003" t="str">
            <v>V-004008</v>
          </cell>
          <cell r="AC4003" t="str">
            <v>V-004415</v>
          </cell>
        </row>
        <row r="4004">
          <cell r="D4004" t="str">
            <v>Highbury Tennis Club Inc</v>
          </cell>
          <cell r="E4004" t="str">
            <v>HIGHBURY T</v>
          </cell>
          <cell r="I4004" t="str">
            <v>NARROGIN</v>
          </cell>
          <cell r="J4004" t="str">
            <v>AUS</v>
          </cell>
          <cell r="K4004" t="str">
            <v>AU</v>
          </cell>
          <cell r="L4004" t="str">
            <v>Highbury Tennis Club Inc</v>
          </cell>
          <cell r="M4004" t="str">
            <v>Business</v>
          </cell>
          <cell r="N4004" t="str">
            <v>WA</v>
          </cell>
          <cell r="O4004" t="str">
            <v>PO Box 350</v>
          </cell>
          <cell r="P4004">
            <v>6312</v>
          </cell>
          <cell r="Q4004" t="str">
            <v>NO</v>
          </cell>
          <cell r="R4004" t="str">
            <v>AUD</v>
          </cell>
          <cell r="U4004" t="str">
            <v>01 Inv</v>
          </cell>
          <cell r="V4004" t="str">
            <v>EFT</v>
          </cell>
          <cell r="W4004" t="str">
            <v>EN_AU</v>
          </cell>
          <cell r="X4004" t="str">
            <v>Exempt</v>
          </cell>
          <cell r="Y4004">
            <v>13332697889</v>
          </cell>
          <cell r="Z4004">
            <v>100</v>
          </cell>
          <cell r="AA4004" t="str">
            <v>NO</v>
          </cell>
          <cell r="AB4004" t="str">
            <v>V-004009</v>
          </cell>
          <cell r="AC4004" t="str">
            <v>V-002922</v>
          </cell>
        </row>
        <row r="4005">
          <cell r="D4005" t="str">
            <v>Highchester Meats Pty Ltd</v>
          </cell>
          <cell r="E4005" t="str">
            <v>HIGHCHESTE</v>
          </cell>
          <cell r="I4005" t="str">
            <v>BEAUDESERT</v>
          </cell>
          <cell r="J4005" t="str">
            <v>AUS</v>
          </cell>
          <cell r="K4005" t="str">
            <v>AU</v>
          </cell>
          <cell r="L4005" t="str">
            <v>Highchester Meats Pty Ltd</v>
          </cell>
          <cell r="M4005" t="str">
            <v>Business</v>
          </cell>
          <cell r="N4005" t="str">
            <v>QLD</v>
          </cell>
          <cell r="O4005" t="str">
            <v>PO Box 431</v>
          </cell>
          <cell r="P4005">
            <v>4285</v>
          </cell>
          <cell r="Q4005" t="str">
            <v>NO</v>
          </cell>
          <cell r="R4005" t="str">
            <v>AUD</v>
          </cell>
          <cell r="U4005" t="str">
            <v>7 Inv</v>
          </cell>
          <cell r="V4005" t="str">
            <v>EFT</v>
          </cell>
          <cell r="W4005" t="str">
            <v>EN_AU</v>
          </cell>
          <cell r="X4005" t="str">
            <v>GST</v>
          </cell>
          <cell r="Y4005">
            <v>94156662789</v>
          </cell>
          <cell r="Z4005">
            <v>100</v>
          </cell>
          <cell r="AA4005" t="str">
            <v>NO</v>
          </cell>
          <cell r="AB4005" t="str">
            <v>V-004010</v>
          </cell>
          <cell r="AC4005" t="str">
            <v>V-005019</v>
          </cell>
        </row>
        <row r="4006">
          <cell r="D4006" t="str">
            <v>Highland Finance Pty Ltd</v>
          </cell>
          <cell r="E4006" t="str">
            <v>HIGHLAND F</v>
          </cell>
          <cell r="I4006" t="str">
            <v>SYDNEY</v>
          </cell>
          <cell r="J4006" t="str">
            <v>AUS</v>
          </cell>
          <cell r="K4006" t="str">
            <v>AU</v>
          </cell>
          <cell r="L4006" t="str">
            <v>Highland Finance Pty Ltd</v>
          </cell>
          <cell r="M4006" t="str">
            <v>Business</v>
          </cell>
          <cell r="N4006" t="str">
            <v>NSW</v>
          </cell>
          <cell r="O4006" t="str">
            <v>5 Hunter Street, Suite 502</v>
          </cell>
          <cell r="P4006">
            <v>2000</v>
          </cell>
          <cell r="Q4006" t="str">
            <v>NO</v>
          </cell>
          <cell r="R4006" t="str">
            <v>AUD</v>
          </cell>
          <cell r="U4006" t="str">
            <v>01 Inv</v>
          </cell>
          <cell r="V4006" t="str">
            <v>EFT</v>
          </cell>
          <cell r="W4006" t="str">
            <v>EN_AU</v>
          </cell>
          <cell r="X4006" t="str">
            <v>GST</v>
          </cell>
          <cell r="Y4006">
            <v>53609917508</v>
          </cell>
          <cell r="Z4006">
            <v>100</v>
          </cell>
          <cell r="AA4006" t="str">
            <v>NO</v>
          </cell>
          <cell r="AB4006" t="str">
            <v>V-004011</v>
          </cell>
          <cell r="AC4006" t="str">
            <v>V-004323</v>
          </cell>
        </row>
        <row r="4007">
          <cell r="D4007" t="str">
            <v>Highland Haulage Pty Ltd</v>
          </cell>
          <cell r="E4007" t="str">
            <v>HIGHLAND H</v>
          </cell>
          <cell r="I4007" t="str">
            <v>DELORAINE</v>
          </cell>
          <cell r="J4007" t="str">
            <v>AUS</v>
          </cell>
          <cell r="K4007" t="str">
            <v>AU</v>
          </cell>
          <cell r="L4007" t="str">
            <v>Highland Haulage Pty Ltd</v>
          </cell>
          <cell r="M4007" t="str">
            <v>Business</v>
          </cell>
          <cell r="N4007" t="str">
            <v>TAS</v>
          </cell>
          <cell r="O4007" t="str">
            <v>92 West Goderich Street</v>
          </cell>
          <cell r="P4007">
            <v>7304</v>
          </cell>
          <cell r="Q4007" t="str">
            <v>NO</v>
          </cell>
          <cell r="R4007" t="str">
            <v>AUD</v>
          </cell>
          <cell r="U4007" t="str">
            <v>7 Inv</v>
          </cell>
          <cell r="V4007" t="str">
            <v>EFT</v>
          </cell>
          <cell r="W4007" t="str">
            <v>EN_AU</v>
          </cell>
          <cell r="X4007" t="str">
            <v>GST</v>
          </cell>
          <cell r="Y4007">
            <v>68082893052</v>
          </cell>
          <cell r="Z4007">
            <v>100</v>
          </cell>
          <cell r="AA4007" t="str">
            <v>NO</v>
          </cell>
          <cell r="AB4007" t="str">
            <v>V-004012</v>
          </cell>
          <cell r="AC4007" t="str">
            <v>V-003390</v>
          </cell>
        </row>
        <row r="4008">
          <cell r="D4008" t="str">
            <v>Highlands Design Pty Ltd</v>
          </cell>
          <cell r="E4008" t="str">
            <v>HIGHLANDS</v>
          </cell>
          <cell r="I4008" t="str">
            <v>FORBES</v>
          </cell>
          <cell r="J4008" t="str">
            <v>AUS</v>
          </cell>
          <cell r="K4008" t="str">
            <v>AU</v>
          </cell>
          <cell r="L4008" t="str">
            <v>Highlands Design Pty Ltd</v>
          </cell>
          <cell r="M4008" t="str">
            <v>Business</v>
          </cell>
          <cell r="N4008" t="str">
            <v>NSW</v>
          </cell>
          <cell r="O4008" t="str">
            <v>21 Rankin Street</v>
          </cell>
          <cell r="P4008">
            <v>2871</v>
          </cell>
          <cell r="Q4008" t="str">
            <v>NO</v>
          </cell>
          <cell r="R4008" t="str">
            <v>AUD</v>
          </cell>
          <cell r="U4008" t="str">
            <v>7 Inv</v>
          </cell>
          <cell r="V4008" t="str">
            <v>EFT</v>
          </cell>
          <cell r="W4008" t="str">
            <v>EN_AU</v>
          </cell>
          <cell r="X4008" t="str">
            <v>GST</v>
          </cell>
          <cell r="Y4008">
            <v>91065826066</v>
          </cell>
          <cell r="Z4008">
            <v>100</v>
          </cell>
          <cell r="AA4008" t="str">
            <v>NO</v>
          </cell>
          <cell r="AB4008" t="str">
            <v>V-004013</v>
          </cell>
          <cell r="AC4008" t="str">
            <v>V-007566</v>
          </cell>
        </row>
        <row r="4009">
          <cell r="D4009" t="str">
            <v>Highlife Interiors</v>
          </cell>
          <cell r="E4009" t="str">
            <v>HIGHLIFE I</v>
          </cell>
          <cell r="I4009" t="str">
            <v>COOMA</v>
          </cell>
          <cell r="J4009" t="str">
            <v>AUS</v>
          </cell>
          <cell r="K4009" t="str">
            <v>AU</v>
          </cell>
          <cell r="L4009" t="str">
            <v>Highlife Interiors</v>
          </cell>
          <cell r="M4009" t="str">
            <v>Business</v>
          </cell>
          <cell r="N4009" t="str">
            <v>NSW</v>
          </cell>
          <cell r="O4009" t="str">
            <v>PO Box 1032</v>
          </cell>
          <cell r="P4009">
            <v>2630</v>
          </cell>
          <cell r="Q4009" t="str">
            <v>NO</v>
          </cell>
          <cell r="R4009" t="str">
            <v>AUD</v>
          </cell>
          <cell r="U4009" t="str">
            <v>7 Inv</v>
          </cell>
          <cell r="V4009" t="str">
            <v>EFT</v>
          </cell>
          <cell r="W4009" t="str">
            <v>EN_AU</v>
          </cell>
          <cell r="X4009" t="str">
            <v>GST</v>
          </cell>
          <cell r="Y4009">
            <v>63993702255</v>
          </cell>
          <cell r="Z4009">
            <v>100</v>
          </cell>
          <cell r="AA4009" t="str">
            <v>NO</v>
          </cell>
          <cell r="AB4009" t="str">
            <v>V-004014</v>
          </cell>
          <cell r="AC4009" t="str">
            <v>V-009142</v>
          </cell>
        </row>
        <row r="4010">
          <cell r="D4010" t="str">
            <v>Highlife Magazine</v>
          </cell>
          <cell r="E4010" t="str">
            <v>HIGHLIFE M</v>
          </cell>
          <cell r="I4010" t="str">
            <v>BOWRAL</v>
          </cell>
          <cell r="J4010" t="str">
            <v>AUS</v>
          </cell>
          <cell r="K4010" t="str">
            <v>AU</v>
          </cell>
          <cell r="L4010" t="str">
            <v>Highlife Magazine</v>
          </cell>
          <cell r="M4010" t="str">
            <v>Business</v>
          </cell>
          <cell r="N4010" t="str">
            <v>NSW</v>
          </cell>
          <cell r="O4010" t="str">
            <v>PO Box 1174</v>
          </cell>
          <cell r="P4010">
            <v>2576</v>
          </cell>
          <cell r="Q4010" t="str">
            <v>NO</v>
          </cell>
          <cell r="R4010" t="str">
            <v>AUD</v>
          </cell>
          <cell r="U4010" t="str">
            <v>7 Inv</v>
          </cell>
          <cell r="V4010" t="str">
            <v>EFT</v>
          </cell>
          <cell r="W4010" t="str">
            <v>EN_AU</v>
          </cell>
          <cell r="X4010" t="str">
            <v>GST</v>
          </cell>
          <cell r="Y4010">
            <v>57166521820</v>
          </cell>
          <cell r="Z4010">
            <v>100</v>
          </cell>
          <cell r="AA4010" t="str">
            <v>NO</v>
          </cell>
          <cell r="AB4010" t="str">
            <v>V-004015</v>
          </cell>
          <cell r="AC4010" t="str">
            <v>V-010026</v>
          </cell>
        </row>
        <row r="4011">
          <cell r="D4011" t="str">
            <v>Hill Livestock &amp; Real Estate</v>
          </cell>
          <cell r="E4011" t="str">
            <v>HILL LIVES</v>
          </cell>
          <cell r="I4011" t="str">
            <v>OMEO</v>
          </cell>
          <cell r="J4011" t="str">
            <v>AUS</v>
          </cell>
          <cell r="K4011" t="str">
            <v>AU</v>
          </cell>
          <cell r="L4011" t="str">
            <v>Hill Livestock &amp; Real Estate</v>
          </cell>
          <cell r="M4011" t="str">
            <v>Business</v>
          </cell>
          <cell r="N4011" t="str">
            <v>VIC</v>
          </cell>
          <cell r="O4011" t="str">
            <v>159 Day Avenue</v>
          </cell>
          <cell r="P4011">
            <v>3898</v>
          </cell>
          <cell r="Q4011" t="str">
            <v>NO</v>
          </cell>
          <cell r="R4011" t="str">
            <v>AUD</v>
          </cell>
          <cell r="U4011" t="str">
            <v>21 Inv</v>
          </cell>
          <cell r="V4011" t="str">
            <v>EFT</v>
          </cell>
          <cell r="W4011" t="str">
            <v>EN_AU</v>
          </cell>
          <cell r="X4011" t="str">
            <v>GST</v>
          </cell>
          <cell r="Y4011">
            <v>16104454122</v>
          </cell>
          <cell r="Z4011">
            <v>100</v>
          </cell>
          <cell r="AA4011" t="str">
            <v>NO</v>
          </cell>
          <cell r="AB4011" t="str">
            <v>V-004016</v>
          </cell>
          <cell r="AC4011" t="str">
            <v>V-001033</v>
          </cell>
        </row>
        <row r="4012">
          <cell r="D4012" t="str">
            <v>Hillec Electrical Services</v>
          </cell>
          <cell r="E4012" t="str">
            <v>HILLEC ELE</v>
          </cell>
          <cell r="I4012" t="str">
            <v>CAMPERDOWN</v>
          </cell>
          <cell r="J4012" t="str">
            <v>AUS</v>
          </cell>
          <cell r="K4012" t="str">
            <v>AU</v>
          </cell>
          <cell r="L4012" t="str">
            <v>Hillec Electrical Services</v>
          </cell>
          <cell r="M4012" t="str">
            <v>Business</v>
          </cell>
          <cell r="N4012" t="str">
            <v>VIC</v>
          </cell>
          <cell r="O4012" t="str">
            <v>63 Walls Street</v>
          </cell>
          <cell r="P4012">
            <v>3260</v>
          </cell>
          <cell r="Q4012" t="str">
            <v>NO</v>
          </cell>
          <cell r="R4012" t="str">
            <v>AUD</v>
          </cell>
          <cell r="U4012" t="str">
            <v>7 Inv</v>
          </cell>
          <cell r="V4012" t="str">
            <v>EFT</v>
          </cell>
          <cell r="W4012" t="str">
            <v>EN_AU</v>
          </cell>
          <cell r="X4012" t="str">
            <v>Exempt</v>
          </cell>
          <cell r="Y4012">
            <v>95180753857</v>
          </cell>
          <cell r="Z4012">
            <v>100</v>
          </cell>
          <cell r="AA4012" t="str">
            <v>NO</v>
          </cell>
          <cell r="AB4012" t="str">
            <v>V-004017</v>
          </cell>
          <cell r="AC4012" t="str">
            <v>V-009755</v>
          </cell>
        </row>
        <row r="4013">
          <cell r="D4013" t="str">
            <v>Hillec Electrical Services Pty Ltd</v>
          </cell>
          <cell r="E4013" t="str">
            <v>HILLEC ELE</v>
          </cell>
          <cell r="I4013" t="str">
            <v>CAMPERDOWN</v>
          </cell>
          <cell r="J4013" t="str">
            <v>AUS</v>
          </cell>
          <cell r="K4013" t="str">
            <v>AU</v>
          </cell>
          <cell r="L4013" t="str">
            <v>Hillec Electrical Services Pty Ltd</v>
          </cell>
          <cell r="M4013" t="str">
            <v>Business</v>
          </cell>
          <cell r="N4013" t="str">
            <v>VIC</v>
          </cell>
          <cell r="O4013" t="str">
            <v>63 Walls Street</v>
          </cell>
          <cell r="P4013">
            <v>3260</v>
          </cell>
          <cell r="Q4013" t="str">
            <v>NO</v>
          </cell>
          <cell r="R4013" t="str">
            <v>AUD</v>
          </cell>
          <cell r="U4013" t="str">
            <v>14 Inv</v>
          </cell>
          <cell r="V4013" t="str">
            <v>EFT</v>
          </cell>
          <cell r="W4013" t="str">
            <v>EN_AU</v>
          </cell>
          <cell r="X4013" t="str">
            <v>GST</v>
          </cell>
          <cell r="Y4013">
            <v>21634534884</v>
          </cell>
          <cell r="Z4013">
            <v>100</v>
          </cell>
          <cell r="AA4013" t="str">
            <v>NO</v>
          </cell>
          <cell r="AB4013" t="str">
            <v>V-004018</v>
          </cell>
          <cell r="AC4013" t="str">
            <v>V-007552</v>
          </cell>
        </row>
        <row r="4014">
          <cell r="D4014" t="str">
            <v>Hillis Ford Pty Ltd</v>
          </cell>
          <cell r="E4014" t="str">
            <v>HILLIS FOR</v>
          </cell>
          <cell r="I4014" t="str">
            <v>WAGGA WAGGA</v>
          </cell>
          <cell r="J4014" t="str">
            <v>AUS</v>
          </cell>
          <cell r="K4014" t="str">
            <v>AU</v>
          </cell>
          <cell r="L4014" t="str">
            <v>Hillis Ford Pty Ltd</v>
          </cell>
          <cell r="M4014" t="str">
            <v>Business</v>
          </cell>
          <cell r="N4014" t="str">
            <v>NSW</v>
          </cell>
          <cell r="O4014" t="str">
            <v>41 Hammond Avenue</v>
          </cell>
          <cell r="P4014">
            <v>2650</v>
          </cell>
          <cell r="Q4014" t="str">
            <v>NO</v>
          </cell>
          <cell r="R4014" t="str">
            <v>AUD</v>
          </cell>
          <cell r="U4014" t="str">
            <v>14 Inv</v>
          </cell>
          <cell r="V4014" t="str">
            <v>EFT</v>
          </cell>
          <cell r="W4014" t="str">
            <v>EN_AU</v>
          </cell>
          <cell r="X4014" t="str">
            <v>GST</v>
          </cell>
          <cell r="Y4014">
            <v>21000563155</v>
          </cell>
          <cell r="Z4014">
            <v>100</v>
          </cell>
          <cell r="AA4014" t="str">
            <v>NO</v>
          </cell>
          <cell r="AB4014" t="str">
            <v>V-004019</v>
          </cell>
          <cell r="AC4014" t="str">
            <v>V-002956</v>
          </cell>
        </row>
        <row r="4015">
          <cell r="D4015" t="str">
            <v>Hills Home Maintenance</v>
          </cell>
          <cell r="E4015" t="str">
            <v>HILLS HOME</v>
          </cell>
          <cell r="I4015" t="str">
            <v>DARDANUP</v>
          </cell>
          <cell r="J4015" t="str">
            <v>AUS</v>
          </cell>
          <cell r="K4015" t="str">
            <v>AU</v>
          </cell>
          <cell r="L4015" t="str">
            <v>Hills Home Maintenance</v>
          </cell>
          <cell r="M4015" t="str">
            <v>Business</v>
          </cell>
          <cell r="N4015" t="str">
            <v>WA</v>
          </cell>
          <cell r="O4015" t="str">
            <v>10 Venn Road</v>
          </cell>
          <cell r="P4015">
            <v>6236</v>
          </cell>
          <cell r="Q4015" t="str">
            <v>NO</v>
          </cell>
          <cell r="R4015" t="str">
            <v>AUD</v>
          </cell>
          <cell r="U4015" t="str">
            <v>14 Inv</v>
          </cell>
          <cell r="V4015" t="str">
            <v>EFT</v>
          </cell>
          <cell r="W4015" t="str">
            <v>EN_AU</v>
          </cell>
          <cell r="X4015" t="str">
            <v>GST</v>
          </cell>
          <cell r="Y4015">
            <v>17361081566</v>
          </cell>
          <cell r="Z4015">
            <v>100</v>
          </cell>
          <cell r="AA4015" t="str">
            <v>NO</v>
          </cell>
          <cell r="AB4015" t="str">
            <v>V-004020</v>
          </cell>
          <cell r="AC4015" t="str">
            <v>V-004740</v>
          </cell>
        </row>
        <row r="4016">
          <cell r="D4016" t="str">
            <v>Hillston Aaa Fleece Ball</v>
          </cell>
          <cell r="E4016" t="str">
            <v>HILLSTON A</v>
          </cell>
          <cell r="I4016" t="str">
            <v>HILLSTON</v>
          </cell>
          <cell r="J4016" t="str">
            <v>AUS</v>
          </cell>
          <cell r="K4016" t="str">
            <v>AU</v>
          </cell>
          <cell r="L4016" t="str">
            <v>Hillston Aaa Fleece Ball</v>
          </cell>
          <cell r="M4016" t="str">
            <v>Business</v>
          </cell>
          <cell r="N4016" t="str">
            <v>NSW</v>
          </cell>
          <cell r="O4016" t="str">
            <v>PO Box 86</v>
          </cell>
          <cell r="P4016">
            <v>2675</v>
          </cell>
          <cell r="Q4016" t="str">
            <v>NO</v>
          </cell>
          <cell r="R4016" t="str">
            <v>AUD</v>
          </cell>
          <cell r="U4016" t="str">
            <v>30 Inv</v>
          </cell>
          <cell r="V4016" t="str">
            <v>EFT</v>
          </cell>
          <cell r="W4016" t="str">
            <v>EN_AU</v>
          </cell>
          <cell r="X4016" t="str">
            <v>Exempt</v>
          </cell>
          <cell r="Y4016">
            <v>99999999999</v>
          </cell>
          <cell r="Z4016">
            <v>100</v>
          </cell>
          <cell r="AA4016" t="str">
            <v>NO</v>
          </cell>
          <cell r="AB4016" t="str">
            <v>V-004021</v>
          </cell>
          <cell r="AC4016" t="str">
            <v>V-005692</v>
          </cell>
        </row>
        <row r="4017">
          <cell r="D4017" t="str">
            <v>Hillston Spectator</v>
          </cell>
          <cell r="E4017" t="str">
            <v>HILLSTON S</v>
          </cell>
          <cell r="I4017" t="str">
            <v>GRIFFITH</v>
          </cell>
          <cell r="J4017" t="str">
            <v>AUS</v>
          </cell>
          <cell r="K4017" t="str">
            <v>AU</v>
          </cell>
          <cell r="L4017" t="str">
            <v>Hillston Spectator</v>
          </cell>
          <cell r="M4017" t="str">
            <v>Business</v>
          </cell>
          <cell r="N4017" t="str">
            <v>NSW</v>
          </cell>
          <cell r="O4017" t="str">
            <v>PO Box 1352</v>
          </cell>
          <cell r="P4017">
            <v>2680</v>
          </cell>
          <cell r="Q4017" t="str">
            <v>NO</v>
          </cell>
          <cell r="R4017" t="str">
            <v>AUD</v>
          </cell>
          <cell r="U4017" t="str">
            <v>01 Inv</v>
          </cell>
          <cell r="V4017" t="str">
            <v>EFT</v>
          </cell>
          <cell r="W4017" t="str">
            <v>EN_AU</v>
          </cell>
          <cell r="X4017" t="str">
            <v>GST</v>
          </cell>
          <cell r="Y4017">
            <v>82867786576</v>
          </cell>
          <cell r="Z4017">
            <v>100</v>
          </cell>
          <cell r="AA4017" t="str">
            <v>NO</v>
          </cell>
          <cell r="AB4017" t="str">
            <v>V-004022</v>
          </cell>
          <cell r="AC4017" t="str">
            <v>V-007769</v>
          </cell>
        </row>
        <row r="4018">
          <cell r="D4018" t="str">
            <v>Hillston Swans Football &amp; Netball C</v>
          </cell>
          <cell r="E4018" t="str">
            <v>HILLSTON S</v>
          </cell>
          <cell r="I4018" t="str">
            <v>HILLSTON</v>
          </cell>
          <cell r="J4018" t="str">
            <v>AUS</v>
          </cell>
          <cell r="K4018" t="str">
            <v>AU</v>
          </cell>
          <cell r="L4018" t="str">
            <v>Hillston Swans Football &amp; Netball C</v>
          </cell>
          <cell r="M4018" t="str">
            <v>Business</v>
          </cell>
          <cell r="N4018" t="str">
            <v>NSW</v>
          </cell>
          <cell r="O4018" t="str">
            <v>PO Box 269</v>
          </cell>
          <cell r="P4018">
            <v>2675</v>
          </cell>
          <cell r="Q4018" t="str">
            <v>NO</v>
          </cell>
          <cell r="R4018" t="str">
            <v>AUD</v>
          </cell>
          <cell r="U4018" t="str">
            <v>30 Inv</v>
          </cell>
          <cell r="V4018" t="str">
            <v>EFT</v>
          </cell>
          <cell r="W4018" t="str">
            <v>EN_AU</v>
          </cell>
          <cell r="X4018" t="str">
            <v>Exempt</v>
          </cell>
          <cell r="Y4018">
            <v>95767392259</v>
          </cell>
          <cell r="Z4018">
            <v>100</v>
          </cell>
          <cell r="AA4018" t="str">
            <v>NO</v>
          </cell>
          <cell r="AB4018" t="str">
            <v>V-004023</v>
          </cell>
          <cell r="AC4018" t="str">
            <v>V-004480</v>
          </cell>
        </row>
        <row r="4019">
          <cell r="D4019" t="str">
            <v>Hilltops First Aid</v>
          </cell>
          <cell r="E4019" t="str">
            <v>HILLTOPS F</v>
          </cell>
          <cell r="I4019" t="str">
            <v>YOUNG</v>
          </cell>
          <cell r="J4019" t="str">
            <v>AUS</v>
          </cell>
          <cell r="K4019" t="str">
            <v>AU</v>
          </cell>
          <cell r="L4019" t="str">
            <v>Hilltops First Aid</v>
          </cell>
          <cell r="M4019" t="str">
            <v>Business</v>
          </cell>
          <cell r="N4019" t="str">
            <v>NSW</v>
          </cell>
          <cell r="O4019" t="str">
            <v>PO Box 1439</v>
          </cell>
          <cell r="P4019">
            <v>2594</v>
          </cell>
          <cell r="Q4019" t="str">
            <v>NO</v>
          </cell>
          <cell r="R4019" t="str">
            <v>AUD</v>
          </cell>
          <cell r="U4019" t="str">
            <v>01 Inv</v>
          </cell>
          <cell r="V4019" t="str">
            <v>EFT</v>
          </cell>
          <cell r="W4019" t="str">
            <v>EN_AU</v>
          </cell>
          <cell r="X4019" t="str">
            <v>GST</v>
          </cell>
          <cell r="Y4019">
            <v>58365645857</v>
          </cell>
          <cell r="Z4019">
            <v>100</v>
          </cell>
          <cell r="AA4019" t="str">
            <v>NO</v>
          </cell>
          <cell r="AB4019" t="str">
            <v>V-004024</v>
          </cell>
          <cell r="AC4019" t="str">
            <v>V-005211</v>
          </cell>
        </row>
        <row r="4020">
          <cell r="D4020" t="str">
            <v>Hilman Hornbrook</v>
          </cell>
          <cell r="E4020" t="str">
            <v>HILMAN HOR</v>
          </cell>
          <cell r="I4020" t="str">
            <v>QUIALIGO</v>
          </cell>
          <cell r="J4020" t="str">
            <v>AUS</v>
          </cell>
          <cell r="K4020" t="str">
            <v>AU</v>
          </cell>
          <cell r="L4020" t="str">
            <v>Hilman Hornbrook</v>
          </cell>
          <cell r="M4020" t="str">
            <v>Business</v>
          </cell>
          <cell r="N4020" t="str">
            <v>NSW</v>
          </cell>
          <cell r="O4020" t="str">
            <v>58 Dewsberry Place</v>
          </cell>
          <cell r="P4020">
            <v>2580</v>
          </cell>
          <cell r="Q4020" t="str">
            <v>NO</v>
          </cell>
          <cell r="R4020" t="str">
            <v>AUD</v>
          </cell>
          <cell r="U4020" t="str">
            <v>7 Inv</v>
          </cell>
          <cell r="V4020" t="str">
            <v>EFT</v>
          </cell>
          <cell r="W4020" t="str">
            <v>EN_AU</v>
          </cell>
          <cell r="X4020" t="str">
            <v>Exempt</v>
          </cell>
          <cell r="Y4020">
            <v>30574343026</v>
          </cell>
          <cell r="Z4020">
            <v>100</v>
          </cell>
          <cell r="AA4020" t="str">
            <v>NO</v>
          </cell>
          <cell r="AB4020" t="str">
            <v>V-004025</v>
          </cell>
          <cell r="AC4020" t="str">
            <v>V-006871</v>
          </cell>
        </row>
        <row r="4021">
          <cell r="D4021" t="str">
            <v>Hilton Garden Inn Albany</v>
          </cell>
          <cell r="E4021" t="str">
            <v>HILTON GAR</v>
          </cell>
          <cell r="I4021" t="str">
            <v>ALBANY</v>
          </cell>
          <cell r="J4021" t="str">
            <v>AUS</v>
          </cell>
          <cell r="K4021" t="str">
            <v>AU</v>
          </cell>
          <cell r="L4021" t="str">
            <v>Hilton Garden Inn Albany</v>
          </cell>
          <cell r="M4021" t="str">
            <v>Business</v>
          </cell>
          <cell r="N4021" t="str">
            <v>WA</v>
          </cell>
          <cell r="O4021" t="str">
            <v>3 Toll Place</v>
          </cell>
          <cell r="P4021">
            <v>6330</v>
          </cell>
          <cell r="Q4021" t="str">
            <v>NO</v>
          </cell>
          <cell r="R4021" t="str">
            <v>AUD</v>
          </cell>
          <cell r="U4021" t="str">
            <v>01 Inv</v>
          </cell>
          <cell r="V4021" t="str">
            <v>EFT</v>
          </cell>
          <cell r="W4021" t="str">
            <v>EN_AU</v>
          </cell>
          <cell r="X4021" t="str">
            <v>GST</v>
          </cell>
          <cell r="Y4021">
            <v>71646495132</v>
          </cell>
          <cell r="Z4021">
            <v>100</v>
          </cell>
          <cell r="AA4021" t="str">
            <v>NO</v>
          </cell>
          <cell r="AB4021" t="str">
            <v>V-004026</v>
          </cell>
          <cell r="AC4021" t="str">
            <v>V-005520</v>
          </cell>
        </row>
        <row r="4022">
          <cell r="D4022" t="str">
            <v>Hi-Marq Services Pty Ltd</v>
          </cell>
          <cell r="E4022" t="str">
            <v>HI-MARQ SE</v>
          </cell>
          <cell r="I4022" t="str">
            <v>LEETON</v>
          </cell>
          <cell r="J4022" t="str">
            <v>AUS</v>
          </cell>
          <cell r="K4022" t="str">
            <v>AU</v>
          </cell>
          <cell r="L4022" t="str">
            <v>Hi-Marq Services Pty Ltd</v>
          </cell>
          <cell r="M4022" t="str">
            <v>Business</v>
          </cell>
          <cell r="N4022" t="str">
            <v>NSW</v>
          </cell>
          <cell r="O4022" t="str">
            <v>PO Box 759</v>
          </cell>
          <cell r="P4022">
            <v>2705</v>
          </cell>
          <cell r="Q4022" t="str">
            <v>NO</v>
          </cell>
          <cell r="R4022" t="str">
            <v>AUD</v>
          </cell>
          <cell r="U4022" t="str">
            <v>30 Inv</v>
          </cell>
          <cell r="V4022" t="str">
            <v>EFT</v>
          </cell>
          <cell r="W4022" t="str">
            <v>EN_AU</v>
          </cell>
          <cell r="X4022" t="str">
            <v>GST</v>
          </cell>
          <cell r="Y4022">
            <v>15146024197</v>
          </cell>
          <cell r="Z4022">
            <v>100</v>
          </cell>
          <cell r="AA4022" t="str">
            <v>NO</v>
          </cell>
          <cell r="AB4022" t="str">
            <v>V-004027</v>
          </cell>
          <cell r="AC4022" t="str">
            <v>V-009078</v>
          </cell>
        </row>
        <row r="4023">
          <cell r="D4023" t="str">
            <v>Hingston Farms Pty Ltd</v>
          </cell>
          <cell r="E4023" t="str">
            <v>HINGSTON F</v>
          </cell>
          <cell r="I4023" t="str">
            <v>CRESSY</v>
          </cell>
          <cell r="J4023" t="str">
            <v>AUS</v>
          </cell>
          <cell r="K4023" t="str">
            <v>AU</v>
          </cell>
          <cell r="L4023" t="str">
            <v>Hingston Farms Pty Ltd</v>
          </cell>
          <cell r="M4023" t="str">
            <v>Business</v>
          </cell>
          <cell r="N4023" t="str">
            <v>TAS</v>
          </cell>
          <cell r="O4023" t="str">
            <v>3307 Macquaries Road</v>
          </cell>
          <cell r="P4023">
            <v>7302</v>
          </cell>
          <cell r="Q4023" t="str">
            <v>NO</v>
          </cell>
          <cell r="R4023" t="str">
            <v>AUD</v>
          </cell>
          <cell r="U4023" t="str">
            <v>14 Inv</v>
          </cell>
          <cell r="V4023" t="str">
            <v>EFT</v>
          </cell>
          <cell r="W4023" t="str">
            <v>EN_AU</v>
          </cell>
          <cell r="X4023" t="str">
            <v>GST</v>
          </cell>
          <cell r="Y4023">
            <v>12621148703</v>
          </cell>
          <cell r="Z4023">
            <v>100</v>
          </cell>
          <cell r="AA4023" t="str">
            <v>NO</v>
          </cell>
          <cell r="AB4023" t="str">
            <v>V-004028</v>
          </cell>
          <cell r="AC4023" t="str">
            <v>V-008829</v>
          </cell>
        </row>
        <row r="4024">
          <cell r="D4024" t="str">
            <v>Hinton &amp; Minahan Refrigeration &amp;</v>
          </cell>
          <cell r="E4024" t="str">
            <v>H&amp;M REFRIG</v>
          </cell>
          <cell r="I4024" t="str">
            <v>GUNNEDAH</v>
          </cell>
          <cell r="J4024" t="str">
            <v>AUS</v>
          </cell>
          <cell r="K4024" t="str">
            <v>AU</v>
          </cell>
          <cell r="L4024" t="str">
            <v>Hinton &amp; Minahan Refrigeration &amp;</v>
          </cell>
          <cell r="M4024" t="str">
            <v>Business</v>
          </cell>
          <cell r="N4024" t="str">
            <v>NSW</v>
          </cell>
          <cell r="O4024" t="str">
            <v>PO Box 568</v>
          </cell>
          <cell r="P4024">
            <v>2380</v>
          </cell>
          <cell r="Q4024" t="str">
            <v>NO</v>
          </cell>
          <cell r="R4024" t="str">
            <v>AUD</v>
          </cell>
          <cell r="U4024" t="str">
            <v>30 Inv</v>
          </cell>
          <cell r="V4024" t="str">
            <v>EFT</v>
          </cell>
          <cell r="W4024" t="str">
            <v>EN_AU</v>
          </cell>
          <cell r="X4024" t="str">
            <v>GST</v>
          </cell>
          <cell r="Y4024">
            <v>66003878395</v>
          </cell>
          <cell r="Z4024">
            <v>100</v>
          </cell>
          <cell r="AA4024" t="str">
            <v>NO</v>
          </cell>
          <cell r="AB4024" t="str">
            <v>V-004029</v>
          </cell>
          <cell r="AC4024" t="str">
            <v>V-000506</v>
          </cell>
        </row>
        <row r="4025">
          <cell r="D4025" t="str">
            <v>Hip Pocket Workwear &amp; Safety Bendi</v>
          </cell>
          <cell r="E4025" t="str">
            <v>HIP POCKET</v>
          </cell>
          <cell r="I4025" t="str">
            <v>BENDIGO</v>
          </cell>
          <cell r="J4025" t="str">
            <v>AUS</v>
          </cell>
          <cell r="K4025" t="str">
            <v>AU</v>
          </cell>
          <cell r="L4025" t="str">
            <v>Hip Pocket Workwear &amp; Safety Bendi</v>
          </cell>
          <cell r="M4025" t="str">
            <v>Business</v>
          </cell>
          <cell r="N4025" t="str">
            <v>VIC</v>
          </cell>
          <cell r="O4025" t="str">
            <v>27-31 Kennedy Street</v>
          </cell>
          <cell r="P4025">
            <v>3550</v>
          </cell>
          <cell r="Q4025" t="str">
            <v>NO</v>
          </cell>
          <cell r="R4025" t="str">
            <v>AUD</v>
          </cell>
          <cell r="U4025" t="str">
            <v>30 Inv</v>
          </cell>
          <cell r="V4025" t="str">
            <v>EFT</v>
          </cell>
          <cell r="W4025" t="str">
            <v>EN_AU</v>
          </cell>
          <cell r="X4025" t="str">
            <v>GST</v>
          </cell>
          <cell r="Y4025">
            <v>83161687921</v>
          </cell>
          <cell r="Z4025">
            <v>100</v>
          </cell>
          <cell r="AA4025" t="str">
            <v>NO</v>
          </cell>
          <cell r="AB4025" t="str">
            <v>V-004030</v>
          </cell>
          <cell r="AC4025" t="str">
            <v>V-001984</v>
          </cell>
        </row>
        <row r="4026">
          <cell r="D4026" t="str">
            <v>Hip Pocket Workwear And Safety</v>
          </cell>
          <cell r="E4026" t="str">
            <v>HIP POCKET</v>
          </cell>
          <cell r="I4026" t="str">
            <v>INVERELL</v>
          </cell>
          <cell r="J4026" t="str">
            <v>AUS</v>
          </cell>
          <cell r="K4026" t="str">
            <v>AU</v>
          </cell>
          <cell r="L4026" t="str">
            <v>Hip Pocket Workwear And Safety</v>
          </cell>
          <cell r="M4026" t="str">
            <v>Business</v>
          </cell>
          <cell r="N4026" t="str">
            <v>NSW</v>
          </cell>
          <cell r="O4026" t="str">
            <v>213-215 Byron Street</v>
          </cell>
          <cell r="P4026">
            <v>2360</v>
          </cell>
          <cell r="Q4026" t="str">
            <v>NO</v>
          </cell>
          <cell r="R4026" t="str">
            <v>AUD</v>
          </cell>
          <cell r="U4026" t="str">
            <v>01 Inv</v>
          </cell>
          <cell r="V4026" t="str">
            <v>EFT</v>
          </cell>
          <cell r="W4026" t="str">
            <v>EN_AU</v>
          </cell>
          <cell r="X4026" t="str">
            <v>GST</v>
          </cell>
          <cell r="Y4026">
            <v>81671035228</v>
          </cell>
          <cell r="Z4026">
            <v>100</v>
          </cell>
          <cell r="AA4026" t="str">
            <v>NO</v>
          </cell>
          <cell r="AB4026" t="str">
            <v>V-004031</v>
          </cell>
          <cell r="AC4026" t="str">
            <v>V-007922</v>
          </cell>
        </row>
        <row r="4027">
          <cell r="D4027" t="str">
            <v>Hippos Outback Pest Control Pty Ltd</v>
          </cell>
          <cell r="E4027" t="str">
            <v>HIPPOS OUT</v>
          </cell>
          <cell r="I4027" t="str">
            <v>CHILDERS</v>
          </cell>
          <cell r="J4027" t="str">
            <v>AUS</v>
          </cell>
          <cell r="K4027" t="str">
            <v>AU</v>
          </cell>
          <cell r="L4027" t="str">
            <v>Hippos Outback Pest Control Pty Ltd</v>
          </cell>
          <cell r="M4027" t="str">
            <v>Business</v>
          </cell>
          <cell r="N4027" t="str">
            <v>QLD</v>
          </cell>
          <cell r="O4027" t="str">
            <v>PO Box 517</v>
          </cell>
          <cell r="P4027">
            <v>4660</v>
          </cell>
          <cell r="Q4027" t="str">
            <v>NO</v>
          </cell>
          <cell r="R4027" t="str">
            <v>AUD</v>
          </cell>
          <cell r="U4027" t="str">
            <v>01 Inv</v>
          </cell>
          <cell r="V4027" t="str">
            <v>EFT</v>
          </cell>
          <cell r="W4027" t="str">
            <v>EN_AU</v>
          </cell>
          <cell r="X4027" t="str">
            <v>GST</v>
          </cell>
          <cell r="Y4027">
            <v>68701916376</v>
          </cell>
          <cell r="Z4027">
            <v>100</v>
          </cell>
          <cell r="AA4027" t="str">
            <v>NO</v>
          </cell>
          <cell r="AB4027" t="str">
            <v>V-004032</v>
          </cell>
          <cell r="AC4027" t="str">
            <v>V-003822</v>
          </cell>
        </row>
        <row r="4028">
          <cell r="D4028" t="str">
            <v>Hirth Plumbing Solahart</v>
          </cell>
          <cell r="E4028" t="str">
            <v>HIRTH PLUM</v>
          </cell>
          <cell r="I4028" t="str">
            <v>MOUNT GAMBIER</v>
          </cell>
          <cell r="J4028" t="str">
            <v>AUS</v>
          </cell>
          <cell r="K4028" t="str">
            <v>AU</v>
          </cell>
          <cell r="L4028" t="str">
            <v>Hirth Plumbing Solahart</v>
          </cell>
          <cell r="M4028" t="str">
            <v>Business</v>
          </cell>
          <cell r="N4028" t="str">
            <v>SA</v>
          </cell>
          <cell r="O4028" t="str">
            <v>11 Blackwood Street</v>
          </cell>
          <cell r="P4028">
            <v>5290</v>
          </cell>
          <cell r="Q4028" t="str">
            <v>NO</v>
          </cell>
          <cell r="R4028" t="str">
            <v>AUD</v>
          </cell>
          <cell r="U4028" t="str">
            <v>7 Inv</v>
          </cell>
          <cell r="V4028" t="str">
            <v>EFT</v>
          </cell>
          <cell r="W4028" t="str">
            <v>EN_AU</v>
          </cell>
          <cell r="X4028" t="str">
            <v>Exempt</v>
          </cell>
          <cell r="Y4028">
            <v>38912790896</v>
          </cell>
          <cell r="Z4028">
            <v>100</v>
          </cell>
          <cell r="AA4028" t="str">
            <v>NO</v>
          </cell>
          <cell r="AB4028" t="str">
            <v>V-004033</v>
          </cell>
          <cell r="AC4028" t="str">
            <v>V-006996</v>
          </cell>
        </row>
        <row r="4029">
          <cell r="D4029" t="str">
            <v>Hitchcock Panel Beaters</v>
          </cell>
          <cell r="E4029" t="str">
            <v>HITCHCOCK</v>
          </cell>
          <cell r="I4029" t="str">
            <v>ALBANY</v>
          </cell>
          <cell r="J4029" t="str">
            <v>AUS</v>
          </cell>
          <cell r="K4029" t="str">
            <v>AU</v>
          </cell>
          <cell r="L4029" t="str">
            <v>Hitchcock Panel Beaters</v>
          </cell>
          <cell r="M4029" t="str">
            <v>Business</v>
          </cell>
          <cell r="N4029" t="str">
            <v>WA</v>
          </cell>
          <cell r="O4029" t="str">
            <v>PO Box 1011</v>
          </cell>
          <cell r="P4029">
            <v>6330</v>
          </cell>
          <cell r="Q4029" t="str">
            <v>NO</v>
          </cell>
          <cell r="R4029" t="str">
            <v>AUD</v>
          </cell>
          <cell r="U4029" t="str">
            <v>14 Inv</v>
          </cell>
          <cell r="V4029" t="str">
            <v>EFT</v>
          </cell>
          <cell r="W4029" t="str">
            <v>EN_AU</v>
          </cell>
          <cell r="X4029" t="str">
            <v>GST</v>
          </cell>
          <cell r="Y4029">
            <v>64979650072</v>
          </cell>
          <cell r="Z4029">
            <v>100</v>
          </cell>
          <cell r="AA4029" t="str">
            <v>NO</v>
          </cell>
          <cell r="AB4029" t="str">
            <v>V-004034</v>
          </cell>
          <cell r="AC4029" t="str">
            <v>V-008708</v>
          </cell>
        </row>
        <row r="4030">
          <cell r="D4030" t="str">
            <v>Hi-Tech Oil Traders P/L</v>
          </cell>
          <cell r="E4030" t="str">
            <v>HI-TECH OI</v>
          </cell>
          <cell r="I4030" t="str">
            <v>CASTLE HILL</v>
          </cell>
          <cell r="J4030" t="str">
            <v>AUS</v>
          </cell>
          <cell r="K4030" t="str">
            <v>AU</v>
          </cell>
          <cell r="L4030" t="str">
            <v>Hi-Tech Oil Traders P/L</v>
          </cell>
          <cell r="M4030" t="str">
            <v>Business</v>
          </cell>
          <cell r="N4030" t="str">
            <v>NSW</v>
          </cell>
          <cell r="O4030" t="str">
            <v>PO Box 322</v>
          </cell>
          <cell r="P4030">
            <v>1765</v>
          </cell>
          <cell r="Q4030" t="str">
            <v>NO</v>
          </cell>
          <cell r="R4030" t="str">
            <v>AUD</v>
          </cell>
          <cell r="U4030" t="str">
            <v>01 Inv</v>
          </cell>
          <cell r="V4030" t="str">
            <v>EFT</v>
          </cell>
          <cell r="W4030" t="str">
            <v>EN_AU</v>
          </cell>
          <cell r="X4030" t="str">
            <v>GST</v>
          </cell>
          <cell r="Y4030">
            <v>28053837362</v>
          </cell>
          <cell r="Z4030">
            <v>100</v>
          </cell>
          <cell r="AA4030" t="str">
            <v>NO</v>
          </cell>
          <cell r="AB4030" t="str">
            <v>V-004035</v>
          </cell>
          <cell r="AC4030" t="str">
            <v>V-004921</v>
          </cell>
        </row>
        <row r="4031">
          <cell r="D4031" t="str">
            <v>Hi-Tech Pools &amp; Spas Pty Ltd</v>
          </cell>
          <cell r="E4031" t="str">
            <v>HI-TECH P</v>
          </cell>
          <cell r="I4031" t="str">
            <v>WINNELLIE</v>
          </cell>
          <cell r="J4031" t="str">
            <v>AUS</v>
          </cell>
          <cell r="K4031" t="str">
            <v>AU</v>
          </cell>
          <cell r="L4031" t="str">
            <v>Hi-Tech Pools &amp; Spas Pty Ltd</v>
          </cell>
          <cell r="M4031" t="str">
            <v>Business</v>
          </cell>
          <cell r="N4031" t="str">
            <v>NT</v>
          </cell>
          <cell r="O4031" t="str">
            <v>PO Box 39707</v>
          </cell>
          <cell r="P4031" t="str">
            <v>0820</v>
          </cell>
          <cell r="Q4031" t="str">
            <v>NO</v>
          </cell>
          <cell r="R4031" t="str">
            <v>AUD</v>
          </cell>
          <cell r="U4031" t="str">
            <v>30 Inv</v>
          </cell>
          <cell r="V4031" t="str">
            <v>EFT</v>
          </cell>
          <cell r="W4031" t="str">
            <v>EN_AU</v>
          </cell>
          <cell r="X4031" t="str">
            <v>GST</v>
          </cell>
          <cell r="Y4031">
            <v>79641851416</v>
          </cell>
          <cell r="Z4031">
            <v>100</v>
          </cell>
          <cell r="AA4031" t="str">
            <v>NO</v>
          </cell>
          <cell r="AB4031" t="str">
            <v>V-004036</v>
          </cell>
          <cell r="AC4031" t="str">
            <v>V-008338</v>
          </cell>
        </row>
        <row r="4032">
          <cell r="D4032" t="str">
            <v>Hive Electrical</v>
          </cell>
          <cell r="E4032" t="str">
            <v>HIVE ELECT</v>
          </cell>
          <cell r="I4032" t="str">
            <v>YASS</v>
          </cell>
          <cell r="J4032" t="str">
            <v>AUS</v>
          </cell>
          <cell r="K4032" t="str">
            <v>AU</v>
          </cell>
          <cell r="L4032" t="str">
            <v>Hive Electrical</v>
          </cell>
          <cell r="M4032" t="str">
            <v>Business</v>
          </cell>
          <cell r="N4032" t="str">
            <v>NSW</v>
          </cell>
          <cell r="O4032" t="str">
            <v>266 Black Range Road</v>
          </cell>
          <cell r="P4032">
            <v>2582</v>
          </cell>
          <cell r="Q4032" t="str">
            <v>NO</v>
          </cell>
          <cell r="R4032" t="str">
            <v>AUD</v>
          </cell>
          <cell r="U4032" t="str">
            <v>01 Inv</v>
          </cell>
          <cell r="V4032" t="str">
            <v>EFT</v>
          </cell>
          <cell r="W4032" t="str">
            <v>EN_AU</v>
          </cell>
          <cell r="X4032" t="str">
            <v>Exempt</v>
          </cell>
          <cell r="Y4032">
            <v>45647606367</v>
          </cell>
          <cell r="Z4032">
            <v>100</v>
          </cell>
          <cell r="AA4032" t="str">
            <v>NO</v>
          </cell>
          <cell r="AB4032" t="str">
            <v>V-004037</v>
          </cell>
          <cell r="AC4032" t="str">
            <v>V-005190</v>
          </cell>
        </row>
        <row r="4033">
          <cell r="D4033" t="str">
            <v>Hive Electrical</v>
          </cell>
          <cell r="E4033" t="str">
            <v>HIVE ELECT</v>
          </cell>
          <cell r="I4033" t="str">
            <v>YASS</v>
          </cell>
          <cell r="J4033" t="str">
            <v>AUS</v>
          </cell>
          <cell r="K4033" t="str">
            <v>AU</v>
          </cell>
          <cell r="L4033" t="str">
            <v>Hive Electrical</v>
          </cell>
          <cell r="M4033" t="str">
            <v>Business</v>
          </cell>
          <cell r="N4033" t="str">
            <v>NSW</v>
          </cell>
          <cell r="O4033" t="str">
            <v>24 Amaroo Place</v>
          </cell>
          <cell r="P4033">
            <v>2582</v>
          </cell>
          <cell r="Q4033" t="str">
            <v>NO</v>
          </cell>
          <cell r="R4033" t="str">
            <v>AUD</v>
          </cell>
          <cell r="U4033" t="str">
            <v>21 Inv</v>
          </cell>
          <cell r="V4033" t="str">
            <v>EFT</v>
          </cell>
          <cell r="W4033" t="str">
            <v>EN_AU</v>
          </cell>
          <cell r="X4033" t="str">
            <v>Exempt</v>
          </cell>
          <cell r="Y4033">
            <v>25661429705</v>
          </cell>
          <cell r="Z4033">
            <v>100</v>
          </cell>
          <cell r="AA4033" t="str">
            <v>NO</v>
          </cell>
          <cell r="AB4033" t="str">
            <v>V-004038</v>
          </cell>
          <cell r="AC4033" t="str">
            <v>V-005190</v>
          </cell>
        </row>
        <row r="4034">
          <cell r="D4034" t="str">
            <v>Hi-Way Inn</v>
          </cell>
          <cell r="E4034" t="str">
            <v>HI-WAY INN</v>
          </cell>
          <cell r="I4034" t="str">
            <v>KATHERINE</v>
          </cell>
          <cell r="J4034" t="str">
            <v>AUS</v>
          </cell>
          <cell r="K4034" t="str">
            <v>AU</v>
          </cell>
          <cell r="L4034" t="str">
            <v>Hi-Way Inn</v>
          </cell>
          <cell r="M4034" t="str">
            <v>Business</v>
          </cell>
          <cell r="N4034" t="str">
            <v>NT</v>
          </cell>
          <cell r="O4034" t="str">
            <v>Pmb 90</v>
          </cell>
          <cell r="P4034" t="str">
            <v>0852</v>
          </cell>
          <cell r="Q4034" t="str">
            <v>NO</v>
          </cell>
          <cell r="R4034" t="str">
            <v>AUD</v>
          </cell>
          <cell r="U4034" t="str">
            <v>30 Inv</v>
          </cell>
          <cell r="V4034" t="str">
            <v>EFT</v>
          </cell>
          <cell r="W4034" t="str">
            <v>EN_AU</v>
          </cell>
          <cell r="X4034" t="str">
            <v>GST</v>
          </cell>
          <cell r="Y4034">
            <v>51851107144</v>
          </cell>
          <cell r="Z4034">
            <v>100</v>
          </cell>
          <cell r="AA4034" t="str">
            <v>NO</v>
          </cell>
          <cell r="AB4034" t="str">
            <v>V-004039</v>
          </cell>
          <cell r="AC4034" t="str">
            <v>V-000662</v>
          </cell>
        </row>
        <row r="4035">
          <cell r="D4035" t="str">
            <v>Hi-Way Sales &amp; Service</v>
          </cell>
          <cell r="E4035" t="str">
            <v>HI-WAY SAL</v>
          </cell>
          <cell r="I4035" t="str">
            <v>KOJONUP</v>
          </cell>
          <cell r="J4035" t="str">
            <v>AUS</v>
          </cell>
          <cell r="K4035" t="str">
            <v>AU</v>
          </cell>
          <cell r="L4035" t="str">
            <v>Hi-Way Sales &amp; Service</v>
          </cell>
          <cell r="M4035" t="str">
            <v>Business</v>
          </cell>
          <cell r="N4035" t="str">
            <v>WA</v>
          </cell>
          <cell r="O4035" t="str">
            <v>PO Box 228</v>
          </cell>
          <cell r="P4035">
            <v>6395</v>
          </cell>
          <cell r="Q4035" t="str">
            <v>NO</v>
          </cell>
          <cell r="R4035" t="str">
            <v>AUD</v>
          </cell>
          <cell r="U4035" t="str">
            <v>30 Inv</v>
          </cell>
          <cell r="V4035" t="str">
            <v>EFT</v>
          </cell>
          <cell r="W4035" t="str">
            <v>EN_AU</v>
          </cell>
          <cell r="X4035" t="str">
            <v>GST</v>
          </cell>
          <cell r="Y4035">
            <v>11569703450</v>
          </cell>
          <cell r="Z4035">
            <v>100</v>
          </cell>
          <cell r="AA4035" t="str">
            <v>NO</v>
          </cell>
          <cell r="AB4035" t="str">
            <v>V-004040</v>
          </cell>
          <cell r="AC4035" t="str">
            <v>V-006460</v>
          </cell>
        </row>
        <row r="4036">
          <cell r="D4036" t="str">
            <v>HJ &amp; A Wiatkowski</v>
          </cell>
          <cell r="E4036" t="str">
            <v>WIATKOWSKI</v>
          </cell>
          <cell r="I4036" t="str">
            <v>COONAMBLE</v>
          </cell>
          <cell r="J4036" t="str">
            <v>AUS</v>
          </cell>
          <cell r="K4036" t="str">
            <v>AU</v>
          </cell>
          <cell r="L4036" t="str">
            <v>HJ &amp; A Wiatkowski</v>
          </cell>
          <cell r="M4036" t="str">
            <v>Business</v>
          </cell>
          <cell r="N4036" t="str">
            <v>NSW</v>
          </cell>
          <cell r="O4036" t="str">
            <v>PO Box 433</v>
          </cell>
          <cell r="P4036">
            <v>2829</v>
          </cell>
          <cell r="Q4036" t="str">
            <v>NO</v>
          </cell>
          <cell r="R4036" t="str">
            <v>AUD</v>
          </cell>
          <cell r="U4036" t="str">
            <v>7 Inv</v>
          </cell>
          <cell r="V4036" t="str">
            <v>EFT</v>
          </cell>
          <cell r="W4036" t="str">
            <v>EN_AU</v>
          </cell>
          <cell r="X4036" t="str">
            <v>GST</v>
          </cell>
          <cell r="Y4036">
            <v>90383206105</v>
          </cell>
          <cell r="Z4036">
            <v>100</v>
          </cell>
          <cell r="AA4036" t="str">
            <v>NO</v>
          </cell>
          <cell r="AB4036" t="str">
            <v>V-004041</v>
          </cell>
          <cell r="AC4036" t="str">
            <v>V-000194</v>
          </cell>
        </row>
        <row r="4037">
          <cell r="D4037" t="str">
            <v>HJ &amp; KL Jay</v>
          </cell>
          <cell r="E4037" t="str">
            <v>JAY HJ &amp; K</v>
          </cell>
          <cell r="I4037" t="str">
            <v>ECHUCA</v>
          </cell>
          <cell r="J4037" t="str">
            <v>AUS</v>
          </cell>
          <cell r="K4037" t="str">
            <v>AU</v>
          </cell>
          <cell r="L4037" t="str">
            <v>HJ &amp; KL Jay</v>
          </cell>
          <cell r="M4037" t="str">
            <v>Business</v>
          </cell>
          <cell r="N4037" t="str">
            <v>VIC</v>
          </cell>
          <cell r="O4037" t="str">
            <v>PO Box 465</v>
          </cell>
          <cell r="P4037">
            <v>3564</v>
          </cell>
          <cell r="Q4037" t="str">
            <v>NO</v>
          </cell>
          <cell r="R4037" t="str">
            <v>AUD</v>
          </cell>
          <cell r="U4037" t="str">
            <v>30 Inv</v>
          </cell>
          <cell r="V4037" t="str">
            <v>EFT</v>
          </cell>
          <cell r="W4037" t="str">
            <v>EN_AU</v>
          </cell>
          <cell r="X4037" t="str">
            <v>GST</v>
          </cell>
          <cell r="Y4037">
            <v>79117214464</v>
          </cell>
          <cell r="Z4037">
            <v>100</v>
          </cell>
          <cell r="AA4037" t="str">
            <v>NO</v>
          </cell>
          <cell r="AB4037" t="str">
            <v>V-004042</v>
          </cell>
          <cell r="AC4037" t="str">
            <v>V-000441</v>
          </cell>
        </row>
        <row r="4038">
          <cell r="D4038" t="str">
            <v>Hj &amp; Sm Bagnell</v>
          </cell>
          <cell r="E4038" t="str">
            <v>BAGNELL HJ</v>
          </cell>
          <cell r="I4038" t="str">
            <v>MUDGEE</v>
          </cell>
          <cell r="J4038" t="str">
            <v>AUS</v>
          </cell>
          <cell r="K4038" t="str">
            <v>AU</v>
          </cell>
          <cell r="L4038" t="str">
            <v>Hj &amp; Sm Bagnell</v>
          </cell>
          <cell r="M4038" t="str">
            <v>Business</v>
          </cell>
          <cell r="N4038" t="str">
            <v>NSW</v>
          </cell>
          <cell r="O4038" t="str">
            <v>PO Box 401</v>
          </cell>
          <cell r="P4038">
            <v>2850</v>
          </cell>
          <cell r="Q4038" t="str">
            <v>NO</v>
          </cell>
          <cell r="R4038" t="str">
            <v>AUD</v>
          </cell>
          <cell r="U4038" t="str">
            <v>14 Inv</v>
          </cell>
          <cell r="V4038" t="str">
            <v>EFT</v>
          </cell>
          <cell r="W4038" t="str">
            <v>EN_AU</v>
          </cell>
          <cell r="X4038" t="str">
            <v>GST</v>
          </cell>
          <cell r="Y4038">
            <v>19500916799</v>
          </cell>
          <cell r="Z4038">
            <v>100</v>
          </cell>
          <cell r="AA4038" t="str">
            <v>NO</v>
          </cell>
          <cell r="AB4038" t="str">
            <v>V-004043</v>
          </cell>
          <cell r="AC4038" t="str">
            <v>V-001326</v>
          </cell>
        </row>
        <row r="4039">
          <cell r="D4039" t="str">
            <v>Hj Rf &amp; Sl Gee T/As Trim Pastoral</v>
          </cell>
          <cell r="E4039" t="str">
            <v>HJ RF &amp; SL</v>
          </cell>
          <cell r="I4039" t="str">
            <v>FINGAL</v>
          </cell>
          <cell r="J4039" t="str">
            <v>AUS</v>
          </cell>
          <cell r="K4039" t="str">
            <v>AU</v>
          </cell>
          <cell r="L4039" t="str">
            <v>Hj Rf &amp; Sl Gee T/As Trim Pastoral</v>
          </cell>
          <cell r="M4039" t="str">
            <v>Business</v>
          </cell>
          <cell r="N4039" t="str">
            <v>TAS</v>
          </cell>
          <cell r="O4039" t="str">
            <v>Esk Main Road</v>
          </cell>
          <cell r="P4039">
            <v>7214</v>
          </cell>
          <cell r="Q4039" t="str">
            <v>NO</v>
          </cell>
          <cell r="R4039" t="str">
            <v>AUD</v>
          </cell>
          <cell r="U4039" t="str">
            <v>01 Inv</v>
          </cell>
          <cell r="V4039" t="str">
            <v>EFT</v>
          </cell>
          <cell r="W4039" t="str">
            <v>EN_AU</v>
          </cell>
          <cell r="X4039" t="str">
            <v>GST</v>
          </cell>
          <cell r="Y4039">
            <v>78495145108</v>
          </cell>
          <cell r="Z4039">
            <v>100</v>
          </cell>
          <cell r="AA4039" t="str">
            <v>NO</v>
          </cell>
          <cell r="AB4039" t="str">
            <v>V-004044</v>
          </cell>
          <cell r="AC4039" t="str">
            <v>V-008761</v>
          </cell>
        </row>
        <row r="4040">
          <cell r="D4040" t="str">
            <v>Hm&amp;A</v>
          </cell>
          <cell r="E4040" t="str">
            <v>HM&amp;A</v>
          </cell>
          <cell r="I4040" t="str">
            <v>BUNBURY</v>
          </cell>
          <cell r="J4040" t="str">
            <v>AUS</v>
          </cell>
          <cell r="K4040" t="str">
            <v>AU</v>
          </cell>
          <cell r="L4040" t="str">
            <v>Hm&amp;A</v>
          </cell>
          <cell r="M4040" t="str">
            <v>Business</v>
          </cell>
          <cell r="N4040" t="str">
            <v>WA</v>
          </cell>
          <cell r="O4040" t="str">
            <v>PO Box 467</v>
          </cell>
          <cell r="P4040">
            <v>6231</v>
          </cell>
          <cell r="Q4040" t="str">
            <v>NO</v>
          </cell>
          <cell r="R4040" t="str">
            <v>AUD</v>
          </cell>
          <cell r="U4040" t="str">
            <v>14 Inv</v>
          </cell>
          <cell r="V4040" t="str">
            <v>EFT</v>
          </cell>
          <cell r="W4040" t="str">
            <v>EN_AU</v>
          </cell>
          <cell r="X4040" t="str">
            <v>GST</v>
          </cell>
          <cell r="Y4040">
            <v>91770724862</v>
          </cell>
          <cell r="Z4040">
            <v>100</v>
          </cell>
          <cell r="AA4040" t="str">
            <v>NO</v>
          </cell>
          <cell r="AB4040" t="str">
            <v>V-004045</v>
          </cell>
          <cell r="AC4040" t="str">
            <v>V-004537</v>
          </cell>
        </row>
        <row r="4041">
          <cell r="D4041" t="str">
            <v>Hmc Group Solutions Pty Ltd</v>
          </cell>
          <cell r="E4041" t="str">
            <v>HMC GROUP</v>
          </cell>
          <cell r="I4041" t="str">
            <v>DUBBO</v>
          </cell>
          <cell r="J4041" t="str">
            <v>AUS</v>
          </cell>
          <cell r="K4041" t="str">
            <v>AU</v>
          </cell>
          <cell r="L4041" t="str">
            <v>Hmc Group Solutions Pty Ltd</v>
          </cell>
          <cell r="M4041" t="str">
            <v>Business</v>
          </cell>
          <cell r="N4041" t="str">
            <v>NSW</v>
          </cell>
          <cell r="O4041" t="str">
            <v>47/34 Hawthorn Street</v>
          </cell>
          <cell r="P4041">
            <v>2830</v>
          </cell>
          <cell r="Q4041" t="str">
            <v>NO</v>
          </cell>
          <cell r="R4041" t="str">
            <v>AUD</v>
          </cell>
          <cell r="U4041" t="str">
            <v>01 Inv</v>
          </cell>
          <cell r="V4041" t="str">
            <v>EFT</v>
          </cell>
          <cell r="W4041" t="str">
            <v>EN_AU</v>
          </cell>
          <cell r="X4041" t="str">
            <v>GST</v>
          </cell>
          <cell r="Y4041">
            <v>20624155086</v>
          </cell>
          <cell r="Z4041">
            <v>100</v>
          </cell>
          <cell r="AA4041" t="str">
            <v>NO</v>
          </cell>
          <cell r="AB4041" t="str">
            <v>V-004046</v>
          </cell>
          <cell r="AC4041" t="str">
            <v>V-004489</v>
          </cell>
        </row>
        <row r="4042">
          <cell r="D4042" t="str">
            <v>Hmf Barham Pty Ltd</v>
          </cell>
          <cell r="E4042" t="str">
            <v>HMF BARHAM</v>
          </cell>
          <cell r="I4042" t="str">
            <v>BARHAM</v>
          </cell>
          <cell r="J4042" t="str">
            <v>AUS</v>
          </cell>
          <cell r="K4042" t="str">
            <v>AU</v>
          </cell>
          <cell r="L4042" t="str">
            <v>Hmf Barham Pty Ltd</v>
          </cell>
          <cell r="M4042" t="str">
            <v>Business</v>
          </cell>
          <cell r="N4042" t="str">
            <v>NSW</v>
          </cell>
          <cell r="O4042" t="str">
            <v>18 Lilford Lane</v>
          </cell>
          <cell r="P4042">
            <v>2732</v>
          </cell>
          <cell r="Q4042" t="str">
            <v>NO</v>
          </cell>
          <cell r="R4042" t="str">
            <v>AUD</v>
          </cell>
          <cell r="U4042" t="str">
            <v>7 Inv</v>
          </cell>
          <cell r="V4042" t="str">
            <v>EFT</v>
          </cell>
          <cell r="W4042" t="str">
            <v>EN_AU</v>
          </cell>
          <cell r="X4042" t="str">
            <v>GST</v>
          </cell>
          <cell r="Y4042">
            <v>80644047389</v>
          </cell>
          <cell r="Z4042">
            <v>100</v>
          </cell>
          <cell r="AA4042" t="str">
            <v>NO</v>
          </cell>
          <cell r="AB4042" t="str">
            <v>V-004047</v>
          </cell>
          <cell r="AC4042" t="str">
            <v>V-006950</v>
          </cell>
        </row>
        <row r="4043">
          <cell r="D4043" t="str">
            <v>Hobson Air Conditioning &amp; Electrica</v>
          </cell>
          <cell r="E4043" t="str">
            <v>HOBSON AIR</v>
          </cell>
          <cell r="I4043" t="str">
            <v>YOUNG</v>
          </cell>
          <cell r="J4043" t="str">
            <v>AUS</v>
          </cell>
          <cell r="K4043" t="str">
            <v>AU</v>
          </cell>
          <cell r="L4043" t="str">
            <v>Hobson Air Conditioning &amp; Electrica</v>
          </cell>
          <cell r="M4043" t="str">
            <v>Business</v>
          </cell>
          <cell r="N4043" t="str">
            <v>NSW</v>
          </cell>
          <cell r="O4043" t="str">
            <v>12 Lovell Street</v>
          </cell>
          <cell r="P4043">
            <v>2594</v>
          </cell>
          <cell r="Q4043" t="str">
            <v>NO</v>
          </cell>
          <cell r="R4043" t="str">
            <v>AUD</v>
          </cell>
          <cell r="U4043" t="str">
            <v>7 Inv</v>
          </cell>
          <cell r="V4043" t="str">
            <v>EFT</v>
          </cell>
          <cell r="W4043" t="str">
            <v>EN_AU</v>
          </cell>
          <cell r="X4043" t="str">
            <v>GST</v>
          </cell>
          <cell r="Y4043">
            <v>27144547259</v>
          </cell>
          <cell r="Z4043">
            <v>100</v>
          </cell>
          <cell r="AA4043" t="str">
            <v>NO</v>
          </cell>
          <cell r="AB4043" t="str">
            <v>V-004048</v>
          </cell>
          <cell r="AC4043" t="str">
            <v>V-004495</v>
          </cell>
        </row>
        <row r="4044">
          <cell r="D4044" t="str">
            <v>Hoch &amp; Wilkinson Livestock &amp;</v>
          </cell>
          <cell r="E4044" t="str">
            <v>HOCH &amp; WIL</v>
          </cell>
          <cell r="I4044" t="str">
            <v>CLERMONT</v>
          </cell>
          <cell r="J4044" t="str">
            <v>AUS</v>
          </cell>
          <cell r="K4044" t="str">
            <v>AU</v>
          </cell>
          <cell r="L4044" t="str">
            <v>Hoch &amp; Wilkinson Livestock &amp;</v>
          </cell>
          <cell r="M4044" t="str">
            <v>Business</v>
          </cell>
          <cell r="N4044" t="str">
            <v>QLD</v>
          </cell>
          <cell r="O4044" t="str">
            <v>PO Box 20</v>
          </cell>
          <cell r="P4044">
            <v>4721</v>
          </cell>
          <cell r="Q4044" t="str">
            <v>NO</v>
          </cell>
          <cell r="R4044" t="str">
            <v>AUD</v>
          </cell>
          <cell r="U4044" t="str">
            <v>7 Inv</v>
          </cell>
          <cell r="V4044" t="str">
            <v>EFT</v>
          </cell>
          <cell r="W4044" t="str">
            <v>EN_AU</v>
          </cell>
          <cell r="X4044" t="str">
            <v>GST</v>
          </cell>
          <cell r="Y4044">
            <v>93122872744</v>
          </cell>
          <cell r="Z4044">
            <v>100</v>
          </cell>
          <cell r="AA4044" t="str">
            <v>NO</v>
          </cell>
          <cell r="AB4044" t="str">
            <v>V-004049</v>
          </cell>
          <cell r="AC4044" t="str">
            <v>V-001266</v>
          </cell>
        </row>
        <row r="4045">
          <cell r="D4045" t="str">
            <v>Hockey Wa</v>
          </cell>
          <cell r="E4045" t="str">
            <v>HOCKEY WA</v>
          </cell>
          <cell r="I4045" t="str">
            <v>BENTLEY</v>
          </cell>
          <cell r="J4045" t="str">
            <v>AUS</v>
          </cell>
          <cell r="K4045" t="str">
            <v>AU</v>
          </cell>
          <cell r="L4045" t="str">
            <v>Hockey Wa</v>
          </cell>
          <cell r="M4045" t="str">
            <v>Business</v>
          </cell>
          <cell r="N4045" t="str">
            <v>WA</v>
          </cell>
          <cell r="O4045" t="str">
            <v>Hayman Road</v>
          </cell>
          <cell r="P4045">
            <v>6102</v>
          </cell>
          <cell r="Q4045" t="str">
            <v>NO</v>
          </cell>
          <cell r="R4045" t="str">
            <v>AUD</v>
          </cell>
          <cell r="U4045" t="str">
            <v>01 Inv</v>
          </cell>
          <cell r="V4045" t="str">
            <v>Cheque</v>
          </cell>
          <cell r="W4045" t="str">
            <v>EN_AU</v>
          </cell>
          <cell r="X4045" t="str">
            <v>GST</v>
          </cell>
          <cell r="Y4045">
            <v>93502752344</v>
          </cell>
          <cell r="Z4045">
            <v>100</v>
          </cell>
          <cell r="AA4045" t="str">
            <v>NO</v>
          </cell>
          <cell r="AB4045" t="str">
            <v>V-004050</v>
          </cell>
          <cell r="AC4045" t="str">
            <v>V-000701</v>
          </cell>
        </row>
        <row r="4046">
          <cell r="D4046" t="str">
            <v>Hockos Livestock Service</v>
          </cell>
          <cell r="E4046" t="str">
            <v>HOCKOS LIV</v>
          </cell>
          <cell r="I4046" t="str">
            <v>FORBES</v>
          </cell>
          <cell r="J4046" t="str">
            <v>AUS</v>
          </cell>
          <cell r="K4046" t="str">
            <v>AU</v>
          </cell>
          <cell r="L4046" t="str">
            <v>Hockos Livestock Service</v>
          </cell>
          <cell r="M4046" t="str">
            <v>Business</v>
          </cell>
          <cell r="N4046" t="str">
            <v>NSW</v>
          </cell>
          <cell r="O4046" t="str">
            <v>84 Farrand Street</v>
          </cell>
          <cell r="P4046">
            <v>2871</v>
          </cell>
          <cell r="Q4046" t="str">
            <v>NO</v>
          </cell>
          <cell r="R4046" t="str">
            <v>AUD</v>
          </cell>
          <cell r="U4046" t="str">
            <v>7 Inv</v>
          </cell>
          <cell r="V4046" t="str">
            <v>EFT</v>
          </cell>
          <cell r="W4046" t="str">
            <v>EN_AU</v>
          </cell>
          <cell r="X4046" t="str">
            <v>GST</v>
          </cell>
          <cell r="Y4046">
            <v>83290578890</v>
          </cell>
          <cell r="Z4046">
            <v>100</v>
          </cell>
          <cell r="AA4046" t="str">
            <v>NO</v>
          </cell>
          <cell r="AB4046" t="str">
            <v>V-004051</v>
          </cell>
          <cell r="AC4046" t="str">
            <v>V-004295</v>
          </cell>
        </row>
        <row r="4047">
          <cell r="D4047" t="str">
            <v>Hodge Livestock Transport</v>
          </cell>
          <cell r="E4047" t="str">
            <v>HODGE LIVE</v>
          </cell>
          <cell r="I4047" t="str">
            <v>BLAKEVILLE</v>
          </cell>
          <cell r="J4047" t="str">
            <v>AUS</v>
          </cell>
          <cell r="K4047" t="str">
            <v>AU</v>
          </cell>
          <cell r="L4047" t="str">
            <v>Hodge Livestock Transport</v>
          </cell>
          <cell r="M4047" t="str">
            <v>Business</v>
          </cell>
          <cell r="N4047" t="str">
            <v>VIC</v>
          </cell>
          <cell r="O4047" t="str">
            <v>9 George Lane</v>
          </cell>
          <cell r="P4047">
            <v>3342</v>
          </cell>
          <cell r="Q4047" t="str">
            <v>NO</v>
          </cell>
          <cell r="R4047" t="str">
            <v>AUD</v>
          </cell>
          <cell r="U4047" t="str">
            <v>7 Inv</v>
          </cell>
          <cell r="V4047" t="str">
            <v>EFT</v>
          </cell>
          <cell r="W4047" t="str">
            <v>EN_AU</v>
          </cell>
          <cell r="X4047" t="str">
            <v>GST</v>
          </cell>
          <cell r="Y4047">
            <v>72642044148</v>
          </cell>
          <cell r="Z4047">
            <v>100</v>
          </cell>
          <cell r="AA4047" t="str">
            <v>NO</v>
          </cell>
          <cell r="AB4047" t="str">
            <v>V-004052</v>
          </cell>
          <cell r="AC4047" t="str">
            <v>V-005696</v>
          </cell>
        </row>
        <row r="4048">
          <cell r="D4048" t="str">
            <v>Hodge Mechanical</v>
          </cell>
          <cell r="E4048" t="str">
            <v>HODGE MECH</v>
          </cell>
          <cell r="I4048" t="str">
            <v>WALGETT</v>
          </cell>
          <cell r="J4048" t="str">
            <v>AUS</v>
          </cell>
          <cell r="K4048" t="str">
            <v>AU</v>
          </cell>
          <cell r="L4048" t="str">
            <v>Hodge Mechanical</v>
          </cell>
          <cell r="M4048" t="str">
            <v>Business</v>
          </cell>
          <cell r="N4048" t="str">
            <v>NSW</v>
          </cell>
          <cell r="O4048" t="str">
            <v>PO Box 620</v>
          </cell>
          <cell r="P4048">
            <v>2832</v>
          </cell>
          <cell r="Q4048" t="str">
            <v>NO</v>
          </cell>
          <cell r="R4048" t="str">
            <v>AUD</v>
          </cell>
          <cell r="U4048" t="str">
            <v>14 Inv</v>
          </cell>
          <cell r="V4048" t="str">
            <v>EFT</v>
          </cell>
          <cell r="W4048" t="str">
            <v>EN_AU</v>
          </cell>
          <cell r="X4048" t="str">
            <v>GST</v>
          </cell>
          <cell r="Y4048">
            <v>84547021207</v>
          </cell>
          <cell r="Z4048">
            <v>100</v>
          </cell>
          <cell r="AA4048" t="str">
            <v>NO</v>
          </cell>
          <cell r="AB4048" t="str">
            <v>V-004053</v>
          </cell>
          <cell r="AC4048" t="str">
            <v>V-004945</v>
          </cell>
        </row>
        <row r="4049">
          <cell r="D4049" t="str">
            <v>Hognos Plumbing</v>
          </cell>
          <cell r="E4049" t="str">
            <v>HOGNOS PLU</v>
          </cell>
          <cell r="I4049" t="str">
            <v>YASS</v>
          </cell>
          <cell r="J4049" t="str">
            <v>AUS</v>
          </cell>
          <cell r="K4049" t="str">
            <v>AU</v>
          </cell>
          <cell r="L4049" t="str">
            <v>Hognos Plumbing</v>
          </cell>
          <cell r="M4049" t="str">
            <v>Business</v>
          </cell>
          <cell r="N4049" t="str">
            <v>NSW</v>
          </cell>
          <cell r="O4049" t="str">
            <v>13 Rayner Place</v>
          </cell>
          <cell r="P4049">
            <v>2582</v>
          </cell>
          <cell r="Q4049" t="str">
            <v>NO</v>
          </cell>
          <cell r="R4049" t="str">
            <v>AUD</v>
          </cell>
          <cell r="U4049" t="str">
            <v>01 Inv</v>
          </cell>
          <cell r="V4049" t="str">
            <v>EFT</v>
          </cell>
          <cell r="W4049" t="str">
            <v>EN_AU</v>
          </cell>
          <cell r="X4049" t="str">
            <v>GST</v>
          </cell>
          <cell r="Y4049">
            <v>89451669357</v>
          </cell>
          <cell r="Z4049">
            <v>100</v>
          </cell>
          <cell r="AA4049" t="str">
            <v>NO</v>
          </cell>
          <cell r="AB4049" t="str">
            <v>V-004054</v>
          </cell>
          <cell r="AC4049" t="str">
            <v>V-005476</v>
          </cell>
        </row>
        <row r="4050">
          <cell r="D4050" t="str">
            <v>Hokianga T/A R &amp; E Guidi</v>
          </cell>
          <cell r="E4050" t="str">
            <v>HOKIANGA T</v>
          </cell>
          <cell r="I4050" t="str">
            <v>KOJONUP</v>
          </cell>
          <cell r="J4050" t="str">
            <v>AUS</v>
          </cell>
          <cell r="K4050" t="str">
            <v>AU</v>
          </cell>
          <cell r="L4050" t="str">
            <v>Hokianga T/A R &amp; E Guidi</v>
          </cell>
          <cell r="M4050" t="str">
            <v>Business</v>
          </cell>
          <cell r="N4050" t="str">
            <v>WA</v>
          </cell>
          <cell r="O4050" t="str">
            <v>PO Box 74</v>
          </cell>
          <cell r="P4050">
            <v>6395</v>
          </cell>
          <cell r="Q4050" t="str">
            <v>NO</v>
          </cell>
          <cell r="R4050" t="str">
            <v>AUD</v>
          </cell>
          <cell r="U4050" t="str">
            <v>7 Inv</v>
          </cell>
          <cell r="V4050" t="str">
            <v>EFT</v>
          </cell>
          <cell r="W4050" t="str">
            <v>EN_AU</v>
          </cell>
          <cell r="X4050" t="str">
            <v>GST</v>
          </cell>
          <cell r="Y4050">
            <v>56925998292</v>
          </cell>
          <cell r="Z4050">
            <v>100</v>
          </cell>
          <cell r="AA4050" t="str">
            <v>NO</v>
          </cell>
          <cell r="AB4050" t="str">
            <v>V-004055</v>
          </cell>
          <cell r="AC4050" t="str">
            <v>V-001382</v>
          </cell>
        </row>
        <row r="4051">
          <cell r="D4051" t="str">
            <v>Holbrook &amp; District Race Club</v>
          </cell>
          <cell r="E4051" t="str">
            <v>HOLBROOK &amp;</v>
          </cell>
          <cell r="I4051" t="str">
            <v>HOLBROOK</v>
          </cell>
          <cell r="J4051" t="str">
            <v>AUS</v>
          </cell>
          <cell r="K4051" t="str">
            <v>AU</v>
          </cell>
          <cell r="L4051" t="str">
            <v>Holbrook &amp; District Race Club</v>
          </cell>
          <cell r="M4051" t="str">
            <v>Business</v>
          </cell>
          <cell r="N4051" t="str">
            <v>NSW</v>
          </cell>
          <cell r="O4051" t="str">
            <v>PO Box 7</v>
          </cell>
          <cell r="P4051">
            <v>2644</v>
          </cell>
          <cell r="Q4051" t="str">
            <v>NO</v>
          </cell>
          <cell r="R4051" t="str">
            <v>AUD</v>
          </cell>
          <cell r="U4051" t="str">
            <v>14 Inv</v>
          </cell>
          <cell r="V4051" t="str">
            <v>EFT</v>
          </cell>
          <cell r="W4051" t="str">
            <v>EN_AU</v>
          </cell>
          <cell r="X4051" t="str">
            <v>GST</v>
          </cell>
          <cell r="Y4051">
            <v>62106341650</v>
          </cell>
          <cell r="Z4051">
            <v>100</v>
          </cell>
          <cell r="AA4051" t="str">
            <v>NO</v>
          </cell>
          <cell r="AB4051" t="str">
            <v>V-004056</v>
          </cell>
          <cell r="AC4051" t="str">
            <v>V-000933</v>
          </cell>
        </row>
        <row r="4052">
          <cell r="D4052" t="str">
            <v>Holbrook Australian Rules</v>
          </cell>
          <cell r="E4052" t="str">
            <v>HOLBROOK A</v>
          </cell>
          <cell r="I4052" t="str">
            <v>HOLBROOK</v>
          </cell>
          <cell r="J4052" t="str">
            <v>AUS</v>
          </cell>
          <cell r="K4052" t="str">
            <v>AU</v>
          </cell>
          <cell r="L4052" t="str">
            <v>Holbrook Australian Rules</v>
          </cell>
          <cell r="M4052" t="str">
            <v>Business</v>
          </cell>
          <cell r="N4052" t="str">
            <v>NSW</v>
          </cell>
          <cell r="O4052" t="str">
            <v>PO Box 109</v>
          </cell>
          <cell r="P4052">
            <v>2644</v>
          </cell>
          <cell r="Q4052" t="str">
            <v>NO</v>
          </cell>
          <cell r="R4052" t="str">
            <v>AUD</v>
          </cell>
          <cell r="U4052" t="str">
            <v>30 Inv</v>
          </cell>
          <cell r="V4052" t="str">
            <v>EFT</v>
          </cell>
          <cell r="W4052" t="str">
            <v>EN_AU</v>
          </cell>
          <cell r="X4052" t="str">
            <v>GST</v>
          </cell>
          <cell r="Y4052">
            <v>26523018600</v>
          </cell>
          <cell r="Z4052">
            <v>100</v>
          </cell>
          <cell r="AA4052" t="str">
            <v>NO</v>
          </cell>
          <cell r="AB4052" t="str">
            <v>V-004057</v>
          </cell>
          <cell r="AC4052" t="str">
            <v>V-001458</v>
          </cell>
        </row>
        <row r="4053">
          <cell r="D4053" t="str">
            <v>Holbrook Campdraft Committee</v>
          </cell>
          <cell r="E4053" t="str">
            <v>HOLBROOK C</v>
          </cell>
          <cell r="I4053" t="str">
            <v>HOLBROOK</v>
          </cell>
          <cell r="J4053" t="str">
            <v>AUS</v>
          </cell>
          <cell r="K4053" t="str">
            <v>AU</v>
          </cell>
          <cell r="L4053" t="str">
            <v>Holbrook Campdraft Committee</v>
          </cell>
          <cell r="M4053" t="str">
            <v>Business</v>
          </cell>
          <cell r="N4053" t="str">
            <v>NSW</v>
          </cell>
          <cell r="O4053" t="str">
            <v>PO Box 241</v>
          </cell>
          <cell r="P4053">
            <v>2644</v>
          </cell>
          <cell r="Q4053" t="str">
            <v>NO</v>
          </cell>
          <cell r="R4053" t="str">
            <v>AUD</v>
          </cell>
          <cell r="U4053" t="str">
            <v>7 Inv</v>
          </cell>
          <cell r="V4053" t="str">
            <v>EFT</v>
          </cell>
          <cell r="W4053" t="str">
            <v>EN_AU</v>
          </cell>
          <cell r="X4053" t="str">
            <v>Exempt</v>
          </cell>
          <cell r="Y4053">
            <v>92794090262</v>
          </cell>
          <cell r="Z4053">
            <v>100</v>
          </cell>
          <cell r="AA4053" t="str">
            <v>NO</v>
          </cell>
          <cell r="AB4053" t="str">
            <v>V-004058</v>
          </cell>
          <cell r="AC4053" t="str">
            <v>V-001931</v>
          </cell>
        </row>
        <row r="4054">
          <cell r="D4054" t="str">
            <v>Holbrook Milk Run</v>
          </cell>
          <cell r="E4054" t="str">
            <v>HOLBROOK M</v>
          </cell>
          <cell r="I4054" t="str">
            <v>HOLBROOK</v>
          </cell>
          <cell r="J4054" t="str">
            <v>AUS</v>
          </cell>
          <cell r="K4054" t="str">
            <v>AU</v>
          </cell>
          <cell r="L4054" t="str">
            <v>Holbrook Milk Run</v>
          </cell>
          <cell r="M4054" t="str">
            <v>Business</v>
          </cell>
          <cell r="N4054" t="str">
            <v>NSW</v>
          </cell>
          <cell r="O4054" t="str">
            <v>PO Box 104</v>
          </cell>
          <cell r="P4054">
            <v>2644</v>
          </cell>
          <cell r="Q4054" t="str">
            <v>NO</v>
          </cell>
          <cell r="R4054" t="str">
            <v>AUD</v>
          </cell>
          <cell r="U4054" t="str">
            <v>7 Inv</v>
          </cell>
          <cell r="V4054" t="str">
            <v>EFT</v>
          </cell>
          <cell r="W4054" t="str">
            <v>EN_AU</v>
          </cell>
          <cell r="X4054" t="str">
            <v>GST</v>
          </cell>
          <cell r="Y4054">
            <v>67140970873</v>
          </cell>
          <cell r="Z4054">
            <v>100</v>
          </cell>
          <cell r="AA4054" t="str">
            <v>NO</v>
          </cell>
          <cell r="AB4054" t="str">
            <v>V-004059</v>
          </cell>
          <cell r="AC4054" t="str">
            <v>V-002907</v>
          </cell>
        </row>
        <row r="4055">
          <cell r="D4055" t="str">
            <v>Holbrook Newsagency</v>
          </cell>
          <cell r="E4055" t="str">
            <v>HOLBROOK N</v>
          </cell>
          <cell r="I4055" t="str">
            <v>HOLBROOK</v>
          </cell>
          <cell r="J4055" t="str">
            <v>AUS</v>
          </cell>
          <cell r="K4055" t="str">
            <v>AU</v>
          </cell>
          <cell r="L4055" t="str">
            <v>Holbrook Newsagency</v>
          </cell>
          <cell r="M4055" t="str">
            <v>Business</v>
          </cell>
          <cell r="N4055" t="str">
            <v>NSW</v>
          </cell>
          <cell r="O4055" t="str">
            <v>137 Albury Street</v>
          </cell>
          <cell r="P4055">
            <v>2644</v>
          </cell>
          <cell r="Q4055" t="str">
            <v>NO</v>
          </cell>
          <cell r="R4055" t="str">
            <v>AUD</v>
          </cell>
          <cell r="U4055" t="str">
            <v>30 Inv</v>
          </cell>
          <cell r="V4055" t="str">
            <v>EFT</v>
          </cell>
          <cell r="W4055" t="str">
            <v>EN_AU</v>
          </cell>
          <cell r="X4055" t="str">
            <v>GST</v>
          </cell>
          <cell r="Y4055">
            <v>46309370012</v>
          </cell>
          <cell r="Z4055">
            <v>100</v>
          </cell>
          <cell r="AA4055" t="str">
            <v>NO</v>
          </cell>
          <cell r="AB4055" t="str">
            <v>V-004060</v>
          </cell>
          <cell r="AC4055" t="str">
            <v>V-000211</v>
          </cell>
        </row>
        <row r="4056">
          <cell r="D4056" t="str">
            <v>Holbrook Returned Services Club</v>
          </cell>
          <cell r="E4056" t="str">
            <v>HOLBROOK R</v>
          </cell>
          <cell r="I4056" t="str">
            <v>HOLBROOK</v>
          </cell>
          <cell r="J4056" t="str">
            <v>AUS</v>
          </cell>
          <cell r="K4056" t="str">
            <v>AU</v>
          </cell>
          <cell r="L4056" t="str">
            <v>Holbrook Returned Services Club</v>
          </cell>
          <cell r="M4056" t="str">
            <v>Business</v>
          </cell>
          <cell r="N4056" t="str">
            <v>NSW</v>
          </cell>
          <cell r="O4056" t="str">
            <v>PO Box 11</v>
          </cell>
          <cell r="P4056">
            <v>2644</v>
          </cell>
          <cell r="Q4056" t="str">
            <v>NO</v>
          </cell>
          <cell r="R4056" t="str">
            <v>AUD</v>
          </cell>
          <cell r="U4056" t="str">
            <v>01 Inv</v>
          </cell>
          <cell r="V4056" t="str">
            <v>EFT</v>
          </cell>
          <cell r="W4056" t="str">
            <v>EN_AU</v>
          </cell>
          <cell r="X4056" t="str">
            <v>GST</v>
          </cell>
          <cell r="Y4056">
            <v>38540937754</v>
          </cell>
          <cell r="Z4056">
            <v>100</v>
          </cell>
          <cell r="AA4056" t="str">
            <v>NO</v>
          </cell>
          <cell r="AB4056" t="str">
            <v>V-004061</v>
          </cell>
          <cell r="AC4056" t="str">
            <v>V-001149</v>
          </cell>
        </row>
        <row r="4057">
          <cell r="D4057" t="str">
            <v>Holbrook Rs Club Veteran Golfers</v>
          </cell>
          <cell r="E4057" t="str">
            <v>HOLBROOK R</v>
          </cell>
          <cell r="I4057" t="str">
            <v>HOLBROOK</v>
          </cell>
          <cell r="J4057" t="str">
            <v>AUS</v>
          </cell>
          <cell r="K4057" t="str">
            <v>AU</v>
          </cell>
          <cell r="L4057" t="str">
            <v>Holbrook Rs Club Veteran Golfers</v>
          </cell>
          <cell r="M4057" t="str">
            <v>Business</v>
          </cell>
          <cell r="N4057" t="str">
            <v>NSW</v>
          </cell>
          <cell r="O4057" t="str">
            <v>PO Box 69</v>
          </cell>
          <cell r="P4057">
            <v>2644</v>
          </cell>
          <cell r="Q4057" t="str">
            <v>NO</v>
          </cell>
          <cell r="R4057" t="str">
            <v>AUD</v>
          </cell>
          <cell r="U4057" t="str">
            <v>21 Inv</v>
          </cell>
          <cell r="V4057" t="str">
            <v>EFT</v>
          </cell>
          <cell r="W4057" t="str">
            <v>EN_AU</v>
          </cell>
          <cell r="X4057" t="str">
            <v>Exempt</v>
          </cell>
          <cell r="Y4057">
            <v>99999999999</v>
          </cell>
          <cell r="Z4057">
            <v>100</v>
          </cell>
          <cell r="AA4057" t="str">
            <v>NO</v>
          </cell>
          <cell r="AB4057" t="str">
            <v>V-004062</v>
          </cell>
          <cell r="AC4057" t="str">
            <v>V-002238</v>
          </cell>
        </row>
        <row r="4058">
          <cell r="D4058" t="str">
            <v>Holbrook Sheep &amp; Wool Fair</v>
          </cell>
          <cell r="E4058" t="str">
            <v>HOLBROOK S</v>
          </cell>
          <cell r="I4058" t="str">
            <v>HOLBROOK</v>
          </cell>
          <cell r="J4058" t="str">
            <v>AUS</v>
          </cell>
          <cell r="K4058" t="str">
            <v>AU</v>
          </cell>
          <cell r="L4058" t="str">
            <v>Holbrook Sheep &amp; Wool Fair Nogst</v>
          </cell>
          <cell r="M4058" t="str">
            <v>Business</v>
          </cell>
          <cell r="N4058" t="str">
            <v>NSW</v>
          </cell>
          <cell r="O4058" t="str">
            <v>Allawah</v>
          </cell>
          <cell r="P4058">
            <v>2644</v>
          </cell>
          <cell r="Q4058" t="str">
            <v>NO</v>
          </cell>
          <cell r="R4058" t="str">
            <v>AUD</v>
          </cell>
          <cell r="U4058" t="str">
            <v>01 Inv</v>
          </cell>
          <cell r="V4058" t="str">
            <v>EFT</v>
          </cell>
          <cell r="W4058" t="str">
            <v>EN_AU</v>
          </cell>
          <cell r="X4058" t="str">
            <v>Exempt</v>
          </cell>
          <cell r="Y4058">
            <v>60116096271</v>
          </cell>
          <cell r="Z4058">
            <v>100</v>
          </cell>
          <cell r="AA4058" t="str">
            <v>NO</v>
          </cell>
          <cell r="AB4058" t="str">
            <v>V-004063</v>
          </cell>
          <cell r="AC4058" t="str">
            <v>V-008826</v>
          </cell>
        </row>
        <row r="4059">
          <cell r="D4059" t="str">
            <v>Holbrook Show Society Inc</v>
          </cell>
          <cell r="E4059" t="str">
            <v>HOLBROOK S</v>
          </cell>
          <cell r="I4059" t="str">
            <v>HOLBROOK</v>
          </cell>
          <cell r="J4059" t="str">
            <v>AUS</v>
          </cell>
          <cell r="K4059" t="str">
            <v>AU</v>
          </cell>
          <cell r="L4059" t="str">
            <v>Holbrook Show Society Inc Nogst</v>
          </cell>
          <cell r="M4059" t="str">
            <v>Business</v>
          </cell>
          <cell r="N4059" t="str">
            <v>NSW</v>
          </cell>
          <cell r="O4059" t="str">
            <v>PO Box 72</v>
          </cell>
          <cell r="P4059">
            <v>2644</v>
          </cell>
          <cell r="Q4059" t="str">
            <v>NO</v>
          </cell>
          <cell r="R4059" t="str">
            <v>AUD</v>
          </cell>
          <cell r="U4059" t="str">
            <v>14 Inv</v>
          </cell>
          <cell r="V4059" t="str">
            <v>EFT</v>
          </cell>
          <cell r="W4059" t="str">
            <v>EN_AU</v>
          </cell>
          <cell r="X4059" t="str">
            <v>Exempt</v>
          </cell>
          <cell r="Y4059">
            <v>19570382762</v>
          </cell>
          <cell r="Z4059">
            <v>100</v>
          </cell>
          <cell r="AA4059" t="str">
            <v>NO</v>
          </cell>
          <cell r="AB4059" t="str">
            <v>V-004064</v>
          </cell>
          <cell r="AC4059" t="str">
            <v>V-010623</v>
          </cell>
        </row>
        <row r="4060">
          <cell r="D4060" t="str">
            <v>Holbrook Sporting Complex</v>
          </cell>
          <cell r="E4060" t="str">
            <v>HOLBROOK S</v>
          </cell>
          <cell r="I4060" t="str">
            <v>HOLBROOK</v>
          </cell>
          <cell r="J4060" t="str">
            <v>AUS</v>
          </cell>
          <cell r="K4060" t="str">
            <v>AU</v>
          </cell>
          <cell r="L4060" t="str">
            <v>Holbrook Sporting Complex</v>
          </cell>
          <cell r="M4060" t="str">
            <v>Business</v>
          </cell>
          <cell r="N4060" t="str">
            <v>NSW</v>
          </cell>
          <cell r="O4060" t="str">
            <v>11 Croft Street</v>
          </cell>
          <cell r="P4060">
            <v>2644</v>
          </cell>
          <cell r="Q4060" t="str">
            <v>NO</v>
          </cell>
          <cell r="R4060" t="str">
            <v>AUD</v>
          </cell>
          <cell r="U4060" t="str">
            <v>30 Inv</v>
          </cell>
          <cell r="V4060" t="str">
            <v>EFT</v>
          </cell>
          <cell r="W4060" t="str">
            <v>EN_AU</v>
          </cell>
          <cell r="X4060" t="str">
            <v>GST</v>
          </cell>
          <cell r="Y4060">
            <v>44970341154</v>
          </cell>
          <cell r="Z4060">
            <v>100</v>
          </cell>
          <cell r="AA4060" t="str">
            <v>NO</v>
          </cell>
          <cell r="AB4060" t="str">
            <v>V-004065</v>
          </cell>
          <cell r="AC4060" t="str">
            <v>V-009817</v>
          </cell>
        </row>
        <row r="4061">
          <cell r="D4061" t="str">
            <v>Holdayo Pty Ltd</v>
          </cell>
          <cell r="E4061" t="str">
            <v>HOLDAYO PT</v>
          </cell>
          <cell r="I4061" t="str">
            <v>KINGSTON SE</v>
          </cell>
          <cell r="J4061" t="str">
            <v>AUS</v>
          </cell>
          <cell r="K4061" t="str">
            <v>AU</v>
          </cell>
          <cell r="L4061" t="str">
            <v>Holdayo Pty Ltd</v>
          </cell>
          <cell r="M4061" t="str">
            <v>Business</v>
          </cell>
          <cell r="N4061" t="str">
            <v>SA</v>
          </cell>
          <cell r="O4061" t="str">
            <v>1/22 Holland Street</v>
          </cell>
          <cell r="P4061">
            <v>5275</v>
          </cell>
          <cell r="Q4061" t="str">
            <v>NO</v>
          </cell>
          <cell r="R4061" t="str">
            <v>AUD</v>
          </cell>
          <cell r="U4061" t="str">
            <v>7 Inv</v>
          </cell>
          <cell r="V4061" t="str">
            <v>EFT</v>
          </cell>
          <cell r="W4061" t="str">
            <v>EN_AU</v>
          </cell>
          <cell r="X4061" t="str">
            <v>GST</v>
          </cell>
          <cell r="Y4061">
            <v>66641983404</v>
          </cell>
          <cell r="Z4061">
            <v>100</v>
          </cell>
          <cell r="AA4061" t="str">
            <v>NO</v>
          </cell>
          <cell r="AB4061" t="str">
            <v>V-004066</v>
          </cell>
          <cell r="AC4061" t="str">
            <v>V-006001</v>
          </cell>
        </row>
        <row r="4062">
          <cell r="D4062" t="str">
            <v>Holgate Enterprises</v>
          </cell>
          <cell r="E4062" t="str">
            <v>HOLGATE EN</v>
          </cell>
          <cell r="I4062" t="str">
            <v>WILLIAMSTOWN</v>
          </cell>
          <cell r="J4062" t="str">
            <v>AUS</v>
          </cell>
          <cell r="K4062" t="str">
            <v>AU</v>
          </cell>
          <cell r="L4062" t="str">
            <v>Holgate Enterprises</v>
          </cell>
          <cell r="M4062" t="str">
            <v>Business</v>
          </cell>
          <cell r="N4062" t="str">
            <v>VIC</v>
          </cell>
          <cell r="O4062" t="str">
            <v>13 Russell Place</v>
          </cell>
          <cell r="P4062">
            <v>3016</v>
          </cell>
          <cell r="Q4062" t="str">
            <v>NO</v>
          </cell>
          <cell r="R4062" t="str">
            <v>AUD</v>
          </cell>
          <cell r="U4062" t="str">
            <v>7 Inv</v>
          </cell>
          <cell r="V4062" t="str">
            <v>EFT</v>
          </cell>
          <cell r="W4062" t="str">
            <v>EN_AU</v>
          </cell>
          <cell r="X4062" t="str">
            <v>Exempt</v>
          </cell>
          <cell r="Y4062">
            <v>51686890941</v>
          </cell>
          <cell r="Z4062">
            <v>100</v>
          </cell>
          <cell r="AA4062" t="str">
            <v>NO</v>
          </cell>
          <cell r="AB4062" t="str">
            <v>V-004067</v>
          </cell>
          <cell r="AC4062" t="str">
            <v>V-006361</v>
          </cell>
        </row>
        <row r="4063">
          <cell r="D4063" t="str">
            <v>Holiday Coast Office</v>
          </cell>
          <cell r="E4063" t="str">
            <v>HOLIDAY CO</v>
          </cell>
          <cell r="I4063" t="str">
            <v>TAREE</v>
          </cell>
          <cell r="J4063" t="str">
            <v>AUS</v>
          </cell>
          <cell r="K4063" t="str">
            <v>AU</v>
          </cell>
          <cell r="L4063" t="str">
            <v>Holiday Coast Office</v>
          </cell>
          <cell r="M4063" t="str">
            <v>Business</v>
          </cell>
          <cell r="N4063" t="str">
            <v>NSW</v>
          </cell>
          <cell r="O4063" t="str">
            <v>19 Pulteney Street, 1</v>
          </cell>
          <cell r="P4063">
            <v>2430</v>
          </cell>
          <cell r="Q4063" t="str">
            <v>NO</v>
          </cell>
          <cell r="R4063" t="str">
            <v>AUD</v>
          </cell>
          <cell r="U4063" t="str">
            <v>30 Inv</v>
          </cell>
          <cell r="V4063" t="str">
            <v>EFT</v>
          </cell>
          <cell r="W4063" t="str">
            <v>EN_AU</v>
          </cell>
          <cell r="X4063" t="str">
            <v>GST</v>
          </cell>
          <cell r="Y4063">
            <v>92638130702</v>
          </cell>
          <cell r="Z4063">
            <v>100</v>
          </cell>
          <cell r="AA4063" t="str">
            <v>NO</v>
          </cell>
          <cell r="AB4063" t="str">
            <v>V-004068</v>
          </cell>
          <cell r="AC4063" t="str">
            <v>V-005837</v>
          </cell>
        </row>
        <row r="4064">
          <cell r="D4064" t="str">
            <v>Holiday Coast Training</v>
          </cell>
          <cell r="E4064" t="str">
            <v>HOLIDAY CO</v>
          </cell>
          <cell r="I4064" t="str">
            <v>TAREE</v>
          </cell>
          <cell r="J4064" t="str">
            <v>AUS</v>
          </cell>
          <cell r="K4064" t="str">
            <v>AU</v>
          </cell>
          <cell r="L4064" t="str">
            <v>Holiday Coast Training</v>
          </cell>
          <cell r="M4064" t="str">
            <v>Business</v>
          </cell>
          <cell r="N4064" t="str">
            <v>NSW</v>
          </cell>
          <cell r="O4064" t="str">
            <v>4 Ben Street</v>
          </cell>
          <cell r="P4064">
            <v>2430</v>
          </cell>
          <cell r="Q4064" t="str">
            <v>NO</v>
          </cell>
          <cell r="R4064" t="str">
            <v>AUD</v>
          </cell>
          <cell r="U4064" t="str">
            <v>7 Inv</v>
          </cell>
          <cell r="V4064" t="str">
            <v>EFT</v>
          </cell>
          <cell r="W4064" t="str">
            <v>EN_AU</v>
          </cell>
          <cell r="X4064" t="str">
            <v>GST</v>
          </cell>
          <cell r="Y4064">
            <v>76182626433</v>
          </cell>
          <cell r="Z4064">
            <v>100</v>
          </cell>
          <cell r="AA4064" t="str">
            <v>NO</v>
          </cell>
          <cell r="AB4064" t="str">
            <v>V-004069</v>
          </cell>
          <cell r="AC4064" t="str">
            <v>V-006204</v>
          </cell>
        </row>
        <row r="4065">
          <cell r="D4065" t="str">
            <v>Hollimans Pty Ltd</v>
          </cell>
          <cell r="E4065" t="str">
            <v>HOLLIMANS</v>
          </cell>
          <cell r="I4065" t="str">
            <v>CHARTERS TOWERS</v>
          </cell>
          <cell r="J4065" t="str">
            <v>AUS</v>
          </cell>
          <cell r="K4065" t="str">
            <v>AU</v>
          </cell>
          <cell r="L4065" t="str">
            <v>Hollimans Pty Ltd</v>
          </cell>
          <cell r="M4065" t="str">
            <v>Business</v>
          </cell>
          <cell r="N4065" t="str">
            <v>QLD</v>
          </cell>
          <cell r="O4065" t="str">
            <v>28-32 Mosman Street</v>
          </cell>
          <cell r="P4065">
            <v>4820</v>
          </cell>
          <cell r="Q4065" t="str">
            <v>NO</v>
          </cell>
          <cell r="R4065" t="str">
            <v>AUD</v>
          </cell>
          <cell r="U4065" t="str">
            <v>30 Inv</v>
          </cell>
          <cell r="V4065" t="str">
            <v>EFT</v>
          </cell>
          <cell r="W4065" t="str">
            <v>EN_AU</v>
          </cell>
          <cell r="X4065" t="str">
            <v>GST</v>
          </cell>
          <cell r="Y4065">
            <v>32147091049</v>
          </cell>
          <cell r="Z4065">
            <v>100</v>
          </cell>
          <cell r="AA4065" t="str">
            <v>NO</v>
          </cell>
          <cell r="AB4065" t="str">
            <v>V-004070</v>
          </cell>
          <cell r="AC4065" t="str">
            <v>V-009493</v>
          </cell>
        </row>
        <row r="4066">
          <cell r="D4066" t="str">
            <v>Hollyrocks Carpet/Upholstery</v>
          </cell>
          <cell r="E4066" t="str">
            <v>HOLLYROCKS</v>
          </cell>
          <cell r="I4066" t="str">
            <v>HOLBROOK</v>
          </cell>
          <cell r="J4066" t="str">
            <v>AUS</v>
          </cell>
          <cell r="K4066" t="str">
            <v>AU</v>
          </cell>
          <cell r="L4066" t="str">
            <v>Hollyrocks Carpet/Upholstery</v>
          </cell>
          <cell r="M4066" t="str">
            <v>Business</v>
          </cell>
          <cell r="N4066" t="str">
            <v>NSW</v>
          </cell>
          <cell r="O4066" t="str">
            <v>PO Box 154</v>
          </cell>
          <cell r="P4066">
            <v>2644</v>
          </cell>
          <cell r="Q4066" t="str">
            <v>NO</v>
          </cell>
          <cell r="R4066" t="str">
            <v>AUD</v>
          </cell>
          <cell r="U4066" t="str">
            <v>14 Inv</v>
          </cell>
          <cell r="V4066" t="str">
            <v>EFT</v>
          </cell>
          <cell r="W4066" t="str">
            <v>EN_AU</v>
          </cell>
          <cell r="X4066" t="str">
            <v>GST</v>
          </cell>
          <cell r="Y4066">
            <v>52107135130</v>
          </cell>
          <cell r="Z4066">
            <v>100</v>
          </cell>
          <cell r="AA4066" t="str">
            <v>NO</v>
          </cell>
          <cell r="AB4066" t="str">
            <v>V-004071</v>
          </cell>
          <cell r="AC4066" t="str">
            <v>V-008384</v>
          </cell>
        </row>
        <row r="4067">
          <cell r="D4067" t="str">
            <v>Holser</v>
          </cell>
          <cell r="E4067" t="str">
            <v>HOLSER</v>
          </cell>
          <cell r="I4067" t="str">
            <v>NARRANDERA</v>
          </cell>
          <cell r="J4067" t="str">
            <v>AUS</v>
          </cell>
          <cell r="K4067" t="str">
            <v>AU</v>
          </cell>
          <cell r="L4067" t="str">
            <v>Holser</v>
          </cell>
          <cell r="M4067" t="str">
            <v>Business</v>
          </cell>
          <cell r="N4067" t="str">
            <v>NSW</v>
          </cell>
          <cell r="O4067" t="str">
            <v>392 Square Knob Rd</v>
          </cell>
          <cell r="P4067">
            <v>2700</v>
          </cell>
          <cell r="Q4067" t="str">
            <v>NO</v>
          </cell>
          <cell r="R4067" t="str">
            <v>AUD</v>
          </cell>
          <cell r="U4067" t="str">
            <v>7 Inv</v>
          </cell>
          <cell r="V4067" t="str">
            <v>EFT</v>
          </cell>
          <cell r="W4067" t="str">
            <v>EN_AU</v>
          </cell>
          <cell r="X4067" t="str">
            <v>GST</v>
          </cell>
          <cell r="Y4067">
            <v>87486943105</v>
          </cell>
          <cell r="Z4067">
            <v>100</v>
          </cell>
          <cell r="AA4067" t="str">
            <v>NO</v>
          </cell>
          <cell r="AB4067" t="str">
            <v>V-004072</v>
          </cell>
          <cell r="AC4067" t="str">
            <v>V-006237</v>
          </cell>
        </row>
        <row r="4068">
          <cell r="D4068" t="str">
            <v>Holstein Friesian Assoc Of Aust Inc</v>
          </cell>
          <cell r="E4068" t="str">
            <v>HOLSTEIN</v>
          </cell>
          <cell r="I4068" t="str">
            <v>HAWTHORN</v>
          </cell>
          <cell r="J4068" t="str">
            <v>AUS</v>
          </cell>
          <cell r="K4068" t="str">
            <v>AU</v>
          </cell>
          <cell r="L4068" t="str">
            <v>Holstein Friesian Assoc Of Aust Inc</v>
          </cell>
          <cell r="M4068" t="str">
            <v>Business</v>
          </cell>
          <cell r="N4068" t="str">
            <v>VIC</v>
          </cell>
          <cell r="O4068" t="str">
            <v>PO Box 489</v>
          </cell>
          <cell r="P4068">
            <v>3122</v>
          </cell>
          <cell r="Q4068" t="str">
            <v>NO</v>
          </cell>
          <cell r="R4068" t="str">
            <v>AUD</v>
          </cell>
          <cell r="U4068" t="str">
            <v>30 Inv</v>
          </cell>
          <cell r="V4068" t="str">
            <v>EFT</v>
          </cell>
          <cell r="W4068" t="str">
            <v>EN_AU</v>
          </cell>
          <cell r="X4068" t="str">
            <v>GST</v>
          </cell>
          <cell r="Y4068">
            <v>87455118302</v>
          </cell>
          <cell r="Z4068">
            <v>100</v>
          </cell>
          <cell r="AA4068" t="str">
            <v>NO</v>
          </cell>
          <cell r="AB4068" t="str">
            <v>V-004073</v>
          </cell>
          <cell r="AC4068" t="str">
            <v>V-009272</v>
          </cell>
        </row>
        <row r="4069">
          <cell r="D4069" t="str">
            <v>Home Abound Pty Ltd</v>
          </cell>
          <cell r="E4069" t="str">
            <v>HOME ABOUN</v>
          </cell>
          <cell r="I4069" t="str">
            <v>BUSSELTON</v>
          </cell>
          <cell r="J4069" t="str">
            <v>AUS</v>
          </cell>
          <cell r="K4069" t="str">
            <v>AU</v>
          </cell>
          <cell r="L4069" t="str">
            <v>Home Abound Pty Ltd</v>
          </cell>
          <cell r="M4069" t="str">
            <v>Business</v>
          </cell>
          <cell r="N4069" t="str">
            <v>WA</v>
          </cell>
          <cell r="O4069" t="str">
            <v>PO Box 941</v>
          </cell>
          <cell r="P4069">
            <v>6280</v>
          </cell>
          <cell r="Q4069" t="str">
            <v>NO</v>
          </cell>
          <cell r="R4069" t="str">
            <v>AUD</v>
          </cell>
          <cell r="U4069" t="str">
            <v>01 Inv</v>
          </cell>
          <cell r="V4069" t="str">
            <v>EFT</v>
          </cell>
          <cell r="W4069" t="str">
            <v>EN_AU</v>
          </cell>
          <cell r="X4069" t="str">
            <v>Exempt</v>
          </cell>
          <cell r="Y4069">
            <v>89631100671</v>
          </cell>
          <cell r="Z4069">
            <v>100</v>
          </cell>
          <cell r="AA4069" t="str">
            <v>NO</v>
          </cell>
          <cell r="AB4069" t="str">
            <v>V-004074</v>
          </cell>
          <cell r="AC4069" t="str">
            <v>V-006307</v>
          </cell>
        </row>
        <row r="4070">
          <cell r="D4070" t="str">
            <v>Homebush Recreation Reserve R97957</v>
          </cell>
          <cell r="E4070" t="str">
            <v>HOMEBUSH R</v>
          </cell>
          <cell r="I4070" t="str">
            <v>BALRANALD</v>
          </cell>
          <cell r="J4070" t="str">
            <v>AUS</v>
          </cell>
          <cell r="K4070" t="str">
            <v>AU</v>
          </cell>
          <cell r="L4070" t="str">
            <v>Homebush Recreation Reserve R97957</v>
          </cell>
          <cell r="M4070" t="str">
            <v>Business</v>
          </cell>
          <cell r="N4070" t="str">
            <v>NSW</v>
          </cell>
          <cell r="O4070" t="str">
            <v>Tylen Oxley Rd</v>
          </cell>
          <cell r="P4070">
            <v>2715</v>
          </cell>
          <cell r="Q4070" t="str">
            <v>NO</v>
          </cell>
          <cell r="R4070" t="str">
            <v>AUD</v>
          </cell>
          <cell r="U4070" t="str">
            <v>30 Inv</v>
          </cell>
          <cell r="V4070" t="str">
            <v>EFT</v>
          </cell>
          <cell r="W4070" t="str">
            <v>EN_AU</v>
          </cell>
          <cell r="X4070" t="str">
            <v>Exempt</v>
          </cell>
          <cell r="Y4070">
            <v>31526359591</v>
          </cell>
          <cell r="Z4070">
            <v>100</v>
          </cell>
          <cell r="AA4070" t="str">
            <v>NO</v>
          </cell>
          <cell r="AB4070" t="str">
            <v>V-004075</v>
          </cell>
          <cell r="AC4070" t="str">
            <v>V-006099</v>
          </cell>
        </row>
        <row r="4071">
          <cell r="D4071" t="str">
            <v>Hometech Mortgage Brokers Pty Ltd</v>
          </cell>
          <cell r="E4071" t="str">
            <v>HOMETECH M</v>
          </cell>
          <cell r="I4071" t="str">
            <v>INGLE FARM</v>
          </cell>
          <cell r="J4071" t="str">
            <v>AUS</v>
          </cell>
          <cell r="K4071" t="str">
            <v>AU</v>
          </cell>
          <cell r="L4071" t="str">
            <v>Hometech Mortgage Brokers Pty Ltd</v>
          </cell>
          <cell r="M4071" t="str">
            <v>Business</v>
          </cell>
          <cell r="N4071" t="str">
            <v>SA</v>
          </cell>
          <cell r="O4071" t="str">
            <v>18 Aragon Road</v>
          </cell>
          <cell r="P4071">
            <v>5098</v>
          </cell>
          <cell r="Q4071" t="str">
            <v>NO</v>
          </cell>
          <cell r="R4071" t="str">
            <v>AUD</v>
          </cell>
          <cell r="U4071" t="str">
            <v>01 Inv</v>
          </cell>
          <cell r="V4071" t="str">
            <v>EFT</v>
          </cell>
          <cell r="W4071" t="str">
            <v>EN_AU</v>
          </cell>
          <cell r="X4071" t="str">
            <v>GST</v>
          </cell>
          <cell r="Y4071">
            <v>54641763840</v>
          </cell>
          <cell r="Z4071">
            <v>100</v>
          </cell>
          <cell r="AA4071" t="str">
            <v>NO</v>
          </cell>
          <cell r="AB4071" t="str">
            <v>V-004076</v>
          </cell>
          <cell r="AC4071" t="str">
            <v>V-007850</v>
          </cell>
        </row>
        <row r="4072">
          <cell r="D4072" t="str">
            <v>Honey Bar Mildura</v>
          </cell>
          <cell r="E4072" t="str">
            <v>HONEY BAR</v>
          </cell>
          <cell r="I4072" t="str">
            <v>MILDURA</v>
          </cell>
          <cell r="J4072" t="str">
            <v>AUS</v>
          </cell>
          <cell r="K4072" t="str">
            <v>AU</v>
          </cell>
          <cell r="L4072" t="str">
            <v>Honey Bar Mildura</v>
          </cell>
          <cell r="M4072" t="str">
            <v>Business</v>
          </cell>
          <cell r="N4072" t="str">
            <v>VIC</v>
          </cell>
          <cell r="O4072" t="str">
            <v>45 Langtree Avenue</v>
          </cell>
          <cell r="P4072">
            <v>3500</v>
          </cell>
          <cell r="Q4072" t="str">
            <v>NO</v>
          </cell>
          <cell r="R4072" t="str">
            <v>AUD</v>
          </cell>
          <cell r="U4072" t="str">
            <v>30 Inv</v>
          </cell>
          <cell r="V4072" t="str">
            <v>EFT</v>
          </cell>
          <cell r="W4072" t="str">
            <v>EN_AU</v>
          </cell>
          <cell r="X4072" t="str">
            <v>Exempt</v>
          </cell>
          <cell r="Y4072">
            <v>92653711052</v>
          </cell>
          <cell r="Z4072">
            <v>100</v>
          </cell>
          <cell r="AA4072" t="str">
            <v>NO</v>
          </cell>
          <cell r="AB4072" t="str">
            <v>V-004077</v>
          </cell>
          <cell r="AC4072" t="str">
            <v>V-009783</v>
          </cell>
        </row>
        <row r="4073">
          <cell r="D4073" t="str">
            <v>Hoogen &amp; Co</v>
          </cell>
          <cell r="E4073" t="str">
            <v>HOOGEN &amp; C</v>
          </cell>
          <cell r="I4073" t="str">
            <v>ALBANY</v>
          </cell>
          <cell r="J4073" t="str">
            <v>AUS</v>
          </cell>
          <cell r="K4073" t="str">
            <v>AU</v>
          </cell>
          <cell r="L4073" t="str">
            <v>Hoogen &amp; Co</v>
          </cell>
          <cell r="M4073" t="str">
            <v>Business</v>
          </cell>
          <cell r="N4073" t="str">
            <v>WA</v>
          </cell>
          <cell r="O4073" t="str">
            <v>11 Boronia Avenue</v>
          </cell>
          <cell r="P4073">
            <v>6330</v>
          </cell>
          <cell r="Q4073" t="str">
            <v>NO</v>
          </cell>
          <cell r="R4073" t="str">
            <v>AUD</v>
          </cell>
          <cell r="U4073" t="str">
            <v>14 Inv</v>
          </cell>
          <cell r="V4073" t="str">
            <v>EFT</v>
          </cell>
          <cell r="W4073" t="str">
            <v>EN_AU</v>
          </cell>
          <cell r="X4073" t="str">
            <v>GST</v>
          </cell>
          <cell r="Y4073">
            <v>32351502007</v>
          </cell>
          <cell r="Z4073">
            <v>100</v>
          </cell>
          <cell r="AA4073" t="str">
            <v>NO</v>
          </cell>
          <cell r="AB4073" t="str">
            <v>V-004078</v>
          </cell>
          <cell r="AC4073" t="str">
            <v>V-003734</v>
          </cell>
        </row>
        <row r="4074">
          <cell r="D4074" t="str">
            <v>Hope Contractors Pty Ltd T/A</v>
          </cell>
          <cell r="E4074" t="str">
            <v>HOPE CONTR</v>
          </cell>
          <cell r="I4074" t="str">
            <v>KOJONUP</v>
          </cell>
          <cell r="J4074" t="str">
            <v>AUS</v>
          </cell>
          <cell r="K4074" t="str">
            <v>AU</v>
          </cell>
          <cell r="L4074" t="str">
            <v>Hope Contractors Pty Ltd T/A</v>
          </cell>
          <cell r="M4074" t="str">
            <v>Business</v>
          </cell>
          <cell r="N4074" t="str">
            <v>WA</v>
          </cell>
          <cell r="O4074" t="str">
            <v>PO Box 317</v>
          </cell>
          <cell r="P4074">
            <v>6395</v>
          </cell>
          <cell r="Q4074" t="str">
            <v>NO</v>
          </cell>
          <cell r="R4074" t="str">
            <v>AUD</v>
          </cell>
          <cell r="U4074" t="str">
            <v>14 Inv</v>
          </cell>
          <cell r="V4074" t="str">
            <v>EFT</v>
          </cell>
          <cell r="W4074" t="str">
            <v>EN_AU</v>
          </cell>
          <cell r="X4074" t="str">
            <v>GST</v>
          </cell>
          <cell r="Y4074">
            <v>59074206107</v>
          </cell>
          <cell r="Z4074">
            <v>100</v>
          </cell>
          <cell r="AA4074" t="str">
            <v>NO</v>
          </cell>
          <cell r="AB4074" t="str">
            <v>V-004079</v>
          </cell>
          <cell r="AC4074" t="str">
            <v>V-001670</v>
          </cell>
        </row>
        <row r="4075">
          <cell r="D4075" t="str">
            <v>Horace Augustus Panizza</v>
          </cell>
          <cell r="E4075" t="str">
            <v>PANIZZA HA</v>
          </cell>
          <cell r="I4075" t="str">
            <v>WILLIAMS</v>
          </cell>
          <cell r="J4075" t="str">
            <v>AUS</v>
          </cell>
          <cell r="K4075" t="str">
            <v>AU</v>
          </cell>
          <cell r="L4075" t="str">
            <v>Horace Augustus Panizza</v>
          </cell>
          <cell r="M4075" t="str">
            <v>Business</v>
          </cell>
          <cell r="N4075" t="str">
            <v>WA</v>
          </cell>
          <cell r="O4075" t="str">
            <v>319 Cowcher Road</v>
          </cell>
          <cell r="P4075">
            <v>6391</v>
          </cell>
          <cell r="Q4075" t="str">
            <v>NO</v>
          </cell>
          <cell r="R4075" t="str">
            <v>AUD</v>
          </cell>
          <cell r="U4075" t="str">
            <v>01 Inv</v>
          </cell>
          <cell r="V4075" t="str">
            <v>EFT</v>
          </cell>
          <cell r="W4075" t="str">
            <v>EN_AU</v>
          </cell>
          <cell r="X4075" t="str">
            <v>GST</v>
          </cell>
          <cell r="Y4075">
            <v>75005071636</v>
          </cell>
          <cell r="Z4075">
            <v>100</v>
          </cell>
          <cell r="AA4075" t="str">
            <v>NO</v>
          </cell>
          <cell r="AB4075" t="str">
            <v>V-004080</v>
          </cell>
          <cell r="AC4075" t="str">
            <v>V-001363</v>
          </cell>
        </row>
        <row r="4076">
          <cell r="D4076" t="str">
            <v>Horizon Power</v>
          </cell>
          <cell r="E4076" t="str">
            <v>HORIZON PO</v>
          </cell>
          <cell r="I4076" t="str">
            <v>PERTH</v>
          </cell>
          <cell r="J4076" t="str">
            <v>AUS</v>
          </cell>
          <cell r="K4076" t="str">
            <v>AU</v>
          </cell>
          <cell r="L4076" t="str">
            <v>Horizon Power</v>
          </cell>
          <cell r="M4076" t="str">
            <v>Business</v>
          </cell>
          <cell r="N4076" t="str">
            <v>WA</v>
          </cell>
          <cell r="O4076" t="str">
            <v>PO Box N1028</v>
          </cell>
          <cell r="P4076">
            <v>6843</v>
          </cell>
          <cell r="Q4076" t="str">
            <v>NO</v>
          </cell>
          <cell r="R4076" t="str">
            <v>AUD</v>
          </cell>
          <cell r="U4076" t="str">
            <v>14 Inv</v>
          </cell>
          <cell r="V4076" t="str">
            <v>EFT</v>
          </cell>
          <cell r="W4076" t="str">
            <v>EN_AU</v>
          </cell>
          <cell r="X4076" t="str">
            <v>GST</v>
          </cell>
          <cell r="Y4076">
            <v>57955011697</v>
          </cell>
          <cell r="Z4076">
            <v>100</v>
          </cell>
          <cell r="AA4076" t="str">
            <v>NO</v>
          </cell>
          <cell r="AB4076" t="str">
            <v>V-004081</v>
          </cell>
          <cell r="AC4076" t="str">
            <v>V-007729</v>
          </cell>
        </row>
        <row r="4077">
          <cell r="D4077" t="str">
            <v>Horne Ag Logistics Pty Ltd</v>
          </cell>
          <cell r="E4077" t="str">
            <v>HORNE AG L</v>
          </cell>
          <cell r="I4077" t="str">
            <v>HILLSTON</v>
          </cell>
          <cell r="J4077" t="str">
            <v>AUS</v>
          </cell>
          <cell r="K4077" t="str">
            <v>AU</v>
          </cell>
          <cell r="L4077" t="str">
            <v>Horne Ag Logistics Pty Ltd</v>
          </cell>
          <cell r="M4077" t="str">
            <v>Business</v>
          </cell>
          <cell r="N4077" t="str">
            <v>NSW</v>
          </cell>
          <cell r="O4077" t="str">
            <v>PO Box 240</v>
          </cell>
          <cell r="P4077">
            <v>2675</v>
          </cell>
          <cell r="Q4077" t="str">
            <v>NO</v>
          </cell>
          <cell r="R4077" t="str">
            <v>AUD</v>
          </cell>
          <cell r="U4077" t="str">
            <v>30 Inv</v>
          </cell>
          <cell r="V4077" t="str">
            <v>EFT</v>
          </cell>
          <cell r="W4077" t="str">
            <v>EN_AU</v>
          </cell>
          <cell r="X4077" t="str">
            <v>GST</v>
          </cell>
          <cell r="Y4077">
            <v>49608736947</v>
          </cell>
          <cell r="Z4077">
            <v>100</v>
          </cell>
          <cell r="AA4077" t="str">
            <v>NO</v>
          </cell>
          <cell r="AB4077" t="str">
            <v>V-004082</v>
          </cell>
          <cell r="AC4077" t="str">
            <v>V-008913</v>
          </cell>
        </row>
        <row r="4078">
          <cell r="D4078" t="str">
            <v>Horrys Lanw Mowing</v>
          </cell>
          <cell r="E4078" t="str">
            <v>HORRYS LAN</v>
          </cell>
          <cell r="I4078" t="str">
            <v>GARFIELD</v>
          </cell>
          <cell r="J4078" t="str">
            <v>AUS</v>
          </cell>
          <cell r="K4078" t="str">
            <v>AU</v>
          </cell>
          <cell r="L4078" t="str">
            <v>Horrys Lanw Mowing</v>
          </cell>
          <cell r="M4078" t="str">
            <v>Business</v>
          </cell>
          <cell r="N4078" t="str">
            <v>VIC</v>
          </cell>
          <cell r="O4078" t="str">
            <v>33 Campbell Street</v>
          </cell>
          <cell r="P4078">
            <v>3814</v>
          </cell>
          <cell r="Q4078" t="str">
            <v>NO</v>
          </cell>
          <cell r="R4078" t="str">
            <v>AUD</v>
          </cell>
          <cell r="U4078" t="str">
            <v>30 Inv</v>
          </cell>
          <cell r="V4078" t="str">
            <v>EFT</v>
          </cell>
          <cell r="W4078" t="str">
            <v>EN_AU</v>
          </cell>
          <cell r="X4078" t="str">
            <v>GST</v>
          </cell>
          <cell r="Y4078">
            <v>99424982494</v>
          </cell>
          <cell r="Z4078">
            <v>100</v>
          </cell>
          <cell r="AA4078" t="str">
            <v>NO</v>
          </cell>
          <cell r="AB4078" t="str">
            <v>V-004083</v>
          </cell>
          <cell r="AC4078" t="str">
            <v>V-005364</v>
          </cell>
        </row>
        <row r="4079">
          <cell r="D4079" t="str">
            <v>Horsham Agricultural Society</v>
          </cell>
          <cell r="E4079" t="str">
            <v>HORSHAM AG</v>
          </cell>
          <cell r="I4079" t="str">
            <v>HORSHAM</v>
          </cell>
          <cell r="J4079" t="str">
            <v>AUS</v>
          </cell>
          <cell r="K4079" t="str">
            <v>AU</v>
          </cell>
          <cell r="L4079" t="str">
            <v>Horsham Agricultural Society</v>
          </cell>
          <cell r="M4079" t="str">
            <v>Business</v>
          </cell>
          <cell r="N4079" t="str">
            <v>VIC</v>
          </cell>
          <cell r="O4079" t="str">
            <v>PO Box 697</v>
          </cell>
          <cell r="P4079">
            <v>3402</v>
          </cell>
          <cell r="Q4079" t="str">
            <v>NO</v>
          </cell>
          <cell r="R4079" t="str">
            <v>AUD</v>
          </cell>
          <cell r="U4079" t="str">
            <v>01 Inv</v>
          </cell>
          <cell r="V4079" t="str">
            <v>EFT</v>
          </cell>
          <cell r="W4079" t="str">
            <v>EN_AU</v>
          </cell>
          <cell r="X4079" t="str">
            <v>GST</v>
          </cell>
          <cell r="Y4079">
            <v>86301819365</v>
          </cell>
          <cell r="Z4079">
            <v>100</v>
          </cell>
          <cell r="AA4079" t="str">
            <v>NO</v>
          </cell>
          <cell r="AB4079" t="str">
            <v>V-004084</v>
          </cell>
          <cell r="AC4079" t="str">
            <v>V-000414</v>
          </cell>
        </row>
        <row r="4080">
          <cell r="D4080" t="str">
            <v>Horsham And District Racing Club</v>
          </cell>
          <cell r="E4080" t="str">
            <v>HORSHAM AN</v>
          </cell>
          <cell r="I4080" t="str">
            <v>HORSHAM</v>
          </cell>
          <cell r="J4080" t="str">
            <v>AUS</v>
          </cell>
          <cell r="K4080" t="str">
            <v>AU</v>
          </cell>
          <cell r="L4080" t="str">
            <v>Horsham And District Racing Club</v>
          </cell>
          <cell r="M4080" t="str">
            <v>Business</v>
          </cell>
          <cell r="N4080" t="str">
            <v>VIC</v>
          </cell>
          <cell r="O4080" t="str">
            <v>PO Box 358</v>
          </cell>
          <cell r="P4080">
            <v>3400</v>
          </cell>
          <cell r="Q4080" t="str">
            <v>NO</v>
          </cell>
          <cell r="R4080" t="str">
            <v>AUD</v>
          </cell>
          <cell r="U4080" t="str">
            <v>30 Inv</v>
          </cell>
          <cell r="V4080" t="str">
            <v>EFT</v>
          </cell>
          <cell r="W4080" t="str">
            <v>EN_AU</v>
          </cell>
          <cell r="X4080" t="str">
            <v>GST</v>
          </cell>
          <cell r="Y4080">
            <v>96896385509</v>
          </cell>
          <cell r="Z4080">
            <v>100</v>
          </cell>
          <cell r="AA4080" t="str">
            <v>NO</v>
          </cell>
          <cell r="AB4080" t="str">
            <v>V-004085</v>
          </cell>
          <cell r="AC4080" t="str">
            <v>V-007596</v>
          </cell>
        </row>
        <row r="4081">
          <cell r="D4081" t="str">
            <v>Horsham Auto Electrical</v>
          </cell>
          <cell r="E4081" t="str">
            <v>HORSHAM AU</v>
          </cell>
          <cell r="I4081" t="str">
            <v>HORSHAM</v>
          </cell>
          <cell r="J4081" t="str">
            <v>AUS</v>
          </cell>
          <cell r="K4081" t="str">
            <v>AU</v>
          </cell>
          <cell r="L4081" t="str">
            <v>Horsham Auto Electrical</v>
          </cell>
          <cell r="M4081" t="str">
            <v>Business</v>
          </cell>
          <cell r="N4081" t="str">
            <v>VIC</v>
          </cell>
          <cell r="O4081" t="str">
            <v>70 Mcpherson Street</v>
          </cell>
          <cell r="P4081">
            <v>3400</v>
          </cell>
          <cell r="Q4081" t="str">
            <v>NO</v>
          </cell>
          <cell r="R4081" t="str">
            <v>AUD</v>
          </cell>
          <cell r="U4081" t="str">
            <v>30 Inv</v>
          </cell>
          <cell r="V4081" t="str">
            <v>EFT</v>
          </cell>
          <cell r="W4081" t="str">
            <v>EN_AU</v>
          </cell>
          <cell r="X4081" t="str">
            <v>GST</v>
          </cell>
          <cell r="Y4081">
            <v>56887994572</v>
          </cell>
          <cell r="Z4081">
            <v>100</v>
          </cell>
          <cell r="AA4081" t="str">
            <v>NO</v>
          </cell>
          <cell r="AB4081" t="str">
            <v>V-004086</v>
          </cell>
          <cell r="AC4081" t="str">
            <v>V-004194</v>
          </cell>
        </row>
        <row r="4082">
          <cell r="D4082" t="str">
            <v>Horsham Golf Club</v>
          </cell>
          <cell r="E4082" t="str">
            <v>HORSHAM GO</v>
          </cell>
          <cell r="I4082" t="str">
            <v>HORSHAM</v>
          </cell>
          <cell r="J4082" t="str">
            <v>AUS</v>
          </cell>
          <cell r="K4082" t="str">
            <v>AU</v>
          </cell>
          <cell r="L4082" t="str">
            <v>Horsham Golf Club</v>
          </cell>
          <cell r="M4082" t="str">
            <v>Business</v>
          </cell>
          <cell r="N4082" t="str">
            <v>VIC</v>
          </cell>
          <cell r="O4082" t="str">
            <v>304 Golf Course Road</v>
          </cell>
          <cell r="P4082">
            <v>3401</v>
          </cell>
          <cell r="Q4082" t="str">
            <v>NO</v>
          </cell>
          <cell r="R4082" t="str">
            <v>AUD</v>
          </cell>
          <cell r="U4082" t="str">
            <v>14 Inv</v>
          </cell>
          <cell r="V4082" t="str">
            <v>EFT</v>
          </cell>
          <cell r="W4082" t="str">
            <v>EN_AU</v>
          </cell>
          <cell r="X4082" t="str">
            <v>GST</v>
          </cell>
          <cell r="Y4082">
            <v>65004252519</v>
          </cell>
          <cell r="Z4082">
            <v>100</v>
          </cell>
          <cell r="AA4082" t="str">
            <v>NO</v>
          </cell>
          <cell r="AB4082" t="str">
            <v>V-004087</v>
          </cell>
          <cell r="AC4082" t="str">
            <v>V-005638</v>
          </cell>
        </row>
        <row r="4083">
          <cell r="D4083" t="str">
            <v>Horsham Lawnmower Centre</v>
          </cell>
          <cell r="E4083" t="str">
            <v>HORSHAM LA</v>
          </cell>
          <cell r="I4083" t="str">
            <v>HORSHAM</v>
          </cell>
          <cell r="J4083" t="str">
            <v>AUS</v>
          </cell>
          <cell r="K4083" t="str">
            <v>AU</v>
          </cell>
          <cell r="L4083" t="str">
            <v>Horsham Lawnmower Centre</v>
          </cell>
          <cell r="M4083" t="str">
            <v>Business</v>
          </cell>
          <cell r="N4083" t="str">
            <v>VIC</v>
          </cell>
          <cell r="O4083" t="str">
            <v>PO Box 770</v>
          </cell>
          <cell r="P4083">
            <v>3400</v>
          </cell>
          <cell r="Q4083" t="str">
            <v>NO</v>
          </cell>
          <cell r="R4083" t="str">
            <v>AUD</v>
          </cell>
          <cell r="U4083" t="str">
            <v>01 Inv</v>
          </cell>
          <cell r="V4083" t="str">
            <v>EFT</v>
          </cell>
          <cell r="W4083" t="str">
            <v>EN_AU</v>
          </cell>
          <cell r="X4083" t="str">
            <v>GST</v>
          </cell>
          <cell r="Y4083">
            <v>47360459054</v>
          </cell>
          <cell r="Z4083">
            <v>100</v>
          </cell>
          <cell r="AA4083" t="str">
            <v>NO</v>
          </cell>
          <cell r="AB4083" t="str">
            <v>V-004088</v>
          </cell>
          <cell r="AC4083" t="str">
            <v>V-009113</v>
          </cell>
        </row>
        <row r="4084">
          <cell r="D4084" t="str">
            <v>Horsham Milk Run</v>
          </cell>
          <cell r="E4084" t="str">
            <v>HORSHAM MI</v>
          </cell>
          <cell r="I4084" t="str">
            <v>HORSHAM</v>
          </cell>
          <cell r="J4084" t="str">
            <v>AUS</v>
          </cell>
          <cell r="K4084" t="str">
            <v>AU</v>
          </cell>
          <cell r="L4084" t="str">
            <v>Horsham Milk Run</v>
          </cell>
          <cell r="M4084" t="str">
            <v>Business</v>
          </cell>
          <cell r="N4084" t="str">
            <v>VIC</v>
          </cell>
          <cell r="O4084" t="str">
            <v>33 Felstead Avenue</v>
          </cell>
          <cell r="P4084">
            <v>3400</v>
          </cell>
          <cell r="Q4084" t="str">
            <v>NO</v>
          </cell>
          <cell r="R4084" t="str">
            <v>AUD</v>
          </cell>
          <cell r="U4084" t="str">
            <v>14 Inv</v>
          </cell>
          <cell r="V4084" t="str">
            <v>Cheque</v>
          </cell>
          <cell r="W4084" t="str">
            <v>EN_AU</v>
          </cell>
          <cell r="X4084" t="str">
            <v>GST</v>
          </cell>
          <cell r="Y4084">
            <v>65202850997</v>
          </cell>
          <cell r="Z4084">
            <v>100</v>
          </cell>
          <cell r="AA4084" t="str">
            <v>NO</v>
          </cell>
          <cell r="AB4084" t="str">
            <v>V-004089</v>
          </cell>
          <cell r="AC4084" t="str">
            <v>V-000847</v>
          </cell>
        </row>
        <row r="4085">
          <cell r="D4085" t="str">
            <v>Horsham Newsagency</v>
          </cell>
          <cell r="E4085" t="str">
            <v>HORSHAM NE</v>
          </cell>
          <cell r="I4085" t="str">
            <v>HORSHAM</v>
          </cell>
          <cell r="J4085" t="str">
            <v>AUS</v>
          </cell>
          <cell r="K4085" t="str">
            <v>AU</v>
          </cell>
          <cell r="L4085" t="str">
            <v>Horsham Newsagency</v>
          </cell>
          <cell r="M4085" t="str">
            <v>Business</v>
          </cell>
          <cell r="N4085" t="str">
            <v>VIC</v>
          </cell>
          <cell r="O4085" t="str">
            <v>72 Firebrace Street</v>
          </cell>
          <cell r="P4085">
            <v>3400</v>
          </cell>
          <cell r="Q4085" t="str">
            <v>NO</v>
          </cell>
          <cell r="R4085" t="str">
            <v>AUD</v>
          </cell>
          <cell r="U4085" t="str">
            <v>30 Inv</v>
          </cell>
          <cell r="V4085" t="str">
            <v>EFT</v>
          </cell>
          <cell r="W4085" t="str">
            <v>EN_AU</v>
          </cell>
          <cell r="X4085" t="str">
            <v>GST</v>
          </cell>
          <cell r="Y4085">
            <v>32916398507</v>
          </cell>
          <cell r="Z4085">
            <v>100</v>
          </cell>
          <cell r="AA4085" t="str">
            <v>NO</v>
          </cell>
          <cell r="AB4085" t="str">
            <v>V-004090</v>
          </cell>
          <cell r="AC4085" t="str">
            <v>V-001194</v>
          </cell>
        </row>
        <row r="4086">
          <cell r="D4086" t="str">
            <v>Horsham Nightwatch Security Pty Ltd</v>
          </cell>
          <cell r="E4086" t="str">
            <v>WIMMERA SE</v>
          </cell>
          <cell r="I4086" t="str">
            <v>HORSHAM</v>
          </cell>
          <cell r="J4086" t="str">
            <v>AUS</v>
          </cell>
          <cell r="K4086" t="str">
            <v>AU</v>
          </cell>
          <cell r="L4086" t="str">
            <v>Horsham Nightwatch Security Pty Ltd</v>
          </cell>
          <cell r="M4086" t="str">
            <v>Business</v>
          </cell>
          <cell r="N4086" t="str">
            <v>VIC</v>
          </cell>
          <cell r="O4086" t="str">
            <v>PO Box 908</v>
          </cell>
          <cell r="P4086">
            <v>3402</v>
          </cell>
          <cell r="Q4086" t="str">
            <v>NO</v>
          </cell>
          <cell r="R4086" t="str">
            <v>AUD</v>
          </cell>
          <cell r="U4086" t="str">
            <v>14 Inv</v>
          </cell>
          <cell r="V4086" t="str">
            <v>EFT</v>
          </cell>
          <cell r="W4086" t="str">
            <v>EN_AU</v>
          </cell>
          <cell r="X4086" t="str">
            <v>GST</v>
          </cell>
          <cell r="Y4086">
            <v>37085650595</v>
          </cell>
          <cell r="Z4086">
            <v>100</v>
          </cell>
          <cell r="AA4086" t="str">
            <v>NO</v>
          </cell>
          <cell r="AB4086" t="str">
            <v>V-004091</v>
          </cell>
          <cell r="AC4086" t="str">
            <v>V-000407</v>
          </cell>
        </row>
        <row r="4087">
          <cell r="D4087" t="str">
            <v>Horsham Rural City Council</v>
          </cell>
          <cell r="E4087" t="str">
            <v>HORSHAM RU</v>
          </cell>
          <cell r="I4087" t="str">
            <v>HORSHAM</v>
          </cell>
          <cell r="J4087" t="str">
            <v>AUS</v>
          </cell>
          <cell r="K4087" t="str">
            <v>AU</v>
          </cell>
          <cell r="L4087" t="str">
            <v>Horsham Rural City Council</v>
          </cell>
          <cell r="M4087" t="str">
            <v>Business</v>
          </cell>
          <cell r="N4087" t="str">
            <v>VIC</v>
          </cell>
          <cell r="O4087" t="str">
            <v>PO Box 511</v>
          </cell>
          <cell r="P4087">
            <v>3402</v>
          </cell>
          <cell r="Q4087" t="str">
            <v>NO</v>
          </cell>
          <cell r="R4087" t="str">
            <v>AUD</v>
          </cell>
          <cell r="U4087" t="str">
            <v>01 Inv</v>
          </cell>
          <cell r="V4087" t="str">
            <v>Cheque</v>
          </cell>
          <cell r="W4087" t="str">
            <v>EN_AU</v>
          </cell>
          <cell r="X4087" t="str">
            <v>GST</v>
          </cell>
          <cell r="Y4087">
            <v>37019724765</v>
          </cell>
          <cell r="Z4087">
            <v>100</v>
          </cell>
          <cell r="AA4087" t="str">
            <v>NO</v>
          </cell>
          <cell r="AB4087" t="str">
            <v>V-004092</v>
          </cell>
          <cell r="AC4087" t="str">
            <v>V-000283</v>
          </cell>
        </row>
        <row r="4088">
          <cell r="D4088" t="str">
            <v>Horsham Stock Agents Association No</v>
          </cell>
          <cell r="E4088" t="str">
            <v>HORSHAM ST</v>
          </cell>
          <cell r="I4088" t="str">
            <v>HORSHAM</v>
          </cell>
          <cell r="J4088" t="str">
            <v>AUS</v>
          </cell>
          <cell r="K4088" t="str">
            <v>AU</v>
          </cell>
          <cell r="L4088" t="str">
            <v>Horsham Stock Agents Association No</v>
          </cell>
          <cell r="M4088" t="str">
            <v>Business</v>
          </cell>
          <cell r="N4088" t="str">
            <v>VIC</v>
          </cell>
          <cell r="O4088" t="str">
            <v>PO Box 222</v>
          </cell>
          <cell r="P4088">
            <v>3400</v>
          </cell>
          <cell r="Q4088" t="str">
            <v>NO</v>
          </cell>
          <cell r="R4088" t="str">
            <v>AUD</v>
          </cell>
          <cell r="U4088" t="str">
            <v>7 Inv</v>
          </cell>
          <cell r="V4088" t="str">
            <v>EFT</v>
          </cell>
          <cell r="W4088" t="str">
            <v>EN_AU</v>
          </cell>
          <cell r="X4088" t="str">
            <v>Exempt</v>
          </cell>
          <cell r="Y4088">
            <v>43736060583</v>
          </cell>
          <cell r="Z4088">
            <v>100</v>
          </cell>
          <cell r="AA4088" t="str">
            <v>NO</v>
          </cell>
          <cell r="AB4088" t="str">
            <v>V-004093</v>
          </cell>
          <cell r="AC4088" t="str">
            <v>V-000297</v>
          </cell>
        </row>
        <row r="4089">
          <cell r="D4089" t="str">
            <v>Horsham Towing</v>
          </cell>
          <cell r="E4089" t="str">
            <v>HORSHAM TO</v>
          </cell>
          <cell r="I4089" t="str">
            <v>HAVEN</v>
          </cell>
          <cell r="J4089" t="str">
            <v>AUS</v>
          </cell>
          <cell r="K4089" t="str">
            <v>AU</v>
          </cell>
          <cell r="L4089" t="str">
            <v>Horsham Towing</v>
          </cell>
          <cell r="M4089" t="str">
            <v>Business</v>
          </cell>
          <cell r="N4089" t="str">
            <v>VIC</v>
          </cell>
          <cell r="O4089" t="str">
            <v>4533 Henty Highway</v>
          </cell>
          <cell r="P4089">
            <v>3401</v>
          </cell>
          <cell r="Q4089" t="str">
            <v>NO</v>
          </cell>
          <cell r="R4089" t="str">
            <v>AUD</v>
          </cell>
          <cell r="U4089" t="str">
            <v>01 Inv</v>
          </cell>
          <cell r="V4089" t="str">
            <v>EFT</v>
          </cell>
          <cell r="W4089" t="str">
            <v>EN_AU</v>
          </cell>
          <cell r="X4089" t="str">
            <v>Exempt</v>
          </cell>
          <cell r="Y4089">
            <v>60337037471</v>
          </cell>
          <cell r="Z4089">
            <v>100</v>
          </cell>
          <cell r="AA4089" t="str">
            <v>NO</v>
          </cell>
          <cell r="AB4089" t="str">
            <v>V-004094</v>
          </cell>
          <cell r="AC4089" t="str">
            <v>V-010379</v>
          </cell>
        </row>
        <row r="4090">
          <cell r="D4090" t="str">
            <v>Horticulture Innovation Australia</v>
          </cell>
          <cell r="E4090" t="str">
            <v>HORTICULTU</v>
          </cell>
          <cell r="I4090" t="str">
            <v>NORTH SYDNEY</v>
          </cell>
          <cell r="J4090" t="str">
            <v>AUS</v>
          </cell>
          <cell r="K4090" t="str">
            <v>AU</v>
          </cell>
          <cell r="L4090" t="str">
            <v>Horticulture Innovation Australia</v>
          </cell>
          <cell r="M4090" t="str">
            <v>Business</v>
          </cell>
          <cell r="N4090" t="str">
            <v>NSW</v>
          </cell>
          <cell r="O4090" t="str">
            <v>141 Walker Street, L7</v>
          </cell>
          <cell r="P4090">
            <v>2060</v>
          </cell>
          <cell r="Q4090" t="str">
            <v>NO</v>
          </cell>
          <cell r="R4090" t="str">
            <v>AUD</v>
          </cell>
          <cell r="U4090" t="str">
            <v>30 Inv</v>
          </cell>
          <cell r="V4090" t="str">
            <v>EFT</v>
          </cell>
          <cell r="W4090" t="str">
            <v>EN_AU</v>
          </cell>
          <cell r="X4090" t="str">
            <v>GST</v>
          </cell>
          <cell r="Y4090">
            <v>71602100149</v>
          </cell>
          <cell r="Z4090">
            <v>100</v>
          </cell>
          <cell r="AA4090" t="str">
            <v>NO</v>
          </cell>
          <cell r="AB4090" t="str">
            <v>V-004095</v>
          </cell>
          <cell r="AC4090" t="str">
            <v>V-005420</v>
          </cell>
        </row>
        <row r="4091">
          <cell r="D4091" t="str">
            <v>Hosking And Schaefer Group</v>
          </cell>
          <cell r="E4091" t="str">
            <v>HOSKING AN</v>
          </cell>
          <cell r="I4091" t="str">
            <v>WINNELLIE</v>
          </cell>
          <cell r="J4091" t="str">
            <v>AUS</v>
          </cell>
          <cell r="K4091" t="str">
            <v>AU</v>
          </cell>
          <cell r="L4091" t="str">
            <v>Hosking And Schaefer Group</v>
          </cell>
          <cell r="M4091" t="str">
            <v>Business</v>
          </cell>
          <cell r="N4091" t="str">
            <v>NT</v>
          </cell>
          <cell r="O4091" t="str">
            <v>PO Box 38233</v>
          </cell>
          <cell r="P4091" t="str">
            <v>0820</v>
          </cell>
          <cell r="Q4091" t="str">
            <v>NO</v>
          </cell>
          <cell r="R4091" t="str">
            <v>AUD</v>
          </cell>
          <cell r="U4091" t="str">
            <v>21 Inv</v>
          </cell>
          <cell r="V4091" t="str">
            <v>EFT</v>
          </cell>
          <cell r="W4091" t="str">
            <v>EN_AU</v>
          </cell>
          <cell r="X4091" t="str">
            <v>GST</v>
          </cell>
          <cell r="Y4091">
            <v>62653896952</v>
          </cell>
          <cell r="Z4091">
            <v>100</v>
          </cell>
          <cell r="AA4091" t="str">
            <v>NO</v>
          </cell>
          <cell r="AB4091" t="str">
            <v>V-004096</v>
          </cell>
          <cell r="AC4091" t="str">
            <v>V-005632</v>
          </cell>
        </row>
        <row r="4092">
          <cell r="D4092" t="str">
            <v>Hospital Research Foundation</v>
          </cell>
          <cell r="E4092" t="str">
            <v>HOSPITAL R</v>
          </cell>
          <cell r="I4092" t="str">
            <v>WOODVILLE</v>
          </cell>
          <cell r="J4092" t="str">
            <v>AUS</v>
          </cell>
          <cell r="K4092" t="str">
            <v>AU</v>
          </cell>
          <cell r="L4092" t="str">
            <v>Hospital Research Foundation</v>
          </cell>
          <cell r="M4092" t="str">
            <v>Business</v>
          </cell>
          <cell r="N4092" t="str">
            <v>SA</v>
          </cell>
          <cell r="O4092" t="str">
            <v>62 Woodville Road, L1</v>
          </cell>
          <cell r="P4092">
            <v>5011</v>
          </cell>
          <cell r="Q4092" t="str">
            <v>NO</v>
          </cell>
          <cell r="R4092" t="str">
            <v>AUD</v>
          </cell>
          <cell r="U4092" t="str">
            <v>14 Inv</v>
          </cell>
          <cell r="V4092" t="str">
            <v>EFT</v>
          </cell>
          <cell r="W4092" t="str">
            <v>EN_AU</v>
          </cell>
          <cell r="X4092" t="str">
            <v>GST</v>
          </cell>
          <cell r="Y4092">
            <v>86248830078</v>
          </cell>
          <cell r="Z4092">
            <v>100</v>
          </cell>
          <cell r="AA4092" t="str">
            <v>NO</v>
          </cell>
          <cell r="AB4092" t="str">
            <v>V-004097</v>
          </cell>
          <cell r="AC4092" t="str">
            <v>V-009632</v>
          </cell>
        </row>
        <row r="4093">
          <cell r="D4093" t="str">
            <v>Hotel Grand Chancellor</v>
          </cell>
          <cell r="E4093" t="str">
            <v>HOTEL GRAN</v>
          </cell>
          <cell r="I4093" t="str">
            <v>TOWNSVILLE</v>
          </cell>
          <cell r="J4093" t="str">
            <v>AUS</v>
          </cell>
          <cell r="K4093" t="str">
            <v>AU</v>
          </cell>
          <cell r="L4093" t="str">
            <v>Hotel Grand Chancellor</v>
          </cell>
          <cell r="M4093" t="str">
            <v>Business</v>
          </cell>
          <cell r="N4093" t="str">
            <v>QLD</v>
          </cell>
          <cell r="O4093" t="str">
            <v>334 Flinders Street</v>
          </cell>
          <cell r="P4093">
            <v>4810</v>
          </cell>
          <cell r="Q4093" t="str">
            <v>NO</v>
          </cell>
          <cell r="R4093" t="str">
            <v>AUD</v>
          </cell>
          <cell r="U4093" t="str">
            <v>7 Inv</v>
          </cell>
          <cell r="V4093" t="str">
            <v>EFT</v>
          </cell>
          <cell r="W4093" t="str">
            <v>EN_AU</v>
          </cell>
          <cell r="X4093" t="str">
            <v>GST</v>
          </cell>
          <cell r="Y4093">
            <v>40165421385</v>
          </cell>
          <cell r="Z4093">
            <v>100</v>
          </cell>
          <cell r="AA4093" t="str">
            <v>NO</v>
          </cell>
          <cell r="AB4093" t="str">
            <v>V-004098</v>
          </cell>
          <cell r="AC4093" t="str">
            <v>V-006864</v>
          </cell>
        </row>
        <row r="4094">
          <cell r="D4094" t="str">
            <v>Hotel Grand Chancellor (Hobart) Pty</v>
          </cell>
          <cell r="E4094" t="str">
            <v>HOTEL GRAN</v>
          </cell>
          <cell r="I4094" t="str">
            <v>HOBART</v>
          </cell>
          <cell r="J4094" t="str">
            <v>AUS</v>
          </cell>
          <cell r="K4094" t="str">
            <v>AU</v>
          </cell>
          <cell r="L4094" t="str">
            <v>Hotel Grand Chancellor (Hobart) Pty</v>
          </cell>
          <cell r="M4094" t="str">
            <v>Business</v>
          </cell>
          <cell r="N4094" t="str">
            <v>TAS</v>
          </cell>
          <cell r="O4094" t="str">
            <v>PO Box 1601</v>
          </cell>
          <cell r="P4094">
            <v>7000</v>
          </cell>
          <cell r="Q4094" t="str">
            <v>NO</v>
          </cell>
          <cell r="R4094" t="str">
            <v>AUD</v>
          </cell>
          <cell r="U4094" t="str">
            <v>01 Inv</v>
          </cell>
          <cell r="V4094" t="str">
            <v>EFT</v>
          </cell>
          <cell r="W4094" t="str">
            <v>EN_AU</v>
          </cell>
          <cell r="X4094" t="str">
            <v>GST</v>
          </cell>
          <cell r="Y4094">
            <v>13068883509</v>
          </cell>
          <cell r="Z4094">
            <v>100</v>
          </cell>
          <cell r="AA4094" t="str">
            <v>NO</v>
          </cell>
          <cell r="AB4094" t="str">
            <v>V-004099</v>
          </cell>
          <cell r="AC4094" t="str">
            <v>V-003834</v>
          </cell>
        </row>
        <row r="4095">
          <cell r="D4095" t="str">
            <v>Hotham Sand Soil &amp; Gravel Supplies</v>
          </cell>
          <cell r="E4095" t="str">
            <v>HOTHAM SAN</v>
          </cell>
          <cell r="I4095" t="str">
            <v>BATHURST</v>
          </cell>
          <cell r="J4095" t="str">
            <v>AUS</v>
          </cell>
          <cell r="K4095" t="str">
            <v>AU</v>
          </cell>
          <cell r="L4095" t="str">
            <v>Hotham Sand Soil &amp; Gravel Supplies</v>
          </cell>
          <cell r="M4095" t="str">
            <v>Business</v>
          </cell>
          <cell r="N4095" t="str">
            <v>NSW</v>
          </cell>
          <cell r="O4095" t="str">
            <v>104 Havannah Street</v>
          </cell>
          <cell r="P4095">
            <v>2795</v>
          </cell>
          <cell r="Q4095" t="str">
            <v>NO</v>
          </cell>
          <cell r="R4095" t="str">
            <v>AUD</v>
          </cell>
          <cell r="U4095" t="str">
            <v>01 Inv</v>
          </cell>
          <cell r="V4095" t="str">
            <v>EFT</v>
          </cell>
          <cell r="W4095" t="str">
            <v>EN_AU</v>
          </cell>
          <cell r="X4095" t="str">
            <v>GST</v>
          </cell>
          <cell r="Y4095">
            <v>35129503911</v>
          </cell>
          <cell r="Z4095">
            <v>100</v>
          </cell>
          <cell r="AA4095" t="str">
            <v>NO</v>
          </cell>
          <cell r="AB4095" t="str">
            <v>V-004100</v>
          </cell>
          <cell r="AC4095" t="str">
            <v>V-008564</v>
          </cell>
        </row>
        <row r="4096">
          <cell r="D4096" t="str">
            <v>Hourn And Bishop Qld</v>
          </cell>
          <cell r="E4096" t="str">
            <v>HOURN AND</v>
          </cell>
          <cell r="I4096" t="str">
            <v>MOURA</v>
          </cell>
          <cell r="J4096" t="str">
            <v>AUS</v>
          </cell>
          <cell r="K4096" t="str">
            <v>AU</v>
          </cell>
          <cell r="L4096" t="str">
            <v>Hourn And Bishop Qld</v>
          </cell>
          <cell r="M4096" t="str">
            <v>Business</v>
          </cell>
          <cell r="N4096" t="str">
            <v>QLD</v>
          </cell>
          <cell r="O4096" t="str">
            <v>PO Box 172</v>
          </cell>
          <cell r="P4096">
            <v>4718</v>
          </cell>
          <cell r="Q4096" t="str">
            <v>NO</v>
          </cell>
          <cell r="R4096" t="str">
            <v>AUD</v>
          </cell>
          <cell r="U4096" t="str">
            <v>30 Inv</v>
          </cell>
          <cell r="V4096" t="str">
            <v>EFT</v>
          </cell>
          <cell r="W4096" t="str">
            <v>EN_AU</v>
          </cell>
          <cell r="X4096" t="str">
            <v>Exempt</v>
          </cell>
          <cell r="Y4096">
            <v>88569034389</v>
          </cell>
          <cell r="Z4096">
            <v>100</v>
          </cell>
          <cell r="AA4096" t="str">
            <v>NO</v>
          </cell>
          <cell r="AB4096" t="str">
            <v>V-004101</v>
          </cell>
          <cell r="AC4096" t="str">
            <v>V-006389</v>
          </cell>
        </row>
        <row r="4097">
          <cell r="D4097" t="str">
            <v>House Guru Photography</v>
          </cell>
          <cell r="E4097" t="str">
            <v>HOUSE GURU</v>
          </cell>
          <cell r="I4097" t="str">
            <v>CHUWAR</v>
          </cell>
          <cell r="J4097" t="str">
            <v>AUS</v>
          </cell>
          <cell r="K4097" t="str">
            <v>AU</v>
          </cell>
          <cell r="L4097" t="str">
            <v>House Guru Photography</v>
          </cell>
          <cell r="M4097" t="str">
            <v>Business</v>
          </cell>
          <cell r="N4097" t="str">
            <v>QLD</v>
          </cell>
          <cell r="O4097" t="str">
            <v>14 Lansdowne Way</v>
          </cell>
          <cell r="P4097">
            <v>4306</v>
          </cell>
          <cell r="Q4097" t="str">
            <v>NO</v>
          </cell>
          <cell r="R4097" t="str">
            <v>AUD</v>
          </cell>
          <cell r="U4097" t="str">
            <v>7 Inv</v>
          </cell>
          <cell r="V4097" t="str">
            <v>EFT</v>
          </cell>
          <cell r="W4097" t="str">
            <v>EN_AU</v>
          </cell>
          <cell r="X4097" t="str">
            <v>GST</v>
          </cell>
          <cell r="Y4097">
            <v>72652547003</v>
          </cell>
          <cell r="Z4097">
            <v>100</v>
          </cell>
          <cell r="AA4097" t="str">
            <v>NO</v>
          </cell>
          <cell r="AB4097" t="str">
            <v>V-004102</v>
          </cell>
          <cell r="AC4097" t="str">
            <v>V-006794</v>
          </cell>
        </row>
        <row r="4098">
          <cell r="D4098" t="str">
            <v>House Guru Real Estate Photography</v>
          </cell>
          <cell r="E4098" t="str">
            <v>HOUSE GURU</v>
          </cell>
          <cell r="I4098" t="str">
            <v>WANNANUP</v>
          </cell>
          <cell r="J4098" t="str">
            <v>AUS</v>
          </cell>
          <cell r="K4098" t="str">
            <v>AU</v>
          </cell>
          <cell r="L4098" t="str">
            <v>House Guru Real Estate Photography</v>
          </cell>
          <cell r="M4098" t="str">
            <v>Business</v>
          </cell>
          <cell r="N4098" t="str">
            <v>WA</v>
          </cell>
          <cell r="O4098" t="str">
            <v>1 Earl Street</v>
          </cell>
          <cell r="P4098">
            <v>6210</v>
          </cell>
          <cell r="Q4098" t="str">
            <v>NO</v>
          </cell>
          <cell r="R4098" t="str">
            <v>AUD</v>
          </cell>
          <cell r="U4098" t="str">
            <v>7 Inv</v>
          </cell>
          <cell r="V4098" t="str">
            <v>EFT</v>
          </cell>
          <cell r="W4098" t="str">
            <v>EN_AU</v>
          </cell>
          <cell r="X4098" t="str">
            <v>Exempt</v>
          </cell>
          <cell r="Y4098">
            <v>16189881695</v>
          </cell>
          <cell r="Z4098">
            <v>100</v>
          </cell>
          <cell r="AA4098" t="str">
            <v>NO</v>
          </cell>
          <cell r="AB4098" t="str">
            <v>V-004103</v>
          </cell>
          <cell r="AC4098" t="str">
            <v>V-010399</v>
          </cell>
        </row>
        <row r="4099">
          <cell r="D4099" t="str">
            <v>House To Home Decorating</v>
          </cell>
          <cell r="E4099" t="str">
            <v>HOUSE TO H</v>
          </cell>
          <cell r="I4099" t="str">
            <v>CHARLTON</v>
          </cell>
          <cell r="J4099" t="str">
            <v>AUS</v>
          </cell>
          <cell r="K4099" t="str">
            <v>AU</v>
          </cell>
          <cell r="L4099" t="str">
            <v>House To Home Decorating</v>
          </cell>
          <cell r="M4099" t="str">
            <v>Business</v>
          </cell>
          <cell r="N4099" t="str">
            <v>VIC</v>
          </cell>
          <cell r="O4099" t="str">
            <v>42 High Street</v>
          </cell>
          <cell r="P4099">
            <v>3525</v>
          </cell>
          <cell r="Q4099" t="str">
            <v>NO</v>
          </cell>
          <cell r="R4099" t="str">
            <v>AUD</v>
          </cell>
          <cell r="U4099" t="str">
            <v>7 Inv</v>
          </cell>
          <cell r="V4099" t="str">
            <v>EFT</v>
          </cell>
          <cell r="W4099" t="str">
            <v>EN_AU</v>
          </cell>
          <cell r="X4099" t="str">
            <v>GST</v>
          </cell>
          <cell r="Y4099">
            <v>12127453767</v>
          </cell>
          <cell r="Z4099">
            <v>100</v>
          </cell>
          <cell r="AA4099" t="str">
            <v>NO</v>
          </cell>
          <cell r="AB4099" t="str">
            <v>V-004104</v>
          </cell>
          <cell r="AC4099" t="str">
            <v>V-002449</v>
          </cell>
        </row>
        <row r="4100">
          <cell r="D4100" t="str">
            <v>Hovell Tree Inn</v>
          </cell>
          <cell r="E4100" t="str">
            <v>HOVELL TRE</v>
          </cell>
          <cell r="I4100" t="str">
            <v>ALBURY</v>
          </cell>
          <cell r="J4100" t="str">
            <v>AUS</v>
          </cell>
          <cell r="K4100" t="str">
            <v>AU</v>
          </cell>
          <cell r="L4100" t="str">
            <v>Hovell Tree Inn</v>
          </cell>
          <cell r="M4100" t="str">
            <v>Business</v>
          </cell>
          <cell r="N4100" t="str">
            <v>NSW</v>
          </cell>
          <cell r="O4100" t="str">
            <v>614 Hovell Street</v>
          </cell>
          <cell r="P4100">
            <v>2640</v>
          </cell>
          <cell r="Q4100" t="str">
            <v>NO</v>
          </cell>
          <cell r="R4100" t="str">
            <v>AUD</v>
          </cell>
          <cell r="U4100" t="str">
            <v>01 Inv</v>
          </cell>
          <cell r="V4100" t="str">
            <v>EFT</v>
          </cell>
          <cell r="W4100" t="str">
            <v>EN_AU</v>
          </cell>
          <cell r="X4100" t="str">
            <v>GST</v>
          </cell>
          <cell r="Y4100">
            <v>66165980861</v>
          </cell>
          <cell r="Z4100">
            <v>100</v>
          </cell>
          <cell r="AA4100" t="str">
            <v>NO</v>
          </cell>
          <cell r="AB4100" t="str">
            <v>V-004105</v>
          </cell>
          <cell r="AC4100" t="str">
            <v>V-004565</v>
          </cell>
        </row>
        <row r="4101">
          <cell r="D4101" t="str">
            <v>Howard Glover Holdings Pty Ltd</v>
          </cell>
          <cell r="E4101" t="str">
            <v>HOWARD GLO</v>
          </cell>
          <cell r="I4101" t="str">
            <v>MELBOURNE</v>
          </cell>
          <cell r="J4101" t="str">
            <v>AUS</v>
          </cell>
          <cell r="K4101" t="str">
            <v>AU</v>
          </cell>
          <cell r="L4101" t="str">
            <v>Howard Glover Holdings Pty Ltd</v>
          </cell>
          <cell r="M4101" t="str">
            <v>Business</v>
          </cell>
          <cell r="N4101" t="str">
            <v>VIC</v>
          </cell>
          <cell r="O4101" t="str">
            <v>530 Collins Street, Lvl 10</v>
          </cell>
          <cell r="P4101">
            <v>3000</v>
          </cell>
          <cell r="Q4101" t="str">
            <v>NO</v>
          </cell>
          <cell r="R4101" t="str">
            <v>AUD</v>
          </cell>
          <cell r="U4101" t="str">
            <v>01 Inv</v>
          </cell>
          <cell r="V4101" t="str">
            <v>EFT</v>
          </cell>
          <cell r="W4101" t="str">
            <v>EN_AU</v>
          </cell>
          <cell r="X4101" t="str">
            <v>GST</v>
          </cell>
          <cell r="Y4101">
            <v>47369796518</v>
          </cell>
          <cell r="Z4101">
            <v>100</v>
          </cell>
          <cell r="AA4101" t="str">
            <v>NO</v>
          </cell>
          <cell r="AB4101" t="str">
            <v>V-004106</v>
          </cell>
          <cell r="AC4101" t="str">
            <v>V-008329</v>
          </cell>
        </row>
        <row r="4102">
          <cell r="D4102" t="str">
            <v>Hower Traliers</v>
          </cell>
          <cell r="E4102" t="str">
            <v>HOWER TRAL</v>
          </cell>
          <cell r="I4102" t="str">
            <v>DELACOMBE</v>
          </cell>
          <cell r="J4102" t="str">
            <v>AUS</v>
          </cell>
          <cell r="K4102" t="str">
            <v>AU</v>
          </cell>
          <cell r="L4102" t="str">
            <v>Hower Traliers</v>
          </cell>
          <cell r="M4102" t="str">
            <v>Business</v>
          </cell>
          <cell r="N4102" t="str">
            <v>VIC</v>
          </cell>
          <cell r="O4102" t="str">
            <v>8A Wallis Street</v>
          </cell>
          <cell r="P4102">
            <v>3356</v>
          </cell>
          <cell r="Q4102" t="str">
            <v>NO</v>
          </cell>
          <cell r="R4102" t="str">
            <v>AUD</v>
          </cell>
          <cell r="U4102" t="str">
            <v>14 Inv</v>
          </cell>
          <cell r="V4102" t="str">
            <v>EFT</v>
          </cell>
          <cell r="W4102" t="str">
            <v>EN_AU</v>
          </cell>
          <cell r="X4102" t="str">
            <v>GST</v>
          </cell>
          <cell r="Y4102">
            <v>33906460541</v>
          </cell>
          <cell r="Z4102">
            <v>100</v>
          </cell>
          <cell r="AA4102" t="str">
            <v>NO</v>
          </cell>
          <cell r="AB4102" t="str">
            <v>V-004107</v>
          </cell>
          <cell r="AC4102" t="str">
            <v>V-005372</v>
          </cell>
        </row>
        <row r="4103">
          <cell r="D4103" t="str">
            <v>Hph Corporation Pty Ltd</v>
          </cell>
          <cell r="E4103" t="str">
            <v>HPH CORPOR</v>
          </cell>
          <cell r="I4103" t="str">
            <v>WYCHEPROOF</v>
          </cell>
          <cell r="J4103" t="str">
            <v>AUS</v>
          </cell>
          <cell r="K4103" t="str">
            <v>AU</v>
          </cell>
          <cell r="L4103" t="str">
            <v>Hph Corporation Pty Ltd</v>
          </cell>
          <cell r="M4103" t="str">
            <v>Business</v>
          </cell>
          <cell r="N4103" t="str">
            <v>VIC</v>
          </cell>
          <cell r="O4103" t="str">
            <v>316 Broadway</v>
          </cell>
          <cell r="P4103">
            <v>3527</v>
          </cell>
          <cell r="Q4103" t="str">
            <v>NO</v>
          </cell>
          <cell r="R4103" t="str">
            <v>AUD</v>
          </cell>
          <cell r="U4103" t="str">
            <v>14 Inv</v>
          </cell>
          <cell r="V4103" t="str">
            <v>EFT</v>
          </cell>
          <cell r="W4103" t="str">
            <v>EN_AU</v>
          </cell>
          <cell r="X4103" t="str">
            <v>GST</v>
          </cell>
          <cell r="Y4103">
            <v>17676990126</v>
          </cell>
          <cell r="Z4103">
            <v>100</v>
          </cell>
          <cell r="AA4103" t="str">
            <v>NO</v>
          </cell>
          <cell r="AB4103" t="str">
            <v>V-004108</v>
          </cell>
          <cell r="AC4103" t="str">
            <v>V-003465</v>
          </cell>
        </row>
        <row r="4104">
          <cell r="D4104" t="str">
            <v>Hrl Trainers</v>
          </cell>
          <cell r="E4104" t="str">
            <v>HRL TRAINE</v>
          </cell>
          <cell r="I4104" t="str">
            <v>DENILIQUIN</v>
          </cell>
          <cell r="J4104" t="str">
            <v>AUS</v>
          </cell>
          <cell r="K4104" t="str">
            <v>AU</v>
          </cell>
          <cell r="L4104" t="str">
            <v>Hrl Trainers</v>
          </cell>
          <cell r="M4104" t="str">
            <v>Business</v>
          </cell>
          <cell r="N4104" t="str">
            <v>NSW</v>
          </cell>
          <cell r="O4104" t="str">
            <v>Moonee Swamp Road</v>
          </cell>
          <cell r="P4104">
            <v>2710</v>
          </cell>
          <cell r="Q4104" t="str">
            <v>NO</v>
          </cell>
          <cell r="R4104" t="str">
            <v>AUD</v>
          </cell>
          <cell r="U4104" t="str">
            <v>30 Inv</v>
          </cell>
          <cell r="V4104" t="str">
            <v>EFT</v>
          </cell>
          <cell r="W4104" t="str">
            <v>EN_AU</v>
          </cell>
          <cell r="X4104" t="str">
            <v>GST</v>
          </cell>
          <cell r="Y4104">
            <v>96961470014</v>
          </cell>
          <cell r="Z4104">
            <v>100</v>
          </cell>
          <cell r="AA4104" t="str">
            <v>NO</v>
          </cell>
          <cell r="AB4104" t="str">
            <v>V-004109</v>
          </cell>
          <cell r="AC4104" t="str">
            <v>V-009451</v>
          </cell>
        </row>
        <row r="4105">
          <cell r="D4105" t="str">
            <v>Hs West Motors Pty Ltd</v>
          </cell>
          <cell r="E4105" t="str">
            <v>HS WEST MO</v>
          </cell>
          <cell r="I4105" t="str">
            <v>COBRAM</v>
          </cell>
          <cell r="J4105" t="str">
            <v>AUS</v>
          </cell>
          <cell r="K4105" t="str">
            <v>AU</v>
          </cell>
          <cell r="L4105" t="str">
            <v>Hs West Motors Pty Ltd</v>
          </cell>
          <cell r="M4105" t="str">
            <v>Business</v>
          </cell>
          <cell r="N4105" t="str">
            <v>VIC</v>
          </cell>
          <cell r="O4105" t="str">
            <v>PO Box 95</v>
          </cell>
          <cell r="P4105">
            <v>3644</v>
          </cell>
          <cell r="Q4105" t="str">
            <v>NO</v>
          </cell>
          <cell r="R4105" t="str">
            <v>AUD</v>
          </cell>
          <cell r="U4105" t="str">
            <v>14 Inv</v>
          </cell>
          <cell r="V4105" t="str">
            <v>EFT</v>
          </cell>
          <cell r="W4105" t="str">
            <v>EN_AU</v>
          </cell>
          <cell r="X4105" t="str">
            <v>GST</v>
          </cell>
          <cell r="Y4105">
            <v>58004498819</v>
          </cell>
          <cell r="Z4105">
            <v>100</v>
          </cell>
          <cell r="AA4105" t="str">
            <v>NO</v>
          </cell>
          <cell r="AB4105" t="str">
            <v>V-004110</v>
          </cell>
          <cell r="AC4105" t="str">
            <v>V-002332</v>
          </cell>
        </row>
        <row r="4106">
          <cell r="D4106" t="str">
            <v>Hts Mechanical Pty Ltd</v>
          </cell>
          <cell r="E4106" t="str">
            <v>HTS MECHAN</v>
          </cell>
          <cell r="I4106" t="str">
            <v>HOLBROOK</v>
          </cell>
          <cell r="J4106" t="str">
            <v>AUS</v>
          </cell>
          <cell r="K4106" t="str">
            <v>AU</v>
          </cell>
          <cell r="L4106" t="str">
            <v>Hts Mechanical Pty Ltd</v>
          </cell>
          <cell r="M4106" t="str">
            <v>Business</v>
          </cell>
          <cell r="N4106" t="str">
            <v>NSW</v>
          </cell>
          <cell r="O4106" t="str">
            <v>81 Albury</v>
          </cell>
          <cell r="P4106">
            <v>2644</v>
          </cell>
          <cell r="Q4106" t="str">
            <v>NO</v>
          </cell>
          <cell r="R4106" t="str">
            <v>AUD</v>
          </cell>
          <cell r="U4106" t="str">
            <v>14 Inv</v>
          </cell>
          <cell r="V4106" t="str">
            <v>EFT</v>
          </cell>
          <cell r="W4106" t="str">
            <v>EN_AU</v>
          </cell>
          <cell r="X4106" t="str">
            <v>GST</v>
          </cell>
          <cell r="Y4106">
            <v>51625376338</v>
          </cell>
          <cell r="Z4106">
            <v>100</v>
          </cell>
          <cell r="AA4106" t="str">
            <v>NO</v>
          </cell>
          <cell r="AB4106" t="str">
            <v>V-004111</v>
          </cell>
          <cell r="AC4106" t="str">
            <v>V-004850</v>
          </cell>
        </row>
        <row r="4107">
          <cell r="D4107" t="str">
            <v>Hualand Investment Pty Ltd</v>
          </cell>
          <cell r="E4107" t="str">
            <v>HUALAND IN</v>
          </cell>
          <cell r="I4107" t="str">
            <v>ARTARMON</v>
          </cell>
          <cell r="J4107" t="str">
            <v>AUS</v>
          </cell>
          <cell r="K4107" t="str">
            <v>AU</v>
          </cell>
          <cell r="L4107" t="str">
            <v>Hualand Investment Pty Ltd</v>
          </cell>
          <cell r="M4107" t="str">
            <v>Business</v>
          </cell>
          <cell r="N4107" t="str">
            <v>NSW</v>
          </cell>
          <cell r="O4107" t="str">
            <v>66 Tindale Road</v>
          </cell>
          <cell r="P4107">
            <v>2064</v>
          </cell>
          <cell r="Q4107" t="str">
            <v>NO</v>
          </cell>
          <cell r="R4107" t="str">
            <v>AUD</v>
          </cell>
          <cell r="U4107" t="str">
            <v>01 Inv</v>
          </cell>
          <cell r="V4107" t="str">
            <v>EFT</v>
          </cell>
          <cell r="W4107" t="str">
            <v>EN_AU</v>
          </cell>
          <cell r="X4107" t="str">
            <v>GST</v>
          </cell>
          <cell r="Y4107">
            <v>41535467956</v>
          </cell>
          <cell r="Z4107">
            <v>100</v>
          </cell>
          <cell r="AA4107" t="str">
            <v>NO</v>
          </cell>
          <cell r="AB4107" t="str">
            <v>V-004112</v>
          </cell>
          <cell r="AC4107" t="str">
            <v>V-007282</v>
          </cell>
        </row>
        <row r="4108">
          <cell r="D4108" t="str">
            <v>Hub Property Services</v>
          </cell>
          <cell r="E4108" t="str">
            <v>HUB PROPER</v>
          </cell>
          <cell r="I4108" t="str">
            <v>WANDOAN</v>
          </cell>
          <cell r="J4108" t="str">
            <v>AUS</v>
          </cell>
          <cell r="K4108" t="str">
            <v>AU</v>
          </cell>
          <cell r="L4108" t="str">
            <v>Hub Property Services</v>
          </cell>
          <cell r="M4108" t="str">
            <v>Business</v>
          </cell>
          <cell r="N4108" t="str">
            <v>QLD</v>
          </cell>
          <cell r="O4108" t="str">
            <v>28 Lawton Street</v>
          </cell>
          <cell r="P4108">
            <v>4419</v>
          </cell>
          <cell r="Q4108" t="str">
            <v>NO</v>
          </cell>
          <cell r="R4108" t="str">
            <v>AUD</v>
          </cell>
          <cell r="U4108" t="str">
            <v>7 Inv</v>
          </cell>
          <cell r="V4108" t="str">
            <v>EFT</v>
          </cell>
          <cell r="W4108" t="str">
            <v>EN_AU</v>
          </cell>
          <cell r="X4108" t="str">
            <v>GST</v>
          </cell>
          <cell r="Y4108">
            <v>44167986781</v>
          </cell>
          <cell r="Z4108">
            <v>100</v>
          </cell>
          <cell r="AA4108" t="str">
            <v>NO</v>
          </cell>
          <cell r="AB4108" t="str">
            <v>V-004113</v>
          </cell>
          <cell r="AC4108" t="str">
            <v>V-003804</v>
          </cell>
        </row>
        <row r="4109">
          <cell r="D4109" t="str">
            <v>Hubbard Hire</v>
          </cell>
          <cell r="E4109" t="str">
            <v>HUBBARD HI</v>
          </cell>
          <cell r="I4109" t="str">
            <v>ARMIDALE</v>
          </cell>
          <cell r="J4109" t="str">
            <v>AUS</v>
          </cell>
          <cell r="K4109" t="str">
            <v>AU</v>
          </cell>
          <cell r="L4109" t="str">
            <v>Hubbard Hire</v>
          </cell>
          <cell r="M4109" t="str">
            <v>Business</v>
          </cell>
          <cell r="N4109" t="str">
            <v>NSW</v>
          </cell>
          <cell r="O4109" t="str">
            <v>263 Mann Street</v>
          </cell>
          <cell r="P4109">
            <v>2350</v>
          </cell>
          <cell r="Q4109" t="str">
            <v>NO</v>
          </cell>
          <cell r="R4109" t="str">
            <v>AUD</v>
          </cell>
          <cell r="U4109" t="str">
            <v>30 Inv</v>
          </cell>
          <cell r="V4109" t="str">
            <v>EFT</v>
          </cell>
          <cell r="W4109" t="str">
            <v>EN_AU</v>
          </cell>
          <cell r="X4109" t="str">
            <v>GST</v>
          </cell>
          <cell r="Y4109">
            <v>16164355166</v>
          </cell>
          <cell r="Z4109">
            <v>100</v>
          </cell>
          <cell r="AA4109" t="str">
            <v>NO</v>
          </cell>
          <cell r="AB4109" t="str">
            <v>V-004114</v>
          </cell>
          <cell r="AC4109" t="str">
            <v>V-002513</v>
          </cell>
        </row>
        <row r="4110">
          <cell r="D4110" t="str">
            <v>Hudson Global Resources P/L</v>
          </cell>
          <cell r="E4110" t="str">
            <v>HUDSON GLO</v>
          </cell>
          <cell r="I4110" t="str">
            <v>SYDNEY</v>
          </cell>
          <cell r="J4110" t="str">
            <v>AUS</v>
          </cell>
          <cell r="K4110" t="str">
            <v>AU</v>
          </cell>
          <cell r="L4110" t="str">
            <v>Hudson Global Resources P/L</v>
          </cell>
          <cell r="M4110" t="str">
            <v>Business</v>
          </cell>
          <cell r="N4110" t="str">
            <v>NSW</v>
          </cell>
          <cell r="O4110" t="str">
            <v>PO Box 3951</v>
          </cell>
          <cell r="P4110">
            <v>2001</v>
          </cell>
          <cell r="Q4110" t="str">
            <v>NO</v>
          </cell>
          <cell r="R4110" t="str">
            <v>AUD</v>
          </cell>
          <cell r="U4110" t="str">
            <v>7 Inv</v>
          </cell>
          <cell r="V4110" t="str">
            <v>EFT</v>
          </cell>
          <cell r="W4110" t="str">
            <v>EN_AU</v>
          </cell>
          <cell r="X4110" t="str">
            <v>GST</v>
          </cell>
          <cell r="Y4110">
            <v>21002888762</v>
          </cell>
          <cell r="Z4110">
            <v>100</v>
          </cell>
          <cell r="AA4110" t="str">
            <v>NO</v>
          </cell>
          <cell r="AB4110" t="str">
            <v>V-004115</v>
          </cell>
          <cell r="AC4110" t="str">
            <v>V-000584</v>
          </cell>
        </row>
        <row r="4111">
          <cell r="D4111" t="str">
            <v>Hudson Sewage Services</v>
          </cell>
          <cell r="E4111" t="str">
            <v>HUDSON SEW</v>
          </cell>
          <cell r="I4111" t="str">
            <v>ALBANY</v>
          </cell>
          <cell r="J4111" t="str">
            <v>AUS</v>
          </cell>
          <cell r="K4111" t="str">
            <v>AU</v>
          </cell>
          <cell r="L4111" t="str">
            <v>Hudson Sewage Services</v>
          </cell>
          <cell r="M4111" t="str">
            <v>Business</v>
          </cell>
          <cell r="N4111" t="str">
            <v>WA</v>
          </cell>
          <cell r="O4111" t="str">
            <v>PO Box 820</v>
          </cell>
          <cell r="P4111">
            <v>6331</v>
          </cell>
          <cell r="Q4111" t="str">
            <v>NO</v>
          </cell>
          <cell r="R4111" t="str">
            <v>AUD</v>
          </cell>
          <cell r="U4111" t="str">
            <v>21 Inv</v>
          </cell>
          <cell r="V4111" t="str">
            <v>EFT</v>
          </cell>
          <cell r="W4111" t="str">
            <v>EN_AU</v>
          </cell>
          <cell r="X4111" t="str">
            <v>GST</v>
          </cell>
          <cell r="Y4111">
            <v>78395172203</v>
          </cell>
          <cell r="Z4111">
            <v>100</v>
          </cell>
          <cell r="AA4111" t="str">
            <v>NO</v>
          </cell>
          <cell r="AB4111" t="str">
            <v>V-004116</v>
          </cell>
          <cell r="AC4111" t="str">
            <v>V-002909</v>
          </cell>
        </row>
        <row r="4112">
          <cell r="D4112" t="str">
            <v>Huf Electrical</v>
          </cell>
          <cell r="E4112" t="str">
            <v>HUF ELECTR</v>
          </cell>
          <cell r="I4112" t="str">
            <v>CAVENDISH</v>
          </cell>
          <cell r="J4112" t="str">
            <v>AUS</v>
          </cell>
          <cell r="K4112" t="str">
            <v>AU</v>
          </cell>
          <cell r="L4112" t="str">
            <v>Huf Electrical</v>
          </cell>
          <cell r="M4112" t="str">
            <v>Business</v>
          </cell>
          <cell r="N4112" t="str">
            <v>VIC</v>
          </cell>
          <cell r="O4112" t="str">
            <v>10016 Natimuk-Hamilton Road</v>
          </cell>
          <cell r="P4112">
            <v>3314</v>
          </cell>
          <cell r="Q4112" t="str">
            <v>NO</v>
          </cell>
          <cell r="R4112" t="str">
            <v>AUD</v>
          </cell>
          <cell r="U4112" t="str">
            <v>14 Inv</v>
          </cell>
          <cell r="V4112" t="str">
            <v>EFT</v>
          </cell>
          <cell r="W4112" t="str">
            <v>EN_AU</v>
          </cell>
          <cell r="X4112" t="str">
            <v>GST</v>
          </cell>
          <cell r="Y4112">
            <v>46761340448</v>
          </cell>
          <cell r="Z4112">
            <v>100</v>
          </cell>
          <cell r="AA4112" t="str">
            <v>NO</v>
          </cell>
          <cell r="AB4112" t="str">
            <v>V-004117</v>
          </cell>
          <cell r="AC4112" t="str">
            <v>V-007491</v>
          </cell>
        </row>
        <row r="4113">
          <cell r="D4113" t="str">
            <v>Hugh Waite &amp; Varenka Berryman</v>
          </cell>
          <cell r="E4113" t="str">
            <v>HUGH WAITE</v>
          </cell>
          <cell r="I4113" t="str">
            <v>YAKAMIA</v>
          </cell>
          <cell r="J4113" t="str">
            <v>AUS</v>
          </cell>
          <cell r="K4113" t="str">
            <v>AU</v>
          </cell>
          <cell r="L4113" t="str">
            <v>Hugh Waite &amp; Varenka Berryman</v>
          </cell>
          <cell r="M4113" t="str">
            <v>Business</v>
          </cell>
          <cell r="N4113" t="str">
            <v>WA</v>
          </cell>
          <cell r="O4113" t="str">
            <v>55 Butts Road</v>
          </cell>
          <cell r="P4113">
            <v>6330</v>
          </cell>
          <cell r="Q4113" t="str">
            <v>NO</v>
          </cell>
          <cell r="R4113" t="str">
            <v>AUD</v>
          </cell>
          <cell r="U4113" t="str">
            <v>7 Inv</v>
          </cell>
          <cell r="V4113" t="str">
            <v>EFT</v>
          </cell>
          <cell r="W4113" t="str">
            <v>EN_AU</v>
          </cell>
          <cell r="X4113" t="str">
            <v>Exempt</v>
          </cell>
          <cell r="Y4113">
            <v>99999999999</v>
          </cell>
          <cell r="Z4113">
            <v>100</v>
          </cell>
          <cell r="AA4113" t="str">
            <v>NO</v>
          </cell>
          <cell r="AB4113" t="str">
            <v>V-004118</v>
          </cell>
          <cell r="AC4113" t="str">
            <v>V-010743</v>
          </cell>
        </row>
        <row r="4114">
          <cell r="D4114" t="str">
            <v>Hume Football Netball League</v>
          </cell>
          <cell r="E4114" t="str">
            <v>HUME FOOTB</v>
          </cell>
          <cell r="I4114" t="str">
            <v>WALLA WALLA</v>
          </cell>
          <cell r="J4114" t="str">
            <v>AUS</v>
          </cell>
          <cell r="K4114" t="str">
            <v>AU</v>
          </cell>
          <cell r="L4114" t="str">
            <v>Hume Football Netball League</v>
          </cell>
          <cell r="M4114" t="str">
            <v>Business</v>
          </cell>
          <cell r="N4114" t="str">
            <v>NSW</v>
          </cell>
          <cell r="O4114" t="str">
            <v>PO Box 21</v>
          </cell>
          <cell r="P4114">
            <v>2659</v>
          </cell>
          <cell r="Q4114" t="str">
            <v>NO</v>
          </cell>
          <cell r="R4114" t="str">
            <v>AUD</v>
          </cell>
          <cell r="U4114" t="str">
            <v>30 Inv</v>
          </cell>
          <cell r="V4114" t="str">
            <v>EFT</v>
          </cell>
          <cell r="W4114" t="str">
            <v>EN_AU</v>
          </cell>
          <cell r="X4114" t="str">
            <v>GST</v>
          </cell>
          <cell r="Y4114">
            <v>65173981464</v>
          </cell>
          <cell r="Z4114">
            <v>100</v>
          </cell>
          <cell r="AA4114" t="str">
            <v>NO</v>
          </cell>
          <cell r="AB4114" t="str">
            <v>V-004119</v>
          </cell>
          <cell r="AC4114" t="str">
            <v>V-007574</v>
          </cell>
        </row>
        <row r="4115">
          <cell r="D4115" t="str">
            <v>Hummelstads</v>
          </cell>
          <cell r="E4115" t="str">
            <v>HUMMELSTAD</v>
          </cell>
          <cell r="I4115" t="str">
            <v>COUTTS CROSSING</v>
          </cell>
          <cell r="J4115" t="str">
            <v>AUS</v>
          </cell>
          <cell r="K4115" t="str">
            <v>AU</v>
          </cell>
          <cell r="L4115" t="str">
            <v>Hummelstads</v>
          </cell>
          <cell r="M4115" t="str">
            <v>Business</v>
          </cell>
          <cell r="N4115" t="str">
            <v>NSW</v>
          </cell>
          <cell r="O4115" t="str">
            <v>438 Geregarow Road</v>
          </cell>
          <cell r="P4115">
            <v>2460</v>
          </cell>
          <cell r="Q4115" t="str">
            <v>NO</v>
          </cell>
          <cell r="R4115" t="str">
            <v>AUD</v>
          </cell>
          <cell r="U4115" t="str">
            <v>30 Inv</v>
          </cell>
          <cell r="V4115" t="str">
            <v>EFT</v>
          </cell>
          <cell r="W4115" t="str">
            <v>EN_AU</v>
          </cell>
          <cell r="X4115" t="str">
            <v>GST</v>
          </cell>
          <cell r="Y4115">
            <v>93558835524</v>
          </cell>
          <cell r="Z4115">
            <v>100</v>
          </cell>
          <cell r="AA4115" t="str">
            <v>NO</v>
          </cell>
          <cell r="AB4115" t="str">
            <v>V-004120</v>
          </cell>
          <cell r="AC4115" t="str">
            <v>V-005654</v>
          </cell>
        </row>
        <row r="4116">
          <cell r="D4116" t="str">
            <v>Hunter Boilers And Combustion Pty L</v>
          </cell>
          <cell r="E4116" t="str">
            <v>HUNTER BOI</v>
          </cell>
          <cell r="I4116" t="str">
            <v>TELARAH</v>
          </cell>
          <cell r="J4116" t="str">
            <v>AUS</v>
          </cell>
          <cell r="K4116" t="str">
            <v>AU</v>
          </cell>
          <cell r="L4116" t="str">
            <v>Hunter Boilers And Combustion Pty L</v>
          </cell>
          <cell r="M4116" t="str">
            <v>Business</v>
          </cell>
          <cell r="N4116" t="str">
            <v>NSW</v>
          </cell>
          <cell r="O4116" t="str">
            <v>PO Box 7040</v>
          </cell>
          <cell r="P4116">
            <v>2320</v>
          </cell>
          <cell r="Q4116" t="str">
            <v>NO</v>
          </cell>
          <cell r="R4116" t="str">
            <v>AUD</v>
          </cell>
          <cell r="U4116" t="str">
            <v>30 Inv</v>
          </cell>
          <cell r="V4116" t="str">
            <v>EFT</v>
          </cell>
          <cell r="W4116" t="str">
            <v>EN_AU</v>
          </cell>
          <cell r="X4116" t="str">
            <v>GST</v>
          </cell>
          <cell r="Y4116">
            <v>25612296778</v>
          </cell>
          <cell r="Z4116">
            <v>100</v>
          </cell>
          <cell r="AA4116" t="str">
            <v>NO</v>
          </cell>
          <cell r="AB4116" t="str">
            <v>V-004121</v>
          </cell>
          <cell r="AC4116" t="str">
            <v>V-003305</v>
          </cell>
        </row>
        <row r="4117">
          <cell r="D4117" t="str">
            <v>Hunter New England Local</v>
          </cell>
          <cell r="E4117" t="str">
            <v>HUNTER NEW</v>
          </cell>
          <cell r="I4117" t="str">
            <v>HUNTER REGION MC</v>
          </cell>
          <cell r="J4117" t="str">
            <v>AUS</v>
          </cell>
          <cell r="K4117" t="str">
            <v>AU</v>
          </cell>
          <cell r="L4117" t="str">
            <v>Hunter New England Local</v>
          </cell>
          <cell r="M4117" t="str">
            <v>Business</v>
          </cell>
          <cell r="N4117" t="str">
            <v>NSW</v>
          </cell>
          <cell r="O4117" t="str">
            <v>Locked Bag No 1</v>
          </cell>
          <cell r="P4117">
            <v>2310</v>
          </cell>
          <cell r="Q4117" t="str">
            <v>NO</v>
          </cell>
          <cell r="R4117" t="str">
            <v>AUD</v>
          </cell>
          <cell r="U4117" t="str">
            <v>30 Inv</v>
          </cell>
          <cell r="V4117" t="str">
            <v>Cheque</v>
          </cell>
          <cell r="W4117" t="str">
            <v>EN_AU</v>
          </cell>
          <cell r="X4117" t="str">
            <v>GST</v>
          </cell>
          <cell r="Y4117">
            <v>63598010203</v>
          </cell>
          <cell r="Z4117">
            <v>100</v>
          </cell>
          <cell r="AA4117" t="str">
            <v>NO</v>
          </cell>
          <cell r="AB4117" t="str">
            <v>V-004122</v>
          </cell>
          <cell r="AC4117" t="str">
            <v>V-001665</v>
          </cell>
        </row>
        <row r="4118">
          <cell r="D4118" t="str">
            <v>Hunters Newsagency Pty Ltd</v>
          </cell>
          <cell r="E4118" t="str">
            <v>HUNTERS NE</v>
          </cell>
          <cell r="I4118" t="str">
            <v>WAGGA WAGGA</v>
          </cell>
          <cell r="J4118" t="str">
            <v>AUS</v>
          </cell>
          <cell r="K4118" t="str">
            <v>AU</v>
          </cell>
          <cell r="L4118" t="str">
            <v>Hunters Newsagency Pty Ltd</v>
          </cell>
          <cell r="M4118" t="str">
            <v>Business</v>
          </cell>
          <cell r="N4118" t="str">
            <v>NSW</v>
          </cell>
          <cell r="O4118" t="str">
            <v>PO Box 5652</v>
          </cell>
          <cell r="P4118">
            <v>2650</v>
          </cell>
          <cell r="Q4118" t="str">
            <v>NO</v>
          </cell>
          <cell r="R4118" t="str">
            <v>AUD</v>
          </cell>
          <cell r="U4118" t="str">
            <v>14 Inv</v>
          </cell>
          <cell r="V4118" t="str">
            <v>EFT</v>
          </cell>
          <cell r="W4118" t="str">
            <v>EN_AU</v>
          </cell>
          <cell r="X4118" t="str">
            <v>GST</v>
          </cell>
          <cell r="Y4118">
            <v>37092851431</v>
          </cell>
          <cell r="Z4118">
            <v>100</v>
          </cell>
          <cell r="AA4118" t="str">
            <v>NO</v>
          </cell>
          <cell r="AB4118" t="str">
            <v>V-004123</v>
          </cell>
          <cell r="AC4118" t="str">
            <v>V-000835</v>
          </cell>
        </row>
        <row r="4119">
          <cell r="D4119" t="str">
            <v>Hunt'S Crash Repairs</v>
          </cell>
          <cell r="E4119" t="str">
            <v>HUNT'S CRA</v>
          </cell>
          <cell r="I4119" t="str">
            <v>JAMESTOWN</v>
          </cell>
          <cell r="J4119" t="str">
            <v>AUS</v>
          </cell>
          <cell r="K4119" t="str">
            <v>AU</v>
          </cell>
          <cell r="L4119" t="str">
            <v>Hunt'S Crash Repairs</v>
          </cell>
          <cell r="M4119" t="str">
            <v>Business</v>
          </cell>
          <cell r="N4119" t="str">
            <v>SA</v>
          </cell>
          <cell r="O4119" t="str">
            <v>59 Cockburn Road</v>
          </cell>
          <cell r="P4119">
            <v>5491</v>
          </cell>
          <cell r="Q4119" t="str">
            <v>NO</v>
          </cell>
          <cell r="R4119" t="str">
            <v>AUD</v>
          </cell>
          <cell r="U4119" t="str">
            <v>30 Inv</v>
          </cell>
          <cell r="V4119" t="str">
            <v>EFT</v>
          </cell>
          <cell r="W4119" t="str">
            <v>EN_AU</v>
          </cell>
          <cell r="X4119" t="str">
            <v>GST</v>
          </cell>
          <cell r="Y4119">
            <v>45668363325</v>
          </cell>
          <cell r="Z4119">
            <v>100</v>
          </cell>
          <cell r="AA4119" t="str">
            <v>NO</v>
          </cell>
          <cell r="AB4119" t="str">
            <v>V-004124</v>
          </cell>
          <cell r="AC4119" t="str">
            <v>V-000503</v>
          </cell>
        </row>
        <row r="4120">
          <cell r="D4120" t="str">
            <v>Hurst &amp; Wild Enterprises Pty Ltd</v>
          </cell>
          <cell r="E4120" t="str">
            <v>HURST &amp; WI</v>
          </cell>
          <cell r="I4120" t="str">
            <v>KATHERINE</v>
          </cell>
          <cell r="J4120" t="str">
            <v>AUS</v>
          </cell>
          <cell r="K4120" t="str">
            <v>AU</v>
          </cell>
          <cell r="L4120" t="str">
            <v>Hurst &amp; Wild Enterprises Pty Ltd</v>
          </cell>
          <cell r="M4120" t="str">
            <v>Business</v>
          </cell>
          <cell r="N4120" t="str">
            <v>NT</v>
          </cell>
          <cell r="O4120" t="str">
            <v>PO Box 91</v>
          </cell>
          <cell r="P4120" t="str">
            <v>0851</v>
          </cell>
          <cell r="Q4120" t="str">
            <v>NO</v>
          </cell>
          <cell r="R4120" t="str">
            <v>AUD</v>
          </cell>
          <cell r="U4120" t="str">
            <v>14 Inv</v>
          </cell>
          <cell r="V4120" t="str">
            <v>EFT</v>
          </cell>
          <cell r="W4120" t="str">
            <v>EN_AU</v>
          </cell>
          <cell r="X4120" t="str">
            <v>GST</v>
          </cell>
          <cell r="Y4120">
            <v>73168464784</v>
          </cell>
          <cell r="Z4120">
            <v>100</v>
          </cell>
          <cell r="AA4120" t="str">
            <v>NO</v>
          </cell>
          <cell r="AB4120" t="str">
            <v>V-004125</v>
          </cell>
          <cell r="AC4120" t="str">
            <v>V-009622</v>
          </cell>
        </row>
        <row r="4121">
          <cell r="D4121" t="str">
            <v>Huston Ford</v>
          </cell>
          <cell r="E4121" t="str">
            <v>HUSTON FOR</v>
          </cell>
          <cell r="I4121" t="str">
            <v>KINGAROY</v>
          </cell>
          <cell r="J4121" t="str">
            <v>AUS</v>
          </cell>
          <cell r="K4121" t="str">
            <v>AU</v>
          </cell>
          <cell r="L4121" t="str">
            <v>Huston Ford</v>
          </cell>
          <cell r="M4121" t="str">
            <v>Business</v>
          </cell>
          <cell r="N4121" t="str">
            <v>QLD</v>
          </cell>
          <cell r="O4121" t="str">
            <v>PO Box 505</v>
          </cell>
          <cell r="P4121">
            <v>4610</v>
          </cell>
          <cell r="Q4121" t="str">
            <v>NO</v>
          </cell>
          <cell r="R4121" t="str">
            <v>AUD</v>
          </cell>
          <cell r="U4121" t="str">
            <v>7 Inv</v>
          </cell>
          <cell r="V4121" t="str">
            <v>EFT</v>
          </cell>
          <cell r="W4121" t="str">
            <v>EN_AU</v>
          </cell>
          <cell r="X4121" t="str">
            <v>GST</v>
          </cell>
          <cell r="Y4121">
            <v>16009700770</v>
          </cell>
          <cell r="Z4121">
            <v>100</v>
          </cell>
          <cell r="AA4121" t="str">
            <v>NO</v>
          </cell>
          <cell r="AB4121" t="str">
            <v>V-004126</v>
          </cell>
          <cell r="AC4121" t="str">
            <v>V-009589</v>
          </cell>
        </row>
        <row r="4122">
          <cell r="D4122" t="str">
            <v>Hutcheon &amp; Pearce Operations Pty Lt</v>
          </cell>
          <cell r="E4122" t="str">
            <v>HUTCHEON &amp;</v>
          </cell>
          <cell r="I4122" t="str">
            <v>WAGGA WAGGA</v>
          </cell>
          <cell r="J4122" t="str">
            <v>AUS</v>
          </cell>
          <cell r="K4122" t="str">
            <v>AU</v>
          </cell>
          <cell r="L4122" t="str">
            <v>Hutcheon &amp; Pearce Operations Pty Lt</v>
          </cell>
          <cell r="M4122" t="str">
            <v>Business</v>
          </cell>
          <cell r="N4122" t="str">
            <v>NSW</v>
          </cell>
          <cell r="O4122" t="str">
            <v>PO Box 5485</v>
          </cell>
          <cell r="P4122">
            <v>2650</v>
          </cell>
          <cell r="Q4122" t="str">
            <v>NO</v>
          </cell>
          <cell r="R4122" t="str">
            <v>AUD</v>
          </cell>
          <cell r="U4122" t="str">
            <v>30 Inv</v>
          </cell>
          <cell r="V4122" t="str">
            <v>EFT</v>
          </cell>
          <cell r="W4122" t="str">
            <v>EN_AU</v>
          </cell>
          <cell r="X4122" t="str">
            <v>GST</v>
          </cell>
          <cell r="Y4122">
            <v>68169674033</v>
          </cell>
          <cell r="Z4122">
            <v>100</v>
          </cell>
          <cell r="AA4122" t="str">
            <v>NO</v>
          </cell>
          <cell r="AB4122" t="str">
            <v>V-004127</v>
          </cell>
          <cell r="AC4122" t="str">
            <v>V-003385</v>
          </cell>
        </row>
        <row r="4123">
          <cell r="D4123" t="str">
            <v>Hutchinson Real Estate</v>
          </cell>
          <cell r="E4123" t="str">
            <v>HUTCHINSON</v>
          </cell>
          <cell r="I4123" t="str">
            <v>BROOME</v>
          </cell>
          <cell r="J4123" t="str">
            <v>AUS</v>
          </cell>
          <cell r="K4123" t="str">
            <v>AU</v>
          </cell>
          <cell r="L4123" t="str">
            <v>Hutchinson Real Estate</v>
          </cell>
          <cell r="M4123" t="str">
            <v>Business</v>
          </cell>
          <cell r="N4123" t="str">
            <v>WA</v>
          </cell>
          <cell r="O4123" t="str">
            <v>PO Box 9</v>
          </cell>
          <cell r="P4123">
            <v>6725</v>
          </cell>
          <cell r="Q4123" t="str">
            <v>NO</v>
          </cell>
          <cell r="R4123" t="str">
            <v>AUD</v>
          </cell>
          <cell r="U4123" t="str">
            <v>01 Inv</v>
          </cell>
          <cell r="V4123" t="str">
            <v>EFT</v>
          </cell>
          <cell r="W4123" t="str">
            <v>EN_AU</v>
          </cell>
          <cell r="X4123" t="str">
            <v>GST</v>
          </cell>
          <cell r="Y4123">
            <v>98074179249</v>
          </cell>
          <cell r="Z4123">
            <v>100</v>
          </cell>
          <cell r="AA4123" t="str">
            <v>NO</v>
          </cell>
          <cell r="AB4123" t="str">
            <v>V-004128</v>
          </cell>
          <cell r="AC4123" t="str">
            <v>V-010700</v>
          </cell>
        </row>
        <row r="4124">
          <cell r="D4124" t="str">
            <v>Hwd Bobcat</v>
          </cell>
          <cell r="E4124" t="str">
            <v>HWD BOBCAT</v>
          </cell>
          <cell r="I4124" t="str">
            <v>CASTERTON</v>
          </cell>
          <cell r="J4124" t="str">
            <v>AUS</v>
          </cell>
          <cell r="K4124" t="str">
            <v>AU</v>
          </cell>
          <cell r="L4124" t="str">
            <v>Hwd Bobcat</v>
          </cell>
          <cell r="M4124" t="str">
            <v>Business</v>
          </cell>
          <cell r="N4124" t="str">
            <v>VIC</v>
          </cell>
          <cell r="O4124" t="str">
            <v>237 Henty Street</v>
          </cell>
          <cell r="P4124">
            <v>3311</v>
          </cell>
          <cell r="Q4124" t="str">
            <v>NO</v>
          </cell>
          <cell r="R4124" t="str">
            <v>AUD</v>
          </cell>
          <cell r="U4124" t="str">
            <v>14 Inv</v>
          </cell>
          <cell r="V4124" t="str">
            <v>EFT</v>
          </cell>
          <cell r="W4124" t="str">
            <v>EN_AU</v>
          </cell>
          <cell r="X4124" t="str">
            <v>GST</v>
          </cell>
          <cell r="Y4124">
            <v>86733094103</v>
          </cell>
          <cell r="Z4124">
            <v>100</v>
          </cell>
          <cell r="AA4124" t="str">
            <v>NO</v>
          </cell>
          <cell r="AB4124" t="str">
            <v>V-004129</v>
          </cell>
          <cell r="AC4124" t="str">
            <v>V-009504</v>
          </cell>
        </row>
        <row r="4125">
          <cell r="D4125" t="str">
            <v>Hwl Ebsworth Lawyers</v>
          </cell>
          <cell r="E4125" t="str">
            <v>HWL EBSWOR</v>
          </cell>
          <cell r="I4125" t="str">
            <v>ADELAIDE</v>
          </cell>
          <cell r="J4125" t="str">
            <v>AUS</v>
          </cell>
          <cell r="K4125" t="str">
            <v>AU</v>
          </cell>
          <cell r="L4125" t="str">
            <v>Hwl Ebsworth Lawyers</v>
          </cell>
          <cell r="M4125" t="str">
            <v>Business</v>
          </cell>
          <cell r="N4125" t="str">
            <v>SA</v>
          </cell>
          <cell r="O4125" t="str">
            <v>91 King William Street</v>
          </cell>
          <cell r="P4125">
            <v>5000</v>
          </cell>
          <cell r="Q4125" t="str">
            <v>NO</v>
          </cell>
          <cell r="R4125" t="str">
            <v>AUD</v>
          </cell>
          <cell r="U4125" t="str">
            <v>14 Inv</v>
          </cell>
          <cell r="V4125" t="str">
            <v>EFT</v>
          </cell>
          <cell r="W4125" t="str">
            <v>EN_AU</v>
          </cell>
          <cell r="X4125" t="str">
            <v>GST</v>
          </cell>
          <cell r="Y4125">
            <v>37246549189</v>
          </cell>
          <cell r="Z4125">
            <v>100</v>
          </cell>
          <cell r="AA4125" t="str">
            <v>NO</v>
          </cell>
          <cell r="AB4125" t="str">
            <v>V-004130</v>
          </cell>
          <cell r="AC4125" t="str">
            <v>V-002291</v>
          </cell>
        </row>
        <row r="4126">
          <cell r="D4126" t="str">
            <v>Hyden Golf Club Inc</v>
          </cell>
          <cell r="E4126" t="str">
            <v>HYDEN GOLF</v>
          </cell>
          <cell r="I4126" t="str">
            <v>HYDEN</v>
          </cell>
          <cell r="J4126" t="str">
            <v>AUS</v>
          </cell>
          <cell r="K4126" t="str">
            <v>AU</v>
          </cell>
          <cell r="L4126" t="str">
            <v>Hyden Golf Club Inc Nogst</v>
          </cell>
          <cell r="M4126" t="str">
            <v>Business</v>
          </cell>
          <cell r="N4126" t="str">
            <v>WA</v>
          </cell>
          <cell r="O4126" t="str">
            <v>PO Box 96</v>
          </cell>
          <cell r="P4126">
            <v>6359</v>
          </cell>
          <cell r="Q4126" t="str">
            <v>NO</v>
          </cell>
          <cell r="R4126" t="str">
            <v>AUD</v>
          </cell>
          <cell r="U4126" t="str">
            <v>01 Inv</v>
          </cell>
          <cell r="V4126" t="str">
            <v>EFT</v>
          </cell>
          <cell r="W4126" t="str">
            <v>EN_AU</v>
          </cell>
          <cell r="X4126" t="str">
            <v>Exempt</v>
          </cell>
          <cell r="Y4126">
            <v>96352936539</v>
          </cell>
          <cell r="Z4126">
            <v>100</v>
          </cell>
          <cell r="AA4126" t="str">
            <v>NO</v>
          </cell>
          <cell r="AB4126" t="str">
            <v>V-004131</v>
          </cell>
          <cell r="AC4126" t="str">
            <v>V-004187</v>
          </cell>
        </row>
        <row r="4127">
          <cell r="D4127" t="str">
            <v>Hyden Karlgarin Football Club Inc N</v>
          </cell>
          <cell r="E4127" t="str">
            <v>HYDEN KARL</v>
          </cell>
          <cell r="I4127" t="str">
            <v>HYDEN</v>
          </cell>
          <cell r="J4127" t="str">
            <v>AUS</v>
          </cell>
          <cell r="K4127" t="str">
            <v>AU</v>
          </cell>
          <cell r="L4127" t="str">
            <v>Hyden Karlgarin Football Club Inc N</v>
          </cell>
          <cell r="M4127" t="str">
            <v>Business</v>
          </cell>
          <cell r="N4127" t="str">
            <v>WA</v>
          </cell>
          <cell r="O4127" t="str">
            <v>PO Box 165</v>
          </cell>
          <cell r="P4127">
            <v>6359</v>
          </cell>
          <cell r="Q4127" t="str">
            <v>NO</v>
          </cell>
          <cell r="R4127" t="str">
            <v>AUD</v>
          </cell>
          <cell r="U4127" t="str">
            <v>30 Inv</v>
          </cell>
          <cell r="V4127" t="str">
            <v>EFT</v>
          </cell>
          <cell r="W4127" t="str">
            <v>EN_AU</v>
          </cell>
          <cell r="X4127" t="str">
            <v>Exempt</v>
          </cell>
          <cell r="Y4127">
            <v>24447003941</v>
          </cell>
          <cell r="Z4127">
            <v>100</v>
          </cell>
          <cell r="AA4127" t="str">
            <v>NO</v>
          </cell>
          <cell r="AB4127" t="str">
            <v>V-004132</v>
          </cell>
          <cell r="AC4127" t="str">
            <v>V-004884</v>
          </cell>
        </row>
        <row r="4128">
          <cell r="D4128" t="str">
            <v>Hyden Netball Club</v>
          </cell>
          <cell r="E4128" t="str">
            <v>HYDEN NETB</v>
          </cell>
          <cell r="I4128" t="str">
            <v>HYDEN</v>
          </cell>
          <cell r="J4128" t="str">
            <v>AUS</v>
          </cell>
          <cell r="K4128" t="str">
            <v>AU</v>
          </cell>
          <cell r="L4128" t="str">
            <v>Hyden Netball Club</v>
          </cell>
          <cell r="M4128" t="str">
            <v>Business</v>
          </cell>
          <cell r="N4128" t="str">
            <v>WA</v>
          </cell>
          <cell r="O4128" t="str">
            <v>PO Box 169</v>
          </cell>
          <cell r="P4128">
            <v>6359</v>
          </cell>
          <cell r="Q4128" t="str">
            <v>NO</v>
          </cell>
          <cell r="R4128" t="str">
            <v>AUD</v>
          </cell>
          <cell r="U4128" t="str">
            <v>30 Inv</v>
          </cell>
          <cell r="V4128" t="str">
            <v>EFT</v>
          </cell>
          <cell r="W4128" t="str">
            <v>EN_AU</v>
          </cell>
          <cell r="X4128" t="str">
            <v>Exempt</v>
          </cell>
          <cell r="Y4128">
            <v>28429539554</v>
          </cell>
          <cell r="Z4128">
            <v>100</v>
          </cell>
          <cell r="AA4128" t="str">
            <v>NO</v>
          </cell>
          <cell r="AB4128" t="str">
            <v>V-004133</v>
          </cell>
          <cell r="AC4128" t="str">
            <v>V-007380</v>
          </cell>
        </row>
        <row r="4129">
          <cell r="D4129" t="str">
            <v>Hyden P &amp; C</v>
          </cell>
          <cell r="E4129" t="str">
            <v>HYDEN P &amp;</v>
          </cell>
          <cell r="I4129" t="str">
            <v>KARLGARIN</v>
          </cell>
          <cell r="J4129" t="str">
            <v>AUS</v>
          </cell>
          <cell r="K4129" t="str">
            <v>AU</v>
          </cell>
          <cell r="L4129" t="str">
            <v>Hyden P &amp; C</v>
          </cell>
          <cell r="M4129" t="str">
            <v>Business</v>
          </cell>
          <cell r="N4129" t="str">
            <v>WA</v>
          </cell>
          <cell r="O4129" t="str">
            <v>PO Box 40</v>
          </cell>
          <cell r="P4129">
            <v>6358</v>
          </cell>
          <cell r="Q4129" t="str">
            <v>NO</v>
          </cell>
          <cell r="R4129" t="str">
            <v>AUD</v>
          </cell>
          <cell r="U4129" t="str">
            <v>7 Inv</v>
          </cell>
          <cell r="V4129" t="str">
            <v>EFT</v>
          </cell>
          <cell r="W4129" t="str">
            <v>EN_AU</v>
          </cell>
          <cell r="X4129" t="str">
            <v>Exempt</v>
          </cell>
          <cell r="Y4129">
            <v>55021950947</v>
          </cell>
          <cell r="Z4129">
            <v>100</v>
          </cell>
          <cell r="AA4129" t="str">
            <v>NO</v>
          </cell>
          <cell r="AB4129" t="str">
            <v>V-004134</v>
          </cell>
          <cell r="AC4129" t="str">
            <v>V-008988</v>
          </cell>
        </row>
        <row r="4130">
          <cell r="D4130" t="str">
            <v>Hyden Painting Service</v>
          </cell>
          <cell r="E4130" t="str">
            <v>HYDEN PAIN</v>
          </cell>
          <cell r="I4130" t="str">
            <v>HYDEN</v>
          </cell>
          <cell r="J4130" t="str">
            <v>AUS</v>
          </cell>
          <cell r="K4130" t="str">
            <v>AU</v>
          </cell>
          <cell r="L4130" t="str">
            <v>Hyden Painting Service</v>
          </cell>
          <cell r="M4130" t="str">
            <v>Business</v>
          </cell>
          <cell r="N4130" t="str">
            <v>WA</v>
          </cell>
          <cell r="O4130" t="str">
            <v>PO Box 79</v>
          </cell>
          <cell r="P4130">
            <v>6359</v>
          </cell>
          <cell r="Q4130" t="str">
            <v>NO</v>
          </cell>
          <cell r="R4130" t="str">
            <v>AUD</v>
          </cell>
          <cell r="U4130" t="str">
            <v>7 Inv</v>
          </cell>
          <cell r="V4130" t="str">
            <v>EFT</v>
          </cell>
          <cell r="W4130" t="str">
            <v>EN_AU</v>
          </cell>
          <cell r="X4130" t="str">
            <v>GST</v>
          </cell>
          <cell r="Y4130">
            <v>44248455691</v>
          </cell>
          <cell r="Z4130">
            <v>100</v>
          </cell>
          <cell r="AA4130" t="str">
            <v>NO</v>
          </cell>
          <cell r="AB4130" t="str">
            <v>V-004135</v>
          </cell>
          <cell r="AC4130" t="str">
            <v>V-004858</v>
          </cell>
        </row>
        <row r="4131">
          <cell r="D4131" t="str">
            <v>Hyden Resource And Telecentre</v>
          </cell>
          <cell r="E4131" t="str">
            <v>HYDEN RESO</v>
          </cell>
          <cell r="I4131" t="str">
            <v>HYDEN</v>
          </cell>
          <cell r="J4131" t="str">
            <v>AUS</v>
          </cell>
          <cell r="K4131" t="str">
            <v>AU</v>
          </cell>
          <cell r="L4131" t="str">
            <v>Hyden Resource And Telecentre</v>
          </cell>
          <cell r="M4131" t="str">
            <v>Business</v>
          </cell>
          <cell r="N4131" t="str">
            <v>WA</v>
          </cell>
          <cell r="O4131" t="str">
            <v>PO Box 122</v>
          </cell>
          <cell r="P4131">
            <v>6359</v>
          </cell>
          <cell r="Q4131" t="str">
            <v>NO</v>
          </cell>
          <cell r="R4131" t="str">
            <v>AUD</v>
          </cell>
          <cell r="U4131" t="str">
            <v>30 Inv</v>
          </cell>
          <cell r="V4131" t="str">
            <v>EFT</v>
          </cell>
          <cell r="W4131" t="str">
            <v>EN_AU</v>
          </cell>
          <cell r="X4131" t="str">
            <v>GST</v>
          </cell>
          <cell r="Y4131">
            <v>20505112216</v>
          </cell>
          <cell r="Z4131">
            <v>100</v>
          </cell>
          <cell r="AA4131" t="str">
            <v>NO</v>
          </cell>
          <cell r="AB4131" t="str">
            <v>V-004136</v>
          </cell>
          <cell r="AC4131" t="str">
            <v>V-000314</v>
          </cell>
        </row>
        <row r="4132">
          <cell r="D4132" t="str">
            <v>Hyden Steel Fabricators</v>
          </cell>
          <cell r="E4132" t="str">
            <v>HYDEN STEE</v>
          </cell>
          <cell r="I4132" t="str">
            <v>HYDEN</v>
          </cell>
          <cell r="J4132" t="str">
            <v>AUS</v>
          </cell>
          <cell r="K4132" t="str">
            <v>AU</v>
          </cell>
          <cell r="L4132" t="str">
            <v>Hyden Steel Fabricators</v>
          </cell>
          <cell r="M4132" t="str">
            <v>Business</v>
          </cell>
          <cell r="N4132" t="str">
            <v>WA</v>
          </cell>
          <cell r="O4132" t="str">
            <v>9 Munday Loop</v>
          </cell>
          <cell r="P4132">
            <v>6359</v>
          </cell>
          <cell r="Q4132" t="str">
            <v>NO</v>
          </cell>
          <cell r="R4132" t="str">
            <v>AUD</v>
          </cell>
          <cell r="U4132" t="str">
            <v>7 Inv</v>
          </cell>
          <cell r="V4132" t="str">
            <v>EFT</v>
          </cell>
          <cell r="W4132" t="str">
            <v>EN_AU</v>
          </cell>
          <cell r="X4132" t="str">
            <v>GST</v>
          </cell>
          <cell r="Y4132">
            <v>62409667804</v>
          </cell>
          <cell r="Z4132">
            <v>100</v>
          </cell>
          <cell r="AA4132" t="str">
            <v>NO</v>
          </cell>
          <cell r="AB4132" t="str">
            <v>V-004137</v>
          </cell>
          <cell r="AC4132" t="str">
            <v>V-008278</v>
          </cell>
        </row>
        <row r="4133">
          <cell r="D4133" t="str">
            <v>Hyden Tennis Club</v>
          </cell>
          <cell r="E4133" t="str">
            <v>HYDEN TENN</v>
          </cell>
          <cell r="I4133" t="str">
            <v>HYDEN</v>
          </cell>
          <cell r="J4133" t="str">
            <v>AUS</v>
          </cell>
          <cell r="K4133" t="str">
            <v>AU</v>
          </cell>
          <cell r="L4133" t="str">
            <v>Hyden Tennis Club</v>
          </cell>
          <cell r="M4133" t="str">
            <v>Business</v>
          </cell>
          <cell r="N4133" t="str">
            <v>WA</v>
          </cell>
          <cell r="O4133" t="str">
            <v>PO Box 16</v>
          </cell>
          <cell r="P4133">
            <v>6359</v>
          </cell>
          <cell r="Q4133" t="str">
            <v>NO</v>
          </cell>
          <cell r="R4133" t="str">
            <v>AUD</v>
          </cell>
          <cell r="U4133" t="str">
            <v>30 Inv</v>
          </cell>
          <cell r="V4133" t="str">
            <v>EFT</v>
          </cell>
          <cell r="W4133" t="str">
            <v>EN_AU</v>
          </cell>
          <cell r="X4133" t="str">
            <v>Exempt</v>
          </cell>
          <cell r="Y4133">
            <v>43559144638</v>
          </cell>
          <cell r="Z4133">
            <v>100</v>
          </cell>
          <cell r="AA4133" t="str">
            <v>NO</v>
          </cell>
          <cell r="AB4133" t="str">
            <v>V-004138</v>
          </cell>
          <cell r="AC4133" t="str">
            <v>V-007670</v>
          </cell>
        </row>
        <row r="4134">
          <cell r="D4134" t="str">
            <v>Hygiene Concepts</v>
          </cell>
          <cell r="E4134" t="str">
            <v>HYGIENE CO</v>
          </cell>
          <cell r="I4134" t="str">
            <v>BASSENDEAN</v>
          </cell>
          <cell r="J4134" t="str">
            <v>AUS</v>
          </cell>
          <cell r="K4134" t="str">
            <v>AU</v>
          </cell>
          <cell r="L4134" t="str">
            <v>Hygiene Concepts</v>
          </cell>
          <cell r="M4134" t="str">
            <v>Business</v>
          </cell>
          <cell r="N4134" t="str">
            <v>WA</v>
          </cell>
          <cell r="O4134" t="str">
            <v>4 Mcdonald Street, Unit 1</v>
          </cell>
          <cell r="P4134">
            <v>6054</v>
          </cell>
          <cell r="Q4134" t="str">
            <v>NO</v>
          </cell>
          <cell r="R4134" t="str">
            <v>AUD</v>
          </cell>
          <cell r="U4134" t="str">
            <v>14 Inv</v>
          </cell>
          <cell r="V4134" t="str">
            <v>EFT</v>
          </cell>
          <cell r="W4134" t="str">
            <v>EN_AU</v>
          </cell>
          <cell r="X4134" t="str">
            <v>GST</v>
          </cell>
          <cell r="Y4134">
            <v>21075125745</v>
          </cell>
          <cell r="Z4134">
            <v>100</v>
          </cell>
          <cell r="AA4134" t="str">
            <v>NO</v>
          </cell>
          <cell r="AB4134" t="str">
            <v>V-004139</v>
          </cell>
          <cell r="AC4134" t="str">
            <v>V-002484</v>
          </cell>
        </row>
        <row r="4135">
          <cell r="D4135" t="str">
            <v>Hyland Sportswear</v>
          </cell>
          <cell r="E4135" t="str">
            <v>HYLAND SPO</v>
          </cell>
          <cell r="I4135" t="str">
            <v>CAULFIELD SOUTH</v>
          </cell>
          <cell r="J4135" t="str">
            <v>AUS</v>
          </cell>
          <cell r="K4135" t="str">
            <v>AU</v>
          </cell>
          <cell r="L4135" t="str">
            <v>Hyland Sportswear</v>
          </cell>
          <cell r="M4135" t="str">
            <v>Business</v>
          </cell>
          <cell r="N4135" t="str">
            <v>VIC</v>
          </cell>
          <cell r="O4135" t="str">
            <v>1002 Glen Huntly Road</v>
          </cell>
          <cell r="P4135">
            <v>3162</v>
          </cell>
          <cell r="Q4135" t="str">
            <v>NO</v>
          </cell>
          <cell r="R4135" t="str">
            <v>AUD</v>
          </cell>
          <cell r="U4135" t="str">
            <v>01 Inv</v>
          </cell>
          <cell r="V4135" t="str">
            <v>EFT</v>
          </cell>
          <cell r="W4135" t="str">
            <v>EN_AU</v>
          </cell>
          <cell r="X4135" t="str">
            <v>GST</v>
          </cell>
          <cell r="Y4135">
            <v>91644321716</v>
          </cell>
          <cell r="Z4135">
            <v>100</v>
          </cell>
          <cell r="AA4135" t="str">
            <v>NO</v>
          </cell>
          <cell r="AB4135" t="str">
            <v>V-004140</v>
          </cell>
          <cell r="AC4135" t="str">
            <v>V-009585</v>
          </cell>
        </row>
        <row r="4136">
          <cell r="D4136" t="str">
            <v>Hylandfox</v>
          </cell>
          <cell r="E4136" t="str">
            <v>HYLANDFOX</v>
          </cell>
          <cell r="I4136" t="str">
            <v>MOUNT GAMBIER WEST</v>
          </cell>
          <cell r="J4136" t="str">
            <v>AUS</v>
          </cell>
          <cell r="K4136" t="str">
            <v>AU</v>
          </cell>
          <cell r="L4136" t="str">
            <v>Hylandfox</v>
          </cell>
          <cell r="M4136" t="str">
            <v>Business</v>
          </cell>
          <cell r="N4136" t="str">
            <v>SA</v>
          </cell>
          <cell r="O4136" t="str">
            <v>PO Box 9409</v>
          </cell>
          <cell r="P4136">
            <v>5291</v>
          </cell>
          <cell r="Q4136" t="str">
            <v>NO</v>
          </cell>
          <cell r="R4136" t="str">
            <v>AUD</v>
          </cell>
          <cell r="U4136" t="str">
            <v>30 Inv</v>
          </cell>
          <cell r="V4136" t="str">
            <v>EFT</v>
          </cell>
          <cell r="W4136" t="str">
            <v>EN_AU</v>
          </cell>
          <cell r="X4136" t="str">
            <v>GST</v>
          </cell>
          <cell r="Y4136">
            <v>45978284283</v>
          </cell>
          <cell r="Z4136">
            <v>100</v>
          </cell>
          <cell r="AA4136" t="str">
            <v>NO</v>
          </cell>
          <cell r="AB4136" t="str">
            <v>V-004141</v>
          </cell>
          <cell r="AC4136" t="str">
            <v>V-001298</v>
          </cell>
        </row>
        <row r="4137">
          <cell r="D4137" t="str">
            <v>Hynes Newsagency</v>
          </cell>
          <cell r="E4137" t="str">
            <v>HYNES NEWS</v>
          </cell>
          <cell r="I4137" t="str">
            <v>WARWICK</v>
          </cell>
          <cell r="J4137" t="str">
            <v>AUS</v>
          </cell>
          <cell r="K4137" t="str">
            <v>AU</v>
          </cell>
          <cell r="L4137" t="str">
            <v>Hynes Newsagency</v>
          </cell>
          <cell r="M4137" t="str">
            <v>Business</v>
          </cell>
          <cell r="N4137" t="str">
            <v>QLD</v>
          </cell>
          <cell r="O4137" t="str">
            <v>110 Palmerin Street</v>
          </cell>
          <cell r="P4137">
            <v>4370</v>
          </cell>
          <cell r="Q4137" t="str">
            <v>NO</v>
          </cell>
          <cell r="R4137" t="str">
            <v>AUD</v>
          </cell>
          <cell r="U4137" t="str">
            <v>14 Inv</v>
          </cell>
          <cell r="V4137" t="str">
            <v>EFT</v>
          </cell>
          <cell r="W4137" t="str">
            <v>EN_AU</v>
          </cell>
          <cell r="X4137" t="str">
            <v>GST</v>
          </cell>
          <cell r="Y4137">
            <v>73380619649</v>
          </cell>
          <cell r="Z4137">
            <v>100</v>
          </cell>
          <cell r="AA4137" t="str">
            <v>NO</v>
          </cell>
          <cell r="AB4137" t="str">
            <v>V-004142</v>
          </cell>
          <cell r="AC4137" t="str">
            <v>V-007706</v>
          </cell>
        </row>
        <row r="4138">
          <cell r="D4138" t="str">
            <v>I &amp; K Builders</v>
          </cell>
          <cell r="E4138" t="str">
            <v>I &amp; K BUIL</v>
          </cell>
          <cell r="I4138" t="str">
            <v>ROMA</v>
          </cell>
          <cell r="J4138" t="str">
            <v>AUS</v>
          </cell>
          <cell r="K4138" t="str">
            <v>AU</v>
          </cell>
          <cell r="L4138" t="str">
            <v>I &amp; K Builders</v>
          </cell>
          <cell r="M4138" t="str">
            <v>Business</v>
          </cell>
          <cell r="N4138" t="str">
            <v>QLD</v>
          </cell>
          <cell r="O4138" t="str">
            <v>PO Box 571</v>
          </cell>
          <cell r="P4138">
            <v>4455</v>
          </cell>
          <cell r="Q4138" t="str">
            <v>NO</v>
          </cell>
          <cell r="R4138" t="str">
            <v>AUD</v>
          </cell>
          <cell r="U4138" t="str">
            <v>7 Inv</v>
          </cell>
          <cell r="V4138" t="str">
            <v>EFT</v>
          </cell>
          <cell r="W4138" t="str">
            <v>EN_AU</v>
          </cell>
          <cell r="X4138" t="str">
            <v>GST</v>
          </cell>
          <cell r="Y4138">
            <v>85091150068</v>
          </cell>
          <cell r="Z4138">
            <v>100</v>
          </cell>
          <cell r="AA4138" t="str">
            <v>NO</v>
          </cell>
          <cell r="AB4138" t="str">
            <v>V-004143</v>
          </cell>
          <cell r="AC4138" t="str">
            <v>V-003238</v>
          </cell>
        </row>
        <row r="4139">
          <cell r="D4139" t="str">
            <v>I &amp; Vm Green Family Trust</v>
          </cell>
          <cell r="E4139" t="str">
            <v>I &amp; VM GRE</v>
          </cell>
          <cell r="I4139" t="str">
            <v>KINGSCOTE</v>
          </cell>
          <cell r="J4139" t="str">
            <v>AUS</v>
          </cell>
          <cell r="K4139" t="str">
            <v>AU</v>
          </cell>
          <cell r="L4139" t="str">
            <v>I &amp; Vm Green Family Trust</v>
          </cell>
          <cell r="M4139" t="str">
            <v>Business</v>
          </cell>
          <cell r="N4139" t="str">
            <v>SA</v>
          </cell>
          <cell r="O4139" t="str">
            <v/>
          </cell>
          <cell r="P4139">
            <v>5223</v>
          </cell>
          <cell r="Q4139" t="str">
            <v>NO</v>
          </cell>
          <cell r="R4139" t="str">
            <v>AUD</v>
          </cell>
          <cell r="U4139" t="str">
            <v>7 Inv</v>
          </cell>
          <cell r="V4139" t="str">
            <v>EFT</v>
          </cell>
          <cell r="W4139" t="str">
            <v>EN_AU</v>
          </cell>
          <cell r="X4139" t="str">
            <v>GST</v>
          </cell>
          <cell r="Y4139">
            <v>73611979280</v>
          </cell>
          <cell r="Z4139">
            <v>100</v>
          </cell>
          <cell r="AA4139" t="str">
            <v>NO</v>
          </cell>
          <cell r="AB4139" t="str">
            <v>V-004144</v>
          </cell>
          <cell r="AC4139" t="str">
            <v>V-003271</v>
          </cell>
        </row>
        <row r="4140">
          <cell r="D4140" t="str">
            <v>I A Mc Lennan Electrical Pty Ltd</v>
          </cell>
          <cell r="E4140" t="str">
            <v>I A MC LEN</v>
          </cell>
          <cell r="I4140" t="str">
            <v>WYCHEPROOF</v>
          </cell>
          <cell r="J4140" t="str">
            <v>AUS</v>
          </cell>
          <cell r="K4140" t="str">
            <v>AU</v>
          </cell>
          <cell r="L4140" t="str">
            <v>I A Mc Lennan Electrical Pty Ltd</v>
          </cell>
          <cell r="M4140" t="str">
            <v>Business</v>
          </cell>
          <cell r="N4140" t="str">
            <v>VIC</v>
          </cell>
          <cell r="O4140" t="str">
            <v>290 Broadway</v>
          </cell>
          <cell r="P4140">
            <v>3527</v>
          </cell>
          <cell r="Q4140" t="str">
            <v>NO</v>
          </cell>
          <cell r="R4140" t="str">
            <v>AUD</v>
          </cell>
          <cell r="U4140" t="str">
            <v>30 Inv</v>
          </cell>
          <cell r="V4140" t="str">
            <v>EFT</v>
          </cell>
          <cell r="W4140" t="str">
            <v>EN_AU</v>
          </cell>
          <cell r="X4140" t="str">
            <v>GST</v>
          </cell>
          <cell r="Y4140">
            <v>30076537696</v>
          </cell>
          <cell r="Z4140">
            <v>100</v>
          </cell>
          <cell r="AA4140" t="str">
            <v>NO</v>
          </cell>
          <cell r="AB4140" t="str">
            <v>V-004145</v>
          </cell>
          <cell r="AC4140" t="str">
            <v>V-002192</v>
          </cell>
        </row>
        <row r="4141">
          <cell r="D4141" t="str">
            <v>I Anson Rural</v>
          </cell>
          <cell r="E4141" t="str">
            <v>I ANSON RU</v>
          </cell>
          <cell r="I4141" t="str">
            <v>BURRUMBUTTOCK</v>
          </cell>
          <cell r="J4141" t="str">
            <v>AUS</v>
          </cell>
          <cell r="K4141" t="str">
            <v>AU</v>
          </cell>
          <cell r="L4141" t="str">
            <v>I Anson Rural</v>
          </cell>
          <cell r="M4141" t="str">
            <v>Business</v>
          </cell>
          <cell r="N4141" t="str">
            <v>NSW</v>
          </cell>
          <cell r="O4141" t="str">
            <v>247 Orelda Siding Road</v>
          </cell>
          <cell r="P4141">
            <v>2642</v>
          </cell>
          <cell r="Q4141" t="str">
            <v>NO</v>
          </cell>
          <cell r="R4141" t="str">
            <v>AUD</v>
          </cell>
          <cell r="U4141" t="str">
            <v>30 Inv</v>
          </cell>
          <cell r="V4141" t="str">
            <v>EFT</v>
          </cell>
          <cell r="W4141" t="str">
            <v>EN_AU</v>
          </cell>
          <cell r="X4141" t="str">
            <v>GST</v>
          </cell>
          <cell r="Y4141">
            <v>35437622301</v>
          </cell>
          <cell r="Z4141">
            <v>100</v>
          </cell>
          <cell r="AA4141" t="str">
            <v>NO</v>
          </cell>
          <cell r="AB4141" t="str">
            <v>V-004146</v>
          </cell>
          <cell r="AC4141" t="str">
            <v>V-006771</v>
          </cell>
        </row>
        <row r="4142">
          <cell r="D4142" t="str">
            <v>I D Rodeo Promotions</v>
          </cell>
          <cell r="E4142" t="str">
            <v>I D RODEO</v>
          </cell>
          <cell r="I4142" t="str">
            <v>BIRRALEE</v>
          </cell>
          <cell r="J4142" t="str">
            <v>AUS</v>
          </cell>
          <cell r="K4142" t="str">
            <v>AU</v>
          </cell>
          <cell r="L4142" t="str">
            <v>I D Rodeo Promotions</v>
          </cell>
          <cell r="M4142" t="str">
            <v>Business</v>
          </cell>
          <cell r="N4142" t="str">
            <v>TAS</v>
          </cell>
          <cell r="O4142" t="str">
            <v>110 Priestleys Lane</v>
          </cell>
          <cell r="P4142">
            <v>7303</v>
          </cell>
          <cell r="Q4142" t="str">
            <v>NO</v>
          </cell>
          <cell r="R4142" t="str">
            <v>AUD</v>
          </cell>
          <cell r="U4142" t="str">
            <v>01 Inv</v>
          </cell>
          <cell r="V4142" t="str">
            <v>EFT</v>
          </cell>
          <cell r="W4142" t="str">
            <v>EN_AU</v>
          </cell>
          <cell r="X4142" t="str">
            <v>Exempt</v>
          </cell>
          <cell r="Y4142">
            <v>99999999999</v>
          </cell>
          <cell r="Z4142">
            <v>100</v>
          </cell>
          <cell r="AA4142" t="str">
            <v>NO</v>
          </cell>
          <cell r="AB4142" t="str">
            <v>V-004147</v>
          </cell>
          <cell r="AC4142" t="str">
            <v>V-004726</v>
          </cell>
        </row>
        <row r="4143">
          <cell r="D4143" t="str">
            <v>I Do Windows</v>
          </cell>
          <cell r="E4143" t="str">
            <v>I DO WINDO</v>
          </cell>
          <cell r="I4143" t="str">
            <v>ALICE SPRINGS</v>
          </cell>
          <cell r="J4143" t="str">
            <v>AUS</v>
          </cell>
          <cell r="K4143" t="str">
            <v>AU</v>
          </cell>
          <cell r="L4143" t="str">
            <v>I Do Windows</v>
          </cell>
          <cell r="M4143" t="str">
            <v>Business</v>
          </cell>
          <cell r="N4143" t="str">
            <v>NT</v>
          </cell>
          <cell r="O4143" t="str">
            <v>PO Box 1780</v>
          </cell>
          <cell r="P4143" t="str">
            <v>0871</v>
          </cell>
          <cell r="Q4143" t="str">
            <v>NO</v>
          </cell>
          <cell r="R4143" t="str">
            <v>AUD</v>
          </cell>
          <cell r="U4143" t="str">
            <v>7 Inv</v>
          </cell>
          <cell r="V4143" t="str">
            <v>EFT</v>
          </cell>
          <cell r="W4143" t="str">
            <v>EN_AU</v>
          </cell>
          <cell r="X4143" t="str">
            <v>Exempt</v>
          </cell>
          <cell r="Y4143">
            <v>79384350715</v>
          </cell>
          <cell r="Z4143">
            <v>100</v>
          </cell>
          <cell r="AA4143" t="str">
            <v>NO</v>
          </cell>
          <cell r="AB4143" t="str">
            <v>V-004148</v>
          </cell>
          <cell r="AC4143" t="str">
            <v>V-000620</v>
          </cell>
        </row>
        <row r="4144">
          <cell r="D4144" t="str">
            <v>I Farm 4 U</v>
          </cell>
          <cell r="E4144" t="str">
            <v>I FARM 4 U</v>
          </cell>
          <cell r="I4144" t="str">
            <v>JOHNSONVILLE</v>
          </cell>
          <cell r="J4144" t="str">
            <v>AUS</v>
          </cell>
          <cell r="K4144" t="str">
            <v>AU</v>
          </cell>
          <cell r="L4144" t="str">
            <v>I Farm 4 U</v>
          </cell>
          <cell r="M4144" t="str">
            <v>Business</v>
          </cell>
          <cell r="N4144" t="str">
            <v>VIC</v>
          </cell>
          <cell r="O4144" t="str">
            <v>570 Swan Reach/Mossiface Road</v>
          </cell>
          <cell r="P4144">
            <v>3902</v>
          </cell>
          <cell r="Q4144" t="str">
            <v>NO</v>
          </cell>
          <cell r="R4144" t="str">
            <v>AUD</v>
          </cell>
          <cell r="U4144" t="str">
            <v>01 Inv</v>
          </cell>
          <cell r="V4144" t="str">
            <v>EFT</v>
          </cell>
          <cell r="W4144" t="str">
            <v>EN_AU</v>
          </cell>
          <cell r="X4144" t="str">
            <v>GST</v>
          </cell>
          <cell r="Y4144">
            <v>95783592097</v>
          </cell>
          <cell r="Z4144">
            <v>100</v>
          </cell>
          <cell r="AA4144" t="str">
            <v>NO</v>
          </cell>
          <cell r="AB4144" t="str">
            <v>V-004149</v>
          </cell>
          <cell r="AC4144" t="str">
            <v>V-003274</v>
          </cell>
        </row>
        <row r="4145">
          <cell r="D4145" t="str">
            <v>I G &amp; J L Mclean</v>
          </cell>
          <cell r="E4145" t="str">
            <v>I G &amp; J L</v>
          </cell>
          <cell r="I4145" t="str">
            <v>MALLALA</v>
          </cell>
          <cell r="J4145" t="str">
            <v>AUS</v>
          </cell>
          <cell r="K4145" t="str">
            <v>AU</v>
          </cell>
          <cell r="L4145" t="str">
            <v>I G &amp; J L Mclean</v>
          </cell>
          <cell r="M4145" t="str">
            <v>Business</v>
          </cell>
          <cell r="N4145" t="str">
            <v>SA</v>
          </cell>
          <cell r="O4145" t="str">
            <v>PO Box 50</v>
          </cell>
          <cell r="P4145">
            <v>5502</v>
          </cell>
          <cell r="Q4145" t="str">
            <v>NO</v>
          </cell>
          <cell r="R4145" t="str">
            <v>AUD</v>
          </cell>
          <cell r="U4145" t="str">
            <v>7 Inv</v>
          </cell>
          <cell r="V4145" t="str">
            <v>EFT</v>
          </cell>
          <cell r="W4145" t="str">
            <v>EN_AU</v>
          </cell>
          <cell r="X4145" t="str">
            <v>GST</v>
          </cell>
          <cell r="Y4145">
            <v>45905016311</v>
          </cell>
          <cell r="Z4145">
            <v>100</v>
          </cell>
          <cell r="AA4145" t="str">
            <v>NO</v>
          </cell>
          <cell r="AB4145" t="str">
            <v>V-004150</v>
          </cell>
          <cell r="AC4145" t="str">
            <v>V-010542</v>
          </cell>
        </row>
        <row r="4146">
          <cell r="D4146" t="str">
            <v>I H Bonham</v>
          </cell>
          <cell r="E4146" t="str">
            <v>BONHAM I H</v>
          </cell>
          <cell r="I4146" t="str">
            <v>WIAGDON</v>
          </cell>
          <cell r="J4146" t="str">
            <v>AUS</v>
          </cell>
          <cell r="K4146" t="str">
            <v>AU</v>
          </cell>
          <cell r="L4146" t="str">
            <v>I H Bonham</v>
          </cell>
          <cell r="M4146" t="str">
            <v>Business</v>
          </cell>
          <cell r="N4146" t="str">
            <v>NSW</v>
          </cell>
          <cell r="O4146" t="str">
            <v>2937 Sofala Road</v>
          </cell>
          <cell r="P4146">
            <v>2795</v>
          </cell>
          <cell r="Q4146" t="str">
            <v>NO</v>
          </cell>
          <cell r="R4146" t="str">
            <v>AUD</v>
          </cell>
          <cell r="U4146" t="str">
            <v>30 Inv</v>
          </cell>
          <cell r="V4146" t="str">
            <v>EFT</v>
          </cell>
          <cell r="W4146" t="str">
            <v>EN_AU</v>
          </cell>
          <cell r="X4146" t="str">
            <v>GST</v>
          </cell>
          <cell r="Y4146">
            <v>84502635831</v>
          </cell>
          <cell r="Z4146">
            <v>100</v>
          </cell>
          <cell r="AA4146" t="str">
            <v>NO</v>
          </cell>
          <cell r="AB4146" t="str">
            <v>V-004151</v>
          </cell>
          <cell r="AC4146" t="str">
            <v>V-009613</v>
          </cell>
        </row>
        <row r="4147">
          <cell r="D4147" t="str">
            <v>I R Harslett</v>
          </cell>
          <cell r="E4147" t="str">
            <v>I R HARSLE</v>
          </cell>
          <cell r="I4147" t="str">
            <v>GLADSTONE</v>
          </cell>
          <cell r="J4147" t="str">
            <v>AUS</v>
          </cell>
          <cell r="K4147" t="str">
            <v>AU</v>
          </cell>
          <cell r="L4147" t="str">
            <v>I R Harslett</v>
          </cell>
          <cell r="M4147" t="str">
            <v>Business</v>
          </cell>
          <cell r="N4147" t="str">
            <v>SA</v>
          </cell>
          <cell r="O4147" t="str">
            <v>57 High Street</v>
          </cell>
          <cell r="P4147">
            <v>5473</v>
          </cell>
          <cell r="Q4147" t="str">
            <v>NO</v>
          </cell>
          <cell r="R4147" t="str">
            <v>AUD</v>
          </cell>
          <cell r="U4147" t="str">
            <v>30 Inv</v>
          </cell>
          <cell r="V4147" t="str">
            <v>EFT</v>
          </cell>
          <cell r="W4147" t="str">
            <v>EN_AU</v>
          </cell>
          <cell r="X4147" t="str">
            <v>Exempt</v>
          </cell>
          <cell r="Y4147">
            <v>14181073994</v>
          </cell>
          <cell r="Z4147">
            <v>100</v>
          </cell>
          <cell r="AA4147" t="str">
            <v>NO</v>
          </cell>
          <cell r="AB4147" t="str">
            <v>V-004152</v>
          </cell>
          <cell r="AC4147" t="str">
            <v>V-007456</v>
          </cell>
        </row>
        <row r="4148">
          <cell r="D4148" t="str">
            <v>Ia Wrigglesworth</v>
          </cell>
          <cell r="E4148" t="str">
            <v>IA WRIGGLE</v>
          </cell>
          <cell r="I4148" t="str">
            <v>SALE</v>
          </cell>
          <cell r="J4148" t="str">
            <v>AUS</v>
          </cell>
          <cell r="K4148" t="str">
            <v>AU</v>
          </cell>
          <cell r="L4148" t="str">
            <v>Ia Wrigglesworth</v>
          </cell>
          <cell r="M4148" t="str">
            <v>Business</v>
          </cell>
          <cell r="N4148" t="str">
            <v>VIC</v>
          </cell>
          <cell r="O4148" t="str">
            <v>404 Princes High Way</v>
          </cell>
          <cell r="P4148">
            <v>3850</v>
          </cell>
          <cell r="Q4148" t="str">
            <v>NO</v>
          </cell>
          <cell r="R4148" t="str">
            <v>AUD</v>
          </cell>
          <cell r="U4148" t="str">
            <v>01 Inv</v>
          </cell>
          <cell r="V4148" t="str">
            <v>EFT</v>
          </cell>
          <cell r="W4148" t="str">
            <v>EN_AU</v>
          </cell>
          <cell r="X4148" t="str">
            <v>GST</v>
          </cell>
          <cell r="Y4148">
            <v>84293407285</v>
          </cell>
          <cell r="Z4148">
            <v>100</v>
          </cell>
          <cell r="AA4148" t="str">
            <v>NO</v>
          </cell>
          <cell r="AB4148" t="str">
            <v>V-004153</v>
          </cell>
          <cell r="AC4148" t="str">
            <v>V-004408</v>
          </cell>
        </row>
        <row r="4149">
          <cell r="D4149" t="str">
            <v>Ian Armer</v>
          </cell>
          <cell r="E4149" t="str">
            <v>IAN ARMER</v>
          </cell>
          <cell r="I4149" t="str">
            <v>FINLEY</v>
          </cell>
          <cell r="J4149" t="str">
            <v>AUS</v>
          </cell>
          <cell r="K4149" t="str">
            <v>AU</v>
          </cell>
          <cell r="L4149" t="str">
            <v>Ian Armer</v>
          </cell>
          <cell r="M4149" t="str">
            <v>Business</v>
          </cell>
          <cell r="N4149" t="str">
            <v>NSW</v>
          </cell>
          <cell r="O4149" t="str">
            <v>46 Coree Street</v>
          </cell>
          <cell r="P4149">
            <v>2528</v>
          </cell>
          <cell r="Q4149" t="str">
            <v>NO</v>
          </cell>
          <cell r="R4149" t="str">
            <v>AUD</v>
          </cell>
          <cell r="U4149" t="str">
            <v>14 Inv</v>
          </cell>
          <cell r="V4149" t="str">
            <v>EFT</v>
          </cell>
          <cell r="W4149" t="str">
            <v>EN_AU</v>
          </cell>
          <cell r="X4149" t="str">
            <v>Exempt</v>
          </cell>
          <cell r="Y4149">
            <v>53443509272</v>
          </cell>
          <cell r="Z4149">
            <v>100</v>
          </cell>
          <cell r="AA4149" t="str">
            <v>NO</v>
          </cell>
          <cell r="AB4149" t="str">
            <v>V-004154</v>
          </cell>
          <cell r="AC4149" t="str">
            <v>V-006152</v>
          </cell>
        </row>
        <row r="4150">
          <cell r="D4150" t="str">
            <v>Ian Bird Electrical</v>
          </cell>
          <cell r="E4150" t="str">
            <v>IAN BIRD E</v>
          </cell>
          <cell r="I4150" t="str">
            <v>WALCHA</v>
          </cell>
          <cell r="J4150" t="str">
            <v>AUS</v>
          </cell>
          <cell r="K4150" t="str">
            <v>AU</v>
          </cell>
          <cell r="L4150" t="str">
            <v>Ian Bird Electrical</v>
          </cell>
          <cell r="M4150" t="str">
            <v>Business</v>
          </cell>
          <cell r="N4150" t="str">
            <v>NSW</v>
          </cell>
          <cell r="O4150" t="str">
            <v>PO Box 120</v>
          </cell>
          <cell r="P4150">
            <v>2354</v>
          </cell>
          <cell r="Q4150" t="str">
            <v>NO</v>
          </cell>
          <cell r="R4150" t="str">
            <v>AUD</v>
          </cell>
          <cell r="U4150" t="str">
            <v>14 Inv</v>
          </cell>
          <cell r="V4150" t="str">
            <v>EFT</v>
          </cell>
          <cell r="W4150" t="str">
            <v>EN_AU</v>
          </cell>
          <cell r="X4150" t="str">
            <v>Exempt</v>
          </cell>
          <cell r="Y4150">
            <v>49770071943</v>
          </cell>
          <cell r="Z4150">
            <v>100</v>
          </cell>
          <cell r="AA4150" t="str">
            <v>NO</v>
          </cell>
          <cell r="AB4150" t="str">
            <v>V-004155</v>
          </cell>
          <cell r="AC4150" t="str">
            <v>V-010030</v>
          </cell>
        </row>
        <row r="4151">
          <cell r="D4151" t="str">
            <v>Ian Chambers</v>
          </cell>
          <cell r="E4151" t="str">
            <v>IAN CHAMBE</v>
          </cell>
          <cell r="I4151" t="str">
            <v>WHYALLA PLAYFORD</v>
          </cell>
          <cell r="J4151" t="str">
            <v>AUS</v>
          </cell>
          <cell r="K4151" t="str">
            <v>AU</v>
          </cell>
          <cell r="L4151" t="str">
            <v>Ian Chambers</v>
          </cell>
          <cell r="M4151" t="str">
            <v>Business</v>
          </cell>
          <cell r="N4151" t="str">
            <v>SA</v>
          </cell>
          <cell r="O4151" t="str">
            <v>77 Playford Avenue</v>
          </cell>
          <cell r="P4151">
            <v>5600</v>
          </cell>
          <cell r="Q4151" t="str">
            <v>NO</v>
          </cell>
          <cell r="R4151" t="str">
            <v>AUD</v>
          </cell>
          <cell r="U4151" t="str">
            <v>01 Inv</v>
          </cell>
          <cell r="V4151" t="str">
            <v>EFT</v>
          </cell>
          <cell r="W4151" t="str">
            <v>EN_AU</v>
          </cell>
          <cell r="X4151" t="str">
            <v>Exempt</v>
          </cell>
          <cell r="Y4151">
            <v>16657050119</v>
          </cell>
          <cell r="Z4151">
            <v>100</v>
          </cell>
          <cell r="AA4151" t="str">
            <v>NO</v>
          </cell>
          <cell r="AB4151" t="str">
            <v>V-004156</v>
          </cell>
          <cell r="AC4151" t="str">
            <v>V-007667</v>
          </cell>
        </row>
        <row r="4152">
          <cell r="D4152" t="str">
            <v>Ian Lloyd Pty Ltd</v>
          </cell>
          <cell r="E4152" t="str">
            <v>IAN LLOYD</v>
          </cell>
          <cell r="I4152" t="str">
            <v>ECHUCA</v>
          </cell>
          <cell r="J4152" t="str">
            <v>AUS</v>
          </cell>
          <cell r="K4152" t="str">
            <v>AU</v>
          </cell>
          <cell r="L4152" t="str">
            <v>Ian Lloyd Pty Ltd</v>
          </cell>
          <cell r="M4152" t="str">
            <v>Business</v>
          </cell>
          <cell r="N4152" t="str">
            <v>VIC</v>
          </cell>
          <cell r="O4152" t="str">
            <v>85 Service Street</v>
          </cell>
          <cell r="P4152">
            <v>3564</v>
          </cell>
          <cell r="Q4152" t="str">
            <v>NO</v>
          </cell>
          <cell r="R4152" t="str">
            <v>AUD</v>
          </cell>
          <cell r="U4152" t="str">
            <v>7 Inv</v>
          </cell>
          <cell r="V4152" t="str">
            <v>EFT</v>
          </cell>
          <cell r="W4152" t="str">
            <v>EN_AU</v>
          </cell>
          <cell r="X4152" t="str">
            <v>GST</v>
          </cell>
          <cell r="Y4152">
            <v>27120079567</v>
          </cell>
          <cell r="Z4152">
            <v>100</v>
          </cell>
          <cell r="AA4152" t="str">
            <v>NO</v>
          </cell>
          <cell r="AB4152" t="str">
            <v>V-004157</v>
          </cell>
          <cell r="AC4152" t="str">
            <v>V-000669</v>
          </cell>
        </row>
        <row r="4153">
          <cell r="D4153" t="str">
            <v>Ian M Worthington</v>
          </cell>
          <cell r="E4153" t="str">
            <v>IAN M WORT</v>
          </cell>
          <cell r="I4153" t="str">
            <v>ARIAH PARK</v>
          </cell>
          <cell r="J4153" t="str">
            <v>AUS</v>
          </cell>
          <cell r="K4153" t="str">
            <v>AU</v>
          </cell>
          <cell r="L4153" t="str">
            <v>Ian M Worthington</v>
          </cell>
          <cell r="M4153" t="str">
            <v>Business</v>
          </cell>
          <cell r="N4153" t="str">
            <v>NSW</v>
          </cell>
          <cell r="O4153" t="str">
            <v>281 Peels Road</v>
          </cell>
          <cell r="P4153">
            <v>2665</v>
          </cell>
          <cell r="Q4153" t="str">
            <v>NO</v>
          </cell>
          <cell r="R4153" t="str">
            <v>AUD</v>
          </cell>
          <cell r="U4153" t="str">
            <v>7 Inv</v>
          </cell>
          <cell r="V4153" t="str">
            <v>EFT</v>
          </cell>
          <cell r="W4153" t="str">
            <v>EN_AU</v>
          </cell>
          <cell r="X4153" t="str">
            <v>Exempt</v>
          </cell>
          <cell r="Y4153">
            <v>65073132899</v>
          </cell>
          <cell r="Z4153">
            <v>100</v>
          </cell>
          <cell r="AA4153" t="str">
            <v>NO</v>
          </cell>
          <cell r="AB4153" t="str">
            <v>V-004158</v>
          </cell>
          <cell r="AC4153" t="str">
            <v>V-009402</v>
          </cell>
        </row>
        <row r="4154">
          <cell r="D4154" t="str">
            <v>Ian Robert And Tammie Louise Simpso</v>
          </cell>
          <cell r="E4154" t="str">
            <v>IR AND TL</v>
          </cell>
          <cell r="I4154" t="str">
            <v>FORBES</v>
          </cell>
          <cell r="J4154" t="str">
            <v>AUS</v>
          </cell>
          <cell r="K4154" t="str">
            <v>AU</v>
          </cell>
          <cell r="L4154" t="str">
            <v>Ian Robert And Tammie Louise Simpso</v>
          </cell>
          <cell r="M4154" t="str">
            <v>Business</v>
          </cell>
          <cell r="N4154" t="str">
            <v>NSW</v>
          </cell>
          <cell r="O4154" t="str">
            <v>11 Ellison Bridge Lane</v>
          </cell>
          <cell r="P4154">
            <v>2871</v>
          </cell>
          <cell r="Q4154" t="str">
            <v>NO</v>
          </cell>
          <cell r="R4154" t="str">
            <v>AUD</v>
          </cell>
          <cell r="U4154" t="str">
            <v>01 Inv</v>
          </cell>
          <cell r="V4154" t="str">
            <v>EFT</v>
          </cell>
          <cell r="W4154" t="str">
            <v>EN_AU</v>
          </cell>
          <cell r="X4154" t="str">
            <v>Exempt</v>
          </cell>
          <cell r="Y4154">
            <v>81693224471</v>
          </cell>
          <cell r="Z4154">
            <v>100</v>
          </cell>
          <cell r="AA4154" t="str">
            <v>NO</v>
          </cell>
          <cell r="AB4154" t="str">
            <v>V-004159</v>
          </cell>
          <cell r="AC4154" t="str">
            <v>V-005369</v>
          </cell>
        </row>
        <row r="4155">
          <cell r="D4155" t="str">
            <v>Ian Robert Rothe</v>
          </cell>
          <cell r="E4155" t="str">
            <v>IAN ROBERT</v>
          </cell>
          <cell r="I4155" t="str">
            <v>LANGHORNE CREEK</v>
          </cell>
          <cell r="J4155" t="str">
            <v>AUS</v>
          </cell>
          <cell r="K4155" t="str">
            <v>AU</v>
          </cell>
          <cell r="L4155" t="str">
            <v>Ian Robert Rothe</v>
          </cell>
          <cell r="M4155" t="str">
            <v>Business</v>
          </cell>
          <cell r="N4155" t="str">
            <v>SA</v>
          </cell>
          <cell r="O4155" t="str">
            <v>PO Box 29</v>
          </cell>
          <cell r="P4155">
            <v>5255</v>
          </cell>
          <cell r="Q4155" t="str">
            <v>NO</v>
          </cell>
          <cell r="R4155" t="str">
            <v>AUD</v>
          </cell>
          <cell r="U4155" t="str">
            <v>14 Inv</v>
          </cell>
          <cell r="V4155" t="str">
            <v>EFT</v>
          </cell>
          <cell r="W4155" t="str">
            <v>EN_AU</v>
          </cell>
          <cell r="X4155" t="str">
            <v>GST</v>
          </cell>
          <cell r="Y4155">
            <v>40244267881</v>
          </cell>
          <cell r="Z4155">
            <v>100</v>
          </cell>
          <cell r="AA4155" t="str">
            <v>NO</v>
          </cell>
          <cell r="AB4155" t="str">
            <v>V-004160</v>
          </cell>
          <cell r="AC4155" t="str">
            <v>V-010615</v>
          </cell>
        </row>
        <row r="4156">
          <cell r="D4156" t="str">
            <v>Ian Todd Welding</v>
          </cell>
          <cell r="E4156" t="str">
            <v>IAN TODD W</v>
          </cell>
          <cell r="I4156" t="str">
            <v>WALGETT</v>
          </cell>
          <cell r="J4156" t="str">
            <v>AUS</v>
          </cell>
          <cell r="K4156" t="str">
            <v>AU</v>
          </cell>
          <cell r="L4156" t="str">
            <v>Ian Todd Welding</v>
          </cell>
          <cell r="M4156" t="str">
            <v>Business</v>
          </cell>
          <cell r="N4156" t="str">
            <v>NSW</v>
          </cell>
          <cell r="O4156" t="str">
            <v>PO Box 489</v>
          </cell>
          <cell r="P4156">
            <v>2832</v>
          </cell>
          <cell r="Q4156" t="str">
            <v>NO</v>
          </cell>
          <cell r="R4156" t="str">
            <v>AUD</v>
          </cell>
          <cell r="U4156" t="str">
            <v>14 Inv</v>
          </cell>
          <cell r="V4156" t="str">
            <v>EFT</v>
          </cell>
          <cell r="W4156" t="str">
            <v>EN_AU</v>
          </cell>
          <cell r="X4156" t="str">
            <v>Exempt</v>
          </cell>
          <cell r="Y4156">
            <v>86474085969</v>
          </cell>
          <cell r="Z4156">
            <v>100</v>
          </cell>
          <cell r="AA4156" t="str">
            <v>NO</v>
          </cell>
          <cell r="AB4156" t="str">
            <v>V-004161</v>
          </cell>
          <cell r="AC4156" t="str">
            <v>V-009340</v>
          </cell>
        </row>
        <row r="4157">
          <cell r="D4157" t="str">
            <v>Ian Weigh Toyota</v>
          </cell>
          <cell r="E4157" t="str">
            <v>IAN WEIGH</v>
          </cell>
          <cell r="I4157" t="str">
            <v>ROCKHAMPTON</v>
          </cell>
          <cell r="J4157" t="str">
            <v>AUS</v>
          </cell>
          <cell r="K4157" t="str">
            <v>AU</v>
          </cell>
          <cell r="L4157" t="str">
            <v>Ian Weigh Toyota</v>
          </cell>
          <cell r="M4157" t="str">
            <v>Business</v>
          </cell>
          <cell r="N4157" t="str">
            <v>QLD</v>
          </cell>
          <cell r="O4157" t="str">
            <v>127 Denison Street</v>
          </cell>
          <cell r="P4157">
            <v>4700</v>
          </cell>
          <cell r="Q4157" t="str">
            <v>NO</v>
          </cell>
          <cell r="R4157" t="str">
            <v>AUD</v>
          </cell>
          <cell r="U4157" t="str">
            <v>01 Inv</v>
          </cell>
          <cell r="V4157" t="str">
            <v>EFT</v>
          </cell>
          <cell r="W4157" t="str">
            <v>EN_AU</v>
          </cell>
          <cell r="X4157" t="str">
            <v>GST</v>
          </cell>
          <cell r="Y4157">
            <v>90148491233</v>
          </cell>
          <cell r="Z4157">
            <v>100</v>
          </cell>
          <cell r="AA4157" t="str">
            <v>NO</v>
          </cell>
          <cell r="AB4157" t="str">
            <v>V-004162</v>
          </cell>
          <cell r="AC4157" t="str">
            <v>V-003143</v>
          </cell>
        </row>
        <row r="4158">
          <cell r="D4158" t="str">
            <v>Ian White</v>
          </cell>
          <cell r="E4158" t="str">
            <v>IAN WHITE</v>
          </cell>
          <cell r="I4158" t="str">
            <v>MELVILLE</v>
          </cell>
          <cell r="J4158" t="str">
            <v>AUS</v>
          </cell>
          <cell r="K4158" t="str">
            <v>AU</v>
          </cell>
          <cell r="L4158" t="str">
            <v>Ian White</v>
          </cell>
          <cell r="M4158" t="str">
            <v>Business</v>
          </cell>
          <cell r="N4158" t="str">
            <v>WA</v>
          </cell>
          <cell r="O4158" t="str">
            <v>1A Kirkland Place</v>
          </cell>
          <cell r="P4158">
            <v>6156</v>
          </cell>
          <cell r="Q4158" t="str">
            <v>NO</v>
          </cell>
          <cell r="R4158" t="str">
            <v>AUD</v>
          </cell>
          <cell r="U4158" t="str">
            <v>30 Inv</v>
          </cell>
          <cell r="V4158" t="str">
            <v>EFT</v>
          </cell>
          <cell r="W4158" t="str">
            <v>EN_AU</v>
          </cell>
          <cell r="X4158" t="str">
            <v>GST</v>
          </cell>
          <cell r="Y4158">
            <v>49287418663</v>
          </cell>
          <cell r="Z4158">
            <v>100</v>
          </cell>
          <cell r="AA4158" t="str">
            <v>NO</v>
          </cell>
          <cell r="AB4158" t="str">
            <v>V-004163</v>
          </cell>
          <cell r="AC4158" t="str">
            <v>V-009048</v>
          </cell>
        </row>
        <row r="4159">
          <cell r="D4159" t="str">
            <v>Ians Autoshop</v>
          </cell>
          <cell r="E4159" t="str">
            <v>IANS AUTOS</v>
          </cell>
          <cell r="I4159" t="str">
            <v>GOULBURN</v>
          </cell>
          <cell r="J4159" t="str">
            <v>AUS</v>
          </cell>
          <cell r="K4159" t="str">
            <v>AU</v>
          </cell>
          <cell r="L4159" t="str">
            <v>Ians Autoshop</v>
          </cell>
          <cell r="M4159" t="str">
            <v>Business</v>
          </cell>
          <cell r="N4159" t="str">
            <v>NSW</v>
          </cell>
          <cell r="O4159" t="str">
            <v>85 Auburn Street</v>
          </cell>
          <cell r="P4159">
            <v>2580</v>
          </cell>
          <cell r="Q4159" t="str">
            <v>NO</v>
          </cell>
          <cell r="R4159" t="str">
            <v>AUD</v>
          </cell>
          <cell r="U4159" t="str">
            <v>14 Inv</v>
          </cell>
          <cell r="V4159" t="str">
            <v>EFT</v>
          </cell>
          <cell r="W4159" t="str">
            <v>EN_AU</v>
          </cell>
          <cell r="X4159" t="str">
            <v>GST</v>
          </cell>
          <cell r="Y4159">
            <v>76517280395</v>
          </cell>
          <cell r="Z4159">
            <v>100</v>
          </cell>
          <cell r="AA4159" t="str">
            <v>NO</v>
          </cell>
          <cell r="AB4159" t="str">
            <v>V-004164</v>
          </cell>
          <cell r="AC4159" t="str">
            <v>V-000776</v>
          </cell>
        </row>
        <row r="4160">
          <cell r="D4160" t="str">
            <v>Iasg Incorporated</v>
          </cell>
          <cell r="E4160" t="str">
            <v>IASG INCOR</v>
          </cell>
          <cell r="I4160" t="str">
            <v>WEATHERBOARD</v>
          </cell>
          <cell r="J4160" t="str">
            <v>AUS</v>
          </cell>
          <cell r="K4160" t="str">
            <v>AU</v>
          </cell>
          <cell r="L4160" t="str">
            <v>Iasg Incorporated</v>
          </cell>
          <cell r="M4160" t="str">
            <v>Business</v>
          </cell>
          <cell r="N4160" t="str">
            <v>VIC</v>
          </cell>
          <cell r="O4160" t="str">
            <v>265 Avenue Road</v>
          </cell>
          <cell r="P4160">
            <v>3352</v>
          </cell>
          <cell r="Q4160" t="str">
            <v>NO</v>
          </cell>
          <cell r="R4160" t="str">
            <v>AUD</v>
          </cell>
          <cell r="U4160" t="str">
            <v>7 Inv</v>
          </cell>
          <cell r="V4160" t="str">
            <v>EFT</v>
          </cell>
          <cell r="W4160" t="str">
            <v>EN_AU</v>
          </cell>
          <cell r="X4160" t="str">
            <v>Exempt</v>
          </cell>
          <cell r="Y4160">
            <v>92708756939</v>
          </cell>
          <cell r="Z4160">
            <v>100</v>
          </cell>
          <cell r="AA4160" t="str">
            <v>NO</v>
          </cell>
          <cell r="AB4160" t="str">
            <v>V-004165</v>
          </cell>
          <cell r="AC4160" t="str">
            <v>V-001834</v>
          </cell>
        </row>
        <row r="4161">
          <cell r="D4161" t="str">
            <v>Ibis Styles Brisbane</v>
          </cell>
          <cell r="E4161" t="str">
            <v>IBIS STYLE</v>
          </cell>
          <cell r="I4161" t="str">
            <v>MELBOURNE</v>
          </cell>
          <cell r="J4161" t="str">
            <v>AUS</v>
          </cell>
          <cell r="K4161" t="str">
            <v>AU</v>
          </cell>
          <cell r="L4161" t="str">
            <v>Ibis Styles Brisbane</v>
          </cell>
          <cell r="M4161" t="str">
            <v>Business</v>
          </cell>
          <cell r="N4161" t="str">
            <v>VIC</v>
          </cell>
          <cell r="O4161" t="str">
            <v>500 Bourke Street</v>
          </cell>
          <cell r="P4161">
            <v>3000</v>
          </cell>
          <cell r="Q4161" t="str">
            <v>NO</v>
          </cell>
          <cell r="R4161" t="str">
            <v>AUD</v>
          </cell>
          <cell r="U4161" t="str">
            <v>01 Inv</v>
          </cell>
          <cell r="V4161" t="str">
            <v>EFT</v>
          </cell>
          <cell r="W4161" t="str">
            <v>EN_AU</v>
          </cell>
          <cell r="X4161" t="str">
            <v>GST</v>
          </cell>
          <cell r="Y4161">
            <v>36628138312</v>
          </cell>
          <cell r="Z4161">
            <v>100</v>
          </cell>
          <cell r="AA4161" t="str">
            <v>NO</v>
          </cell>
          <cell r="AB4161" t="str">
            <v>V-004166</v>
          </cell>
          <cell r="AC4161" t="str">
            <v>V-007113</v>
          </cell>
        </row>
        <row r="4162">
          <cell r="D4162" t="str">
            <v>Ibis Target Products</v>
          </cell>
          <cell r="E4162" t="str">
            <v>IBIS TARGE</v>
          </cell>
          <cell r="I4162" t="str">
            <v>BARHAM</v>
          </cell>
          <cell r="J4162" t="str">
            <v>AUS</v>
          </cell>
          <cell r="K4162" t="str">
            <v>AU</v>
          </cell>
          <cell r="L4162" t="str">
            <v>Ibis Target Products</v>
          </cell>
          <cell r="M4162" t="str">
            <v>Business</v>
          </cell>
          <cell r="N4162" t="str">
            <v>NSW</v>
          </cell>
          <cell r="O4162" t="str">
            <v>PO Box 181</v>
          </cell>
          <cell r="P4162">
            <v>2732</v>
          </cell>
          <cell r="Q4162" t="str">
            <v>NO</v>
          </cell>
          <cell r="R4162" t="str">
            <v>AUD</v>
          </cell>
          <cell r="U4162" t="str">
            <v>01 Inv</v>
          </cell>
          <cell r="V4162" t="str">
            <v>EFT</v>
          </cell>
          <cell r="W4162" t="str">
            <v>EN_AU</v>
          </cell>
          <cell r="X4162" t="str">
            <v>GST</v>
          </cell>
          <cell r="Y4162">
            <v>86094506902</v>
          </cell>
          <cell r="Z4162">
            <v>100</v>
          </cell>
          <cell r="AA4162" t="str">
            <v>NO</v>
          </cell>
          <cell r="AB4162" t="str">
            <v>V-004167</v>
          </cell>
          <cell r="AC4162" t="str">
            <v>V-004583</v>
          </cell>
        </row>
        <row r="4163">
          <cell r="D4163" t="str">
            <v>Ican Pty Ltd</v>
          </cell>
          <cell r="E4163" t="str">
            <v>INDEP CON</v>
          </cell>
          <cell r="I4163" t="str">
            <v>HORNSBY</v>
          </cell>
          <cell r="J4163" t="str">
            <v>AUS</v>
          </cell>
          <cell r="K4163" t="str">
            <v>AU</v>
          </cell>
          <cell r="L4163" t="str">
            <v>Ican Pty Ltd</v>
          </cell>
          <cell r="M4163" t="str">
            <v>Business</v>
          </cell>
          <cell r="N4163" t="str">
            <v>NSW</v>
          </cell>
          <cell r="O4163" t="str">
            <v>PO Box 718</v>
          </cell>
          <cell r="P4163">
            <v>2077</v>
          </cell>
          <cell r="Q4163" t="str">
            <v>NO</v>
          </cell>
          <cell r="R4163" t="str">
            <v>AUD</v>
          </cell>
          <cell r="U4163" t="str">
            <v>30 Inv</v>
          </cell>
          <cell r="V4163" t="str">
            <v>EFT</v>
          </cell>
          <cell r="W4163" t="str">
            <v>EN_AU</v>
          </cell>
          <cell r="X4163" t="str">
            <v>GST</v>
          </cell>
          <cell r="Y4163">
            <v>48069548287</v>
          </cell>
          <cell r="Z4163">
            <v>100</v>
          </cell>
          <cell r="AA4163" t="str">
            <v>NO</v>
          </cell>
          <cell r="AB4163" t="str">
            <v>V-004168</v>
          </cell>
          <cell r="AC4163" t="str">
            <v>V-000398</v>
          </cell>
        </row>
        <row r="4164">
          <cell r="D4164" t="str">
            <v>Icare Workers Insurance</v>
          </cell>
          <cell r="E4164" t="str">
            <v>ICARE WORK</v>
          </cell>
          <cell r="I4164" t="str">
            <v>SYDNEY</v>
          </cell>
          <cell r="J4164" t="str">
            <v>AUS</v>
          </cell>
          <cell r="K4164" t="str">
            <v>AU</v>
          </cell>
          <cell r="L4164" t="str">
            <v>Icare Workers Insurance</v>
          </cell>
          <cell r="M4164" t="str">
            <v>Business</v>
          </cell>
          <cell r="N4164" t="str">
            <v>NSW</v>
          </cell>
          <cell r="O4164" t="str">
            <v/>
          </cell>
          <cell r="P4164">
            <v>1100</v>
          </cell>
          <cell r="Q4164" t="str">
            <v>NO</v>
          </cell>
          <cell r="R4164" t="str">
            <v>AUD</v>
          </cell>
          <cell r="U4164" t="str">
            <v>01 Inv</v>
          </cell>
          <cell r="V4164" t="str">
            <v>EFT</v>
          </cell>
          <cell r="W4164" t="str">
            <v>EN_AU</v>
          </cell>
          <cell r="X4164" t="str">
            <v>GST</v>
          </cell>
          <cell r="Y4164">
            <v>83564379108</v>
          </cell>
          <cell r="Z4164">
            <v>100</v>
          </cell>
          <cell r="AA4164" t="str">
            <v>NO</v>
          </cell>
          <cell r="AB4164" t="str">
            <v>V-004169</v>
          </cell>
          <cell r="AC4164" t="str">
            <v>V-004043</v>
          </cell>
        </row>
        <row r="4165">
          <cell r="D4165" t="str">
            <v>Iciciool Refrigeration</v>
          </cell>
          <cell r="E4165" t="str">
            <v>ICICIOOL R</v>
          </cell>
          <cell r="I4165" t="str">
            <v>WAROOKA</v>
          </cell>
          <cell r="J4165" t="str">
            <v>AUS</v>
          </cell>
          <cell r="K4165" t="str">
            <v>AU</v>
          </cell>
          <cell r="L4165" t="str">
            <v>Iciciool Refrigeration</v>
          </cell>
          <cell r="M4165" t="str">
            <v>Business</v>
          </cell>
          <cell r="N4165" t="str">
            <v>SA</v>
          </cell>
          <cell r="O4165" t="str">
            <v>40 Main Street</v>
          </cell>
          <cell r="P4165">
            <v>5577</v>
          </cell>
          <cell r="Q4165" t="str">
            <v>NO</v>
          </cell>
          <cell r="R4165" t="str">
            <v>AUD</v>
          </cell>
          <cell r="U4165" t="str">
            <v>7 Inv</v>
          </cell>
          <cell r="V4165" t="str">
            <v>EFT</v>
          </cell>
          <cell r="W4165" t="str">
            <v>EN_AU</v>
          </cell>
          <cell r="X4165" t="str">
            <v>GST</v>
          </cell>
          <cell r="Y4165">
            <v>22824937717</v>
          </cell>
          <cell r="Z4165">
            <v>100</v>
          </cell>
          <cell r="AA4165" t="str">
            <v>NO</v>
          </cell>
          <cell r="AB4165" t="str">
            <v>V-004170</v>
          </cell>
          <cell r="AC4165" t="str">
            <v>V-006270</v>
          </cell>
        </row>
        <row r="4166">
          <cell r="D4166" t="str">
            <v>Iclean Gutters &amp; Outdoors</v>
          </cell>
          <cell r="E4166" t="str">
            <v>ICLEAN GUT</v>
          </cell>
          <cell r="I4166" t="str">
            <v>MURRAY BRIDGE</v>
          </cell>
          <cell r="J4166" t="str">
            <v>AUS</v>
          </cell>
          <cell r="K4166" t="str">
            <v>AU</v>
          </cell>
          <cell r="L4166" t="str">
            <v>Iclean Gutters &amp; Outdoors</v>
          </cell>
          <cell r="M4166" t="str">
            <v>Business</v>
          </cell>
          <cell r="N4166" t="str">
            <v>SA</v>
          </cell>
          <cell r="O4166" t="str">
            <v>16 Eleanor Terrace</v>
          </cell>
          <cell r="P4166">
            <v>5253</v>
          </cell>
          <cell r="Q4166" t="str">
            <v>NO</v>
          </cell>
          <cell r="R4166" t="str">
            <v>AUD</v>
          </cell>
          <cell r="U4166" t="str">
            <v>14 Inv</v>
          </cell>
          <cell r="V4166" t="str">
            <v>EFT</v>
          </cell>
          <cell r="W4166" t="str">
            <v>EN_AU</v>
          </cell>
          <cell r="X4166" t="str">
            <v>GST</v>
          </cell>
          <cell r="Y4166">
            <v>30636902997</v>
          </cell>
          <cell r="Z4166">
            <v>100</v>
          </cell>
          <cell r="AA4166" t="str">
            <v>NO</v>
          </cell>
          <cell r="AB4166" t="str">
            <v>V-004171</v>
          </cell>
          <cell r="AC4166" t="str">
            <v>V-006667</v>
          </cell>
        </row>
        <row r="4167">
          <cell r="D4167" t="str">
            <v>Icmi Speakers &amp; Entertainers</v>
          </cell>
          <cell r="E4167" t="str">
            <v>ICMI SPEAK</v>
          </cell>
          <cell r="I4167" t="str">
            <v>PRAHRAN</v>
          </cell>
          <cell r="J4167" t="str">
            <v>AUS</v>
          </cell>
          <cell r="K4167" t="str">
            <v>AU</v>
          </cell>
          <cell r="L4167" t="str">
            <v>Icmi Speakers &amp; Entertainers</v>
          </cell>
          <cell r="M4167" t="str">
            <v>Business</v>
          </cell>
          <cell r="N4167" t="str">
            <v>VIC</v>
          </cell>
          <cell r="O4167" t="str">
            <v>159 High Street, Level 2</v>
          </cell>
          <cell r="P4167">
            <v>3181</v>
          </cell>
          <cell r="Q4167" t="str">
            <v>NO</v>
          </cell>
          <cell r="R4167" t="str">
            <v>AUD</v>
          </cell>
          <cell r="U4167" t="str">
            <v>7 Inv</v>
          </cell>
          <cell r="V4167" t="str">
            <v>EFT</v>
          </cell>
          <cell r="W4167" t="str">
            <v>EN_AU</v>
          </cell>
          <cell r="X4167" t="str">
            <v>GST</v>
          </cell>
          <cell r="Y4167">
            <v>42114669224</v>
          </cell>
          <cell r="Z4167">
            <v>100</v>
          </cell>
          <cell r="AA4167" t="str">
            <v>NO</v>
          </cell>
          <cell r="AB4167" t="str">
            <v>V-004172</v>
          </cell>
          <cell r="AC4167" t="str">
            <v>V-000191</v>
          </cell>
        </row>
        <row r="4168">
          <cell r="D4168" t="str">
            <v>Icon Sports Tasmania Pty Ltd</v>
          </cell>
          <cell r="E4168" t="str">
            <v>ICON SPORT</v>
          </cell>
          <cell r="I4168" t="str">
            <v>CAMBRIDGE</v>
          </cell>
          <cell r="J4168" t="str">
            <v>AUS</v>
          </cell>
          <cell r="K4168" t="str">
            <v>AU</v>
          </cell>
          <cell r="L4168" t="str">
            <v>Icon Sports Tasmania Pty Ltd</v>
          </cell>
          <cell r="M4168" t="str">
            <v>Business</v>
          </cell>
          <cell r="N4168" t="str">
            <v>TAS</v>
          </cell>
          <cell r="O4168" t="str">
            <v>9/18 Kennedy Drive</v>
          </cell>
          <cell r="P4168">
            <v>7170</v>
          </cell>
          <cell r="Q4168" t="str">
            <v>NO</v>
          </cell>
          <cell r="R4168" t="str">
            <v>AUD</v>
          </cell>
          <cell r="U4168" t="str">
            <v>30 Inv</v>
          </cell>
          <cell r="V4168" t="str">
            <v>EFT</v>
          </cell>
          <cell r="W4168" t="str">
            <v>EN_AU</v>
          </cell>
          <cell r="X4168" t="str">
            <v>GST</v>
          </cell>
          <cell r="Y4168">
            <v>97606018759</v>
          </cell>
          <cell r="Z4168">
            <v>100</v>
          </cell>
          <cell r="AA4168" t="str">
            <v>NO</v>
          </cell>
          <cell r="AB4168" t="str">
            <v>V-004173</v>
          </cell>
          <cell r="AC4168" t="str">
            <v>V-008729</v>
          </cell>
        </row>
        <row r="4169">
          <cell r="D4169" t="str">
            <v>Icpa Mt ISA Bota</v>
          </cell>
          <cell r="E4169" t="str">
            <v>ICPA MT IS</v>
          </cell>
          <cell r="I4169" t="str">
            <v>MOUNT ISA</v>
          </cell>
          <cell r="J4169" t="str">
            <v>AUS</v>
          </cell>
          <cell r="K4169" t="str">
            <v>AU</v>
          </cell>
          <cell r="L4169" t="str">
            <v>Icpa Mt ISA Bota</v>
          </cell>
          <cell r="M4169" t="str">
            <v>Business</v>
          </cell>
          <cell r="N4169" t="str">
            <v>QLD</v>
          </cell>
          <cell r="O4169" t="str">
            <v>PO Box 1574</v>
          </cell>
          <cell r="P4169">
            <v>4825</v>
          </cell>
          <cell r="Q4169" t="str">
            <v>NO</v>
          </cell>
          <cell r="R4169" t="str">
            <v>AUD</v>
          </cell>
          <cell r="U4169" t="str">
            <v>30 Inv</v>
          </cell>
          <cell r="V4169" t="str">
            <v>EFT</v>
          </cell>
          <cell r="W4169" t="str">
            <v>EN_AU</v>
          </cell>
          <cell r="X4169" t="str">
            <v>GST</v>
          </cell>
          <cell r="Y4169">
            <v>65411031053</v>
          </cell>
          <cell r="Z4169">
            <v>100</v>
          </cell>
          <cell r="AA4169" t="str">
            <v>NO</v>
          </cell>
          <cell r="AB4169" t="str">
            <v>V-004174</v>
          </cell>
          <cell r="AC4169" t="str">
            <v>V-006240</v>
          </cell>
        </row>
        <row r="4170">
          <cell r="D4170" t="str">
            <v>Icpa Qld Inc Conference Committee</v>
          </cell>
          <cell r="E4170" t="str">
            <v>ICPA QLD I</v>
          </cell>
          <cell r="I4170" t="str">
            <v>GLENMORGAN</v>
          </cell>
          <cell r="J4170" t="str">
            <v>AUS</v>
          </cell>
          <cell r="K4170" t="str">
            <v>AU</v>
          </cell>
          <cell r="L4170" t="str">
            <v>Icpa Qld Inc Conference Committee</v>
          </cell>
          <cell r="M4170" t="str">
            <v>Business</v>
          </cell>
          <cell r="N4170" t="str">
            <v>QLD</v>
          </cell>
          <cell r="O4170" t="str">
            <v>PO Box 17</v>
          </cell>
          <cell r="P4170">
            <v>4423</v>
          </cell>
          <cell r="Q4170" t="str">
            <v>NO</v>
          </cell>
          <cell r="R4170" t="str">
            <v>AUD</v>
          </cell>
          <cell r="U4170" t="str">
            <v>30 Inv</v>
          </cell>
          <cell r="V4170" t="str">
            <v>EFT</v>
          </cell>
          <cell r="W4170" t="str">
            <v>EN_AU</v>
          </cell>
          <cell r="X4170" t="str">
            <v>GST</v>
          </cell>
          <cell r="Y4170">
            <v>26916359875</v>
          </cell>
          <cell r="Z4170">
            <v>100</v>
          </cell>
          <cell r="AA4170" t="str">
            <v>NO</v>
          </cell>
          <cell r="AB4170" t="str">
            <v>V-004175</v>
          </cell>
          <cell r="AC4170" t="str">
            <v>V-003353</v>
          </cell>
        </row>
        <row r="4171">
          <cell r="D4171" t="str">
            <v>Ict International Pty Ltd</v>
          </cell>
          <cell r="E4171" t="str">
            <v>ICT INTERN</v>
          </cell>
          <cell r="I4171" t="str">
            <v>ARMIDALE</v>
          </cell>
          <cell r="J4171" t="str">
            <v>AUS</v>
          </cell>
          <cell r="K4171" t="str">
            <v>AU</v>
          </cell>
          <cell r="L4171" t="str">
            <v>Ict International Pty Ltd</v>
          </cell>
          <cell r="M4171" t="str">
            <v>Business</v>
          </cell>
          <cell r="N4171" t="str">
            <v>NSW</v>
          </cell>
          <cell r="O4171" t="str">
            <v>PO Box 503</v>
          </cell>
          <cell r="P4171">
            <v>2350</v>
          </cell>
          <cell r="Q4171" t="str">
            <v>NO</v>
          </cell>
          <cell r="R4171" t="str">
            <v>AUD</v>
          </cell>
          <cell r="U4171" t="str">
            <v>14 Inv</v>
          </cell>
          <cell r="V4171" t="str">
            <v>EFT</v>
          </cell>
          <cell r="W4171" t="str">
            <v>EN_AU</v>
          </cell>
          <cell r="X4171" t="str">
            <v>GST</v>
          </cell>
          <cell r="Y4171">
            <v>75002372554</v>
          </cell>
          <cell r="Z4171">
            <v>100</v>
          </cell>
          <cell r="AA4171" t="str">
            <v>NO</v>
          </cell>
          <cell r="AB4171" t="str">
            <v>V-004176</v>
          </cell>
          <cell r="AC4171" t="str">
            <v>V-003798</v>
          </cell>
        </row>
        <row r="4172">
          <cell r="D4172" t="str">
            <v>Id Beaton</v>
          </cell>
          <cell r="E4172" t="str">
            <v>BEATON ID</v>
          </cell>
          <cell r="I4172" t="str">
            <v>GNOWANGERUP</v>
          </cell>
          <cell r="J4172" t="str">
            <v>AUS</v>
          </cell>
          <cell r="K4172" t="str">
            <v>AU</v>
          </cell>
          <cell r="L4172" t="str">
            <v>Id Beaton</v>
          </cell>
          <cell r="M4172" t="str">
            <v>Business</v>
          </cell>
          <cell r="N4172" t="str">
            <v>WA</v>
          </cell>
          <cell r="O4172" t="str">
            <v>PO Box 298</v>
          </cell>
          <cell r="P4172">
            <v>6335</v>
          </cell>
          <cell r="Q4172" t="str">
            <v>NO</v>
          </cell>
          <cell r="R4172" t="str">
            <v>AUD</v>
          </cell>
          <cell r="U4172" t="str">
            <v>30 Inv</v>
          </cell>
          <cell r="V4172" t="str">
            <v>EFT</v>
          </cell>
          <cell r="W4172" t="str">
            <v>EN_AU</v>
          </cell>
          <cell r="X4172" t="str">
            <v>GST</v>
          </cell>
          <cell r="Y4172">
            <v>52366729913</v>
          </cell>
          <cell r="Z4172">
            <v>100</v>
          </cell>
          <cell r="AA4172" t="str">
            <v>NO</v>
          </cell>
          <cell r="AB4172" t="str">
            <v>V-004177</v>
          </cell>
          <cell r="AC4172" t="str">
            <v>V-010013</v>
          </cell>
        </row>
        <row r="4173">
          <cell r="D4173" t="str">
            <v>Iddesleigh Pty Ltd</v>
          </cell>
          <cell r="E4173" t="str">
            <v>IDDESLEIGH</v>
          </cell>
          <cell r="I4173" t="str">
            <v>PALMERSTON</v>
          </cell>
          <cell r="J4173" t="str">
            <v>AUS</v>
          </cell>
          <cell r="K4173" t="str">
            <v>AU</v>
          </cell>
          <cell r="L4173" t="str">
            <v>Iddesleigh Pty Ltd</v>
          </cell>
          <cell r="M4173" t="str">
            <v>Business</v>
          </cell>
          <cell r="N4173" t="str">
            <v>ACT</v>
          </cell>
          <cell r="O4173" t="str">
            <v>38 Narryer Close</v>
          </cell>
          <cell r="P4173">
            <v>2913</v>
          </cell>
          <cell r="Q4173" t="str">
            <v>NO</v>
          </cell>
          <cell r="R4173" t="str">
            <v>AUD</v>
          </cell>
          <cell r="U4173" t="str">
            <v>01 Inv</v>
          </cell>
          <cell r="V4173" t="str">
            <v>EFT</v>
          </cell>
          <cell r="W4173" t="str">
            <v>EN_AU</v>
          </cell>
          <cell r="X4173" t="str">
            <v>Exempt</v>
          </cell>
          <cell r="Y4173">
            <v>42102398587</v>
          </cell>
          <cell r="Z4173">
            <v>100</v>
          </cell>
          <cell r="AA4173" t="str">
            <v>NO</v>
          </cell>
          <cell r="AB4173" t="str">
            <v>V-004178</v>
          </cell>
          <cell r="AC4173" t="str">
            <v>V-010703</v>
          </cell>
        </row>
        <row r="4174">
          <cell r="D4174" t="str">
            <v>Ideal Property Group Capital Pty Lt</v>
          </cell>
          <cell r="E4174" t="str">
            <v>IDEAL PROP</v>
          </cell>
          <cell r="I4174" t="str">
            <v>PORT MACQUARIE</v>
          </cell>
          <cell r="J4174" t="str">
            <v>AUS</v>
          </cell>
          <cell r="K4174" t="str">
            <v>AU</v>
          </cell>
          <cell r="L4174" t="str">
            <v>Ideal Property Group Capital Pty Lt</v>
          </cell>
          <cell r="M4174" t="str">
            <v>Business</v>
          </cell>
          <cell r="N4174" t="str">
            <v>NSW</v>
          </cell>
          <cell r="O4174" t="str">
            <v>1/62 Clarence Street</v>
          </cell>
          <cell r="P4174">
            <v>2444</v>
          </cell>
          <cell r="Q4174" t="str">
            <v>NO</v>
          </cell>
          <cell r="R4174" t="str">
            <v>AUD</v>
          </cell>
          <cell r="U4174" t="str">
            <v>01 Inv</v>
          </cell>
          <cell r="V4174" t="str">
            <v>EFT</v>
          </cell>
          <cell r="W4174" t="str">
            <v>EN_AU</v>
          </cell>
          <cell r="X4174" t="str">
            <v>GST</v>
          </cell>
          <cell r="Y4174">
            <v>43169278273</v>
          </cell>
          <cell r="Z4174">
            <v>100</v>
          </cell>
          <cell r="AA4174" t="str">
            <v>NO</v>
          </cell>
          <cell r="AB4174" t="str">
            <v>V-004179</v>
          </cell>
          <cell r="AC4174" t="str">
            <v>V-004848</v>
          </cell>
        </row>
        <row r="4175">
          <cell r="D4175" t="str">
            <v>Identifibre Pty Ltd</v>
          </cell>
          <cell r="E4175" t="str">
            <v>IDENTIFIBR</v>
          </cell>
          <cell r="I4175" t="str">
            <v>OAKLEIGH</v>
          </cell>
          <cell r="J4175" t="str">
            <v>AUS</v>
          </cell>
          <cell r="K4175" t="str">
            <v>AU</v>
          </cell>
          <cell r="L4175" t="str">
            <v>Identifibre Pty Ltd</v>
          </cell>
          <cell r="M4175" t="str">
            <v>Business</v>
          </cell>
          <cell r="N4175" t="str">
            <v>VIC</v>
          </cell>
          <cell r="O4175" t="str">
            <v>67 Atherton Road</v>
          </cell>
          <cell r="P4175">
            <v>3166</v>
          </cell>
          <cell r="Q4175" t="str">
            <v>NO</v>
          </cell>
          <cell r="R4175" t="str">
            <v>AUD</v>
          </cell>
          <cell r="U4175" t="str">
            <v>7 Inv</v>
          </cell>
          <cell r="V4175" t="str">
            <v>EFT</v>
          </cell>
          <cell r="W4175" t="str">
            <v>EN_AU</v>
          </cell>
          <cell r="X4175" t="str">
            <v>GST</v>
          </cell>
          <cell r="Y4175">
            <v>42059114500</v>
          </cell>
          <cell r="Z4175">
            <v>100</v>
          </cell>
          <cell r="AA4175" t="str">
            <v>NO</v>
          </cell>
          <cell r="AB4175" t="str">
            <v>V-004180</v>
          </cell>
          <cell r="AC4175" t="str">
            <v>V-009210</v>
          </cell>
        </row>
        <row r="4176">
          <cell r="D4176" t="str">
            <v>Ifj Nolan Pty Ltd</v>
          </cell>
          <cell r="E4176" t="str">
            <v>IFJ NOLAN</v>
          </cell>
          <cell r="I4176" t="str">
            <v>MOREE</v>
          </cell>
          <cell r="J4176" t="str">
            <v>AUS</v>
          </cell>
          <cell r="K4176" t="str">
            <v>AU</v>
          </cell>
          <cell r="L4176" t="str">
            <v>Ifj Nolan Pty Ltd</v>
          </cell>
          <cell r="M4176" t="str">
            <v>Business</v>
          </cell>
          <cell r="N4176" t="str">
            <v>NSW</v>
          </cell>
          <cell r="O4176" t="str">
            <v>PO Box 1300</v>
          </cell>
          <cell r="P4176">
            <v>2400</v>
          </cell>
          <cell r="Q4176" t="str">
            <v>NO</v>
          </cell>
          <cell r="R4176" t="str">
            <v>AUD</v>
          </cell>
          <cell r="U4176" t="str">
            <v>30 Inv</v>
          </cell>
          <cell r="V4176" t="str">
            <v>EFT</v>
          </cell>
          <cell r="W4176" t="str">
            <v>EN_AU</v>
          </cell>
          <cell r="X4176" t="str">
            <v>Exempt</v>
          </cell>
          <cell r="Y4176">
            <v>87075233296</v>
          </cell>
          <cell r="Z4176">
            <v>100</v>
          </cell>
          <cell r="AA4176" t="str">
            <v>NO</v>
          </cell>
          <cell r="AB4176" t="str">
            <v>V-004181</v>
          </cell>
          <cell r="AC4176" t="str">
            <v>V-009309</v>
          </cell>
        </row>
        <row r="4177">
          <cell r="D4177" t="str">
            <v>Ig &amp; Jm Usher</v>
          </cell>
          <cell r="E4177" t="str">
            <v>IG &amp; JM US</v>
          </cell>
          <cell r="I4177" t="str">
            <v>JANDOWAE</v>
          </cell>
          <cell r="J4177" t="str">
            <v>AUS</v>
          </cell>
          <cell r="K4177" t="str">
            <v>AU</v>
          </cell>
          <cell r="L4177" t="str">
            <v>Ig &amp; Jm Usher</v>
          </cell>
          <cell r="M4177" t="str">
            <v>Business</v>
          </cell>
          <cell r="N4177" t="str">
            <v>QLD</v>
          </cell>
          <cell r="O4177" t="str">
            <v>3495 Kingaroy Jandowae Road</v>
          </cell>
          <cell r="P4177">
            <v>4410</v>
          </cell>
          <cell r="Q4177" t="str">
            <v>NO</v>
          </cell>
          <cell r="R4177" t="str">
            <v>AUD</v>
          </cell>
          <cell r="U4177" t="str">
            <v>30 Inv</v>
          </cell>
          <cell r="V4177" t="str">
            <v>EFT</v>
          </cell>
          <cell r="W4177" t="str">
            <v>EN_AU</v>
          </cell>
          <cell r="X4177" t="str">
            <v>GST</v>
          </cell>
          <cell r="Y4177">
            <v>60394291759</v>
          </cell>
          <cell r="Z4177">
            <v>100</v>
          </cell>
          <cell r="AA4177" t="str">
            <v>NO</v>
          </cell>
          <cell r="AB4177" t="str">
            <v>V-004182</v>
          </cell>
          <cell r="AC4177" t="str">
            <v>V-009324</v>
          </cell>
        </row>
        <row r="4178">
          <cell r="D4178" t="str">
            <v>Ig And Sc Thornley</v>
          </cell>
          <cell r="E4178" t="str">
            <v>IG AND SC</v>
          </cell>
          <cell r="I4178" t="str">
            <v>LUCINDALE</v>
          </cell>
          <cell r="J4178" t="str">
            <v>AUS</v>
          </cell>
          <cell r="K4178" t="str">
            <v>AU</v>
          </cell>
          <cell r="L4178" t="str">
            <v>Ig And Sc Thornley</v>
          </cell>
          <cell r="M4178" t="str">
            <v>Business</v>
          </cell>
          <cell r="N4178" t="str">
            <v>SA</v>
          </cell>
          <cell r="O4178" t="str">
            <v>PO Box 206</v>
          </cell>
          <cell r="P4178">
            <v>5272</v>
          </cell>
          <cell r="Q4178" t="str">
            <v>NO</v>
          </cell>
          <cell r="R4178" t="str">
            <v>AUD</v>
          </cell>
          <cell r="U4178" t="str">
            <v>7 Inv</v>
          </cell>
          <cell r="V4178" t="str">
            <v>EFT</v>
          </cell>
          <cell r="W4178" t="str">
            <v>EN_AU</v>
          </cell>
          <cell r="X4178" t="str">
            <v>Exempt</v>
          </cell>
          <cell r="Y4178">
            <v>27841307505</v>
          </cell>
          <cell r="Z4178">
            <v>100</v>
          </cell>
          <cell r="AA4178" t="str">
            <v>NO</v>
          </cell>
          <cell r="AB4178" t="str">
            <v>V-004183</v>
          </cell>
          <cell r="AC4178" t="str">
            <v>V-007648</v>
          </cell>
        </row>
        <row r="4179">
          <cell r="D4179" t="str">
            <v>Iga Trangie Plus Liquor</v>
          </cell>
          <cell r="E4179" t="str">
            <v>IGA TRANGI</v>
          </cell>
          <cell r="I4179" t="str">
            <v>TRANGIE</v>
          </cell>
          <cell r="J4179" t="str">
            <v>AUS</v>
          </cell>
          <cell r="K4179" t="str">
            <v>AU</v>
          </cell>
          <cell r="L4179" t="str">
            <v>Iga Trangie Plus Liquor</v>
          </cell>
          <cell r="M4179" t="str">
            <v>Business</v>
          </cell>
          <cell r="N4179" t="str">
            <v>NSW</v>
          </cell>
          <cell r="O4179" t="str">
            <v>26 Dandaloo Street</v>
          </cell>
          <cell r="P4179">
            <v>2823</v>
          </cell>
          <cell r="Q4179" t="str">
            <v>NO</v>
          </cell>
          <cell r="R4179" t="str">
            <v>AUD</v>
          </cell>
          <cell r="U4179" t="str">
            <v>30 Inv</v>
          </cell>
          <cell r="V4179" t="str">
            <v>EFT</v>
          </cell>
          <cell r="W4179" t="str">
            <v>EN_AU</v>
          </cell>
          <cell r="X4179" t="str">
            <v>GST</v>
          </cell>
          <cell r="Y4179">
            <v>39629014740</v>
          </cell>
          <cell r="Z4179">
            <v>100</v>
          </cell>
          <cell r="AA4179" t="str">
            <v>NO</v>
          </cell>
          <cell r="AB4179" t="str">
            <v>V-004184</v>
          </cell>
          <cell r="AC4179" t="str">
            <v>V-004589</v>
          </cell>
        </row>
        <row r="4180">
          <cell r="D4180" t="str">
            <v>Iga West Wyalong</v>
          </cell>
          <cell r="E4180" t="str">
            <v>IGA WEST W</v>
          </cell>
          <cell r="I4180" t="str">
            <v>WEST WYALONG</v>
          </cell>
          <cell r="J4180" t="str">
            <v>AUS</v>
          </cell>
          <cell r="K4180" t="str">
            <v>AU</v>
          </cell>
          <cell r="L4180" t="str">
            <v>Iga West Wyalong</v>
          </cell>
          <cell r="M4180" t="str">
            <v>Business</v>
          </cell>
          <cell r="N4180" t="str">
            <v>NSW</v>
          </cell>
          <cell r="O4180" t="str">
            <v>98 Main Street</v>
          </cell>
          <cell r="P4180">
            <v>2671</v>
          </cell>
          <cell r="Q4180" t="str">
            <v>NO</v>
          </cell>
          <cell r="R4180" t="str">
            <v>AUD</v>
          </cell>
          <cell r="U4180" t="str">
            <v>30 Inv</v>
          </cell>
          <cell r="V4180" t="str">
            <v>EFT</v>
          </cell>
          <cell r="W4180" t="str">
            <v>EN_AU</v>
          </cell>
          <cell r="X4180" t="str">
            <v>GST</v>
          </cell>
          <cell r="Y4180">
            <v>57630099464</v>
          </cell>
          <cell r="Z4180">
            <v>100</v>
          </cell>
          <cell r="AA4180" t="str">
            <v>NO</v>
          </cell>
          <cell r="AB4180" t="str">
            <v>V-004185</v>
          </cell>
          <cell r="AC4180" t="str">
            <v>V-010005</v>
          </cell>
        </row>
        <row r="4181">
          <cell r="D4181" t="str">
            <v>Igodirect Group Pty Ltd</v>
          </cell>
          <cell r="E4181" t="str">
            <v>IGODIRECT</v>
          </cell>
          <cell r="I4181" t="str">
            <v>SOUTH MELBOURNE</v>
          </cell>
          <cell r="J4181" t="str">
            <v>AUS</v>
          </cell>
          <cell r="K4181" t="str">
            <v>AU</v>
          </cell>
          <cell r="L4181" t="str">
            <v>Igodirect Group Pty Ltd</v>
          </cell>
          <cell r="M4181" t="str">
            <v>Business</v>
          </cell>
          <cell r="N4181" t="str">
            <v>VIC</v>
          </cell>
          <cell r="O4181" t="str">
            <v>PO Box 1070</v>
          </cell>
          <cell r="P4181">
            <v>3205</v>
          </cell>
          <cell r="Q4181" t="str">
            <v>NO</v>
          </cell>
          <cell r="R4181" t="str">
            <v>AUD</v>
          </cell>
          <cell r="U4181" t="str">
            <v>7 Inv</v>
          </cell>
          <cell r="V4181" t="str">
            <v>EFT</v>
          </cell>
          <cell r="W4181" t="str">
            <v>EN_AU</v>
          </cell>
          <cell r="X4181" t="str">
            <v>GST</v>
          </cell>
          <cell r="Y4181">
            <v>17110897320</v>
          </cell>
          <cell r="Z4181">
            <v>100</v>
          </cell>
          <cell r="AA4181" t="str">
            <v>NO</v>
          </cell>
          <cell r="AB4181" t="str">
            <v>V-004186</v>
          </cell>
          <cell r="AC4181" t="str">
            <v>V-003503</v>
          </cell>
        </row>
        <row r="4182">
          <cell r="D4182" t="str">
            <v>Ij Ag Services</v>
          </cell>
          <cell r="E4182" t="str">
            <v>IJ AG SERV</v>
          </cell>
          <cell r="I4182" t="str">
            <v>ELDERSLIE</v>
          </cell>
          <cell r="J4182" t="str">
            <v>AUS</v>
          </cell>
          <cell r="K4182" t="str">
            <v>AU</v>
          </cell>
          <cell r="L4182" t="str">
            <v>Ij Ag Services</v>
          </cell>
          <cell r="M4182" t="str">
            <v>Business</v>
          </cell>
          <cell r="N4182" t="str">
            <v>NSW</v>
          </cell>
          <cell r="O4182" t="str">
            <v>21 Drysdale Road</v>
          </cell>
          <cell r="P4182">
            <v>2570</v>
          </cell>
          <cell r="Q4182" t="str">
            <v>NO</v>
          </cell>
          <cell r="R4182" t="str">
            <v>AUD</v>
          </cell>
          <cell r="U4182" t="str">
            <v>7 Inv</v>
          </cell>
          <cell r="V4182" t="str">
            <v>EFT</v>
          </cell>
          <cell r="W4182" t="str">
            <v>EN_AU</v>
          </cell>
          <cell r="X4182" t="str">
            <v>Exempt</v>
          </cell>
          <cell r="Y4182">
            <v>28285106230</v>
          </cell>
          <cell r="Z4182">
            <v>100</v>
          </cell>
          <cell r="AA4182" t="str">
            <v>NO</v>
          </cell>
          <cell r="AB4182" t="str">
            <v>V-004187</v>
          </cell>
          <cell r="AC4182" t="str">
            <v>V-008975</v>
          </cell>
        </row>
        <row r="4183">
          <cell r="D4183" t="str">
            <v>Illabo Show Society Inc</v>
          </cell>
          <cell r="E4183" t="str">
            <v>ILLABO SHO</v>
          </cell>
          <cell r="I4183" t="str">
            <v>ILLABO</v>
          </cell>
          <cell r="J4183" t="str">
            <v>AUS</v>
          </cell>
          <cell r="K4183" t="str">
            <v>AU</v>
          </cell>
          <cell r="L4183" t="str">
            <v>Illabo Show Society Inc</v>
          </cell>
          <cell r="M4183" t="str">
            <v>Business</v>
          </cell>
          <cell r="N4183" t="str">
            <v>NSW</v>
          </cell>
          <cell r="O4183" t="str">
            <v>PO Box 42</v>
          </cell>
          <cell r="P4183">
            <v>2590</v>
          </cell>
          <cell r="Q4183" t="str">
            <v>NO</v>
          </cell>
          <cell r="R4183" t="str">
            <v>AUD</v>
          </cell>
          <cell r="U4183" t="str">
            <v>01 Inv</v>
          </cell>
          <cell r="V4183" t="str">
            <v>EFT</v>
          </cell>
          <cell r="W4183" t="str">
            <v>EN_AU</v>
          </cell>
          <cell r="X4183" t="str">
            <v>GST</v>
          </cell>
          <cell r="Y4183">
            <v>84355470506</v>
          </cell>
          <cell r="Z4183">
            <v>100</v>
          </cell>
          <cell r="AA4183" t="str">
            <v>NO</v>
          </cell>
          <cell r="AB4183" t="str">
            <v>V-004188</v>
          </cell>
          <cell r="AC4183" t="str">
            <v>V-000245</v>
          </cell>
        </row>
        <row r="4184">
          <cell r="D4184" t="str">
            <v>Illion Australia Pty Ltd</v>
          </cell>
          <cell r="E4184" t="str">
            <v>ILLION AUS</v>
          </cell>
          <cell r="I4184" t="str">
            <v>MELBOURNE</v>
          </cell>
          <cell r="J4184" t="str">
            <v>AUS</v>
          </cell>
          <cell r="K4184" t="str">
            <v>AU</v>
          </cell>
          <cell r="L4184" t="str">
            <v>Illion Australia Pty Ltd</v>
          </cell>
          <cell r="M4184" t="str">
            <v>Business</v>
          </cell>
          <cell r="N4184" t="str">
            <v>VIC</v>
          </cell>
          <cell r="O4184" t="str">
            <v>PO Box 7405</v>
          </cell>
          <cell r="P4184">
            <v>3004</v>
          </cell>
          <cell r="Q4184" t="str">
            <v>NO</v>
          </cell>
          <cell r="R4184" t="str">
            <v>AUD</v>
          </cell>
          <cell r="U4184" t="str">
            <v>30 Inv</v>
          </cell>
          <cell r="V4184" t="str">
            <v>EFT</v>
          </cell>
          <cell r="W4184" t="str">
            <v>EN_AU</v>
          </cell>
          <cell r="X4184" t="str">
            <v>GST</v>
          </cell>
          <cell r="Y4184">
            <v>95006399677</v>
          </cell>
          <cell r="Z4184">
            <v>100</v>
          </cell>
          <cell r="AA4184" t="str">
            <v>NO</v>
          </cell>
          <cell r="AB4184" t="str">
            <v>V-004189</v>
          </cell>
          <cell r="AC4184" t="str">
            <v>V-003781</v>
          </cell>
        </row>
        <row r="4185">
          <cell r="D4185" t="str">
            <v>Illywell Pty Ltd</v>
          </cell>
          <cell r="E4185" t="str">
            <v>ILLYWELL P</v>
          </cell>
          <cell r="I4185" t="str">
            <v>BUNDABERG</v>
          </cell>
          <cell r="J4185" t="str">
            <v>AUS</v>
          </cell>
          <cell r="K4185" t="str">
            <v>AU</v>
          </cell>
          <cell r="L4185" t="str">
            <v>Illywell Pty Ltd</v>
          </cell>
          <cell r="M4185" t="str">
            <v>Business</v>
          </cell>
          <cell r="N4185" t="str">
            <v>QLD</v>
          </cell>
          <cell r="O4185" t="str">
            <v>252 Avoca Road</v>
          </cell>
          <cell r="P4185">
            <v>4670</v>
          </cell>
          <cell r="Q4185" t="str">
            <v>NO</v>
          </cell>
          <cell r="R4185" t="str">
            <v>AUD</v>
          </cell>
          <cell r="U4185" t="str">
            <v>30 Inv</v>
          </cell>
          <cell r="V4185" t="str">
            <v>EFT</v>
          </cell>
          <cell r="W4185" t="str">
            <v>EN_AU</v>
          </cell>
          <cell r="X4185" t="str">
            <v>GST</v>
          </cell>
          <cell r="Y4185">
            <v>54010737783</v>
          </cell>
          <cell r="Z4185">
            <v>100</v>
          </cell>
          <cell r="AA4185" t="str">
            <v>NO</v>
          </cell>
          <cell r="AB4185" t="str">
            <v>V-004190</v>
          </cell>
          <cell r="AC4185" t="str">
            <v>V-005393</v>
          </cell>
        </row>
        <row r="4186">
          <cell r="D4186" t="str">
            <v>Ilove Cleaning</v>
          </cell>
          <cell r="E4186" t="str">
            <v>ILOVE CLEA</v>
          </cell>
          <cell r="I4186" t="str">
            <v>CURRIE</v>
          </cell>
          <cell r="J4186" t="str">
            <v>AUS</v>
          </cell>
          <cell r="K4186" t="str">
            <v>AU</v>
          </cell>
          <cell r="L4186" t="str">
            <v>Ilove Cleaning</v>
          </cell>
          <cell r="M4186" t="str">
            <v>Business</v>
          </cell>
          <cell r="N4186" t="str">
            <v>TAS</v>
          </cell>
          <cell r="O4186" t="str">
            <v>6 Edward Street</v>
          </cell>
          <cell r="P4186">
            <v>7256</v>
          </cell>
          <cell r="Q4186" t="str">
            <v>NO</v>
          </cell>
          <cell r="R4186" t="str">
            <v>AUD</v>
          </cell>
          <cell r="U4186" t="str">
            <v>7 Inv</v>
          </cell>
          <cell r="V4186" t="str">
            <v>EFT</v>
          </cell>
          <cell r="W4186" t="str">
            <v>EN_AU</v>
          </cell>
          <cell r="X4186" t="str">
            <v>Exempt</v>
          </cell>
          <cell r="Y4186">
            <v>66717427117</v>
          </cell>
          <cell r="Z4186">
            <v>100</v>
          </cell>
          <cell r="AA4186" t="str">
            <v>NO</v>
          </cell>
          <cell r="AB4186" t="str">
            <v>V-004191</v>
          </cell>
          <cell r="AC4186" t="str">
            <v>V-002066</v>
          </cell>
        </row>
        <row r="4187">
          <cell r="D4187" t="str">
            <v>Image ImpACT Nt</v>
          </cell>
          <cell r="E4187" t="str">
            <v>IMAGE IMPA</v>
          </cell>
          <cell r="I4187" t="str">
            <v>RAPID CREEK</v>
          </cell>
          <cell r="J4187" t="str">
            <v>AUS</v>
          </cell>
          <cell r="K4187" t="str">
            <v>AU</v>
          </cell>
          <cell r="L4187" t="str">
            <v>Image ImpACT Nt</v>
          </cell>
          <cell r="M4187" t="str">
            <v>Business</v>
          </cell>
          <cell r="N4187" t="str">
            <v>NT</v>
          </cell>
          <cell r="O4187" t="str">
            <v>9/26 Sergison Circuit</v>
          </cell>
          <cell r="P4187" t="str">
            <v>0810</v>
          </cell>
          <cell r="Q4187" t="str">
            <v>NO</v>
          </cell>
          <cell r="R4187" t="str">
            <v>AUD</v>
          </cell>
          <cell r="U4187" t="str">
            <v>14 Inv</v>
          </cell>
          <cell r="V4187" t="str">
            <v>EFT</v>
          </cell>
          <cell r="W4187" t="str">
            <v>EN_AU</v>
          </cell>
          <cell r="X4187" t="str">
            <v>Exempt</v>
          </cell>
          <cell r="Y4187">
            <v>70508575066</v>
          </cell>
          <cell r="Z4187">
            <v>100</v>
          </cell>
          <cell r="AA4187" t="str">
            <v>NO</v>
          </cell>
          <cell r="AB4187" t="str">
            <v>V-004192</v>
          </cell>
          <cell r="AC4187" t="str">
            <v>V-002190</v>
          </cell>
        </row>
        <row r="4188">
          <cell r="D4188" t="str">
            <v>Image Nationwide</v>
          </cell>
          <cell r="E4188" t="str">
            <v>IMAGE NATI</v>
          </cell>
          <cell r="I4188" t="str">
            <v>BURLEIGH HEADS</v>
          </cell>
          <cell r="J4188" t="str">
            <v>AUS</v>
          </cell>
          <cell r="K4188" t="str">
            <v>AU</v>
          </cell>
          <cell r="L4188" t="str">
            <v>Image Nationwide</v>
          </cell>
          <cell r="M4188" t="str">
            <v>Business</v>
          </cell>
          <cell r="N4188" t="str">
            <v>QLD</v>
          </cell>
          <cell r="O4188" t="str">
            <v>PO Box 638</v>
          </cell>
          <cell r="P4188">
            <v>4220</v>
          </cell>
          <cell r="Q4188" t="str">
            <v>NO</v>
          </cell>
          <cell r="R4188" t="str">
            <v>AUD</v>
          </cell>
          <cell r="U4188" t="str">
            <v>7 Inv</v>
          </cell>
          <cell r="V4188" t="str">
            <v>EFT</v>
          </cell>
          <cell r="W4188" t="str">
            <v>EN_AU</v>
          </cell>
          <cell r="X4188" t="str">
            <v>GST</v>
          </cell>
          <cell r="Y4188">
            <v>81079460325</v>
          </cell>
          <cell r="Z4188">
            <v>100</v>
          </cell>
          <cell r="AA4188" t="str">
            <v>NO</v>
          </cell>
          <cell r="AB4188" t="str">
            <v>V-004193</v>
          </cell>
          <cell r="AC4188" t="str">
            <v>V-001075</v>
          </cell>
        </row>
        <row r="4189">
          <cell r="D4189" t="str">
            <v>Image Photography</v>
          </cell>
          <cell r="E4189" t="str">
            <v>IMAGE PHOT</v>
          </cell>
          <cell r="I4189" t="str">
            <v>TAMWORTH</v>
          </cell>
          <cell r="J4189" t="str">
            <v>AUS</v>
          </cell>
          <cell r="K4189" t="str">
            <v>AU</v>
          </cell>
          <cell r="L4189" t="str">
            <v>Image Photography</v>
          </cell>
          <cell r="M4189" t="str">
            <v>Business</v>
          </cell>
          <cell r="N4189" t="str">
            <v>NSW</v>
          </cell>
          <cell r="O4189" t="str">
            <v>3/10 North Street</v>
          </cell>
          <cell r="P4189">
            <v>2340</v>
          </cell>
          <cell r="Q4189" t="str">
            <v>NO</v>
          </cell>
          <cell r="R4189" t="str">
            <v>AUD</v>
          </cell>
          <cell r="U4189" t="str">
            <v>30 Inv</v>
          </cell>
          <cell r="V4189" t="str">
            <v>EFT</v>
          </cell>
          <cell r="W4189" t="str">
            <v>EN_AU</v>
          </cell>
          <cell r="X4189" t="str">
            <v>Exempt</v>
          </cell>
          <cell r="Y4189">
            <v>99715792593</v>
          </cell>
          <cell r="Z4189">
            <v>100</v>
          </cell>
          <cell r="AA4189" t="str">
            <v>NO</v>
          </cell>
          <cell r="AB4189" t="str">
            <v>V-004194</v>
          </cell>
          <cell r="AC4189" t="str">
            <v>V-009273</v>
          </cell>
        </row>
        <row r="4190">
          <cell r="D4190" t="str">
            <v>Imagine Media Trust</v>
          </cell>
          <cell r="E4190" t="str">
            <v>IMAGINE ME</v>
          </cell>
          <cell r="I4190" t="str">
            <v>TOOWOOMBA</v>
          </cell>
          <cell r="J4190" t="str">
            <v>AUS</v>
          </cell>
          <cell r="K4190" t="str">
            <v>AU</v>
          </cell>
          <cell r="L4190" t="str">
            <v>Imagine Media Trust</v>
          </cell>
          <cell r="M4190" t="str">
            <v>Business</v>
          </cell>
          <cell r="N4190" t="str">
            <v>QLD</v>
          </cell>
          <cell r="O4190" t="str">
            <v>9 Cottesloe</v>
          </cell>
          <cell r="P4190">
            <v>4350</v>
          </cell>
          <cell r="Q4190" t="str">
            <v>NO</v>
          </cell>
          <cell r="R4190" t="str">
            <v>AUD</v>
          </cell>
          <cell r="U4190" t="str">
            <v>01 Inv</v>
          </cell>
          <cell r="V4190" t="str">
            <v>EFT</v>
          </cell>
          <cell r="W4190" t="str">
            <v>EN_AU</v>
          </cell>
          <cell r="X4190" t="str">
            <v>GST</v>
          </cell>
          <cell r="Y4190">
            <v>63903759665</v>
          </cell>
          <cell r="Z4190">
            <v>100</v>
          </cell>
          <cell r="AA4190" t="str">
            <v>NO</v>
          </cell>
          <cell r="AB4190" t="str">
            <v>V-004195</v>
          </cell>
          <cell r="AC4190" t="str">
            <v>V-001963</v>
          </cell>
        </row>
        <row r="4191">
          <cell r="D4191" t="str">
            <v>Imcommercial Pty Ltd</v>
          </cell>
          <cell r="E4191" t="str">
            <v>IMCOMMERCI</v>
          </cell>
          <cell r="I4191" t="str">
            <v>TOWNSVILLE CITY</v>
          </cell>
          <cell r="J4191" t="str">
            <v>AUS</v>
          </cell>
          <cell r="K4191" t="str">
            <v>AU</v>
          </cell>
          <cell r="L4191" t="str">
            <v>Imcommercial Pty Ltd</v>
          </cell>
          <cell r="M4191" t="str">
            <v>Business</v>
          </cell>
          <cell r="N4191" t="str">
            <v>QLD</v>
          </cell>
          <cell r="O4191" t="str">
            <v>PO Box 2247</v>
          </cell>
          <cell r="P4191">
            <v>4810</v>
          </cell>
          <cell r="Q4191" t="str">
            <v>NO</v>
          </cell>
          <cell r="R4191" t="str">
            <v>AUD</v>
          </cell>
          <cell r="U4191" t="str">
            <v>01 Inv</v>
          </cell>
          <cell r="V4191" t="str">
            <v>EFT</v>
          </cell>
          <cell r="W4191" t="str">
            <v>EN_AU</v>
          </cell>
          <cell r="X4191" t="str">
            <v>GST</v>
          </cell>
          <cell r="Y4191">
            <v>13621017034</v>
          </cell>
          <cell r="Z4191">
            <v>100</v>
          </cell>
          <cell r="AA4191" t="str">
            <v>NO</v>
          </cell>
          <cell r="AB4191" t="str">
            <v>V-004196</v>
          </cell>
          <cell r="AC4191" t="str">
            <v>V-005998</v>
          </cell>
        </row>
        <row r="4192">
          <cell r="D4192" t="str">
            <v>ImpACT Hygiene</v>
          </cell>
          <cell r="E4192" t="str">
            <v>IMPACT HYG</v>
          </cell>
          <cell r="I4192" t="str">
            <v>PORT MELBOURNE</v>
          </cell>
          <cell r="J4192" t="str">
            <v>AUS</v>
          </cell>
          <cell r="K4192" t="str">
            <v>AU</v>
          </cell>
          <cell r="L4192" t="str">
            <v>ImpACT Hygiene</v>
          </cell>
          <cell r="M4192" t="str">
            <v>Business</v>
          </cell>
          <cell r="N4192" t="str">
            <v>VIC</v>
          </cell>
          <cell r="O4192" t="str">
            <v>173 Salmon Street, Unit 6</v>
          </cell>
          <cell r="P4192">
            <v>3207</v>
          </cell>
          <cell r="Q4192" t="str">
            <v>NO</v>
          </cell>
          <cell r="R4192" t="str">
            <v>AUD</v>
          </cell>
          <cell r="U4192" t="str">
            <v>7 Inv</v>
          </cell>
          <cell r="V4192" t="str">
            <v>EFT</v>
          </cell>
          <cell r="W4192" t="str">
            <v>EN_AU</v>
          </cell>
          <cell r="X4192" t="str">
            <v>Exempt</v>
          </cell>
          <cell r="Y4192">
            <v>26577477805</v>
          </cell>
          <cell r="Z4192">
            <v>100</v>
          </cell>
          <cell r="AA4192" t="str">
            <v>NO</v>
          </cell>
          <cell r="AB4192" t="str">
            <v>V-004197</v>
          </cell>
          <cell r="AC4192" t="str">
            <v>V-008561</v>
          </cell>
        </row>
        <row r="4193">
          <cell r="D4193" t="str">
            <v>ImpACT Signs</v>
          </cell>
          <cell r="E4193" t="str">
            <v>IMPACT SIG</v>
          </cell>
          <cell r="I4193" t="str">
            <v>PORT LINCOLN</v>
          </cell>
          <cell r="J4193" t="str">
            <v>AUS</v>
          </cell>
          <cell r="K4193" t="str">
            <v>AU</v>
          </cell>
          <cell r="L4193" t="str">
            <v>ImpACT Signs</v>
          </cell>
          <cell r="M4193" t="str">
            <v>Business</v>
          </cell>
          <cell r="N4193" t="str">
            <v>SA</v>
          </cell>
          <cell r="O4193" t="str">
            <v>PO Box 1694</v>
          </cell>
          <cell r="P4193">
            <v>5606</v>
          </cell>
          <cell r="Q4193" t="str">
            <v>NO</v>
          </cell>
          <cell r="R4193" t="str">
            <v>AUD</v>
          </cell>
          <cell r="U4193" t="str">
            <v>7 Inv</v>
          </cell>
          <cell r="V4193" t="str">
            <v>EFT</v>
          </cell>
          <cell r="W4193" t="str">
            <v>EN_AU</v>
          </cell>
          <cell r="X4193" t="str">
            <v>GST</v>
          </cell>
          <cell r="Y4193">
            <v>56163334076</v>
          </cell>
          <cell r="Z4193">
            <v>100</v>
          </cell>
          <cell r="AA4193" t="str">
            <v>NO</v>
          </cell>
          <cell r="AB4193" t="str">
            <v>V-004198</v>
          </cell>
          <cell r="AC4193" t="str">
            <v>V-004579</v>
          </cell>
        </row>
        <row r="4194">
          <cell r="D4194" t="str">
            <v>Impact Signs &amp; Print</v>
          </cell>
          <cell r="E4194" t="str">
            <v>IMPACT SIG</v>
          </cell>
          <cell r="I4194" t="str">
            <v>PORT LINCOLN</v>
          </cell>
          <cell r="J4194" t="str">
            <v>AUS</v>
          </cell>
          <cell r="K4194" t="str">
            <v>AU</v>
          </cell>
          <cell r="L4194" t="str">
            <v>Impact Signs &amp; Print</v>
          </cell>
          <cell r="M4194" t="str">
            <v>Business</v>
          </cell>
          <cell r="N4194" t="str">
            <v>SA</v>
          </cell>
          <cell r="O4194" t="str">
            <v>PO Box 1694</v>
          </cell>
          <cell r="P4194">
            <v>5606</v>
          </cell>
          <cell r="Q4194" t="str">
            <v>NO</v>
          </cell>
          <cell r="R4194" t="str">
            <v>AUD</v>
          </cell>
          <cell r="U4194" t="str">
            <v>7 Inv</v>
          </cell>
          <cell r="V4194" t="str">
            <v>EFT</v>
          </cell>
          <cell r="W4194" t="str">
            <v>EN_AU</v>
          </cell>
          <cell r="X4194" t="str">
            <v>Exempt</v>
          </cell>
          <cell r="Y4194">
            <v>59071794369</v>
          </cell>
          <cell r="Z4194">
            <v>100</v>
          </cell>
          <cell r="AA4194" t="str">
            <v>NO</v>
          </cell>
          <cell r="AB4194" t="str">
            <v>V-004199</v>
          </cell>
          <cell r="AC4194" t="str">
            <v>V-007718</v>
          </cell>
        </row>
        <row r="4195">
          <cell r="D4195" t="str">
            <v>ImpACT Signs Tocumwal</v>
          </cell>
          <cell r="E4195" t="str">
            <v>IMPACT SIG</v>
          </cell>
          <cell r="I4195" t="str">
            <v>TOCUMWAL</v>
          </cell>
          <cell r="J4195" t="str">
            <v>AUS</v>
          </cell>
          <cell r="K4195" t="str">
            <v>AU</v>
          </cell>
          <cell r="L4195" t="str">
            <v>ImpACT Signs Tocumwal</v>
          </cell>
          <cell r="M4195" t="str">
            <v>Business</v>
          </cell>
          <cell r="N4195" t="str">
            <v>NSW</v>
          </cell>
          <cell r="O4195" t="str">
            <v>PO Box 434</v>
          </cell>
          <cell r="P4195">
            <v>2714</v>
          </cell>
          <cell r="Q4195" t="str">
            <v>NO</v>
          </cell>
          <cell r="R4195" t="str">
            <v>AUD</v>
          </cell>
          <cell r="U4195" t="str">
            <v>30 Inv</v>
          </cell>
          <cell r="V4195" t="str">
            <v>EFT</v>
          </cell>
          <cell r="W4195" t="str">
            <v>EN_AU</v>
          </cell>
          <cell r="X4195" t="str">
            <v>Exempt</v>
          </cell>
          <cell r="Y4195">
            <v>38874361851</v>
          </cell>
          <cell r="Z4195">
            <v>100</v>
          </cell>
          <cell r="AA4195" t="str">
            <v>NO</v>
          </cell>
          <cell r="AB4195" t="str">
            <v>V-004200</v>
          </cell>
          <cell r="AC4195" t="str">
            <v>V-005302</v>
          </cell>
        </row>
        <row r="4196">
          <cell r="D4196" t="str">
            <v>Imparja Television Pty Ltd</v>
          </cell>
          <cell r="E4196" t="str">
            <v>IMPARJA TE</v>
          </cell>
          <cell r="I4196" t="str">
            <v>ALICE SPRINGS</v>
          </cell>
          <cell r="J4196" t="str">
            <v>AUS</v>
          </cell>
          <cell r="K4196" t="str">
            <v>AU</v>
          </cell>
          <cell r="L4196" t="str">
            <v>Imparja Television Pty Ltd</v>
          </cell>
          <cell r="M4196" t="str">
            <v>Business</v>
          </cell>
          <cell r="N4196" t="str">
            <v>NT</v>
          </cell>
          <cell r="O4196" t="str">
            <v>PO Box 52</v>
          </cell>
          <cell r="P4196" t="str">
            <v>0870</v>
          </cell>
          <cell r="Q4196" t="str">
            <v>NO</v>
          </cell>
          <cell r="R4196" t="str">
            <v>AUD</v>
          </cell>
          <cell r="U4196" t="str">
            <v>14 Inv</v>
          </cell>
          <cell r="V4196" t="str">
            <v>EFT</v>
          </cell>
          <cell r="W4196" t="str">
            <v>EN_AU</v>
          </cell>
          <cell r="X4196" t="str">
            <v>GST</v>
          </cell>
          <cell r="Y4196">
            <v>78009630120</v>
          </cell>
          <cell r="Z4196">
            <v>100</v>
          </cell>
          <cell r="AA4196" t="str">
            <v>NO</v>
          </cell>
          <cell r="AB4196" t="str">
            <v>V-004201</v>
          </cell>
          <cell r="AC4196" t="str">
            <v>V-000419</v>
          </cell>
        </row>
        <row r="4197">
          <cell r="D4197" t="str">
            <v>Impression Promotional Products</v>
          </cell>
          <cell r="E4197" t="str">
            <v>IMPRESSION</v>
          </cell>
          <cell r="I4197" t="str">
            <v>LAUNCESTON</v>
          </cell>
          <cell r="J4197" t="str">
            <v>AUS</v>
          </cell>
          <cell r="K4197" t="str">
            <v>AU</v>
          </cell>
          <cell r="L4197" t="str">
            <v>Impression Promotional Products</v>
          </cell>
          <cell r="M4197" t="str">
            <v>Business</v>
          </cell>
          <cell r="N4197" t="str">
            <v>TAS</v>
          </cell>
          <cell r="O4197" t="str">
            <v>43 Cameron Street</v>
          </cell>
          <cell r="P4197">
            <v>7250</v>
          </cell>
          <cell r="Q4197" t="str">
            <v>NO</v>
          </cell>
          <cell r="R4197" t="str">
            <v>AUD</v>
          </cell>
          <cell r="U4197" t="str">
            <v>30 Inv</v>
          </cell>
          <cell r="V4197" t="str">
            <v>EFT</v>
          </cell>
          <cell r="W4197" t="str">
            <v>EN_AU</v>
          </cell>
          <cell r="X4197" t="str">
            <v>GST</v>
          </cell>
          <cell r="Y4197">
            <v>32112325390</v>
          </cell>
          <cell r="Z4197">
            <v>100</v>
          </cell>
          <cell r="AA4197" t="str">
            <v>NO</v>
          </cell>
          <cell r="AB4197" t="str">
            <v>V-004202</v>
          </cell>
          <cell r="AC4197" t="str">
            <v>V-003431</v>
          </cell>
        </row>
        <row r="4198">
          <cell r="D4198" t="str">
            <v>Imvs</v>
          </cell>
          <cell r="E4198" t="str">
            <v>IMVS</v>
          </cell>
          <cell r="I4198" t="str">
            <v>ADELAIDE</v>
          </cell>
          <cell r="J4198" t="str">
            <v>AUS</v>
          </cell>
          <cell r="K4198" t="str">
            <v>AU</v>
          </cell>
          <cell r="L4198" t="str">
            <v>Imvs</v>
          </cell>
          <cell r="M4198" t="str">
            <v>Business</v>
          </cell>
          <cell r="N4198" t="str">
            <v>SA</v>
          </cell>
          <cell r="O4198" t="str">
            <v>PO Box 14</v>
          </cell>
          <cell r="P4198">
            <v>5000</v>
          </cell>
          <cell r="Q4198" t="str">
            <v>NO</v>
          </cell>
          <cell r="R4198" t="str">
            <v>AUD</v>
          </cell>
          <cell r="U4198" t="str">
            <v>01 Inv</v>
          </cell>
          <cell r="V4198" t="str">
            <v>EFT</v>
          </cell>
          <cell r="W4198" t="str">
            <v>EN_AU</v>
          </cell>
          <cell r="X4198" t="str">
            <v>GST</v>
          </cell>
          <cell r="Y4198">
            <v>35302506443</v>
          </cell>
          <cell r="Z4198">
            <v>100</v>
          </cell>
          <cell r="AA4198" t="str">
            <v>NO</v>
          </cell>
          <cell r="AB4198" t="str">
            <v>V-004203</v>
          </cell>
          <cell r="AC4198" t="str">
            <v>V-000989</v>
          </cell>
        </row>
        <row r="4199">
          <cell r="D4199" t="str">
            <v>Incite Security Pty Ltd</v>
          </cell>
          <cell r="E4199" t="str">
            <v>INCITE SEC</v>
          </cell>
          <cell r="I4199" t="str">
            <v>GERALDTON</v>
          </cell>
          <cell r="J4199" t="str">
            <v>AUS</v>
          </cell>
          <cell r="K4199" t="str">
            <v>AU</v>
          </cell>
          <cell r="L4199" t="str">
            <v>Incite Security Pty Ltd</v>
          </cell>
          <cell r="M4199" t="str">
            <v>Business</v>
          </cell>
          <cell r="N4199" t="str">
            <v>WA</v>
          </cell>
          <cell r="O4199" t="str">
            <v>PO Box 1875</v>
          </cell>
          <cell r="P4199">
            <v>6531</v>
          </cell>
          <cell r="Q4199" t="str">
            <v>NO</v>
          </cell>
          <cell r="R4199" t="str">
            <v>AUD</v>
          </cell>
          <cell r="U4199" t="str">
            <v>01 Inv</v>
          </cell>
          <cell r="V4199" t="str">
            <v>EFT</v>
          </cell>
          <cell r="W4199" t="str">
            <v>EN_AU</v>
          </cell>
          <cell r="X4199" t="str">
            <v>GST</v>
          </cell>
          <cell r="Y4199">
            <v>26117935083</v>
          </cell>
          <cell r="Z4199">
            <v>100</v>
          </cell>
          <cell r="AA4199" t="str">
            <v>NO</v>
          </cell>
          <cell r="AB4199" t="str">
            <v>V-004204</v>
          </cell>
          <cell r="AC4199" t="str">
            <v>V-003661</v>
          </cell>
        </row>
        <row r="4200">
          <cell r="D4200" t="str">
            <v>Incitec Pivot Limited</v>
          </cell>
          <cell r="E4200" t="str">
            <v>INCITEC PI</v>
          </cell>
          <cell r="I4200" t="str">
            <v>MELBOURNE</v>
          </cell>
          <cell r="J4200" t="str">
            <v>AUS</v>
          </cell>
          <cell r="K4200" t="str">
            <v>AU</v>
          </cell>
          <cell r="L4200" t="str">
            <v>Incitec Pivot Limited</v>
          </cell>
          <cell r="M4200" t="str">
            <v>Business</v>
          </cell>
          <cell r="N4200" t="str">
            <v>VIC</v>
          </cell>
          <cell r="O4200" t="str">
            <v>PO Box 1322</v>
          </cell>
          <cell r="P4200">
            <v>3001</v>
          </cell>
          <cell r="Q4200" t="str">
            <v>NO</v>
          </cell>
          <cell r="R4200" t="str">
            <v>AUD</v>
          </cell>
          <cell r="U4200" t="str">
            <v>7 Inv</v>
          </cell>
          <cell r="V4200" t="str">
            <v>EFT</v>
          </cell>
          <cell r="W4200" t="str">
            <v>EN_AU</v>
          </cell>
          <cell r="X4200" t="str">
            <v>GST</v>
          </cell>
          <cell r="Y4200">
            <v>42004080264</v>
          </cell>
          <cell r="Z4200">
            <v>100</v>
          </cell>
          <cell r="AA4200" t="str">
            <v>NO</v>
          </cell>
          <cell r="AB4200" t="str">
            <v>V-004205</v>
          </cell>
          <cell r="AC4200" t="str">
            <v>V-001011</v>
          </cell>
        </row>
        <row r="4201">
          <cell r="D4201" t="str">
            <v>Independent Building Reports Vic</v>
          </cell>
          <cell r="E4201" t="str">
            <v>INDEPENDEN</v>
          </cell>
          <cell r="I4201" t="str">
            <v>WANGARATTA</v>
          </cell>
          <cell r="J4201" t="str">
            <v>AUS</v>
          </cell>
          <cell r="K4201" t="str">
            <v>AU</v>
          </cell>
          <cell r="L4201" t="str">
            <v>Independent Building Reports Vic</v>
          </cell>
          <cell r="M4201" t="str">
            <v>Business</v>
          </cell>
          <cell r="N4201" t="str">
            <v>VIC</v>
          </cell>
          <cell r="O4201" t="str">
            <v>39 Pin Oak Drive</v>
          </cell>
          <cell r="P4201">
            <v>3677</v>
          </cell>
          <cell r="Q4201" t="str">
            <v>NO</v>
          </cell>
          <cell r="R4201" t="str">
            <v>AUD</v>
          </cell>
          <cell r="U4201" t="str">
            <v>01 Inv</v>
          </cell>
          <cell r="V4201" t="str">
            <v>EFT</v>
          </cell>
          <cell r="W4201" t="str">
            <v>EN_AU</v>
          </cell>
          <cell r="X4201" t="str">
            <v>GST</v>
          </cell>
          <cell r="Y4201">
            <v>25850330653</v>
          </cell>
          <cell r="Z4201">
            <v>100</v>
          </cell>
          <cell r="AA4201" t="str">
            <v>NO</v>
          </cell>
          <cell r="AB4201" t="str">
            <v>V-004206</v>
          </cell>
          <cell r="AC4201" t="str">
            <v>V-008674</v>
          </cell>
        </row>
        <row r="4202">
          <cell r="D4202" t="str">
            <v>Independent Commodity Services</v>
          </cell>
          <cell r="E4202" t="str">
            <v>INDEPENDEN</v>
          </cell>
          <cell r="I4202" t="str">
            <v>WAGGA WAGGA</v>
          </cell>
          <cell r="J4202" t="str">
            <v>AUS</v>
          </cell>
          <cell r="K4202" t="str">
            <v>AU</v>
          </cell>
          <cell r="L4202" t="str">
            <v>Independent Commodity Services</v>
          </cell>
          <cell r="M4202" t="str">
            <v>Business</v>
          </cell>
          <cell r="N4202" t="str">
            <v>NSW</v>
          </cell>
          <cell r="O4202" t="str">
            <v>PO Box 5757</v>
          </cell>
          <cell r="P4202">
            <v>2650</v>
          </cell>
          <cell r="Q4202" t="str">
            <v>NO</v>
          </cell>
          <cell r="R4202" t="str">
            <v>AUD</v>
          </cell>
          <cell r="U4202" t="str">
            <v>14 Inv</v>
          </cell>
          <cell r="V4202" t="str">
            <v>EFT</v>
          </cell>
          <cell r="W4202" t="str">
            <v>EN_AU</v>
          </cell>
          <cell r="X4202" t="str">
            <v>GST</v>
          </cell>
          <cell r="Y4202">
            <v>33943066093</v>
          </cell>
          <cell r="Z4202">
            <v>100</v>
          </cell>
          <cell r="AA4202" t="str">
            <v>NO</v>
          </cell>
          <cell r="AB4202" t="str">
            <v>V-004207</v>
          </cell>
          <cell r="AC4202" t="str">
            <v>V-000326</v>
          </cell>
        </row>
        <row r="4203">
          <cell r="D4203" t="str">
            <v>Independent Communications</v>
          </cell>
          <cell r="E4203" t="str">
            <v>INDEPENDEN</v>
          </cell>
          <cell r="I4203" t="str">
            <v>NEW ENGLAND MC</v>
          </cell>
          <cell r="J4203" t="str">
            <v>AUS</v>
          </cell>
          <cell r="K4203" t="str">
            <v>AU</v>
          </cell>
          <cell r="L4203" t="str">
            <v>Independent Communications</v>
          </cell>
          <cell r="M4203" t="str">
            <v>Business</v>
          </cell>
          <cell r="N4203" t="str">
            <v>NSW</v>
          </cell>
          <cell r="O4203" t="str">
            <v>PO Box 7135</v>
          </cell>
          <cell r="P4203">
            <v>2348</v>
          </cell>
          <cell r="Q4203" t="str">
            <v>NO</v>
          </cell>
          <cell r="R4203" t="str">
            <v>AUD</v>
          </cell>
          <cell r="U4203" t="str">
            <v>7 Inv</v>
          </cell>
          <cell r="V4203" t="str">
            <v>EFT</v>
          </cell>
          <cell r="W4203" t="str">
            <v>EN_AU</v>
          </cell>
          <cell r="X4203" t="str">
            <v>Exempt</v>
          </cell>
          <cell r="Y4203">
            <v>38258239816</v>
          </cell>
          <cell r="Z4203">
            <v>100</v>
          </cell>
          <cell r="AA4203" t="str">
            <v>NO</v>
          </cell>
          <cell r="AB4203" t="str">
            <v>V-004208</v>
          </cell>
          <cell r="AC4203" t="str">
            <v>V-009479</v>
          </cell>
        </row>
        <row r="4204">
          <cell r="D4204" t="str">
            <v>Independent Lp Gas Supplies Pty Ltd</v>
          </cell>
          <cell r="E4204" t="str">
            <v>INDEPENDEN</v>
          </cell>
          <cell r="I4204" t="str">
            <v>GOLDEN SQUARE</v>
          </cell>
          <cell r="J4204" t="str">
            <v>AUS</v>
          </cell>
          <cell r="K4204" t="str">
            <v>AU</v>
          </cell>
          <cell r="L4204" t="str">
            <v>Independent Lp Gas Supplies Pty Ltd</v>
          </cell>
          <cell r="M4204" t="str">
            <v>Business</v>
          </cell>
          <cell r="N4204" t="str">
            <v>VIC</v>
          </cell>
          <cell r="O4204" t="str">
            <v>PO Box 178</v>
          </cell>
          <cell r="P4204">
            <v>3555</v>
          </cell>
          <cell r="Q4204" t="str">
            <v>NO</v>
          </cell>
          <cell r="R4204" t="str">
            <v>AUD</v>
          </cell>
          <cell r="U4204" t="str">
            <v>21 Inv</v>
          </cell>
          <cell r="V4204" t="str">
            <v>EFT</v>
          </cell>
          <cell r="W4204" t="str">
            <v>EN_AU</v>
          </cell>
          <cell r="X4204" t="str">
            <v>GST</v>
          </cell>
          <cell r="Y4204">
            <v>88266106534</v>
          </cell>
          <cell r="Z4204">
            <v>100</v>
          </cell>
          <cell r="AA4204" t="str">
            <v>NO</v>
          </cell>
          <cell r="AB4204" t="str">
            <v>V-004209</v>
          </cell>
          <cell r="AC4204" t="str">
            <v>V-004606</v>
          </cell>
        </row>
        <row r="4205">
          <cell r="D4205" t="str">
            <v>Independent Rural Agents Pty Ltd</v>
          </cell>
          <cell r="E4205" t="str">
            <v>INDEPENDEN</v>
          </cell>
          <cell r="I4205" t="str">
            <v>PEMBERTON</v>
          </cell>
          <cell r="J4205" t="str">
            <v>AUS</v>
          </cell>
          <cell r="K4205" t="str">
            <v>AU</v>
          </cell>
          <cell r="L4205" t="str">
            <v>Independent Rural Agents Pty Ltd</v>
          </cell>
          <cell r="M4205" t="str">
            <v>Business</v>
          </cell>
          <cell r="N4205" t="str">
            <v>WA</v>
          </cell>
          <cell r="O4205" t="str">
            <v>PO Box 192</v>
          </cell>
          <cell r="P4205">
            <v>6260</v>
          </cell>
          <cell r="Q4205" t="str">
            <v>NO</v>
          </cell>
          <cell r="R4205" t="str">
            <v>AUD</v>
          </cell>
          <cell r="U4205" t="str">
            <v>7 Inv</v>
          </cell>
          <cell r="V4205" t="str">
            <v>EFT</v>
          </cell>
          <cell r="W4205" t="str">
            <v>EN_AU</v>
          </cell>
          <cell r="X4205" t="str">
            <v>GST</v>
          </cell>
          <cell r="Y4205">
            <v>11009424159</v>
          </cell>
          <cell r="Z4205">
            <v>100</v>
          </cell>
          <cell r="AA4205" t="str">
            <v>NO</v>
          </cell>
          <cell r="AB4205" t="str">
            <v>V-004210</v>
          </cell>
          <cell r="AC4205" t="str">
            <v>V-001830</v>
          </cell>
        </row>
        <row r="4206">
          <cell r="D4206" t="str">
            <v>Indios Window Cleaning</v>
          </cell>
          <cell r="E4206" t="str">
            <v>INDIOS WIN</v>
          </cell>
          <cell r="I4206" t="str">
            <v>DIGBY</v>
          </cell>
          <cell r="J4206" t="str">
            <v>AUS</v>
          </cell>
          <cell r="K4206" t="str">
            <v>AU</v>
          </cell>
          <cell r="L4206" t="str">
            <v>Indios Window Cleaning Nogst</v>
          </cell>
          <cell r="M4206" t="str">
            <v>Business</v>
          </cell>
          <cell r="N4206" t="str">
            <v>VIC</v>
          </cell>
          <cell r="O4206" t="str">
            <v>57 Coldham Street</v>
          </cell>
          <cell r="P4206">
            <v>3309</v>
          </cell>
          <cell r="Q4206" t="str">
            <v>NO</v>
          </cell>
          <cell r="R4206" t="str">
            <v>AUD</v>
          </cell>
          <cell r="U4206" t="str">
            <v>01 Inv</v>
          </cell>
          <cell r="V4206" t="str">
            <v>EFT</v>
          </cell>
          <cell r="W4206" t="str">
            <v>EN_AU</v>
          </cell>
          <cell r="X4206" t="str">
            <v>Exempt</v>
          </cell>
          <cell r="Y4206">
            <v>76452935496</v>
          </cell>
          <cell r="Z4206">
            <v>100</v>
          </cell>
          <cell r="AA4206" t="str">
            <v>NO</v>
          </cell>
          <cell r="AB4206" t="str">
            <v>V-004211</v>
          </cell>
          <cell r="AC4206" t="str">
            <v>V-004731</v>
          </cell>
        </row>
        <row r="4207">
          <cell r="D4207" t="str">
            <v>Industrial Constructions</v>
          </cell>
          <cell r="E4207" t="str">
            <v>INDUSTRIAL</v>
          </cell>
          <cell r="I4207" t="str">
            <v>YOUNG</v>
          </cell>
          <cell r="J4207" t="str">
            <v>AUS</v>
          </cell>
          <cell r="K4207" t="str">
            <v>AU</v>
          </cell>
          <cell r="L4207" t="str">
            <v>Industrial Constructions</v>
          </cell>
          <cell r="M4207" t="str">
            <v>Business</v>
          </cell>
          <cell r="N4207" t="str">
            <v>NSW</v>
          </cell>
          <cell r="O4207" t="str">
            <v>3314 Moppity Road</v>
          </cell>
          <cell r="P4207">
            <v>2594</v>
          </cell>
          <cell r="Q4207" t="str">
            <v>NO</v>
          </cell>
          <cell r="R4207" t="str">
            <v>AUD</v>
          </cell>
          <cell r="U4207" t="str">
            <v>30 Inv</v>
          </cell>
          <cell r="V4207" t="str">
            <v>EFT</v>
          </cell>
          <cell r="W4207" t="str">
            <v>EN_AU</v>
          </cell>
          <cell r="X4207" t="str">
            <v>Exempt</v>
          </cell>
          <cell r="Y4207">
            <v>29762747239</v>
          </cell>
          <cell r="Z4207">
            <v>100</v>
          </cell>
          <cell r="AA4207" t="str">
            <v>NO</v>
          </cell>
          <cell r="AB4207" t="str">
            <v>V-004212</v>
          </cell>
          <cell r="AC4207" t="str">
            <v>V-010231</v>
          </cell>
        </row>
        <row r="4208">
          <cell r="D4208" t="str">
            <v>Industrial Door Services</v>
          </cell>
          <cell r="E4208" t="str">
            <v>INDUSTRIAL</v>
          </cell>
          <cell r="I4208" t="str">
            <v>ESCHOL PARK</v>
          </cell>
          <cell r="J4208" t="str">
            <v>AUS</v>
          </cell>
          <cell r="K4208" t="str">
            <v>AU</v>
          </cell>
          <cell r="L4208" t="str">
            <v>Industrial Door Services</v>
          </cell>
          <cell r="M4208" t="str">
            <v>Business</v>
          </cell>
          <cell r="N4208" t="str">
            <v>NSW</v>
          </cell>
          <cell r="O4208" t="str">
            <v>132 Chasselas Avenue</v>
          </cell>
          <cell r="P4208">
            <v>2558</v>
          </cell>
          <cell r="Q4208" t="str">
            <v>NO</v>
          </cell>
          <cell r="R4208" t="str">
            <v>AUD</v>
          </cell>
          <cell r="U4208" t="str">
            <v>7 Inv</v>
          </cell>
          <cell r="V4208" t="str">
            <v>EFT</v>
          </cell>
          <cell r="W4208" t="str">
            <v>EN_AU</v>
          </cell>
          <cell r="X4208" t="str">
            <v>GST</v>
          </cell>
          <cell r="Y4208">
            <v>20654892059</v>
          </cell>
          <cell r="Z4208">
            <v>100</v>
          </cell>
          <cell r="AA4208" t="str">
            <v>NO</v>
          </cell>
          <cell r="AB4208" t="str">
            <v>V-004213</v>
          </cell>
          <cell r="AC4208" t="str">
            <v>V-010200</v>
          </cell>
        </row>
        <row r="4209">
          <cell r="D4209" t="str">
            <v>Industry Fire Services</v>
          </cell>
          <cell r="E4209" t="str">
            <v>INDUSTRY F</v>
          </cell>
          <cell r="I4209" t="str">
            <v>BOWEN</v>
          </cell>
          <cell r="J4209" t="str">
            <v>AUS</v>
          </cell>
          <cell r="K4209" t="str">
            <v>AU</v>
          </cell>
          <cell r="L4209" t="str">
            <v>Industry Fire Services</v>
          </cell>
          <cell r="M4209" t="str">
            <v>Business</v>
          </cell>
          <cell r="N4209" t="str">
            <v>QLD</v>
          </cell>
          <cell r="O4209" t="str">
            <v>22 Richmond Road</v>
          </cell>
          <cell r="P4209">
            <v>4805</v>
          </cell>
          <cell r="Q4209" t="str">
            <v>NO</v>
          </cell>
          <cell r="R4209" t="str">
            <v>AUD</v>
          </cell>
          <cell r="U4209" t="str">
            <v>14 Inv</v>
          </cell>
          <cell r="V4209" t="str">
            <v>EFT</v>
          </cell>
          <cell r="W4209" t="str">
            <v>EN_AU</v>
          </cell>
          <cell r="X4209" t="str">
            <v>Exempt</v>
          </cell>
          <cell r="Y4209">
            <v>51615683004</v>
          </cell>
          <cell r="Z4209">
            <v>100</v>
          </cell>
          <cell r="AA4209" t="str">
            <v>NO</v>
          </cell>
          <cell r="AB4209" t="str">
            <v>V-004214</v>
          </cell>
          <cell r="AC4209" t="str">
            <v>V-007942</v>
          </cell>
        </row>
        <row r="4210">
          <cell r="D4210" t="str">
            <v>Industry Training Qld Pty Ltd</v>
          </cell>
          <cell r="E4210" t="str">
            <v>INDUSTRY T</v>
          </cell>
          <cell r="I4210" t="str">
            <v>THURINGOWA CENTRAL</v>
          </cell>
          <cell r="J4210" t="str">
            <v>AUS</v>
          </cell>
          <cell r="K4210" t="str">
            <v>AU</v>
          </cell>
          <cell r="L4210" t="str">
            <v>Industry Training Qld Pty Ltd</v>
          </cell>
          <cell r="M4210" t="str">
            <v>Business</v>
          </cell>
          <cell r="N4210" t="str">
            <v>QLD</v>
          </cell>
          <cell r="O4210" t="str">
            <v>PO Box 1647</v>
          </cell>
          <cell r="P4210">
            <v>4818</v>
          </cell>
          <cell r="Q4210" t="str">
            <v>NO</v>
          </cell>
          <cell r="R4210" t="str">
            <v>AUD</v>
          </cell>
          <cell r="U4210" t="str">
            <v>30 Inv</v>
          </cell>
          <cell r="V4210" t="str">
            <v>EFT</v>
          </cell>
          <cell r="W4210" t="str">
            <v>EN_AU</v>
          </cell>
          <cell r="X4210" t="str">
            <v>GST</v>
          </cell>
          <cell r="Y4210">
            <v>34087239370</v>
          </cell>
          <cell r="Z4210">
            <v>100</v>
          </cell>
          <cell r="AA4210" t="str">
            <v>NO</v>
          </cell>
          <cell r="AB4210" t="str">
            <v>V-004215</v>
          </cell>
          <cell r="AC4210" t="str">
            <v>V-002948</v>
          </cell>
        </row>
        <row r="4211">
          <cell r="D4211" t="str">
            <v>Infor Global Solutions (Anz) P/L</v>
          </cell>
          <cell r="E4211" t="str">
            <v>SSA GLOBAL</v>
          </cell>
          <cell r="I4211" t="str">
            <v>WEST CHATSWOOD</v>
          </cell>
          <cell r="J4211" t="str">
            <v>AUS</v>
          </cell>
          <cell r="K4211" t="str">
            <v>AU</v>
          </cell>
          <cell r="L4211" t="str">
            <v>Infor Global Solutions (Anz) P/L</v>
          </cell>
          <cell r="M4211" t="str">
            <v>Business</v>
          </cell>
          <cell r="N4211" t="str">
            <v>NSW</v>
          </cell>
          <cell r="O4211" t="str">
            <v>PO Box 5518</v>
          </cell>
          <cell r="P4211">
            <v>1515</v>
          </cell>
          <cell r="Q4211" t="str">
            <v>NO</v>
          </cell>
          <cell r="R4211" t="str">
            <v>AUD</v>
          </cell>
          <cell r="U4211" t="str">
            <v>30 Inv</v>
          </cell>
          <cell r="V4211" t="str">
            <v>EFT</v>
          </cell>
          <cell r="W4211" t="str">
            <v>EN_AU</v>
          </cell>
          <cell r="X4211" t="str">
            <v>GST</v>
          </cell>
          <cell r="Y4211">
            <v>25003538314</v>
          </cell>
          <cell r="Z4211">
            <v>100</v>
          </cell>
          <cell r="AA4211" t="str">
            <v>NO</v>
          </cell>
          <cell r="AB4211" t="str">
            <v>V-004216</v>
          </cell>
          <cell r="AC4211" t="str">
            <v>V-001211</v>
          </cell>
        </row>
        <row r="4212">
          <cell r="D4212" t="str">
            <v>Informatica</v>
          </cell>
          <cell r="E4212" t="str">
            <v>INFORMATIC</v>
          </cell>
          <cell r="I4212" t="str">
            <v>SYDNEY</v>
          </cell>
          <cell r="J4212" t="str">
            <v>AUS</v>
          </cell>
          <cell r="K4212" t="str">
            <v>AU</v>
          </cell>
          <cell r="L4212" t="str">
            <v>Informatica</v>
          </cell>
          <cell r="M4212" t="str">
            <v>Business</v>
          </cell>
          <cell r="N4212" t="str">
            <v>NSW</v>
          </cell>
          <cell r="O4212" t="str">
            <v>255 George Street, Level 5</v>
          </cell>
          <cell r="P4212">
            <v>2000</v>
          </cell>
          <cell r="Q4212" t="str">
            <v>NO</v>
          </cell>
          <cell r="R4212" t="str">
            <v>AUD</v>
          </cell>
          <cell r="U4212" t="str">
            <v>30 Inv</v>
          </cell>
          <cell r="V4212" t="str">
            <v>EFT</v>
          </cell>
          <cell r="W4212" t="str">
            <v>EN_AU</v>
          </cell>
          <cell r="X4212" t="str">
            <v>GST</v>
          </cell>
          <cell r="Y4212">
            <v>52114300686</v>
          </cell>
          <cell r="Z4212">
            <v>100</v>
          </cell>
          <cell r="AA4212" t="str">
            <v>NO</v>
          </cell>
          <cell r="AB4212" t="str">
            <v>V-004217</v>
          </cell>
          <cell r="AC4212" t="str">
            <v>V-001259</v>
          </cell>
        </row>
        <row r="4213">
          <cell r="D4213" t="str">
            <v>Informer Multimedia Pty Limited</v>
          </cell>
          <cell r="E4213" t="str">
            <v>INFORMER M</v>
          </cell>
          <cell r="I4213" t="str">
            <v>CARWOOLA</v>
          </cell>
          <cell r="J4213" t="str">
            <v>AUS</v>
          </cell>
          <cell r="K4213" t="str">
            <v>AU</v>
          </cell>
          <cell r="L4213" t="str">
            <v>Informer Multimedia Pty Limited</v>
          </cell>
          <cell r="M4213" t="str">
            <v>Business</v>
          </cell>
          <cell r="N4213" t="str">
            <v>NSW</v>
          </cell>
          <cell r="O4213" t="str">
            <v>12 Douglas Close</v>
          </cell>
          <cell r="P4213">
            <v>2620</v>
          </cell>
          <cell r="Q4213" t="str">
            <v>NO</v>
          </cell>
          <cell r="R4213" t="str">
            <v>AUD</v>
          </cell>
          <cell r="U4213" t="str">
            <v>14 Inv</v>
          </cell>
          <cell r="V4213" t="str">
            <v>EFT</v>
          </cell>
          <cell r="W4213" t="str">
            <v>EN_AU</v>
          </cell>
          <cell r="X4213" t="str">
            <v>Exempt</v>
          </cell>
          <cell r="Y4213">
            <v>27002344809</v>
          </cell>
          <cell r="Z4213">
            <v>100</v>
          </cell>
          <cell r="AA4213" t="str">
            <v>NO</v>
          </cell>
          <cell r="AB4213" t="str">
            <v>V-004218</v>
          </cell>
          <cell r="AC4213" t="str">
            <v>V-010463</v>
          </cell>
        </row>
        <row r="4214">
          <cell r="D4214" t="str">
            <v>Infotrack Pty Limited</v>
          </cell>
          <cell r="E4214" t="str">
            <v>INFOTRACK</v>
          </cell>
          <cell r="I4214" t="str">
            <v>SYDNEY</v>
          </cell>
          <cell r="J4214" t="str">
            <v>AUS</v>
          </cell>
          <cell r="K4214" t="str">
            <v>AU</v>
          </cell>
          <cell r="L4214" t="str">
            <v>Infotrack Pty Limited</v>
          </cell>
          <cell r="M4214" t="str">
            <v>Business</v>
          </cell>
          <cell r="N4214" t="str">
            <v>NSW</v>
          </cell>
          <cell r="O4214" t="str">
            <v/>
          </cell>
          <cell r="P4214">
            <v>2001</v>
          </cell>
          <cell r="Q4214" t="str">
            <v>NO</v>
          </cell>
          <cell r="R4214" t="str">
            <v>AUD</v>
          </cell>
          <cell r="U4214" t="str">
            <v>30 Inv</v>
          </cell>
          <cell r="V4214" t="str">
            <v>EFT</v>
          </cell>
          <cell r="W4214" t="str">
            <v>EN_AU</v>
          </cell>
          <cell r="X4214" t="str">
            <v>GST</v>
          </cell>
          <cell r="Y4214">
            <v>36092724251</v>
          </cell>
          <cell r="Z4214">
            <v>100</v>
          </cell>
          <cell r="AA4214" t="str">
            <v>NO</v>
          </cell>
          <cell r="AB4214" t="str">
            <v>V-004219</v>
          </cell>
          <cell r="AC4214" t="str">
            <v>V-004221</v>
          </cell>
        </row>
        <row r="4215">
          <cell r="D4215" t="str">
            <v>Infotrust</v>
          </cell>
          <cell r="E4215" t="str">
            <v>INFOTRUST</v>
          </cell>
          <cell r="I4215" t="str">
            <v>SYDNEY</v>
          </cell>
          <cell r="J4215" t="str">
            <v>AUS</v>
          </cell>
          <cell r="K4215" t="str">
            <v>AU</v>
          </cell>
          <cell r="L4215" t="str">
            <v>Infotrust</v>
          </cell>
          <cell r="M4215" t="str">
            <v>Business</v>
          </cell>
          <cell r="N4215" t="str">
            <v>NSW</v>
          </cell>
          <cell r="O4215" t="str">
            <v>Lvl 13/50 Margaret Street</v>
          </cell>
          <cell r="P4215">
            <v>2000</v>
          </cell>
          <cell r="Q4215" t="str">
            <v>NO</v>
          </cell>
          <cell r="R4215" t="str">
            <v>AUD</v>
          </cell>
          <cell r="U4215" t="str">
            <v>14 Inv</v>
          </cell>
          <cell r="V4215" t="str">
            <v>EFT</v>
          </cell>
          <cell r="W4215" t="str">
            <v>EN_AU</v>
          </cell>
          <cell r="X4215" t="str">
            <v>GST</v>
          </cell>
          <cell r="Y4215">
            <v>86169030568</v>
          </cell>
          <cell r="Z4215">
            <v>100</v>
          </cell>
          <cell r="AA4215" t="str">
            <v>NO</v>
          </cell>
          <cell r="AB4215" t="str">
            <v>V-004220</v>
          </cell>
          <cell r="AC4215" t="str">
            <v>V-006192</v>
          </cell>
        </row>
        <row r="4216">
          <cell r="D4216" t="str">
            <v>Ingham Sugar City Rodeo Inc</v>
          </cell>
          <cell r="E4216" t="str">
            <v>INGHAM SUG</v>
          </cell>
          <cell r="I4216" t="str">
            <v>INGHAM</v>
          </cell>
          <cell r="J4216" t="str">
            <v>AUS</v>
          </cell>
          <cell r="K4216" t="str">
            <v>AU</v>
          </cell>
          <cell r="L4216" t="str">
            <v>Ingham Sugar City Rodeo Inc</v>
          </cell>
          <cell r="M4216" t="str">
            <v>Business</v>
          </cell>
          <cell r="N4216" t="str">
            <v>QLD</v>
          </cell>
          <cell r="O4216" t="str">
            <v>PO Box 502</v>
          </cell>
          <cell r="P4216">
            <v>4850</v>
          </cell>
          <cell r="Q4216" t="str">
            <v>NO</v>
          </cell>
          <cell r="R4216" t="str">
            <v>AUD</v>
          </cell>
          <cell r="U4216" t="str">
            <v>21 Inv</v>
          </cell>
          <cell r="V4216" t="str">
            <v>EFT</v>
          </cell>
          <cell r="W4216" t="str">
            <v>EN_AU</v>
          </cell>
          <cell r="X4216" t="str">
            <v>Exempt</v>
          </cell>
          <cell r="Y4216">
            <v>76791657155</v>
          </cell>
          <cell r="Z4216">
            <v>100</v>
          </cell>
          <cell r="AA4216" t="str">
            <v>NO</v>
          </cell>
          <cell r="AB4216" t="str">
            <v>V-004221</v>
          </cell>
          <cell r="AC4216" t="str">
            <v>V-006711</v>
          </cell>
        </row>
        <row r="4217">
          <cell r="D4217" t="str">
            <v>Inglewood Auto Centre</v>
          </cell>
          <cell r="E4217" t="str">
            <v>INGLEWOOD</v>
          </cell>
          <cell r="I4217" t="str">
            <v>INGLEWOOD</v>
          </cell>
          <cell r="J4217" t="str">
            <v>AUS</v>
          </cell>
          <cell r="K4217" t="str">
            <v>AU</v>
          </cell>
          <cell r="L4217" t="str">
            <v>Inglewood Auto Centre</v>
          </cell>
          <cell r="M4217" t="str">
            <v>Business</v>
          </cell>
          <cell r="N4217" t="str">
            <v>QLD</v>
          </cell>
          <cell r="O4217" t="str">
            <v>100 Albert Street</v>
          </cell>
          <cell r="P4217">
            <v>4387</v>
          </cell>
          <cell r="Q4217" t="str">
            <v>NO</v>
          </cell>
          <cell r="R4217" t="str">
            <v>AUD</v>
          </cell>
          <cell r="U4217" t="str">
            <v>7 Inv</v>
          </cell>
          <cell r="V4217" t="str">
            <v>EFT</v>
          </cell>
          <cell r="W4217" t="str">
            <v>EN_AU</v>
          </cell>
          <cell r="X4217" t="str">
            <v>GST</v>
          </cell>
          <cell r="Y4217">
            <v>36735112878</v>
          </cell>
          <cell r="Z4217">
            <v>100</v>
          </cell>
          <cell r="AA4217" t="str">
            <v>NO</v>
          </cell>
          <cell r="AB4217" t="str">
            <v>V-004222</v>
          </cell>
          <cell r="AC4217" t="str">
            <v>V-009639</v>
          </cell>
        </row>
        <row r="4218">
          <cell r="D4218" t="str">
            <v>Inglewood Golf Club</v>
          </cell>
          <cell r="E4218" t="str">
            <v>INGLEWOOD</v>
          </cell>
          <cell r="I4218" t="str">
            <v>INGLEWOOD</v>
          </cell>
          <cell r="J4218" t="str">
            <v>AUS</v>
          </cell>
          <cell r="K4218" t="str">
            <v>AU</v>
          </cell>
          <cell r="L4218" t="str">
            <v>Inglewood Golf Club</v>
          </cell>
          <cell r="M4218" t="str">
            <v>Business</v>
          </cell>
          <cell r="N4218" t="str">
            <v>QLD</v>
          </cell>
          <cell r="O4218" t="str">
            <v>PO Box 122</v>
          </cell>
          <cell r="P4218">
            <v>4387</v>
          </cell>
          <cell r="Q4218" t="str">
            <v>NO</v>
          </cell>
          <cell r="R4218" t="str">
            <v>AUD</v>
          </cell>
          <cell r="U4218" t="str">
            <v>01 Inv</v>
          </cell>
          <cell r="V4218" t="str">
            <v>EFT</v>
          </cell>
          <cell r="W4218" t="str">
            <v>EN_AU</v>
          </cell>
          <cell r="X4218" t="str">
            <v>GST</v>
          </cell>
          <cell r="Y4218">
            <v>26438519885</v>
          </cell>
          <cell r="Z4218">
            <v>100</v>
          </cell>
          <cell r="AA4218" t="str">
            <v>NO</v>
          </cell>
          <cell r="AB4218" t="str">
            <v>V-004223</v>
          </cell>
          <cell r="AC4218" t="str">
            <v>V-008553</v>
          </cell>
        </row>
        <row r="4219">
          <cell r="D4219" t="str">
            <v>Inglewood Show Society Inc</v>
          </cell>
          <cell r="E4219" t="str">
            <v>INGLEWOOD</v>
          </cell>
          <cell r="I4219" t="str">
            <v>INGLEWOOD</v>
          </cell>
          <cell r="J4219" t="str">
            <v>AUS</v>
          </cell>
          <cell r="K4219" t="str">
            <v>AU</v>
          </cell>
          <cell r="L4219" t="str">
            <v>Inglewood Show Society Inc Nogst</v>
          </cell>
          <cell r="M4219" t="str">
            <v>Business</v>
          </cell>
          <cell r="N4219" t="str">
            <v>QLD</v>
          </cell>
          <cell r="O4219" t="str">
            <v>PO Box 112</v>
          </cell>
          <cell r="P4219">
            <v>4387</v>
          </cell>
          <cell r="Q4219" t="str">
            <v>NO</v>
          </cell>
          <cell r="R4219" t="str">
            <v>AUD</v>
          </cell>
          <cell r="U4219" t="str">
            <v>7 Inv</v>
          </cell>
          <cell r="V4219" t="str">
            <v>EFT</v>
          </cell>
          <cell r="W4219" t="str">
            <v>EN_AU</v>
          </cell>
          <cell r="X4219" t="str">
            <v>Exempt</v>
          </cell>
          <cell r="Y4219">
            <v>77030354143</v>
          </cell>
          <cell r="Z4219">
            <v>100</v>
          </cell>
          <cell r="AA4219" t="str">
            <v>NO</v>
          </cell>
          <cell r="AB4219" t="str">
            <v>V-004224</v>
          </cell>
          <cell r="AC4219" t="str">
            <v>V-001693</v>
          </cell>
        </row>
        <row r="4220">
          <cell r="D4220" t="str">
            <v>Ingot Hotel</v>
          </cell>
          <cell r="E4220" t="str">
            <v>INGOT HOTE</v>
          </cell>
          <cell r="I4220" t="str">
            <v>BELMONT</v>
          </cell>
          <cell r="J4220" t="str">
            <v>AUS</v>
          </cell>
          <cell r="K4220" t="str">
            <v>AU</v>
          </cell>
          <cell r="L4220" t="str">
            <v>Ingot Hotel</v>
          </cell>
          <cell r="M4220" t="str">
            <v>Business</v>
          </cell>
          <cell r="N4220" t="str">
            <v>WA</v>
          </cell>
          <cell r="O4220" t="str">
            <v>PO Box 1</v>
          </cell>
          <cell r="P4220">
            <v>6984</v>
          </cell>
          <cell r="Q4220" t="str">
            <v>NO</v>
          </cell>
          <cell r="R4220" t="str">
            <v>AUD</v>
          </cell>
          <cell r="U4220" t="str">
            <v>7 Inv</v>
          </cell>
          <cell r="V4220" t="str">
            <v>EFT</v>
          </cell>
          <cell r="W4220" t="str">
            <v>EN_AU</v>
          </cell>
          <cell r="X4220" t="str">
            <v>GST</v>
          </cell>
          <cell r="Y4220">
            <v>58180724747</v>
          </cell>
          <cell r="Z4220">
            <v>100</v>
          </cell>
          <cell r="AA4220" t="str">
            <v>NO</v>
          </cell>
          <cell r="AB4220" t="str">
            <v>V-004225</v>
          </cell>
          <cell r="AC4220" t="str">
            <v>V-010553</v>
          </cell>
        </row>
        <row r="4221">
          <cell r="D4221" t="str">
            <v>Ingrams Store P/L</v>
          </cell>
          <cell r="E4221" t="str">
            <v>INGRAMS ST</v>
          </cell>
          <cell r="I4221" t="str">
            <v>KINGSCOTE</v>
          </cell>
          <cell r="J4221" t="str">
            <v>AUS</v>
          </cell>
          <cell r="K4221" t="str">
            <v>AU</v>
          </cell>
          <cell r="L4221" t="str">
            <v>Ingrams Store P/L</v>
          </cell>
          <cell r="M4221" t="str">
            <v>Business</v>
          </cell>
          <cell r="N4221" t="str">
            <v>SA</v>
          </cell>
          <cell r="O4221" t="str">
            <v>47 Dauncey Street</v>
          </cell>
          <cell r="P4221">
            <v>5223</v>
          </cell>
          <cell r="Q4221" t="str">
            <v>NO</v>
          </cell>
          <cell r="R4221" t="str">
            <v>AUD</v>
          </cell>
          <cell r="U4221" t="str">
            <v>30 Inv</v>
          </cell>
          <cell r="V4221" t="str">
            <v>EFT</v>
          </cell>
          <cell r="W4221" t="str">
            <v>EN_AU</v>
          </cell>
          <cell r="X4221" t="str">
            <v>GST</v>
          </cell>
          <cell r="Y4221">
            <v>87007773337</v>
          </cell>
          <cell r="Z4221">
            <v>100</v>
          </cell>
          <cell r="AA4221" t="str">
            <v>NO</v>
          </cell>
          <cell r="AB4221" t="str">
            <v>V-004226</v>
          </cell>
          <cell r="AC4221" t="str">
            <v>V-006650</v>
          </cell>
        </row>
        <row r="4222">
          <cell r="D4222" t="str">
            <v>Initial Hygene 146051005</v>
          </cell>
          <cell r="E4222" t="str">
            <v>INITIAL HY</v>
          </cell>
          <cell r="I4222" t="str">
            <v>SILVERWATER</v>
          </cell>
          <cell r="J4222" t="str">
            <v>AUS</v>
          </cell>
          <cell r="K4222" t="str">
            <v>AU</v>
          </cell>
          <cell r="L4222" t="str">
            <v>Initial Hygene 146051005</v>
          </cell>
          <cell r="M4222" t="str">
            <v>Business</v>
          </cell>
          <cell r="N4222" t="str">
            <v>NSW</v>
          </cell>
          <cell r="O4222" t="str">
            <v>PO Box 6786</v>
          </cell>
          <cell r="P4222">
            <v>2128</v>
          </cell>
          <cell r="Q4222" t="str">
            <v>NO</v>
          </cell>
          <cell r="R4222" t="str">
            <v>AUD</v>
          </cell>
          <cell r="U4222" t="str">
            <v>30 Inv</v>
          </cell>
          <cell r="V4222" t="str">
            <v>EFT</v>
          </cell>
          <cell r="W4222" t="str">
            <v>EN_AU</v>
          </cell>
          <cell r="X4222" t="str">
            <v>GST</v>
          </cell>
          <cell r="Y4222">
            <v>98000034597</v>
          </cell>
          <cell r="Z4222">
            <v>100</v>
          </cell>
          <cell r="AA4222" t="str">
            <v>NO</v>
          </cell>
          <cell r="AB4222" t="str">
            <v>V-004227</v>
          </cell>
          <cell r="AC4222" t="str">
            <v>V-005531</v>
          </cell>
        </row>
        <row r="4223">
          <cell r="D4223" t="str">
            <v>Initial Hygiene (Experts In Hygiene</v>
          </cell>
          <cell r="E4223" t="str">
            <v>INITIAL HY</v>
          </cell>
          <cell r="I4223" t="str">
            <v>SILVERWATER</v>
          </cell>
          <cell r="J4223" t="str">
            <v>AUS</v>
          </cell>
          <cell r="K4223" t="str">
            <v>AU</v>
          </cell>
          <cell r="L4223" t="str">
            <v>Initial Hygiene (Experts In Hygiene</v>
          </cell>
          <cell r="M4223" t="str">
            <v>Business</v>
          </cell>
          <cell r="N4223" t="str">
            <v>NSW</v>
          </cell>
          <cell r="O4223" t="str">
            <v>PO Box 6806</v>
          </cell>
          <cell r="P4223">
            <v>2128</v>
          </cell>
          <cell r="Q4223" t="str">
            <v>NO</v>
          </cell>
          <cell r="R4223" t="str">
            <v>AUD</v>
          </cell>
          <cell r="U4223" t="str">
            <v>30 Inv</v>
          </cell>
          <cell r="V4223" t="str">
            <v>EFT</v>
          </cell>
          <cell r="W4223" t="str">
            <v>EN_AU</v>
          </cell>
          <cell r="X4223" t="str">
            <v>GST</v>
          </cell>
          <cell r="Y4223">
            <v>98000034597</v>
          </cell>
          <cell r="Z4223">
            <v>100</v>
          </cell>
          <cell r="AA4223" t="str">
            <v>NO</v>
          </cell>
          <cell r="AB4223" t="str">
            <v>V-004228</v>
          </cell>
          <cell r="AC4223" t="str">
            <v>V-000678</v>
          </cell>
        </row>
        <row r="4224">
          <cell r="D4224" t="str">
            <v>Initial Hygiene 120577005</v>
          </cell>
          <cell r="E4224" t="str">
            <v>INITIAL HY</v>
          </cell>
          <cell r="I4224" t="str">
            <v>SILVERWATER</v>
          </cell>
          <cell r="J4224" t="str">
            <v>AUS</v>
          </cell>
          <cell r="K4224" t="str">
            <v>AU</v>
          </cell>
          <cell r="L4224" t="str">
            <v>Initial Hygiene 120577005</v>
          </cell>
          <cell r="M4224" t="str">
            <v>Business</v>
          </cell>
          <cell r="N4224" t="str">
            <v>NSW</v>
          </cell>
          <cell r="O4224" t="str">
            <v>PO Box 6806</v>
          </cell>
          <cell r="P4224">
            <v>2128</v>
          </cell>
          <cell r="Q4224" t="str">
            <v>NO</v>
          </cell>
          <cell r="R4224" t="str">
            <v>AUD</v>
          </cell>
          <cell r="U4224" t="str">
            <v>30 Inv</v>
          </cell>
          <cell r="V4224" t="str">
            <v>EFT</v>
          </cell>
          <cell r="W4224" t="str">
            <v>EN_AU</v>
          </cell>
          <cell r="X4224" t="str">
            <v>GST</v>
          </cell>
          <cell r="Y4224">
            <v>98000034597</v>
          </cell>
          <cell r="Z4224">
            <v>100</v>
          </cell>
          <cell r="AA4224" t="str">
            <v>NO</v>
          </cell>
          <cell r="AB4224" t="str">
            <v>V-004229</v>
          </cell>
          <cell r="AC4224" t="str">
            <v>V-009311</v>
          </cell>
        </row>
        <row r="4225">
          <cell r="D4225" t="str">
            <v>Initial Hygiene 151994002</v>
          </cell>
          <cell r="E4225" t="str">
            <v>INITIAL HY</v>
          </cell>
          <cell r="I4225" t="str">
            <v>SILVERWATER</v>
          </cell>
          <cell r="J4225" t="str">
            <v>AUS</v>
          </cell>
          <cell r="K4225" t="str">
            <v>AU</v>
          </cell>
          <cell r="L4225" t="str">
            <v>Initial Hygiene 151994002</v>
          </cell>
          <cell r="M4225" t="str">
            <v>Business</v>
          </cell>
          <cell r="N4225" t="str">
            <v>NSW</v>
          </cell>
          <cell r="O4225" t="str">
            <v>PO Box 6806</v>
          </cell>
          <cell r="P4225">
            <v>2128</v>
          </cell>
          <cell r="Q4225" t="str">
            <v>NO</v>
          </cell>
          <cell r="R4225" t="str">
            <v>AUD</v>
          </cell>
          <cell r="U4225" t="str">
            <v>21 Inv</v>
          </cell>
          <cell r="V4225" t="str">
            <v>EFT</v>
          </cell>
          <cell r="W4225" t="str">
            <v>EN_AU</v>
          </cell>
          <cell r="X4225" t="str">
            <v>GST</v>
          </cell>
          <cell r="Y4225">
            <v>98000034597</v>
          </cell>
          <cell r="Z4225">
            <v>100</v>
          </cell>
          <cell r="AA4225" t="str">
            <v>NO</v>
          </cell>
          <cell r="AB4225" t="str">
            <v>V-004230</v>
          </cell>
          <cell r="AC4225" t="str">
            <v>V-005358</v>
          </cell>
        </row>
        <row r="4226">
          <cell r="D4226" t="str">
            <v>Initial Hygiene 166224005</v>
          </cell>
          <cell r="E4226" t="str">
            <v>INITIAL HY</v>
          </cell>
          <cell r="I4226" t="str">
            <v>SILVERWATER</v>
          </cell>
          <cell r="J4226" t="str">
            <v>AUS</v>
          </cell>
          <cell r="K4226" t="str">
            <v>AU</v>
          </cell>
          <cell r="L4226" t="str">
            <v>Initial Hygiene 166224005</v>
          </cell>
          <cell r="M4226" t="str">
            <v>Business</v>
          </cell>
          <cell r="N4226" t="str">
            <v>NSW</v>
          </cell>
          <cell r="O4226" t="str">
            <v>PO Box 6786</v>
          </cell>
          <cell r="P4226">
            <v>2128</v>
          </cell>
          <cell r="Q4226" t="str">
            <v>NO</v>
          </cell>
          <cell r="R4226" t="str">
            <v>AUD</v>
          </cell>
          <cell r="U4226" t="str">
            <v>30 Inv</v>
          </cell>
          <cell r="V4226" t="str">
            <v>EFT</v>
          </cell>
          <cell r="W4226" t="str">
            <v>EN_AU</v>
          </cell>
          <cell r="X4226" t="str">
            <v>GST</v>
          </cell>
          <cell r="Y4226">
            <v>98000034597</v>
          </cell>
          <cell r="Z4226">
            <v>100</v>
          </cell>
          <cell r="AA4226" t="str">
            <v>NO</v>
          </cell>
          <cell r="AB4226" t="str">
            <v>V-004231</v>
          </cell>
          <cell r="AC4226" t="str">
            <v>V-006930</v>
          </cell>
        </row>
        <row r="4227">
          <cell r="D4227" t="str">
            <v>Initial Hygiene 183641005</v>
          </cell>
          <cell r="E4227" t="str">
            <v>INITIAL HY</v>
          </cell>
          <cell r="I4227" t="str">
            <v>SILVERWATER</v>
          </cell>
          <cell r="J4227" t="str">
            <v>AUS</v>
          </cell>
          <cell r="K4227" t="str">
            <v>AU</v>
          </cell>
          <cell r="L4227" t="str">
            <v>Initial Hygiene 183641005</v>
          </cell>
          <cell r="M4227" t="str">
            <v>Business</v>
          </cell>
          <cell r="N4227" t="str">
            <v>NSW</v>
          </cell>
          <cell r="O4227" t="str">
            <v>PO Box 6806</v>
          </cell>
          <cell r="P4227">
            <v>2128</v>
          </cell>
          <cell r="Q4227" t="str">
            <v>NO</v>
          </cell>
          <cell r="R4227" t="str">
            <v>AUD</v>
          </cell>
          <cell r="U4227" t="str">
            <v>30 Inv</v>
          </cell>
          <cell r="V4227" t="str">
            <v>EFT</v>
          </cell>
          <cell r="W4227" t="str">
            <v>EN_AU</v>
          </cell>
          <cell r="X4227" t="str">
            <v>GST</v>
          </cell>
          <cell r="Y4227">
            <v>98000034597</v>
          </cell>
          <cell r="Z4227">
            <v>100</v>
          </cell>
          <cell r="AA4227" t="str">
            <v>NO</v>
          </cell>
          <cell r="AB4227" t="str">
            <v>V-004232</v>
          </cell>
          <cell r="AC4227" t="str">
            <v>V-006304</v>
          </cell>
        </row>
        <row r="4228">
          <cell r="D4228" t="str">
            <v>Injemira Beef Genetics</v>
          </cell>
          <cell r="E4228" t="str">
            <v>INJEMIRA B</v>
          </cell>
          <cell r="I4228" t="str">
            <v>BOOK BOOK</v>
          </cell>
          <cell r="J4228" t="str">
            <v>AUS</v>
          </cell>
          <cell r="K4228" t="str">
            <v>AU</v>
          </cell>
          <cell r="L4228" t="str">
            <v>Injemira Beef Genetics</v>
          </cell>
          <cell r="M4228" t="str">
            <v>Business</v>
          </cell>
          <cell r="N4228" t="str">
            <v>NSW</v>
          </cell>
          <cell r="O4228" t="str">
            <v>Tumbarumba Road</v>
          </cell>
          <cell r="P4228">
            <v>2650</v>
          </cell>
          <cell r="Q4228" t="str">
            <v>NO</v>
          </cell>
          <cell r="R4228" t="str">
            <v>AUD</v>
          </cell>
          <cell r="U4228" t="str">
            <v>14 Inv</v>
          </cell>
          <cell r="V4228" t="str">
            <v>EFT</v>
          </cell>
          <cell r="W4228" t="str">
            <v>EN_AU</v>
          </cell>
          <cell r="X4228" t="str">
            <v>GST</v>
          </cell>
          <cell r="Y4228">
            <v>71804961140</v>
          </cell>
          <cell r="Z4228">
            <v>100</v>
          </cell>
          <cell r="AA4228" t="str">
            <v>NO</v>
          </cell>
          <cell r="AB4228" t="str">
            <v>V-004233</v>
          </cell>
          <cell r="AC4228" t="str">
            <v>V-001040</v>
          </cell>
        </row>
        <row r="4229">
          <cell r="D4229" t="str">
            <v>Injune Campdrafting Association Inc</v>
          </cell>
          <cell r="E4229" t="str">
            <v>INJUNE CAM</v>
          </cell>
          <cell r="I4229" t="str">
            <v>INJUNE</v>
          </cell>
          <cell r="J4229" t="str">
            <v>AUS</v>
          </cell>
          <cell r="K4229" t="str">
            <v>AU</v>
          </cell>
          <cell r="L4229" t="str">
            <v>Injune Campdrafting Association Inc</v>
          </cell>
          <cell r="M4229" t="str">
            <v>Business</v>
          </cell>
          <cell r="N4229" t="str">
            <v>QLD</v>
          </cell>
          <cell r="O4229" t="str">
            <v>PO Box 29</v>
          </cell>
          <cell r="P4229">
            <v>4454</v>
          </cell>
          <cell r="Q4229" t="str">
            <v>NO</v>
          </cell>
          <cell r="R4229" t="str">
            <v>AUD</v>
          </cell>
          <cell r="U4229" t="str">
            <v>01 Inv</v>
          </cell>
          <cell r="V4229" t="str">
            <v>EFT</v>
          </cell>
          <cell r="W4229" t="str">
            <v>EN_AU</v>
          </cell>
          <cell r="X4229" t="str">
            <v>Exempt</v>
          </cell>
          <cell r="Y4229">
            <v>59953966498</v>
          </cell>
          <cell r="Z4229">
            <v>100</v>
          </cell>
          <cell r="AA4229" t="str">
            <v>NO</v>
          </cell>
          <cell r="AB4229" t="str">
            <v>V-004234</v>
          </cell>
          <cell r="AC4229" t="str">
            <v>V-003955</v>
          </cell>
        </row>
        <row r="4230">
          <cell r="D4230" t="str">
            <v>Inland Air Conditioning &amp; Refrigera</v>
          </cell>
          <cell r="E4230" t="str">
            <v>INLAND AIR</v>
          </cell>
          <cell r="I4230" t="str">
            <v>DUBBO</v>
          </cell>
          <cell r="J4230" t="str">
            <v>AUS</v>
          </cell>
          <cell r="K4230" t="str">
            <v>AU</v>
          </cell>
          <cell r="L4230" t="str">
            <v>Inland Air Conditioning &amp; Refrigera</v>
          </cell>
          <cell r="M4230" t="str">
            <v>Business</v>
          </cell>
          <cell r="N4230" t="str">
            <v>NSW</v>
          </cell>
          <cell r="O4230" t="str">
            <v>6 Strickland Street</v>
          </cell>
          <cell r="P4230">
            <v>2830</v>
          </cell>
          <cell r="Q4230" t="str">
            <v>NO</v>
          </cell>
          <cell r="R4230" t="str">
            <v>AUD</v>
          </cell>
          <cell r="U4230" t="str">
            <v>14 Inv</v>
          </cell>
          <cell r="V4230" t="str">
            <v>EFT</v>
          </cell>
          <cell r="W4230" t="str">
            <v>EN_AU</v>
          </cell>
          <cell r="X4230" t="str">
            <v>GST</v>
          </cell>
          <cell r="Y4230">
            <v>48623658757</v>
          </cell>
          <cell r="Z4230">
            <v>100</v>
          </cell>
          <cell r="AA4230" t="str">
            <v>NO</v>
          </cell>
          <cell r="AB4230" t="str">
            <v>V-004235</v>
          </cell>
          <cell r="AC4230" t="str">
            <v>V-004841</v>
          </cell>
        </row>
        <row r="4231">
          <cell r="D4231" t="str">
            <v>Inland Electronics</v>
          </cell>
          <cell r="E4231" t="str">
            <v>INLAND ELE</v>
          </cell>
          <cell r="I4231" t="str">
            <v>CHARTERS TOWERS</v>
          </cell>
          <cell r="J4231" t="str">
            <v>AUS</v>
          </cell>
          <cell r="K4231" t="str">
            <v>AU</v>
          </cell>
          <cell r="L4231" t="str">
            <v>Inland Electronics</v>
          </cell>
          <cell r="M4231" t="str">
            <v>Business</v>
          </cell>
          <cell r="N4231" t="str">
            <v>QLD</v>
          </cell>
          <cell r="O4231" t="str">
            <v>129 Gill Street</v>
          </cell>
          <cell r="P4231">
            <v>4820</v>
          </cell>
          <cell r="Q4231" t="str">
            <v>NO</v>
          </cell>
          <cell r="R4231" t="str">
            <v>AUD</v>
          </cell>
          <cell r="U4231" t="str">
            <v>30 Inv</v>
          </cell>
          <cell r="V4231" t="str">
            <v>EFT</v>
          </cell>
          <cell r="W4231" t="str">
            <v>EN_AU</v>
          </cell>
          <cell r="X4231" t="str">
            <v>Exempt</v>
          </cell>
          <cell r="Y4231">
            <v>27349347131</v>
          </cell>
          <cell r="Z4231">
            <v>100</v>
          </cell>
          <cell r="AA4231" t="str">
            <v>NO</v>
          </cell>
          <cell r="AB4231" t="str">
            <v>V-004236</v>
          </cell>
          <cell r="AC4231" t="str">
            <v>V-006432</v>
          </cell>
        </row>
        <row r="4232">
          <cell r="D4232" t="str">
            <v>Inland Motor Body Works</v>
          </cell>
          <cell r="E4232" t="str">
            <v>INLAND MOT</v>
          </cell>
          <cell r="I4232" t="str">
            <v>DELACOMBE</v>
          </cell>
          <cell r="J4232" t="str">
            <v>AUS</v>
          </cell>
          <cell r="K4232" t="str">
            <v>AU</v>
          </cell>
          <cell r="L4232" t="str">
            <v>Inland Motor Body Works</v>
          </cell>
          <cell r="M4232" t="str">
            <v>Business</v>
          </cell>
          <cell r="N4232" t="str">
            <v>VIC</v>
          </cell>
          <cell r="O4232" t="str">
            <v>Heinz Rd, Shed 1</v>
          </cell>
          <cell r="P4232">
            <v>3350</v>
          </cell>
          <cell r="Q4232" t="str">
            <v>NO</v>
          </cell>
          <cell r="R4232" t="str">
            <v>AUD</v>
          </cell>
          <cell r="U4232" t="str">
            <v>01 Inv</v>
          </cell>
          <cell r="V4232" t="str">
            <v>EFT</v>
          </cell>
          <cell r="W4232" t="str">
            <v>EN_AU</v>
          </cell>
          <cell r="X4232" t="str">
            <v>GST</v>
          </cell>
          <cell r="Y4232">
            <v>68007126418</v>
          </cell>
          <cell r="Z4232">
            <v>100</v>
          </cell>
          <cell r="AA4232" t="str">
            <v>NO</v>
          </cell>
          <cell r="AB4232" t="str">
            <v>V-004237</v>
          </cell>
          <cell r="AC4232" t="str">
            <v>V-003372</v>
          </cell>
        </row>
        <row r="4233">
          <cell r="D4233" t="str">
            <v>Inland Office Supplies World Of Win</v>
          </cell>
          <cell r="E4233" t="str">
            <v>INLAND OFF</v>
          </cell>
          <cell r="I4233" t="str">
            <v>CHARTERS TOWERS</v>
          </cell>
          <cell r="J4233" t="str">
            <v>AUS</v>
          </cell>
          <cell r="K4233" t="str">
            <v>AU</v>
          </cell>
          <cell r="L4233" t="str">
            <v>Inland Office Supplies World Of Win</v>
          </cell>
          <cell r="M4233" t="str">
            <v>Business</v>
          </cell>
          <cell r="N4233" t="str">
            <v>QLD</v>
          </cell>
          <cell r="O4233" t="str">
            <v>129 Gill</v>
          </cell>
          <cell r="P4233">
            <v>4820</v>
          </cell>
          <cell r="Q4233" t="str">
            <v>NO</v>
          </cell>
          <cell r="R4233" t="str">
            <v>AUD</v>
          </cell>
          <cell r="U4233" t="str">
            <v>45 Inv</v>
          </cell>
          <cell r="V4233" t="str">
            <v>EFT</v>
          </cell>
          <cell r="W4233" t="str">
            <v>EN_AU</v>
          </cell>
          <cell r="X4233" t="str">
            <v>GST</v>
          </cell>
          <cell r="Y4233">
            <v>61644054535</v>
          </cell>
          <cell r="Z4233">
            <v>100</v>
          </cell>
          <cell r="AA4233" t="str">
            <v>NO</v>
          </cell>
          <cell r="AB4233" t="str">
            <v>V-004238</v>
          </cell>
          <cell r="AC4233" t="str">
            <v>V-005477</v>
          </cell>
        </row>
        <row r="4234">
          <cell r="D4234" t="str">
            <v>Inland Technology</v>
          </cell>
          <cell r="E4234" t="str">
            <v>INLAND TEC</v>
          </cell>
          <cell r="I4234" t="str">
            <v>DUBBO</v>
          </cell>
          <cell r="J4234" t="str">
            <v>AUS</v>
          </cell>
          <cell r="K4234" t="str">
            <v>AU</v>
          </cell>
          <cell r="L4234" t="str">
            <v>Inland Technology</v>
          </cell>
          <cell r="M4234" t="str">
            <v>Business</v>
          </cell>
          <cell r="N4234" t="str">
            <v>NSW</v>
          </cell>
          <cell r="O4234" t="str">
            <v>PO Box 1582</v>
          </cell>
          <cell r="P4234">
            <v>2830</v>
          </cell>
          <cell r="Q4234" t="str">
            <v>NO</v>
          </cell>
          <cell r="R4234" t="str">
            <v>AUD</v>
          </cell>
          <cell r="U4234" t="str">
            <v>14 Inv</v>
          </cell>
          <cell r="V4234" t="str">
            <v>EFT</v>
          </cell>
          <cell r="W4234" t="str">
            <v>EN_AU</v>
          </cell>
          <cell r="X4234" t="str">
            <v>GST</v>
          </cell>
          <cell r="Y4234">
            <v>77612245075</v>
          </cell>
          <cell r="Z4234">
            <v>100</v>
          </cell>
          <cell r="AA4234" t="str">
            <v>NO</v>
          </cell>
          <cell r="AB4234" t="str">
            <v>V-004239</v>
          </cell>
          <cell r="AC4234" t="str">
            <v>V-008584</v>
          </cell>
        </row>
        <row r="4235">
          <cell r="D4235" t="str">
            <v>Innisfail &amp; District Show</v>
          </cell>
          <cell r="E4235" t="str">
            <v>INNISFAIL</v>
          </cell>
          <cell r="I4235" t="str">
            <v>INNISFAIL</v>
          </cell>
          <cell r="J4235" t="str">
            <v>AUS</v>
          </cell>
          <cell r="K4235" t="str">
            <v>AU</v>
          </cell>
          <cell r="L4235" t="str">
            <v>Innisfail &amp; District Show</v>
          </cell>
          <cell r="M4235" t="str">
            <v>Business</v>
          </cell>
          <cell r="N4235" t="str">
            <v>QLD</v>
          </cell>
          <cell r="O4235" t="str">
            <v>PO Box 1126</v>
          </cell>
          <cell r="P4235">
            <v>4860</v>
          </cell>
          <cell r="Q4235" t="str">
            <v>NO</v>
          </cell>
          <cell r="R4235" t="str">
            <v>AUD</v>
          </cell>
          <cell r="U4235" t="str">
            <v>7 Inv</v>
          </cell>
          <cell r="V4235" t="str">
            <v>EFT</v>
          </cell>
          <cell r="W4235" t="str">
            <v>EN_AU</v>
          </cell>
          <cell r="X4235" t="str">
            <v>GST</v>
          </cell>
          <cell r="Y4235">
            <v>28663415379</v>
          </cell>
          <cell r="Z4235">
            <v>100</v>
          </cell>
          <cell r="AA4235" t="str">
            <v>NO</v>
          </cell>
          <cell r="AB4235" t="str">
            <v>V-004240</v>
          </cell>
          <cell r="AC4235" t="str">
            <v>V-001585</v>
          </cell>
        </row>
        <row r="4236">
          <cell r="D4236" t="str">
            <v>Innisfail Pressure Cleaning And Mai</v>
          </cell>
          <cell r="E4236" t="str">
            <v>INNISFAIL</v>
          </cell>
          <cell r="I4236" t="str">
            <v>INNISFAIL</v>
          </cell>
          <cell r="J4236" t="str">
            <v>AUS</v>
          </cell>
          <cell r="K4236" t="str">
            <v>AU</v>
          </cell>
          <cell r="L4236" t="str">
            <v>Innisfail Pressure Cleaning And Mai</v>
          </cell>
          <cell r="M4236" t="str">
            <v>Business</v>
          </cell>
          <cell r="N4236" t="str">
            <v>QLD</v>
          </cell>
          <cell r="O4236" t="str">
            <v>4 Power Street</v>
          </cell>
          <cell r="P4236">
            <v>4860</v>
          </cell>
          <cell r="Q4236" t="str">
            <v>NO</v>
          </cell>
          <cell r="R4236" t="str">
            <v>AUD</v>
          </cell>
          <cell r="U4236" t="str">
            <v>01 Inv</v>
          </cell>
          <cell r="V4236" t="str">
            <v>EFT</v>
          </cell>
          <cell r="W4236" t="str">
            <v>EN_AU</v>
          </cell>
          <cell r="X4236" t="str">
            <v>GST</v>
          </cell>
          <cell r="Y4236">
            <v>81405016577</v>
          </cell>
          <cell r="Z4236">
            <v>100</v>
          </cell>
          <cell r="AA4236" t="str">
            <v>NO</v>
          </cell>
          <cell r="AB4236" t="str">
            <v>V-004241</v>
          </cell>
          <cell r="AC4236" t="str">
            <v>V-004958</v>
          </cell>
        </row>
        <row r="4237">
          <cell r="D4237" t="str">
            <v>Innovation Group (Sureplan) Pty Ltd</v>
          </cell>
          <cell r="E4237" t="str">
            <v>SUREPLAN A</v>
          </cell>
          <cell r="I4237" t="str">
            <v>MELBOURNE</v>
          </cell>
          <cell r="J4237" t="str">
            <v>AUS</v>
          </cell>
          <cell r="K4237" t="str">
            <v>AU</v>
          </cell>
          <cell r="L4237" t="str">
            <v>Innovation Group (Sureplan) Pty Ltd</v>
          </cell>
          <cell r="M4237" t="str">
            <v>Business</v>
          </cell>
          <cell r="N4237" t="str">
            <v>VIC</v>
          </cell>
          <cell r="O4237" t="str">
            <v>1 Bowen Crescent, Level 5</v>
          </cell>
          <cell r="P4237">
            <v>3004</v>
          </cell>
          <cell r="Q4237" t="str">
            <v>NO</v>
          </cell>
          <cell r="R4237" t="str">
            <v>AUD</v>
          </cell>
          <cell r="U4237" t="str">
            <v>7 Inv</v>
          </cell>
          <cell r="V4237" t="str">
            <v>EFT</v>
          </cell>
          <cell r="W4237" t="str">
            <v>EN_AU</v>
          </cell>
          <cell r="X4237" t="str">
            <v>GST</v>
          </cell>
          <cell r="Y4237">
            <v>15106975366</v>
          </cell>
          <cell r="Z4237">
            <v>100</v>
          </cell>
          <cell r="AA4237" t="str">
            <v>NO</v>
          </cell>
          <cell r="AB4237" t="str">
            <v>V-004242</v>
          </cell>
          <cell r="AC4237" t="str">
            <v>V-001150</v>
          </cell>
        </row>
        <row r="4238">
          <cell r="D4238" t="str">
            <v>Innovation Property Holdings Pty Lt</v>
          </cell>
          <cell r="E4238" t="str">
            <v>INNOVATION</v>
          </cell>
          <cell r="I4238" t="str">
            <v>ATTADALE</v>
          </cell>
          <cell r="J4238" t="str">
            <v>AUS</v>
          </cell>
          <cell r="K4238" t="str">
            <v>AU</v>
          </cell>
          <cell r="L4238" t="str">
            <v>Innovation Property Holdings Pty Lt</v>
          </cell>
          <cell r="M4238" t="str">
            <v>Business</v>
          </cell>
          <cell r="N4238" t="str">
            <v>WA</v>
          </cell>
          <cell r="O4238" t="str">
            <v>28 Davidson Road</v>
          </cell>
          <cell r="P4238">
            <v>6156</v>
          </cell>
          <cell r="Q4238" t="str">
            <v>NO</v>
          </cell>
          <cell r="R4238" t="str">
            <v>AUD</v>
          </cell>
          <cell r="U4238" t="str">
            <v>01 Inv</v>
          </cell>
          <cell r="V4238" t="str">
            <v>EFT</v>
          </cell>
          <cell r="W4238" t="str">
            <v>EN_AU</v>
          </cell>
          <cell r="X4238" t="str">
            <v>Exempt</v>
          </cell>
          <cell r="Y4238">
            <v>71152703261</v>
          </cell>
          <cell r="Z4238">
            <v>100</v>
          </cell>
          <cell r="AA4238" t="str">
            <v>NO</v>
          </cell>
          <cell r="AB4238" t="str">
            <v>V-004243</v>
          </cell>
          <cell r="AC4238" t="str">
            <v>V-006391</v>
          </cell>
        </row>
        <row r="4239">
          <cell r="D4239" t="str">
            <v>Inside &amp; Out Complete Home Services</v>
          </cell>
          <cell r="E4239" t="str">
            <v>INSIDE &amp; O</v>
          </cell>
          <cell r="I4239" t="str">
            <v>BLIGHTY</v>
          </cell>
          <cell r="J4239" t="str">
            <v>AUS</v>
          </cell>
          <cell r="K4239" t="str">
            <v>AU</v>
          </cell>
          <cell r="L4239" t="str">
            <v>Inside &amp; Out Complete Home Services</v>
          </cell>
          <cell r="M4239" t="str">
            <v>Business</v>
          </cell>
          <cell r="N4239" t="str">
            <v>NSW</v>
          </cell>
          <cell r="O4239" t="str">
            <v>18816 Riverina Hwy</v>
          </cell>
          <cell r="P4239">
            <v>2713</v>
          </cell>
          <cell r="Q4239" t="str">
            <v>NO</v>
          </cell>
          <cell r="R4239" t="str">
            <v>AUD</v>
          </cell>
          <cell r="U4239" t="str">
            <v>01 Inv</v>
          </cell>
          <cell r="V4239" t="str">
            <v>EFT</v>
          </cell>
          <cell r="W4239" t="str">
            <v>EN_AU</v>
          </cell>
          <cell r="X4239" t="str">
            <v>Exempt</v>
          </cell>
          <cell r="Y4239">
            <v>20527734733</v>
          </cell>
          <cell r="Z4239">
            <v>100</v>
          </cell>
          <cell r="AA4239" t="str">
            <v>NO</v>
          </cell>
          <cell r="AB4239" t="str">
            <v>V-004244</v>
          </cell>
          <cell r="AC4239" t="str">
            <v>V-004805</v>
          </cell>
        </row>
        <row r="4240">
          <cell r="D4240" t="str">
            <v>Insight Personal Development</v>
          </cell>
          <cell r="E4240" t="str">
            <v>RANGES FIR</v>
          </cell>
          <cell r="I4240" t="str">
            <v>BELGRAVE</v>
          </cell>
          <cell r="J4240" t="str">
            <v>AUS</v>
          </cell>
          <cell r="K4240" t="str">
            <v>AU</v>
          </cell>
          <cell r="L4240" t="str">
            <v>Insight Personal Development</v>
          </cell>
          <cell r="M4240" t="str">
            <v>Business</v>
          </cell>
          <cell r="N4240" t="str">
            <v>VIC</v>
          </cell>
          <cell r="O4240" t="str">
            <v>1 Bayview Road</v>
          </cell>
          <cell r="P4240">
            <v>3160</v>
          </cell>
          <cell r="Q4240" t="str">
            <v>NO</v>
          </cell>
          <cell r="R4240" t="str">
            <v>AUD</v>
          </cell>
          <cell r="U4240" t="str">
            <v>01 Inv</v>
          </cell>
          <cell r="V4240" t="str">
            <v>EFT</v>
          </cell>
          <cell r="W4240" t="str">
            <v>EN_AU</v>
          </cell>
          <cell r="X4240" t="str">
            <v>GST</v>
          </cell>
          <cell r="Y4240">
            <v>99081102605</v>
          </cell>
          <cell r="Z4240">
            <v>100</v>
          </cell>
          <cell r="AA4240" t="str">
            <v>NO</v>
          </cell>
          <cell r="AB4240" t="str">
            <v>V-004245</v>
          </cell>
          <cell r="AC4240" t="str">
            <v>V-001638</v>
          </cell>
        </row>
        <row r="4241">
          <cell r="D4241" t="str">
            <v>Insight Property Pty Ltd</v>
          </cell>
          <cell r="E4241" t="str">
            <v>INSIGHT PR</v>
          </cell>
          <cell r="I4241" t="str">
            <v>PORT PIRIE</v>
          </cell>
          <cell r="J4241" t="str">
            <v>AUS</v>
          </cell>
          <cell r="K4241" t="str">
            <v>AU</v>
          </cell>
          <cell r="L4241" t="str">
            <v>Insight Property Pty Ltd</v>
          </cell>
          <cell r="M4241" t="str">
            <v>Business</v>
          </cell>
          <cell r="N4241" t="str">
            <v>SA</v>
          </cell>
          <cell r="O4241" t="str">
            <v>PO Box 68</v>
          </cell>
          <cell r="P4241">
            <v>5540</v>
          </cell>
          <cell r="Q4241" t="str">
            <v>NO</v>
          </cell>
          <cell r="R4241" t="str">
            <v>AUD</v>
          </cell>
          <cell r="U4241" t="str">
            <v>30 Inv</v>
          </cell>
          <cell r="V4241" t="str">
            <v>EFT</v>
          </cell>
          <cell r="W4241" t="str">
            <v>EN_AU</v>
          </cell>
          <cell r="X4241" t="str">
            <v>GST</v>
          </cell>
          <cell r="Y4241">
            <v>75634283131</v>
          </cell>
          <cell r="Z4241">
            <v>100</v>
          </cell>
          <cell r="AA4241" t="str">
            <v>NO</v>
          </cell>
          <cell r="AB4241" t="str">
            <v>V-004246</v>
          </cell>
          <cell r="AC4241" t="str">
            <v>V-008910</v>
          </cell>
        </row>
        <row r="4242">
          <cell r="D4242" t="str">
            <v>Insight Protection Solutions Pty Lt</v>
          </cell>
          <cell r="E4242" t="str">
            <v>INSIGHT PR</v>
          </cell>
          <cell r="I4242" t="str">
            <v>SHEPPARTON</v>
          </cell>
          <cell r="J4242" t="str">
            <v>AUS</v>
          </cell>
          <cell r="K4242" t="str">
            <v>AU</v>
          </cell>
          <cell r="L4242" t="str">
            <v>Insight Protection Solutions Pty Lt</v>
          </cell>
          <cell r="M4242" t="str">
            <v>Business</v>
          </cell>
          <cell r="N4242" t="str">
            <v>VIC</v>
          </cell>
          <cell r="O4242" t="str">
            <v>54 Annerley Street</v>
          </cell>
          <cell r="P4242">
            <v>3630</v>
          </cell>
          <cell r="Q4242" t="str">
            <v>NO</v>
          </cell>
          <cell r="R4242" t="str">
            <v>AUD</v>
          </cell>
          <cell r="U4242" t="str">
            <v>14 Inv</v>
          </cell>
          <cell r="V4242" t="str">
            <v>EFT</v>
          </cell>
          <cell r="W4242" t="str">
            <v>EN_AU</v>
          </cell>
          <cell r="X4242" t="str">
            <v>GST</v>
          </cell>
          <cell r="Y4242">
            <v>78131113589</v>
          </cell>
          <cell r="Z4242">
            <v>100</v>
          </cell>
          <cell r="AA4242" t="str">
            <v>NO</v>
          </cell>
          <cell r="AB4242" t="str">
            <v>V-004247</v>
          </cell>
          <cell r="AC4242" t="str">
            <v>V-004234</v>
          </cell>
        </row>
        <row r="4243">
          <cell r="D4243" t="str">
            <v>Insignia Co</v>
          </cell>
          <cell r="E4243" t="str">
            <v>INSIGNIA C</v>
          </cell>
          <cell r="I4243" t="str">
            <v>DUNDEE</v>
          </cell>
          <cell r="J4243" t="str">
            <v>AUS</v>
          </cell>
          <cell r="K4243" t="str">
            <v>AU</v>
          </cell>
          <cell r="L4243" t="str">
            <v>Insignia Co</v>
          </cell>
          <cell r="M4243" t="str">
            <v>Business</v>
          </cell>
          <cell r="N4243" t="str">
            <v>NSW</v>
          </cell>
          <cell r="O4243" t="str">
            <v>1259 Nine Mile Road</v>
          </cell>
          <cell r="P4243">
            <v>2370</v>
          </cell>
          <cell r="Q4243" t="str">
            <v>NO</v>
          </cell>
          <cell r="R4243" t="str">
            <v>AUD</v>
          </cell>
          <cell r="U4243" t="str">
            <v>7 Inv</v>
          </cell>
          <cell r="V4243" t="str">
            <v>EFT</v>
          </cell>
          <cell r="W4243" t="str">
            <v>EN_AU</v>
          </cell>
          <cell r="X4243" t="str">
            <v>GST</v>
          </cell>
          <cell r="Y4243">
            <v>92584124227</v>
          </cell>
          <cell r="Z4243">
            <v>100</v>
          </cell>
          <cell r="AA4243" t="str">
            <v>NO</v>
          </cell>
          <cell r="AB4243" t="str">
            <v>V-004248</v>
          </cell>
          <cell r="AC4243" t="str">
            <v>V-004720</v>
          </cell>
        </row>
        <row r="4244">
          <cell r="D4244" t="str">
            <v>Insignia Company</v>
          </cell>
          <cell r="E4244" t="str">
            <v>INSIGNIA C</v>
          </cell>
          <cell r="I4244" t="str">
            <v>DUNDEE</v>
          </cell>
          <cell r="J4244" t="str">
            <v>AUS</v>
          </cell>
          <cell r="K4244" t="str">
            <v>AU</v>
          </cell>
          <cell r="L4244" t="str">
            <v>Insignia Company</v>
          </cell>
          <cell r="M4244" t="str">
            <v>Business</v>
          </cell>
          <cell r="N4244" t="str">
            <v>NSW</v>
          </cell>
          <cell r="O4244" t="str">
            <v>1259 Nine Mile Rd</v>
          </cell>
          <cell r="P4244">
            <v>2370</v>
          </cell>
          <cell r="Q4244" t="str">
            <v>NO</v>
          </cell>
          <cell r="R4244" t="str">
            <v>AUD</v>
          </cell>
          <cell r="U4244" t="str">
            <v>7 Inv</v>
          </cell>
          <cell r="V4244" t="str">
            <v>EFT</v>
          </cell>
          <cell r="W4244" t="str">
            <v>EN_AU</v>
          </cell>
          <cell r="X4244" t="str">
            <v>Exempt</v>
          </cell>
          <cell r="Y4244">
            <v>93660210917</v>
          </cell>
          <cell r="Z4244">
            <v>100</v>
          </cell>
          <cell r="AA4244" t="str">
            <v>NO</v>
          </cell>
          <cell r="AB4244" t="str">
            <v>V-004249</v>
          </cell>
          <cell r="AC4244" t="str">
            <v>V-009774</v>
          </cell>
        </row>
        <row r="4245">
          <cell r="D4245" t="str">
            <v>Inspired Home Living</v>
          </cell>
          <cell r="E4245" t="str">
            <v>INSPIRED H</v>
          </cell>
          <cell r="I4245" t="str">
            <v>BROKEN HILL</v>
          </cell>
          <cell r="J4245" t="str">
            <v>AUS</v>
          </cell>
          <cell r="K4245" t="str">
            <v>AU</v>
          </cell>
          <cell r="L4245" t="str">
            <v>Inspired Home Living</v>
          </cell>
          <cell r="M4245" t="str">
            <v>Business</v>
          </cell>
          <cell r="N4245" t="str">
            <v>NSW</v>
          </cell>
          <cell r="O4245" t="str">
            <v>404 Crystal Street</v>
          </cell>
          <cell r="P4245">
            <v>2880</v>
          </cell>
          <cell r="Q4245" t="str">
            <v>NO</v>
          </cell>
          <cell r="R4245" t="str">
            <v>AUD</v>
          </cell>
          <cell r="U4245" t="str">
            <v>30 Inv</v>
          </cell>
          <cell r="V4245" t="str">
            <v>EFT</v>
          </cell>
          <cell r="W4245" t="str">
            <v>EN_AU</v>
          </cell>
          <cell r="X4245" t="str">
            <v>GST</v>
          </cell>
          <cell r="Y4245">
            <v>65053892603</v>
          </cell>
          <cell r="Z4245">
            <v>100</v>
          </cell>
          <cell r="AA4245" t="str">
            <v>NO</v>
          </cell>
          <cell r="AB4245" t="str">
            <v>V-004250</v>
          </cell>
          <cell r="AC4245" t="str">
            <v>V-006069</v>
          </cell>
        </row>
        <row r="4246">
          <cell r="D4246" t="str">
            <v>Inspiring Excellence Pty Ltd</v>
          </cell>
          <cell r="E4246" t="str">
            <v>INSPIRING</v>
          </cell>
          <cell r="I4246" t="str">
            <v>BEECHWORTH</v>
          </cell>
          <cell r="J4246" t="str">
            <v>AUS</v>
          </cell>
          <cell r="K4246" t="str">
            <v>AU</v>
          </cell>
          <cell r="L4246" t="str">
            <v>Inspiring Excellence Pty Ltd</v>
          </cell>
          <cell r="M4246" t="str">
            <v>Business</v>
          </cell>
          <cell r="N4246" t="str">
            <v>VIC</v>
          </cell>
          <cell r="O4246" t="str">
            <v>PO Box 400</v>
          </cell>
          <cell r="P4246">
            <v>3747</v>
          </cell>
          <cell r="Q4246" t="str">
            <v>NO</v>
          </cell>
          <cell r="R4246" t="str">
            <v>AUD</v>
          </cell>
          <cell r="U4246" t="str">
            <v>30 Inv</v>
          </cell>
          <cell r="V4246" t="str">
            <v>EFT</v>
          </cell>
          <cell r="W4246" t="str">
            <v>EN_AU</v>
          </cell>
          <cell r="X4246" t="str">
            <v>GST</v>
          </cell>
          <cell r="Y4246">
            <v>52132635431</v>
          </cell>
          <cell r="Z4246">
            <v>100</v>
          </cell>
          <cell r="AA4246" t="str">
            <v>NO</v>
          </cell>
          <cell r="AB4246" t="str">
            <v>V-004251</v>
          </cell>
          <cell r="AC4246" t="str">
            <v>V-005281</v>
          </cell>
        </row>
        <row r="4247">
          <cell r="D4247" t="str">
            <v>Instant Racking</v>
          </cell>
          <cell r="E4247" t="str">
            <v>INSTANT RA</v>
          </cell>
          <cell r="I4247" t="str">
            <v>BUNBURY</v>
          </cell>
          <cell r="J4247" t="str">
            <v>AUS</v>
          </cell>
          <cell r="K4247" t="str">
            <v>AU</v>
          </cell>
          <cell r="L4247" t="str">
            <v>Instant Racking</v>
          </cell>
          <cell r="M4247" t="str">
            <v>Business</v>
          </cell>
          <cell r="N4247" t="str">
            <v>WA</v>
          </cell>
          <cell r="O4247" t="str">
            <v>8 Monkhouse Street</v>
          </cell>
          <cell r="P4247">
            <v>6230</v>
          </cell>
          <cell r="Q4247" t="str">
            <v>NO</v>
          </cell>
          <cell r="R4247" t="str">
            <v>AUD</v>
          </cell>
          <cell r="U4247" t="str">
            <v>01 Inv</v>
          </cell>
          <cell r="V4247" t="str">
            <v>EFT</v>
          </cell>
          <cell r="W4247" t="str">
            <v>EN_AU</v>
          </cell>
          <cell r="X4247" t="str">
            <v>GST</v>
          </cell>
          <cell r="Y4247">
            <v>32009022477</v>
          </cell>
          <cell r="Z4247">
            <v>100</v>
          </cell>
          <cell r="AA4247" t="str">
            <v>NO</v>
          </cell>
          <cell r="AB4247" t="str">
            <v>V-004252</v>
          </cell>
          <cell r="AC4247" t="str">
            <v>V-003871</v>
          </cell>
        </row>
        <row r="4248">
          <cell r="D4248" t="str">
            <v>Instant Security Systems</v>
          </cell>
          <cell r="E4248" t="str">
            <v>INSTANT SE</v>
          </cell>
          <cell r="I4248" t="str">
            <v>MOUNT OMMANEY</v>
          </cell>
          <cell r="J4248" t="str">
            <v>AUS</v>
          </cell>
          <cell r="K4248" t="str">
            <v>AU</v>
          </cell>
          <cell r="L4248" t="str">
            <v>Instant Security Systems</v>
          </cell>
          <cell r="M4248" t="str">
            <v>Business</v>
          </cell>
          <cell r="N4248" t="str">
            <v>QLD</v>
          </cell>
          <cell r="O4248" t="str">
            <v>PO Box 438</v>
          </cell>
          <cell r="P4248">
            <v>4074</v>
          </cell>
          <cell r="Q4248" t="str">
            <v>NO</v>
          </cell>
          <cell r="R4248" t="str">
            <v>AUD</v>
          </cell>
          <cell r="U4248" t="str">
            <v>7 Inv</v>
          </cell>
          <cell r="V4248" t="str">
            <v>EFT</v>
          </cell>
          <cell r="W4248" t="str">
            <v>EN_AU</v>
          </cell>
          <cell r="X4248" t="str">
            <v>GST</v>
          </cell>
          <cell r="Y4248">
            <v>43277644221</v>
          </cell>
          <cell r="Z4248">
            <v>100</v>
          </cell>
          <cell r="AA4248" t="str">
            <v>NO</v>
          </cell>
          <cell r="AB4248" t="str">
            <v>V-004253</v>
          </cell>
          <cell r="AC4248" t="str">
            <v>V-007519</v>
          </cell>
        </row>
        <row r="4249">
          <cell r="D4249" t="str">
            <v>Instant Waste Management</v>
          </cell>
          <cell r="E4249" t="str">
            <v>INSTANT WA</v>
          </cell>
          <cell r="I4249" t="str">
            <v>MORLEY</v>
          </cell>
          <cell r="J4249" t="str">
            <v>AUS</v>
          </cell>
          <cell r="K4249" t="str">
            <v>AU</v>
          </cell>
          <cell r="L4249" t="str">
            <v>Instant Waste Management</v>
          </cell>
          <cell r="M4249" t="str">
            <v>Business</v>
          </cell>
          <cell r="N4249" t="str">
            <v>WA</v>
          </cell>
          <cell r="O4249" t="str">
            <v>PO Box 419</v>
          </cell>
          <cell r="P4249">
            <v>6062</v>
          </cell>
          <cell r="Q4249" t="str">
            <v>NO</v>
          </cell>
          <cell r="R4249" t="str">
            <v>AUD</v>
          </cell>
          <cell r="U4249" t="str">
            <v>30 Inv</v>
          </cell>
          <cell r="V4249" t="str">
            <v>EFT</v>
          </cell>
          <cell r="W4249" t="str">
            <v>EN_AU</v>
          </cell>
          <cell r="X4249" t="str">
            <v>GST</v>
          </cell>
          <cell r="Y4249">
            <v>75009377904</v>
          </cell>
          <cell r="Z4249">
            <v>100</v>
          </cell>
          <cell r="AA4249" t="str">
            <v>NO</v>
          </cell>
          <cell r="AB4249" t="str">
            <v>V-004254</v>
          </cell>
          <cell r="AC4249" t="str">
            <v>V-006049</v>
          </cell>
        </row>
        <row r="4250">
          <cell r="D4250" t="str">
            <v>Institute Of Internal Auditors</v>
          </cell>
          <cell r="E4250" t="str">
            <v>INSTITUTE</v>
          </cell>
          <cell r="I4250" t="str">
            <v>SYDNEY SOUTH</v>
          </cell>
          <cell r="J4250" t="str">
            <v>AUS</v>
          </cell>
          <cell r="K4250" t="str">
            <v>AU</v>
          </cell>
          <cell r="L4250" t="str">
            <v>Institute Of Internal Auditors</v>
          </cell>
          <cell r="M4250" t="str">
            <v>Business</v>
          </cell>
          <cell r="N4250" t="str">
            <v>NSW</v>
          </cell>
          <cell r="O4250" t="str">
            <v>PO Box A2311</v>
          </cell>
          <cell r="P4250">
            <v>1235</v>
          </cell>
          <cell r="Q4250" t="str">
            <v>NO</v>
          </cell>
          <cell r="R4250" t="str">
            <v>AUD</v>
          </cell>
          <cell r="U4250" t="str">
            <v>01 Inv</v>
          </cell>
          <cell r="V4250" t="str">
            <v>EFT</v>
          </cell>
          <cell r="W4250" t="str">
            <v>EN_AU</v>
          </cell>
          <cell r="X4250" t="str">
            <v>GST</v>
          </cell>
          <cell r="Y4250">
            <v>80001797557</v>
          </cell>
          <cell r="Z4250">
            <v>100</v>
          </cell>
          <cell r="AA4250" t="str">
            <v>NO</v>
          </cell>
          <cell r="AB4250" t="str">
            <v>V-004255</v>
          </cell>
          <cell r="AC4250" t="str">
            <v>V-002563</v>
          </cell>
        </row>
        <row r="4251">
          <cell r="D4251" t="str">
            <v>Integra Locksmith Services</v>
          </cell>
          <cell r="E4251" t="str">
            <v>INTEGRA LO</v>
          </cell>
          <cell r="I4251" t="str">
            <v>SHEPPARTON</v>
          </cell>
          <cell r="J4251" t="str">
            <v>AUS</v>
          </cell>
          <cell r="K4251" t="str">
            <v>AU</v>
          </cell>
          <cell r="L4251" t="str">
            <v>Integra Locksmith Services</v>
          </cell>
          <cell r="M4251" t="str">
            <v>Business</v>
          </cell>
          <cell r="N4251" t="str">
            <v>VIC</v>
          </cell>
          <cell r="O4251" t="str">
            <v>195 Corio Street</v>
          </cell>
          <cell r="P4251">
            <v>3630</v>
          </cell>
          <cell r="Q4251" t="str">
            <v>NO</v>
          </cell>
          <cell r="R4251" t="str">
            <v>AUD</v>
          </cell>
          <cell r="U4251" t="str">
            <v>7 Inv</v>
          </cell>
          <cell r="V4251" t="str">
            <v>EFT</v>
          </cell>
          <cell r="W4251" t="str">
            <v>EN_AU</v>
          </cell>
          <cell r="X4251" t="str">
            <v>GST</v>
          </cell>
          <cell r="Y4251">
            <v>17660695366</v>
          </cell>
          <cell r="Z4251">
            <v>100</v>
          </cell>
          <cell r="AA4251" t="str">
            <v>NO</v>
          </cell>
          <cell r="AB4251" t="str">
            <v>V-004256</v>
          </cell>
          <cell r="AC4251" t="str">
            <v>V-009678</v>
          </cell>
        </row>
        <row r="4252">
          <cell r="D4252" t="str">
            <v>Integral Fire Protection</v>
          </cell>
          <cell r="E4252" t="str">
            <v>INTEGRAL F</v>
          </cell>
          <cell r="I4252" t="str">
            <v>PERTH</v>
          </cell>
          <cell r="J4252" t="str">
            <v>AUS</v>
          </cell>
          <cell r="K4252" t="str">
            <v>AU</v>
          </cell>
          <cell r="L4252" t="str">
            <v>Integral Fire Protection</v>
          </cell>
          <cell r="M4252" t="str">
            <v>Business</v>
          </cell>
          <cell r="N4252" t="str">
            <v>WA</v>
          </cell>
          <cell r="O4252" t="str">
            <v>77 St George Terrace</v>
          </cell>
          <cell r="P4252">
            <v>6000</v>
          </cell>
          <cell r="Q4252" t="str">
            <v>NO</v>
          </cell>
          <cell r="R4252" t="str">
            <v>AUD</v>
          </cell>
          <cell r="U4252" t="str">
            <v>30 Inv</v>
          </cell>
          <cell r="V4252" t="str">
            <v>EFT</v>
          </cell>
          <cell r="W4252" t="str">
            <v>EN_AU</v>
          </cell>
          <cell r="X4252" t="str">
            <v>GST</v>
          </cell>
          <cell r="Y4252">
            <v>55885866212</v>
          </cell>
          <cell r="Z4252">
            <v>100</v>
          </cell>
          <cell r="AA4252" t="str">
            <v>NO</v>
          </cell>
          <cell r="AB4252" t="str">
            <v>V-004257</v>
          </cell>
          <cell r="AC4252" t="str">
            <v>V-005193</v>
          </cell>
        </row>
        <row r="4253">
          <cell r="D4253" t="str">
            <v>Integrity Sampling Wa</v>
          </cell>
          <cell r="E4253" t="str">
            <v>INTEGRITY</v>
          </cell>
          <cell r="I4253" t="str">
            <v>CANNING VALE</v>
          </cell>
          <cell r="J4253" t="str">
            <v>AUS</v>
          </cell>
          <cell r="K4253" t="str">
            <v>AU</v>
          </cell>
          <cell r="L4253" t="str">
            <v>Integrity Sampling Wa</v>
          </cell>
          <cell r="M4253" t="str">
            <v>Business</v>
          </cell>
          <cell r="N4253" t="str">
            <v>WA</v>
          </cell>
          <cell r="O4253" t="str">
            <v>PO Box 1855</v>
          </cell>
          <cell r="P4253">
            <v>6155</v>
          </cell>
          <cell r="Q4253" t="str">
            <v>NO</v>
          </cell>
          <cell r="R4253" t="str">
            <v>AUD</v>
          </cell>
          <cell r="U4253" t="str">
            <v>30 Inv</v>
          </cell>
          <cell r="V4253" t="str">
            <v>EFT</v>
          </cell>
          <cell r="W4253" t="str">
            <v>EN_AU</v>
          </cell>
          <cell r="X4253" t="str">
            <v>GST</v>
          </cell>
          <cell r="Y4253">
            <v>32896754247</v>
          </cell>
          <cell r="Z4253">
            <v>100</v>
          </cell>
          <cell r="AA4253" t="str">
            <v>NO</v>
          </cell>
          <cell r="AB4253" t="str">
            <v>V-004258</v>
          </cell>
          <cell r="AC4253" t="str">
            <v>V-005963</v>
          </cell>
        </row>
        <row r="4254">
          <cell r="D4254" t="str">
            <v>Inter City Belmont Trust</v>
          </cell>
          <cell r="E4254" t="str">
            <v>INTER CITY</v>
          </cell>
          <cell r="I4254" t="str">
            <v>BELMONT</v>
          </cell>
          <cell r="J4254" t="str">
            <v>AUS</v>
          </cell>
          <cell r="K4254" t="str">
            <v>AU</v>
          </cell>
          <cell r="L4254" t="str">
            <v>Inter City Belmont Trust</v>
          </cell>
          <cell r="M4254" t="str">
            <v>Business</v>
          </cell>
          <cell r="N4254" t="str">
            <v>WA</v>
          </cell>
          <cell r="O4254" t="str">
            <v>249 Great Eastern Highway</v>
          </cell>
          <cell r="P4254">
            <v>6104</v>
          </cell>
          <cell r="Q4254" t="str">
            <v>NO</v>
          </cell>
          <cell r="R4254" t="str">
            <v>AUD</v>
          </cell>
          <cell r="U4254" t="str">
            <v>7 Inv</v>
          </cell>
          <cell r="V4254" t="str">
            <v>EFT</v>
          </cell>
          <cell r="W4254" t="str">
            <v>EN_AU</v>
          </cell>
          <cell r="X4254" t="str">
            <v>GST</v>
          </cell>
          <cell r="Y4254">
            <v>77049551014</v>
          </cell>
          <cell r="Z4254">
            <v>100</v>
          </cell>
          <cell r="AA4254" t="str">
            <v>NO</v>
          </cell>
          <cell r="AB4254" t="str">
            <v>V-004259</v>
          </cell>
          <cell r="AC4254" t="str">
            <v>V-003443</v>
          </cell>
        </row>
        <row r="4255">
          <cell r="D4255" t="str">
            <v>Intercontinental Adelaide</v>
          </cell>
          <cell r="E4255" t="str">
            <v>INTERCONTI</v>
          </cell>
          <cell r="I4255" t="str">
            <v>ADELAIDE</v>
          </cell>
          <cell r="J4255" t="str">
            <v>AUS</v>
          </cell>
          <cell r="K4255" t="str">
            <v>AU</v>
          </cell>
          <cell r="L4255" t="str">
            <v>Intercontinental Adelaide</v>
          </cell>
          <cell r="M4255" t="str">
            <v>Business</v>
          </cell>
          <cell r="N4255" t="str">
            <v>SA</v>
          </cell>
          <cell r="O4255" t="str">
            <v>North Terrace</v>
          </cell>
          <cell r="P4255">
            <v>5000</v>
          </cell>
          <cell r="Q4255" t="str">
            <v>NO</v>
          </cell>
          <cell r="R4255" t="str">
            <v>AUD</v>
          </cell>
          <cell r="U4255" t="str">
            <v>14 Inv</v>
          </cell>
          <cell r="V4255" t="str">
            <v>EFT</v>
          </cell>
          <cell r="W4255" t="str">
            <v>EN_AU</v>
          </cell>
          <cell r="X4255" t="str">
            <v>GST</v>
          </cell>
          <cell r="Y4255">
            <v>95102636113</v>
          </cell>
          <cell r="Z4255">
            <v>100</v>
          </cell>
          <cell r="AA4255" t="str">
            <v>NO</v>
          </cell>
          <cell r="AB4255" t="str">
            <v>V-004260</v>
          </cell>
          <cell r="AC4255" t="str">
            <v>V-001354</v>
          </cell>
        </row>
        <row r="4256">
          <cell r="D4256" t="str">
            <v>International Dairy Week Pty Ltd</v>
          </cell>
          <cell r="E4256" t="str">
            <v>INTERNATIO</v>
          </cell>
          <cell r="I4256" t="str">
            <v>SALE</v>
          </cell>
          <cell r="J4256" t="str">
            <v>AUS</v>
          </cell>
          <cell r="K4256" t="str">
            <v>AU</v>
          </cell>
          <cell r="L4256" t="str">
            <v>International Dairy Week Pty Ltd</v>
          </cell>
          <cell r="M4256" t="str">
            <v>Business</v>
          </cell>
          <cell r="N4256" t="str">
            <v>VIC</v>
          </cell>
          <cell r="O4256" t="str">
            <v>3 Sherrie Ct</v>
          </cell>
          <cell r="P4256">
            <v>3850</v>
          </cell>
          <cell r="Q4256" t="str">
            <v>NO</v>
          </cell>
          <cell r="R4256" t="str">
            <v>AUD</v>
          </cell>
          <cell r="U4256" t="str">
            <v>14 Inv</v>
          </cell>
          <cell r="V4256" t="str">
            <v>EFT</v>
          </cell>
          <cell r="W4256" t="str">
            <v>EN_AU</v>
          </cell>
          <cell r="X4256" t="str">
            <v>GST</v>
          </cell>
          <cell r="Y4256">
            <v>28146472639</v>
          </cell>
          <cell r="Z4256">
            <v>100</v>
          </cell>
          <cell r="AA4256" t="str">
            <v>NO</v>
          </cell>
          <cell r="AB4256" t="str">
            <v>V-004261</v>
          </cell>
          <cell r="AC4256" t="str">
            <v>V-006772</v>
          </cell>
        </row>
        <row r="4257">
          <cell r="D4257" t="str">
            <v>International Football Club Inc Nog</v>
          </cell>
          <cell r="E4257" t="str">
            <v>INTERNATIO</v>
          </cell>
          <cell r="I4257" t="str">
            <v>STANTHORPE</v>
          </cell>
          <cell r="J4257" t="str">
            <v>AUS</v>
          </cell>
          <cell r="K4257" t="str">
            <v>AU</v>
          </cell>
          <cell r="L4257" t="str">
            <v>International Football Club Inc Nog</v>
          </cell>
          <cell r="M4257" t="str">
            <v>Business</v>
          </cell>
          <cell r="N4257" t="str">
            <v>QLD</v>
          </cell>
          <cell r="O4257" t="str">
            <v>PO Box 807</v>
          </cell>
          <cell r="P4257">
            <v>4380</v>
          </cell>
          <cell r="Q4257" t="str">
            <v>NO</v>
          </cell>
          <cell r="R4257" t="str">
            <v>AUD</v>
          </cell>
          <cell r="U4257" t="str">
            <v>01 Inv</v>
          </cell>
          <cell r="V4257" t="str">
            <v>EFT</v>
          </cell>
          <cell r="W4257" t="str">
            <v>EN_AU</v>
          </cell>
          <cell r="X4257" t="str">
            <v>Exempt</v>
          </cell>
          <cell r="Y4257">
            <v>33769148455</v>
          </cell>
          <cell r="Z4257">
            <v>100</v>
          </cell>
          <cell r="AA4257" t="str">
            <v>NO</v>
          </cell>
          <cell r="AB4257" t="str">
            <v>V-004262</v>
          </cell>
          <cell r="AC4257" t="str">
            <v>V-004180</v>
          </cell>
        </row>
        <row r="4258">
          <cell r="D4258" t="str">
            <v>International Headwear</v>
          </cell>
          <cell r="E4258" t="str">
            <v>INTERNATIO</v>
          </cell>
          <cell r="I4258" t="str">
            <v>COOTHARABA</v>
          </cell>
          <cell r="J4258" t="str">
            <v>AUS</v>
          </cell>
          <cell r="K4258" t="str">
            <v>AU</v>
          </cell>
          <cell r="L4258" t="str">
            <v>International Headwear</v>
          </cell>
          <cell r="M4258" t="str">
            <v>Business</v>
          </cell>
          <cell r="N4258" t="str">
            <v>QLD</v>
          </cell>
          <cell r="O4258" t="str">
            <v>686 Cootharaba Road</v>
          </cell>
          <cell r="P4258">
            <v>4565</v>
          </cell>
          <cell r="Q4258" t="str">
            <v>NO</v>
          </cell>
          <cell r="R4258" t="str">
            <v>AUD</v>
          </cell>
          <cell r="U4258" t="str">
            <v>01 Inv</v>
          </cell>
          <cell r="V4258" t="str">
            <v>EFT</v>
          </cell>
          <cell r="W4258" t="str">
            <v>EN_AU</v>
          </cell>
          <cell r="X4258" t="str">
            <v>GST</v>
          </cell>
          <cell r="Y4258">
            <v>48639680952</v>
          </cell>
          <cell r="Z4258">
            <v>100</v>
          </cell>
          <cell r="AA4258" t="str">
            <v>NO</v>
          </cell>
          <cell r="AB4258" t="str">
            <v>V-004263</v>
          </cell>
          <cell r="AC4258" t="str">
            <v>V-004812</v>
          </cell>
        </row>
        <row r="4259">
          <cell r="D4259" t="str">
            <v>International Livestock Exports P/L</v>
          </cell>
          <cell r="E4259" t="str">
            <v>INTERNATIO</v>
          </cell>
          <cell r="I4259" t="str">
            <v>DAGLISH</v>
          </cell>
          <cell r="J4259" t="str">
            <v>AUS</v>
          </cell>
          <cell r="K4259" t="str">
            <v>AU</v>
          </cell>
          <cell r="L4259" t="str">
            <v>International Livestock Exports P/L</v>
          </cell>
          <cell r="M4259" t="str">
            <v>Business</v>
          </cell>
          <cell r="N4259" t="str">
            <v>WA</v>
          </cell>
          <cell r="O4259" t="str">
            <v>565 Hay Street, Grnd Flr</v>
          </cell>
          <cell r="P4259">
            <v>6008</v>
          </cell>
          <cell r="Q4259" t="str">
            <v>NO</v>
          </cell>
          <cell r="R4259" t="str">
            <v>AUD</v>
          </cell>
          <cell r="U4259" t="str">
            <v>14 Inv</v>
          </cell>
          <cell r="V4259" t="str">
            <v>EFT</v>
          </cell>
          <cell r="W4259" t="str">
            <v>EN_AU</v>
          </cell>
          <cell r="X4259" t="str">
            <v>GST</v>
          </cell>
          <cell r="Y4259">
            <v>54009400846</v>
          </cell>
          <cell r="Z4259">
            <v>100</v>
          </cell>
          <cell r="AA4259" t="str">
            <v>NO</v>
          </cell>
          <cell r="AB4259" t="str">
            <v>V-004264</v>
          </cell>
          <cell r="AC4259" t="str">
            <v>V-001134</v>
          </cell>
        </row>
        <row r="4260">
          <cell r="D4260" t="str">
            <v>Intertek Testing Services Australia</v>
          </cell>
          <cell r="E4260" t="str">
            <v>INTERTEK T</v>
          </cell>
          <cell r="I4260" t="str">
            <v>PARKSIDE</v>
          </cell>
          <cell r="J4260" t="str">
            <v>AUS</v>
          </cell>
          <cell r="K4260" t="str">
            <v>AU</v>
          </cell>
          <cell r="L4260" t="str">
            <v>Intertek Testing Services Australia</v>
          </cell>
          <cell r="M4260" t="str">
            <v>Business</v>
          </cell>
          <cell r="N4260" t="str">
            <v>SA</v>
          </cell>
          <cell r="O4260" t="str">
            <v>Lvl 3/170 Greenhill Road</v>
          </cell>
          <cell r="P4260">
            <v>5063</v>
          </cell>
          <cell r="Q4260" t="str">
            <v>NO</v>
          </cell>
          <cell r="R4260" t="str">
            <v>AUD</v>
          </cell>
          <cell r="U4260" t="str">
            <v>30 Inv</v>
          </cell>
          <cell r="V4260" t="str">
            <v>EFT</v>
          </cell>
          <cell r="W4260" t="str">
            <v>EN_AU</v>
          </cell>
          <cell r="X4260" t="str">
            <v>GST</v>
          </cell>
          <cell r="Y4260">
            <v>56001722854</v>
          </cell>
          <cell r="Z4260">
            <v>100</v>
          </cell>
          <cell r="AA4260" t="str">
            <v>NO</v>
          </cell>
          <cell r="AB4260" t="str">
            <v>V-004265</v>
          </cell>
          <cell r="AC4260" t="str">
            <v>V-007903</v>
          </cell>
        </row>
        <row r="4261">
          <cell r="D4261" t="str">
            <v>Intexo</v>
          </cell>
          <cell r="E4261" t="str">
            <v>INTEXO</v>
          </cell>
          <cell r="I4261" t="str">
            <v>GOLD COAST MC</v>
          </cell>
          <cell r="J4261" t="str">
            <v>AUS</v>
          </cell>
          <cell r="K4261" t="str">
            <v>AU</v>
          </cell>
          <cell r="L4261" t="str">
            <v>Intexo</v>
          </cell>
          <cell r="M4261" t="str">
            <v>Business</v>
          </cell>
          <cell r="N4261" t="str">
            <v>QLD</v>
          </cell>
          <cell r="O4261" t="str">
            <v>PO Box 5291</v>
          </cell>
          <cell r="P4261">
            <v>9726</v>
          </cell>
          <cell r="Q4261" t="str">
            <v>NO</v>
          </cell>
          <cell r="R4261" t="str">
            <v>AUD</v>
          </cell>
          <cell r="U4261" t="str">
            <v>7 Inv</v>
          </cell>
          <cell r="V4261" t="str">
            <v>EFT</v>
          </cell>
          <cell r="W4261" t="str">
            <v>EN_AU</v>
          </cell>
          <cell r="X4261" t="str">
            <v>GST</v>
          </cell>
          <cell r="Y4261">
            <v>78195664710</v>
          </cell>
          <cell r="Z4261">
            <v>100</v>
          </cell>
          <cell r="AA4261" t="str">
            <v>NO</v>
          </cell>
          <cell r="AB4261" t="str">
            <v>V-004266</v>
          </cell>
          <cell r="AC4261" t="str">
            <v>V-008986</v>
          </cell>
        </row>
        <row r="4262">
          <cell r="D4262" t="str">
            <v>Intrend Pty Ltd</v>
          </cell>
          <cell r="E4262" t="str">
            <v>INTREND PT</v>
          </cell>
          <cell r="I4262" t="str">
            <v>KENT TOWN</v>
          </cell>
          <cell r="J4262" t="str">
            <v>AUS</v>
          </cell>
          <cell r="K4262" t="str">
            <v>AU</v>
          </cell>
          <cell r="L4262" t="str">
            <v>Intrend Pty Ltd</v>
          </cell>
          <cell r="M4262" t="str">
            <v>Business</v>
          </cell>
          <cell r="N4262" t="str">
            <v>SA</v>
          </cell>
          <cell r="O4262" t="str">
            <v>PO Box 324</v>
          </cell>
          <cell r="P4262">
            <v>5071</v>
          </cell>
          <cell r="Q4262" t="str">
            <v>NO</v>
          </cell>
          <cell r="R4262" t="str">
            <v>AUD</v>
          </cell>
          <cell r="U4262" t="str">
            <v>01 Inv</v>
          </cell>
          <cell r="V4262" t="str">
            <v>EFT</v>
          </cell>
          <cell r="W4262" t="str">
            <v>EN_AU</v>
          </cell>
          <cell r="X4262" t="str">
            <v>GST</v>
          </cell>
          <cell r="Y4262">
            <v>31078774937</v>
          </cell>
          <cell r="Z4262">
            <v>100</v>
          </cell>
          <cell r="AA4262" t="str">
            <v>NO</v>
          </cell>
          <cell r="AB4262" t="str">
            <v>V-004267</v>
          </cell>
          <cell r="AC4262" t="str">
            <v>V-009388</v>
          </cell>
        </row>
        <row r="4263">
          <cell r="D4263" t="str">
            <v>Inverell Basketball Association</v>
          </cell>
          <cell r="E4263" t="str">
            <v>INVERELL B</v>
          </cell>
          <cell r="I4263" t="str">
            <v>INVERELL</v>
          </cell>
          <cell r="J4263" t="str">
            <v>AUS</v>
          </cell>
          <cell r="K4263" t="str">
            <v>AU</v>
          </cell>
          <cell r="L4263" t="str">
            <v>Inverell Basketball Association</v>
          </cell>
          <cell r="M4263" t="str">
            <v>Business</v>
          </cell>
          <cell r="N4263" t="str">
            <v>NSW</v>
          </cell>
          <cell r="O4263" t="str">
            <v>PO Box 201</v>
          </cell>
          <cell r="P4263">
            <v>2360</v>
          </cell>
          <cell r="Q4263" t="str">
            <v>NO</v>
          </cell>
          <cell r="R4263" t="str">
            <v>AUD</v>
          </cell>
          <cell r="U4263" t="str">
            <v>30 Inv</v>
          </cell>
          <cell r="V4263" t="str">
            <v>EFT</v>
          </cell>
          <cell r="W4263" t="str">
            <v>EN_AU</v>
          </cell>
          <cell r="X4263" t="str">
            <v>Exempt</v>
          </cell>
          <cell r="Y4263">
            <v>80974843495</v>
          </cell>
          <cell r="Z4263">
            <v>100</v>
          </cell>
          <cell r="AA4263" t="str">
            <v>NO</v>
          </cell>
          <cell r="AB4263" t="str">
            <v>V-004268</v>
          </cell>
          <cell r="AC4263" t="str">
            <v>V-005935</v>
          </cell>
        </row>
        <row r="4264">
          <cell r="D4264" t="str">
            <v>Inverell Community Radio Inc</v>
          </cell>
          <cell r="E4264" t="str">
            <v>INVERELL C</v>
          </cell>
          <cell r="I4264" t="str">
            <v>INVERELL</v>
          </cell>
          <cell r="J4264" t="str">
            <v>AUS</v>
          </cell>
          <cell r="K4264" t="str">
            <v>AU</v>
          </cell>
          <cell r="L4264" t="str">
            <v>Inverell Community Radio Inc</v>
          </cell>
          <cell r="M4264" t="str">
            <v>Business</v>
          </cell>
          <cell r="N4264" t="str">
            <v>NSW</v>
          </cell>
          <cell r="O4264" t="str">
            <v>129-135 Otho Street</v>
          </cell>
          <cell r="P4264">
            <v>2360</v>
          </cell>
          <cell r="Q4264" t="str">
            <v>NO</v>
          </cell>
          <cell r="R4264" t="str">
            <v>AUD</v>
          </cell>
          <cell r="U4264" t="str">
            <v>30 Inv</v>
          </cell>
          <cell r="V4264" t="str">
            <v>EFT</v>
          </cell>
          <cell r="W4264" t="str">
            <v>EN_AU</v>
          </cell>
          <cell r="X4264" t="str">
            <v>GST</v>
          </cell>
          <cell r="Y4264">
            <v>66408191688</v>
          </cell>
          <cell r="Z4264">
            <v>100</v>
          </cell>
          <cell r="AA4264" t="str">
            <v>NO</v>
          </cell>
          <cell r="AB4264" t="str">
            <v>V-004269</v>
          </cell>
          <cell r="AC4264" t="str">
            <v>V-004807</v>
          </cell>
        </row>
        <row r="4265">
          <cell r="D4265" t="str">
            <v>Inverell East Bowling Club Ltd</v>
          </cell>
          <cell r="E4265" t="str">
            <v>INVERELL E</v>
          </cell>
          <cell r="I4265" t="str">
            <v>INVERELL</v>
          </cell>
          <cell r="J4265" t="str">
            <v>AUS</v>
          </cell>
          <cell r="K4265" t="str">
            <v>AU</v>
          </cell>
          <cell r="L4265" t="str">
            <v>Inverell East Bowling Club Ltd</v>
          </cell>
          <cell r="M4265" t="str">
            <v>Business</v>
          </cell>
          <cell r="N4265" t="str">
            <v>NSW</v>
          </cell>
          <cell r="O4265" t="str">
            <v>PO Box 464</v>
          </cell>
          <cell r="P4265">
            <v>2360</v>
          </cell>
          <cell r="Q4265" t="str">
            <v>NO</v>
          </cell>
          <cell r="R4265" t="str">
            <v>AUD</v>
          </cell>
          <cell r="U4265" t="str">
            <v>01 Inv</v>
          </cell>
          <cell r="V4265" t="str">
            <v>EFT</v>
          </cell>
          <cell r="W4265" t="str">
            <v>EN_AU</v>
          </cell>
          <cell r="X4265" t="str">
            <v>GST</v>
          </cell>
          <cell r="Y4265">
            <v>99001060813</v>
          </cell>
          <cell r="Z4265">
            <v>100</v>
          </cell>
          <cell r="AA4265" t="str">
            <v>NO</v>
          </cell>
          <cell r="AB4265" t="str">
            <v>V-004270</v>
          </cell>
          <cell r="AC4265" t="str">
            <v>V-002392</v>
          </cell>
        </row>
        <row r="4266">
          <cell r="D4266" t="str">
            <v>Inverell Hawks</v>
          </cell>
          <cell r="E4266" t="str">
            <v>INVERELL H</v>
          </cell>
          <cell r="I4266" t="str">
            <v>INVERELL</v>
          </cell>
          <cell r="J4266" t="str">
            <v>AUS</v>
          </cell>
          <cell r="K4266" t="str">
            <v>AU</v>
          </cell>
          <cell r="L4266" t="str">
            <v>Inverell Hawks</v>
          </cell>
          <cell r="M4266" t="str">
            <v>Business</v>
          </cell>
          <cell r="N4266" t="str">
            <v>NSW</v>
          </cell>
          <cell r="O4266" t="str">
            <v/>
          </cell>
          <cell r="P4266">
            <v>2360</v>
          </cell>
          <cell r="Q4266" t="str">
            <v>NO</v>
          </cell>
          <cell r="R4266" t="str">
            <v>AUD</v>
          </cell>
          <cell r="U4266" t="str">
            <v>14 Inv</v>
          </cell>
          <cell r="V4266" t="str">
            <v>EFT</v>
          </cell>
          <cell r="W4266" t="str">
            <v>EN_AU</v>
          </cell>
          <cell r="X4266" t="str">
            <v>Exempt</v>
          </cell>
          <cell r="Y4266">
            <v>79231855924</v>
          </cell>
          <cell r="Z4266">
            <v>100</v>
          </cell>
          <cell r="AA4266" t="str">
            <v>NO</v>
          </cell>
          <cell r="AB4266" t="str">
            <v>V-004271</v>
          </cell>
          <cell r="AC4266" t="str">
            <v>V-007560</v>
          </cell>
        </row>
        <row r="4267">
          <cell r="D4267" t="str">
            <v>Inverell Jockey Club</v>
          </cell>
          <cell r="E4267" t="str">
            <v>INVERELL J</v>
          </cell>
          <cell r="I4267" t="str">
            <v>INVERELL</v>
          </cell>
          <cell r="J4267" t="str">
            <v>AUS</v>
          </cell>
          <cell r="K4267" t="str">
            <v>AU</v>
          </cell>
          <cell r="L4267" t="str">
            <v>Inverell Jockey Club</v>
          </cell>
          <cell r="M4267" t="str">
            <v>Business</v>
          </cell>
          <cell r="N4267" t="str">
            <v>NSW</v>
          </cell>
          <cell r="O4267" t="str">
            <v>PO Box 111</v>
          </cell>
          <cell r="P4267">
            <v>2360</v>
          </cell>
          <cell r="Q4267" t="str">
            <v>NO</v>
          </cell>
          <cell r="R4267" t="str">
            <v>AUD</v>
          </cell>
          <cell r="U4267" t="str">
            <v>14 Inv</v>
          </cell>
          <cell r="V4267" t="str">
            <v>EFT</v>
          </cell>
          <cell r="W4267" t="str">
            <v>EN_AU</v>
          </cell>
          <cell r="X4267" t="str">
            <v>Exempt</v>
          </cell>
          <cell r="Y4267">
            <v>42456635127</v>
          </cell>
          <cell r="Z4267">
            <v>100</v>
          </cell>
          <cell r="AA4267" t="str">
            <v>NO</v>
          </cell>
          <cell r="AB4267" t="str">
            <v>V-004272</v>
          </cell>
          <cell r="AC4267" t="str">
            <v>V-010797</v>
          </cell>
        </row>
        <row r="4268">
          <cell r="D4268" t="str">
            <v>Inverell Newsagency</v>
          </cell>
          <cell r="E4268" t="str">
            <v>INVERELL N</v>
          </cell>
          <cell r="I4268" t="str">
            <v>INVERELL</v>
          </cell>
          <cell r="J4268" t="str">
            <v>AUS</v>
          </cell>
          <cell r="K4268" t="str">
            <v>AU</v>
          </cell>
          <cell r="L4268" t="str">
            <v>Inverell Newsagency</v>
          </cell>
          <cell r="M4268" t="str">
            <v>Business</v>
          </cell>
          <cell r="N4268" t="str">
            <v>NSW</v>
          </cell>
          <cell r="O4268" t="str">
            <v>146 Byron Street</v>
          </cell>
          <cell r="P4268">
            <v>2360</v>
          </cell>
          <cell r="Q4268" t="str">
            <v>NO</v>
          </cell>
          <cell r="R4268" t="str">
            <v>AUD</v>
          </cell>
          <cell r="U4268" t="str">
            <v>30 Inv</v>
          </cell>
          <cell r="V4268" t="str">
            <v>EFT</v>
          </cell>
          <cell r="W4268" t="str">
            <v>EN_AU</v>
          </cell>
          <cell r="X4268" t="str">
            <v>GST</v>
          </cell>
          <cell r="Y4268">
            <v>97127802746</v>
          </cell>
          <cell r="Z4268">
            <v>100</v>
          </cell>
          <cell r="AA4268" t="str">
            <v>NO</v>
          </cell>
          <cell r="AB4268" t="str">
            <v>V-004273</v>
          </cell>
          <cell r="AC4268" t="str">
            <v>V-002030</v>
          </cell>
        </row>
        <row r="4269">
          <cell r="D4269" t="str">
            <v>Inverell Power Farm Co</v>
          </cell>
          <cell r="E4269" t="str">
            <v>INVERELL P</v>
          </cell>
          <cell r="I4269" t="str">
            <v>INVERELL</v>
          </cell>
          <cell r="J4269" t="str">
            <v>AUS</v>
          </cell>
          <cell r="K4269" t="str">
            <v>AU</v>
          </cell>
          <cell r="L4269" t="str">
            <v>Inverell Power Farm Co</v>
          </cell>
          <cell r="M4269" t="str">
            <v>Business</v>
          </cell>
          <cell r="N4269" t="str">
            <v>NSW</v>
          </cell>
          <cell r="O4269" t="str">
            <v>287-295 Byron Street</v>
          </cell>
          <cell r="P4269">
            <v>2360</v>
          </cell>
          <cell r="Q4269" t="str">
            <v>NO</v>
          </cell>
          <cell r="R4269" t="str">
            <v>AUD</v>
          </cell>
          <cell r="U4269" t="str">
            <v>21 Inv</v>
          </cell>
          <cell r="V4269" t="str">
            <v>EFT</v>
          </cell>
          <cell r="W4269" t="str">
            <v>EN_AU</v>
          </cell>
          <cell r="X4269" t="str">
            <v>GST</v>
          </cell>
          <cell r="Y4269">
            <v>57366527112</v>
          </cell>
          <cell r="Z4269">
            <v>100</v>
          </cell>
          <cell r="AA4269" t="str">
            <v>NO</v>
          </cell>
          <cell r="AB4269" t="str">
            <v>V-004274</v>
          </cell>
          <cell r="AC4269" t="str">
            <v>V-009715</v>
          </cell>
        </row>
        <row r="4270">
          <cell r="D4270" t="str">
            <v>Inverell Saints Football Club Inc N</v>
          </cell>
          <cell r="E4270" t="str">
            <v>INVERELL S</v>
          </cell>
          <cell r="I4270" t="str">
            <v>INVERELL</v>
          </cell>
          <cell r="J4270" t="str">
            <v>AUS</v>
          </cell>
          <cell r="K4270" t="str">
            <v>AU</v>
          </cell>
          <cell r="L4270" t="str">
            <v>Inverell Saints Football Club Inc N</v>
          </cell>
          <cell r="M4270" t="str">
            <v>Business</v>
          </cell>
          <cell r="N4270" t="str">
            <v>NSW</v>
          </cell>
          <cell r="O4270" t="str">
            <v>PO Box 755</v>
          </cell>
          <cell r="P4270">
            <v>2360</v>
          </cell>
          <cell r="Q4270" t="str">
            <v>NO</v>
          </cell>
          <cell r="R4270" t="str">
            <v>AUD</v>
          </cell>
          <cell r="U4270" t="str">
            <v>30 Inv</v>
          </cell>
          <cell r="V4270" t="str">
            <v>EFT</v>
          </cell>
          <cell r="W4270" t="str">
            <v>EN_AU</v>
          </cell>
          <cell r="X4270" t="str">
            <v>Exempt</v>
          </cell>
          <cell r="Y4270">
            <v>66709746783</v>
          </cell>
          <cell r="Z4270">
            <v>100</v>
          </cell>
          <cell r="AA4270" t="str">
            <v>NO</v>
          </cell>
          <cell r="AB4270" t="str">
            <v>V-004275</v>
          </cell>
          <cell r="AC4270" t="str">
            <v>V-001164</v>
          </cell>
        </row>
        <row r="4271">
          <cell r="D4271" t="str">
            <v>Inverell Showground Trust</v>
          </cell>
          <cell r="E4271" t="str">
            <v>INVERELL S</v>
          </cell>
          <cell r="I4271" t="str">
            <v>INVERELL</v>
          </cell>
          <cell r="J4271" t="str">
            <v>AUS</v>
          </cell>
          <cell r="K4271" t="str">
            <v>AU</v>
          </cell>
          <cell r="L4271" t="str">
            <v>Inverell Showground Trust</v>
          </cell>
          <cell r="M4271" t="str">
            <v>Business</v>
          </cell>
          <cell r="N4271" t="str">
            <v>NSW</v>
          </cell>
          <cell r="O4271" t="str">
            <v>PO Box 128</v>
          </cell>
          <cell r="P4271">
            <v>2360</v>
          </cell>
          <cell r="Q4271" t="str">
            <v>NO</v>
          </cell>
          <cell r="R4271" t="str">
            <v>AUD</v>
          </cell>
          <cell r="U4271" t="str">
            <v>7 Inv</v>
          </cell>
          <cell r="V4271" t="str">
            <v>EFT</v>
          </cell>
          <cell r="W4271" t="str">
            <v>EN_AU</v>
          </cell>
          <cell r="X4271" t="str">
            <v>GST</v>
          </cell>
          <cell r="Y4271">
            <v>76748463581</v>
          </cell>
          <cell r="Z4271">
            <v>100</v>
          </cell>
          <cell r="AA4271" t="str">
            <v>NO</v>
          </cell>
          <cell r="AB4271" t="str">
            <v>V-004276</v>
          </cell>
          <cell r="AC4271" t="str">
            <v>V-003113</v>
          </cell>
        </row>
        <row r="4272">
          <cell r="D4272" t="str">
            <v>Inverell Tyre And Auto</v>
          </cell>
          <cell r="E4272" t="str">
            <v>INVERELL T</v>
          </cell>
          <cell r="I4272" t="str">
            <v>INVERELL</v>
          </cell>
          <cell r="J4272" t="str">
            <v>AUS</v>
          </cell>
          <cell r="K4272" t="str">
            <v>AU</v>
          </cell>
          <cell r="L4272" t="str">
            <v>Inverell Tyre And Auto</v>
          </cell>
          <cell r="M4272" t="str">
            <v>Business</v>
          </cell>
          <cell r="N4272" t="str">
            <v>NSW</v>
          </cell>
          <cell r="O4272" t="str">
            <v>165 Evans Street</v>
          </cell>
          <cell r="P4272">
            <v>2360</v>
          </cell>
          <cell r="Q4272" t="str">
            <v>NO</v>
          </cell>
          <cell r="R4272" t="str">
            <v>AUD</v>
          </cell>
          <cell r="U4272" t="str">
            <v>14 Inv</v>
          </cell>
          <cell r="V4272" t="str">
            <v>EFT</v>
          </cell>
          <cell r="W4272" t="str">
            <v>EN_AU</v>
          </cell>
          <cell r="X4272" t="str">
            <v>GST</v>
          </cell>
          <cell r="Y4272">
            <v>39620712218</v>
          </cell>
          <cell r="Z4272">
            <v>100</v>
          </cell>
          <cell r="AA4272" t="str">
            <v>NO</v>
          </cell>
          <cell r="AB4272" t="str">
            <v>V-004277</v>
          </cell>
          <cell r="AC4272" t="str">
            <v>V-005323</v>
          </cell>
        </row>
        <row r="4273">
          <cell r="D4273" t="str">
            <v>Inverell Vet Clinic</v>
          </cell>
          <cell r="E4273" t="str">
            <v>INVERELL V</v>
          </cell>
          <cell r="I4273" t="str">
            <v>INVERELL</v>
          </cell>
          <cell r="J4273" t="str">
            <v>AUS</v>
          </cell>
          <cell r="K4273" t="str">
            <v>AU</v>
          </cell>
          <cell r="L4273" t="str">
            <v>Inverell Vet Clinic</v>
          </cell>
          <cell r="M4273" t="str">
            <v>Business</v>
          </cell>
          <cell r="N4273" t="str">
            <v>NSW</v>
          </cell>
          <cell r="O4273" t="str">
            <v>32 Sweeney Street</v>
          </cell>
          <cell r="P4273">
            <v>2360</v>
          </cell>
          <cell r="Q4273" t="str">
            <v>NO</v>
          </cell>
          <cell r="R4273" t="str">
            <v>AUD</v>
          </cell>
          <cell r="U4273" t="str">
            <v>30 Inv</v>
          </cell>
          <cell r="V4273" t="str">
            <v>EFT</v>
          </cell>
          <cell r="W4273" t="str">
            <v>EN_AU</v>
          </cell>
          <cell r="X4273" t="str">
            <v>Exempt</v>
          </cell>
          <cell r="Y4273">
            <v>31660591819</v>
          </cell>
          <cell r="Z4273">
            <v>100</v>
          </cell>
          <cell r="AA4273" t="str">
            <v>NO</v>
          </cell>
          <cell r="AB4273" t="str">
            <v>V-004278</v>
          </cell>
          <cell r="AC4273" t="str">
            <v>V-010401</v>
          </cell>
        </row>
        <row r="4274">
          <cell r="D4274" t="str">
            <v>Inverell Veterinary Clinic</v>
          </cell>
          <cell r="E4274" t="str">
            <v>INVERELL V</v>
          </cell>
          <cell r="I4274" t="str">
            <v>INVERELL</v>
          </cell>
          <cell r="J4274" t="str">
            <v>AUS</v>
          </cell>
          <cell r="K4274" t="str">
            <v>AU</v>
          </cell>
          <cell r="L4274" t="str">
            <v>Inverell Veterinary Clinic</v>
          </cell>
          <cell r="M4274" t="str">
            <v>Business</v>
          </cell>
          <cell r="N4274" t="str">
            <v>NSW</v>
          </cell>
          <cell r="O4274" t="str">
            <v>32 Sweaney Street</v>
          </cell>
          <cell r="P4274">
            <v>2360</v>
          </cell>
          <cell r="Q4274" t="str">
            <v>NO</v>
          </cell>
          <cell r="R4274" t="str">
            <v>AUD</v>
          </cell>
          <cell r="U4274" t="str">
            <v>7 Inv</v>
          </cell>
          <cell r="V4274" t="str">
            <v>EFT</v>
          </cell>
          <cell r="W4274" t="str">
            <v>EN_AU</v>
          </cell>
          <cell r="X4274" t="str">
            <v>GST</v>
          </cell>
          <cell r="Y4274">
            <v>29412119920</v>
          </cell>
          <cell r="Z4274">
            <v>100</v>
          </cell>
          <cell r="AA4274" t="str">
            <v>NO</v>
          </cell>
          <cell r="AB4274" t="str">
            <v>V-004279</v>
          </cell>
          <cell r="AC4274" t="str">
            <v>V-000879</v>
          </cell>
        </row>
        <row r="4275">
          <cell r="D4275" t="str">
            <v>Iocane Pty Ltd</v>
          </cell>
          <cell r="E4275" t="str">
            <v>IOCANE PTY</v>
          </cell>
          <cell r="I4275" t="str">
            <v>BLACK FOREST</v>
          </cell>
          <cell r="J4275" t="str">
            <v>AUS</v>
          </cell>
          <cell r="K4275" t="str">
            <v>AU</v>
          </cell>
          <cell r="L4275" t="str">
            <v>Iocane Pty Ltd</v>
          </cell>
          <cell r="M4275" t="str">
            <v>Business</v>
          </cell>
          <cell r="N4275" t="str">
            <v>SA</v>
          </cell>
          <cell r="O4275" t="str">
            <v>763 South Road</v>
          </cell>
          <cell r="P4275">
            <v>5035</v>
          </cell>
          <cell r="Q4275" t="str">
            <v>NO</v>
          </cell>
          <cell r="R4275" t="str">
            <v>AUD</v>
          </cell>
          <cell r="U4275" t="str">
            <v>30 Inv</v>
          </cell>
          <cell r="V4275" t="str">
            <v>EFT</v>
          </cell>
          <cell r="W4275" t="str">
            <v>EN_AU</v>
          </cell>
          <cell r="X4275" t="str">
            <v>GST</v>
          </cell>
          <cell r="Y4275">
            <v>42087252355</v>
          </cell>
          <cell r="Z4275">
            <v>100</v>
          </cell>
          <cell r="AA4275" t="str">
            <v>NO</v>
          </cell>
          <cell r="AB4275" t="str">
            <v>V-004280</v>
          </cell>
          <cell r="AC4275" t="str">
            <v>V-001567</v>
          </cell>
        </row>
        <row r="4276">
          <cell r="D4276" t="str">
            <v>Ip &amp; A Mayberry</v>
          </cell>
          <cell r="E4276" t="str">
            <v>IP &amp; A MAY</v>
          </cell>
          <cell r="I4276" t="str">
            <v>NUMURKAH</v>
          </cell>
          <cell r="J4276" t="str">
            <v>AUS</v>
          </cell>
          <cell r="K4276" t="str">
            <v>AU</v>
          </cell>
          <cell r="L4276" t="str">
            <v>Ip &amp; A Mayberry</v>
          </cell>
          <cell r="M4276" t="str">
            <v>Business</v>
          </cell>
          <cell r="N4276" t="str">
            <v>VIC</v>
          </cell>
          <cell r="O4276" t="str">
            <v>68 Russell Street</v>
          </cell>
          <cell r="P4276">
            <v>3635</v>
          </cell>
          <cell r="Q4276" t="str">
            <v>NO</v>
          </cell>
          <cell r="R4276" t="str">
            <v>AUD</v>
          </cell>
          <cell r="U4276" t="str">
            <v>30 Inv</v>
          </cell>
          <cell r="V4276" t="str">
            <v>EFT</v>
          </cell>
          <cell r="W4276" t="str">
            <v>EN_AU</v>
          </cell>
          <cell r="X4276" t="str">
            <v>GST</v>
          </cell>
          <cell r="Y4276">
            <v>89314348383</v>
          </cell>
          <cell r="Z4276">
            <v>100</v>
          </cell>
          <cell r="AA4276" t="str">
            <v>NO</v>
          </cell>
          <cell r="AB4276" t="str">
            <v>V-004281</v>
          </cell>
          <cell r="AC4276" t="str">
            <v>V-009395</v>
          </cell>
        </row>
        <row r="4277">
          <cell r="D4277" t="str">
            <v>Ipromo Social Media Management</v>
          </cell>
          <cell r="E4277" t="str">
            <v>IPROMO SOC</v>
          </cell>
          <cell r="I4277" t="str">
            <v>MIDDLETON</v>
          </cell>
          <cell r="J4277" t="str">
            <v>AUS</v>
          </cell>
          <cell r="K4277" t="str">
            <v>AU</v>
          </cell>
          <cell r="L4277" t="str">
            <v>Ipromo Social Media Management</v>
          </cell>
          <cell r="M4277" t="str">
            <v>Business</v>
          </cell>
          <cell r="N4277" t="str">
            <v>SA</v>
          </cell>
          <cell r="O4277" t="str">
            <v>PO Box 219</v>
          </cell>
          <cell r="P4277">
            <v>5213</v>
          </cell>
          <cell r="Q4277" t="str">
            <v>NO</v>
          </cell>
          <cell r="R4277" t="str">
            <v>AUD</v>
          </cell>
          <cell r="U4277" t="str">
            <v>7 Inv</v>
          </cell>
          <cell r="V4277" t="str">
            <v>EFT</v>
          </cell>
          <cell r="W4277" t="str">
            <v>EN_AU</v>
          </cell>
          <cell r="X4277" t="str">
            <v>GST</v>
          </cell>
          <cell r="Y4277">
            <v>43517480512</v>
          </cell>
          <cell r="Z4277">
            <v>100</v>
          </cell>
          <cell r="AA4277" t="str">
            <v>NO</v>
          </cell>
          <cell r="AB4277" t="str">
            <v>V-004282</v>
          </cell>
          <cell r="AC4277" t="str">
            <v>V-004883</v>
          </cell>
        </row>
        <row r="4278">
          <cell r="D4278" t="str">
            <v>Iproperty Pty Ltd</v>
          </cell>
          <cell r="E4278" t="str">
            <v>IPROPERTY</v>
          </cell>
          <cell r="I4278" t="str">
            <v>SPOTSWOOD</v>
          </cell>
          <cell r="J4278" t="str">
            <v>AUS</v>
          </cell>
          <cell r="K4278" t="str">
            <v>AU</v>
          </cell>
          <cell r="L4278" t="str">
            <v>Iproperty Pty Ltd</v>
          </cell>
          <cell r="M4278" t="str">
            <v>Business</v>
          </cell>
          <cell r="N4278" t="str">
            <v>VIC</v>
          </cell>
          <cell r="O4278" t="str">
            <v>PO Box 2020</v>
          </cell>
          <cell r="P4278">
            <v>3015</v>
          </cell>
          <cell r="Q4278" t="str">
            <v>NO</v>
          </cell>
          <cell r="R4278" t="str">
            <v>AUD</v>
          </cell>
          <cell r="U4278" t="str">
            <v>7 Inv</v>
          </cell>
          <cell r="V4278" t="str">
            <v>EFT</v>
          </cell>
          <cell r="W4278" t="str">
            <v>EN_AU</v>
          </cell>
          <cell r="X4278" t="str">
            <v>GST</v>
          </cell>
          <cell r="Y4278">
            <v>49096631819</v>
          </cell>
          <cell r="Z4278">
            <v>100</v>
          </cell>
          <cell r="AA4278" t="str">
            <v>NO</v>
          </cell>
          <cell r="AB4278" t="str">
            <v>V-004283</v>
          </cell>
          <cell r="AC4278" t="str">
            <v>V-004193</v>
          </cell>
        </row>
        <row r="4279">
          <cell r="D4279" t="str">
            <v>Ipswich Commercial Dot Com Pty Ltd</v>
          </cell>
          <cell r="E4279" t="str">
            <v>IPSWICH CO</v>
          </cell>
          <cell r="I4279" t="str">
            <v>IPSWICH</v>
          </cell>
          <cell r="J4279" t="str">
            <v>AUS</v>
          </cell>
          <cell r="K4279" t="str">
            <v>AU</v>
          </cell>
          <cell r="L4279" t="str">
            <v>Ipswich Commercial Dot Com Pty Ltd</v>
          </cell>
          <cell r="M4279" t="str">
            <v>Business</v>
          </cell>
          <cell r="N4279" t="str">
            <v>QLD</v>
          </cell>
          <cell r="O4279" t="str">
            <v>81 Limestonw Street</v>
          </cell>
          <cell r="P4279">
            <v>4305</v>
          </cell>
          <cell r="Q4279" t="str">
            <v>NO</v>
          </cell>
          <cell r="R4279" t="str">
            <v>AUD</v>
          </cell>
          <cell r="U4279" t="str">
            <v>01 Inv</v>
          </cell>
          <cell r="V4279" t="str">
            <v>EFT</v>
          </cell>
          <cell r="W4279" t="str">
            <v>EN_AU</v>
          </cell>
          <cell r="X4279" t="str">
            <v>GST</v>
          </cell>
          <cell r="Y4279">
            <v>36145162894</v>
          </cell>
          <cell r="Z4279">
            <v>100</v>
          </cell>
          <cell r="AA4279" t="str">
            <v>NO</v>
          </cell>
          <cell r="AB4279" t="str">
            <v>V-004284</v>
          </cell>
          <cell r="AC4279" t="str">
            <v>V-010120</v>
          </cell>
        </row>
        <row r="4280">
          <cell r="D4280" t="str">
            <v>Ire Pty Ltd</v>
          </cell>
          <cell r="E4280" t="str">
            <v>IRE PTY LT</v>
          </cell>
          <cell r="I4280" t="str">
            <v>VICTORIA POINT WEST</v>
          </cell>
          <cell r="J4280" t="str">
            <v>AUS</v>
          </cell>
          <cell r="K4280" t="str">
            <v>AU</v>
          </cell>
          <cell r="L4280" t="str">
            <v>Ire Pty Ltd</v>
          </cell>
          <cell r="M4280" t="str">
            <v>Business</v>
          </cell>
          <cell r="N4280" t="str">
            <v>QLD</v>
          </cell>
          <cell r="O4280" t="str">
            <v>PO Box 3750</v>
          </cell>
          <cell r="P4280">
            <v>4165</v>
          </cell>
          <cell r="Q4280" t="str">
            <v>NO</v>
          </cell>
          <cell r="R4280" t="str">
            <v>AUD</v>
          </cell>
          <cell r="U4280" t="str">
            <v>14 Inv</v>
          </cell>
          <cell r="V4280" t="str">
            <v>EFT</v>
          </cell>
          <cell r="W4280" t="str">
            <v>EN_AU</v>
          </cell>
          <cell r="X4280" t="str">
            <v>GST</v>
          </cell>
          <cell r="Y4280">
            <v>66158167590</v>
          </cell>
          <cell r="Z4280">
            <v>100</v>
          </cell>
          <cell r="AA4280" t="str">
            <v>NO</v>
          </cell>
          <cell r="AB4280" t="str">
            <v>V-004285</v>
          </cell>
          <cell r="AC4280" t="str">
            <v>V-003242</v>
          </cell>
        </row>
        <row r="4281">
          <cell r="D4281" t="str">
            <v>Irene Lynette Carter</v>
          </cell>
          <cell r="E4281" t="str">
            <v>IRENE LYNE</v>
          </cell>
          <cell r="I4281" t="str">
            <v>WAHGUNYAH</v>
          </cell>
          <cell r="J4281" t="str">
            <v>AUS</v>
          </cell>
          <cell r="K4281" t="str">
            <v>AU</v>
          </cell>
          <cell r="L4281" t="str">
            <v>Irene Lynette Carter</v>
          </cell>
          <cell r="M4281" t="str">
            <v>Business</v>
          </cell>
          <cell r="N4281" t="str">
            <v>VIC</v>
          </cell>
          <cell r="O4281" t="str">
            <v>17 Elizabeth Street, Unit 1</v>
          </cell>
          <cell r="P4281">
            <v>3687</v>
          </cell>
          <cell r="Q4281" t="str">
            <v>NO</v>
          </cell>
          <cell r="R4281" t="str">
            <v>AUD</v>
          </cell>
          <cell r="U4281" t="str">
            <v>14 Inv</v>
          </cell>
          <cell r="V4281" t="str">
            <v>EFT</v>
          </cell>
          <cell r="W4281" t="str">
            <v>EN_AU</v>
          </cell>
          <cell r="X4281" t="str">
            <v>Exempt</v>
          </cell>
          <cell r="Y4281">
            <v>13758514815</v>
          </cell>
          <cell r="Z4281">
            <v>100</v>
          </cell>
          <cell r="AA4281" t="str">
            <v>NO</v>
          </cell>
          <cell r="AB4281" t="str">
            <v>V-004286</v>
          </cell>
          <cell r="AC4281" t="str">
            <v>V-004368</v>
          </cell>
        </row>
        <row r="4282">
          <cell r="D4282" t="str">
            <v>Irish And Celtic Music Festival</v>
          </cell>
          <cell r="E4282" t="str">
            <v>IRISH AND</v>
          </cell>
          <cell r="I4282" t="str">
            <v>YASS</v>
          </cell>
          <cell r="J4282" t="str">
            <v>AUS</v>
          </cell>
          <cell r="K4282" t="str">
            <v>AU</v>
          </cell>
          <cell r="L4282" t="str">
            <v>Irish And Celtic Music Festival</v>
          </cell>
          <cell r="M4282" t="str">
            <v>Business</v>
          </cell>
          <cell r="N4282" t="str">
            <v>NSW</v>
          </cell>
          <cell r="O4282" t="str">
            <v>4 Short Street</v>
          </cell>
          <cell r="P4282">
            <v>2582</v>
          </cell>
          <cell r="Q4282" t="str">
            <v>NO</v>
          </cell>
          <cell r="R4282" t="str">
            <v>AUD</v>
          </cell>
          <cell r="U4282" t="str">
            <v>14 Inv</v>
          </cell>
          <cell r="V4282" t="str">
            <v>EFT</v>
          </cell>
          <cell r="W4282" t="str">
            <v>EN_AU</v>
          </cell>
          <cell r="X4282" t="str">
            <v>Exempt</v>
          </cell>
          <cell r="Y4282">
            <v>39386043220</v>
          </cell>
          <cell r="Z4282">
            <v>100</v>
          </cell>
          <cell r="AA4282" t="str">
            <v>NO</v>
          </cell>
          <cell r="AB4282" t="str">
            <v>V-004287</v>
          </cell>
          <cell r="AC4282" t="str">
            <v>V-010204</v>
          </cell>
        </row>
        <row r="4283">
          <cell r="D4283" t="str">
            <v>Irlx Rlx Operating Company Inverell</v>
          </cell>
          <cell r="E4283" t="str">
            <v>IRLX RLX O</v>
          </cell>
          <cell r="I4283" t="str">
            <v>INVERELL</v>
          </cell>
          <cell r="J4283" t="str">
            <v>AUS</v>
          </cell>
          <cell r="K4283" t="str">
            <v>AU</v>
          </cell>
          <cell r="L4283" t="str">
            <v>Irlx Rlx Operating Company Inverell</v>
          </cell>
          <cell r="M4283" t="str">
            <v>Business</v>
          </cell>
          <cell r="N4283" t="str">
            <v>NSW</v>
          </cell>
          <cell r="O4283" t="str">
            <v>375 Yetman Road</v>
          </cell>
          <cell r="P4283">
            <v>2360</v>
          </cell>
          <cell r="Q4283" t="str">
            <v>NO</v>
          </cell>
          <cell r="R4283" t="str">
            <v>AUD</v>
          </cell>
          <cell r="U4283" t="str">
            <v>14 Inv</v>
          </cell>
          <cell r="V4283" t="str">
            <v>EFT</v>
          </cell>
          <cell r="W4283" t="str">
            <v>EN_AU</v>
          </cell>
          <cell r="X4283" t="str">
            <v>GST</v>
          </cell>
          <cell r="Y4283">
            <v>90129963935</v>
          </cell>
          <cell r="Z4283">
            <v>100</v>
          </cell>
          <cell r="AA4283" t="str">
            <v>NO</v>
          </cell>
          <cell r="AB4283" t="str">
            <v>V-004288</v>
          </cell>
          <cell r="AC4283" t="str">
            <v>V-002116</v>
          </cell>
        </row>
        <row r="4284">
          <cell r="D4284" t="str">
            <v>Iron Mountain Australia Group Pty L</v>
          </cell>
          <cell r="E4284" t="str">
            <v>IRON MOUNT</v>
          </cell>
          <cell r="I4284" t="str">
            <v>GEEBUNG</v>
          </cell>
          <cell r="J4284" t="str">
            <v>AUS</v>
          </cell>
          <cell r="K4284" t="str">
            <v>AU</v>
          </cell>
          <cell r="L4284" t="str">
            <v>Iron Mountain Australia Group Pty L</v>
          </cell>
          <cell r="M4284" t="str">
            <v>Business</v>
          </cell>
          <cell r="N4284" t="str">
            <v>QLD</v>
          </cell>
          <cell r="O4284" t="str">
            <v>PO Box 634</v>
          </cell>
          <cell r="P4284">
            <v>4014</v>
          </cell>
          <cell r="Q4284" t="str">
            <v>NO</v>
          </cell>
          <cell r="R4284" t="str">
            <v>AUD</v>
          </cell>
          <cell r="U4284" t="str">
            <v>14 Inv</v>
          </cell>
          <cell r="V4284" t="str">
            <v>EFT</v>
          </cell>
          <cell r="W4284" t="str">
            <v>EN_AU</v>
          </cell>
          <cell r="X4284" t="str">
            <v>GST</v>
          </cell>
          <cell r="Y4284">
            <v>25004270991</v>
          </cell>
          <cell r="Z4284">
            <v>100</v>
          </cell>
          <cell r="AA4284" t="str">
            <v>NO</v>
          </cell>
          <cell r="AB4284" t="str">
            <v>V-004289</v>
          </cell>
          <cell r="AC4284" t="str">
            <v>V-002381</v>
          </cell>
        </row>
        <row r="4285">
          <cell r="D4285" t="str">
            <v>Ironbark Herefords Log Cabin Lands</v>
          </cell>
          <cell r="E4285" t="str">
            <v>IRONBARK H</v>
          </cell>
          <cell r="I4285" t="str">
            <v>BARRABA</v>
          </cell>
          <cell r="J4285" t="str">
            <v>AUS</v>
          </cell>
          <cell r="K4285" t="str">
            <v>AU</v>
          </cell>
          <cell r="L4285" t="str">
            <v>Ironbark Herefords Log Cabin Lands</v>
          </cell>
          <cell r="M4285" t="str">
            <v>Business</v>
          </cell>
          <cell r="N4285" t="str">
            <v>NSW</v>
          </cell>
          <cell r="O4285" t="str">
            <v>Log Cabin</v>
          </cell>
          <cell r="P4285">
            <v>2347</v>
          </cell>
          <cell r="Q4285" t="str">
            <v>NO</v>
          </cell>
          <cell r="R4285" t="str">
            <v>AUD</v>
          </cell>
          <cell r="U4285" t="str">
            <v>30 Inv</v>
          </cell>
          <cell r="V4285" t="str">
            <v>EFT</v>
          </cell>
          <cell r="W4285" t="str">
            <v>EN_AU</v>
          </cell>
          <cell r="X4285" t="str">
            <v>GST</v>
          </cell>
          <cell r="Y4285">
            <v>68676511445</v>
          </cell>
          <cell r="Z4285">
            <v>100</v>
          </cell>
          <cell r="AA4285" t="str">
            <v>NO</v>
          </cell>
          <cell r="AB4285" t="str">
            <v>V-004290</v>
          </cell>
          <cell r="AC4285" t="str">
            <v>V-002509</v>
          </cell>
        </row>
        <row r="4286">
          <cell r="D4286" t="str">
            <v>Ironbark Promotions And Signs</v>
          </cell>
          <cell r="E4286" t="str">
            <v>IRONBARK P</v>
          </cell>
          <cell r="I4286" t="str">
            <v>BANANA</v>
          </cell>
          <cell r="J4286" t="str">
            <v>AUS</v>
          </cell>
          <cell r="K4286" t="str">
            <v>AU</v>
          </cell>
          <cell r="L4286" t="str">
            <v>Ironbark Promotions And Signs</v>
          </cell>
          <cell r="M4286" t="str">
            <v>Business</v>
          </cell>
          <cell r="N4286" t="str">
            <v>QLD</v>
          </cell>
          <cell r="O4286" t="str">
            <v>9481 Leichhardt Highway</v>
          </cell>
          <cell r="P4286">
            <v>4702</v>
          </cell>
          <cell r="Q4286" t="str">
            <v>NO</v>
          </cell>
          <cell r="R4286" t="str">
            <v>AUD</v>
          </cell>
          <cell r="U4286" t="str">
            <v>30 Inv</v>
          </cell>
          <cell r="V4286" t="str">
            <v>EFT</v>
          </cell>
          <cell r="W4286" t="str">
            <v>EN_AU</v>
          </cell>
          <cell r="X4286" t="str">
            <v>GST</v>
          </cell>
          <cell r="Y4286">
            <v>59799109775</v>
          </cell>
          <cell r="Z4286">
            <v>100</v>
          </cell>
          <cell r="AA4286" t="str">
            <v>NO</v>
          </cell>
          <cell r="AB4286" t="str">
            <v>V-004291</v>
          </cell>
          <cell r="AC4286" t="str">
            <v>V-005715</v>
          </cell>
        </row>
        <row r="4287">
          <cell r="D4287" t="str">
            <v>Ironbark Steel &amp; Fabrication</v>
          </cell>
          <cell r="E4287" t="str">
            <v>IRONBARK S</v>
          </cell>
          <cell r="I4287" t="str">
            <v>ST GEORGE</v>
          </cell>
          <cell r="J4287" t="str">
            <v>AUS</v>
          </cell>
          <cell r="K4287" t="str">
            <v>AU</v>
          </cell>
          <cell r="L4287" t="str">
            <v>Ironbark Steel &amp; Fabrication</v>
          </cell>
          <cell r="M4287" t="str">
            <v>Business</v>
          </cell>
          <cell r="N4287" t="str">
            <v>QLD</v>
          </cell>
          <cell r="O4287" t="str">
            <v>PO Box 364</v>
          </cell>
          <cell r="P4287">
            <v>4487</v>
          </cell>
          <cell r="Q4287" t="str">
            <v>NO</v>
          </cell>
          <cell r="R4287" t="str">
            <v>AUD</v>
          </cell>
          <cell r="U4287" t="str">
            <v>7 Inv</v>
          </cell>
          <cell r="V4287" t="str">
            <v>EFT</v>
          </cell>
          <cell r="W4287" t="str">
            <v>EN_AU</v>
          </cell>
          <cell r="X4287" t="str">
            <v>GST</v>
          </cell>
          <cell r="Y4287">
            <v>81834186454</v>
          </cell>
          <cell r="Z4287">
            <v>100</v>
          </cell>
          <cell r="AA4287" t="str">
            <v>NO</v>
          </cell>
          <cell r="AB4287" t="str">
            <v>V-004292</v>
          </cell>
          <cell r="AC4287" t="str">
            <v>V-009465</v>
          </cell>
        </row>
        <row r="4288">
          <cell r="D4288" t="str">
            <v>Ironman 4X4 Pty Ltd</v>
          </cell>
          <cell r="E4288" t="str">
            <v>IRONMAN 4X</v>
          </cell>
          <cell r="I4288" t="str">
            <v>DANDENONG</v>
          </cell>
          <cell r="J4288" t="str">
            <v>AUS</v>
          </cell>
          <cell r="K4288" t="str">
            <v>AU</v>
          </cell>
          <cell r="L4288" t="str">
            <v>Ironman 4X4 Pty Ltd</v>
          </cell>
          <cell r="M4288" t="str">
            <v>Business</v>
          </cell>
          <cell r="N4288" t="str">
            <v>VIC</v>
          </cell>
          <cell r="O4288" t="str">
            <v>PO Box 4577</v>
          </cell>
          <cell r="P4288">
            <v>3164</v>
          </cell>
          <cell r="Q4288" t="str">
            <v>NO</v>
          </cell>
          <cell r="R4288" t="str">
            <v>AUD</v>
          </cell>
          <cell r="U4288" t="str">
            <v>30 Inv</v>
          </cell>
          <cell r="V4288" t="str">
            <v>EFT</v>
          </cell>
          <cell r="W4288" t="str">
            <v>EN_AU</v>
          </cell>
          <cell r="X4288" t="str">
            <v>GST</v>
          </cell>
          <cell r="Y4288">
            <v>75005327882</v>
          </cell>
          <cell r="Z4288">
            <v>100</v>
          </cell>
          <cell r="AA4288" t="str">
            <v>NO</v>
          </cell>
          <cell r="AB4288" t="str">
            <v>V-004293</v>
          </cell>
          <cell r="AC4288" t="str">
            <v>V-003191</v>
          </cell>
        </row>
        <row r="4289">
          <cell r="D4289" t="str">
            <v>Irribiz</v>
          </cell>
          <cell r="E4289" t="str">
            <v>IRRIBIZ</v>
          </cell>
          <cell r="I4289" t="str">
            <v>VIRGINIA</v>
          </cell>
          <cell r="J4289" t="str">
            <v>AUS</v>
          </cell>
          <cell r="K4289" t="str">
            <v>AU</v>
          </cell>
          <cell r="L4289" t="str">
            <v>Irribiz</v>
          </cell>
          <cell r="M4289" t="str">
            <v>Business</v>
          </cell>
          <cell r="N4289" t="str">
            <v>SA</v>
          </cell>
          <cell r="O4289" t="str">
            <v>Penfield Road &amp; Phineas Street, Cnr</v>
          </cell>
          <cell r="P4289">
            <v>5120</v>
          </cell>
          <cell r="Q4289" t="str">
            <v>NO</v>
          </cell>
          <cell r="R4289" t="str">
            <v>AUD</v>
          </cell>
          <cell r="U4289" t="str">
            <v>30 Inv</v>
          </cell>
          <cell r="V4289" t="str">
            <v>EFT</v>
          </cell>
          <cell r="W4289" t="str">
            <v>EN_AU</v>
          </cell>
          <cell r="X4289" t="str">
            <v>GST</v>
          </cell>
          <cell r="Y4289">
            <v>55121214417</v>
          </cell>
          <cell r="Z4289">
            <v>100</v>
          </cell>
          <cell r="AA4289" t="str">
            <v>NO</v>
          </cell>
          <cell r="AB4289" t="str">
            <v>V-004294</v>
          </cell>
          <cell r="AC4289" t="str">
            <v>V-008805</v>
          </cell>
        </row>
        <row r="4290">
          <cell r="D4290" t="str">
            <v>Irrigation Research &amp; Extension</v>
          </cell>
          <cell r="E4290" t="str">
            <v>IRRIGATION</v>
          </cell>
          <cell r="I4290" t="str">
            <v>GRIFFITH</v>
          </cell>
          <cell r="J4290" t="str">
            <v>AUS</v>
          </cell>
          <cell r="K4290" t="str">
            <v>AU</v>
          </cell>
          <cell r="L4290" t="str">
            <v>Irrigation Research &amp; Extension</v>
          </cell>
          <cell r="M4290" t="str">
            <v>Business</v>
          </cell>
          <cell r="N4290" t="str">
            <v>NSW</v>
          </cell>
          <cell r="O4290" t="str">
            <v>Lot 255 Research Station Road</v>
          </cell>
          <cell r="P4290">
            <v>2680</v>
          </cell>
          <cell r="Q4290" t="str">
            <v>NO</v>
          </cell>
          <cell r="R4290" t="str">
            <v>AUD</v>
          </cell>
          <cell r="U4290" t="str">
            <v>7 Inv</v>
          </cell>
          <cell r="V4290" t="str">
            <v>EFT</v>
          </cell>
          <cell r="W4290" t="str">
            <v>EN_AU</v>
          </cell>
          <cell r="X4290" t="str">
            <v>GST</v>
          </cell>
          <cell r="Y4290">
            <v>67492425732</v>
          </cell>
          <cell r="Z4290">
            <v>100</v>
          </cell>
          <cell r="AA4290" t="str">
            <v>NO</v>
          </cell>
          <cell r="AB4290" t="str">
            <v>V-004295</v>
          </cell>
          <cell r="AC4290" t="str">
            <v>V-000720</v>
          </cell>
        </row>
        <row r="4291">
          <cell r="D4291" t="str">
            <v>Irymple Cricket Club</v>
          </cell>
          <cell r="E4291" t="str">
            <v>IRYMPLE CR</v>
          </cell>
          <cell r="I4291" t="str">
            <v>IRYMPLE</v>
          </cell>
          <cell r="J4291" t="str">
            <v>AUS</v>
          </cell>
          <cell r="K4291" t="str">
            <v>AU</v>
          </cell>
          <cell r="L4291" t="str">
            <v>Irymple Cricket Club</v>
          </cell>
          <cell r="M4291" t="str">
            <v>Business</v>
          </cell>
          <cell r="N4291" t="str">
            <v>VIC</v>
          </cell>
          <cell r="O4291" t="str">
            <v>PO Box 663</v>
          </cell>
          <cell r="P4291">
            <v>2835</v>
          </cell>
          <cell r="Q4291" t="str">
            <v>NO</v>
          </cell>
          <cell r="R4291" t="str">
            <v>AUD</v>
          </cell>
          <cell r="U4291" t="str">
            <v>30 Inv</v>
          </cell>
          <cell r="V4291" t="str">
            <v>EFT</v>
          </cell>
          <cell r="W4291" t="str">
            <v>EN_AU</v>
          </cell>
          <cell r="X4291" t="str">
            <v>Exempt</v>
          </cell>
          <cell r="Y4291">
            <v>95017849816</v>
          </cell>
          <cell r="Z4291">
            <v>100</v>
          </cell>
          <cell r="AA4291" t="str">
            <v>NO</v>
          </cell>
          <cell r="AB4291" t="str">
            <v>V-004296</v>
          </cell>
          <cell r="AC4291" t="str">
            <v>V-010359</v>
          </cell>
        </row>
        <row r="4292">
          <cell r="D4292" t="str">
            <v>Isaac Regional Council S/Yards</v>
          </cell>
          <cell r="E4292" t="str">
            <v>ISAAC REGI</v>
          </cell>
          <cell r="I4292" t="str">
            <v>MORANBAH</v>
          </cell>
          <cell r="J4292" t="str">
            <v>AUS</v>
          </cell>
          <cell r="K4292" t="str">
            <v>AU</v>
          </cell>
          <cell r="L4292" t="str">
            <v>Isaac Regional Council S/Yards</v>
          </cell>
          <cell r="M4292" t="str">
            <v>Business</v>
          </cell>
          <cell r="N4292" t="str">
            <v>QLD</v>
          </cell>
          <cell r="O4292" t="str">
            <v>PO Box 97</v>
          </cell>
          <cell r="P4292">
            <v>4744</v>
          </cell>
          <cell r="Q4292" t="str">
            <v>NO</v>
          </cell>
          <cell r="R4292" t="str">
            <v>AUD</v>
          </cell>
          <cell r="U4292" t="str">
            <v>01 Inv</v>
          </cell>
          <cell r="V4292" t="str">
            <v>EFT</v>
          </cell>
          <cell r="W4292" t="str">
            <v>EN_AU</v>
          </cell>
          <cell r="X4292" t="str">
            <v>GST</v>
          </cell>
          <cell r="Y4292">
            <v>39274142600</v>
          </cell>
          <cell r="Z4292">
            <v>100</v>
          </cell>
          <cell r="AA4292" t="str">
            <v>NO</v>
          </cell>
          <cell r="AB4292" t="str">
            <v>V-004297</v>
          </cell>
          <cell r="AC4292" t="str">
            <v>V-001371</v>
          </cell>
        </row>
        <row r="4293">
          <cell r="D4293" t="str">
            <v>Isabels Place</v>
          </cell>
          <cell r="E4293" t="str">
            <v>ISABELS PL</v>
          </cell>
          <cell r="I4293" t="str">
            <v>FORBES</v>
          </cell>
          <cell r="J4293" t="str">
            <v>AUS</v>
          </cell>
          <cell r="K4293" t="str">
            <v>AU</v>
          </cell>
          <cell r="L4293" t="str">
            <v>Isabels Place</v>
          </cell>
          <cell r="M4293" t="str">
            <v>Business</v>
          </cell>
          <cell r="N4293" t="str">
            <v>NSW</v>
          </cell>
          <cell r="O4293" t="str">
            <v>81 Rankin</v>
          </cell>
          <cell r="P4293">
            <v>2871</v>
          </cell>
          <cell r="Q4293" t="str">
            <v>NO</v>
          </cell>
          <cell r="R4293" t="str">
            <v>AUD</v>
          </cell>
          <cell r="U4293" t="str">
            <v>14 Inv</v>
          </cell>
          <cell r="V4293" t="str">
            <v>EFT</v>
          </cell>
          <cell r="W4293" t="str">
            <v>EN_AU</v>
          </cell>
          <cell r="X4293" t="str">
            <v>GST</v>
          </cell>
          <cell r="Y4293">
            <v>93125223148</v>
          </cell>
          <cell r="Z4293">
            <v>100</v>
          </cell>
          <cell r="AA4293" t="str">
            <v>NO</v>
          </cell>
          <cell r="AB4293" t="str">
            <v>V-004298</v>
          </cell>
          <cell r="AC4293" t="str">
            <v>V-005469</v>
          </cell>
        </row>
        <row r="4294">
          <cell r="D4294" t="str">
            <v>Isandula Investments Pty Ltd</v>
          </cell>
          <cell r="E4294" t="str">
            <v>ISANDULA I</v>
          </cell>
          <cell r="I4294" t="str">
            <v>GAWLER</v>
          </cell>
          <cell r="J4294" t="str">
            <v>AUS</v>
          </cell>
          <cell r="K4294" t="str">
            <v>AU</v>
          </cell>
          <cell r="L4294" t="str">
            <v>Isandula Investments Pty Ltd</v>
          </cell>
          <cell r="M4294" t="str">
            <v>Business</v>
          </cell>
          <cell r="N4294" t="str">
            <v>TAS</v>
          </cell>
          <cell r="O4294" t="str">
            <v>1031 Islandula Rd</v>
          </cell>
          <cell r="P4294">
            <v>7315</v>
          </cell>
          <cell r="Q4294" t="str">
            <v>NO</v>
          </cell>
          <cell r="R4294" t="str">
            <v>AUD</v>
          </cell>
          <cell r="U4294" t="str">
            <v>01 Inv</v>
          </cell>
          <cell r="V4294" t="str">
            <v>EFT</v>
          </cell>
          <cell r="W4294" t="str">
            <v>EN_AU</v>
          </cell>
          <cell r="X4294" t="str">
            <v>GST</v>
          </cell>
          <cell r="Y4294">
            <v>12495484731</v>
          </cell>
          <cell r="Z4294">
            <v>100</v>
          </cell>
          <cell r="AA4294" t="str">
            <v>NO</v>
          </cell>
          <cell r="AB4294" t="str">
            <v>V-004299</v>
          </cell>
          <cell r="AC4294" t="str">
            <v>V-008815</v>
          </cell>
        </row>
        <row r="4295">
          <cell r="D4295" t="str">
            <v>Isg Information Services Group Amer</v>
          </cell>
          <cell r="E4295" t="str">
            <v>TECHNOLOGY</v>
          </cell>
          <cell r="I4295" t="str">
            <v>SYDNEY</v>
          </cell>
          <cell r="J4295" t="str">
            <v>AUS</v>
          </cell>
          <cell r="K4295" t="str">
            <v>AU</v>
          </cell>
          <cell r="L4295" t="str">
            <v>Isg Information Services Group Amer</v>
          </cell>
          <cell r="M4295" t="str">
            <v>Business</v>
          </cell>
          <cell r="N4295" t="str">
            <v>NSW</v>
          </cell>
          <cell r="O4295" t="str">
            <v>56 Clarence Street, Level 4</v>
          </cell>
          <cell r="P4295">
            <v>2000</v>
          </cell>
          <cell r="Q4295" t="str">
            <v>NO</v>
          </cell>
          <cell r="R4295" t="str">
            <v>AUD</v>
          </cell>
          <cell r="U4295" t="str">
            <v>30 Inv</v>
          </cell>
          <cell r="V4295" t="str">
            <v>EFT</v>
          </cell>
          <cell r="W4295" t="str">
            <v>EN_AU</v>
          </cell>
          <cell r="X4295" t="str">
            <v>GST</v>
          </cell>
          <cell r="Y4295">
            <v>85108959360</v>
          </cell>
          <cell r="Z4295">
            <v>100</v>
          </cell>
          <cell r="AA4295" t="str">
            <v>NO</v>
          </cell>
          <cell r="AB4295" t="str">
            <v>V-004300</v>
          </cell>
          <cell r="AC4295" t="str">
            <v>V-000687</v>
          </cell>
        </row>
        <row r="4296">
          <cell r="D4296" t="str">
            <v>Isisford Race Club Inc</v>
          </cell>
          <cell r="E4296" t="str">
            <v>ISISFORD R</v>
          </cell>
          <cell r="I4296" t="str">
            <v>ISISFORD</v>
          </cell>
          <cell r="J4296" t="str">
            <v>AUS</v>
          </cell>
          <cell r="K4296" t="str">
            <v>AU</v>
          </cell>
          <cell r="L4296" t="str">
            <v>Isisford Race Club Inc</v>
          </cell>
          <cell r="M4296" t="str">
            <v>Business</v>
          </cell>
          <cell r="N4296" t="str">
            <v>QLD</v>
          </cell>
          <cell r="O4296" t="str">
            <v>PO Box 4</v>
          </cell>
          <cell r="P4296">
            <v>4731</v>
          </cell>
          <cell r="Q4296" t="str">
            <v>NO</v>
          </cell>
          <cell r="R4296" t="str">
            <v>AUD</v>
          </cell>
          <cell r="U4296" t="str">
            <v>7 Inv</v>
          </cell>
          <cell r="V4296" t="str">
            <v>EFT</v>
          </cell>
          <cell r="W4296" t="str">
            <v>EN_AU</v>
          </cell>
          <cell r="X4296" t="str">
            <v>GST</v>
          </cell>
          <cell r="Y4296">
            <v>67945274176</v>
          </cell>
          <cell r="Z4296">
            <v>100</v>
          </cell>
          <cell r="AA4296" t="str">
            <v>NO</v>
          </cell>
          <cell r="AB4296" t="str">
            <v>V-004301</v>
          </cell>
          <cell r="AC4296" t="str">
            <v>V-001769</v>
          </cell>
        </row>
        <row r="4297">
          <cell r="D4297" t="str">
            <v>Isisford Sheep &amp; Wool Show Inc</v>
          </cell>
          <cell r="E4297" t="str">
            <v>ISISFORD S</v>
          </cell>
          <cell r="I4297" t="str">
            <v>ISISFORD</v>
          </cell>
          <cell r="J4297" t="str">
            <v>AUS</v>
          </cell>
          <cell r="K4297" t="str">
            <v>AU</v>
          </cell>
          <cell r="L4297" t="str">
            <v>Isisford Sheep &amp; Wool Show Inc</v>
          </cell>
          <cell r="M4297" t="str">
            <v>Business</v>
          </cell>
          <cell r="N4297" t="str">
            <v>QLD</v>
          </cell>
          <cell r="O4297" t="str">
            <v>PO Box 7</v>
          </cell>
          <cell r="P4297">
            <v>4731</v>
          </cell>
          <cell r="Q4297" t="str">
            <v>NO</v>
          </cell>
          <cell r="R4297" t="str">
            <v>AUD</v>
          </cell>
          <cell r="U4297" t="str">
            <v>30 Inv</v>
          </cell>
          <cell r="V4297" t="str">
            <v>EFT</v>
          </cell>
          <cell r="W4297" t="str">
            <v>EN_AU</v>
          </cell>
          <cell r="X4297" t="str">
            <v>GST</v>
          </cell>
          <cell r="Y4297">
            <v>15613645206</v>
          </cell>
          <cell r="Z4297">
            <v>100</v>
          </cell>
          <cell r="AA4297" t="str">
            <v>NO</v>
          </cell>
          <cell r="AB4297" t="str">
            <v>V-004302</v>
          </cell>
          <cell r="AC4297" t="str">
            <v>V-002166</v>
          </cell>
        </row>
        <row r="4298">
          <cell r="D4298" t="str">
            <v>Island Coast Ford</v>
          </cell>
          <cell r="E4298" t="str">
            <v>ISLAND COA</v>
          </cell>
          <cell r="I4298" t="str">
            <v>TULLY</v>
          </cell>
          <cell r="J4298" t="str">
            <v>AUS</v>
          </cell>
          <cell r="K4298" t="str">
            <v>AU</v>
          </cell>
          <cell r="L4298" t="str">
            <v>Island Coast Ford</v>
          </cell>
          <cell r="M4298" t="str">
            <v>Business</v>
          </cell>
          <cell r="N4298" t="str">
            <v>QLD</v>
          </cell>
          <cell r="O4298" t="str">
            <v>PO Box 568</v>
          </cell>
          <cell r="P4298">
            <v>4854</v>
          </cell>
          <cell r="Q4298" t="str">
            <v>NO</v>
          </cell>
          <cell r="R4298" t="str">
            <v>AUD</v>
          </cell>
          <cell r="U4298" t="str">
            <v>01 Inv</v>
          </cell>
          <cell r="V4298" t="str">
            <v>EFT</v>
          </cell>
          <cell r="W4298" t="str">
            <v>EN_AU</v>
          </cell>
          <cell r="X4298" t="str">
            <v>GST</v>
          </cell>
          <cell r="Y4298">
            <v>16092274238</v>
          </cell>
          <cell r="Z4298">
            <v>100</v>
          </cell>
          <cell r="AA4298" t="str">
            <v>NO</v>
          </cell>
          <cell r="AB4298" t="str">
            <v>V-004303</v>
          </cell>
          <cell r="AC4298" t="str">
            <v>V-002148</v>
          </cell>
        </row>
        <row r="4299">
          <cell r="D4299" t="str">
            <v>Island News Inc</v>
          </cell>
          <cell r="E4299" t="str">
            <v>ISLAND NEW</v>
          </cell>
          <cell r="I4299" t="str">
            <v>WHITEMARK</v>
          </cell>
          <cell r="J4299" t="str">
            <v>AUS</v>
          </cell>
          <cell r="K4299" t="str">
            <v>AU</v>
          </cell>
          <cell r="L4299" t="str">
            <v>Island News Inc Nogst</v>
          </cell>
          <cell r="M4299" t="str">
            <v>Business</v>
          </cell>
          <cell r="N4299" t="str">
            <v>TAS</v>
          </cell>
          <cell r="O4299" t="str">
            <v>PO Box 1</v>
          </cell>
          <cell r="P4299">
            <v>7255</v>
          </cell>
          <cell r="Q4299" t="str">
            <v>NO</v>
          </cell>
          <cell r="R4299" t="str">
            <v>AUD</v>
          </cell>
          <cell r="U4299" t="str">
            <v>01 Inv</v>
          </cell>
          <cell r="V4299" t="str">
            <v>EFT</v>
          </cell>
          <cell r="W4299" t="str">
            <v>EN_AU</v>
          </cell>
          <cell r="X4299" t="str">
            <v>Exempt</v>
          </cell>
          <cell r="Y4299">
            <v>78989298331</v>
          </cell>
          <cell r="Z4299">
            <v>100</v>
          </cell>
          <cell r="AA4299" t="str">
            <v>NO</v>
          </cell>
          <cell r="AB4299" t="str">
            <v>V-004304</v>
          </cell>
          <cell r="AC4299" t="str">
            <v>V-007321</v>
          </cell>
        </row>
        <row r="4300">
          <cell r="D4300" t="str">
            <v>Ism Security</v>
          </cell>
          <cell r="E4300" t="str">
            <v>ISM SECURI</v>
          </cell>
          <cell r="I4300" t="str">
            <v>MOUNT GAMBIER</v>
          </cell>
          <cell r="J4300" t="str">
            <v>AUS</v>
          </cell>
          <cell r="K4300" t="str">
            <v>AU</v>
          </cell>
          <cell r="L4300" t="str">
            <v>Ism Security</v>
          </cell>
          <cell r="M4300" t="str">
            <v>Business</v>
          </cell>
          <cell r="N4300" t="str">
            <v>SA</v>
          </cell>
          <cell r="O4300" t="str">
            <v>19 Woodcrest Close</v>
          </cell>
          <cell r="P4300">
            <v>5290</v>
          </cell>
          <cell r="Q4300" t="str">
            <v>NO</v>
          </cell>
          <cell r="R4300" t="str">
            <v>AUD</v>
          </cell>
          <cell r="U4300" t="str">
            <v>30 Inv</v>
          </cell>
          <cell r="V4300" t="str">
            <v>EFT</v>
          </cell>
          <cell r="W4300" t="str">
            <v>EN_AU</v>
          </cell>
          <cell r="X4300" t="str">
            <v>GST</v>
          </cell>
          <cell r="Y4300">
            <v>39091179216</v>
          </cell>
          <cell r="Z4300">
            <v>100</v>
          </cell>
          <cell r="AA4300" t="str">
            <v>NO</v>
          </cell>
          <cell r="AB4300" t="str">
            <v>V-004305</v>
          </cell>
          <cell r="AC4300" t="str">
            <v>V-007569</v>
          </cell>
        </row>
        <row r="4301">
          <cell r="D4301" t="str">
            <v>Isolated Children'S Parents Associa</v>
          </cell>
          <cell r="E4301" t="str">
            <v>ISOLATED C</v>
          </cell>
          <cell r="I4301" t="str">
            <v>CARRIETON</v>
          </cell>
          <cell r="J4301" t="str">
            <v>AUS</v>
          </cell>
          <cell r="K4301" t="str">
            <v>AU</v>
          </cell>
          <cell r="L4301" t="str">
            <v>Isolated Children'S Parents Associa</v>
          </cell>
          <cell r="M4301" t="str">
            <v>Business</v>
          </cell>
          <cell r="N4301" t="str">
            <v>SA</v>
          </cell>
          <cell r="O4301" t="str">
            <v>Pmb 24 Willippa Station</v>
          </cell>
          <cell r="P4301">
            <v>5432</v>
          </cell>
          <cell r="Q4301" t="str">
            <v>NO</v>
          </cell>
          <cell r="R4301" t="str">
            <v>AUD</v>
          </cell>
          <cell r="U4301" t="str">
            <v>30 Inv</v>
          </cell>
          <cell r="V4301" t="str">
            <v>EFT</v>
          </cell>
          <cell r="W4301" t="str">
            <v>EN_AU</v>
          </cell>
          <cell r="X4301" t="str">
            <v>Exempt</v>
          </cell>
          <cell r="Y4301">
            <v>80494798566</v>
          </cell>
          <cell r="Z4301">
            <v>100</v>
          </cell>
          <cell r="AA4301" t="str">
            <v>NO</v>
          </cell>
          <cell r="AB4301" t="str">
            <v>V-004306</v>
          </cell>
          <cell r="AC4301" t="str">
            <v>V-009307</v>
          </cell>
        </row>
        <row r="4302">
          <cell r="D4302" t="str">
            <v>Isolated Childrens Parents Associat</v>
          </cell>
          <cell r="E4302" t="str">
            <v>ISOLATED C</v>
          </cell>
          <cell r="I4302" t="str">
            <v>BLACKALL</v>
          </cell>
          <cell r="J4302" t="str">
            <v>AUS</v>
          </cell>
          <cell r="K4302" t="str">
            <v>AU</v>
          </cell>
          <cell r="L4302" t="str">
            <v>Isolated Childrens Parents Associat</v>
          </cell>
          <cell r="M4302" t="str">
            <v>Business</v>
          </cell>
          <cell r="N4302" t="str">
            <v>QLD</v>
          </cell>
          <cell r="O4302" t="str">
            <v>Athol Station</v>
          </cell>
          <cell r="P4302">
            <v>4472</v>
          </cell>
          <cell r="Q4302" t="str">
            <v>NO</v>
          </cell>
          <cell r="R4302" t="str">
            <v>AUD</v>
          </cell>
          <cell r="U4302" t="str">
            <v>01 Inv</v>
          </cell>
          <cell r="V4302" t="str">
            <v>EFT</v>
          </cell>
          <cell r="W4302" t="str">
            <v>EN_AU</v>
          </cell>
          <cell r="X4302" t="str">
            <v>GST</v>
          </cell>
          <cell r="Y4302">
            <v>65411031053</v>
          </cell>
          <cell r="Z4302">
            <v>100</v>
          </cell>
          <cell r="AA4302" t="str">
            <v>NO</v>
          </cell>
          <cell r="AB4302" t="str">
            <v>V-004307</v>
          </cell>
          <cell r="AC4302" t="str">
            <v>V-004670</v>
          </cell>
        </row>
        <row r="4303">
          <cell r="D4303" t="str">
            <v>Isolated Electrical</v>
          </cell>
          <cell r="E4303" t="str">
            <v>ISOLATED E</v>
          </cell>
          <cell r="I4303" t="str">
            <v>DIRRANBANDI</v>
          </cell>
          <cell r="J4303" t="str">
            <v>AUS</v>
          </cell>
          <cell r="K4303" t="str">
            <v>AU</v>
          </cell>
          <cell r="L4303" t="str">
            <v>Isolated Electrical</v>
          </cell>
          <cell r="M4303" t="str">
            <v>Business</v>
          </cell>
          <cell r="N4303" t="str">
            <v>QLD</v>
          </cell>
          <cell r="O4303" t="str">
            <v>Openbah</v>
          </cell>
          <cell r="P4303">
            <v>4486</v>
          </cell>
          <cell r="Q4303" t="str">
            <v>NO</v>
          </cell>
          <cell r="R4303" t="str">
            <v>AUD</v>
          </cell>
          <cell r="U4303" t="str">
            <v>7 Inv</v>
          </cell>
          <cell r="V4303" t="str">
            <v>EFT</v>
          </cell>
          <cell r="W4303" t="str">
            <v>EN_AU</v>
          </cell>
          <cell r="X4303" t="str">
            <v>Exempt</v>
          </cell>
          <cell r="Y4303">
            <v>88118347662</v>
          </cell>
          <cell r="Z4303">
            <v>100</v>
          </cell>
          <cell r="AA4303" t="str">
            <v>NO</v>
          </cell>
          <cell r="AB4303" t="str">
            <v>V-004308</v>
          </cell>
          <cell r="AC4303" t="str">
            <v>V-007649</v>
          </cell>
        </row>
        <row r="4304">
          <cell r="D4304" t="str">
            <v>Iss Washroom Services Winnelli</v>
          </cell>
          <cell r="E4304" t="str">
            <v>ISS WASHRO</v>
          </cell>
          <cell r="I4304" t="str">
            <v>WINNELLIE</v>
          </cell>
          <cell r="J4304" t="str">
            <v>AUS</v>
          </cell>
          <cell r="K4304" t="str">
            <v>AU</v>
          </cell>
          <cell r="L4304" t="str">
            <v>Iss Washroom Services Winnelli</v>
          </cell>
          <cell r="M4304" t="str">
            <v>Business</v>
          </cell>
          <cell r="N4304" t="str">
            <v>NT</v>
          </cell>
          <cell r="O4304" t="str">
            <v>PO Box 35969</v>
          </cell>
          <cell r="P4304" t="str">
            <v>0821</v>
          </cell>
          <cell r="Q4304" t="str">
            <v>NO</v>
          </cell>
          <cell r="R4304" t="str">
            <v>AUD</v>
          </cell>
          <cell r="U4304" t="str">
            <v>30 Inv</v>
          </cell>
          <cell r="V4304" t="str">
            <v>EFT</v>
          </cell>
          <cell r="W4304" t="str">
            <v>EN_AU</v>
          </cell>
          <cell r="X4304" t="str">
            <v>GST</v>
          </cell>
          <cell r="Y4304">
            <v>85000059665</v>
          </cell>
          <cell r="Z4304">
            <v>100</v>
          </cell>
          <cell r="AA4304" t="str">
            <v>NO</v>
          </cell>
          <cell r="AB4304" t="str">
            <v>V-004309</v>
          </cell>
          <cell r="AC4304" t="str">
            <v>V-001291</v>
          </cell>
        </row>
        <row r="4305">
          <cell r="D4305" t="str">
            <v>It Simpson Pty Ltd</v>
          </cell>
          <cell r="E4305" t="str">
            <v>IT SIMPSON</v>
          </cell>
          <cell r="I4305" t="str">
            <v>FORBES</v>
          </cell>
          <cell r="J4305" t="str">
            <v>AUS</v>
          </cell>
          <cell r="K4305" t="str">
            <v>AU</v>
          </cell>
          <cell r="L4305" t="str">
            <v>It Simpson Pty Ltd</v>
          </cell>
          <cell r="M4305" t="str">
            <v>Business</v>
          </cell>
          <cell r="N4305" t="str">
            <v>NSW</v>
          </cell>
          <cell r="O4305" t="str">
            <v>11 Ellison Bridge Road</v>
          </cell>
          <cell r="P4305">
            <v>2871</v>
          </cell>
          <cell r="Q4305" t="str">
            <v>NO</v>
          </cell>
          <cell r="R4305" t="str">
            <v>AUD</v>
          </cell>
          <cell r="U4305" t="str">
            <v>01 Inv</v>
          </cell>
          <cell r="V4305" t="str">
            <v>EFT</v>
          </cell>
          <cell r="W4305" t="str">
            <v>EN_AU</v>
          </cell>
          <cell r="X4305" t="str">
            <v>GST</v>
          </cell>
          <cell r="Y4305">
            <v>55165279783</v>
          </cell>
          <cell r="Z4305">
            <v>100</v>
          </cell>
          <cell r="AA4305" t="str">
            <v>NO</v>
          </cell>
          <cell r="AB4305" t="str">
            <v>V-004310</v>
          </cell>
          <cell r="AC4305" t="str">
            <v>V-005468</v>
          </cell>
        </row>
        <row r="4306">
          <cell r="D4306" t="str">
            <v>Italo Vardaro</v>
          </cell>
          <cell r="E4306" t="str">
            <v>VARDARO IT</v>
          </cell>
          <cell r="I4306" t="str">
            <v>BERRI</v>
          </cell>
          <cell r="J4306" t="str">
            <v>AUS</v>
          </cell>
          <cell r="K4306" t="str">
            <v>AU</v>
          </cell>
          <cell r="L4306" t="str">
            <v>Italo Vardaro</v>
          </cell>
          <cell r="M4306" t="str">
            <v>Business</v>
          </cell>
          <cell r="N4306" t="str">
            <v>SA</v>
          </cell>
          <cell r="O4306" t="str">
            <v>26 Kay Avenue</v>
          </cell>
          <cell r="P4306">
            <v>5343</v>
          </cell>
          <cell r="Q4306" t="str">
            <v>NO</v>
          </cell>
          <cell r="R4306" t="str">
            <v>AUD</v>
          </cell>
          <cell r="U4306" t="str">
            <v>7 Inv</v>
          </cell>
          <cell r="V4306" t="str">
            <v>EFT</v>
          </cell>
          <cell r="W4306" t="str">
            <v>EN_AU</v>
          </cell>
          <cell r="X4306" t="str">
            <v>GST</v>
          </cell>
          <cell r="Y4306">
            <v>63856226727</v>
          </cell>
          <cell r="Z4306">
            <v>100</v>
          </cell>
          <cell r="AA4306" t="str">
            <v>NO</v>
          </cell>
          <cell r="AB4306" t="str">
            <v>V-004311</v>
          </cell>
          <cell r="AC4306" t="str">
            <v>V-000180</v>
          </cell>
        </row>
        <row r="4307">
          <cell r="D4307" t="str">
            <v>Its Secure</v>
          </cell>
          <cell r="E4307" t="str">
            <v>ITS SECURE</v>
          </cell>
          <cell r="I4307" t="str">
            <v>ST KILDA WEST</v>
          </cell>
          <cell r="J4307" t="str">
            <v>AUS</v>
          </cell>
          <cell r="K4307" t="str">
            <v>AU</v>
          </cell>
          <cell r="L4307" t="str">
            <v>Its Secure</v>
          </cell>
          <cell r="M4307" t="str">
            <v>Business</v>
          </cell>
          <cell r="N4307" t="str">
            <v>VIC</v>
          </cell>
          <cell r="O4307" t="str">
            <v>PO Box 2056</v>
          </cell>
          <cell r="P4307">
            <v>3182</v>
          </cell>
          <cell r="Q4307" t="str">
            <v>NO</v>
          </cell>
          <cell r="R4307" t="str">
            <v>AUD</v>
          </cell>
          <cell r="U4307" t="str">
            <v>14 Inv</v>
          </cell>
          <cell r="V4307" t="str">
            <v>EFT</v>
          </cell>
          <cell r="W4307" t="str">
            <v>EN_AU</v>
          </cell>
          <cell r="X4307" t="str">
            <v>GST</v>
          </cell>
          <cell r="Y4307">
            <v>15128276746</v>
          </cell>
          <cell r="Z4307">
            <v>100</v>
          </cell>
          <cell r="AA4307" t="str">
            <v>NO</v>
          </cell>
          <cell r="AB4307" t="str">
            <v>V-004312</v>
          </cell>
          <cell r="AC4307" t="str">
            <v>V-004275</v>
          </cell>
        </row>
        <row r="4308">
          <cell r="D4308" t="str">
            <v>Iugo Pty Ltd</v>
          </cell>
          <cell r="E4308" t="str">
            <v>IUGO PTY L</v>
          </cell>
          <cell r="I4308" t="str">
            <v>UNLEY</v>
          </cell>
          <cell r="J4308" t="str">
            <v>AUS</v>
          </cell>
          <cell r="K4308" t="str">
            <v>AU</v>
          </cell>
          <cell r="L4308" t="str">
            <v>Iugo Pty Ltd</v>
          </cell>
          <cell r="M4308" t="str">
            <v>Business</v>
          </cell>
          <cell r="N4308" t="str">
            <v>SA</v>
          </cell>
          <cell r="O4308" t="str">
            <v>153 Unley Road, Suite 6</v>
          </cell>
          <cell r="P4308">
            <v>5061</v>
          </cell>
          <cell r="Q4308" t="str">
            <v>NO</v>
          </cell>
          <cell r="R4308" t="str">
            <v>AUD</v>
          </cell>
          <cell r="U4308" t="str">
            <v>14 Inv</v>
          </cell>
          <cell r="V4308" t="str">
            <v>EFT</v>
          </cell>
          <cell r="W4308" t="str">
            <v>EN_AU</v>
          </cell>
          <cell r="X4308" t="str">
            <v>GST</v>
          </cell>
          <cell r="Y4308">
            <v>85107961802</v>
          </cell>
          <cell r="Z4308">
            <v>100</v>
          </cell>
          <cell r="AA4308" t="str">
            <v>NO</v>
          </cell>
          <cell r="AB4308" t="str">
            <v>V-004313</v>
          </cell>
          <cell r="AC4308" t="str">
            <v>V-001051</v>
          </cell>
        </row>
        <row r="4309">
          <cell r="D4309" t="str">
            <v>Ivanhoe Roosters Rugby League Club</v>
          </cell>
          <cell r="E4309" t="str">
            <v>IVANHOE RO</v>
          </cell>
          <cell r="I4309" t="str">
            <v>IVANHOE</v>
          </cell>
          <cell r="J4309" t="str">
            <v>AUS</v>
          </cell>
          <cell r="K4309" t="str">
            <v>AU</v>
          </cell>
          <cell r="L4309" t="str">
            <v>Ivanhoe Roosters Rugby League Club</v>
          </cell>
          <cell r="M4309" t="str">
            <v>Business</v>
          </cell>
          <cell r="N4309" t="str">
            <v>NSW</v>
          </cell>
          <cell r="O4309" t="str">
            <v>48 Leichhardt Street</v>
          </cell>
          <cell r="P4309">
            <v>2878</v>
          </cell>
          <cell r="Q4309" t="str">
            <v>NO</v>
          </cell>
          <cell r="R4309" t="str">
            <v>AUD</v>
          </cell>
          <cell r="U4309" t="str">
            <v>01 Inv</v>
          </cell>
          <cell r="V4309" t="str">
            <v>EFT</v>
          </cell>
          <cell r="W4309" t="str">
            <v>EN_AU</v>
          </cell>
          <cell r="X4309" t="str">
            <v>Exempt</v>
          </cell>
          <cell r="Y4309">
            <v>61770093494</v>
          </cell>
          <cell r="Z4309">
            <v>100</v>
          </cell>
          <cell r="AA4309" t="str">
            <v>NO</v>
          </cell>
          <cell r="AB4309" t="str">
            <v>V-004314</v>
          </cell>
          <cell r="AC4309" t="str">
            <v>V-006620</v>
          </cell>
        </row>
        <row r="4310">
          <cell r="D4310" t="str">
            <v>Ivc Computer Services</v>
          </cell>
          <cell r="E4310" t="str">
            <v>IVC COMPUT</v>
          </cell>
          <cell r="I4310" t="str">
            <v>BUNBURY</v>
          </cell>
          <cell r="J4310" t="str">
            <v>AUS</v>
          </cell>
          <cell r="K4310" t="str">
            <v>AU</v>
          </cell>
          <cell r="L4310" t="str">
            <v>Ivc Computer Services</v>
          </cell>
          <cell r="M4310" t="str">
            <v>Business</v>
          </cell>
          <cell r="N4310" t="str">
            <v>WA</v>
          </cell>
          <cell r="O4310" t="str">
            <v>20 Stirling Street</v>
          </cell>
          <cell r="P4310">
            <v>6230</v>
          </cell>
          <cell r="Q4310" t="str">
            <v>NO</v>
          </cell>
          <cell r="R4310" t="str">
            <v>AUD</v>
          </cell>
          <cell r="U4310" t="str">
            <v>14 Inv</v>
          </cell>
          <cell r="V4310" t="str">
            <v>EFT</v>
          </cell>
          <cell r="W4310" t="str">
            <v>EN_AU</v>
          </cell>
          <cell r="X4310" t="str">
            <v>GST</v>
          </cell>
          <cell r="Y4310">
            <v>57081037201</v>
          </cell>
          <cell r="Z4310">
            <v>100</v>
          </cell>
          <cell r="AA4310" t="str">
            <v>NO</v>
          </cell>
          <cell r="AB4310" t="str">
            <v>V-004315</v>
          </cell>
          <cell r="AC4310" t="str">
            <v>V-003400</v>
          </cell>
        </row>
        <row r="4311">
          <cell r="D4311" t="str">
            <v>Ivory Print</v>
          </cell>
          <cell r="E4311" t="str">
            <v>IVORY PRIN</v>
          </cell>
          <cell r="I4311" t="str">
            <v>HAMILTON</v>
          </cell>
          <cell r="J4311" t="str">
            <v>AUS</v>
          </cell>
          <cell r="K4311" t="str">
            <v>AU</v>
          </cell>
          <cell r="L4311" t="str">
            <v>Ivory Print</v>
          </cell>
          <cell r="M4311" t="str">
            <v>Business</v>
          </cell>
          <cell r="N4311" t="str">
            <v>VIC</v>
          </cell>
          <cell r="O4311" t="str">
            <v>64 Brown Street</v>
          </cell>
          <cell r="P4311">
            <v>3300</v>
          </cell>
          <cell r="Q4311" t="str">
            <v>NO</v>
          </cell>
          <cell r="R4311" t="str">
            <v>AUD</v>
          </cell>
          <cell r="U4311" t="str">
            <v>30 Inv</v>
          </cell>
          <cell r="V4311" t="str">
            <v>EFT</v>
          </cell>
          <cell r="W4311" t="str">
            <v>EN_AU</v>
          </cell>
          <cell r="X4311" t="str">
            <v>GST</v>
          </cell>
          <cell r="Y4311">
            <v>31667477165</v>
          </cell>
          <cell r="Z4311">
            <v>100</v>
          </cell>
          <cell r="AA4311" t="str">
            <v>NO</v>
          </cell>
          <cell r="AB4311" t="str">
            <v>V-004316</v>
          </cell>
          <cell r="AC4311" t="str">
            <v>V-001129</v>
          </cell>
        </row>
        <row r="4312">
          <cell r="D4312" t="str">
            <v>Ivy Anderson Home Committee Inc</v>
          </cell>
          <cell r="E4312" t="str">
            <v>IVY ANDERS</v>
          </cell>
          <cell r="I4312" t="str">
            <v>SPRINGSURE</v>
          </cell>
          <cell r="J4312" t="str">
            <v>AUS</v>
          </cell>
          <cell r="K4312" t="str">
            <v>AU</v>
          </cell>
          <cell r="L4312" t="str">
            <v>Ivy Anderson Home Committee Inc</v>
          </cell>
          <cell r="M4312" t="str">
            <v>Business</v>
          </cell>
          <cell r="N4312" t="str">
            <v>QLD</v>
          </cell>
          <cell r="O4312" t="str">
            <v>M/S 502</v>
          </cell>
          <cell r="P4312">
            <v>4722</v>
          </cell>
          <cell r="Q4312" t="str">
            <v>NO</v>
          </cell>
          <cell r="R4312" t="str">
            <v>AUD</v>
          </cell>
          <cell r="U4312" t="str">
            <v>01 Inv</v>
          </cell>
          <cell r="V4312" t="str">
            <v>EFT</v>
          </cell>
          <cell r="W4312" t="str">
            <v>EN_AU</v>
          </cell>
          <cell r="X4312" t="str">
            <v>GST</v>
          </cell>
          <cell r="Y4312">
            <v>15741268331</v>
          </cell>
          <cell r="Z4312">
            <v>100</v>
          </cell>
          <cell r="AA4312" t="str">
            <v>NO</v>
          </cell>
          <cell r="AB4312" t="str">
            <v>V-004317</v>
          </cell>
          <cell r="AC4312" t="str">
            <v>V-001763</v>
          </cell>
        </row>
        <row r="4313">
          <cell r="D4313" t="str">
            <v>J &amp; A Power T/A Seen Signs</v>
          </cell>
          <cell r="E4313" t="str">
            <v>J &amp; A POWE</v>
          </cell>
          <cell r="I4313" t="str">
            <v>SMITHTON</v>
          </cell>
          <cell r="J4313" t="str">
            <v>AUS</v>
          </cell>
          <cell r="K4313" t="str">
            <v>AU</v>
          </cell>
          <cell r="L4313" t="str">
            <v>J &amp; A Power T/A Seen Signs</v>
          </cell>
          <cell r="M4313" t="str">
            <v>Business</v>
          </cell>
          <cell r="N4313" t="str">
            <v>TAS</v>
          </cell>
          <cell r="O4313" t="str">
            <v>29 Smith Street</v>
          </cell>
          <cell r="P4313">
            <v>7330</v>
          </cell>
          <cell r="Q4313" t="str">
            <v>NO</v>
          </cell>
          <cell r="R4313" t="str">
            <v>AUD</v>
          </cell>
          <cell r="U4313" t="str">
            <v>14 Inv</v>
          </cell>
          <cell r="V4313" t="str">
            <v>EFT</v>
          </cell>
          <cell r="W4313" t="str">
            <v>EN_AU</v>
          </cell>
          <cell r="X4313" t="str">
            <v>GST</v>
          </cell>
          <cell r="Y4313">
            <v>86677389571</v>
          </cell>
          <cell r="Z4313">
            <v>100</v>
          </cell>
          <cell r="AA4313" t="str">
            <v>NO</v>
          </cell>
          <cell r="AB4313" t="str">
            <v>V-004318</v>
          </cell>
          <cell r="AC4313" t="str">
            <v>V-002003</v>
          </cell>
        </row>
        <row r="4314">
          <cell r="D4314" t="str">
            <v>J &amp; D Tyndall Electrical</v>
          </cell>
          <cell r="E4314" t="str">
            <v>TYNDALL J</v>
          </cell>
          <cell r="I4314" t="str">
            <v>DENILIQUIN</v>
          </cell>
          <cell r="J4314" t="str">
            <v>AUS</v>
          </cell>
          <cell r="K4314" t="str">
            <v>AU</v>
          </cell>
          <cell r="L4314" t="str">
            <v>J &amp; D Tyndall Electrical</v>
          </cell>
          <cell r="M4314" t="str">
            <v>Business</v>
          </cell>
          <cell r="N4314" t="str">
            <v>NSW</v>
          </cell>
          <cell r="O4314" t="str">
            <v>159 Yarra Street</v>
          </cell>
          <cell r="P4314">
            <v>2710</v>
          </cell>
          <cell r="Q4314" t="str">
            <v>NO</v>
          </cell>
          <cell r="R4314" t="str">
            <v>AUD</v>
          </cell>
          <cell r="U4314" t="str">
            <v>14 Inv</v>
          </cell>
          <cell r="V4314" t="str">
            <v>EFT</v>
          </cell>
          <cell r="W4314" t="str">
            <v>EN_AU</v>
          </cell>
          <cell r="X4314" t="str">
            <v>GST</v>
          </cell>
          <cell r="Y4314">
            <v>43956891364</v>
          </cell>
          <cell r="Z4314">
            <v>100</v>
          </cell>
          <cell r="AA4314" t="str">
            <v>NO</v>
          </cell>
          <cell r="AB4314" t="str">
            <v>V-004319</v>
          </cell>
          <cell r="AC4314" t="str">
            <v>V-002464</v>
          </cell>
        </row>
        <row r="4315">
          <cell r="D4315" t="str">
            <v>J &amp; J Earthmoving Qld Pty Ltd</v>
          </cell>
          <cell r="E4315" t="str">
            <v>J &amp; J EART</v>
          </cell>
          <cell r="I4315" t="str">
            <v>MITCHELL</v>
          </cell>
          <cell r="J4315" t="str">
            <v>AUS</v>
          </cell>
          <cell r="K4315" t="str">
            <v>AU</v>
          </cell>
          <cell r="L4315" t="str">
            <v>J &amp; J Earthmoving Qld Pty Ltd</v>
          </cell>
          <cell r="M4315" t="str">
            <v>Business</v>
          </cell>
          <cell r="N4315" t="str">
            <v>QLD</v>
          </cell>
          <cell r="O4315" t="str">
            <v>174 Alice Street</v>
          </cell>
          <cell r="P4315">
            <v>4465</v>
          </cell>
          <cell r="Q4315" t="str">
            <v>NO</v>
          </cell>
          <cell r="R4315" t="str">
            <v>AUD</v>
          </cell>
          <cell r="U4315" t="str">
            <v>7 Inv</v>
          </cell>
          <cell r="V4315" t="str">
            <v>EFT</v>
          </cell>
          <cell r="W4315" t="str">
            <v>EN_AU</v>
          </cell>
          <cell r="X4315" t="str">
            <v>GST</v>
          </cell>
          <cell r="Y4315">
            <v>68163861014</v>
          </cell>
          <cell r="Z4315">
            <v>100</v>
          </cell>
          <cell r="AA4315" t="str">
            <v>NO</v>
          </cell>
          <cell r="AB4315" t="str">
            <v>V-004320</v>
          </cell>
          <cell r="AC4315" t="str">
            <v>V-009140</v>
          </cell>
        </row>
        <row r="4316">
          <cell r="D4316" t="str">
            <v>J &amp; J Mechanical TAS Pty Ltd</v>
          </cell>
          <cell r="E4316" t="str">
            <v>J &amp; J MECH</v>
          </cell>
          <cell r="I4316" t="str">
            <v>SCOTTSDALE</v>
          </cell>
          <cell r="J4316" t="str">
            <v>AUS</v>
          </cell>
          <cell r="K4316" t="str">
            <v>AU</v>
          </cell>
          <cell r="L4316" t="str">
            <v>J &amp; J Mechanical TAS Pty Ltd</v>
          </cell>
          <cell r="M4316" t="str">
            <v>Business</v>
          </cell>
          <cell r="N4316" t="str">
            <v>TAS</v>
          </cell>
          <cell r="O4316" t="str">
            <v>21 George Street</v>
          </cell>
          <cell r="P4316">
            <v>7260</v>
          </cell>
          <cell r="Q4316" t="str">
            <v>NO</v>
          </cell>
          <cell r="R4316" t="str">
            <v>AUD</v>
          </cell>
          <cell r="U4316" t="str">
            <v>30 Inv</v>
          </cell>
          <cell r="V4316" t="str">
            <v>EFT</v>
          </cell>
          <cell r="W4316" t="str">
            <v>EN_AU</v>
          </cell>
          <cell r="X4316" t="str">
            <v>GST</v>
          </cell>
          <cell r="Y4316">
            <v>45603836791</v>
          </cell>
          <cell r="Z4316">
            <v>100</v>
          </cell>
          <cell r="AA4316" t="str">
            <v>NO</v>
          </cell>
          <cell r="AB4316" t="str">
            <v>V-004321</v>
          </cell>
          <cell r="AC4316" t="str">
            <v>V-003599</v>
          </cell>
        </row>
        <row r="4317">
          <cell r="D4317" t="str">
            <v>J &amp; J Vinyl Wrap And Accessories</v>
          </cell>
          <cell r="E4317" t="str">
            <v>J &amp; J VINY</v>
          </cell>
          <cell r="I4317" t="str">
            <v>DALBY</v>
          </cell>
          <cell r="J4317" t="str">
            <v>AUS</v>
          </cell>
          <cell r="K4317" t="str">
            <v>AU</v>
          </cell>
          <cell r="L4317" t="str">
            <v>J &amp; J Vinyl Wrap And Accessories</v>
          </cell>
          <cell r="M4317" t="str">
            <v>Business</v>
          </cell>
          <cell r="N4317" t="str">
            <v>QLD</v>
          </cell>
          <cell r="O4317" t="str">
            <v>143 Blaxland Road</v>
          </cell>
          <cell r="P4317">
            <v>4405</v>
          </cell>
          <cell r="Q4317" t="str">
            <v>NO</v>
          </cell>
          <cell r="R4317" t="str">
            <v>AUD</v>
          </cell>
          <cell r="U4317" t="str">
            <v>30 Inv</v>
          </cell>
          <cell r="V4317" t="str">
            <v>EFT</v>
          </cell>
          <cell r="W4317" t="str">
            <v>EN_AU</v>
          </cell>
          <cell r="X4317" t="str">
            <v>GST</v>
          </cell>
          <cell r="Y4317">
            <v>19935372337</v>
          </cell>
          <cell r="Z4317">
            <v>100</v>
          </cell>
          <cell r="AA4317" t="str">
            <v>NO</v>
          </cell>
          <cell r="AB4317" t="str">
            <v>V-004322</v>
          </cell>
          <cell r="AC4317" t="str">
            <v>V-008710</v>
          </cell>
        </row>
        <row r="4318">
          <cell r="D4318" t="str">
            <v>J &amp; M Hassell</v>
          </cell>
          <cell r="E4318" t="str">
            <v>J &amp; M HASS</v>
          </cell>
          <cell r="I4318" t="str">
            <v>PINGELLY</v>
          </cell>
          <cell r="J4318" t="str">
            <v>AUS</v>
          </cell>
          <cell r="K4318" t="str">
            <v>AU</v>
          </cell>
          <cell r="L4318" t="str">
            <v>J &amp; M Hassell</v>
          </cell>
          <cell r="M4318" t="str">
            <v>Business</v>
          </cell>
          <cell r="N4318" t="str">
            <v>WA</v>
          </cell>
          <cell r="O4318" t="str">
            <v>2658 Wickepin Pingelly Road</v>
          </cell>
          <cell r="P4318">
            <v>6308</v>
          </cell>
          <cell r="Q4318" t="str">
            <v>NO</v>
          </cell>
          <cell r="R4318" t="str">
            <v>AUD</v>
          </cell>
          <cell r="U4318" t="str">
            <v>01 Inv</v>
          </cell>
          <cell r="V4318" t="str">
            <v>EFT</v>
          </cell>
          <cell r="W4318" t="str">
            <v>EN_AU</v>
          </cell>
          <cell r="X4318" t="str">
            <v>GST</v>
          </cell>
          <cell r="Y4318">
            <v>59806369864</v>
          </cell>
          <cell r="Z4318">
            <v>100</v>
          </cell>
          <cell r="AA4318" t="str">
            <v>NO</v>
          </cell>
          <cell r="AB4318" t="str">
            <v>V-004323</v>
          </cell>
          <cell r="AC4318" t="str">
            <v>V-004585</v>
          </cell>
        </row>
        <row r="4319">
          <cell r="D4319" t="str">
            <v>J &amp; M Jeffree Automotive</v>
          </cell>
          <cell r="E4319" t="str">
            <v>JEFFREE J</v>
          </cell>
          <cell r="I4319" t="str">
            <v>BERRI</v>
          </cell>
          <cell r="J4319" t="str">
            <v>AUS</v>
          </cell>
          <cell r="K4319" t="str">
            <v>AU</v>
          </cell>
          <cell r="L4319" t="str">
            <v>J &amp; M Jeffree Automotive</v>
          </cell>
          <cell r="M4319" t="str">
            <v>Business</v>
          </cell>
          <cell r="N4319" t="str">
            <v>SA</v>
          </cell>
          <cell r="O4319" t="str">
            <v>PO Box 601</v>
          </cell>
          <cell r="P4319">
            <v>5343</v>
          </cell>
          <cell r="Q4319" t="str">
            <v>NO</v>
          </cell>
          <cell r="R4319" t="str">
            <v>AUD</v>
          </cell>
          <cell r="U4319" t="str">
            <v>30 Inv</v>
          </cell>
          <cell r="V4319" t="str">
            <v>EFT</v>
          </cell>
          <cell r="W4319" t="str">
            <v>EN_AU</v>
          </cell>
          <cell r="X4319" t="str">
            <v>GST</v>
          </cell>
          <cell r="Y4319">
            <v>86008021538</v>
          </cell>
          <cell r="Z4319">
            <v>100</v>
          </cell>
          <cell r="AA4319" t="str">
            <v>NO</v>
          </cell>
          <cell r="AB4319" t="str">
            <v>V-004324</v>
          </cell>
          <cell r="AC4319" t="str">
            <v>V-001468</v>
          </cell>
        </row>
        <row r="4320">
          <cell r="D4320" t="str">
            <v>J &amp; M Log Harvesting Pty Ltd</v>
          </cell>
          <cell r="E4320" t="str">
            <v>J &amp; M LOG</v>
          </cell>
          <cell r="I4320" t="str">
            <v>LACKRANA</v>
          </cell>
          <cell r="J4320" t="str">
            <v>AUS</v>
          </cell>
          <cell r="K4320" t="str">
            <v>AU</v>
          </cell>
          <cell r="L4320" t="str">
            <v>J &amp; M Log Harvesting Pty Ltd</v>
          </cell>
          <cell r="M4320" t="str">
            <v>Business</v>
          </cell>
          <cell r="N4320" t="str">
            <v>TAS</v>
          </cell>
          <cell r="O4320" t="str">
            <v>1626 Lackrana Road</v>
          </cell>
          <cell r="P4320">
            <v>7255</v>
          </cell>
          <cell r="Q4320" t="str">
            <v>NO</v>
          </cell>
          <cell r="R4320" t="str">
            <v>AUD</v>
          </cell>
          <cell r="U4320" t="str">
            <v>14 Inv</v>
          </cell>
          <cell r="V4320" t="str">
            <v>EFT</v>
          </cell>
          <cell r="W4320" t="str">
            <v>EN_AU</v>
          </cell>
          <cell r="X4320" t="str">
            <v>GST</v>
          </cell>
          <cell r="Y4320">
            <v>43110259124</v>
          </cell>
          <cell r="Z4320">
            <v>100</v>
          </cell>
          <cell r="AA4320" t="str">
            <v>NO</v>
          </cell>
          <cell r="AB4320" t="str">
            <v>V-004325</v>
          </cell>
          <cell r="AC4320" t="str">
            <v>V-003746</v>
          </cell>
        </row>
        <row r="4321">
          <cell r="D4321" t="str">
            <v>J &amp; P Motorcycles</v>
          </cell>
          <cell r="E4321" t="str">
            <v>J &amp; P MOTO</v>
          </cell>
          <cell r="I4321" t="str">
            <v>GRIFFITH</v>
          </cell>
          <cell r="J4321" t="str">
            <v>AUS</v>
          </cell>
          <cell r="K4321" t="str">
            <v>AU</v>
          </cell>
          <cell r="L4321" t="str">
            <v>J &amp; P Motorcycles</v>
          </cell>
          <cell r="M4321" t="str">
            <v>Business</v>
          </cell>
          <cell r="N4321" t="str">
            <v>NSW</v>
          </cell>
          <cell r="O4321" t="str">
            <v>PO Box 1412</v>
          </cell>
          <cell r="P4321">
            <v>2680</v>
          </cell>
          <cell r="Q4321" t="str">
            <v>NO</v>
          </cell>
          <cell r="R4321" t="str">
            <v>AUD</v>
          </cell>
          <cell r="U4321" t="str">
            <v>30 Inv</v>
          </cell>
          <cell r="V4321" t="str">
            <v>EFT</v>
          </cell>
          <cell r="W4321" t="str">
            <v>EN_AU</v>
          </cell>
          <cell r="X4321" t="str">
            <v>GST</v>
          </cell>
          <cell r="Y4321">
            <v>68229229649</v>
          </cell>
          <cell r="Z4321">
            <v>100</v>
          </cell>
          <cell r="AA4321" t="str">
            <v>NO</v>
          </cell>
          <cell r="AB4321" t="str">
            <v>V-004326</v>
          </cell>
          <cell r="AC4321" t="str">
            <v>V-009422</v>
          </cell>
        </row>
        <row r="4322">
          <cell r="D4322" t="str">
            <v>J &amp; S Castlehow Electrical Services</v>
          </cell>
          <cell r="E4322" t="str">
            <v>CASTLEHOW</v>
          </cell>
          <cell r="I4322" t="str">
            <v>ALBANY</v>
          </cell>
          <cell r="J4322" t="str">
            <v>AUS</v>
          </cell>
          <cell r="K4322" t="str">
            <v>AU</v>
          </cell>
          <cell r="L4322" t="str">
            <v>J &amp; S Castlehow Electrical Services</v>
          </cell>
          <cell r="M4322" t="str">
            <v>Business</v>
          </cell>
          <cell r="N4322" t="str">
            <v>WA</v>
          </cell>
          <cell r="O4322" t="str">
            <v>PO Box 700</v>
          </cell>
          <cell r="P4322">
            <v>6330</v>
          </cell>
          <cell r="Q4322" t="str">
            <v>NO</v>
          </cell>
          <cell r="R4322" t="str">
            <v>AUD</v>
          </cell>
          <cell r="U4322" t="str">
            <v>30 Inv</v>
          </cell>
          <cell r="V4322" t="str">
            <v>EFT</v>
          </cell>
          <cell r="W4322" t="str">
            <v>EN_AU</v>
          </cell>
          <cell r="X4322" t="str">
            <v>GST</v>
          </cell>
          <cell r="Y4322">
            <v>15009126907</v>
          </cell>
          <cell r="Z4322">
            <v>100</v>
          </cell>
          <cell r="AA4322" t="str">
            <v>NO</v>
          </cell>
          <cell r="AB4322" t="str">
            <v>V-004327</v>
          </cell>
          <cell r="AC4322" t="str">
            <v>V-000222</v>
          </cell>
        </row>
        <row r="4323">
          <cell r="D4323" t="str">
            <v>J &amp; S Savage</v>
          </cell>
          <cell r="E4323" t="str">
            <v>J &amp; S SAVA</v>
          </cell>
          <cell r="I4323" t="str">
            <v>LONGFORD</v>
          </cell>
          <cell r="J4323" t="str">
            <v>AUS</v>
          </cell>
          <cell r="K4323" t="str">
            <v>AU</v>
          </cell>
          <cell r="L4323" t="str">
            <v>J &amp; S Savage</v>
          </cell>
          <cell r="M4323" t="str">
            <v>Business</v>
          </cell>
          <cell r="N4323" t="str">
            <v>TAS</v>
          </cell>
          <cell r="O4323" t="str">
            <v>PO Box 320</v>
          </cell>
          <cell r="P4323">
            <v>7301</v>
          </cell>
          <cell r="Q4323" t="str">
            <v>NO</v>
          </cell>
          <cell r="R4323" t="str">
            <v>AUD</v>
          </cell>
          <cell r="U4323" t="str">
            <v>7 Inv</v>
          </cell>
          <cell r="V4323" t="str">
            <v>EFT</v>
          </cell>
          <cell r="W4323" t="str">
            <v>EN_AU</v>
          </cell>
          <cell r="X4323" t="str">
            <v>GST</v>
          </cell>
          <cell r="Y4323">
            <v>84740085722</v>
          </cell>
          <cell r="Z4323">
            <v>100</v>
          </cell>
          <cell r="AA4323" t="str">
            <v>NO</v>
          </cell>
          <cell r="AB4323" t="str">
            <v>V-004328</v>
          </cell>
          <cell r="AC4323" t="str">
            <v>V-004339</v>
          </cell>
        </row>
        <row r="4324">
          <cell r="D4324" t="str">
            <v>J &amp; S Smith Glassrepairs</v>
          </cell>
          <cell r="E4324" t="str">
            <v>J &amp; S SMIT</v>
          </cell>
          <cell r="I4324" t="str">
            <v>COONAMBLE</v>
          </cell>
          <cell r="J4324" t="str">
            <v>AUS</v>
          </cell>
          <cell r="K4324" t="str">
            <v>AU</v>
          </cell>
          <cell r="L4324" t="str">
            <v>J &amp; S Smith Glassrepairs</v>
          </cell>
          <cell r="M4324" t="str">
            <v>Business</v>
          </cell>
          <cell r="N4324" t="str">
            <v>NSW</v>
          </cell>
          <cell r="O4324" t="str">
            <v>PO Box 76</v>
          </cell>
          <cell r="P4324">
            <v>2829</v>
          </cell>
          <cell r="Q4324" t="str">
            <v>NO</v>
          </cell>
          <cell r="R4324" t="str">
            <v>AUD</v>
          </cell>
          <cell r="U4324" t="str">
            <v>30 Inv</v>
          </cell>
          <cell r="V4324" t="str">
            <v>EFT</v>
          </cell>
          <cell r="W4324" t="str">
            <v>EN_AU</v>
          </cell>
          <cell r="X4324" t="str">
            <v>GST</v>
          </cell>
          <cell r="Y4324">
            <v>91108887734</v>
          </cell>
          <cell r="Z4324">
            <v>100</v>
          </cell>
          <cell r="AA4324" t="str">
            <v>NO</v>
          </cell>
          <cell r="AB4324" t="str">
            <v>V-004329</v>
          </cell>
          <cell r="AC4324" t="str">
            <v>V-010023</v>
          </cell>
        </row>
        <row r="4325">
          <cell r="D4325" t="str">
            <v>J &amp; T Brown Electrical Services Pty</v>
          </cell>
          <cell r="E4325" t="str">
            <v>J &amp; T BROW</v>
          </cell>
          <cell r="I4325" t="str">
            <v>CLONTARF</v>
          </cell>
          <cell r="J4325" t="str">
            <v>AUS</v>
          </cell>
          <cell r="K4325" t="str">
            <v>AU</v>
          </cell>
          <cell r="L4325" t="str">
            <v>J &amp; T Brown Electrical Services Pty</v>
          </cell>
          <cell r="M4325" t="str">
            <v>Business</v>
          </cell>
          <cell r="N4325" t="str">
            <v>QLD</v>
          </cell>
          <cell r="O4325" t="str">
            <v>PO Box 3100</v>
          </cell>
          <cell r="P4325">
            <v>4019</v>
          </cell>
          <cell r="Q4325" t="str">
            <v>NO</v>
          </cell>
          <cell r="R4325" t="str">
            <v>AUD</v>
          </cell>
          <cell r="U4325" t="str">
            <v>30 Inv</v>
          </cell>
          <cell r="V4325" t="str">
            <v>EFT</v>
          </cell>
          <cell r="W4325" t="str">
            <v>EN_AU</v>
          </cell>
          <cell r="X4325" t="str">
            <v>GST</v>
          </cell>
          <cell r="Y4325">
            <v>62086806199</v>
          </cell>
          <cell r="Z4325">
            <v>100</v>
          </cell>
          <cell r="AA4325" t="str">
            <v>NO</v>
          </cell>
          <cell r="AB4325" t="str">
            <v>V-004330</v>
          </cell>
          <cell r="AC4325" t="str">
            <v>V-004851</v>
          </cell>
        </row>
        <row r="4326">
          <cell r="D4326" t="str">
            <v>J And D Expo Carpets</v>
          </cell>
          <cell r="E4326" t="str">
            <v>J AND D EX</v>
          </cell>
          <cell r="I4326" t="str">
            <v>COMO</v>
          </cell>
          <cell r="J4326" t="str">
            <v>AUS</v>
          </cell>
          <cell r="K4326" t="str">
            <v>AU</v>
          </cell>
          <cell r="L4326" t="str">
            <v>J And D Expo Carpets</v>
          </cell>
          <cell r="M4326" t="str">
            <v>Business</v>
          </cell>
          <cell r="N4326" t="str">
            <v>WA</v>
          </cell>
          <cell r="O4326" t="str">
            <v>PO Box 121</v>
          </cell>
          <cell r="P4326">
            <v>2226</v>
          </cell>
          <cell r="Q4326" t="str">
            <v>NO</v>
          </cell>
          <cell r="R4326" t="str">
            <v>AUD</v>
          </cell>
          <cell r="U4326" t="str">
            <v>01 Inv</v>
          </cell>
          <cell r="V4326" t="str">
            <v>EFT</v>
          </cell>
          <cell r="W4326" t="str">
            <v>EN_AU</v>
          </cell>
          <cell r="X4326" t="str">
            <v>GST</v>
          </cell>
          <cell r="Y4326">
            <v>58097241720</v>
          </cell>
          <cell r="Z4326">
            <v>100</v>
          </cell>
          <cell r="AA4326" t="str">
            <v>NO</v>
          </cell>
          <cell r="AB4326" t="str">
            <v>V-004331</v>
          </cell>
          <cell r="AC4326" t="str">
            <v>V-005628</v>
          </cell>
        </row>
        <row r="4327">
          <cell r="D4327" t="str">
            <v>J And H Magic Cleaning Services</v>
          </cell>
          <cell r="E4327" t="str">
            <v>J AND H MA</v>
          </cell>
          <cell r="I4327" t="str">
            <v>SCONE</v>
          </cell>
          <cell r="J4327" t="str">
            <v>AUS</v>
          </cell>
          <cell r="K4327" t="str">
            <v>AU</v>
          </cell>
          <cell r="L4327" t="str">
            <v>J And H Magic Cleaning Services</v>
          </cell>
          <cell r="M4327" t="str">
            <v>Business</v>
          </cell>
          <cell r="N4327" t="str">
            <v>NSW</v>
          </cell>
          <cell r="O4327" t="str">
            <v>33 Eveleigh Court, Unit 3</v>
          </cell>
          <cell r="P4327">
            <v>2337</v>
          </cell>
          <cell r="Q4327" t="str">
            <v>NO</v>
          </cell>
          <cell r="R4327" t="str">
            <v>AUD</v>
          </cell>
          <cell r="U4327" t="str">
            <v>01 Inv</v>
          </cell>
          <cell r="V4327" t="str">
            <v>EFT</v>
          </cell>
          <cell r="W4327" t="str">
            <v>EN_AU</v>
          </cell>
          <cell r="X4327" t="str">
            <v>Exempt</v>
          </cell>
          <cell r="Y4327">
            <v>20594418787</v>
          </cell>
          <cell r="Z4327">
            <v>100</v>
          </cell>
          <cell r="AA4327" t="str">
            <v>NO</v>
          </cell>
          <cell r="AB4327" t="str">
            <v>V-004332</v>
          </cell>
          <cell r="AC4327" t="str">
            <v>V-010048</v>
          </cell>
        </row>
        <row r="4328">
          <cell r="D4328" t="str">
            <v>J And J Deale Constructions</v>
          </cell>
          <cell r="E4328" t="str">
            <v>J AND J DE</v>
          </cell>
          <cell r="I4328" t="str">
            <v>PARKES</v>
          </cell>
          <cell r="J4328" t="str">
            <v>AUS</v>
          </cell>
          <cell r="K4328" t="str">
            <v>AU</v>
          </cell>
          <cell r="L4328" t="str">
            <v>J And J Deale Constructions</v>
          </cell>
          <cell r="M4328" t="str">
            <v>Business</v>
          </cell>
          <cell r="N4328" t="str">
            <v>NSW</v>
          </cell>
          <cell r="O4328" t="str">
            <v>71 Page Street</v>
          </cell>
          <cell r="P4328">
            <v>2870</v>
          </cell>
          <cell r="Q4328" t="str">
            <v>NO</v>
          </cell>
          <cell r="R4328" t="str">
            <v>AUD</v>
          </cell>
          <cell r="U4328" t="str">
            <v>30 Inv</v>
          </cell>
          <cell r="V4328" t="str">
            <v>EFT</v>
          </cell>
          <cell r="W4328" t="str">
            <v>EN_AU</v>
          </cell>
          <cell r="X4328" t="str">
            <v>Exempt</v>
          </cell>
          <cell r="Y4328">
            <v>54279832523</v>
          </cell>
          <cell r="Z4328">
            <v>100</v>
          </cell>
          <cell r="AA4328" t="str">
            <v>NO</v>
          </cell>
          <cell r="AB4328" t="str">
            <v>V-004333</v>
          </cell>
          <cell r="AC4328" t="str">
            <v>V-007008</v>
          </cell>
        </row>
        <row r="4329">
          <cell r="D4329" t="str">
            <v>J And J Promotions And Design</v>
          </cell>
          <cell r="E4329" t="str">
            <v>J AND J</v>
          </cell>
          <cell r="I4329" t="str">
            <v>DALBY</v>
          </cell>
          <cell r="J4329" t="str">
            <v>AUS</v>
          </cell>
          <cell r="K4329" t="str">
            <v>AU</v>
          </cell>
          <cell r="L4329" t="str">
            <v>J And J Promotions And Design</v>
          </cell>
          <cell r="M4329" t="str">
            <v>Business</v>
          </cell>
          <cell r="N4329" t="str">
            <v>QLD</v>
          </cell>
          <cell r="O4329" t="str">
            <v>56D Patrick St</v>
          </cell>
          <cell r="P4329">
            <v>4405</v>
          </cell>
          <cell r="Q4329" t="str">
            <v>NO</v>
          </cell>
          <cell r="R4329" t="str">
            <v>AUD</v>
          </cell>
          <cell r="U4329" t="str">
            <v>30 Inv</v>
          </cell>
          <cell r="V4329" t="str">
            <v>EFT</v>
          </cell>
          <cell r="W4329" t="str">
            <v>EN_AU</v>
          </cell>
          <cell r="X4329" t="str">
            <v>GST</v>
          </cell>
          <cell r="Y4329">
            <v>96965357646</v>
          </cell>
          <cell r="Z4329">
            <v>100</v>
          </cell>
          <cell r="AA4329" t="str">
            <v>NO</v>
          </cell>
          <cell r="AB4329" t="str">
            <v>V-004334</v>
          </cell>
          <cell r="AC4329" t="str">
            <v>V-006887</v>
          </cell>
        </row>
        <row r="4330">
          <cell r="D4330" t="str">
            <v>J And K Clark Family Trust</v>
          </cell>
          <cell r="E4330" t="str">
            <v>J AND K CL</v>
          </cell>
          <cell r="I4330" t="str">
            <v>TELITA</v>
          </cell>
          <cell r="J4330" t="str">
            <v>AUS</v>
          </cell>
          <cell r="K4330" t="str">
            <v>AU</v>
          </cell>
          <cell r="L4330" t="str">
            <v>J And K Clark Family Trust</v>
          </cell>
          <cell r="M4330" t="str">
            <v>Business</v>
          </cell>
          <cell r="N4330" t="str">
            <v>TAS</v>
          </cell>
          <cell r="O4330" t="str">
            <v>365 Telita Road</v>
          </cell>
          <cell r="P4330">
            <v>7264</v>
          </cell>
          <cell r="Q4330" t="str">
            <v>NO</v>
          </cell>
          <cell r="R4330" t="str">
            <v>AUD</v>
          </cell>
          <cell r="U4330" t="str">
            <v>14 Inv</v>
          </cell>
          <cell r="V4330" t="str">
            <v>EFT</v>
          </cell>
          <cell r="W4330" t="str">
            <v>EN_AU</v>
          </cell>
          <cell r="X4330" t="str">
            <v>GST</v>
          </cell>
          <cell r="Y4330">
            <v>24494232087</v>
          </cell>
          <cell r="Z4330">
            <v>100</v>
          </cell>
          <cell r="AA4330" t="str">
            <v>NO</v>
          </cell>
          <cell r="AB4330" t="str">
            <v>V-004335</v>
          </cell>
          <cell r="AC4330" t="str">
            <v>V-006835</v>
          </cell>
        </row>
        <row r="4331">
          <cell r="D4331" t="str">
            <v>J And K Livestock</v>
          </cell>
          <cell r="E4331" t="str">
            <v>J AND K LI</v>
          </cell>
          <cell r="I4331" t="str">
            <v>ECHUCA</v>
          </cell>
          <cell r="J4331" t="str">
            <v>AUS</v>
          </cell>
          <cell r="K4331" t="str">
            <v>AU</v>
          </cell>
          <cell r="L4331" t="str">
            <v>J And K Livestock</v>
          </cell>
          <cell r="M4331" t="str">
            <v>Business</v>
          </cell>
          <cell r="N4331" t="str">
            <v>VIC</v>
          </cell>
          <cell r="O4331" t="str">
            <v>PO Box 1162</v>
          </cell>
          <cell r="P4331">
            <v>3564</v>
          </cell>
          <cell r="Q4331" t="str">
            <v>NO</v>
          </cell>
          <cell r="R4331" t="str">
            <v>AUD</v>
          </cell>
          <cell r="U4331" t="str">
            <v>7 Inv</v>
          </cell>
          <cell r="V4331" t="str">
            <v>EFT</v>
          </cell>
          <cell r="W4331" t="str">
            <v>EN_AU</v>
          </cell>
          <cell r="X4331" t="str">
            <v>GST</v>
          </cell>
          <cell r="Y4331">
            <v>35161530490</v>
          </cell>
          <cell r="Z4331">
            <v>100</v>
          </cell>
          <cell r="AA4331" t="str">
            <v>NO</v>
          </cell>
          <cell r="AB4331" t="str">
            <v>V-004336</v>
          </cell>
          <cell r="AC4331" t="str">
            <v>V-006726</v>
          </cell>
        </row>
        <row r="4332">
          <cell r="D4332" t="str">
            <v>J And K Newton Enterprises</v>
          </cell>
          <cell r="E4332" t="str">
            <v>J AND K NE</v>
          </cell>
          <cell r="I4332" t="str">
            <v>ELLISTON</v>
          </cell>
          <cell r="J4332" t="str">
            <v>AUS</v>
          </cell>
          <cell r="K4332" t="str">
            <v>AU</v>
          </cell>
          <cell r="L4332" t="str">
            <v>J And K Newton Enterprises</v>
          </cell>
          <cell r="M4332" t="str">
            <v>Business</v>
          </cell>
          <cell r="N4332" t="str">
            <v>SA</v>
          </cell>
          <cell r="O4332" t="str">
            <v>PO Box 1130</v>
          </cell>
          <cell r="P4332">
            <v>5670</v>
          </cell>
          <cell r="Q4332" t="str">
            <v>NO</v>
          </cell>
          <cell r="R4332" t="str">
            <v>AUD</v>
          </cell>
          <cell r="U4332" t="str">
            <v>30 Inv</v>
          </cell>
          <cell r="V4332" t="str">
            <v>EFT</v>
          </cell>
          <cell r="W4332" t="str">
            <v>EN_AU</v>
          </cell>
          <cell r="X4332" t="str">
            <v>Exempt</v>
          </cell>
          <cell r="Y4332">
            <v>19026321238</v>
          </cell>
          <cell r="Z4332">
            <v>100</v>
          </cell>
          <cell r="AA4332" t="str">
            <v>NO</v>
          </cell>
          <cell r="AB4332" t="str">
            <v>V-004337</v>
          </cell>
          <cell r="AC4332" t="str">
            <v>V-007930</v>
          </cell>
        </row>
        <row r="4333">
          <cell r="D4333" t="str">
            <v>J And M Catering Services Pty Ltd</v>
          </cell>
          <cell r="E4333" t="str">
            <v>J AND M CA</v>
          </cell>
          <cell r="I4333" t="str">
            <v>WENDOUREE</v>
          </cell>
          <cell r="J4333" t="str">
            <v>AUS</v>
          </cell>
          <cell r="K4333" t="str">
            <v>AU</v>
          </cell>
          <cell r="L4333" t="str">
            <v>J And M Catering Services Pty Ltd</v>
          </cell>
          <cell r="M4333" t="str">
            <v>Business</v>
          </cell>
          <cell r="N4333" t="str">
            <v>VIC</v>
          </cell>
          <cell r="O4333" t="str">
            <v>1037 Grevillia Road</v>
          </cell>
          <cell r="P4333">
            <v>3355</v>
          </cell>
          <cell r="Q4333" t="str">
            <v>NO</v>
          </cell>
          <cell r="R4333" t="str">
            <v>AUD</v>
          </cell>
          <cell r="U4333" t="str">
            <v>30 Inv</v>
          </cell>
          <cell r="V4333" t="str">
            <v>EFT</v>
          </cell>
          <cell r="W4333" t="str">
            <v>EN_AU</v>
          </cell>
          <cell r="X4333" t="str">
            <v>GST</v>
          </cell>
          <cell r="Y4333">
            <v>50205239755</v>
          </cell>
          <cell r="Z4333">
            <v>100</v>
          </cell>
          <cell r="AA4333" t="str">
            <v>NO</v>
          </cell>
          <cell r="AB4333" t="str">
            <v>V-004338</v>
          </cell>
          <cell r="AC4333" t="str">
            <v>V-006106</v>
          </cell>
        </row>
        <row r="4334">
          <cell r="D4334" t="str">
            <v>J And M Door Services</v>
          </cell>
          <cell r="E4334" t="str">
            <v>J AND M DO</v>
          </cell>
          <cell r="I4334" t="str">
            <v>MOUNT GAMBIER</v>
          </cell>
          <cell r="J4334" t="str">
            <v>AUS</v>
          </cell>
          <cell r="K4334" t="str">
            <v>AU</v>
          </cell>
          <cell r="L4334" t="str">
            <v>J And M Door Services</v>
          </cell>
          <cell r="M4334" t="str">
            <v>Business</v>
          </cell>
          <cell r="N4334" t="str">
            <v>SA</v>
          </cell>
          <cell r="O4334" t="str">
            <v>40 Wireless Road East</v>
          </cell>
          <cell r="P4334">
            <v>5290</v>
          </cell>
          <cell r="Q4334" t="str">
            <v>NO</v>
          </cell>
          <cell r="R4334" t="str">
            <v>AUD</v>
          </cell>
          <cell r="U4334" t="str">
            <v>7 Inv</v>
          </cell>
          <cell r="V4334" t="str">
            <v>EFT</v>
          </cell>
          <cell r="W4334" t="str">
            <v>EN_AU</v>
          </cell>
          <cell r="X4334" t="str">
            <v>GST</v>
          </cell>
          <cell r="Y4334">
            <v>59386538197</v>
          </cell>
          <cell r="Z4334">
            <v>100</v>
          </cell>
          <cell r="AA4334" t="str">
            <v>NO</v>
          </cell>
          <cell r="AB4334" t="str">
            <v>V-004339</v>
          </cell>
          <cell r="AC4334" t="str">
            <v>V-006750</v>
          </cell>
        </row>
        <row r="4335">
          <cell r="D4335" t="str">
            <v>J C Knight</v>
          </cell>
          <cell r="E4335" t="str">
            <v>JC KNIGHT</v>
          </cell>
          <cell r="I4335" t="str">
            <v>MOUNT BARKER</v>
          </cell>
          <cell r="J4335" t="str">
            <v>AUS</v>
          </cell>
          <cell r="K4335" t="str">
            <v>AU</v>
          </cell>
          <cell r="L4335" t="str">
            <v>J C Knight</v>
          </cell>
          <cell r="M4335" t="str">
            <v>Business</v>
          </cell>
          <cell r="N4335" t="str">
            <v>WA</v>
          </cell>
          <cell r="O4335" t="str">
            <v>PO Box 280</v>
          </cell>
          <cell r="P4335">
            <v>6324</v>
          </cell>
          <cell r="Q4335" t="str">
            <v>NO</v>
          </cell>
          <cell r="R4335" t="str">
            <v>AUD</v>
          </cell>
          <cell r="U4335" t="str">
            <v>7 Inv</v>
          </cell>
          <cell r="V4335" t="str">
            <v>EFT</v>
          </cell>
          <cell r="W4335" t="str">
            <v>EN_AU</v>
          </cell>
          <cell r="X4335" t="str">
            <v>Exempt</v>
          </cell>
          <cell r="Y4335">
            <v>96141139375</v>
          </cell>
          <cell r="Z4335">
            <v>100</v>
          </cell>
          <cell r="AA4335" t="str">
            <v>NO</v>
          </cell>
          <cell r="AB4335" t="str">
            <v>V-004340</v>
          </cell>
          <cell r="AC4335" t="str">
            <v>V-004080</v>
          </cell>
        </row>
        <row r="4336">
          <cell r="D4336" t="str">
            <v>J Carroll Club Promotions Pty Ltd</v>
          </cell>
          <cell r="E4336" t="str">
            <v>J CARROLL</v>
          </cell>
          <cell r="I4336" t="str">
            <v>AMBARVALE</v>
          </cell>
          <cell r="J4336" t="str">
            <v>AUS</v>
          </cell>
          <cell r="K4336" t="str">
            <v>AU</v>
          </cell>
          <cell r="L4336" t="str">
            <v>J Carroll Club Promotions Pty Ltd</v>
          </cell>
          <cell r="M4336" t="str">
            <v>Business</v>
          </cell>
          <cell r="N4336" t="str">
            <v>NSW</v>
          </cell>
          <cell r="O4336" t="str">
            <v>PO Box 133</v>
          </cell>
          <cell r="P4336">
            <v>2560</v>
          </cell>
          <cell r="Q4336" t="str">
            <v>NO</v>
          </cell>
          <cell r="R4336" t="str">
            <v>AUD</v>
          </cell>
          <cell r="U4336" t="str">
            <v>7 Inv</v>
          </cell>
          <cell r="V4336" t="str">
            <v>EFT</v>
          </cell>
          <cell r="W4336" t="str">
            <v>EN_AU</v>
          </cell>
          <cell r="X4336" t="str">
            <v>GST</v>
          </cell>
          <cell r="Y4336">
            <v>44124221914</v>
          </cell>
          <cell r="Z4336">
            <v>100</v>
          </cell>
          <cell r="AA4336" t="str">
            <v>NO</v>
          </cell>
          <cell r="AB4336" t="str">
            <v>V-004341</v>
          </cell>
          <cell r="AC4336" t="str">
            <v>V-000505</v>
          </cell>
        </row>
        <row r="4337">
          <cell r="D4337" t="str">
            <v>J Casey</v>
          </cell>
          <cell r="E4337" t="str">
            <v>J CASEY</v>
          </cell>
          <cell r="I4337" t="str">
            <v>HOLBROOK</v>
          </cell>
          <cell r="J4337" t="str">
            <v>AUS</v>
          </cell>
          <cell r="K4337" t="str">
            <v>AU</v>
          </cell>
          <cell r="L4337" t="str">
            <v>J Casey</v>
          </cell>
          <cell r="M4337" t="str">
            <v>Business</v>
          </cell>
          <cell r="N4337" t="str">
            <v>NSW</v>
          </cell>
          <cell r="O4337" t="str">
            <v>PO Box 104</v>
          </cell>
          <cell r="P4337">
            <v>2644</v>
          </cell>
          <cell r="Q4337" t="str">
            <v>NO</v>
          </cell>
          <cell r="R4337" t="str">
            <v>AUD</v>
          </cell>
          <cell r="U4337" t="str">
            <v>30 Inv</v>
          </cell>
          <cell r="V4337" t="str">
            <v>EFT</v>
          </cell>
          <cell r="W4337" t="str">
            <v>EN_AU</v>
          </cell>
          <cell r="X4337" t="str">
            <v>GST</v>
          </cell>
          <cell r="Y4337">
            <v>20558246056</v>
          </cell>
          <cell r="Z4337">
            <v>100</v>
          </cell>
          <cell r="AA4337" t="str">
            <v>NO</v>
          </cell>
          <cell r="AB4337" t="str">
            <v>V-004342</v>
          </cell>
          <cell r="AC4337" t="str">
            <v>V-006102</v>
          </cell>
        </row>
        <row r="4338">
          <cell r="D4338" t="str">
            <v>J F Kempton</v>
          </cell>
          <cell r="E4338" t="str">
            <v>KEMPTON JO</v>
          </cell>
          <cell r="I4338" t="str">
            <v>PINKETT</v>
          </cell>
          <cell r="J4338" t="str">
            <v>AUS</v>
          </cell>
          <cell r="K4338" t="str">
            <v>AU</v>
          </cell>
          <cell r="L4338" t="str">
            <v>J F Kempton</v>
          </cell>
          <cell r="M4338" t="str">
            <v>Business</v>
          </cell>
          <cell r="N4338" t="str">
            <v>NSW</v>
          </cell>
          <cell r="O4338" t="str">
            <v>The Meadows</v>
          </cell>
          <cell r="P4338">
            <v>2370</v>
          </cell>
          <cell r="Q4338" t="str">
            <v>NO</v>
          </cell>
          <cell r="R4338" t="str">
            <v>AUD</v>
          </cell>
          <cell r="U4338" t="str">
            <v>7 Inv</v>
          </cell>
          <cell r="V4338" t="str">
            <v>Cheque</v>
          </cell>
          <cell r="W4338" t="str">
            <v>EN_AU</v>
          </cell>
          <cell r="X4338" t="str">
            <v>GST</v>
          </cell>
          <cell r="Y4338">
            <v>27490548258</v>
          </cell>
          <cell r="Z4338">
            <v>100</v>
          </cell>
          <cell r="AA4338" t="str">
            <v>NO</v>
          </cell>
          <cell r="AB4338" t="str">
            <v>V-004343</v>
          </cell>
          <cell r="AC4338" t="str">
            <v>V-009476</v>
          </cell>
        </row>
        <row r="4339">
          <cell r="D4339" t="str">
            <v>J G Shanks Partnership</v>
          </cell>
          <cell r="E4339" t="str">
            <v>SHANKS G T</v>
          </cell>
          <cell r="I4339" t="str">
            <v>DUBBO</v>
          </cell>
          <cell r="J4339" t="str">
            <v>AUS</v>
          </cell>
          <cell r="K4339" t="str">
            <v>AU</v>
          </cell>
          <cell r="L4339" t="str">
            <v>J G Shanks Partnership</v>
          </cell>
          <cell r="M4339" t="str">
            <v>Business</v>
          </cell>
          <cell r="N4339" t="str">
            <v>NSW</v>
          </cell>
          <cell r="O4339" t="str">
            <v>PO Box 1108</v>
          </cell>
          <cell r="P4339">
            <v>2830</v>
          </cell>
          <cell r="Q4339" t="str">
            <v>NO</v>
          </cell>
          <cell r="R4339" t="str">
            <v>AUD</v>
          </cell>
          <cell r="U4339" t="str">
            <v>7 Inv</v>
          </cell>
          <cell r="V4339" t="str">
            <v>EFT</v>
          </cell>
          <cell r="W4339" t="str">
            <v>EN_AU</v>
          </cell>
          <cell r="X4339" t="str">
            <v>GST</v>
          </cell>
          <cell r="Y4339">
            <v>38014191131</v>
          </cell>
          <cell r="Z4339">
            <v>100</v>
          </cell>
          <cell r="AA4339" t="str">
            <v>NO</v>
          </cell>
          <cell r="AB4339" t="str">
            <v>V-004344</v>
          </cell>
          <cell r="AC4339" t="str">
            <v>V-000125</v>
          </cell>
        </row>
        <row r="4340">
          <cell r="D4340" t="str">
            <v>J Golsworthy &amp; Sons</v>
          </cell>
          <cell r="E4340" t="str">
            <v>J GOLSWORT</v>
          </cell>
          <cell r="I4340" t="str">
            <v>MORTLAKE</v>
          </cell>
          <cell r="J4340" t="str">
            <v>AUS</v>
          </cell>
          <cell r="K4340" t="str">
            <v>AU</v>
          </cell>
          <cell r="L4340" t="str">
            <v>J Golsworthy &amp; Sons</v>
          </cell>
          <cell r="M4340" t="str">
            <v>Business</v>
          </cell>
          <cell r="N4340" t="str">
            <v>VIC</v>
          </cell>
          <cell r="O4340" t="str">
            <v>119 Dunlop Street</v>
          </cell>
          <cell r="P4340">
            <v>3272</v>
          </cell>
          <cell r="Q4340" t="str">
            <v>NO</v>
          </cell>
          <cell r="R4340" t="str">
            <v>AUD</v>
          </cell>
          <cell r="U4340" t="str">
            <v>30 Inv</v>
          </cell>
          <cell r="V4340" t="str">
            <v>Cheque</v>
          </cell>
          <cell r="W4340" t="str">
            <v>EN_AU</v>
          </cell>
          <cell r="X4340" t="str">
            <v>GST</v>
          </cell>
          <cell r="Y4340">
            <v>71373049721</v>
          </cell>
          <cell r="Z4340">
            <v>100</v>
          </cell>
          <cell r="AA4340" t="str">
            <v>NO</v>
          </cell>
          <cell r="AB4340" t="str">
            <v>V-004345</v>
          </cell>
          <cell r="AC4340" t="str">
            <v>V-001644</v>
          </cell>
        </row>
        <row r="4341">
          <cell r="D4341" t="str">
            <v>J J And J Andrews</v>
          </cell>
          <cell r="E4341" t="str">
            <v>J J AND J</v>
          </cell>
          <cell r="I4341" t="str">
            <v>DENILIQUIN</v>
          </cell>
          <cell r="J4341" t="str">
            <v>AUS</v>
          </cell>
          <cell r="K4341" t="str">
            <v>AU</v>
          </cell>
          <cell r="L4341" t="str">
            <v>J J And J Andrews</v>
          </cell>
          <cell r="M4341" t="str">
            <v>Business</v>
          </cell>
          <cell r="N4341" t="str">
            <v>NSW</v>
          </cell>
          <cell r="O4341" t="str">
            <v>201 Four Post Road</v>
          </cell>
          <cell r="P4341">
            <v>2710</v>
          </cell>
          <cell r="Q4341" t="str">
            <v>NO</v>
          </cell>
          <cell r="R4341" t="str">
            <v>AUD</v>
          </cell>
          <cell r="U4341" t="str">
            <v>7 Inv</v>
          </cell>
          <cell r="V4341" t="str">
            <v>EFT</v>
          </cell>
          <cell r="W4341" t="str">
            <v>EN_AU</v>
          </cell>
          <cell r="X4341" t="str">
            <v>GST</v>
          </cell>
          <cell r="Y4341">
            <v>31393739274</v>
          </cell>
          <cell r="Z4341">
            <v>100</v>
          </cell>
          <cell r="AA4341" t="str">
            <v>NO</v>
          </cell>
          <cell r="AB4341" t="str">
            <v>V-004346</v>
          </cell>
          <cell r="AC4341" t="str">
            <v>V-005398</v>
          </cell>
        </row>
        <row r="4342">
          <cell r="D4342" t="str">
            <v>J L Mestrez</v>
          </cell>
          <cell r="E4342" t="str">
            <v>J L MESTRE</v>
          </cell>
          <cell r="I4342" t="str">
            <v>SPRINGSURE</v>
          </cell>
          <cell r="J4342" t="str">
            <v>AUS</v>
          </cell>
          <cell r="K4342" t="str">
            <v>AU</v>
          </cell>
          <cell r="L4342" t="str">
            <v>J L Mestrez</v>
          </cell>
          <cell r="M4342" t="str">
            <v>Business</v>
          </cell>
          <cell r="N4342" t="str">
            <v>QLD</v>
          </cell>
          <cell r="O4342" t="str">
            <v>4 South Callope Street</v>
          </cell>
          <cell r="P4342">
            <v>4722</v>
          </cell>
          <cell r="Q4342" t="str">
            <v>NO</v>
          </cell>
          <cell r="R4342" t="str">
            <v>AUD</v>
          </cell>
          <cell r="U4342" t="str">
            <v>14 Inv</v>
          </cell>
          <cell r="V4342" t="str">
            <v>EFT</v>
          </cell>
          <cell r="W4342" t="str">
            <v>EN_AU</v>
          </cell>
          <cell r="X4342" t="str">
            <v>Exempt</v>
          </cell>
          <cell r="Y4342">
            <v>38268316783</v>
          </cell>
          <cell r="Z4342">
            <v>100</v>
          </cell>
          <cell r="AA4342" t="str">
            <v>NO</v>
          </cell>
          <cell r="AB4342" t="str">
            <v>V-004347</v>
          </cell>
          <cell r="AC4342" t="str">
            <v>V-003486</v>
          </cell>
        </row>
        <row r="4343">
          <cell r="D4343" t="str">
            <v>J Mac Engineering</v>
          </cell>
          <cell r="E4343" t="str">
            <v>J MAC ENGI</v>
          </cell>
          <cell r="I4343" t="str">
            <v>PINGELLY</v>
          </cell>
          <cell r="J4343" t="str">
            <v>AUS</v>
          </cell>
          <cell r="K4343" t="str">
            <v>AU</v>
          </cell>
          <cell r="L4343" t="str">
            <v>J Mac Engineering</v>
          </cell>
          <cell r="M4343" t="str">
            <v>Business</v>
          </cell>
          <cell r="N4343" t="str">
            <v>WA</v>
          </cell>
          <cell r="O4343" t="str">
            <v>9 Queen Street</v>
          </cell>
          <cell r="P4343">
            <v>6308</v>
          </cell>
          <cell r="Q4343" t="str">
            <v>NO</v>
          </cell>
          <cell r="R4343" t="str">
            <v>AUD</v>
          </cell>
          <cell r="U4343" t="str">
            <v>14 Inv</v>
          </cell>
          <cell r="V4343" t="str">
            <v>EFT</v>
          </cell>
          <cell r="W4343" t="str">
            <v>EN_AU</v>
          </cell>
          <cell r="X4343" t="str">
            <v>GST</v>
          </cell>
          <cell r="Y4343">
            <v>48582353747</v>
          </cell>
          <cell r="Z4343">
            <v>100</v>
          </cell>
          <cell r="AA4343" t="str">
            <v>NO</v>
          </cell>
          <cell r="AB4343" t="str">
            <v>V-004348</v>
          </cell>
          <cell r="AC4343" t="str">
            <v>V-004204</v>
          </cell>
        </row>
        <row r="4344">
          <cell r="D4344" t="str">
            <v>J Mullins Plumbing</v>
          </cell>
          <cell r="E4344" t="str">
            <v>MULLINS J</v>
          </cell>
          <cell r="I4344" t="str">
            <v>MILES</v>
          </cell>
          <cell r="J4344" t="str">
            <v>AUS</v>
          </cell>
          <cell r="K4344" t="str">
            <v>AU</v>
          </cell>
          <cell r="L4344" t="str">
            <v>J Mullins Plumbing</v>
          </cell>
          <cell r="M4344" t="str">
            <v>Business</v>
          </cell>
          <cell r="N4344" t="str">
            <v>QLD</v>
          </cell>
          <cell r="O4344" t="str">
            <v>PO Box 96</v>
          </cell>
          <cell r="P4344">
            <v>4415</v>
          </cell>
          <cell r="Q4344" t="str">
            <v>NO</v>
          </cell>
          <cell r="R4344" t="str">
            <v>AUD</v>
          </cell>
          <cell r="U4344" t="str">
            <v>7 Inv</v>
          </cell>
          <cell r="V4344" t="str">
            <v>EFT</v>
          </cell>
          <cell r="W4344" t="str">
            <v>EN_AU</v>
          </cell>
          <cell r="X4344" t="str">
            <v>GST</v>
          </cell>
          <cell r="Y4344">
            <v>69098807580</v>
          </cell>
          <cell r="Z4344">
            <v>100</v>
          </cell>
          <cell r="AA4344" t="str">
            <v>NO</v>
          </cell>
          <cell r="AB4344" t="str">
            <v>V-004349</v>
          </cell>
          <cell r="AC4344" t="str">
            <v>V-003856</v>
          </cell>
        </row>
        <row r="4345">
          <cell r="D4345" t="str">
            <v>J P &amp; J J Motteram</v>
          </cell>
          <cell r="E4345" t="str">
            <v>MOTTERAM J</v>
          </cell>
          <cell r="I4345" t="str">
            <v>LUCINDALE</v>
          </cell>
          <cell r="J4345" t="str">
            <v>AUS</v>
          </cell>
          <cell r="K4345" t="str">
            <v>AU</v>
          </cell>
          <cell r="L4345" t="str">
            <v>J P &amp; J J Motteram</v>
          </cell>
          <cell r="M4345" t="str">
            <v>Business</v>
          </cell>
          <cell r="N4345" t="str">
            <v>SA</v>
          </cell>
          <cell r="O4345" t="str">
            <v>PO Box 92</v>
          </cell>
          <cell r="P4345">
            <v>5272</v>
          </cell>
          <cell r="Q4345" t="str">
            <v>NO</v>
          </cell>
          <cell r="R4345" t="str">
            <v>AUD</v>
          </cell>
          <cell r="U4345" t="str">
            <v>7 Inv</v>
          </cell>
          <cell r="V4345" t="str">
            <v>EFT</v>
          </cell>
          <cell r="W4345" t="str">
            <v>EN_AU</v>
          </cell>
          <cell r="X4345" t="str">
            <v>GST</v>
          </cell>
          <cell r="Y4345">
            <v>80701353923</v>
          </cell>
          <cell r="Z4345">
            <v>100</v>
          </cell>
          <cell r="AA4345" t="str">
            <v>NO</v>
          </cell>
          <cell r="AB4345" t="str">
            <v>V-004350</v>
          </cell>
          <cell r="AC4345" t="str">
            <v>V-000252</v>
          </cell>
        </row>
        <row r="4346">
          <cell r="D4346" t="str">
            <v>J R &amp; I A Wallace</v>
          </cell>
          <cell r="E4346" t="str">
            <v>JEFFREY R</v>
          </cell>
          <cell r="I4346" t="str">
            <v>MARDI</v>
          </cell>
          <cell r="J4346" t="str">
            <v>AUS</v>
          </cell>
          <cell r="K4346" t="str">
            <v>AU</v>
          </cell>
          <cell r="L4346" t="str">
            <v>J R &amp; I A Wallace</v>
          </cell>
          <cell r="M4346" t="str">
            <v>Business</v>
          </cell>
          <cell r="N4346" t="str">
            <v>NSW</v>
          </cell>
          <cell r="O4346" t="str">
            <v>15 Collies Lane</v>
          </cell>
          <cell r="P4346">
            <v>2259</v>
          </cell>
          <cell r="Q4346" t="str">
            <v>NO</v>
          </cell>
          <cell r="R4346" t="str">
            <v>AUD</v>
          </cell>
          <cell r="U4346" t="str">
            <v>14 Inv</v>
          </cell>
          <cell r="V4346" t="str">
            <v>EFT</v>
          </cell>
          <cell r="W4346" t="str">
            <v>EN_AU</v>
          </cell>
          <cell r="X4346" t="str">
            <v>GST</v>
          </cell>
          <cell r="Y4346">
            <v>82608789977</v>
          </cell>
          <cell r="Z4346">
            <v>100</v>
          </cell>
          <cell r="AA4346" t="str">
            <v>NO</v>
          </cell>
          <cell r="AB4346" t="str">
            <v>V-004351</v>
          </cell>
          <cell r="AC4346" t="str">
            <v>V-008698</v>
          </cell>
        </row>
        <row r="4347">
          <cell r="D4347" t="str">
            <v>J R Jewell Carpentry</v>
          </cell>
          <cell r="E4347" t="str">
            <v>J R JEWELL</v>
          </cell>
          <cell r="I4347" t="str">
            <v>MORTLAKE</v>
          </cell>
          <cell r="J4347" t="str">
            <v>AUS</v>
          </cell>
          <cell r="K4347" t="str">
            <v>AU</v>
          </cell>
          <cell r="L4347" t="str">
            <v>J R Jewell Carpentry</v>
          </cell>
          <cell r="M4347" t="str">
            <v>Business</v>
          </cell>
          <cell r="N4347" t="str">
            <v>VIC</v>
          </cell>
          <cell r="O4347" t="str">
            <v>4955 Darlington Road</v>
          </cell>
          <cell r="P4347">
            <v>3272</v>
          </cell>
          <cell r="Q4347" t="str">
            <v>NO</v>
          </cell>
          <cell r="R4347" t="str">
            <v>AUD</v>
          </cell>
          <cell r="U4347" t="str">
            <v>30 Inv</v>
          </cell>
          <cell r="V4347" t="str">
            <v>EFT</v>
          </cell>
          <cell r="W4347" t="str">
            <v>EN_AU</v>
          </cell>
          <cell r="X4347" t="str">
            <v>GST</v>
          </cell>
          <cell r="Y4347">
            <v>59516548694</v>
          </cell>
          <cell r="Z4347">
            <v>100</v>
          </cell>
          <cell r="AA4347" t="str">
            <v>NO</v>
          </cell>
          <cell r="AB4347" t="str">
            <v>V-004352</v>
          </cell>
          <cell r="AC4347" t="str">
            <v>V-002182</v>
          </cell>
        </row>
        <row r="4348">
          <cell r="D4348" t="str">
            <v>J Reyes &amp; M Reyes</v>
          </cell>
          <cell r="E4348" t="str">
            <v>J REYES &amp;</v>
          </cell>
          <cell r="I4348" t="str">
            <v>PAKENHAM</v>
          </cell>
          <cell r="J4348" t="str">
            <v>AUS</v>
          </cell>
          <cell r="K4348" t="str">
            <v>AU</v>
          </cell>
          <cell r="L4348" t="str">
            <v>J Reyes &amp; M Reyes</v>
          </cell>
          <cell r="M4348" t="str">
            <v>Business</v>
          </cell>
          <cell r="N4348" t="str">
            <v>VIC</v>
          </cell>
          <cell r="O4348" t="str">
            <v>54 Edenbrook Circuit</v>
          </cell>
          <cell r="P4348">
            <v>3810</v>
          </cell>
          <cell r="Q4348" t="str">
            <v>NO</v>
          </cell>
          <cell r="R4348" t="str">
            <v>AUD</v>
          </cell>
          <cell r="U4348" t="str">
            <v>7 Inv</v>
          </cell>
          <cell r="V4348" t="str">
            <v>EFT</v>
          </cell>
          <cell r="W4348" t="str">
            <v>EN_AU</v>
          </cell>
          <cell r="X4348" t="str">
            <v>GST</v>
          </cell>
          <cell r="Y4348">
            <v>18860065045</v>
          </cell>
          <cell r="Z4348">
            <v>100</v>
          </cell>
          <cell r="AA4348" t="str">
            <v>NO</v>
          </cell>
          <cell r="AB4348" t="str">
            <v>V-004353</v>
          </cell>
          <cell r="AC4348" t="str">
            <v>V-006560</v>
          </cell>
        </row>
        <row r="4349">
          <cell r="D4349" t="str">
            <v>J S White T/A Whiteys Rural Carting</v>
          </cell>
          <cell r="E4349" t="str">
            <v>J S WHITE</v>
          </cell>
          <cell r="I4349" t="str">
            <v>WAGGA WAGGA</v>
          </cell>
          <cell r="J4349" t="str">
            <v>AUS</v>
          </cell>
          <cell r="K4349" t="str">
            <v>AU</v>
          </cell>
          <cell r="L4349" t="str">
            <v>J S White T/A Whiteys Rural Carting</v>
          </cell>
          <cell r="M4349" t="str">
            <v>Business</v>
          </cell>
          <cell r="N4349" t="str">
            <v>NSW</v>
          </cell>
          <cell r="O4349" t="str">
            <v>6 Essex Road</v>
          </cell>
          <cell r="P4349">
            <v>2650</v>
          </cell>
          <cell r="Q4349" t="str">
            <v>NO</v>
          </cell>
          <cell r="R4349" t="str">
            <v>AUD</v>
          </cell>
          <cell r="U4349" t="str">
            <v>7 Inv</v>
          </cell>
          <cell r="V4349" t="str">
            <v>EFT</v>
          </cell>
          <cell r="W4349" t="str">
            <v>EN_AU</v>
          </cell>
          <cell r="X4349" t="str">
            <v>GST</v>
          </cell>
          <cell r="Y4349">
            <v>11321203759</v>
          </cell>
          <cell r="Z4349">
            <v>100</v>
          </cell>
          <cell r="AA4349" t="str">
            <v>NO</v>
          </cell>
          <cell r="AB4349" t="str">
            <v>V-004354</v>
          </cell>
          <cell r="AC4349" t="str">
            <v>V-002820</v>
          </cell>
        </row>
        <row r="4350">
          <cell r="D4350" t="str">
            <v>J Sutherland Rural Services Pty Ltd</v>
          </cell>
          <cell r="E4350" t="str">
            <v>J SUTHERLA</v>
          </cell>
          <cell r="I4350" t="str">
            <v>KILMORE</v>
          </cell>
          <cell r="J4350" t="str">
            <v>AUS</v>
          </cell>
          <cell r="K4350" t="str">
            <v>AU</v>
          </cell>
          <cell r="L4350" t="str">
            <v>J Sutherland Rural Services Pty Ltd</v>
          </cell>
          <cell r="M4350" t="str">
            <v>Business</v>
          </cell>
          <cell r="N4350" t="str">
            <v>VIC</v>
          </cell>
          <cell r="O4350" t="str">
            <v>450 Forbes Moranding Road</v>
          </cell>
          <cell r="P4350">
            <v>3764</v>
          </cell>
          <cell r="Q4350" t="str">
            <v>NO</v>
          </cell>
          <cell r="R4350" t="str">
            <v>AUD</v>
          </cell>
          <cell r="U4350" t="str">
            <v>01 Inv</v>
          </cell>
          <cell r="V4350" t="str">
            <v>EFT</v>
          </cell>
          <cell r="W4350" t="str">
            <v>EN_AU</v>
          </cell>
          <cell r="X4350" t="str">
            <v>GST</v>
          </cell>
          <cell r="Y4350">
            <v>45160850199</v>
          </cell>
          <cell r="Z4350">
            <v>100</v>
          </cell>
          <cell r="AA4350" t="str">
            <v>NO</v>
          </cell>
          <cell r="AB4350" t="str">
            <v>V-004355</v>
          </cell>
          <cell r="AC4350" t="str">
            <v>V-004410</v>
          </cell>
        </row>
        <row r="4351">
          <cell r="D4351" t="str">
            <v>J W &amp; L M Kirkby</v>
          </cell>
          <cell r="E4351" t="str">
            <v>J W &amp; L M</v>
          </cell>
          <cell r="I4351" t="str">
            <v>GRAVESEND</v>
          </cell>
          <cell r="J4351" t="str">
            <v>AUS</v>
          </cell>
          <cell r="K4351" t="str">
            <v>AU</v>
          </cell>
          <cell r="L4351" t="str">
            <v>J W &amp; L M Kirkby</v>
          </cell>
          <cell r="M4351" t="str">
            <v>Business</v>
          </cell>
          <cell r="N4351" t="str">
            <v>NSW</v>
          </cell>
          <cell r="O4351" t="str">
            <v>Glenavon</v>
          </cell>
          <cell r="P4351">
            <v>2401</v>
          </cell>
          <cell r="Q4351" t="str">
            <v>NO</v>
          </cell>
          <cell r="R4351" t="str">
            <v>AUD</v>
          </cell>
          <cell r="U4351" t="str">
            <v>01 Inv</v>
          </cell>
          <cell r="V4351" t="str">
            <v>EFT</v>
          </cell>
          <cell r="W4351" t="str">
            <v>EN_AU</v>
          </cell>
          <cell r="X4351" t="str">
            <v>GST</v>
          </cell>
          <cell r="Y4351">
            <v>18299099480</v>
          </cell>
          <cell r="Z4351">
            <v>100</v>
          </cell>
          <cell r="AA4351" t="str">
            <v>NO</v>
          </cell>
          <cell r="AB4351" t="str">
            <v>V-004356</v>
          </cell>
          <cell r="AC4351" t="str">
            <v>V-010771</v>
          </cell>
        </row>
        <row r="4352">
          <cell r="D4352" t="str">
            <v>J W Bennett</v>
          </cell>
          <cell r="E4352" t="str">
            <v>J W BENNET</v>
          </cell>
          <cell r="I4352" t="str">
            <v>TARRAWINGEE</v>
          </cell>
          <cell r="J4352" t="str">
            <v>AUS</v>
          </cell>
          <cell r="K4352" t="str">
            <v>AU</v>
          </cell>
          <cell r="L4352" t="str">
            <v>J W Bennett</v>
          </cell>
          <cell r="M4352" t="str">
            <v>Business</v>
          </cell>
          <cell r="N4352" t="str">
            <v>VIC</v>
          </cell>
          <cell r="O4352" t="str">
            <v>1782 Beechworth Road</v>
          </cell>
          <cell r="P4352">
            <v>3678</v>
          </cell>
          <cell r="Q4352" t="str">
            <v>NO</v>
          </cell>
          <cell r="R4352" t="str">
            <v>AUD</v>
          </cell>
          <cell r="U4352" t="str">
            <v>14 Inv</v>
          </cell>
          <cell r="V4352" t="str">
            <v>EFT</v>
          </cell>
          <cell r="W4352" t="str">
            <v>EN_AU</v>
          </cell>
          <cell r="X4352" t="str">
            <v>Exempt</v>
          </cell>
          <cell r="Y4352">
            <v>34914305136</v>
          </cell>
          <cell r="Z4352">
            <v>100</v>
          </cell>
          <cell r="AA4352" t="str">
            <v>NO</v>
          </cell>
          <cell r="AB4352" t="str">
            <v>V-004357</v>
          </cell>
          <cell r="AC4352" t="str">
            <v>V-010619</v>
          </cell>
        </row>
        <row r="4353">
          <cell r="D4353" t="str">
            <v>J Williams Electrical</v>
          </cell>
          <cell r="E4353" t="str">
            <v>J WILLIAMS</v>
          </cell>
          <cell r="I4353" t="str">
            <v>ALEXANDRA</v>
          </cell>
          <cell r="J4353" t="str">
            <v>AUS</v>
          </cell>
          <cell r="K4353" t="str">
            <v>AU</v>
          </cell>
          <cell r="L4353" t="str">
            <v>J Williams Electrical</v>
          </cell>
          <cell r="M4353" t="str">
            <v>Business</v>
          </cell>
          <cell r="N4353" t="str">
            <v>VIC</v>
          </cell>
          <cell r="O4353" t="str">
            <v>181 Grant Street</v>
          </cell>
          <cell r="P4353">
            <v>3714</v>
          </cell>
          <cell r="Q4353" t="str">
            <v>NO</v>
          </cell>
          <cell r="R4353" t="str">
            <v>AUD</v>
          </cell>
          <cell r="U4353" t="str">
            <v>14 Inv</v>
          </cell>
          <cell r="V4353" t="str">
            <v>EFT</v>
          </cell>
          <cell r="W4353" t="str">
            <v>EN_AU</v>
          </cell>
          <cell r="X4353" t="str">
            <v>GST</v>
          </cell>
          <cell r="Y4353">
            <v>23236672197</v>
          </cell>
          <cell r="Z4353">
            <v>100</v>
          </cell>
          <cell r="AA4353" t="str">
            <v>NO</v>
          </cell>
          <cell r="AB4353" t="str">
            <v>V-004358</v>
          </cell>
          <cell r="AC4353" t="str">
            <v>V-001983</v>
          </cell>
        </row>
        <row r="4354">
          <cell r="D4354" t="str">
            <v>J&amp;A Agostini Repairs &amp; Services P/L</v>
          </cell>
          <cell r="E4354" t="str">
            <v>AGOSTINI J</v>
          </cell>
          <cell r="I4354" t="str">
            <v>HANWOOD</v>
          </cell>
          <cell r="J4354" t="str">
            <v>AUS</v>
          </cell>
          <cell r="K4354" t="str">
            <v>AU</v>
          </cell>
          <cell r="L4354" t="str">
            <v>J&amp;A Agostini Repairs &amp; Services P/L</v>
          </cell>
          <cell r="M4354" t="str">
            <v>Business</v>
          </cell>
          <cell r="N4354" t="str">
            <v>NSW</v>
          </cell>
          <cell r="O4354" t="str">
            <v>PO Box 519</v>
          </cell>
          <cell r="P4354">
            <v>2680</v>
          </cell>
          <cell r="Q4354" t="str">
            <v>NO</v>
          </cell>
          <cell r="R4354" t="str">
            <v>AUD</v>
          </cell>
          <cell r="U4354" t="str">
            <v>30 Inv</v>
          </cell>
          <cell r="V4354" t="str">
            <v>EFT</v>
          </cell>
          <cell r="W4354" t="str">
            <v>EN_AU</v>
          </cell>
          <cell r="X4354" t="str">
            <v>GST</v>
          </cell>
          <cell r="Y4354">
            <v>86083893240</v>
          </cell>
          <cell r="Z4354">
            <v>100</v>
          </cell>
          <cell r="AA4354" t="str">
            <v>NO</v>
          </cell>
          <cell r="AB4354" t="str">
            <v>V-004359</v>
          </cell>
          <cell r="AC4354" t="str">
            <v>V-000689</v>
          </cell>
        </row>
        <row r="4355">
          <cell r="D4355" t="str">
            <v>J&amp;J Security</v>
          </cell>
          <cell r="E4355" t="str">
            <v>J &amp; J SECU</v>
          </cell>
          <cell r="I4355" t="str">
            <v>GRIFFITH</v>
          </cell>
          <cell r="J4355" t="str">
            <v>AUS</v>
          </cell>
          <cell r="K4355" t="str">
            <v>AU</v>
          </cell>
          <cell r="L4355" t="str">
            <v>J&amp;J Security</v>
          </cell>
          <cell r="M4355" t="str">
            <v>Business</v>
          </cell>
          <cell r="N4355" t="str">
            <v>NSW</v>
          </cell>
          <cell r="O4355" t="str">
            <v>PO Box 1386</v>
          </cell>
          <cell r="P4355">
            <v>2680</v>
          </cell>
          <cell r="Q4355" t="str">
            <v>NO</v>
          </cell>
          <cell r="R4355" t="str">
            <v>AUD</v>
          </cell>
          <cell r="U4355" t="str">
            <v>30 Inv</v>
          </cell>
          <cell r="V4355" t="str">
            <v>EFT</v>
          </cell>
          <cell r="W4355" t="str">
            <v>EN_AU</v>
          </cell>
          <cell r="X4355" t="str">
            <v>GST</v>
          </cell>
          <cell r="Y4355">
            <v>27075792424</v>
          </cell>
          <cell r="Z4355">
            <v>100</v>
          </cell>
          <cell r="AA4355" t="str">
            <v>NO</v>
          </cell>
          <cell r="AB4355" t="str">
            <v>V-004360</v>
          </cell>
          <cell r="AC4355" t="str">
            <v>V-000052</v>
          </cell>
        </row>
        <row r="4356">
          <cell r="D4356" t="str">
            <v>J.A.Bradley &amp; Sons</v>
          </cell>
          <cell r="E4356" t="str">
            <v>J.A.BRADLE</v>
          </cell>
          <cell r="I4356" t="str">
            <v>TEMORA</v>
          </cell>
          <cell r="J4356" t="str">
            <v>AUS</v>
          </cell>
          <cell r="K4356" t="str">
            <v>AU</v>
          </cell>
          <cell r="L4356" t="str">
            <v>J.A.Bradley &amp; Sons</v>
          </cell>
          <cell r="M4356" t="str">
            <v>Business</v>
          </cell>
          <cell r="N4356" t="str">
            <v>NSW</v>
          </cell>
          <cell r="O4356" t="str">
            <v>PO Box 174</v>
          </cell>
          <cell r="P4356">
            <v>2666</v>
          </cell>
          <cell r="Q4356" t="str">
            <v>NO</v>
          </cell>
          <cell r="R4356" t="str">
            <v>AUD</v>
          </cell>
          <cell r="U4356" t="str">
            <v>7 Inv</v>
          </cell>
          <cell r="V4356" t="str">
            <v>EFT</v>
          </cell>
          <cell r="W4356" t="str">
            <v>EN_AU</v>
          </cell>
          <cell r="X4356" t="str">
            <v>GST</v>
          </cell>
          <cell r="Y4356">
            <v>37000529644</v>
          </cell>
          <cell r="Z4356">
            <v>100</v>
          </cell>
          <cell r="AA4356" t="str">
            <v>NO</v>
          </cell>
          <cell r="AB4356" t="str">
            <v>V-004361</v>
          </cell>
          <cell r="AC4356" t="str">
            <v>V-002915</v>
          </cell>
        </row>
        <row r="4357">
          <cell r="D4357" t="str">
            <v>J.D.Faust Pty Ltd</v>
          </cell>
          <cell r="E4357" t="str">
            <v>J.D.FAUST</v>
          </cell>
          <cell r="I4357" t="str">
            <v>VICTOR HARBOR</v>
          </cell>
          <cell r="J4357" t="str">
            <v>AUS</v>
          </cell>
          <cell r="K4357" t="str">
            <v>AU</v>
          </cell>
          <cell r="L4357" t="str">
            <v>J.D.Faust Pty Ltd</v>
          </cell>
          <cell r="M4357" t="str">
            <v>Business</v>
          </cell>
          <cell r="N4357" t="str">
            <v>SA</v>
          </cell>
          <cell r="O4357" t="str">
            <v>1A Lincoln Park Drive</v>
          </cell>
          <cell r="P4357">
            <v>5211</v>
          </cell>
          <cell r="Q4357" t="str">
            <v>NO</v>
          </cell>
          <cell r="R4357" t="str">
            <v>AUD</v>
          </cell>
          <cell r="U4357" t="str">
            <v>01 Inv</v>
          </cell>
          <cell r="V4357" t="str">
            <v>EFT</v>
          </cell>
          <cell r="W4357" t="str">
            <v>EN_AU</v>
          </cell>
          <cell r="X4357" t="str">
            <v>GST</v>
          </cell>
          <cell r="Y4357">
            <v>70090580760</v>
          </cell>
          <cell r="Z4357">
            <v>100</v>
          </cell>
          <cell r="AA4357" t="str">
            <v>NO</v>
          </cell>
          <cell r="AB4357" t="str">
            <v>V-004362</v>
          </cell>
          <cell r="AC4357" t="str">
            <v>V-004950</v>
          </cell>
        </row>
        <row r="4358">
          <cell r="D4358" t="str">
            <v>J.G Brassington &amp; Red CastLE Pty Lt</v>
          </cell>
          <cell r="E4358" t="str">
            <v>J.G BRASSI</v>
          </cell>
          <cell r="I4358" t="str">
            <v>MOORA</v>
          </cell>
          <cell r="J4358" t="str">
            <v>AUS</v>
          </cell>
          <cell r="K4358" t="str">
            <v>AU</v>
          </cell>
          <cell r="L4358" t="str">
            <v>J.G Brassington &amp; Red CastLE Pty Lt</v>
          </cell>
          <cell r="M4358" t="str">
            <v>Business</v>
          </cell>
          <cell r="N4358" t="str">
            <v>WA</v>
          </cell>
          <cell r="O4358" t="str">
            <v>193 Clarke Street</v>
          </cell>
          <cell r="P4358">
            <v>6510</v>
          </cell>
          <cell r="Q4358" t="str">
            <v>NO</v>
          </cell>
          <cell r="R4358" t="str">
            <v>AUD</v>
          </cell>
          <cell r="U4358" t="str">
            <v>01 Inv</v>
          </cell>
          <cell r="V4358" t="str">
            <v>EFT</v>
          </cell>
          <cell r="W4358" t="str">
            <v>EN_AU</v>
          </cell>
          <cell r="X4358" t="str">
            <v>GST</v>
          </cell>
          <cell r="Y4358">
            <v>13925306316</v>
          </cell>
          <cell r="Z4358">
            <v>100</v>
          </cell>
          <cell r="AA4358" t="str">
            <v>NO</v>
          </cell>
          <cell r="AB4358" t="str">
            <v>V-004363</v>
          </cell>
          <cell r="AC4358" t="str">
            <v>V-001966</v>
          </cell>
        </row>
        <row r="4359">
          <cell r="D4359" t="str">
            <v>Ja Petric Builders</v>
          </cell>
          <cell r="E4359" t="str">
            <v>PETRIC JA</v>
          </cell>
          <cell r="I4359" t="str">
            <v>CURRIE</v>
          </cell>
          <cell r="J4359" t="str">
            <v>AUS</v>
          </cell>
          <cell r="K4359" t="str">
            <v>AU</v>
          </cell>
          <cell r="L4359" t="str">
            <v>Ja Petric Builders</v>
          </cell>
          <cell r="M4359" t="str">
            <v>Business</v>
          </cell>
          <cell r="N4359" t="str">
            <v>TAS</v>
          </cell>
          <cell r="O4359" t="str">
            <v>PO Box 67</v>
          </cell>
          <cell r="P4359">
            <v>7256</v>
          </cell>
          <cell r="Q4359" t="str">
            <v>NO</v>
          </cell>
          <cell r="R4359" t="str">
            <v>AUD</v>
          </cell>
          <cell r="U4359" t="str">
            <v>01 Inv</v>
          </cell>
          <cell r="V4359" t="str">
            <v>EFT</v>
          </cell>
          <cell r="W4359" t="str">
            <v>EN_AU</v>
          </cell>
          <cell r="X4359" t="str">
            <v>Exempt</v>
          </cell>
          <cell r="Y4359">
            <v>18384360113</v>
          </cell>
          <cell r="Z4359">
            <v>100</v>
          </cell>
          <cell r="AA4359" t="str">
            <v>NO</v>
          </cell>
          <cell r="AB4359" t="str">
            <v>V-004364</v>
          </cell>
          <cell r="AC4359" t="str">
            <v>V-002394</v>
          </cell>
        </row>
        <row r="4360">
          <cell r="D4360" t="str">
            <v>Ja Smith And Lm Smith</v>
          </cell>
          <cell r="E4360" t="str">
            <v>J.A SMITH</v>
          </cell>
          <cell r="I4360" t="str">
            <v>DALTON</v>
          </cell>
          <cell r="J4360" t="str">
            <v>AUS</v>
          </cell>
          <cell r="K4360" t="str">
            <v>AU</v>
          </cell>
          <cell r="L4360" t="str">
            <v>Ja Smith And Lm Smith</v>
          </cell>
          <cell r="M4360" t="str">
            <v>Business</v>
          </cell>
          <cell r="N4360" t="str">
            <v>NSW</v>
          </cell>
          <cell r="O4360" t="str">
            <v>30 Flackwell Creek Rd</v>
          </cell>
          <cell r="P4360">
            <v>2581</v>
          </cell>
          <cell r="Q4360" t="str">
            <v>NO</v>
          </cell>
          <cell r="R4360" t="str">
            <v>AUD</v>
          </cell>
          <cell r="U4360" t="str">
            <v>7 Inv</v>
          </cell>
          <cell r="V4360" t="str">
            <v>EFT</v>
          </cell>
          <cell r="W4360" t="str">
            <v>EN_AU</v>
          </cell>
          <cell r="X4360" t="str">
            <v>GST</v>
          </cell>
          <cell r="Y4360">
            <v>58677841442</v>
          </cell>
          <cell r="Z4360">
            <v>100</v>
          </cell>
          <cell r="AA4360" t="str">
            <v>NO</v>
          </cell>
          <cell r="AB4360" t="str">
            <v>V-004365</v>
          </cell>
          <cell r="AC4360" t="str">
            <v>V-004846</v>
          </cell>
        </row>
        <row r="4361">
          <cell r="D4361" t="str">
            <v>Jaala Pedley Photography</v>
          </cell>
          <cell r="E4361" t="str">
            <v>JAALA PEDL</v>
          </cell>
          <cell r="I4361" t="str">
            <v>FLYING FISH POINT</v>
          </cell>
          <cell r="J4361" t="str">
            <v>AUS</v>
          </cell>
          <cell r="K4361" t="str">
            <v>AU</v>
          </cell>
          <cell r="L4361" t="str">
            <v>Jaala Pedley Photography</v>
          </cell>
          <cell r="M4361" t="str">
            <v>Business</v>
          </cell>
          <cell r="N4361" t="str">
            <v>QLD</v>
          </cell>
          <cell r="O4361" t="str">
            <v>27 Maud Street</v>
          </cell>
          <cell r="P4361">
            <v>4860</v>
          </cell>
          <cell r="Q4361" t="str">
            <v>NO</v>
          </cell>
          <cell r="R4361" t="str">
            <v>AUD</v>
          </cell>
          <cell r="U4361" t="str">
            <v>30 Inv</v>
          </cell>
          <cell r="V4361" t="str">
            <v>EFT</v>
          </cell>
          <cell r="W4361" t="str">
            <v>EN_AU</v>
          </cell>
          <cell r="X4361" t="str">
            <v>Exempt</v>
          </cell>
          <cell r="Y4361">
            <v>72685637981</v>
          </cell>
          <cell r="Z4361">
            <v>100</v>
          </cell>
          <cell r="AA4361" t="str">
            <v>NO</v>
          </cell>
          <cell r="AB4361" t="str">
            <v>V-004366</v>
          </cell>
          <cell r="AC4361" t="str">
            <v>V-007907</v>
          </cell>
        </row>
        <row r="4362">
          <cell r="D4362" t="str">
            <v>Jacco Holdings Pty Ltd</v>
          </cell>
          <cell r="E4362" t="str">
            <v>JACCO HOLD</v>
          </cell>
          <cell r="I4362" t="str">
            <v>COOROW</v>
          </cell>
          <cell r="J4362" t="str">
            <v>AUS</v>
          </cell>
          <cell r="K4362" t="str">
            <v>AU</v>
          </cell>
          <cell r="L4362" t="str">
            <v>Jacco Holdings Pty Ltd</v>
          </cell>
          <cell r="M4362" t="str">
            <v>Business</v>
          </cell>
          <cell r="N4362" t="str">
            <v>WA</v>
          </cell>
          <cell r="O4362" t="str">
            <v>10` Main Street</v>
          </cell>
          <cell r="P4362">
            <v>6515</v>
          </cell>
          <cell r="Q4362" t="str">
            <v>NO</v>
          </cell>
          <cell r="R4362" t="str">
            <v>AUD</v>
          </cell>
          <cell r="U4362" t="str">
            <v>01 Inv</v>
          </cell>
          <cell r="V4362" t="str">
            <v>EFT</v>
          </cell>
          <cell r="W4362" t="str">
            <v>EN_AU</v>
          </cell>
          <cell r="X4362" t="str">
            <v>GST</v>
          </cell>
          <cell r="Y4362">
            <v>33075591187</v>
          </cell>
          <cell r="Z4362">
            <v>100</v>
          </cell>
          <cell r="AA4362" t="str">
            <v>NO</v>
          </cell>
          <cell r="AB4362" t="str">
            <v>V-004367</v>
          </cell>
          <cell r="AC4362" t="str">
            <v>V-004172</v>
          </cell>
        </row>
        <row r="4363">
          <cell r="D4363" t="str">
            <v>JacinTAS Great Southern Cleaning</v>
          </cell>
          <cell r="E4363" t="str">
            <v>JACINTAS G</v>
          </cell>
          <cell r="I4363" t="str">
            <v>MOUNT BARKER</v>
          </cell>
          <cell r="J4363" t="str">
            <v>AUS</v>
          </cell>
          <cell r="K4363" t="str">
            <v>AU</v>
          </cell>
          <cell r="L4363" t="str">
            <v>JacinTAS Great Southern Cleaning</v>
          </cell>
          <cell r="M4363" t="str">
            <v>Business</v>
          </cell>
          <cell r="N4363" t="str">
            <v>WA</v>
          </cell>
          <cell r="O4363" t="str">
            <v>87 Wilson Road</v>
          </cell>
          <cell r="P4363">
            <v>6324</v>
          </cell>
          <cell r="Q4363" t="str">
            <v>NO</v>
          </cell>
          <cell r="R4363" t="str">
            <v>AUD</v>
          </cell>
          <cell r="U4363" t="str">
            <v>30 Inv</v>
          </cell>
          <cell r="V4363" t="str">
            <v>EFT</v>
          </cell>
          <cell r="W4363" t="str">
            <v>EN_AU</v>
          </cell>
          <cell r="X4363" t="str">
            <v>Exempt</v>
          </cell>
          <cell r="Y4363">
            <v>38738331207</v>
          </cell>
          <cell r="Z4363">
            <v>100</v>
          </cell>
          <cell r="AA4363" t="str">
            <v>NO</v>
          </cell>
          <cell r="AB4363" t="str">
            <v>V-004368</v>
          </cell>
          <cell r="AC4363" t="str">
            <v>V-007445</v>
          </cell>
        </row>
        <row r="4364">
          <cell r="D4364" t="str">
            <v>Jack And Greenhalgh Builders</v>
          </cell>
          <cell r="E4364" t="str">
            <v>JACK AND G</v>
          </cell>
          <cell r="I4364" t="str">
            <v>FORBES</v>
          </cell>
          <cell r="J4364" t="str">
            <v>AUS</v>
          </cell>
          <cell r="K4364" t="str">
            <v>AU</v>
          </cell>
          <cell r="L4364" t="str">
            <v>Jack And Greenhalgh Builders</v>
          </cell>
          <cell r="M4364" t="str">
            <v>Business</v>
          </cell>
          <cell r="N4364" t="str">
            <v>NSW</v>
          </cell>
          <cell r="O4364" t="str">
            <v>94 Farnell Street</v>
          </cell>
          <cell r="P4364">
            <v>2871</v>
          </cell>
          <cell r="Q4364" t="str">
            <v>NO</v>
          </cell>
          <cell r="R4364" t="str">
            <v>AUD</v>
          </cell>
          <cell r="U4364" t="str">
            <v>30 Inv</v>
          </cell>
          <cell r="V4364" t="str">
            <v>EFT</v>
          </cell>
          <cell r="W4364" t="str">
            <v>EN_AU</v>
          </cell>
          <cell r="X4364" t="str">
            <v>GST</v>
          </cell>
          <cell r="Y4364">
            <v>95737357399</v>
          </cell>
          <cell r="Z4364">
            <v>100</v>
          </cell>
          <cell r="AA4364" t="str">
            <v>NO</v>
          </cell>
          <cell r="AB4364" t="str">
            <v>V-004369</v>
          </cell>
          <cell r="AC4364" t="str">
            <v>V-005526</v>
          </cell>
        </row>
        <row r="4365">
          <cell r="D4365" t="str">
            <v>Jack Kenny</v>
          </cell>
          <cell r="E4365" t="str">
            <v>JACK KENNY</v>
          </cell>
          <cell r="I4365" t="str">
            <v>MOURA</v>
          </cell>
          <cell r="J4365" t="str">
            <v>AUS</v>
          </cell>
          <cell r="K4365" t="str">
            <v>AU</v>
          </cell>
          <cell r="L4365" t="str">
            <v>Jack Kenny</v>
          </cell>
          <cell r="M4365" t="str">
            <v>Business</v>
          </cell>
          <cell r="N4365" t="str">
            <v>QLD</v>
          </cell>
          <cell r="O4365" t="str">
            <v>48 Davey Street</v>
          </cell>
          <cell r="P4365">
            <v>4718</v>
          </cell>
          <cell r="Q4365" t="str">
            <v>NO</v>
          </cell>
          <cell r="R4365" t="str">
            <v>AUD</v>
          </cell>
          <cell r="U4365" t="str">
            <v>01 Inv</v>
          </cell>
          <cell r="V4365" t="str">
            <v>EFT</v>
          </cell>
          <cell r="W4365" t="str">
            <v>EN_AU</v>
          </cell>
          <cell r="X4365" t="str">
            <v>Exempt</v>
          </cell>
          <cell r="Y4365">
            <v>99999999999</v>
          </cell>
          <cell r="Z4365">
            <v>100</v>
          </cell>
          <cell r="AA4365" t="str">
            <v>NO</v>
          </cell>
          <cell r="AB4365" t="str">
            <v>V-004370</v>
          </cell>
          <cell r="AC4365" t="str">
            <v>V-006755</v>
          </cell>
        </row>
        <row r="4366">
          <cell r="D4366" t="str">
            <v>Jack Turner</v>
          </cell>
          <cell r="E4366" t="str">
            <v>JACK TURNE</v>
          </cell>
          <cell r="I4366" t="str">
            <v>ADELAIDE</v>
          </cell>
          <cell r="J4366" t="str">
            <v>AUS</v>
          </cell>
          <cell r="K4366" t="str">
            <v>AU</v>
          </cell>
          <cell r="L4366" t="str">
            <v>Jack Turner</v>
          </cell>
          <cell r="M4366" t="str">
            <v>Business</v>
          </cell>
          <cell r="N4366" t="str">
            <v>SA</v>
          </cell>
          <cell r="O4366" t="str">
            <v>203 Franklin Street</v>
          </cell>
          <cell r="P4366">
            <v>5000</v>
          </cell>
          <cell r="Q4366" t="str">
            <v>NO</v>
          </cell>
          <cell r="R4366" t="str">
            <v>AUD</v>
          </cell>
          <cell r="U4366" t="str">
            <v>30 Inv</v>
          </cell>
          <cell r="V4366" t="str">
            <v>EFT</v>
          </cell>
          <cell r="W4366" t="str">
            <v>EN_AU</v>
          </cell>
          <cell r="X4366" t="str">
            <v>GST</v>
          </cell>
          <cell r="Y4366">
            <v>97625695587</v>
          </cell>
          <cell r="Z4366">
            <v>100</v>
          </cell>
          <cell r="AA4366" t="str">
            <v>NO</v>
          </cell>
          <cell r="AB4366" t="str">
            <v>V-004371</v>
          </cell>
          <cell r="AC4366" t="str">
            <v>V-009114</v>
          </cell>
        </row>
        <row r="4367">
          <cell r="D4367" t="str">
            <v>Jackie Anifandis The Roller Rockers</v>
          </cell>
          <cell r="E4367" t="str">
            <v>JACKIE ANI</v>
          </cell>
          <cell r="I4367" t="str">
            <v>NEWSTEAD</v>
          </cell>
          <cell r="J4367" t="str">
            <v>AUS</v>
          </cell>
          <cell r="K4367" t="str">
            <v>AU</v>
          </cell>
          <cell r="L4367" t="str">
            <v>Jackie Anifandis The Roller Rockers</v>
          </cell>
          <cell r="M4367" t="str">
            <v>Business</v>
          </cell>
          <cell r="N4367" t="str">
            <v>TAS</v>
          </cell>
          <cell r="O4367" t="str">
            <v>39 Campbell Street</v>
          </cell>
          <cell r="P4367">
            <v>7250</v>
          </cell>
          <cell r="Q4367" t="str">
            <v>NO</v>
          </cell>
          <cell r="R4367" t="str">
            <v>AUD</v>
          </cell>
          <cell r="U4367" t="str">
            <v>14 Inv</v>
          </cell>
          <cell r="V4367" t="str">
            <v>EFT</v>
          </cell>
          <cell r="W4367" t="str">
            <v>EN_AU</v>
          </cell>
          <cell r="X4367" t="str">
            <v>Exempt</v>
          </cell>
          <cell r="Y4367">
            <v>85663025318</v>
          </cell>
          <cell r="Z4367">
            <v>100</v>
          </cell>
          <cell r="AA4367" t="str">
            <v>NO</v>
          </cell>
          <cell r="AB4367" t="str">
            <v>V-004372</v>
          </cell>
          <cell r="AC4367" t="str">
            <v>V-006164</v>
          </cell>
        </row>
        <row r="4368">
          <cell r="D4368" t="str">
            <v>Jackos Lawns &amp; Gardens</v>
          </cell>
          <cell r="E4368" t="str">
            <v>JACKOS LAW</v>
          </cell>
          <cell r="I4368" t="str">
            <v>WAIKERIE</v>
          </cell>
          <cell r="J4368" t="str">
            <v>AUS</v>
          </cell>
          <cell r="K4368" t="str">
            <v>AU</v>
          </cell>
          <cell r="L4368" t="str">
            <v>Jackos Lawns &amp; Gardens</v>
          </cell>
          <cell r="M4368" t="str">
            <v>Business</v>
          </cell>
          <cell r="N4368" t="str">
            <v>SA</v>
          </cell>
          <cell r="O4368" t="str">
            <v>3 Blight Street</v>
          </cell>
          <cell r="P4368">
            <v>5330</v>
          </cell>
          <cell r="Q4368" t="str">
            <v>NO</v>
          </cell>
          <cell r="R4368" t="str">
            <v>AUD</v>
          </cell>
          <cell r="U4368" t="str">
            <v>14 Inv</v>
          </cell>
          <cell r="V4368" t="str">
            <v>EFT</v>
          </cell>
          <cell r="W4368" t="str">
            <v>EN_AU</v>
          </cell>
          <cell r="X4368" t="str">
            <v>GST</v>
          </cell>
          <cell r="Y4368">
            <v>85176948049</v>
          </cell>
          <cell r="Z4368">
            <v>100</v>
          </cell>
          <cell r="AA4368" t="str">
            <v>NO</v>
          </cell>
          <cell r="AB4368" t="str">
            <v>V-004373</v>
          </cell>
          <cell r="AC4368" t="str">
            <v>V-009302</v>
          </cell>
        </row>
        <row r="4369">
          <cell r="D4369" t="str">
            <v>Jacks Handyman &amp; Gardening Services</v>
          </cell>
          <cell r="E4369" t="str">
            <v>JACKS HAND</v>
          </cell>
          <cell r="I4369" t="str">
            <v>NARROGIN</v>
          </cell>
          <cell r="J4369" t="str">
            <v>AUS</v>
          </cell>
          <cell r="K4369" t="str">
            <v>AU</v>
          </cell>
          <cell r="L4369" t="str">
            <v>Jacks Handyman &amp; Gardening Services</v>
          </cell>
          <cell r="M4369" t="str">
            <v>Business</v>
          </cell>
          <cell r="N4369" t="str">
            <v>WA</v>
          </cell>
          <cell r="O4369" t="str">
            <v>PO Box 497</v>
          </cell>
          <cell r="P4369">
            <v>6312</v>
          </cell>
          <cell r="Q4369" t="str">
            <v>NO</v>
          </cell>
          <cell r="R4369" t="str">
            <v>AUD</v>
          </cell>
          <cell r="U4369" t="str">
            <v>14 Inv</v>
          </cell>
          <cell r="V4369" t="str">
            <v>EFT</v>
          </cell>
          <cell r="W4369" t="str">
            <v>EN_AU</v>
          </cell>
          <cell r="X4369" t="str">
            <v>GST</v>
          </cell>
          <cell r="Y4369">
            <v>37552320793</v>
          </cell>
          <cell r="Z4369">
            <v>100</v>
          </cell>
          <cell r="AA4369" t="str">
            <v>NO</v>
          </cell>
          <cell r="AB4369" t="str">
            <v>V-004374</v>
          </cell>
          <cell r="AC4369" t="str">
            <v>V-004409</v>
          </cell>
        </row>
        <row r="4370">
          <cell r="D4370" t="str">
            <v>Jacksons Security</v>
          </cell>
          <cell r="E4370" t="str">
            <v>JACKSONS S</v>
          </cell>
          <cell r="I4370" t="str">
            <v>KINGS MEADOWS</v>
          </cell>
          <cell r="J4370" t="str">
            <v>AUS</v>
          </cell>
          <cell r="K4370" t="str">
            <v>AU</v>
          </cell>
          <cell r="L4370" t="str">
            <v>Jacksons Security</v>
          </cell>
          <cell r="M4370" t="str">
            <v>Business</v>
          </cell>
          <cell r="N4370" t="str">
            <v>TAS</v>
          </cell>
          <cell r="O4370" t="str">
            <v>PO Box 176</v>
          </cell>
          <cell r="P4370">
            <v>7249</v>
          </cell>
          <cell r="Q4370" t="str">
            <v>NO</v>
          </cell>
          <cell r="R4370" t="str">
            <v>AUD</v>
          </cell>
          <cell r="U4370" t="str">
            <v>30 Inv</v>
          </cell>
          <cell r="V4370" t="str">
            <v>EFT</v>
          </cell>
          <cell r="W4370" t="str">
            <v>EN_AU</v>
          </cell>
          <cell r="X4370" t="str">
            <v>GST</v>
          </cell>
          <cell r="Y4370">
            <v>36080370109</v>
          </cell>
          <cell r="Z4370">
            <v>100</v>
          </cell>
          <cell r="AA4370" t="str">
            <v>NO</v>
          </cell>
          <cell r="AB4370" t="str">
            <v>V-004375</v>
          </cell>
          <cell r="AC4370" t="str">
            <v>V-003707</v>
          </cell>
        </row>
        <row r="4371">
          <cell r="D4371" t="str">
            <v>Jacksons Slashing</v>
          </cell>
          <cell r="E4371" t="str">
            <v>JACKSONS S</v>
          </cell>
          <cell r="I4371" t="str">
            <v>LEWISTON</v>
          </cell>
          <cell r="J4371" t="str">
            <v>AUS</v>
          </cell>
          <cell r="K4371" t="str">
            <v>AU</v>
          </cell>
          <cell r="L4371" t="str">
            <v>Jacksons Slashing</v>
          </cell>
          <cell r="M4371" t="str">
            <v>Business</v>
          </cell>
          <cell r="N4371" t="str">
            <v>SA</v>
          </cell>
          <cell r="O4371" t="str">
            <v>59 Bethesda Road</v>
          </cell>
          <cell r="P4371">
            <v>5501</v>
          </cell>
          <cell r="Q4371" t="str">
            <v>NO</v>
          </cell>
          <cell r="R4371" t="str">
            <v>AUD</v>
          </cell>
          <cell r="U4371" t="str">
            <v>7 Inv</v>
          </cell>
          <cell r="V4371" t="str">
            <v>EFT</v>
          </cell>
          <cell r="W4371" t="str">
            <v>EN_AU</v>
          </cell>
          <cell r="X4371" t="str">
            <v>GST</v>
          </cell>
          <cell r="Y4371">
            <v>32233746804</v>
          </cell>
          <cell r="Z4371">
            <v>100</v>
          </cell>
          <cell r="AA4371" t="str">
            <v>NO</v>
          </cell>
          <cell r="AB4371" t="str">
            <v>V-004376</v>
          </cell>
          <cell r="AC4371" t="str">
            <v>V-003643</v>
          </cell>
        </row>
        <row r="4372">
          <cell r="D4372" t="str">
            <v>Jacob D Signs Pty Ltd</v>
          </cell>
          <cell r="E4372" t="str">
            <v>JACOB D SI</v>
          </cell>
          <cell r="I4372" t="str">
            <v>TERANG</v>
          </cell>
          <cell r="J4372" t="str">
            <v>AUS</v>
          </cell>
          <cell r="K4372" t="str">
            <v>AU</v>
          </cell>
          <cell r="L4372" t="str">
            <v>Jacob D Signs Pty Ltd</v>
          </cell>
          <cell r="M4372" t="str">
            <v>Business</v>
          </cell>
          <cell r="N4372" t="str">
            <v>VIC</v>
          </cell>
          <cell r="O4372" t="str">
            <v>5 Mckinnon Street</v>
          </cell>
          <cell r="P4372">
            <v>3264</v>
          </cell>
          <cell r="Q4372" t="str">
            <v>NO</v>
          </cell>
          <cell r="R4372" t="str">
            <v>AUD</v>
          </cell>
          <cell r="U4372" t="str">
            <v>30 Inv</v>
          </cell>
          <cell r="V4372" t="str">
            <v>EFT</v>
          </cell>
          <cell r="W4372" t="str">
            <v>EN_AU</v>
          </cell>
          <cell r="X4372" t="str">
            <v>GST</v>
          </cell>
          <cell r="Y4372">
            <v>52641960661</v>
          </cell>
          <cell r="Z4372">
            <v>100</v>
          </cell>
          <cell r="AA4372" t="str">
            <v>NO</v>
          </cell>
          <cell r="AB4372" t="str">
            <v>V-004377</v>
          </cell>
          <cell r="AC4372" t="str">
            <v>V-006753</v>
          </cell>
        </row>
        <row r="4373">
          <cell r="D4373" t="str">
            <v>Jacob D Signs Pty Ltd</v>
          </cell>
          <cell r="E4373" t="str">
            <v>JACOB D SI</v>
          </cell>
          <cell r="I4373" t="str">
            <v>TERANG</v>
          </cell>
          <cell r="J4373" t="str">
            <v>AUS</v>
          </cell>
          <cell r="K4373" t="str">
            <v>AU</v>
          </cell>
          <cell r="L4373" t="str">
            <v>Jacob D Signs Pty Ltd</v>
          </cell>
          <cell r="M4373" t="str">
            <v>Business</v>
          </cell>
          <cell r="N4373" t="str">
            <v>VIC</v>
          </cell>
          <cell r="O4373" t="str">
            <v>5 Mckinnon Street</v>
          </cell>
          <cell r="P4373">
            <v>3264</v>
          </cell>
          <cell r="Q4373" t="str">
            <v>NO</v>
          </cell>
          <cell r="R4373" t="str">
            <v>AUD</v>
          </cell>
          <cell r="U4373" t="str">
            <v>30 Inv</v>
          </cell>
          <cell r="V4373" t="str">
            <v>EFT</v>
          </cell>
          <cell r="W4373" t="str">
            <v>EN_AU</v>
          </cell>
          <cell r="X4373" t="str">
            <v>GST</v>
          </cell>
          <cell r="Y4373">
            <v>62748860640</v>
          </cell>
          <cell r="Z4373">
            <v>100</v>
          </cell>
          <cell r="AA4373" t="str">
            <v>NO</v>
          </cell>
          <cell r="AB4373" t="str">
            <v>V-004378</v>
          </cell>
          <cell r="AC4373" t="str">
            <v>V-006753</v>
          </cell>
        </row>
        <row r="4374">
          <cell r="D4374" t="str">
            <v>Jacob Oversby Concrete</v>
          </cell>
          <cell r="E4374" t="str">
            <v>JACOB OVER</v>
          </cell>
          <cell r="I4374" t="str">
            <v>ESPERANCE</v>
          </cell>
          <cell r="J4374" t="str">
            <v>AUS</v>
          </cell>
          <cell r="K4374" t="str">
            <v>AU</v>
          </cell>
          <cell r="L4374" t="str">
            <v>Jacob Oversby Concrete</v>
          </cell>
          <cell r="M4374" t="str">
            <v>Business</v>
          </cell>
          <cell r="N4374" t="str">
            <v>WA</v>
          </cell>
          <cell r="O4374" t="str">
            <v>45 Princess St</v>
          </cell>
          <cell r="P4374">
            <v>6450</v>
          </cell>
          <cell r="Q4374" t="str">
            <v>NO</v>
          </cell>
          <cell r="R4374" t="str">
            <v>AUD</v>
          </cell>
          <cell r="U4374" t="str">
            <v>30 Inv</v>
          </cell>
          <cell r="V4374" t="str">
            <v>EFT</v>
          </cell>
          <cell r="W4374" t="str">
            <v>EN_AU</v>
          </cell>
          <cell r="X4374" t="str">
            <v>GST</v>
          </cell>
          <cell r="Y4374">
            <v>46979648781</v>
          </cell>
          <cell r="Z4374">
            <v>100</v>
          </cell>
          <cell r="AA4374" t="str">
            <v>NO</v>
          </cell>
          <cell r="AB4374" t="str">
            <v>V-004379</v>
          </cell>
          <cell r="AC4374" t="str">
            <v>V-007860</v>
          </cell>
        </row>
        <row r="4375">
          <cell r="D4375" t="str">
            <v>Jacqueline Irving</v>
          </cell>
          <cell r="E4375" t="str">
            <v>JACQUELINE</v>
          </cell>
          <cell r="I4375" t="str">
            <v>LOVEDAY</v>
          </cell>
          <cell r="J4375" t="str">
            <v>AUS</v>
          </cell>
          <cell r="K4375" t="str">
            <v>AU</v>
          </cell>
          <cell r="L4375" t="str">
            <v>Jacqueline Irving</v>
          </cell>
          <cell r="M4375" t="str">
            <v>Business</v>
          </cell>
          <cell r="N4375" t="str">
            <v>SA</v>
          </cell>
          <cell r="O4375" t="str">
            <v>13 Sutton Street</v>
          </cell>
          <cell r="P4375">
            <v>5346</v>
          </cell>
          <cell r="Q4375" t="str">
            <v>NO</v>
          </cell>
          <cell r="R4375" t="str">
            <v>AUD</v>
          </cell>
          <cell r="U4375" t="str">
            <v>30 Inv</v>
          </cell>
          <cell r="V4375" t="str">
            <v>EFT</v>
          </cell>
          <cell r="W4375" t="str">
            <v>EN_AU</v>
          </cell>
          <cell r="X4375" t="str">
            <v>Exempt</v>
          </cell>
          <cell r="Y4375">
            <v>91750822520</v>
          </cell>
          <cell r="Z4375">
            <v>100</v>
          </cell>
          <cell r="AA4375" t="str">
            <v>NO</v>
          </cell>
          <cell r="AB4375" t="str">
            <v>V-004380</v>
          </cell>
          <cell r="AC4375" t="str">
            <v>V-007407</v>
          </cell>
        </row>
        <row r="4376">
          <cell r="D4376" t="str">
            <v>Jacx'S Tran'S Logistics Pty Ltd</v>
          </cell>
          <cell r="E4376" t="str">
            <v>JACX'S TRA</v>
          </cell>
          <cell r="I4376" t="str">
            <v>COONAMBLE</v>
          </cell>
          <cell r="J4376" t="str">
            <v>AUS</v>
          </cell>
          <cell r="K4376" t="str">
            <v>AU</v>
          </cell>
          <cell r="L4376" t="str">
            <v>Jacx'S Tran'S Logistics Pty Ltd</v>
          </cell>
          <cell r="M4376" t="str">
            <v>Business</v>
          </cell>
          <cell r="N4376" t="str">
            <v>NSW</v>
          </cell>
          <cell r="O4376" t="str">
            <v>PO Box 335</v>
          </cell>
          <cell r="P4376">
            <v>2829</v>
          </cell>
          <cell r="Q4376" t="str">
            <v>NO</v>
          </cell>
          <cell r="R4376" t="str">
            <v>AUD</v>
          </cell>
          <cell r="U4376" t="str">
            <v>7 Inv</v>
          </cell>
          <cell r="V4376" t="str">
            <v>EFT</v>
          </cell>
          <cell r="W4376" t="str">
            <v>EN_AU</v>
          </cell>
          <cell r="X4376" t="str">
            <v>GST</v>
          </cell>
          <cell r="Y4376">
            <v>26600813705</v>
          </cell>
          <cell r="Z4376">
            <v>100</v>
          </cell>
          <cell r="AA4376" t="str">
            <v>NO</v>
          </cell>
          <cell r="AB4376" t="str">
            <v>V-004381</v>
          </cell>
          <cell r="AC4376" t="str">
            <v>V-003894</v>
          </cell>
        </row>
        <row r="4377">
          <cell r="D4377" t="str">
            <v>Jade Philip</v>
          </cell>
          <cell r="E4377" t="str">
            <v>JADE PHILI</v>
          </cell>
          <cell r="I4377" t="str">
            <v>LYNDOCH</v>
          </cell>
          <cell r="J4377" t="str">
            <v>AUS</v>
          </cell>
          <cell r="K4377" t="str">
            <v>AU</v>
          </cell>
          <cell r="L4377" t="str">
            <v>Jade Philip</v>
          </cell>
          <cell r="M4377" t="str">
            <v>Business</v>
          </cell>
          <cell r="N4377" t="str">
            <v>SA</v>
          </cell>
          <cell r="O4377" t="str">
            <v>28-30 Barossa Valley Way, Shop 3</v>
          </cell>
          <cell r="P4377">
            <v>5351</v>
          </cell>
          <cell r="Q4377" t="str">
            <v>NO</v>
          </cell>
          <cell r="R4377" t="str">
            <v>AUD</v>
          </cell>
          <cell r="U4377" t="str">
            <v>01 Inv</v>
          </cell>
          <cell r="V4377" t="str">
            <v>EFT</v>
          </cell>
          <cell r="W4377" t="str">
            <v>EN_AU</v>
          </cell>
          <cell r="X4377" t="str">
            <v>GST</v>
          </cell>
          <cell r="Y4377">
            <v>32104926580</v>
          </cell>
          <cell r="Z4377">
            <v>100</v>
          </cell>
          <cell r="AA4377" t="str">
            <v>NO</v>
          </cell>
          <cell r="AB4377" t="str">
            <v>V-004382</v>
          </cell>
          <cell r="AC4377" t="str">
            <v>V-004924</v>
          </cell>
        </row>
        <row r="4378">
          <cell r="D4378" t="str">
            <v>Jade Wright</v>
          </cell>
          <cell r="E4378" t="str">
            <v>JADE WRIGH</v>
          </cell>
          <cell r="I4378" t="str">
            <v>PARKES</v>
          </cell>
          <cell r="J4378" t="str">
            <v>AUS</v>
          </cell>
          <cell r="K4378" t="str">
            <v>AU</v>
          </cell>
          <cell r="L4378" t="str">
            <v>Jade Wright</v>
          </cell>
          <cell r="M4378" t="str">
            <v>Business</v>
          </cell>
          <cell r="N4378" t="str">
            <v>NSW</v>
          </cell>
          <cell r="O4378" t="str">
            <v>2 Junction St</v>
          </cell>
          <cell r="P4378">
            <v>2870</v>
          </cell>
          <cell r="Q4378" t="str">
            <v>NO</v>
          </cell>
          <cell r="R4378" t="str">
            <v>AUD</v>
          </cell>
          <cell r="U4378" t="str">
            <v>01 Inv</v>
          </cell>
          <cell r="V4378" t="str">
            <v>EFT</v>
          </cell>
          <cell r="W4378" t="str">
            <v>EN_AU</v>
          </cell>
          <cell r="X4378" t="str">
            <v>GST</v>
          </cell>
          <cell r="Y4378">
            <v>29673291973</v>
          </cell>
          <cell r="Z4378">
            <v>100</v>
          </cell>
          <cell r="AA4378" t="str">
            <v>NO</v>
          </cell>
          <cell r="AB4378" t="str">
            <v>V-004383</v>
          </cell>
          <cell r="AC4378" t="str">
            <v>V-007568</v>
          </cell>
        </row>
        <row r="4379">
          <cell r="D4379" t="str">
            <v>Jads Driver Training Pty Ltd</v>
          </cell>
          <cell r="E4379" t="str">
            <v>JADS DRIVE</v>
          </cell>
          <cell r="I4379" t="str">
            <v>NICHOLS POINT</v>
          </cell>
          <cell r="J4379" t="str">
            <v>AUS</v>
          </cell>
          <cell r="K4379" t="str">
            <v>AU</v>
          </cell>
          <cell r="L4379" t="str">
            <v>Jads Driver Training Pty Ltd</v>
          </cell>
          <cell r="M4379" t="str">
            <v>Business</v>
          </cell>
          <cell r="N4379" t="str">
            <v>VIC</v>
          </cell>
          <cell r="O4379" t="str">
            <v>PO Box 235</v>
          </cell>
          <cell r="P4379">
            <v>3501</v>
          </cell>
          <cell r="Q4379" t="str">
            <v>NO</v>
          </cell>
          <cell r="R4379" t="str">
            <v>AUD</v>
          </cell>
          <cell r="U4379" t="str">
            <v>30 Inv</v>
          </cell>
          <cell r="V4379" t="str">
            <v>EFT</v>
          </cell>
          <cell r="W4379" t="str">
            <v>EN_AU</v>
          </cell>
          <cell r="X4379" t="str">
            <v>GST</v>
          </cell>
          <cell r="Y4379">
            <v>49144558261</v>
          </cell>
          <cell r="Z4379">
            <v>100</v>
          </cell>
          <cell r="AA4379" t="str">
            <v>NO</v>
          </cell>
          <cell r="AB4379" t="str">
            <v>V-004384</v>
          </cell>
          <cell r="AC4379" t="str">
            <v>V-008898</v>
          </cell>
        </row>
        <row r="4380">
          <cell r="D4380" t="str">
            <v>Jag Realty Pty Ltd</v>
          </cell>
          <cell r="E4380" t="str">
            <v>JAG REALTY</v>
          </cell>
          <cell r="I4380" t="str">
            <v>VICTOR HARBOR</v>
          </cell>
          <cell r="J4380" t="str">
            <v>AUS</v>
          </cell>
          <cell r="K4380" t="str">
            <v>AU</v>
          </cell>
          <cell r="L4380" t="str">
            <v>Jag Realty Pty Ltd</v>
          </cell>
          <cell r="M4380" t="str">
            <v>Business</v>
          </cell>
          <cell r="N4380" t="str">
            <v>SA</v>
          </cell>
          <cell r="O4380" t="str">
            <v>34 Victoria St</v>
          </cell>
          <cell r="P4380">
            <v>5211</v>
          </cell>
          <cell r="Q4380" t="str">
            <v>NO</v>
          </cell>
          <cell r="R4380" t="str">
            <v>AUD</v>
          </cell>
          <cell r="U4380" t="str">
            <v>01 Inv</v>
          </cell>
          <cell r="V4380" t="str">
            <v>EFT</v>
          </cell>
          <cell r="W4380" t="str">
            <v>EN_AU</v>
          </cell>
          <cell r="X4380" t="str">
            <v>Exempt</v>
          </cell>
          <cell r="Y4380">
            <v>78004782253</v>
          </cell>
          <cell r="Z4380">
            <v>100</v>
          </cell>
          <cell r="AA4380" t="str">
            <v>NO</v>
          </cell>
          <cell r="AB4380" t="str">
            <v>V-004385</v>
          </cell>
          <cell r="AC4380" t="str">
            <v>V-007350</v>
          </cell>
        </row>
        <row r="4381">
          <cell r="D4381" t="str">
            <v>Jag Security &amp; Communications</v>
          </cell>
          <cell r="E4381" t="str">
            <v>JAG SECURI</v>
          </cell>
          <cell r="I4381" t="str">
            <v>TUMUT</v>
          </cell>
          <cell r="J4381" t="str">
            <v>AUS</v>
          </cell>
          <cell r="K4381" t="str">
            <v>AU</v>
          </cell>
          <cell r="L4381" t="str">
            <v>Jag Security &amp; Communications</v>
          </cell>
          <cell r="M4381" t="str">
            <v>Business</v>
          </cell>
          <cell r="N4381" t="str">
            <v>NSW</v>
          </cell>
          <cell r="O4381" t="str">
            <v>PO Box 411</v>
          </cell>
          <cell r="P4381">
            <v>2720</v>
          </cell>
          <cell r="Q4381" t="str">
            <v>NO</v>
          </cell>
          <cell r="R4381" t="str">
            <v>AUD</v>
          </cell>
          <cell r="U4381" t="str">
            <v>01 Inv</v>
          </cell>
          <cell r="V4381" t="str">
            <v>EFT</v>
          </cell>
          <cell r="W4381" t="str">
            <v>EN_AU</v>
          </cell>
          <cell r="X4381" t="str">
            <v>GST</v>
          </cell>
          <cell r="Y4381">
            <v>55135684365</v>
          </cell>
          <cell r="Z4381">
            <v>100</v>
          </cell>
          <cell r="AA4381" t="str">
            <v>NO</v>
          </cell>
          <cell r="AB4381" t="str">
            <v>V-004386</v>
          </cell>
          <cell r="AC4381" t="str">
            <v>V-001130</v>
          </cell>
        </row>
        <row r="4382">
          <cell r="D4382" t="str">
            <v>Jaidee Pty Ltd</v>
          </cell>
          <cell r="E4382" t="str">
            <v>JAIDEE PT</v>
          </cell>
          <cell r="I4382" t="str">
            <v>ESPERANCE</v>
          </cell>
          <cell r="J4382" t="str">
            <v>AUS</v>
          </cell>
          <cell r="K4382" t="str">
            <v>AU</v>
          </cell>
          <cell r="L4382" t="str">
            <v>Jaidee Pty Ltd</v>
          </cell>
          <cell r="M4382" t="str">
            <v>Business</v>
          </cell>
          <cell r="N4382" t="str">
            <v>WA</v>
          </cell>
          <cell r="O4382" t="str">
            <v>26 Norseman Road</v>
          </cell>
          <cell r="P4382">
            <v>6450</v>
          </cell>
          <cell r="Q4382" t="str">
            <v>NO</v>
          </cell>
          <cell r="R4382" t="str">
            <v>AUD</v>
          </cell>
          <cell r="U4382" t="str">
            <v>30 Inv</v>
          </cell>
          <cell r="V4382" t="str">
            <v>EFT</v>
          </cell>
          <cell r="W4382" t="str">
            <v>EN_AU</v>
          </cell>
          <cell r="X4382" t="str">
            <v>GST</v>
          </cell>
          <cell r="Y4382">
            <v>36008931360</v>
          </cell>
          <cell r="Z4382">
            <v>100</v>
          </cell>
          <cell r="AA4382" t="str">
            <v>NO</v>
          </cell>
          <cell r="AB4382" t="str">
            <v>V-004387</v>
          </cell>
          <cell r="AC4382" t="str">
            <v>V-010174</v>
          </cell>
        </row>
        <row r="4383">
          <cell r="D4383" t="str">
            <v>Jaka Security Pty Ltd</v>
          </cell>
          <cell r="E4383" t="str">
            <v>WILSON SEC</v>
          </cell>
          <cell r="I4383" t="str">
            <v>MOUNT GAMBIER</v>
          </cell>
          <cell r="J4383" t="str">
            <v>AUS</v>
          </cell>
          <cell r="K4383" t="str">
            <v>AU</v>
          </cell>
          <cell r="L4383" t="str">
            <v>Jaka Security Pty Ltd</v>
          </cell>
          <cell r="M4383" t="str">
            <v>Business</v>
          </cell>
          <cell r="N4383" t="str">
            <v>SA</v>
          </cell>
          <cell r="O4383" t="str">
            <v>48 Commercial Street West</v>
          </cell>
          <cell r="P4383">
            <v>5290</v>
          </cell>
          <cell r="Q4383" t="str">
            <v>NO</v>
          </cell>
          <cell r="R4383" t="str">
            <v>AUD</v>
          </cell>
          <cell r="U4383" t="str">
            <v>14 Inv</v>
          </cell>
          <cell r="V4383" t="str">
            <v>EFT</v>
          </cell>
          <cell r="W4383" t="str">
            <v>EN_AU</v>
          </cell>
          <cell r="X4383" t="str">
            <v>GST</v>
          </cell>
          <cell r="Y4383">
            <v>34038196483</v>
          </cell>
          <cell r="Z4383">
            <v>100</v>
          </cell>
          <cell r="AA4383" t="str">
            <v>NO</v>
          </cell>
          <cell r="AB4383" t="str">
            <v>V-004388</v>
          </cell>
          <cell r="AC4383" t="str">
            <v>V-001324</v>
          </cell>
        </row>
        <row r="4384">
          <cell r="D4384" t="str">
            <v>Jake Hamblin</v>
          </cell>
          <cell r="E4384" t="str">
            <v>JAKE HAMBL</v>
          </cell>
          <cell r="I4384" t="str">
            <v>GOBBAGOMBALIN</v>
          </cell>
          <cell r="J4384" t="str">
            <v>AUS</v>
          </cell>
          <cell r="K4384" t="str">
            <v>AU</v>
          </cell>
          <cell r="L4384" t="str">
            <v>Jake Hamblin</v>
          </cell>
          <cell r="M4384" t="str">
            <v>Business</v>
          </cell>
          <cell r="N4384" t="str">
            <v>NSW</v>
          </cell>
          <cell r="O4384" t="str">
            <v>4 Muttama Parade, Unit 1</v>
          </cell>
          <cell r="P4384">
            <v>2652</v>
          </cell>
          <cell r="Q4384" t="str">
            <v>NO</v>
          </cell>
          <cell r="R4384" t="str">
            <v>AUD</v>
          </cell>
          <cell r="U4384" t="str">
            <v>14 Inv</v>
          </cell>
          <cell r="V4384" t="str">
            <v>EFT</v>
          </cell>
          <cell r="W4384" t="str">
            <v>EN_AU</v>
          </cell>
          <cell r="X4384" t="str">
            <v>Exempt</v>
          </cell>
          <cell r="Y4384">
            <v>90354907048</v>
          </cell>
          <cell r="Z4384">
            <v>100</v>
          </cell>
          <cell r="AA4384" t="str">
            <v>NO</v>
          </cell>
          <cell r="AB4384" t="str">
            <v>V-004389</v>
          </cell>
          <cell r="AC4384" t="str">
            <v>V-006431</v>
          </cell>
        </row>
        <row r="4385">
          <cell r="D4385" t="str">
            <v>Jake Stephen Music</v>
          </cell>
          <cell r="E4385" t="str">
            <v>JAKE STEPH</v>
          </cell>
          <cell r="I4385" t="str">
            <v>BROOME</v>
          </cell>
          <cell r="J4385" t="str">
            <v>AUS</v>
          </cell>
          <cell r="K4385" t="str">
            <v>AU</v>
          </cell>
          <cell r="L4385" t="str">
            <v>Jake Stephen Music</v>
          </cell>
          <cell r="M4385" t="str">
            <v>Business</v>
          </cell>
          <cell r="N4385" t="str">
            <v>WA</v>
          </cell>
          <cell r="O4385" t="str">
            <v>PO Box 2322</v>
          </cell>
          <cell r="P4385">
            <v>6725</v>
          </cell>
          <cell r="Q4385" t="str">
            <v>NO</v>
          </cell>
          <cell r="R4385" t="str">
            <v>AUD</v>
          </cell>
          <cell r="U4385" t="str">
            <v>30 Inv</v>
          </cell>
          <cell r="V4385" t="str">
            <v>EFT</v>
          </cell>
          <cell r="W4385" t="str">
            <v>EN_AU</v>
          </cell>
          <cell r="X4385" t="str">
            <v>Exempt</v>
          </cell>
          <cell r="Y4385">
            <v>98372325362</v>
          </cell>
          <cell r="Z4385">
            <v>100</v>
          </cell>
          <cell r="AA4385" t="str">
            <v>NO</v>
          </cell>
          <cell r="AB4385" t="str">
            <v>V-004390</v>
          </cell>
          <cell r="AC4385" t="str">
            <v>V-009233</v>
          </cell>
        </row>
        <row r="4386">
          <cell r="D4386" t="str">
            <v>Jake Tomkins</v>
          </cell>
          <cell r="E4386" t="str">
            <v>JAKE TOMKI</v>
          </cell>
          <cell r="I4386" t="str">
            <v>WANDO VALE</v>
          </cell>
          <cell r="J4386" t="str">
            <v>AUS</v>
          </cell>
          <cell r="K4386" t="str">
            <v>AU</v>
          </cell>
          <cell r="L4386" t="str">
            <v>Jake Tomkins</v>
          </cell>
          <cell r="M4386" t="str">
            <v>Business</v>
          </cell>
          <cell r="N4386" t="str">
            <v>VIC</v>
          </cell>
          <cell r="O4386" t="str">
            <v>543 Edenhope-Wando Vale Road</v>
          </cell>
          <cell r="P4386">
            <v>3312</v>
          </cell>
          <cell r="Q4386" t="str">
            <v>NO</v>
          </cell>
          <cell r="R4386" t="str">
            <v>AUD</v>
          </cell>
          <cell r="U4386" t="str">
            <v>01 Inv</v>
          </cell>
          <cell r="V4386" t="str">
            <v>EFT</v>
          </cell>
          <cell r="W4386" t="str">
            <v>EN_AU</v>
          </cell>
          <cell r="X4386" t="str">
            <v>Exempt</v>
          </cell>
          <cell r="Y4386">
            <v>17878042839</v>
          </cell>
          <cell r="Z4386">
            <v>100</v>
          </cell>
          <cell r="AA4386" t="str">
            <v>NO</v>
          </cell>
          <cell r="AB4386" t="str">
            <v>V-004391</v>
          </cell>
          <cell r="AC4386" t="str">
            <v>V-003684</v>
          </cell>
        </row>
        <row r="4387">
          <cell r="D4387" t="str">
            <v>Jal Nq Pty Ltd</v>
          </cell>
          <cell r="E4387" t="str">
            <v>JAL NQ PTY</v>
          </cell>
          <cell r="I4387" t="str">
            <v>KIRWAN</v>
          </cell>
          <cell r="J4387" t="str">
            <v>AUS</v>
          </cell>
          <cell r="K4387" t="str">
            <v>AU</v>
          </cell>
          <cell r="L4387" t="str">
            <v>Jal Nq Pty Ltd</v>
          </cell>
          <cell r="M4387" t="str">
            <v>Business</v>
          </cell>
          <cell r="N4387" t="str">
            <v>QLD</v>
          </cell>
          <cell r="O4387" t="str">
            <v>22 Seldon Place</v>
          </cell>
          <cell r="P4387">
            <v>4817</v>
          </cell>
          <cell r="Q4387" t="str">
            <v>NO</v>
          </cell>
          <cell r="R4387" t="str">
            <v>AUD</v>
          </cell>
          <cell r="U4387" t="str">
            <v>30 Inv</v>
          </cell>
          <cell r="V4387" t="str">
            <v>EFT</v>
          </cell>
          <cell r="W4387" t="str">
            <v>EN_AU</v>
          </cell>
          <cell r="X4387" t="str">
            <v>GST</v>
          </cell>
          <cell r="Y4387">
            <v>40460188221</v>
          </cell>
          <cell r="Z4387">
            <v>100</v>
          </cell>
          <cell r="AA4387" t="str">
            <v>NO</v>
          </cell>
          <cell r="AB4387" t="str">
            <v>V-004392</v>
          </cell>
          <cell r="AC4387" t="str">
            <v>V-005646</v>
          </cell>
        </row>
        <row r="4388">
          <cell r="D4388" t="str">
            <v>Jambin Champagne Campdraft Inc Nog</v>
          </cell>
          <cell r="E4388" t="str">
            <v>JAMBIN CHA</v>
          </cell>
          <cell r="I4388" t="str">
            <v>BILOELA</v>
          </cell>
          <cell r="J4388" t="str">
            <v>AUS</v>
          </cell>
          <cell r="K4388" t="str">
            <v>AU</v>
          </cell>
          <cell r="L4388" t="str">
            <v>Jambin Champagne Campdraft Inc Nog</v>
          </cell>
          <cell r="M4388" t="str">
            <v>Business</v>
          </cell>
          <cell r="N4388" t="str">
            <v>QLD</v>
          </cell>
          <cell r="O4388" t="str">
            <v>PO Box 1046</v>
          </cell>
          <cell r="P4388">
            <v>4715</v>
          </cell>
          <cell r="Q4388" t="str">
            <v>NO</v>
          </cell>
          <cell r="R4388" t="str">
            <v>AUD</v>
          </cell>
          <cell r="U4388" t="str">
            <v>01 Inv</v>
          </cell>
          <cell r="V4388" t="str">
            <v>EFT</v>
          </cell>
          <cell r="W4388" t="str">
            <v>EN_AU</v>
          </cell>
          <cell r="X4388" t="str">
            <v>Exempt</v>
          </cell>
          <cell r="Y4388">
            <v>22598102245</v>
          </cell>
          <cell r="Z4388">
            <v>100</v>
          </cell>
          <cell r="AA4388" t="str">
            <v>NO</v>
          </cell>
          <cell r="AB4388" t="str">
            <v>V-004393</v>
          </cell>
          <cell r="AC4388" t="str">
            <v>V-002619</v>
          </cell>
        </row>
        <row r="4389">
          <cell r="D4389" t="str">
            <v>James &amp; Sons Homes Pty Ltd</v>
          </cell>
          <cell r="E4389" t="str">
            <v>JAMES &amp; SO</v>
          </cell>
          <cell r="I4389" t="str">
            <v>EVANDALE</v>
          </cell>
          <cell r="J4389" t="str">
            <v>AUS</v>
          </cell>
          <cell r="K4389" t="str">
            <v>AU</v>
          </cell>
          <cell r="L4389" t="str">
            <v>James &amp; Sons Homes Pty Ltd</v>
          </cell>
          <cell r="M4389" t="str">
            <v>Business</v>
          </cell>
          <cell r="N4389" t="str">
            <v>SA</v>
          </cell>
          <cell r="O4389" t="str">
            <v>16 Belinda Street</v>
          </cell>
          <cell r="P4389">
            <v>5068</v>
          </cell>
          <cell r="Q4389" t="str">
            <v>NO</v>
          </cell>
          <cell r="R4389" t="str">
            <v>AUD</v>
          </cell>
          <cell r="U4389" t="str">
            <v>7 Inv</v>
          </cell>
          <cell r="V4389" t="str">
            <v>EFT</v>
          </cell>
          <cell r="W4389" t="str">
            <v>EN_AU</v>
          </cell>
          <cell r="X4389" t="str">
            <v>GST</v>
          </cell>
          <cell r="Y4389">
            <v>61167175199</v>
          </cell>
          <cell r="Z4389">
            <v>100</v>
          </cell>
          <cell r="AA4389" t="str">
            <v>NO</v>
          </cell>
          <cell r="AB4389" t="str">
            <v>V-004394</v>
          </cell>
          <cell r="AC4389" t="str">
            <v>V-009327</v>
          </cell>
        </row>
        <row r="4390">
          <cell r="D4390" t="str">
            <v>James Byrne Trading Pty Ltd</v>
          </cell>
          <cell r="E4390" t="str">
            <v>LED TORCH</v>
          </cell>
          <cell r="I4390" t="str">
            <v>NORTH GEELONG</v>
          </cell>
          <cell r="J4390" t="str">
            <v>AUS</v>
          </cell>
          <cell r="K4390" t="str">
            <v>AU</v>
          </cell>
          <cell r="L4390" t="str">
            <v>James Byrne Trading Pty Ltd</v>
          </cell>
          <cell r="M4390" t="str">
            <v>Business</v>
          </cell>
          <cell r="N4390" t="str">
            <v>VIC</v>
          </cell>
          <cell r="O4390" t="str">
            <v>PO Box 20</v>
          </cell>
          <cell r="P4390">
            <v>3215</v>
          </cell>
          <cell r="Q4390" t="str">
            <v>NO</v>
          </cell>
          <cell r="R4390" t="str">
            <v>AUD</v>
          </cell>
          <cell r="U4390" t="str">
            <v>01 Inv</v>
          </cell>
          <cell r="V4390" t="str">
            <v>EFT</v>
          </cell>
          <cell r="W4390" t="str">
            <v>EN_AU</v>
          </cell>
          <cell r="X4390" t="str">
            <v>GST</v>
          </cell>
          <cell r="Y4390">
            <v>46635919422</v>
          </cell>
          <cell r="Z4390">
            <v>100</v>
          </cell>
          <cell r="AA4390" t="str">
            <v>NO</v>
          </cell>
          <cell r="AB4390" t="str">
            <v>V-004395</v>
          </cell>
          <cell r="AC4390" t="str">
            <v>V-005480</v>
          </cell>
        </row>
        <row r="4391">
          <cell r="D4391" t="str">
            <v>James Gerard Otto</v>
          </cell>
          <cell r="E4391" t="str">
            <v>JAMES GERA</v>
          </cell>
          <cell r="I4391" t="str">
            <v>TARA</v>
          </cell>
          <cell r="J4391" t="str">
            <v>AUS</v>
          </cell>
          <cell r="K4391" t="str">
            <v>AU</v>
          </cell>
          <cell r="L4391" t="str">
            <v>James Gerard Otto</v>
          </cell>
          <cell r="M4391" t="str">
            <v>Business</v>
          </cell>
          <cell r="N4391" t="str">
            <v>QLD</v>
          </cell>
          <cell r="O4391" t="str">
            <v>44 Day Street</v>
          </cell>
          <cell r="P4391">
            <v>4421</v>
          </cell>
          <cell r="Q4391" t="str">
            <v>NO</v>
          </cell>
          <cell r="R4391" t="str">
            <v>AUD</v>
          </cell>
          <cell r="U4391" t="str">
            <v>7 Inv</v>
          </cell>
          <cell r="V4391" t="str">
            <v>EFT</v>
          </cell>
          <cell r="W4391" t="str">
            <v>EN_AU</v>
          </cell>
          <cell r="X4391" t="str">
            <v>GST</v>
          </cell>
          <cell r="Y4391">
            <v>22667588985</v>
          </cell>
          <cell r="Z4391">
            <v>100</v>
          </cell>
          <cell r="AA4391" t="str">
            <v>NO</v>
          </cell>
          <cell r="AB4391" t="str">
            <v>V-004396</v>
          </cell>
          <cell r="AC4391" t="str">
            <v>V-009866</v>
          </cell>
        </row>
        <row r="4392">
          <cell r="D4392" t="str">
            <v>James Michael Woodhead</v>
          </cell>
          <cell r="E4392" t="str">
            <v>JAMES MICH</v>
          </cell>
          <cell r="I4392" t="str">
            <v>ST ARNAUD</v>
          </cell>
          <cell r="J4392" t="str">
            <v>AUS</v>
          </cell>
          <cell r="K4392" t="str">
            <v>AU</v>
          </cell>
          <cell r="L4392" t="str">
            <v>James Michael Woodhead</v>
          </cell>
          <cell r="M4392" t="str">
            <v>Business</v>
          </cell>
          <cell r="N4392" t="str">
            <v>VIC</v>
          </cell>
          <cell r="O4392" t="str">
            <v>16 Long Street</v>
          </cell>
          <cell r="P4392">
            <v>3478</v>
          </cell>
          <cell r="Q4392" t="str">
            <v>NO</v>
          </cell>
          <cell r="R4392" t="str">
            <v>AUD</v>
          </cell>
          <cell r="U4392" t="str">
            <v>01 Inv</v>
          </cell>
          <cell r="V4392" t="str">
            <v>EFT</v>
          </cell>
          <cell r="W4392" t="str">
            <v>EN_AU</v>
          </cell>
          <cell r="X4392" t="str">
            <v>GST</v>
          </cell>
          <cell r="Y4392">
            <v>40635577526</v>
          </cell>
          <cell r="Z4392">
            <v>100</v>
          </cell>
          <cell r="AA4392" t="str">
            <v>NO</v>
          </cell>
          <cell r="AB4392" t="str">
            <v>V-004397</v>
          </cell>
          <cell r="AC4392" t="str">
            <v>V-003640</v>
          </cell>
        </row>
        <row r="4393">
          <cell r="D4393" t="str">
            <v>James Myers Building</v>
          </cell>
          <cell r="E4393" t="str">
            <v>JAMES MYER</v>
          </cell>
          <cell r="I4393" t="str">
            <v>FORBES</v>
          </cell>
          <cell r="J4393" t="str">
            <v>AUS</v>
          </cell>
          <cell r="K4393" t="str">
            <v>AU</v>
          </cell>
          <cell r="L4393" t="str">
            <v>James Myers Building</v>
          </cell>
          <cell r="M4393" t="str">
            <v>Business</v>
          </cell>
          <cell r="N4393" t="str">
            <v>NSW</v>
          </cell>
          <cell r="O4393" t="str">
            <v>8696 Lachlan Valley Way</v>
          </cell>
          <cell r="P4393">
            <v>2871</v>
          </cell>
          <cell r="Q4393" t="str">
            <v>NO</v>
          </cell>
          <cell r="R4393" t="str">
            <v>AUD</v>
          </cell>
          <cell r="U4393" t="str">
            <v>14 Inv</v>
          </cell>
          <cell r="V4393" t="str">
            <v>EFT</v>
          </cell>
          <cell r="W4393" t="str">
            <v>EN_AU</v>
          </cell>
          <cell r="X4393" t="str">
            <v>GST</v>
          </cell>
          <cell r="Y4393">
            <v>81228674070</v>
          </cell>
          <cell r="Z4393">
            <v>100</v>
          </cell>
          <cell r="AA4393" t="str">
            <v>NO</v>
          </cell>
          <cell r="AB4393" t="str">
            <v>V-004398</v>
          </cell>
          <cell r="AC4393" t="str">
            <v>V-007539</v>
          </cell>
        </row>
        <row r="4394">
          <cell r="D4394" t="str">
            <v>James Nicholson</v>
          </cell>
          <cell r="E4394" t="str">
            <v>JAMES NICH</v>
          </cell>
          <cell r="I4394" t="str">
            <v>KURRALTA PARK</v>
          </cell>
          <cell r="J4394" t="str">
            <v>AUS</v>
          </cell>
          <cell r="K4394" t="str">
            <v>AU</v>
          </cell>
          <cell r="L4394" t="str">
            <v>James Nicholson</v>
          </cell>
          <cell r="M4394" t="str">
            <v>Business</v>
          </cell>
          <cell r="N4394" t="str">
            <v>SA</v>
          </cell>
          <cell r="O4394" t="str">
            <v>Beauchamp St</v>
          </cell>
          <cell r="P4394">
            <v>5037</v>
          </cell>
          <cell r="Q4394" t="str">
            <v>NO</v>
          </cell>
          <cell r="R4394" t="str">
            <v>AUD</v>
          </cell>
          <cell r="U4394" t="str">
            <v>7 Inv</v>
          </cell>
          <cell r="V4394" t="str">
            <v>EFT</v>
          </cell>
          <cell r="W4394" t="str">
            <v>EN_AU</v>
          </cell>
          <cell r="X4394" t="str">
            <v>Exempt</v>
          </cell>
          <cell r="Y4394">
            <v>60697442867</v>
          </cell>
          <cell r="Z4394">
            <v>100</v>
          </cell>
          <cell r="AA4394" t="str">
            <v>NO</v>
          </cell>
          <cell r="AB4394" t="str">
            <v>V-004399</v>
          </cell>
          <cell r="AC4394" t="str">
            <v>V-006289</v>
          </cell>
        </row>
        <row r="4395">
          <cell r="D4395" t="str">
            <v>James R Tarr</v>
          </cell>
          <cell r="E4395" t="str">
            <v>JAMES R TA</v>
          </cell>
          <cell r="I4395" t="str">
            <v>WHYALLA</v>
          </cell>
          <cell r="J4395" t="str">
            <v>AUS</v>
          </cell>
          <cell r="K4395" t="str">
            <v>AU</v>
          </cell>
          <cell r="L4395" t="str">
            <v>James R Tarr</v>
          </cell>
          <cell r="M4395" t="str">
            <v>Business</v>
          </cell>
          <cell r="N4395" t="str">
            <v>SA</v>
          </cell>
          <cell r="O4395" t="str">
            <v>5 Shoal Court</v>
          </cell>
          <cell r="P4395">
            <v>5600</v>
          </cell>
          <cell r="Q4395" t="str">
            <v>NO</v>
          </cell>
          <cell r="R4395" t="str">
            <v>AUD</v>
          </cell>
          <cell r="U4395" t="str">
            <v>7 Inv</v>
          </cell>
          <cell r="V4395" t="str">
            <v>EFT</v>
          </cell>
          <cell r="W4395" t="str">
            <v>EN_AU</v>
          </cell>
          <cell r="X4395" t="str">
            <v>Exempt</v>
          </cell>
          <cell r="Y4395">
            <v>32768962702</v>
          </cell>
          <cell r="Z4395">
            <v>100</v>
          </cell>
          <cell r="AA4395" t="str">
            <v>NO</v>
          </cell>
          <cell r="AB4395" t="str">
            <v>V-004400</v>
          </cell>
          <cell r="AC4395" t="str">
            <v>V-009529</v>
          </cell>
        </row>
        <row r="4396">
          <cell r="D4396" t="str">
            <v>James Stewart</v>
          </cell>
          <cell r="E4396" t="str">
            <v>JAMES STEW</v>
          </cell>
          <cell r="I4396" t="str">
            <v>PAKENHAM</v>
          </cell>
          <cell r="J4396" t="str">
            <v>AUS</v>
          </cell>
          <cell r="K4396" t="str">
            <v>AU</v>
          </cell>
          <cell r="L4396" t="str">
            <v>James Stewart</v>
          </cell>
          <cell r="M4396" t="str">
            <v>Business</v>
          </cell>
          <cell r="N4396" t="str">
            <v>VIC</v>
          </cell>
          <cell r="O4396" t="str">
            <v>14 Osbourn Grove</v>
          </cell>
          <cell r="P4396">
            <v>3810</v>
          </cell>
          <cell r="Q4396" t="str">
            <v>NO</v>
          </cell>
          <cell r="R4396" t="str">
            <v>AUD</v>
          </cell>
          <cell r="U4396" t="str">
            <v>01 Inv</v>
          </cell>
          <cell r="V4396" t="str">
            <v>EFT</v>
          </cell>
          <cell r="W4396" t="str">
            <v>EN_AU</v>
          </cell>
          <cell r="X4396" t="str">
            <v>Exempt</v>
          </cell>
          <cell r="Y4396">
            <v>76975495894</v>
          </cell>
          <cell r="Z4396">
            <v>100</v>
          </cell>
          <cell r="AA4396" t="str">
            <v>NO</v>
          </cell>
          <cell r="AB4396" t="str">
            <v>V-004401</v>
          </cell>
          <cell r="AC4396" t="str">
            <v>V-007645</v>
          </cell>
        </row>
        <row r="4397">
          <cell r="D4397" t="str">
            <v>James Williams Coaching</v>
          </cell>
          <cell r="E4397" t="str">
            <v>JAMES WILL</v>
          </cell>
          <cell r="I4397" t="str">
            <v>BURNSIDE</v>
          </cell>
          <cell r="J4397" t="str">
            <v>AUS</v>
          </cell>
          <cell r="K4397" t="str">
            <v>AU</v>
          </cell>
          <cell r="L4397" t="str">
            <v>James Williams Coaching</v>
          </cell>
          <cell r="M4397" t="str">
            <v>Business</v>
          </cell>
          <cell r="N4397" t="str">
            <v>SA</v>
          </cell>
          <cell r="O4397" t="str">
            <v>2 Sitters Memorial Drive</v>
          </cell>
          <cell r="P4397">
            <v>5066</v>
          </cell>
          <cell r="Q4397" t="str">
            <v>NO</v>
          </cell>
          <cell r="R4397" t="str">
            <v>AUD</v>
          </cell>
          <cell r="U4397" t="str">
            <v>7 Inv</v>
          </cell>
          <cell r="V4397" t="str">
            <v>EFT</v>
          </cell>
          <cell r="W4397" t="str">
            <v>EN_AU</v>
          </cell>
          <cell r="X4397" t="str">
            <v>GST</v>
          </cell>
          <cell r="Y4397">
            <v>75974690761</v>
          </cell>
          <cell r="Z4397">
            <v>100</v>
          </cell>
          <cell r="AA4397" t="str">
            <v>NO</v>
          </cell>
          <cell r="AB4397" t="str">
            <v>V-004402</v>
          </cell>
          <cell r="AC4397" t="str">
            <v>V-006111</v>
          </cell>
        </row>
        <row r="4398">
          <cell r="D4398" t="str">
            <v>James Yeates And Sons Proprietary L</v>
          </cell>
          <cell r="E4398" t="str">
            <v>JAMES YEAT</v>
          </cell>
          <cell r="I4398" t="str">
            <v>BAIRNSDALE</v>
          </cell>
          <cell r="J4398" t="str">
            <v>AUS</v>
          </cell>
          <cell r="K4398" t="str">
            <v>AU</v>
          </cell>
          <cell r="L4398" t="str">
            <v>James Yeates And Sons Proprietary L</v>
          </cell>
          <cell r="M4398" t="str">
            <v>Business</v>
          </cell>
          <cell r="N4398" t="str">
            <v>VIC</v>
          </cell>
          <cell r="O4398" t="str">
            <v>PO Box 465</v>
          </cell>
          <cell r="P4398">
            <v>3875</v>
          </cell>
          <cell r="Q4398" t="str">
            <v>NO</v>
          </cell>
          <cell r="R4398" t="str">
            <v>AUD</v>
          </cell>
          <cell r="U4398" t="str">
            <v>14 Inv</v>
          </cell>
          <cell r="V4398" t="str">
            <v>EFT</v>
          </cell>
          <cell r="W4398" t="str">
            <v>EN_AU</v>
          </cell>
          <cell r="X4398" t="str">
            <v>GST</v>
          </cell>
          <cell r="Y4398">
            <v>80004145288</v>
          </cell>
          <cell r="Z4398">
            <v>100</v>
          </cell>
          <cell r="AA4398" t="str">
            <v>NO</v>
          </cell>
          <cell r="AB4398" t="str">
            <v>V-004403</v>
          </cell>
          <cell r="AC4398" t="str">
            <v>V-003275</v>
          </cell>
        </row>
        <row r="4399">
          <cell r="D4399" t="str">
            <v>Jamestown AH &amp; F Society Inc</v>
          </cell>
          <cell r="E4399" t="str">
            <v>JAMESTOWN</v>
          </cell>
          <cell r="I4399" t="str">
            <v>JAMESTOWN</v>
          </cell>
          <cell r="J4399" t="str">
            <v>AUS</v>
          </cell>
          <cell r="K4399" t="str">
            <v>AU</v>
          </cell>
          <cell r="L4399" t="str">
            <v>Jamestown AH &amp; F Society Inc Nogst</v>
          </cell>
          <cell r="M4399" t="str">
            <v>Business</v>
          </cell>
          <cell r="N4399" t="str">
            <v>SA</v>
          </cell>
          <cell r="O4399" t="str">
            <v>PO Box 188</v>
          </cell>
          <cell r="P4399">
            <v>5491</v>
          </cell>
          <cell r="Q4399" t="str">
            <v>NO</v>
          </cell>
          <cell r="R4399" t="str">
            <v>AUD</v>
          </cell>
          <cell r="U4399" t="str">
            <v>01 Inv</v>
          </cell>
          <cell r="V4399" t="str">
            <v>EFT</v>
          </cell>
          <cell r="W4399" t="str">
            <v>EN_AU</v>
          </cell>
          <cell r="X4399" t="str">
            <v>GST</v>
          </cell>
          <cell r="Y4399">
            <v>66911469982</v>
          </cell>
          <cell r="Z4399">
            <v>100</v>
          </cell>
          <cell r="AA4399" t="str">
            <v>NO</v>
          </cell>
          <cell r="AB4399" t="str">
            <v>V-004404</v>
          </cell>
          <cell r="AC4399" t="str">
            <v>V-000208</v>
          </cell>
        </row>
        <row r="4400">
          <cell r="D4400" t="str">
            <v>Jamestown Apex Club</v>
          </cell>
          <cell r="E4400" t="str">
            <v>JAMESTOWN</v>
          </cell>
          <cell r="I4400" t="str">
            <v>JAMESTOWN</v>
          </cell>
          <cell r="J4400" t="str">
            <v>AUS</v>
          </cell>
          <cell r="K4400" t="str">
            <v>AU</v>
          </cell>
          <cell r="L4400" t="str">
            <v>Jamestown Apex Club</v>
          </cell>
          <cell r="M4400" t="str">
            <v>Business</v>
          </cell>
          <cell r="N4400" t="str">
            <v>SA</v>
          </cell>
          <cell r="O4400" t="str">
            <v>PO Box 211</v>
          </cell>
          <cell r="P4400">
            <v>5491</v>
          </cell>
          <cell r="Q4400" t="str">
            <v>NO</v>
          </cell>
          <cell r="R4400" t="str">
            <v>AUD</v>
          </cell>
          <cell r="U4400" t="str">
            <v>7 Inv</v>
          </cell>
          <cell r="V4400" t="str">
            <v>EFT</v>
          </cell>
          <cell r="W4400" t="str">
            <v>EN_AU</v>
          </cell>
          <cell r="X4400" t="str">
            <v>Exempt</v>
          </cell>
          <cell r="Y4400">
            <v>11564009036</v>
          </cell>
          <cell r="Z4400">
            <v>100</v>
          </cell>
          <cell r="AA4400" t="str">
            <v>NO</v>
          </cell>
          <cell r="AB4400" t="str">
            <v>V-004405</v>
          </cell>
          <cell r="AC4400" t="str">
            <v>V-003386</v>
          </cell>
        </row>
        <row r="4401">
          <cell r="D4401" t="str">
            <v>Jamestown Bowling Club Inc</v>
          </cell>
          <cell r="E4401" t="str">
            <v>JAMESTOWN</v>
          </cell>
          <cell r="I4401" t="str">
            <v>JAMESTOWN</v>
          </cell>
          <cell r="J4401" t="str">
            <v>AUS</v>
          </cell>
          <cell r="K4401" t="str">
            <v>AU</v>
          </cell>
          <cell r="L4401" t="str">
            <v>Jamestown Bowling Club Inc</v>
          </cell>
          <cell r="M4401" t="str">
            <v>Business</v>
          </cell>
          <cell r="N4401" t="str">
            <v>SA</v>
          </cell>
          <cell r="O4401" t="str">
            <v>PO Box 265</v>
          </cell>
          <cell r="P4401">
            <v>5491</v>
          </cell>
          <cell r="Q4401" t="str">
            <v>NO</v>
          </cell>
          <cell r="R4401" t="str">
            <v>AUD</v>
          </cell>
          <cell r="U4401" t="str">
            <v>01 Inv</v>
          </cell>
          <cell r="V4401" t="str">
            <v>EFT</v>
          </cell>
          <cell r="W4401" t="str">
            <v>EN_AU</v>
          </cell>
          <cell r="X4401" t="str">
            <v>Exempt</v>
          </cell>
          <cell r="Y4401">
            <v>34773199070</v>
          </cell>
          <cell r="Z4401">
            <v>100</v>
          </cell>
          <cell r="AA4401" t="str">
            <v>NO</v>
          </cell>
          <cell r="AB4401" t="str">
            <v>V-004406</v>
          </cell>
          <cell r="AC4401" t="str">
            <v>V-003843</v>
          </cell>
        </row>
        <row r="4402">
          <cell r="D4402" t="str">
            <v>Jamestown Engineering &amp; Manufacturi</v>
          </cell>
          <cell r="E4402" t="str">
            <v>JAMESTOWN</v>
          </cell>
          <cell r="I4402" t="str">
            <v>JAMESTOWN</v>
          </cell>
          <cell r="J4402" t="str">
            <v>AUS</v>
          </cell>
          <cell r="K4402" t="str">
            <v>AU</v>
          </cell>
          <cell r="L4402" t="str">
            <v>Jamestown Engineering &amp; Manufacturi</v>
          </cell>
          <cell r="M4402" t="str">
            <v>Business</v>
          </cell>
          <cell r="N4402" t="str">
            <v>SA</v>
          </cell>
          <cell r="O4402" t="str">
            <v>PO Box 261</v>
          </cell>
          <cell r="P4402">
            <v>5491</v>
          </cell>
          <cell r="Q4402" t="str">
            <v>NO</v>
          </cell>
          <cell r="R4402" t="str">
            <v>AUD</v>
          </cell>
          <cell r="U4402" t="str">
            <v>30 Inv</v>
          </cell>
          <cell r="V4402" t="str">
            <v>EFT</v>
          </cell>
          <cell r="W4402" t="str">
            <v>EN_AU</v>
          </cell>
          <cell r="X4402" t="str">
            <v>GST</v>
          </cell>
          <cell r="Y4402">
            <v>71107108431</v>
          </cell>
          <cell r="Z4402">
            <v>100</v>
          </cell>
          <cell r="AA4402" t="str">
            <v>NO</v>
          </cell>
          <cell r="AB4402" t="str">
            <v>V-004407</v>
          </cell>
          <cell r="AC4402" t="str">
            <v>V-001276</v>
          </cell>
        </row>
        <row r="4403">
          <cell r="D4403" t="str">
            <v>Jamestown Newsagency</v>
          </cell>
          <cell r="E4403" t="str">
            <v>JAMESTOWN</v>
          </cell>
          <cell r="I4403" t="str">
            <v>JAMESTOWN</v>
          </cell>
          <cell r="J4403" t="str">
            <v>AUS</v>
          </cell>
          <cell r="K4403" t="str">
            <v>AU</v>
          </cell>
          <cell r="L4403" t="str">
            <v>Jamestown Newsagency</v>
          </cell>
          <cell r="M4403" t="str">
            <v>Business</v>
          </cell>
          <cell r="N4403" t="str">
            <v>SA</v>
          </cell>
          <cell r="O4403" t="str">
            <v>28 Ayr Street</v>
          </cell>
          <cell r="P4403">
            <v>5491</v>
          </cell>
          <cell r="Q4403" t="str">
            <v>NO</v>
          </cell>
          <cell r="R4403" t="str">
            <v>AUD</v>
          </cell>
          <cell r="U4403" t="str">
            <v>21 Inv</v>
          </cell>
          <cell r="V4403" t="str">
            <v>EFT</v>
          </cell>
          <cell r="W4403" t="str">
            <v>EN_AU</v>
          </cell>
          <cell r="X4403" t="str">
            <v>GST</v>
          </cell>
          <cell r="Y4403">
            <v>20281639096</v>
          </cell>
          <cell r="Z4403">
            <v>100</v>
          </cell>
          <cell r="AA4403" t="str">
            <v>NO</v>
          </cell>
          <cell r="AB4403" t="str">
            <v>V-004408</v>
          </cell>
          <cell r="AC4403" t="str">
            <v>V-000049</v>
          </cell>
        </row>
        <row r="4404">
          <cell r="D4404" t="str">
            <v>Jamestown Peterborough Football</v>
          </cell>
          <cell r="E4404" t="str">
            <v>JAMESTOWN</v>
          </cell>
          <cell r="I4404" t="str">
            <v>JAMESTOWN</v>
          </cell>
          <cell r="J4404" t="str">
            <v>AUS</v>
          </cell>
          <cell r="K4404" t="str">
            <v>AU</v>
          </cell>
          <cell r="L4404" t="str">
            <v>Jamestown Peterborough Football</v>
          </cell>
          <cell r="M4404" t="str">
            <v>Business</v>
          </cell>
          <cell r="N4404" t="str">
            <v>SA</v>
          </cell>
          <cell r="O4404" t="str">
            <v>PO Box 152</v>
          </cell>
          <cell r="P4404">
            <v>5491</v>
          </cell>
          <cell r="Q4404" t="str">
            <v>NO</v>
          </cell>
          <cell r="R4404" t="str">
            <v>AUD</v>
          </cell>
          <cell r="U4404" t="str">
            <v>30 Inv</v>
          </cell>
          <cell r="V4404" t="str">
            <v>EFT</v>
          </cell>
          <cell r="W4404" t="str">
            <v>EN_AU</v>
          </cell>
          <cell r="X4404" t="str">
            <v>GST</v>
          </cell>
          <cell r="Y4404">
            <v>28527851959</v>
          </cell>
          <cell r="Z4404">
            <v>100</v>
          </cell>
          <cell r="AA4404" t="str">
            <v>NO</v>
          </cell>
          <cell r="AB4404" t="str">
            <v>V-004409</v>
          </cell>
          <cell r="AC4404" t="str">
            <v>V-000583</v>
          </cell>
        </row>
        <row r="4405">
          <cell r="D4405" t="str">
            <v>Jamie Grintell Building Pty Ltd</v>
          </cell>
          <cell r="E4405" t="str">
            <v>JAMIE GRIN</v>
          </cell>
          <cell r="I4405" t="str">
            <v>NARRANDERA</v>
          </cell>
          <cell r="J4405" t="str">
            <v>AUS</v>
          </cell>
          <cell r="K4405" t="str">
            <v>AU</v>
          </cell>
          <cell r="L4405" t="str">
            <v>Jamie Grintell Building Pty Ltd</v>
          </cell>
          <cell r="M4405" t="str">
            <v>Business</v>
          </cell>
          <cell r="N4405" t="str">
            <v>NSW</v>
          </cell>
          <cell r="O4405" t="str">
            <v>122 Whitton Street</v>
          </cell>
          <cell r="P4405">
            <v>2700</v>
          </cell>
          <cell r="Q4405" t="str">
            <v>NO</v>
          </cell>
          <cell r="R4405" t="str">
            <v>AUD</v>
          </cell>
          <cell r="U4405" t="str">
            <v>7 Inv</v>
          </cell>
          <cell r="V4405" t="str">
            <v>EFT</v>
          </cell>
          <cell r="W4405" t="str">
            <v>EN_AU</v>
          </cell>
          <cell r="X4405" t="str">
            <v>GST</v>
          </cell>
          <cell r="Y4405">
            <v>11644006968</v>
          </cell>
          <cell r="Z4405">
            <v>100</v>
          </cell>
          <cell r="AA4405" t="str">
            <v>NO</v>
          </cell>
          <cell r="AB4405" t="str">
            <v>V-004410</v>
          </cell>
          <cell r="AC4405" t="str">
            <v>V-007795</v>
          </cell>
        </row>
        <row r="4406">
          <cell r="D4406" t="str">
            <v>Jamie Skerman</v>
          </cell>
          <cell r="E4406" t="str">
            <v>JAMIE SKER</v>
          </cell>
          <cell r="I4406" t="str">
            <v>CLERMONT</v>
          </cell>
          <cell r="J4406" t="str">
            <v>AUS</v>
          </cell>
          <cell r="K4406" t="str">
            <v>AU</v>
          </cell>
          <cell r="L4406" t="str">
            <v>Jamie Skerman</v>
          </cell>
          <cell r="M4406" t="str">
            <v>Business</v>
          </cell>
          <cell r="N4406" t="str">
            <v>QLD</v>
          </cell>
          <cell r="O4406" t="str">
            <v>PO Box 260</v>
          </cell>
          <cell r="P4406">
            <v>4721</v>
          </cell>
          <cell r="Q4406" t="str">
            <v>NO</v>
          </cell>
          <cell r="R4406" t="str">
            <v>AUD</v>
          </cell>
          <cell r="U4406" t="str">
            <v>30 Inv</v>
          </cell>
          <cell r="V4406" t="str">
            <v>EFT</v>
          </cell>
          <cell r="W4406" t="str">
            <v>EN_AU</v>
          </cell>
          <cell r="X4406" t="str">
            <v>Exempt</v>
          </cell>
          <cell r="Y4406">
            <v>44695386783</v>
          </cell>
          <cell r="Z4406">
            <v>100</v>
          </cell>
          <cell r="AA4406" t="str">
            <v>NO</v>
          </cell>
          <cell r="AB4406" t="str">
            <v>V-004411</v>
          </cell>
          <cell r="AC4406" t="str">
            <v>V-007798</v>
          </cell>
        </row>
        <row r="4407">
          <cell r="D4407" t="str">
            <v>Jamies Joint</v>
          </cell>
          <cell r="E4407" t="str">
            <v>JAMIES JOI</v>
          </cell>
          <cell r="I4407" t="str">
            <v>SOUTH TOWNSVILLE</v>
          </cell>
          <cell r="J4407" t="str">
            <v>AUS</v>
          </cell>
          <cell r="K4407" t="str">
            <v>AU</v>
          </cell>
          <cell r="L4407" t="str">
            <v>Jamies Joint</v>
          </cell>
          <cell r="M4407" t="str">
            <v>Business</v>
          </cell>
          <cell r="N4407" t="str">
            <v>QLD</v>
          </cell>
          <cell r="O4407" t="str">
            <v>3/14 Plume Street</v>
          </cell>
          <cell r="P4407">
            <v>4810</v>
          </cell>
          <cell r="Q4407" t="str">
            <v>NO</v>
          </cell>
          <cell r="R4407" t="str">
            <v>AUD</v>
          </cell>
          <cell r="U4407" t="str">
            <v>7 Inv</v>
          </cell>
          <cell r="V4407" t="str">
            <v>EFT</v>
          </cell>
          <cell r="W4407" t="str">
            <v>EN_AU</v>
          </cell>
          <cell r="X4407" t="str">
            <v>Exempt</v>
          </cell>
          <cell r="Y4407">
            <v>91498454308</v>
          </cell>
          <cell r="Z4407">
            <v>100</v>
          </cell>
          <cell r="AA4407" t="str">
            <v>NO</v>
          </cell>
          <cell r="AB4407" t="str">
            <v>V-004412</v>
          </cell>
          <cell r="AC4407" t="str">
            <v>V-007756</v>
          </cell>
        </row>
        <row r="4408">
          <cell r="D4408" t="str">
            <v>Jamies Joint</v>
          </cell>
          <cell r="E4408" t="str">
            <v>JAMIES JOI</v>
          </cell>
          <cell r="I4408" t="str">
            <v>SOUTH TOWNSVILLE</v>
          </cell>
          <cell r="J4408" t="str">
            <v>AUS</v>
          </cell>
          <cell r="K4408" t="str">
            <v>AU</v>
          </cell>
          <cell r="L4408" t="str">
            <v>Jamies Joint</v>
          </cell>
          <cell r="M4408" t="str">
            <v>Business</v>
          </cell>
          <cell r="N4408" t="str">
            <v>QLD</v>
          </cell>
          <cell r="O4408" t="str">
            <v>3/14 Plume Street</v>
          </cell>
          <cell r="P4408">
            <v>4810</v>
          </cell>
          <cell r="Q4408" t="str">
            <v>NO</v>
          </cell>
          <cell r="R4408" t="str">
            <v>AUD</v>
          </cell>
          <cell r="U4408" t="str">
            <v>7 Inv</v>
          </cell>
          <cell r="V4408" t="str">
            <v>EFT</v>
          </cell>
          <cell r="W4408" t="str">
            <v>EN_AU</v>
          </cell>
          <cell r="X4408" t="str">
            <v>GST</v>
          </cell>
          <cell r="Y4408">
            <v>59648375973</v>
          </cell>
          <cell r="Z4408">
            <v>100</v>
          </cell>
          <cell r="AA4408" t="str">
            <v>NO</v>
          </cell>
          <cell r="AB4408" t="str">
            <v>V-004413</v>
          </cell>
          <cell r="AC4408" t="str">
            <v>V-007756</v>
          </cell>
        </row>
        <row r="4409">
          <cell r="D4409" t="str">
            <v>Jamieson Marine</v>
          </cell>
          <cell r="E4409" t="str">
            <v>JAMIESON M</v>
          </cell>
          <cell r="I4409" t="str">
            <v>KINGSCOTE</v>
          </cell>
          <cell r="J4409" t="str">
            <v>AUS</v>
          </cell>
          <cell r="K4409" t="str">
            <v>AU</v>
          </cell>
          <cell r="L4409" t="str">
            <v>Jamieson Marine</v>
          </cell>
          <cell r="M4409" t="str">
            <v>Business</v>
          </cell>
          <cell r="N4409" t="str">
            <v>SA</v>
          </cell>
          <cell r="O4409" t="str">
            <v>36 Kohinoor Road</v>
          </cell>
          <cell r="P4409">
            <v>5223</v>
          </cell>
          <cell r="Q4409" t="str">
            <v>NO</v>
          </cell>
          <cell r="R4409" t="str">
            <v>AUD</v>
          </cell>
          <cell r="U4409" t="str">
            <v>14 Inv</v>
          </cell>
          <cell r="V4409" t="str">
            <v>EFT</v>
          </cell>
          <cell r="W4409" t="str">
            <v>EN_AU</v>
          </cell>
          <cell r="X4409" t="str">
            <v>GST</v>
          </cell>
          <cell r="Y4409">
            <v>38330270832</v>
          </cell>
          <cell r="Z4409">
            <v>100</v>
          </cell>
          <cell r="AA4409" t="str">
            <v>NO</v>
          </cell>
          <cell r="AB4409" t="str">
            <v>V-004414</v>
          </cell>
          <cell r="AC4409" t="str">
            <v>V-009875</v>
          </cell>
        </row>
        <row r="4410">
          <cell r="D4410" t="str">
            <v>Jan P Ettridge</v>
          </cell>
          <cell r="E4410" t="str">
            <v>JAN P ETTR</v>
          </cell>
          <cell r="I4410" t="str">
            <v>CEDUNA</v>
          </cell>
          <cell r="J4410" t="str">
            <v>AUS</v>
          </cell>
          <cell r="K4410" t="str">
            <v>AU</v>
          </cell>
          <cell r="L4410" t="str">
            <v>Jan P Ettridge</v>
          </cell>
          <cell r="M4410" t="str">
            <v>Business</v>
          </cell>
          <cell r="N4410" t="str">
            <v>SA</v>
          </cell>
          <cell r="O4410" t="str">
            <v>5 Christopher Street</v>
          </cell>
          <cell r="P4410">
            <v>5690</v>
          </cell>
          <cell r="Q4410" t="str">
            <v>NO</v>
          </cell>
          <cell r="R4410" t="str">
            <v>AUD</v>
          </cell>
          <cell r="U4410" t="str">
            <v>14 Inv</v>
          </cell>
          <cell r="V4410" t="str">
            <v>EFT</v>
          </cell>
          <cell r="W4410" t="str">
            <v>EN_AU</v>
          </cell>
          <cell r="X4410" t="str">
            <v>GST</v>
          </cell>
          <cell r="Y4410">
            <v>91283242670</v>
          </cell>
          <cell r="Z4410">
            <v>100</v>
          </cell>
          <cell r="AA4410" t="str">
            <v>NO</v>
          </cell>
          <cell r="AB4410" t="str">
            <v>V-004415</v>
          </cell>
          <cell r="AC4410" t="str">
            <v>V-008661</v>
          </cell>
        </row>
        <row r="4411">
          <cell r="D4411" t="str">
            <v>Jandowae Electrical</v>
          </cell>
          <cell r="E4411" t="str">
            <v>JANDOWAE E</v>
          </cell>
          <cell r="I4411" t="str">
            <v>JANDOWAE</v>
          </cell>
          <cell r="J4411" t="str">
            <v>AUS</v>
          </cell>
          <cell r="K4411" t="str">
            <v>AU</v>
          </cell>
          <cell r="L4411" t="str">
            <v>Jandowae Electrical</v>
          </cell>
          <cell r="M4411" t="str">
            <v>Business</v>
          </cell>
          <cell r="N4411" t="str">
            <v>QLD</v>
          </cell>
          <cell r="O4411" t="str">
            <v>PO Box 1</v>
          </cell>
          <cell r="P4411">
            <v>4410</v>
          </cell>
          <cell r="Q4411" t="str">
            <v>NO</v>
          </cell>
          <cell r="R4411" t="str">
            <v>AUD</v>
          </cell>
          <cell r="U4411" t="str">
            <v>14 Inv</v>
          </cell>
          <cell r="V4411" t="str">
            <v>EFT</v>
          </cell>
          <cell r="W4411" t="str">
            <v>EN_AU</v>
          </cell>
          <cell r="X4411" t="str">
            <v>GST</v>
          </cell>
          <cell r="Y4411">
            <v>62828685475</v>
          </cell>
          <cell r="Z4411">
            <v>100</v>
          </cell>
          <cell r="AA4411" t="str">
            <v>NO</v>
          </cell>
          <cell r="AB4411" t="str">
            <v>V-004416</v>
          </cell>
          <cell r="AC4411" t="str">
            <v>V-008789</v>
          </cell>
        </row>
        <row r="4412">
          <cell r="D4412" t="str">
            <v>Jandowae Junior Rugby League Club I</v>
          </cell>
          <cell r="E4412" t="str">
            <v>JANDOWAE J</v>
          </cell>
          <cell r="I4412" t="str">
            <v>JANDOWAE</v>
          </cell>
          <cell r="J4412" t="str">
            <v>AUS</v>
          </cell>
          <cell r="K4412" t="str">
            <v>AU</v>
          </cell>
          <cell r="L4412" t="str">
            <v>Jandowae Junior Rugby League Club I</v>
          </cell>
          <cell r="M4412" t="str">
            <v>Business</v>
          </cell>
          <cell r="N4412" t="str">
            <v>QLD</v>
          </cell>
          <cell r="O4412" t="str">
            <v>PO Box 73</v>
          </cell>
          <cell r="P4412">
            <v>4410</v>
          </cell>
          <cell r="Q4412" t="str">
            <v>NO</v>
          </cell>
          <cell r="R4412" t="str">
            <v>AUD</v>
          </cell>
          <cell r="U4412" t="str">
            <v>14 Inv</v>
          </cell>
          <cell r="V4412" t="str">
            <v>EFT</v>
          </cell>
          <cell r="W4412" t="str">
            <v>EN_AU</v>
          </cell>
          <cell r="X4412" t="str">
            <v>Exempt</v>
          </cell>
          <cell r="Y4412">
            <v>27672724770</v>
          </cell>
          <cell r="Z4412">
            <v>100</v>
          </cell>
          <cell r="AA4412" t="str">
            <v>NO</v>
          </cell>
          <cell r="AB4412" t="str">
            <v>V-004417</v>
          </cell>
          <cell r="AC4412" t="str">
            <v>V-002861</v>
          </cell>
        </row>
        <row r="4413">
          <cell r="D4413" t="str">
            <v>Jandowae Kindergarden Association I</v>
          </cell>
          <cell r="E4413" t="str">
            <v>JANDOWAE K</v>
          </cell>
          <cell r="I4413" t="str">
            <v>JANDOWAE</v>
          </cell>
          <cell r="J4413" t="str">
            <v>AUS</v>
          </cell>
          <cell r="K4413" t="str">
            <v>AU</v>
          </cell>
          <cell r="L4413" t="str">
            <v>Jandowae Kindergarden Association I</v>
          </cell>
          <cell r="M4413" t="str">
            <v>Business</v>
          </cell>
          <cell r="N4413" t="str">
            <v>QLD</v>
          </cell>
          <cell r="O4413" t="str">
            <v>PO Box 85</v>
          </cell>
          <cell r="P4413">
            <v>4410</v>
          </cell>
          <cell r="Q4413" t="str">
            <v>NO</v>
          </cell>
          <cell r="R4413" t="str">
            <v>AUD</v>
          </cell>
          <cell r="U4413" t="str">
            <v>30 Inv</v>
          </cell>
          <cell r="V4413" t="str">
            <v>EFT</v>
          </cell>
          <cell r="W4413" t="str">
            <v>EN_AU</v>
          </cell>
          <cell r="X4413" t="str">
            <v>GST</v>
          </cell>
          <cell r="Y4413">
            <v>67418191958</v>
          </cell>
          <cell r="Z4413">
            <v>100</v>
          </cell>
          <cell r="AA4413" t="str">
            <v>NO</v>
          </cell>
          <cell r="AB4413" t="str">
            <v>V-004418</v>
          </cell>
          <cell r="AC4413" t="str">
            <v>V-001702</v>
          </cell>
        </row>
        <row r="4414">
          <cell r="D4414" t="str">
            <v>Jandowae Race Club Incorporated</v>
          </cell>
          <cell r="E4414" t="str">
            <v>JANDOWAE R</v>
          </cell>
          <cell r="I4414" t="str">
            <v>JANDOWAE</v>
          </cell>
          <cell r="J4414" t="str">
            <v>AUS</v>
          </cell>
          <cell r="K4414" t="str">
            <v>AU</v>
          </cell>
          <cell r="L4414" t="str">
            <v>Jandowae Race Club Incorporated</v>
          </cell>
          <cell r="M4414" t="str">
            <v>Business</v>
          </cell>
          <cell r="N4414" t="str">
            <v>QLD</v>
          </cell>
          <cell r="O4414" t="str">
            <v>PO Box 96</v>
          </cell>
          <cell r="P4414">
            <v>4410</v>
          </cell>
          <cell r="Q4414" t="str">
            <v>NO</v>
          </cell>
          <cell r="R4414" t="str">
            <v>AUD</v>
          </cell>
          <cell r="U4414" t="str">
            <v>01 Inv</v>
          </cell>
          <cell r="V4414" t="str">
            <v>EFT</v>
          </cell>
          <cell r="W4414" t="str">
            <v>EN_AU</v>
          </cell>
          <cell r="X4414" t="str">
            <v>GST</v>
          </cell>
          <cell r="Y4414">
            <v>78324396562</v>
          </cell>
          <cell r="Z4414">
            <v>100</v>
          </cell>
          <cell r="AA4414" t="str">
            <v>NO</v>
          </cell>
          <cell r="AB4414" t="str">
            <v>V-004419</v>
          </cell>
          <cell r="AC4414" t="str">
            <v>V-008970</v>
          </cell>
        </row>
        <row r="4415">
          <cell r="D4415" t="str">
            <v>Janes Engineering Pty Ltd</v>
          </cell>
          <cell r="E4415" t="str">
            <v>JANES ENGI</v>
          </cell>
          <cell r="I4415" t="str">
            <v>DELACOMBE</v>
          </cell>
          <cell r="J4415" t="str">
            <v>AUS</v>
          </cell>
          <cell r="K4415" t="str">
            <v>AU</v>
          </cell>
          <cell r="L4415" t="str">
            <v>Janes Engineering Pty Ltd</v>
          </cell>
          <cell r="M4415" t="str">
            <v>Business</v>
          </cell>
          <cell r="N4415" t="str">
            <v>VIC</v>
          </cell>
          <cell r="O4415" t="str">
            <v>30 Martin Drive</v>
          </cell>
          <cell r="P4415">
            <v>3350</v>
          </cell>
          <cell r="Q4415" t="str">
            <v>NO</v>
          </cell>
          <cell r="R4415" t="str">
            <v>AUD</v>
          </cell>
          <cell r="U4415" t="str">
            <v>60 Inv</v>
          </cell>
          <cell r="V4415" t="str">
            <v>EFT</v>
          </cell>
          <cell r="W4415" t="str">
            <v>EN_AU</v>
          </cell>
          <cell r="X4415" t="str">
            <v>GST</v>
          </cell>
          <cell r="Y4415">
            <v>44162975662</v>
          </cell>
          <cell r="Z4415">
            <v>100</v>
          </cell>
          <cell r="AA4415" t="str">
            <v>NO</v>
          </cell>
          <cell r="AB4415" t="str">
            <v>V-004420</v>
          </cell>
          <cell r="AC4415" t="str">
            <v>V-005234</v>
          </cell>
        </row>
        <row r="4416">
          <cell r="D4416" t="str">
            <v>Janet Hewitson Cleaning Service Nog</v>
          </cell>
          <cell r="E4416" t="str">
            <v>JANET HEWI</v>
          </cell>
          <cell r="I4416" t="str">
            <v>YORK</v>
          </cell>
          <cell r="J4416" t="str">
            <v>AUS</v>
          </cell>
          <cell r="K4416" t="str">
            <v>AU</v>
          </cell>
          <cell r="L4416" t="str">
            <v>Janet Hewitson Cleaning Service Nog</v>
          </cell>
          <cell r="M4416" t="str">
            <v>Business</v>
          </cell>
          <cell r="N4416" t="str">
            <v>WA</v>
          </cell>
          <cell r="O4416" t="str">
            <v>14 Yarren Place</v>
          </cell>
          <cell r="P4416">
            <v>6302</v>
          </cell>
          <cell r="Q4416" t="str">
            <v>NO</v>
          </cell>
          <cell r="R4416" t="str">
            <v>AUD</v>
          </cell>
          <cell r="U4416" t="str">
            <v>01 Inv</v>
          </cell>
          <cell r="V4416" t="str">
            <v>EFT</v>
          </cell>
          <cell r="W4416" t="str">
            <v>EN_AU</v>
          </cell>
          <cell r="X4416" t="str">
            <v>Exempt</v>
          </cell>
          <cell r="Y4416">
            <v>83729892311</v>
          </cell>
          <cell r="Z4416">
            <v>100</v>
          </cell>
          <cell r="AA4416" t="str">
            <v>NO</v>
          </cell>
          <cell r="AB4416" t="str">
            <v>V-004421</v>
          </cell>
          <cell r="AC4416" t="str">
            <v>V-004573</v>
          </cell>
        </row>
        <row r="4417">
          <cell r="D4417" t="str">
            <v>Janet Meldrum</v>
          </cell>
          <cell r="E4417" t="str">
            <v>JANET MELD</v>
          </cell>
          <cell r="I4417" t="str">
            <v>MILFORD</v>
          </cell>
          <cell r="J4417" t="str">
            <v>AUS</v>
          </cell>
          <cell r="K4417" t="str">
            <v>AU</v>
          </cell>
          <cell r="L4417" t="str">
            <v>Janet Meldrum</v>
          </cell>
          <cell r="M4417" t="str">
            <v>Business</v>
          </cell>
          <cell r="N4417" t="str">
            <v>QLD</v>
          </cell>
          <cell r="O4417" t="str">
            <v>124 Cannon Creek Road</v>
          </cell>
          <cell r="P4417">
            <v>4310</v>
          </cell>
          <cell r="Q4417" t="str">
            <v>NO</v>
          </cell>
          <cell r="R4417" t="str">
            <v>AUD</v>
          </cell>
          <cell r="U4417" t="str">
            <v>7 Inv</v>
          </cell>
          <cell r="V4417" t="str">
            <v>EFT</v>
          </cell>
          <cell r="W4417" t="str">
            <v>EN_AU</v>
          </cell>
          <cell r="X4417" t="str">
            <v>Exempt</v>
          </cell>
          <cell r="Y4417">
            <v>46580022909</v>
          </cell>
          <cell r="Z4417">
            <v>100</v>
          </cell>
          <cell r="AA4417" t="str">
            <v>NO</v>
          </cell>
          <cell r="AB4417" t="str">
            <v>V-004422</v>
          </cell>
          <cell r="AC4417" t="str">
            <v>V-010645</v>
          </cell>
        </row>
        <row r="4418">
          <cell r="D4418" t="str">
            <v>Jaqmar Pty Ltd T/A Best Doors</v>
          </cell>
          <cell r="E4418" t="str">
            <v>JAQMAR PT</v>
          </cell>
          <cell r="I4418" t="str">
            <v>CLONTARF BEACH</v>
          </cell>
          <cell r="J4418" t="str">
            <v>AUS</v>
          </cell>
          <cell r="K4418" t="str">
            <v>AU</v>
          </cell>
          <cell r="L4418" t="str">
            <v>Jaqmar Pty Ltd T/A Best Doors</v>
          </cell>
          <cell r="M4418" t="str">
            <v>Business</v>
          </cell>
          <cell r="N4418" t="str">
            <v>QLD</v>
          </cell>
          <cell r="O4418" t="str">
            <v>PO Box 57</v>
          </cell>
          <cell r="P4418">
            <v>4019</v>
          </cell>
          <cell r="Q4418" t="str">
            <v>NO</v>
          </cell>
          <cell r="R4418" t="str">
            <v>AUD</v>
          </cell>
          <cell r="U4418" t="str">
            <v>01 Inv</v>
          </cell>
          <cell r="V4418" t="str">
            <v>EFT</v>
          </cell>
          <cell r="W4418" t="str">
            <v>EN_AU</v>
          </cell>
          <cell r="X4418" t="str">
            <v>GST</v>
          </cell>
          <cell r="Y4418">
            <v>63095772099</v>
          </cell>
          <cell r="Z4418">
            <v>100</v>
          </cell>
          <cell r="AA4418" t="str">
            <v>NO</v>
          </cell>
          <cell r="AB4418" t="str">
            <v>V-004423</v>
          </cell>
          <cell r="AC4418" t="str">
            <v>V-003080</v>
          </cell>
        </row>
        <row r="4419">
          <cell r="D4419" t="str">
            <v>Jarrad Motors Casterton Pty Ltd</v>
          </cell>
          <cell r="E4419" t="str">
            <v>JARRAD MOT</v>
          </cell>
          <cell r="I4419" t="str">
            <v>CASTERTON</v>
          </cell>
          <cell r="J4419" t="str">
            <v>AUS</v>
          </cell>
          <cell r="K4419" t="str">
            <v>AU</v>
          </cell>
          <cell r="L4419" t="str">
            <v>Jarrad Motors Casterton Pty Ltd</v>
          </cell>
          <cell r="M4419" t="str">
            <v>Business</v>
          </cell>
          <cell r="N4419" t="str">
            <v>VIC</v>
          </cell>
          <cell r="O4419" t="str">
            <v>137-139 Henty Street</v>
          </cell>
          <cell r="P4419">
            <v>3311</v>
          </cell>
          <cell r="Q4419" t="str">
            <v>NO</v>
          </cell>
          <cell r="R4419" t="str">
            <v>AUD</v>
          </cell>
          <cell r="U4419" t="str">
            <v>01 Inv</v>
          </cell>
          <cell r="V4419" t="str">
            <v>EFT</v>
          </cell>
          <cell r="W4419" t="str">
            <v>EN_AU</v>
          </cell>
          <cell r="X4419" t="str">
            <v>GST</v>
          </cell>
          <cell r="Y4419">
            <v>71633754631</v>
          </cell>
          <cell r="Z4419">
            <v>100</v>
          </cell>
          <cell r="AA4419" t="str">
            <v>NO</v>
          </cell>
          <cell r="AB4419" t="str">
            <v>V-004424</v>
          </cell>
          <cell r="AC4419" t="str">
            <v>V-004806</v>
          </cell>
        </row>
        <row r="4420">
          <cell r="D4420" t="str">
            <v>Jasmine Mccartney</v>
          </cell>
          <cell r="E4420" t="str">
            <v>JASMINE MC</v>
          </cell>
          <cell r="I4420" t="str">
            <v>BERESFORD</v>
          </cell>
          <cell r="J4420" t="str">
            <v>AUS</v>
          </cell>
          <cell r="K4420" t="str">
            <v>AU</v>
          </cell>
          <cell r="L4420" t="str">
            <v>Jasmine Mccartney</v>
          </cell>
          <cell r="M4420" t="str">
            <v>Business</v>
          </cell>
          <cell r="N4420" t="str">
            <v>WA</v>
          </cell>
          <cell r="O4420" t="str">
            <v>130 George Road</v>
          </cell>
          <cell r="P4420">
            <v>6530</v>
          </cell>
          <cell r="Q4420" t="str">
            <v>NO</v>
          </cell>
          <cell r="R4420" t="str">
            <v>AUD</v>
          </cell>
          <cell r="U4420" t="str">
            <v>14 Inv</v>
          </cell>
          <cell r="V4420" t="str">
            <v>EFT</v>
          </cell>
          <cell r="W4420" t="str">
            <v>EN_AU</v>
          </cell>
          <cell r="X4420" t="str">
            <v>Exempt</v>
          </cell>
          <cell r="Y4420">
            <v>33463507396</v>
          </cell>
          <cell r="Z4420">
            <v>100</v>
          </cell>
          <cell r="AA4420" t="str">
            <v>NO</v>
          </cell>
          <cell r="AB4420" t="str">
            <v>V-004425</v>
          </cell>
          <cell r="AC4420" t="str">
            <v>V-009711</v>
          </cell>
        </row>
        <row r="4421">
          <cell r="D4421" t="str">
            <v>Jason Leonard Barnett</v>
          </cell>
          <cell r="E4421" t="str">
            <v>JASON LEON</v>
          </cell>
          <cell r="I4421" t="str">
            <v>AYR</v>
          </cell>
          <cell r="J4421" t="str">
            <v>AUS</v>
          </cell>
          <cell r="K4421" t="str">
            <v>AU</v>
          </cell>
          <cell r="L4421" t="str">
            <v>Jason Leonard Barnett</v>
          </cell>
          <cell r="M4421" t="str">
            <v>Business</v>
          </cell>
          <cell r="N4421" t="str">
            <v>QLD</v>
          </cell>
          <cell r="O4421" t="str">
            <v>127 Drysdale Street</v>
          </cell>
          <cell r="P4421">
            <v>4807</v>
          </cell>
          <cell r="Q4421" t="str">
            <v>NO</v>
          </cell>
          <cell r="R4421" t="str">
            <v>AUD</v>
          </cell>
          <cell r="U4421" t="str">
            <v>7 Inv</v>
          </cell>
          <cell r="V4421" t="str">
            <v>EFT</v>
          </cell>
          <cell r="W4421" t="str">
            <v>EN_AU</v>
          </cell>
          <cell r="X4421" t="str">
            <v>Exempt</v>
          </cell>
          <cell r="Y4421">
            <v>31652983144</v>
          </cell>
          <cell r="Z4421">
            <v>100</v>
          </cell>
          <cell r="AA4421" t="str">
            <v>NO</v>
          </cell>
          <cell r="AB4421" t="str">
            <v>V-004426</v>
          </cell>
          <cell r="AC4421" t="str">
            <v>V-002834</v>
          </cell>
        </row>
        <row r="4422">
          <cell r="D4422" t="str">
            <v>Jason Moon</v>
          </cell>
          <cell r="E4422" t="str">
            <v>JASON MOON</v>
          </cell>
          <cell r="I4422" t="str">
            <v>WINNELLIE</v>
          </cell>
          <cell r="J4422" t="str">
            <v>AUS</v>
          </cell>
          <cell r="K4422" t="str">
            <v>AU</v>
          </cell>
          <cell r="L4422" t="str">
            <v>Jason Moon</v>
          </cell>
          <cell r="M4422" t="str">
            <v>Business</v>
          </cell>
          <cell r="N4422" t="str">
            <v>NT</v>
          </cell>
          <cell r="O4422" t="str">
            <v>PO Box 36568</v>
          </cell>
          <cell r="P4422" t="str">
            <v>0820</v>
          </cell>
          <cell r="Q4422" t="str">
            <v>NO</v>
          </cell>
          <cell r="R4422" t="str">
            <v>AUD</v>
          </cell>
          <cell r="U4422" t="str">
            <v>7 Inv</v>
          </cell>
          <cell r="V4422" t="str">
            <v>EFT</v>
          </cell>
          <cell r="W4422" t="str">
            <v>EN_AU</v>
          </cell>
          <cell r="X4422" t="str">
            <v>GST</v>
          </cell>
          <cell r="Y4422">
            <v>19987038678</v>
          </cell>
          <cell r="Z4422">
            <v>100</v>
          </cell>
          <cell r="AA4422" t="str">
            <v>NO</v>
          </cell>
          <cell r="AB4422" t="str">
            <v>V-004427</v>
          </cell>
          <cell r="AC4422" t="str">
            <v>V-009731</v>
          </cell>
        </row>
        <row r="4423">
          <cell r="D4423" t="str">
            <v>Javcino Line Marking</v>
          </cell>
          <cell r="E4423" t="str">
            <v>JAVCINO LI</v>
          </cell>
          <cell r="I4423" t="str">
            <v>BONGAREE</v>
          </cell>
          <cell r="J4423" t="str">
            <v>AUS</v>
          </cell>
          <cell r="K4423" t="str">
            <v>AU</v>
          </cell>
          <cell r="L4423" t="str">
            <v>Javcino Line Marking</v>
          </cell>
          <cell r="M4423" t="str">
            <v>Business</v>
          </cell>
          <cell r="N4423" t="str">
            <v>QLD</v>
          </cell>
          <cell r="O4423" t="str">
            <v>PO Box 1281</v>
          </cell>
          <cell r="P4423">
            <v>4507</v>
          </cell>
          <cell r="Q4423" t="str">
            <v>NO</v>
          </cell>
          <cell r="R4423" t="str">
            <v>AUD</v>
          </cell>
          <cell r="U4423" t="str">
            <v>7 Inv</v>
          </cell>
          <cell r="V4423" t="str">
            <v>EFT</v>
          </cell>
          <cell r="W4423" t="str">
            <v>EN_AU</v>
          </cell>
          <cell r="X4423" t="str">
            <v>Exempt</v>
          </cell>
          <cell r="Y4423">
            <v>32259889694</v>
          </cell>
          <cell r="Z4423">
            <v>100</v>
          </cell>
          <cell r="AA4423" t="str">
            <v>NO</v>
          </cell>
          <cell r="AB4423" t="str">
            <v>V-004428</v>
          </cell>
          <cell r="AC4423" t="str">
            <v>V-009439</v>
          </cell>
        </row>
        <row r="4424">
          <cell r="D4424" t="str">
            <v>Jay Thomas Mccarthy</v>
          </cell>
          <cell r="E4424" t="str">
            <v>JAY THOMAS</v>
          </cell>
          <cell r="I4424" t="str">
            <v>MOKINE</v>
          </cell>
          <cell r="J4424" t="str">
            <v>AUS</v>
          </cell>
          <cell r="K4424" t="str">
            <v>AU</v>
          </cell>
          <cell r="L4424" t="str">
            <v>Jay Thomas Mccarthy</v>
          </cell>
          <cell r="M4424" t="str">
            <v>Business</v>
          </cell>
          <cell r="N4424" t="str">
            <v>WA</v>
          </cell>
          <cell r="O4424" t="str">
            <v>29 Harvey Road</v>
          </cell>
          <cell r="P4424">
            <v>6401</v>
          </cell>
          <cell r="Q4424" t="str">
            <v>NO</v>
          </cell>
          <cell r="R4424" t="str">
            <v>AUD</v>
          </cell>
          <cell r="U4424" t="str">
            <v>01 Inv</v>
          </cell>
          <cell r="V4424" t="str">
            <v>EFT</v>
          </cell>
          <cell r="W4424" t="str">
            <v>EN_AU</v>
          </cell>
          <cell r="X4424" t="str">
            <v>GST</v>
          </cell>
          <cell r="Y4424">
            <v>27514061246</v>
          </cell>
          <cell r="Z4424">
            <v>100</v>
          </cell>
          <cell r="AA4424" t="str">
            <v>NO</v>
          </cell>
          <cell r="AB4424" t="str">
            <v>V-004429</v>
          </cell>
          <cell r="AC4424" t="str">
            <v>V-006130</v>
          </cell>
        </row>
        <row r="4425">
          <cell r="D4425" t="str">
            <v>Jaycap Pty Ltd</v>
          </cell>
          <cell r="E4425" t="str">
            <v>JAYCAP PTY</v>
          </cell>
          <cell r="I4425" t="str">
            <v>NARRABRI</v>
          </cell>
          <cell r="J4425" t="str">
            <v>AUS</v>
          </cell>
          <cell r="K4425" t="str">
            <v>AU</v>
          </cell>
          <cell r="L4425" t="str">
            <v>Jaycap Pty Ltd</v>
          </cell>
          <cell r="M4425" t="str">
            <v>Business</v>
          </cell>
          <cell r="N4425" t="str">
            <v>NSW</v>
          </cell>
          <cell r="O4425" t="str">
            <v>PO Box 536</v>
          </cell>
          <cell r="P4425">
            <v>2390</v>
          </cell>
          <cell r="Q4425" t="str">
            <v>NO</v>
          </cell>
          <cell r="R4425" t="str">
            <v>AUD</v>
          </cell>
          <cell r="U4425" t="str">
            <v>7 Inv</v>
          </cell>
          <cell r="V4425" t="str">
            <v>EFT</v>
          </cell>
          <cell r="W4425" t="str">
            <v>EN_AU</v>
          </cell>
          <cell r="X4425" t="str">
            <v>GST</v>
          </cell>
          <cell r="Y4425">
            <v>73108149220</v>
          </cell>
          <cell r="Z4425">
            <v>100</v>
          </cell>
          <cell r="AA4425" t="str">
            <v>NO</v>
          </cell>
          <cell r="AB4425" t="str">
            <v>V-004430</v>
          </cell>
          <cell r="AC4425" t="str">
            <v>V-007924</v>
          </cell>
        </row>
        <row r="4426">
          <cell r="D4426" t="str">
            <v>Jaydee Events Pty Ltd</v>
          </cell>
          <cell r="E4426" t="str">
            <v>JAYDEE EVE</v>
          </cell>
          <cell r="I4426" t="str">
            <v>LOCH</v>
          </cell>
          <cell r="J4426" t="str">
            <v>AUS</v>
          </cell>
          <cell r="K4426" t="str">
            <v>AU</v>
          </cell>
          <cell r="L4426" t="str">
            <v>Jaydee Events Pty Ltd</v>
          </cell>
          <cell r="M4426" t="str">
            <v>Business</v>
          </cell>
          <cell r="N4426" t="str">
            <v>VIC</v>
          </cell>
          <cell r="O4426" t="str">
            <v>PO Box 2</v>
          </cell>
          <cell r="P4426">
            <v>3945</v>
          </cell>
          <cell r="Q4426" t="str">
            <v>NO</v>
          </cell>
          <cell r="R4426" t="str">
            <v>AUD</v>
          </cell>
          <cell r="U4426" t="str">
            <v>30 Inv</v>
          </cell>
          <cell r="V4426" t="str">
            <v>EFT</v>
          </cell>
          <cell r="W4426" t="str">
            <v>EN_AU</v>
          </cell>
          <cell r="X4426" t="str">
            <v>GST</v>
          </cell>
          <cell r="Y4426">
            <v>19113519789</v>
          </cell>
          <cell r="Z4426">
            <v>100</v>
          </cell>
          <cell r="AA4426" t="str">
            <v>NO</v>
          </cell>
          <cell r="AB4426" t="str">
            <v>V-004431</v>
          </cell>
          <cell r="AC4426" t="str">
            <v>V-002857</v>
          </cell>
        </row>
        <row r="4427">
          <cell r="D4427" t="str">
            <v>Jayell Investments Pty Ltd</v>
          </cell>
          <cell r="E4427" t="str">
            <v>JAYELL INV</v>
          </cell>
          <cell r="I4427" t="str">
            <v>WANGARATTA</v>
          </cell>
          <cell r="J4427" t="str">
            <v>AUS</v>
          </cell>
          <cell r="K4427" t="str">
            <v>AU</v>
          </cell>
          <cell r="L4427" t="str">
            <v>Jayell Investments Pty Ltd</v>
          </cell>
          <cell r="M4427" t="str">
            <v>Business</v>
          </cell>
          <cell r="N4427" t="str">
            <v>VIC</v>
          </cell>
          <cell r="O4427" t="str">
            <v>62-66 Parfitt Road</v>
          </cell>
          <cell r="P4427">
            <v>3677</v>
          </cell>
          <cell r="Q4427" t="str">
            <v>NO</v>
          </cell>
          <cell r="R4427" t="str">
            <v>AUD</v>
          </cell>
          <cell r="U4427" t="str">
            <v>01 Inv</v>
          </cell>
          <cell r="V4427" t="str">
            <v>EFT</v>
          </cell>
          <cell r="W4427" t="str">
            <v>EN_AU</v>
          </cell>
          <cell r="X4427" t="str">
            <v>GST</v>
          </cell>
          <cell r="Y4427">
            <v>43006447169</v>
          </cell>
          <cell r="Z4427">
            <v>100</v>
          </cell>
          <cell r="AA4427" t="str">
            <v>NO</v>
          </cell>
          <cell r="AB4427" t="str">
            <v>V-004432</v>
          </cell>
          <cell r="AC4427" t="str">
            <v>V-003082</v>
          </cell>
        </row>
        <row r="4428">
          <cell r="D4428" t="str">
            <v>Jayhar Pty Tld</v>
          </cell>
          <cell r="E4428" t="str">
            <v>JAYHAR PTY</v>
          </cell>
          <cell r="I4428" t="str">
            <v>CORINDA</v>
          </cell>
          <cell r="J4428" t="str">
            <v>AUS</v>
          </cell>
          <cell r="K4428" t="str">
            <v>AU</v>
          </cell>
          <cell r="L4428" t="str">
            <v>Jayhar Pty Tld</v>
          </cell>
          <cell r="M4428" t="str">
            <v>Business</v>
          </cell>
          <cell r="N4428" t="str">
            <v>QLD</v>
          </cell>
          <cell r="O4428" t="str">
            <v>300 Clivedean Avenue</v>
          </cell>
          <cell r="P4428">
            <v>4075</v>
          </cell>
          <cell r="Q4428" t="str">
            <v>NO</v>
          </cell>
          <cell r="R4428" t="str">
            <v>AUD</v>
          </cell>
          <cell r="U4428" t="str">
            <v>01 Inv</v>
          </cell>
          <cell r="V4428" t="str">
            <v>EFT</v>
          </cell>
          <cell r="W4428" t="str">
            <v>EN_AU</v>
          </cell>
          <cell r="X4428" t="str">
            <v>GST</v>
          </cell>
          <cell r="Y4428">
            <v>47631183572</v>
          </cell>
          <cell r="Z4428">
            <v>100</v>
          </cell>
          <cell r="AA4428" t="str">
            <v>NO</v>
          </cell>
          <cell r="AB4428" t="str">
            <v>V-004433</v>
          </cell>
          <cell r="AC4428" t="str">
            <v>V-004622</v>
          </cell>
        </row>
        <row r="4429">
          <cell r="D4429" t="str">
            <v>Jayme Sherritt Bricks And Blocks</v>
          </cell>
          <cell r="E4429" t="str">
            <v>JAYME SHER</v>
          </cell>
          <cell r="I4429" t="str">
            <v>FORBES</v>
          </cell>
          <cell r="J4429" t="str">
            <v>AUS</v>
          </cell>
          <cell r="K4429" t="str">
            <v>AU</v>
          </cell>
          <cell r="L4429" t="str">
            <v>Jayme Sherritt Bricks And Blocks</v>
          </cell>
          <cell r="M4429" t="str">
            <v>Business</v>
          </cell>
          <cell r="N4429" t="str">
            <v>NSW</v>
          </cell>
          <cell r="O4429" t="str">
            <v>PO Box 297</v>
          </cell>
          <cell r="P4429">
            <v>2871</v>
          </cell>
          <cell r="Q4429" t="str">
            <v>NO</v>
          </cell>
          <cell r="R4429" t="str">
            <v>AUD</v>
          </cell>
          <cell r="U4429" t="str">
            <v>7 Inv</v>
          </cell>
          <cell r="V4429" t="str">
            <v>EFT</v>
          </cell>
          <cell r="W4429" t="str">
            <v>EN_AU</v>
          </cell>
          <cell r="X4429" t="str">
            <v>GST</v>
          </cell>
          <cell r="Y4429">
            <v>43139989300</v>
          </cell>
          <cell r="Z4429">
            <v>100</v>
          </cell>
          <cell r="AA4429" t="str">
            <v>NO</v>
          </cell>
          <cell r="AB4429" t="str">
            <v>V-004434</v>
          </cell>
          <cell r="AC4429" t="str">
            <v>V-005454</v>
          </cell>
        </row>
        <row r="4430">
          <cell r="D4430" t="str">
            <v>Jaypak Distributors Pty Ltd</v>
          </cell>
          <cell r="E4430" t="str">
            <v>JAYPAK DIS</v>
          </cell>
          <cell r="I4430" t="str">
            <v>MOUNT GAMBIER</v>
          </cell>
          <cell r="J4430" t="str">
            <v>AUS</v>
          </cell>
          <cell r="K4430" t="str">
            <v>AU</v>
          </cell>
          <cell r="L4430" t="str">
            <v>Jaypak Distributors Pty Ltd</v>
          </cell>
          <cell r="M4430" t="str">
            <v>Business</v>
          </cell>
          <cell r="N4430" t="str">
            <v>SA</v>
          </cell>
          <cell r="O4430" t="str">
            <v>64 Sturt Street</v>
          </cell>
          <cell r="P4430">
            <v>5290</v>
          </cell>
          <cell r="Q4430" t="str">
            <v>NO</v>
          </cell>
          <cell r="R4430" t="str">
            <v>AUD</v>
          </cell>
          <cell r="U4430" t="str">
            <v>30 Inv</v>
          </cell>
          <cell r="V4430" t="str">
            <v>EFT</v>
          </cell>
          <cell r="W4430" t="str">
            <v>EN_AU</v>
          </cell>
          <cell r="X4430" t="str">
            <v>GST</v>
          </cell>
          <cell r="Y4430">
            <v>21064920118</v>
          </cell>
          <cell r="Z4430">
            <v>100</v>
          </cell>
          <cell r="AA4430" t="str">
            <v>NO</v>
          </cell>
          <cell r="AB4430" t="str">
            <v>V-004435</v>
          </cell>
          <cell r="AC4430" t="str">
            <v>V-000895</v>
          </cell>
        </row>
        <row r="4431">
          <cell r="D4431" t="str">
            <v>Jb'S Autoelectrical And Mechanicalï¿½</v>
          </cell>
          <cell r="E4431" t="str">
            <v>JB'S AUTOE</v>
          </cell>
          <cell r="I4431" t="str">
            <v>YASS</v>
          </cell>
          <cell r="J4431" t="str">
            <v>AUS</v>
          </cell>
          <cell r="K4431" t="str">
            <v>AU</v>
          </cell>
          <cell r="L4431" t="str">
            <v>Jb'S Autoelectrical And Mechanicalï¿½</v>
          </cell>
          <cell r="M4431" t="str">
            <v>Business</v>
          </cell>
          <cell r="N4431" t="str">
            <v>NSW</v>
          </cell>
          <cell r="O4431" t="str">
            <v>81 Laidlaw Street</v>
          </cell>
          <cell r="P4431">
            <v>2582</v>
          </cell>
          <cell r="Q4431" t="str">
            <v>NO</v>
          </cell>
          <cell r="R4431" t="str">
            <v>AUD</v>
          </cell>
          <cell r="U4431" t="str">
            <v>7 Inv</v>
          </cell>
          <cell r="V4431" t="str">
            <v>EFT</v>
          </cell>
          <cell r="W4431" t="str">
            <v>EN_AU</v>
          </cell>
          <cell r="X4431" t="str">
            <v>GST</v>
          </cell>
          <cell r="Y4431">
            <v>28631303572</v>
          </cell>
          <cell r="Z4431">
            <v>100</v>
          </cell>
          <cell r="AA4431" t="str">
            <v>NO</v>
          </cell>
          <cell r="AB4431" t="str">
            <v>V-004436</v>
          </cell>
          <cell r="AC4431" t="str">
            <v>V-003936</v>
          </cell>
        </row>
        <row r="4432">
          <cell r="D4432" t="str">
            <v>Jc &amp; Bh Jones</v>
          </cell>
          <cell r="E4432" t="str">
            <v>JC &amp; BH JO</v>
          </cell>
          <cell r="I4432" t="str">
            <v>ST GEORGE</v>
          </cell>
          <cell r="J4432" t="str">
            <v>AUS</v>
          </cell>
          <cell r="K4432" t="str">
            <v>AU</v>
          </cell>
          <cell r="L4432" t="str">
            <v>Jc &amp; Bh Jones</v>
          </cell>
          <cell r="M4432" t="str">
            <v>Business</v>
          </cell>
          <cell r="N4432" t="str">
            <v>QLD</v>
          </cell>
          <cell r="O4432" t="str">
            <v>264-274 Alfred Street</v>
          </cell>
          <cell r="P4432">
            <v>4487</v>
          </cell>
          <cell r="Q4432" t="str">
            <v>NO</v>
          </cell>
          <cell r="R4432" t="str">
            <v>AUD</v>
          </cell>
          <cell r="U4432" t="str">
            <v>01 Inv</v>
          </cell>
          <cell r="V4432" t="str">
            <v>EFT</v>
          </cell>
          <cell r="W4432" t="str">
            <v>EN_AU</v>
          </cell>
          <cell r="X4432" t="str">
            <v>GST</v>
          </cell>
          <cell r="Y4432">
            <v>68682898089</v>
          </cell>
          <cell r="Z4432">
            <v>100</v>
          </cell>
          <cell r="AA4432" t="str">
            <v>NO</v>
          </cell>
          <cell r="AB4432" t="str">
            <v>V-004437</v>
          </cell>
          <cell r="AC4432" t="str">
            <v>V-006611</v>
          </cell>
        </row>
        <row r="4433">
          <cell r="D4433" t="str">
            <v>Jc And Bm Guthrie</v>
          </cell>
          <cell r="E4433" t="str">
            <v>JC AND BM</v>
          </cell>
          <cell r="I4433" t="str">
            <v>TURVEY PARK</v>
          </cell>
          <cell r="J4433" t="str">
            <v>AUS</v>
          </cell>
          <cell r="K4433" t="str">
            <v>AU</v>
          </cell>
          <cell r="L4433" t="str">
            <v>Jc And Bm Guthrie</v>
          </cell>
          <cell r="M4433" t="str">
            <v>Business</v>
          </cell>
          <cell r="N4433" t="str">
            <v>NSW</v>
          </cell>
          <cell r="O4433" t="str">
            <v>12 Hodson Street</v>
          </cell>
          <cell r="P4433">
            <v>2650</v>
          </cell>
          <cell r="Q4433" t="str">
            <v>NO</v>
          </cell>
          <cell r="R4433" t="str">
            <v>AUD</v>
          </cell>
          <cell r="U4433" t="str">
            <v>14 Inv</v>
          </cell>
          <cell r="V4433" t="str">
            <v>EFT</v>
          </cell>
          <cell r="W4433" t="str">
            <v>EN_AU</v>
          </cell>
          <cell r="X4433" t="str">
            <v>Exempt</v>
          </cell>
          <cell r="Y4433">
            <v>47294887961</v>
          </cell>
          <cell r="Z4433">
            <v>100</v>
          </cell>
          <cell r="AA4433" t="str">
            <v>NO</v>
          </cell>
          <cell r="AB4433" t="str">
            <v>V-004438</v>
          </cell>
          <cell r="AC4433" t="str">
            <v>V-010335</v>
          </cell>
        </row>
        <row r="4434">
          <cell r="D4434" t="str">
            <v>Jc Display</v>
          </cell>
          <cell r="E4434" t="str">
            <v>JC DISPLAY</v>
          </cell>
          <cell r="I4434" t="str">
            <v>MOUNT WAVERLEY</v>
          </cell>
          <cell r="J4434" t="str">
            <v>AUS</v>
          </cell>
          <cell r="K4434" t="str">
            <v>AU</v>
          </cell>
          <cell r="L4434" t="str">
            <v>Jc Display</v>
          </cell>
          <cell r="M4434" t="str">
            <v>Business</v>
          </cell>
          <cell r="N4434" t="str">
            <v>VIC</v>
          </cell>
          <cell r="O4434" t="str">
            <v>5 Damon Road</v>
          </cell>
          <cell r="P4434">
            <v>3149</v>
          </cell>
          <cell r="Q4434" t="str">
            <v>NO</v>
          </cell>
          <cell r="R4434" t="str">
            <v>AUD</v>
          </cell>
          <cell r="U4434" t="str">
            <v>30 Inv</v>
          </cell>
          <cell r="V4434" t="str">
            <v>EFT</v>
          </cell>
          <cell r="W4434" t="str">
            <v>EN_AU</v>
          </cell>
          <cell r="X4434" t="str">
            <v>Exempt</v>
          </cell>
          <cell r="Y4434">
            <v>71669667568</v>
          </cell>
          <cell r="Z4434">
            <v>100</v>
          </cell>
          <cell r="AA4434" t="str">
            <v>NO</v>
          </cell>
          <cell r="AB4434" t="str">
            <v>V-004439</v>
          </cell>
          <cell r="AC4434" t="str">
            <v>V-010456</v>
          </cell>
        </row>
        <row r="4435">
          <cell r="D4435" t="str">
            <v>JC Irving &amp; Co Pty Ltd</v>
          </cell>
          <cell r="E4435" t="str">
            <v>IRVING JC</v>
          </cell>
          <cell r="I4435" t="str">
            <v>RENMARK</v>
          </cell>
          <cell r="J4435" t="str">
            <v>AUS</v>
          </cell>
          <cell r="K4435" t="str">
            <v>AU</v>
          </cell>
          <cell r="L4435" t="str">
            <v>JC Irving &amp; Co Pty Ltd</v>
          </cell>
          <cell r="M4435" t="str">
            <v>Business</v>
          </cell>
          <cell r="N4435" t="str">
            <v>SA</v>
          </cell>
          <cell r="O4435" t="str">
            <v>78-80 Ral Ral Avenue</v>
          </cell>
          <cell r="P4435">
            <v>5341</v>
          </cell>
          <cell r="Q4435" t="str">
            <v>NO</v>
          </cell>
          <cell r="R4435" t="str">
            <v>AUD</v>
          </cell>
          <cell r="U4435" t="str">
            <v>30 Inv</v>
          </cell>
          <cell r="V4435" t="str">
            <v>EFT</v>
          </cell>
          <cell r="W4435" t="str">
            <v>EN_AU</v>
          </cell>
          <cell r="X4435" t="str">
            <v>GST</v>
          </cell>
          <cell r="Y4435">
            <v>22007566010</v>
          </cell>
          <cell r="Z4435">
            <v>100</v>
          </cell>
          <cell r="AA4435" t="str">
            <v>NO</v>
          </cell>
          <cell r="AB4435" t="str">
            <v>V-004440</v>
          </cell>
          <cell r="AC4435" t="str">
            <v>V-000609</v>
          </cell>
        </row>
        <row r="4436">
          <cell r="D4436" t="str">
            <v>Jc Mechanics</v>
          </cell>
          <cell r="E4436" t="str">
            <v>JC MECHANI</v>
          </cell>
          <cell r="I4436" t="str">
            <v>DALWALLINU</v>
          </cell>
          <cell r="J4436" t="str">
            <v>AUS</v>
          </cell>
          <cell r="K4436" t="str">
            <v>AU</v>
          </cell>
          <cell r="L4436" t="str">
            <v>Jc Mechanics</v>
          </cell>
          <cell r="M4436" t="str">
            <v>Business</v>
          </cell>
          <cell r="N4436" t="str">
            <v>WA</v>
          </cell>
          <cell r="O4436" t="str">
            <v>PO Box 247</v>
          </cell>
          <cell r="P4436">
            <v>6609</v>
          </cell>
          <cell r="Q4436" t="str">
            <v>NO</v>
          </cell>
          <cell r="R4436" t="str">
            <v>AUD</v>
          </cell>
          <cell r="U4436" t="str">
            <v>7 Inv</v>
          </cell>
          <cell r="V4436" t="str">
            <v>EFT</v>
          </cell>
          <cell r="W4436" t="str">
            <v>EN_AU</v>
          </cell>
          <cell r="X4436" t="str">
            <v>GST</v>
          </cell>
          <cell r="Y4436">
            <v>98474670423</v>
          </cell>
          <cell r="Z4436">
            <v>100</v>
          </cell>
          <cell r="AA4436" t="str">
            <v>NO</v>
          </cell>
          <cell r="AB4436" t="str">
            <v>V-004441</v>
          </cell>
          <cell r="AC4436" t="str">
            <v>V-007461</v>
          </cell>
        </row>
        <row r="4437">
          <cell r="D4437" t="str">
            <v>Jck Carpentry &amp; Contracting</v>
          </cell>
          <cell r="E4437" t="str">
            <v>JCK CARPEN</v>
          </cell>
          <cell r="I4437" t="str">
            <v>TRENTHAM</v>
          </cell>
          <cell r="J4437" t="str">
            <v>AUS</v>
          </cell>
          <cell r="K4437" t="str">
            <v>AU</v>
          </cell>
          <cell r="L4437" t="str">
            <v>Jck Carpentry &amp; Contracting</v>
          </cell>
          <cell r="M4437" t="str">
            <v>Business</v>
          </cell>
          <cell r="N4437" t="str">
            <v>VIC</v>
          </cell>
          <cell r="O4437" t="str">
            <v>80 High Street</v>
          </cell>
          <cell r="P4437">
            <v>3458</v>
          </cell>
          <cell r="Q4437" t="str">
            <v>NO</v>
          </cell>
          <cell r="R4437" t="str">
            <v>AUD</v>
          </cell>
          <cell r="U4437" t="str">
            <v>01 Inv</v>
          </cell>
          <cell r="V4437" t="str">
            <v>EFT</v>
          </cell>
          <cell r="W4437" t="str">
            <v>EN_AU</v>
          </cell>
          <cell r="X4437" t="str">
            <v>GST</v>
          </cell>
          <cell r="Y4437">
            <v>60164301029</v>
          </cell>
          <cell r="Z4437">
            <v>100</v>
          </cell>
          <cell r="AA4437" t="str">
            <v>NO</v>
          </cell>
          <cell r="AB4437" t="str">
            <v>V-004442</v>
          </cell>
          <cell r="AC4437" t="str">
            <v>V-004427</v>
          </cell>
        </row>
        <row r="4438">
          <cell r="D4438" t="str">
            <v>Jcl Window Cleaning</v>
          </cell>
          <cell r="E4438" t="str">
            <v>JCL WINDOW</v>
          </cell>
          <cell r="I4438" t="str">
            <v>GOULBURN</v>
          </cell>
          <cell r="J4438" t="str">
            <v>AUS</v>
          </cell>
          <cell r="K4438" t="str">
            <v>AU</v>
          </cell>
          <cell r="L4438" t="str">
            <v>Jcl Window Cleaning Nogst</v>
          </cell>
          <cell r="M4438" t="str">
            <v>Business</v>
          </cell>
          <cell r="N4438" t="str">
            <v>NSW</v>
          </cell>
          <cell r="O4438" t="str">
            <v>5 Henry Street</v>
          </cell>
          <cell r="P4438">
            <v>2580</v>
          </cell>
          <cell r="Q4438" t="str">
            <v>NO</v>
          </cell>
          <cell r="R4438" t="str">
            <v>AUD</v>
          </cell>
          <cell r="U4438" t="str">
            <v>14 Inv</v>
          </cell>
          <cell r="V4438" t="str">
            <v>EFT</v>
          </cell>
          <cell r="W4438" t="str">
            <v>EN_AU</v>
          </cell>
          <cell r="X4438" t="str">
            <v>GST</v>
          </cell>
          <cell r="Y4438">
            <v>38595610320</v>
          </cell>
          <cell r="Z4438">
            <v>100</v>
          </cell>
          <cell r="AA4438" t="str">
            <v>NO</v>
          </cell>
          <cell r="AB4438" t="str">
            <v>V-004443</v>
          </cell>
          <cell r="AC4438" t="str">
            <v>V-007328</v>
          </cell>
        </row>
        <row r="4439">
          <cell r="D4439" t="str">
            <v>Jd And Fp Meurs</v>
          </cell>
          <cell r="E4439" t="str">
            <v>JD AND FP</v>
          </cell>
          <cell r="I4439" t="str">
            <v>HAREFIELD</v>
          </cell>
          <cell r="J4439" t="str">
            <v>AUS</v>
          </cell>
          <cell r="K4439" t="str">
            <v>AU</v>
          </cell>
          <cell r="L4439" t="str">
            <v>Jd And Fp Meurs</v>
          </cell>
          <cell r="M4439" t="str">
            <v>Business</v>
          </cell>
          <cell r="N4439" t="str">
            <v>NSW</v>
          </cell>
          <cell r="O4439" t="str">
            <v>689 Pattersons Rd</v>
          </cell>
          <cell r="P4439">
            <v>2650</v>
          </cell>
          <cell r="Q4439" t="str">
            <v>NO</v>
          </cell>
          <cell r="R4439" t="str">
            <v>AUD</v>
          </cell>
          <cell r="U4439" t="str">
            <v>14 Inv</v>
          </cell>
          <cell r="V4439" t="str">
            <v>EFT</v>
          </cell>
          <cell r="W4439" t="str">
            <v>EN_AU</v>
          </cell>
          <cell r="X4439" t="str">
            <v>Exempt</v>
          </cell>
          <cell r="Y4439">
            <v>94824456382</v>
          </cell>
          <cell r="Z4439">
            <v>100</v>
          </cell>
          <cell r="AA4439" t="str">
            <v>NO</v>
          </cell>
          <cell r="AB4439" t="str">
            <v>V-004444</v>
          </cell>
          <cell r="AC4439" t="str">
            <v>V-009904</v>
          </cell>
        </row>
        <row r="4440">
          <cell r="D4440" t="str">
            <v>Jd Security</v>
          </cell>
          <cell r="E4440" t="str">
            <v>JD SECURIT</v>
          </cell>
          <cell r="I4440" t="str">
            <v>WETHERILL PARK</v>
          </cell>
          <cell r="J4440" t="str">
            <v>AUS</v>
          </cell>
          <cell r="K4440" t="str">
            <v>AU</v>
          </cell>
          <cell r="L4440" t="str">
            <v>Jd Security</v>
          </cell>
          <cell r="M4440" t="str">
            <v>Business</v>
          </cell>
          <cell r="N4440" t="str">
            <v>NSW</v>
          </cell>
          <cell r="O4440" t="str">
            <v>PO Box 7100</v>
          </cell>
          <cell r="P4440">
            <v>1851</v>
          </cell>
          <cell r="Q4440" t="str">
            <v>NO</v>
          </cell>
          <cell r="R4440" t="str">
            <v>AUD</v>
          </cell>
          <cell r="U4440" t="str">
            <v>7 Inv</v>
          </cell>
          <cell r="V4440" t="str">
            <v>EFT</v>
          </cell>
          <cell r="W4440" t="str">
            <v>EN_AU</v>
          </cell>
          <cell r="X4440" t="str">
            <v>GST</v>
          </cell>
          <cell r="Y4440">
            <v>81002715648</v>
          </cell>
          <cell r="Z4440">
            <v>100</v>
          </cell>
          <cell r="AA4440" t="str">
            <v>NO</v>
          </cell>
          <cell r="AB4440" t="str">
            <v>V-004445</v>
          </cell>
          <cell r="AC4440" t="str">
            <v>V-005124</v>
          </cell>
        </row>
        <row r="4441">
          <cell r="D4441" t="str">
            <v>Jd Upholstery</v>
          </cell>
          <cell r="E4441" t="str">
            <v>JD UPHOLST</v>
          </cell>
          <cell r="I4441" t="str">
            <v>DENILIQUIN</v>
          </cell>
          <cell r="J4441" t="str">
            <v>AUS</v>
          </cell>
          <cell r="K4441" t="str">
            <v>AU</v>
          </cell>
          <cell r="L4441" t="str">
            <v>Jd Upholstery</v>
          </cell>
          <cell r="M4441" t="str">
            <v>Business</v>
          </cell>
          <cell r="N4441" t="str">
            <v>NSW</v>
          </cell>
          <cell r="O4441" t="str">
            <v>422 Sloane Street</v>
          </cell>
          <cell r="P4441">
            <v>2710</v>
          </cell>
          <cell r="Q4441" t="str">
            <v>NO</v>
          </cell>
          <cell r="R4441" t="str">
            <v>AUD</v>
          </cell>
          <cell r="U4441" t="str">
            <v>7 Inv</v>
          </cell>
          <cell r="V4441" t="str">
            <v>EFT</v>
          </cell>
          <cell r="W4441" t="str">
            <v>EN_AU</v>
          </cell>
          <cell r="X4441" t="str">
            <v>GST</v>
          </cell>
          <cell r="Y4441">
            <v>31163356093</v>
          </cell>
          <cell r="Z4441">
            <v>100</v>
          </cell>
          <cell r="AA4441" t="str">
            <v>NO</v>
          </cell>
          <cell r="AB4441" t="str">
            <v>V-004446</v>
          </cell>
          <cell r="AC4441" t="str">
            <v>V-004098</v>
          </cell>
        </row>
        <row r="4442">
          <cell r="D4442" t="str">
            <v>Jdm Catering</v>
          </cell>
          <cell r="E4442" t="str">
            <v>JDM CATERI</v>
          </cell>
          <cell r="I4442" t="str">
            <v>ABERDEEN</v>
          </cell>
          <cell r="J4442" t="str">
            <v>AUS</v>
          </cell>
          <cell r="K4442" t="str">
            <v>AU</v>
          </cell>
          <cell r="L4442" t="str">
            <v>Jdm Catering Nogst</v>
          </cell>
          <cell r="M4442" t="str">
            <v>Business</v>
          </cell>
          <cell r="N4442" t="str">
            <v>NSW</v>
          </cell>
          <cell r="O4442" t="str">
            <v>122 Segenhoe Street</v>
          </cell>
          <cell r="P4442">
            <v>2336</v>
          </cell>
          <cell r="Q4442" t="str">
            <v>NO</v>
          </cell>
          <cell r="R4442" t="str">
            <v>AUD</v>
          </cell>
          <cell r="U4442" t="str">
            <v>7 Inv</v>
          </cell>
          <cell r="V4442" t="str">
            <v>EFT</v>
          </cell>
          <cell r="W4442" t="str">
            <v>EN_AU</v>
          </cell>
          <cell r="X4442" t="str">
            <v>Exempt</v>
          </cell>
          <cell r="Y4442">
            <v>89967292354</v>
          </cell>
          <cell r="Z4442">
            <v>100</v>
          </cell>
          <cell r="AA4442" t="str">
            <v>NO</v>
          </cell>
          <cell r="AB4442" t="str">
            <v>V-004447</v>
          </cell>
          <cell r="AC4442" t="str">
            <v>V-003796</v>
          </cell>
        </row>
        <row r="4443">
          <cell r="D4443" t="str">
            <v>JE &amp; Km Crouch</v>
          </cell>
          <cell r="E4443" t="str">
            <v>JE &amp; KM CR</v>
          </cell>
          <cell r="I4443" t="str">
            <v>QUIRINDI</v>
          </cell>
          <cell r="J4443" t="str">
            <v>AUS</v>
          </cell>
          <cell r="K4443" t="str">
            <v>AU</v>
          </cell>
          <cell r="L4443" t="str">
            <v>JE &amp; Km Crouch</v>
          </cell>
          <cell r="M4443" t="str">
            <v>Business</v>
          </cell>
          <cell r="N4443" t="str">
            <v>NSW</v>
          </cell>
          <cell r="O4443" t="str">
            <v>Brockleigh</v>
          </cell>
          <cell r="P4443">
            <v>2343</v>
          </cell>
          <cell r="Q4443" t="str">
            <v>NO</v>
          </cell>
          <cell r="R4443" t="str">
            <v>AUD</v>
          </cell>
          <cell r="U4443" t="str">
            <v>30 Inv</v>
          </cell>
          <cell r="V4443" t="str">
            <v>EFT</v>
          </cell>
          <cell r="W4443" t="str">
            <v>EN_AU</v>
          </cell>
          <cell r="X4443" t="str">
            <v>GST</v>
          </cell>
          <cell r="Y4443">
            <v>43374317742</v>
          </cell>
          <cell r="Z4443">
            <v>100</v>
          </cell>
          <cell r="AA4443" t="str">
            <v>NO</v>
          </cell>
          <cell r="AB4443" t="str">
            <v>V-004448</v>
          </cell>
          <cell r="AC4443" t="str">
            <v>V-002517</v>
          </cell>
        </row>
        <row r="4444">
          <cell r="D4444" t="str">
            <v>JE &amp; Pm Shanahan &amp; Speltho Pty Ltd</v>
          </cell>
          <cell r="E4444" t="str">
            <v>SHANAHAN J</v>
          </cell>
          <cell r="I4444" t="str">
            <v>TAMWORTH</v>
          </cell>
          <cell r="J4444" t="str">
            <v>AUS</v>
          </cell>
          <cell r="K4444" t="str">
            <v>AU</v>
          </cell>
          <cell r="L4444" t="str">
            <v>JE &amp; Pm Shanahan &amp; Speltho Pty Ltd</v>
          </cell>
          <cell r="M4444" t="str">
            <v>Business</v>
          </cell>
          <cell r="N4444" t="str">
            <v>NSW</v>
          </cell>
          <cell r="O4444" t="str">
            <v>48 Onslow-Thompson Road</v>
          </cell>
          <cell r="P4444">
            <v>2340</v>
          </cell>
          <cell r="Q4444" t="str">
            <v>NO</v>
          </cell>
          <cell r="R4444" t="str">
            <v>AUD</v>
          </cell>
          <cell r="U4444" t="str">
            <v>01 Inv</v>
          </cell>
          <cell r="V4444" t="str">
            <v>EFT</v>
          </cell>
          <cell r="W4444" t="str">
            <v>EN_AU</v>
          </cell>
          <cell r="X4444" t="str">
            <v>GST</v>
          </cell>
          <cell r="Y4444">
            <v>63701930167</v>
          </cell>
          <cell r="Z4444">
            <v>100</v>
          </cell>
          <cell r="AA4444" t="str">
            <v>NO</v>
          </cell>
          <cell r="AB4444" t="str">
            <v>V-004449</v>
          </cell>
          <cell r="AC4444" t="str">
            <v>V-007280</v>
          </cell>
        </row>
        <row r="4445">
          <cell r="D4445" t="str">
            <v>JE Thomas &amp; MA Thomas</v>
          </cell>
          <cell r="E4445" t="str">
            <v>JE THOMAS</v>
          </cell>
          <cell r="I4445" t="str">
            <v>BILOELA</v>
          </cell>
          <cell r="J4445" t="str">
            <v>AUS</v>
          </cell>
          <cell r="K4445" t="str">
            <v>AU</v>
          </cell>
          <cell r="L4445" t="str">
            <v>JE Thomas &amp; MA Thomas</v>
          </cell>
          <cell r="M4445" t="str">
            <v>Business</v>
          </cell>
          <cell r="N4445" t="str">
            <v>QLD</v>
          </cell>
          <cell r="O4445" t="str">
            <v>PO Box 1033</v>
          </cell>
          <cell r="P4445">
            <v>4715</v>
          </cell>
          <cell r="Q4445" t="str">
            <v>NO</v>
          </cell>
          <cell r="R4445" t="str">
            <v>AUD</v>
          </cell>
          <cell r="U4445" t="str">
            <v>01 Inv</v>
          </cell>
          <cell r="V4445" t="str">
            <v>EFT</v>
          </cell>
          <cell r="W4445" t="str">
            <v>EN_AU</v>
          </cell>
          <cell r="X4445" t="str">
            <v>GST</v>
          </cell>
          <cell r="Y4445">
            <v>69709925251</v>
          </cell>
          <cell r="Z4445">
            <v>100</v>
          </cell>
          <cell r="AA4445" t="str">
            <v>NO</v>
          </cell>
          <cell r="AB4445" t="str">
            <v>V-004450</v>
          </cell>
          <cell r="AC4445" t="str">
            <v>V-008402</v>
          </cell>
        </row>
        <row r="4446">
          <cell r="D4446" t="str">
            <v>Jeff Landers Carpentry</v>
          </cell>
          <cell r="E4446" t="str">
            <v>JEFF LANDE</v>
          </cell>
          <cell r="I4446" t="str">
            <v>BARCALDINE</v>
          </cell>
          <cell r="J4446" t="str">
            <v>AUS</v>
          </cell>
          <cell r="K4446" t="str">
            <v>AU</v>
          </cell>
          <cell r="L4446" t="str">
            <v>Jeff Landers Carpentry</v>
          </cell>
          <cell r="M4446" t="str">
            <v>Business</v>
          </cell>
          <cell r="N4446" t="str">
            <v>QLD</v>
          </cell>
          <cell r="O4446" t="str">
            <v>41 Elm Street</v>
          </cell>
          <cell r="P4446">
            <v>4725</v>
          </cell>
          <cell r="Q4446" t="str">
            <v>NO</v>
          </cell>
          <cell r="R4446" t="str">
            <v>AUD</v>
          </cell>
          <cell r="U4446" t="str">
            <v>01 Inv</v>
          </cell>
          <cell r="V4446" t="str">
            <v>EFT</v>
          </cell>
          <cell r="W4446" t="str">
            <v>EN_AU</v>
          </cell>
          <cell r="X4446" t="str">
            <v>GST</v>
          </cell>
          <cell r="Y4446">
            <v>78336030312</v>
          </cell>
          <cell r="Z4446">
            <v>100</v>
          </cell>
          <cell r="AA4446" t="str">
            <v>NO</v>
          </cell>
          <cell r="AB4446" t="str">
            <v>V-004451</v>
          </cell>
          <cell r="AC4446" t="str">
            <v>V-004078</v>
          </cell>
        </row>
        <row r="4447">
          <cell r="D4447" t="str">
            <v>Jeffco</v>
          </cell>
          <cell r="E4447" t="str">
            <v>JEFFCO</v>
          </cell>
          <cell r="I4447" t="str">
            <v>EMERALD</v>
          </cell>
          <cell r="J4447" t="str">
            <v>AUS</v>
          </cell>
          <cell r="K4447" t="str">
            <v>AU</v>
          </cell>
          <cell r="L4447" t="str">
            <v>Jeffco</v>
          </cell>
          <cell r="M4447" t="str">
            <v>Business</v>
          </cell>
          <cell r="N4447" t="str">
            <v>QLD</v>
          </cell>
          <cell r="O4447" t="str">
            <v>PO Box 2110</v>
          </cell>
          <cell r="P4447">
            <v>4720</v>
          </cell>
          <cell r="Q4447" t="str">
            <v>NO</v>
          </cell>
          <cell r="R4447" t="str">
            <v>AUD</v>
          </cell>
          <cell r="U4447" t="str">
            <v>7 Inv</v>
          </cell>
          <cell r="V4447" t="str">
            <v>EFT</v>
          </cell>
          <cell r="W4447" t="str">
            <v>EN_AU</v>
          </cell>
          <cell r="X4447" t="str">
            <v>GST</v>
          </cell>
          <cell r="Y4447">
            <v>46968504137</v>
          </cell>
          <cell r="Z4447">
            <v>100</v>
          </cell>
          <cell r="AA4447" t="str">
            <v>NO</v>
          </cell>
          <cell r="AB4447" t="str">
            <v>V-004452</v>
          </cell>
          <cell r="AC4447" t="str">
            <v>V-002058</v>
          </cell>
        </row>
        <row r="4448">
          <cell r="D4448" t="str">
            <v>Jeffery Seed Grading</v>
          </cell>
          <cell r="E4448" t="str">
            <v>JEFFERY SE</v>
          </cell>
          <cell r="I4448" t="str">
            <v>DURI</v>
          </cell>
          <cell r="J4448" t="str">
            <v>AUS</v>
          </cell>
          <cell r="K4448" t="str">
            <v>AU</v>
          </cell>
          <cell r="L4448" t="str">
            <v>Jeffery Seed Grading</v>
          </cell>
          <cell r="M4448" t="str">
            <v>Business</v>
          </cell>
          <cell r="N4448" t="str">
            <v>NSW</v>
          </cell>
          <cell r="O4448" t="str">
            <v>9 King Street</v>
          </cell>
          <cell r="P4448">
            <v>2344</v>
          </cell>
          <cell r="Q4448" t="str">
            <v>NO</v>
          </cell>
          <cell r="R4448" t="str">
            <v>AUD</v>
          </cell>
          <cell r="U4448" t="str">
            <v>14 Inv</v>
          </cell>
          <cell r="V4448" t="str">
            <v>EFT</v>
          </cell>
          <cell r="W4448" t="str">
            <v>EN_AU</v>
          </cell>
          <cell r="X4448" t="str">
            <v>GST</v>
          </cell>
          <cell r="Y4448">
            <v>29857451770</v>
          </cell>
          <cell r="Z4448">
            <v>100</v>
          </cell>
          <cell r="AA4448" t="str">
            <v>NO</v>
          </cell>
          <cell r="AB4448" t="str">
            <v>V-004453</v>
          </cell>
          <cell r="AC4448" t="str">
            <v>V-008723</v>
          </cell>
        </row>
        <row r="4449">
          <cell r="D4449" t="str">
            <v>Jeffrey And Carmen Heimann</v>
          </cell>
          <cell r="E4449" t="str">
            <v>HEIMANN JE</v>
          </cell>
          <cell r="I4449" t="str">
            <v>NORTH NOWRA</v>
          </cell>
          <cell r="J4449" t="str">
            <v>AUS</v>
          </cell>
          <cell r="K4449" t="str">
            <v>AU</v>
          </cell>
          <cell r="L4449" t="str">
            <v>Jeffrey And Carmen Heimann</v>
          </cell>
          <cell r="M4449" t="str">
            <v>Business</v>
          </cell>
          <cell r="N4449" t="str">
            <v>NSW</v>
          </cell>
          <cell r="O4449" t="str">
            <v>PO Box 3124</v>
          </cell>
          <cell r="P4449">
            <v>2541</v>
          </cell>
          <cell r="Q4449" t="str">
            <v>NO</v>
          </cell>
          <cell r="R4449" t="str">
            <v>AUD</v>
          </cell>
          <cell r="U4449" t="str">
            <v>01 Inv</v>
          </cell>
          <cell r="V4449" t="str">
            <v>EFT</v>
          </cell>
          <cell r="W4449" t="str">
            <v>EN_AU</v>
          </cell>
          <cell r="X4449" t="str">
            <v>GST</v>
          </cell>
          <cell r="Y4449">
            <v>23271585109</v>
          </cell>
          <cell r="Z4449">
            <v>100</v>
          </cell>
          <cell r="AA4449" t="str">
            <v>NO</v>
          </cell>
          <cell r="AB4449" t="str">
            <v>V-004454</v>
          </cell>
          <cell r="AC4449" t="str">
            <v>V-000670</v>
          </cell>
        </row>
        <row r="4450">
          <cell r="D4450" t="str">
            <v>Jeffrey Lance Hobday</v>
          </cell>
          <cell r="E4450" t="str">
            <v>JEFFREY LA</v>
          </cell>
          <cell r="I4450" t="str">
            <v>INVERELL</v>
          </cell>
          <cell r="J4450" t="str">
            <v>AUS</v>
          </cell>
          <cell r="K4450" t="str">
            <v>AU</v>
          </cell>
          <cell r="L4450" t="str">
            <v>Jeffrey Lance Hobday</v>
          </cell>
          <cell r="M4450" t="str">
            <v>Business</v>
          </cell>
          <cell r="N4450" t="str">
            <v>NSW</v>
          </cell>
          <cell r="O4450" t="str">
            <v>25 Froude Street</v>
          </cell>
          <cell r="P4450">
            <v>2360</v>
          </cell>
          <cell r="Q4450" t="str">
            <v>NO</v>
          </cell>
          <cell r="R4450" t="str">
            <v>AUD</v>
          </cell>
          <cell r="U4450" t="str">
            <v>7 Inv</v>
          </cell>
          <cell r="V4450" t="str">
            <v>EFT</v>
          </cell>
          <cell r="W4450" t="str">
            <v>EN_AU</v>
          </cell>
          <cell r="X4450" t="str">
            <v>GST</v>
          </cell>
          <cell r="Y4450">
            <v>86568680675</v>
          </cell>
          <cell r="Z4450">
            <v>100</v>
          </cell>
          <cell r="AA4450" t="str">
            <v>NO</v>
          </cell>
          <cell r="AB4450" t="str">
            <v>V-004455</v>
          </cell>
          <cell r="AC4450" t="str">
            <v>V-003069</v>
          </cell>
        </row>
        <row r="4451">
          <cell r="D4451" t="str">
            <v>Jeffreys Concrete And Construction</v>
          </cell>
          <cell r="E4451" t="str">
            <v>JEFFREYS C</v>
          </cell>
          <cell r="I4451" t="str">
            <v>MUNGINDI</v>
          </cell>
          <cell r="J4451" t="str">
            <v>AUS</v>
          </cell>
          <cell r="K4451" t="str">
            <v>AU</v>
          </cell>
          <cell r="L4451" t="str">
            <v>Jeffreys Concrete And Construction</v>
          </cell>
          <cell r="M4451" t="str">
            <v>Business</v>
          </cell>
          <cell r="N4451" t="str">
            <v>NSW</v>
          </cell>
          <cell r="O4451" t="str">
            <v>74 Goondiwindi Street</v>
          </cell>
          <cell r="P4451">
            <v>2406</v>
          </cell>
          <cell r="Q4451" t="str">
            <v>NO</v>
          </cell>
          <cell r="R4451" t="str">
            <v>AUD</v>
          </cell>
          <cell r="U4451" t="str">
            <v>01 Inv</v>
          </cell>
          <cell r="V4451" t="str">
            <v>EFT</v>
          </cell>
          <cell r="W4451" t="str">
            <v>EN_AU</v>
          </cell>
          <cell r="X4451" t="str">
            <v>GST</v>
          </cell>
          <cell r="Y4451">
            <v>94949179761</v>
          </cell>
          <cell r="Z4451">
            <v>100</v>
          </cell>
          <cell r="AA4451" t="str">
            <v>NO</v>
          </cell>
          <cell r="AB4451" t="str">
            <v>V-004456</v>
          </cell>
          <cell r="AC4451" t="str">
            <v>V-007839</v>
          </cell>
        </row>
        <row r="4452">
          <cell r="D4452" t="str">
            <v>Jem Training Pty Ltd</v>
          </cell>
          <cell r="E4452" t="str">
            <v>JEM TRAINI</v>
          </cell>
          <cell r="I4452" t="str">
            <v>HILLARYS</v>
          </cell>
          <cell r="J4452" t="str">
            <v>AUS</v>
          </cell>
          <cell r="K4452" t="str">
            <v>AU</v>
          </cell>
          <cell r="L4452" t="str">
            <v>Jem Training Pty Ltd</v>
          </cell>
          <cell r="M4452" t="str">
            <v>Business</v>
          </cell>
          <cell r="N4452" t="str">
            <v>WA</v>
          </cell>
          <cell r="O4452" t="str">
            <v>23 Brearley Mews</v>
          </cell>
          <cell r="P4452">
            <v>6104</v>
          </cell>
          <cell r="Q4452" t="str">
            <v>NO</v>
          </cell>
          <cell r="R4452" t="str">
            <v>AUD</v>
          </cell>
          <cell r="U4452" t="str">
            <v>21 Inv</v>
          </cell>
          <cell r="V4452" t="str">
            <v>EFT</v>
          </cell>
          <cell r="W4452" t="str">
            <v>EN_AU</v>
          </cell>
          <cell r="X4452" t="str">
            <v>GST</v>
          </cell>
          <cell r="Y4452">
            <v>87165526081</v>
          </cell>
          <cell r="Z4452">
            <v>100</v>
          </cell>
          <cell r="AA4452" t="str">
            <v>NO</v>
          </cell>
          <cell r="AB4452" t="str">
            <v>V-004457</v>
          </cell>
          <cell r="AC4452" t="str">
            <v>V-008115</v>
          </cell>
        </row>
        <row r="4453">
          <cell r="D4453" t="str">
            <v>Jemm Mowing And Carpet Cleaning Ser</v>
          </cell>
          <cell r="E4453" t="str">
            <v>JEMM MOWIN</v>
          </cell>
          <cell r="I4453" t="str">
            <v>NARROGIN</v>
          </cell>
          <cell r="J4453" t="str">
            <v>AUS</v>
          </cell>
          <cell r="K4453" t="str">
            <v>AU</v>
          </cell>
          <cell r="L4453" t="str">
            <v>Jemm Mowing And Carpet Cleaning Ser</v>
          </cell>
          <cell r="M4453" t="str">
            <v>Business</v>
          </cell>
          <cell r="N4453" t="str">
            <v>WA</v>
          </cell>
          <cell r="O4453" t="str">
            <v>21 Graham Road, 1</v>
          </cell>
          <cell r="P4453">
            <v>6312</v>
          </cell>
          <cell r="Q4453" t="str">
            <v>NO</v>
          </cell>
          <cell r="R4453" t="str">
            <v>AUD</v>
          </cell>
          <cell r="U4453" t="str">
            <v>7 Inv</v>
          </cell>
          <cell r="V4453" t="str">
            <v>EFT</v>
          </cell>
          <cell r="W4453" t="str">
            <v>EN_AU</v>
          </cell>
          <cell r="X4453" t="str">
            <v>Exempt</v>
          </cell>
          <cell r="Y4453">
            <v>48787721024</v>
          </cell>
          <cell r="Z4453">
            <v>100</v>
          </cell>
          <cell r="AA4453" t="str">
            <v>NO</v>
          </cell>
          <cell r="AB4453" t="str">
            <v>V-004458</v>
          </cell>
          <cell r="AC4453" t="str">
            <v>V-009907</v>
          </cell>
        </row>
        <row r="4454">
          <cell r="D4454" t="str">
            <v>Jemo General Manufacturing</v>
          </cell>
          <cell r="E4454" t="str">
            <v>JEMO GENER</v>
          </cell>
          <cell r="I4454" t="str">
            <v>GRIFFITH</v>
          </cell>
          <cell r="J4454" t="str">
            <v>AUS</v>
          </cell>
          <cell r="K4454" t="str">
            <v>AU</v>
          </cell>
          <cell r="L4454" t="str">
            <v>Jemo General Manufacturing</v>
          </cell>
          <cell r="M4454" t="str">
            <v>Business</v>
          </cell>
          <cell r="N4454" t="str">
            <v>NSW</v>
          </cell>
          <cell r="O4454" t="str">
            <v>PO Box 313</v>
          </cell>
          <cell r="P4454">
            <v>2680</v>
          </cell>
          <cell r="Q4454" t="str">
            <v>NO</v>
          </cell>
          <cell r="R4454" t="str">
            <v>AUD</v>
          </cell>
          <cell r="U4454" t="str">
            <v>30 Inv</v>
          </cell>
          <cell r="V4454" t="str">
            <v>EFT</v>
          </cell>
          <cell r="W4454" t="str">
            <v>EN_AU</v>
          </cell>
          <cell r="X4454" t="str">
            <v>GST</v>
          </cell>
          <cell r="Y4454">
            <v>29804768694</v>
          </cell>
          <cell r="Z4454">
            <v>100</v>
          </cell>
          <cell r="AA4454" t="str">
            <v>NO</v>
          </cell>
          <cell r="AB4454" t="str">
            <v>V-004459</v>
          </cell>
          <cell r="AC4454" t="str">
            <v>V-010758</v>
          </cell>
        </row>
        <row r="4455">
          <cell r="D4455" t="str">
            <v>Jenko And Sons</v>
          </cell>
          <cell r="E4455" t="str">
            <v>JENKO AND</v>
          </cell>
          <cell r="I4455" t="str">
            <v>BARCALDINE</v>
          </cell>
          <cell r="J4455" t="str">
            <v>AUS</v>
          </cell>
          <cell r="K4455" t="str">
            <v>AU</v>
          </cell>
          <cell r="L4455" t="str">
            <v>Jenko And Sons</v>
          </cell>
          <cell r="M4455" t="str">
            <v>Business</v>
          </cell>
          <cell r="N4455" t="str">
            <v>SA</v>
          </cell>
          <cell r="O4455" t="str">
            <v>73 Oak St</v>
          </cell>
          <cell r="P4455">
            <v>4725</v>
          </cell>
          <cell r="Q4455" t="str">
            <v>NO</v>
          </cell>
          <cell r="R4455" t="str">
            <v>AUD</v>
          </cell>
          <cell r="U4455" t="str">
            <v>14 Inv</v>
          </cell>
          <cell r="V4455" t="str">
            <v>EFT</v>
          </cell>
          <cell r="W4455" t="str">
            <v>EN_AU</v>
          </cell>
          <cell r="X4455" t="str">
            <v>Exempt</v>
          </cell>
          <cell r="Y4455">
            <v>30846829553</v>
          </cell>
          <cell r="Z4455">
            <v>100</v>
          </cell>
          <cell r="AA4455" t="str">
            <v>NO</v>
          </cell>
          <cell r="AB4455" t="str">
            <v>V-004460</v>
          </cell>
          <cell r="AC4455" t="str">
            <v>V-010453</v>
          </cell>
        </row>
        <row r="4456">
          <cell r="D4456" t="str">
            <v>Jennie Gorham</v>
          </cell>
          <cell r="E4456" t="str">
            <v>JENNIE GOR</v>
          </cell>
          <cell r="I4456" t="str">
            <v>KORRELOCKING</v>
          </cell>
          <cell r="J4456" t="str">
            <v>AUS</v>
          </cell>
          <cell r="K4456" t="str">
            <v>AU</v>
          </cell>
          <cell r="L4456" t="str">
            <v>Jennie Gorham</v>
          </cell>
          <cell r="M4456" t="str">
            <v>Business</v>
          </cell>
          <cell r="N4456" t="str">
            <v>WA</v>
          </cell>
          <cell r="O4456" t="str">
            <v>600 Yorkrakine East Road</v>
          </cell>
          <cell r="P4456">
            <v>6485</v>
          </cell>
          <cell r="Q4456" t="str">
            <v>NO</v>
          </cell>
          <cell r="R4456" t="str">
            <v>AUD</v>
          </cell>
          <cell r="U4456" t="str">
            <v>30 Inv</v>
          </cell>
          <cell r="V4456" t="str">
            <v>EFT</v>
          </cell>
          <cell r="W4456" t="str">
            <v>EN_AU</v>
          </cell>
          <cell r="X4456" t="str">
            <v>Exempt</v>
          </cell>
          <cell r="Y4456">
            <v>50309407192</v>
          </cell>
          <cell r="Z4456">
            <v>100</v>
          </cell>
          <cell r="AA4456" t="str">
            <v>NO</v>
          </cell>
          <cell r="AB4456" t="str">
            <v>V-004461</v>
          </cell>
          <cell r="AC4456" t="str">
            <v>V-008585</v>
          </cell>
        </row>
        <row r="4457">
          <cell r="D4457" t="str">
            <v>Jennifer Dawn Winter</v>
          </cell>
          <cell r="E4457" t="str">
            <v>JENNIFER D</v>
          </cell>
          <cell r="I4457" t="str">
            <v>WAIKERIE</v>
          </cell>
          <cell r="J4457" t="str">
            <v>AUS</v>
          </cell>
          <cell r="K4457" t="str">
            <v>AU</v>
          </cell>
          <cell r="L4457" t="str">
            <v>Jennifer Dawn Winter</v>
          </cell>
          <cell r="M4457" t="str">
            <v>Business</v>
          </cell>
          <cell r="N4457" t="str">
            <v>SA</v>
          </cell>
          <cell r="O4457" t="str">
            <v>PO Box 519</v>
          </cell>
          <cell r="P4457">
            <v>5330</v>
          </cell>
          <cell r="Q4457" t="str">
            <v>NO</v>
          </cell>
          <cell r="R4457" t="str">
            <v>AUD</v>
          </cell>
          <cell r="U4457" t="str">
            <v>7 Inv</v>
          </cell>
          <cell r="V4457" t="str">
            <v>EFT</v>
          </cell>
          <cell r="W4457" t="str">
            <v>EN_AU</v>
          </cell>
          <cell r="X4457" t="str">
            <v>Exempt</v>
          </cell>
          <cell r="Y4457">
            <v>57815438216</v>
          </cell>
          <cell r="Z4457">
            <v>100</v>
          </cell>
          <cell r="AA4457" t="str">
            <v>NO</v>
          </cell>
          <cell r="AB4457" t="str">
            <v>V-004462</v>
          </cell>
          <cell r="AC4457" t="str">
            <v>V-002206</v>
          </cell>
        </row>
        <row r="4458">
          <cell r="D4458" t="str">
            <v>Jennifer Louise Bowman</v>
          </cell>
          <cell r="E4458" t="str">
            <v>JENNIFER L</v>
          </cell>
          <cell r="I4458" t="str">
            <v>HAMILTON</v>
          </cell>
          <cell r="J4458" t="str">
            <v>AUS</v>
          </cell>
          <cell r="K4458" t="str">
            <v>AU</v>
          </cell>
          <cell r="L4458" t="str">
            <v>Jennifer Louise Bowman Nogst</v>
          </cell>
          <cell r="M4458" t="str">
            <v>Business</v>
          </cell>
          <cell r="N4458" t="str">
            <v>VIC</v>
          </cell>
          <cell r="O4458" t="str">
            <v>11 Uren Court, Unit 4</v>
          </cell>
          <cell r="P4458">
            <v>3300</v>
          </cell>
          <cell r="Q4458" t="str">
            <v>NO</v>
          </cell>
          <cell r="R4458" t="str">
            <v>AUD</v>
          </cell>
          <cell r="U4458" t="str">
            <v>01 Inv</v>
          </cell>
          <cell r="V4458" t="str">
            <v>EFT</v>
          </cell>
          <cell r="W4458" t="str">
            <v>EN_AU</v>
          </cell>
          <cell r="X4458" t="str">
            <v>Exempt</v>
          </cell>
          <cell r="Y4458">
            <v>57942646216</v>
          </cell>
          <cell r="Z4458">
            <v>100</v>
          </cell>
          <cell r="AA4458" t="str">
            <v>NO</v>
          </cell>
          <cell r="AB4458" t="str">
            <v>V-004463</v>
          </cell>
          <cell r="AC4458" t="str">
            <v>V-007303</v>
          </cell>
        </row>
        <row r="4459">
          <cell r="D4459" t="str">
            <v>Jenny Gilbert Communications</v>
          </cell>
          <cell r="E4459" t="str">
            <v>JENNY GILB</v>
          </cell>
          <cell r="I4459" t="str">
            <v>BULIMBA</v>
          </cell>
          <cell r="J4459" t="str">
            <v>AUS</v>
          </cell>
          <cell r="K4459" t="str">
            <v>AU</v>
          </cell>
          <cell r="L4459" t="str">
            <v>Jenny Gilbert Communications</v>
          </cell>
          <cell r="M4459" t="str">
            <v>Business</v>
          </cell>
          <cell r="N4459" t="str">
            <v>QLD</v>
          </cell>
          <cell r="O4459" t="str">
            <v>17 Nuttall Street</v>
          </cell>
          <cell r="P4459">
            <v>4171</v>
          </cell>
          <cell r="Q4459" t="str">
            <v>NO</v>
          </cell>
          <cell r="R4459" t="str">
            <v>AUD</v>
          </cell>
          <cell r="U4459" t="str">
            <v>14 Inv</v>
          </cell>
          <cell r="V4459" t="str">
            <v>EFT</v>
          </cell>
          <cell r="W4459" t="str">
            <v>EN_AU</v>
          </cell>
          <cell r="X4459" t="str">
            <v>GST</v>
          </cell>
          <cell r="Y4459">
            <v>31955892030</v>
          </cell>
          <cell r="Z4459">
            <v>100</v>
          </cell>
          <cell r="AA4459" t="str">
            <v>NO</v>
          </cell>
          <cell r="AB4459" t="str">
            <v>V-004464</v>
          </cell>
          <cell r="AC4459" t="str">
            <v>V-001922</v>
          </cell>
        </row>
        <row r="4460">
          <cell r="D4460" t="str">
            <v>Jenny Ruddle Photography</v>
          </cell>
          <cell r="E4460" t="str">
            <v>JENNY RUDD</v>
          </cell>
          <cell r="I4460" t="str">
            <v>AUGUSTINE HEIGHTS</v>
          </cell>
          <cell r="J4460" t="str">
            <v>AUS</v>
          </cell>
          <cell r="K4460" t="str">
            <v>AU</v>
          </cell>
          <cell r="L4460" t="str">
            <v>Jenny Ruddle Photography</v>
          </cell>
          <cell r="M4460" t="str">
            <v>Business</v>
          </cell>
          <cell r="N4460" t="str">
            <v>QLD</v>
          </cell>
          <cell r="O4460" t="str">
            <v>28 Tetta Street</v>
          </cell>
          <cell r="P4460">
            <v>4300</v>
          </cell>
          <cell r="Q4460" t="str">
            <v>NO</v>
          </cell>
          <cell r="R4460" t="str">
            <v>AUD</v>
          </cell>
          <cell r="U4460" t="str">
            <v>30 Inv</v>
          </cell>
          <cell r="V4460" t="str">
            <v>EFT</v>
          </cell>
          <cell r="W4460" t="str">
            <v>EN_AU</v>
          </cell>
          <cell r="X4460" t="str">
            <v>Exempt</v>
          </cell>
          <cell r="Y4460">
            <v>65948760802</v>
          </cell>
          <cell r="Z4460">
            <v>100</v>
          </cell>
          <cell r="AA4460" t="str">
            <v>NO</v>
          </cell>
          <cell r="AB4460" t="str">
            <v>V-004465</v>
          </cell>
          <cell r="AC4460" t="str">
            <v>V-007462</v>
          </cell>
        </row>
        <row r="4461">
          <cell r="D4461" t="str">
            <v>Jensen'S Real Estate &amp; Livestock</v>
          </cell>
          <cell r="E4461" t="str">
            <v>JENSEN'S R</v>
          </cell>
          <cell r="I4461" t="str">
            <v>CHARTERS TOWERS</v>
          </cell>
          <cell r="J4461" t="str">
            <v>AUS</v>
          </cell>
          <cell r="K4461" t="str">
            <v>AU</v>
          </cell>
          <cell r="L4461" t="str">
            <v>Jensen'S Real Estate &amp; Livestock</v>
          </cell>
          <cell r="M4461" t="str">
            <v>Business</v>
          </cell>
          <cell r="N4461" t="str">
            <v>QLD</v>
          </cell>
          <cell r="O4461" t="str">
            <v>PO Box 161</v>
          </cell>
          <cell r="P4461">
            <v>4820</v>
          </cell>
          <cell r="Q4461" t="str">
            <v>NO</v>
          </cell>
          <cell r="R4461" t="str">
            <v>AUD</v>
          </cell>
          <cell r="U4461" t="str">
            <v>01 Inv</v>
          </cell>
          <cell r="V4461" t="str">
            <v>EFT</v>
          </cell>
          <cell r="W4461" t="str">
            <v>EN_AU</v>
          </cell>
          <cell r="X4461" t="str">
            <v>GST</v>
          </cell>
          <cell r="Y4461">
            <v>70038463821</v>
          </cell>
          <cell r="Z4461">
            <v>100</v>
          </cell>
          <cell r="AA4461" t="str">
            <v>NO</v>
          </cell>
          <cell r="AB4461" t="str">
            <v>V-004466</v>
          </cell>
          <cell r="AC4461" t="str">
            <v>V-010747</v>
          </cell>
        </row>
        <row r="4462">
          <cell r="D4462" t="str">
            <v>Jeparit-Rainbow Football Club</v>
          </cell>
          <cell r="E4462" t="str">
            <v>JEPARIT-RA</v>
          </cell>
          <cell r="I4462" t="str">
            <v>JEPARIT</v>
          </cell>
          <cell r="J4462" t="str">
            <v>AUS</v>
          </cell>
          <cell r="K4462" t="str">
            <v>AU</v>
          </cell>
          <cell r="L4462" t="str">
            <v>Jeparit-Rainbow Football Club</v>
          </cell>
          <cell r="M4462" t="str">
            <v>Business</v>
          </cell>
          <cell r="N4462" t="str">
            <v>VIC</v>
          </cell>
          <cell r="O4462" t="str">
            <v>PO Box 156</v>
          </cell>
          <cell r="P4462">
            <v>3423</v>
          </cell>
          <cell r="Q4462" t="str">
            <v>NO</v>
          </cell>
          <cell r="R4462" t="str">
            <v>AUD</v>
          </cell>
          <cell r="U4462" t="str">
            <v>14 Inv</v>
          </cell>
          <cell r="V4462" t="str">
            <v>EFT</v>
          </cell>
          <cell r="W4462" t="str">
            <v>EN_AU</v>
          </cell>
          <cell r="X4462" t="str">
            <v>GST</v>
          </cell>
          <cell r="Y4462">
            <v>28986703115</v>
          </cell>
          <cell r="Z4462">
            <v>100</v>
          </cell>
          <cell r="AA4462" t="str">
            <v>NO</v>
          </cell>
          <cell r="AB4462" t="str">
            <v>V-004467</v>
          </cell>
          <cell r="AC4462" t="str">
            <v>V-000529</v>
          </cell>
        </row>
        <row r="4463">
          <cell r="D4463" t="str">
            <v>Jericho Engineers</v>
          </cell>
          <cell r="E4463" t="str">
            <v>JERICHO EN</v>
          </cell>
          <cell r="I4463" t="str">
            <v>WUDINNA</v>
          </cell>
          <cell r="J4463" t="str">
            <v>AUS</v>
          </cell>
          <cell r="K4463" t="str">
            <v>AU</v>
          </cell>
          <cell r="L4463" t="str">
            <v>Jericho Engineers</v>
          </cell>
          <cell r="M4463" t="str">
            <v>Business</v>
          </cell>
          <cell r="N4463" t="str">
            <v>SA</v>
          </cell>
          <cell r="O4463" t="str">
            <v>PO Box 143</v>
          </cell>
          <cell r="P4463">
            <v>5652</v>
          </cell>
          <cell r="Q4463" t="str">
            <v>NO</v>
          </cell>
          <cell r="R4463" t="str">
            <v>AUD</v>
          </cell>
          <cell r="U4463" t="str">
            <v>30 Inv</v>
          </cell>
          <cell r="V4463" t="str">
            <v>EFT</v>
          </cell>
          <cell r="W4463" t="str">
            <v>EN_AU</v>
          </cell>
          <cell r="X4463" t="str">
            <v>GST</v>
          </cell>
          <cell r="Y4463">
            <v>37429728125</v>
          </cell>
          <cell r="Z4463">
            <v>100</v>
          </cell>
          <cell r="AA4463" t="str">
            <v>NO</v>
          </cell>
          <cell r="AB4463" t="str">
            <v>V-004468</v>
          </cell>
          <cell r="AC4463" t="str">
            <v>V-007107</v>
          </cell>
        </row>
        <row r="4464">
          <cell r="D4464" t="str">
            <v>Jerilderie &amp; District Lions</v>
          </cell>
          <cell r="E4464" t="str">
            <v>JERILDERIE</v>
          </cell>
          <cell r="I4464" t="str">
            <v>JERILDERIE</v>
          </cell>
          <cell r="J4464" t="str">
            <v>AUS</v>
          </cell>
          <cell r="K4464" t="str">
            <v>AU</v>
          </cell>
          <cell r="L4464" t="str">
            <v>Jerilderie &amp; District Lions</v>
          </cell>
          <cell r="M4464" t="str">
            <v>Business</v>
          </cell>
          <cell r="N4464" t="str">
            <v>NSW</v>
          </cell>
          <cell r="O4464" t="str">
            <v>PO Box 42</v>
          </cell>
          <cell r="P4464">
            <v>2716</v>
          </cell>
          <cell r="Q4464" t="str">
            <v>NO</v>
          </cell>
          <cell r="R4464" t="str">
            <v>AUD</v>
          </cell>
          <cell r="U4464" t="str">
            <v>30 Inv</v>
          </cell>
          <cell r="V4464" t="str">
            <v>Cheque</v>
          </cell>
          <cell r="W4464" t="str">
            <v>EN_AU</v>
          </cell>
          <cell r="X4464" t="str">
            <v>Exempt</v>
          </cell>
          <cell r="Y4464">
            <v>99999999999</v>
          </cell>
          <cell r="Z4464">
            <v>100</v>
          </cell>
          <cell r="AA4464" t="str">
            <v>NO</v>
          </cell>
          <cell r="AB4464" t="str">
            <v>V-004469</v>
          </cell>
          <cell r="AC4464" t="str">
            <v>V-002376</v>
          </cell>
        </row>
        <row r="4465">
          <cell r="D4465" t="str">
            <v>Jerilderie Bakery</v>
          </cell>
          <cell r="E4465" t="str">
            <v>JERILDERIE</v>
          </cell>
          <cell r="I4465" t="str">
            <v>JERILDERIE</v>
          </cell>
          <cell r="J4465" t="str">
            <v>AUS</v>
          </cell>
          <cell r="K4465" t="str">
            <v>AU</v>
          </cell>
          <cell r="L4465" t="str">
            <v>Jerilderie Bakery</v>
          </cell>
          <cell r="M4465" t="str">
            <v>Business</v>
          </cell>
          <cell r="N4465" t="str">
            <v>NSW</v>
          </cell>
          <cell r="O4465" t="str">
            <v>57 Jerilderie Street</v>
          </cell>
          <cell r="P4465">
            <v>2716</v>
          </cell>
          <cell r="Q4465" t="str">
            <v>NO</v>
          </cell>
          <cell r="R4465" t="str">
            <v>AUD</v>
          </cell>
          <cell r="U4465" t="str">
            <v>30 Inv</v>
          </cell>
          <cell r="V4465" t="str">
            <v>EFT</v>
          </cell>
          <cell r="W4465" t="str">
            <v>EN_AU</v>
          </cell>
          <cell r="X4465" t="str">
            <v>GST</v>
          </cell>
          <cell r="Y4465">
            <v>60053354481</v>
          </cell>
          <cell r="Z4465">
            <v>100</v>
          </cell>
          <cell r="AA4465" t="str">
            <v>NO</v>
          </cell>
          <cell r="AB4465" t="str">
            <v>V-004470</v>
          </cell>
          <cell r="AC4465" t="str">
            <v>V-005337</v>
          </cell>
        </row>
        <row r="4466">
          <cell r="D4466" t="str">
            <v>Jerilderie District Race Club Nogs</v>
          </cell>
          <cell r="E4466" t="str">
            <v>JERILDERIE</v>
          </cell>
          <cell r="I4466" t="str">
            <v>JERILDERIE</v>
          </cell>
          <cell r="J4466" t="str">
            <v>AUS</v>
          </cell>
          <cell r="K4466" t="str">
            <v>AU</v>
          </cell>
          <cell r="L4466" t="str">
            <v>Jerilderie District Race Club Nogs</v>
          </cell>
          <cell r="M4466" t="str">
            <v>Business</v>
          </cell>
          <cell r="N4466" t="str">
            <v>NSW</v>
          </cell>
          <cell r="O4466" t="str">
            <v>PO Box 26</v>
          </cell>
          <cell r="P4466">
            <v>2716</v>
          </cell>
          <cell r="Q4466" t="str">
            <v>NO</v>
          </cell>
          <cell r="R4466" t="str">
            <v>AUD</v>
          </cell>
          <cell r="U4466" t="str">
            <v>30 Inv</v>
          </cell>
          <cell r="V4466" t="str">
            <v>EFT</v>
          </cell>
          <cell r="W4466" t="str">
            <v>EN_AU</v>
          </cell>
          <cell r="X4466" t="str">
            <v>GST</v>
          </cell>
          <cell r="Y4466">
            <v>73241783289</v>
          </cell>
          <cell r="Z4466">
            <v>100</v>
          </cell>
          <cell r="AA4466" t="str">
            <v>NO</v>
          </cell>
          <cell r="AB4466" t="str">
            <v>V-004471</v>
          </cell>
          <cell r="AC4466" t="str">
            <v>V-001021</v>
          </cell>
        </row>
        <row r="4467">
          <cell r="D4467" t="str">
            <v>Jerilderie Football Club</v>
          </cell>
          <cell r="E4467" t="str">
            <v>JERILDERIE</v>
          </cell>
          <cell r="I4467" t="str">
            <v>JERILDERIE</v>
          </cell>
          <cell r="J4467" t="str">
            <v>AUS</v>
          </cell>
          <cell r="K4467" t="str">
            <v>AU</v>
          </cell>
          <cell r="L4467" t="str">
            <v>Jerilderie Football Club</v>
          </cell>
          <cell r="M4467" t="str">
            <v>Business</v>
          </cell>
          <cell r="N4467" t="str">
            <v>NSW</v>
          </cell>
          <cell r="O4467" t="str">
            <v>PO Box 99</v>
          </cell>
          <cell r="P4467">
            <v>2716</v>
          </cell>
          <cell r="Q4467" t="str">
            <v>NO</v>
          </cell>
          <cell r="R4467" t="str">
            <v>AUD</v>
          </cell>
          <cell r="U4467" t="str">
            <v>30 Inv</v>
          </cell>
          <cell r="V4467" t="str">
            <v>EFT</v>
          </cell>
          <cell r="W4467" t="str">
            <v>EN_AU</v>
          </cell>
          <cell r="X4467" t="str">
            <v>GST</v>
          </cell>
          <cell r="Y4467">
            <v>42348195081</v>
          </cell>
          <cell r="Z4467">
            <v>100</v>
          </cell>
          <cell r="AA4467" t="str">
            <v>NO</v>
          </cell>
          <cell r="AB4467" t="str">
            <v>V-004472</v>
          </cell>
          <cell r="AC4467" t="str">
            <v>V-000139</v>
          </cell>
        </row>
        <row r="4468">
          <cell r="D4468" t="str">
            <v>Jerilderie Public School</v>
          </cell>
          <cell r="E4468" t="str">
            <v>JERILDERIE</v>
          </cell>
          <cell r="I4468" t="str">
            <v>JERILDERIE</v>
          </cell>
          <cell r="J4468" t="str">
            <v>AUS</v>
          </cell>
          <cell r="K4468" t="str">
            <v>AU</v>
          </cell>
          <cell r="L4468" t="str">
            <v>Jerilderie Public School Nogst</v>
          </cell>
          <cell r="M4468" t="str">
            <v>Business</v>
          </cell>
          <cell r="N4468" t="str">
            <v>NSW</v>
          </cell>
          <cell r="O4468" t="str">
            <v>31 Bolton Street</v>
          </cell>
          <cell r="P4468">
            <v>2716</v>
          </cell>
          <cell r="Q4468" t="str">
            <v>NO</v>
          </cell>
          <cell r="R4468" t="str">
            <v>AUD</v>
          </cell>
          <cell r="U4468" t="str">
            <v>01 Inv</v>
          </cell>
          <cell r="V4468" t="str">
            <v>EFT</v>
          </cell>
          <cell r="W4468" t="str">
            <v>EN_AU</v>
          </cell>
          <cell r="X4468" t="str">
            <v>Exempt</v>
          </cell>
          <cell r="Y4468">
            <v>55543509014</v>
          </cell>
          <cell r="Z4468">
            <v>100</v>
          </cell>
          <cell r="AA4468" t="str">
            <v>NO</v>
          </cell>
          <cell r="AB4468" t="str">
            <v>V-004473</v>
          </cell>
          <cell r="AC4468" t="str">
            <v>V-000524</v>
          </cell>
        </row>
        <row r="4469">
          <cell r="D4469" t="str">
            <v>Jerilderie Smash Repairs</v>
          </cell>
          <cell r="E4469" t="str">
            <v>JERILDERIE</v>
          </cell>
          <cell r="I4469" t="str">
            <v>JERILDERIE</v>
          </cell>
          <cell r="J4469" t="str">
            <v>AUS</v>
          </cell>
          <cell r="K4469" t="str">
            <v>AU</v>
          </cell>
          <cell r="L4469" t="str">
            <v>Jerilderie Smash Repairs</v>
          </cell>
          <cell r="M4469" t="str">
            <v>Business</v>
          </cell>
          <cell r="N4469" t="str">
            <v>NSW</v>
          </cell>
          <cell r="O4469" t="str">
            <v>18 Southey Street</v>
          </cell>
          <cell r="P4469">
            <v>2716</v>
          </cell>
          <cell r="Q4469" t="str">
            <v>NO</v>
          </cell>
          <cell r="R4469" t="str">
            <v>AUD</v>
          </cell>
          <cell r="U4469" t="str">
            <v>14 Inv</v>
          </cell>
          <cell r="V4469" t="str">
            <v>EFT</v>
          </cell>
          <cell r="W4469" t="str">
            <v>EN_AU</v>
          </cell>
          <cell r="X4469" t="str">
            <v>GST</v>
          </cell>
          <cell r="Y4469">
            <v>58246465848</v>
          </cell>
          <cell r="Z4469">
            <v>100</v>
          </cell>
          <cell r="AA4469" t="str">
            <v>NO</v>
          </cell>
          <cell r="AB4469" t="str">
            <v>V-004474</v>
          </cell>
          <cell r="AC4469" t="str">
            <v>V-006098</v>
          </cell>
        </row>
        <row r="4470">
          <cell r="D4470" t="str">
            <v>Jerilderie Sports Club</v>
          </cell>
          <cell r="E4470" t="str">
            <v>JERILDERIE</v>
          </cell>
          <cell r="I4470" t="str">
            <v>JERILDERIE</v>
          </cell>
          <cell r="J4470" t="str">
            <v>AUS</v>
          </cell>
          <cell r="K4470" t="str">
            <v>AU</v>
          </cell>
          <cell r="L4470" t="str">
            <v>Jerilderie Sports Club</v>
          </cell>
          <cell r="M4470" t="str">
            <v>Business</v>
          </cell>
          <cell r="N4470" t="str">
            <v>NSW</v>
          </cell>
          <cell r="O4470" t="str">
            <v>PO Box 62</v>
          </cell>
          <cell r="P4470">
            <v>2716</v>
          </cell>
          <cell r="Q4470" t="str">
            <v>NO</v>
          </cell>
          <cell r="R4470" t="str">
            <v>AUD</v>
          </cell>
          <cell r="U4470" t="str">
            <v>01 Inv</v>
          </cell>
          <cell r="V4470" t="str">
            <v>EFT</v>
          </cell>
          <cell r="W4470" t="str">
            <v>EN_AU</v>
          </cell>
          <cell r="X4470" t="str">
            <v>GST</v>
          </cell>
          <cell r="Y4470">
            <v>43001054977</v>
          </cell>
          <cell r="Z4470">
            <v>100</v>
          </cell>
          <cell r="AA4470" t="str">
            <v>NO</v>
          </cell>
          <cell r="AB4470" t="str">
            <v>V-004475</v>
          </cell>
          <cell r="AC4470" t="str">
            <v>V-001297</v>
          </cell>
        </row>
        <row r="4471">
          <cell r="D4471" t="str">
            <v>Jerilderie Tyre Service P/Ltd</v>
          </cell>
          <cell r="E4471" t="str">
            <v>JERILDERIE</v>
          </cell>
          <cell r="I4471" t="str">
            <v>JERILDERIE</v>
          </cell>
          <cell r="J4471" t="str">
            <v>AUS</v>
          </cell>
          <cell r="K4471" t="str">
            <v>AU</v>
          </cell>
          <cell r="L4471" t="str">
            <v>Jerilderie Tyre Service P/Ltd</v>
          </cell>
          <cell r="M4471" t="str">
            <v>Business</v>
          </cell>
          <cell r="N4471" t="str">
            <v>NSW</v>
          </cell>
          <cell r="O4471" t="str">
            <v>19 Mahonga Street</v>
          </cell>
          <cell r="P4471">
            <v>2716</v>
          </cell>
          <cell r="Q4471" t="str">
            <v>NO</v>
          </cell>
          <cell r="R4471" t="str">
            <v>AUD</v>
          </cell>
          <cell r="U4471" t="str">
            <v>30 Inv</v>
          </cell>
          <cell r="V4471" t="str">
            <v>EFT</v>
          </cell>
          <cell r="W4471" t="str">
            <v>EN_AU</v>
          </cell>
          <cell r="X4471" t="str">
            <v>GST</v>
          </cell>
          <cell r="Y4471">
            <v>81080475681</v>
          </cell>
          <cell r="Z4471">
            <v>100</v>
          </cell>
          <cell r="AA4471" t="str">
            <v>NO</v>
          </cell>
          <cell r="AB4471" t="str">
            <v>V-004476</v>
          </cell>
          <cell r="AC4471" t="str">
            <v>V-000280</v>
          </cell>
        </row>
        <row r="4472">
          <cell r="D4472" t="str">
            <v>Jerilderie Veterinary Clinic</v>
          </cell>
          <cell r="E4472" t="str">
            <v>JERILDERIE</v>
          </cell>
          <cell r="I4472" t="str">
            <v>JERILDERIE</v>
          </cell>
          <cell r="J4472" t="str">
            <v>AUS</v>
          </cell>
          <cell r="K4472" t="str">
            <v>AU</v>
          </cell>
          <cell r="L4472" t="str">
            <v>Jerilderie Veterinary Clinic</v>
          </cell>
          <cell r="M4472" t="str">
            <v>Business</v>
          </cell>
          <cell r="N4472" t="str">
            <v>NSW</v>
          </cell>
          <cell r="O4472" t="str">
            <v>PO Box 49</v>
          </cell>
          <cell r="P4472">
            <v>2716</v>
          </cell>
          <cell r="Q4472" t="str">
            <v>NO</v>
          </cell>
          <cell r="R4472" t="str">
            <v>AUD</v>
          </cell>
          <cell r="U4472" t="str">
            <v>30 Inv</v>
          </cell>
          <cell r="V4472" t="str">
            <v>EFT</v>
          </cell>
          <cell r="W4472" t="str">
            <v>EN_AU</v>
          </cell>
          <cell r="X4472" t="str">
            <v>GST</v>
          </cell>
          <cell r="Y4472">
            <v>77158418621</v>
          </cell>
          <cell r="Z4472">
            <v>100</v>
          </cell>
          <cell r="AA4472" t="str">
            <v>NO</v>
          </cell>
          <cell r="AB4472" t="str">
            <v>V-004477</v>
          </cell>
          <cell r="AC4472" t="str">
            <v>V-009707</v>
          </cell>
        </row>
        <row r="4473">
          <cell r="D4473" t="str">
            <v>Jerram Auto Parts &amp; Electr Cen</v>
          </cell>
          <cell r="E4473" t="str">
            <v>JERRAM AUT</v>
          </cell>
          <cell r="I4473" t="str">
            <v>ARARAT</v>
          </cell>
          <cell r="J4473" t="str">
            <v>AUS</v>
          </cell>
          <cell r="K4473" t="str">
            <v>AU</v>
          </cell>
          <cell r="L4473" t="str">
            <v>Jerram Auto Parts &amp; Electr Cen</v>
          </cell>
          <cell r="M4473" t="str">
            <v>Business</v>
          </cell>
          <cell r="N4473" t="str">
            <v>VIC</v>
          </cell>
          <cell r="O4473" t="str">
            <v>226-230 Barkly Street</v>
          </cell>
          <cell r="P4473">
            <v>3377</v>
          </cell>
          <cell r="Q4473" t="str">
            <v>NO</v>
          </cell>
          <cell r="R4473" t="str">
            <v>AUD</v>
          </cell>
          <cell r="U4473" t="str">
            <v>30 Inv</v>
          </cell>
          <cell r="V4473" t="str">
            <v>EFT</v>
          </cell>
          <cell r="W4473" t="str">
            <v>EN_AU</v>
          </cell>
          <cell r="X4473" t="str">
            <v>GST</v>
          </cell>
          <cell r="Y4473">
            <v>38007212900</v>
          </cell>
          <cell r="Z4473">
            <v>100</v>
          </cell>
          <cell r="AA4473" t="str">
            <v>NO</v>
          </cell>
          <cell r="AB4473" t="str">
            <v>V-004478</v>
          </cell>
          <cell r="AC4473" t="str">
            <v>V-000176</v>
          </cell>
        </row>
        <row r="4474">
          <cell r="D4474" t="str">
            <v>Jerramungup Anglican Ministry Distr</v>
          </cell>
          <cell r="E4474" t="str">
            <v>JERRAMUNGU</v>
          </cell>
          <cell r="I4474" t="str">
            <v>JERRAMUNGUP</v>
          </cell>
          <cell r="J4474" t="str">
            <v>AUS</v>
          </cell>
          <cell r="K4474" t="str">
            <v>AU</v>
          </cell>
          <cell r="L4474" t="str">
            <v>Jerramungup Anglican Ministry Distr</v>
          </cell>
          <cell r="M4474" t="str">
            <v>Business</v>
          </cell>
          <cell r="N4474" t="str">
            <v>WA</v>
          </cell>
          <cell r="O4474" t="str">
            <v>33275 South Coast Hwy Gairdner</v>
          </cell>
          <cell r="P4474">
            <v>6337</v>
          </cell>
          <cell r="Q4474" t="str">
            <v>NO</v>
          </cell>
          <cell r="R4474" t="str">
            <v>AUD</v>
          </cell>
          <cell r="U4474" t="str">
            <v>30 Inv</v>
          </cell>
          <cell r="V4474" t="str">
            <v>EFT</v>
          </cell>
          <cell r="W4474" t="str">
            <v>EN_AU</v>
          </cell>
          <cell r="X4474" t="str">
            <v>Exempt</v>
          </cell>
          <cell r="Y4474">
            <v>57419413928</v>
          </cell>
          <cell r="Z4474">
            <v>100</v>
          </cell>
          <cell r="AA4474" t="str">
            <v>NO</v>
          </cell>
          <cell r="AB4474" t="str">
            <v>V-004479</v>
          </cell>
          <cell r="AC4474" t="str">
            <v>V-006970</v>
          </cell>
        </row>
        <row r="4475">
          <cell r="D4475" t="str">
            <v>Jerramungup Bowling Club</v>
          </cell>
          <cell r="E4475" t="str">
            <v>JERRAMUNGU</v>
          </cell>
          <cell r="I4475" t="str">
            <v>JERRAMUNGUP</v>
          </cell>
          <cell r="J4475" t="str">
            <v>AUS</v>
          </cell>
          <cell r="K4475" t="str">
            <v>AU</v>
          </cell>
          <cell r="L4475" t="str">
            <v>Jerramungup Bowling Club</v>
          </cell>
          <cell r="M4475" t="str">
            <v>Business</v>
          </cell>
          <cell r="N4475" t="str">
            <v>WA</v>
          </cell>
          <cell r="O4475" t="str">
            <v>Derrick Street</v>
          </cell>
          <cell r="P4475">
            <v>6337</v>
          </cell>
          <cell r="Q4475" t="str">
            <v>NO</v>
          </cell>
          <cell r="R4475" t="str">
            <v>AUD</v>
          </cell>
          <cell r="U4475" t="str">
            <v>01 Inv</v>
          </cell>
          <cell r="V4475" t="str">
            <v>EFT</v>
          </cell>
          <cell r="W4475" t="str">
            <v>EN_AU</v>
          </cell>
          <cell r="X4475" t="str">
            <v>Exempt</v>
          </cell>
          <cell r="Y4475">
            <v>38559523507</v>
          </cell>
          <cell r="Z4475">
            <v>100</v>
          </cell>
          <cell r="AA4475" t="str">
            <v>NO</v>
          </cell>
          <cell r="AB4475" t="str">
            <v>V-004480</v>
          </cell>
          <cell r="AC4475" t="str">
            <v>V-002973</v>
          </cell>
        </row>
        <row r="4476">
          <cell r="D4476" t="str">
            <v>Jerramungup Community Resource Cent</v>
          </cell>
          <cell r="E4476" t="str">
            <v>JERRAMUNGU</v>
          </cell>
          <cell r="I4476" t="str">
            <v>JERRAMUNGUP</v>
          </cell>
          <cell r="J4476" t="str">
            <v>AUS</v>
          </cell>
          <cell r="K4476" t="str">
            <v>AU</v>
          </cell>
          <cell r="L4476" t="str">
            <v>Jerramungup Community Resource Cent</v>
          </cell>
          <cell r="M4476" t="str">
            <v>Business</v>
          </cell>
          <cell r="N4476" t="str">
            <v>WA</v>
          </cell>
          <cell r="O4476" t="str">
            <v>PO Box 76</v>
          </cell>
          <cell r="P4476">
            <v>6337</v>
          </cell>
          <cell r="Q4476" t="str">
            <v>NO</v>
          </cell>
          <cell r="R4476" t="str">
            <v>AUD</v>
          </cell>
          <cell r="U4476" t="str">
            <v>01 Inv</v>
          </cell>
          <cell r="V4476" t="str">
            <v>EFT</v>
          </cell>
          <cell r="W4476" t="str">
            <v>EN_AU</v>
          </cell>
          <cell r="X4476" t="str">
            <v>GST</v>
          </cell>
          <cell r="Y4476">
            <v>28053292707</v>
          </cell>
          <cell r="Z4476">
            <v>100</v>
          </cell>
          <cell r="AA4476" t="str">
            <v>NO</v>
          </cell>
          <cell r="AB4476" t="str">
            <v>V-004481</v>
          </cell>
          <cell r="AC4476" t="str">
            <v>V-008593</v>
          </cell>
        </row>
        <row r="4477">
          <cell r="D4477" t="str">
            <v>Jerramungup Electrical Service</v>
          </cell>
          <cell r="E4477" t="str">
            <v>JERRAMUNGU</v>
          </cell>
          <cell r="I4477" t="str">
            <v>JERRAMUNGUP</v>
          </cell>
          <cell r="J4477" t="str">
            <v>AUS</v>
          </cell>
          <cell r="K4477" t="str">
            <v>AU</v>
          </cell>
          <cell r="L4477" t="str">
            <v>Jerramungup Electrical Service</v>
          </cell>
          <cell r="M4477" t="str">
            <v>Business</v>
          </cell>
          <cell r="N4477" t="str">
            <v>WA</v>
          </cell>
          <cell r="O4477" t="str">
            <v>PO Box 123</v>
          </cell>
          <cell r="P4477">
            <v>6337</v>
          </cell>
          <cell r="Q4477" t="str">
            <v>NO</v>
          </cell>
          <cell r="R4477" t="str">
            <v>AUD</v>
          </cell>
          <cell r="U4477" t="str">
            <v>7 Inv</v>
          </cell>
          <cell r="V4477" t="str">
            <v>EFT</v>
          </cell>
          <cell r="W4477" t="str">
            <v>EN_AU</v>
          </cell>
          <cell r="X4477" t="str">
            <v>GST</v>
          </cell>
          <cell r="Y4477">
            <v>42630440774</v>
          </cell>
          <cell r="Z4477">
            <v>100</v>
          </cell>
          <cell r="AA4477" t="str">
            <v>NO</v>
          </cell>
          <cell r="AB4477" t="str">
            <v>V-004482</v>
          </cell>
          <cell r="AC4477" t="str">
            <v>V-004430</v>
          </cell>
        </row>
        <row r="4478">
          <cell r="D4478" t="str">
            <v>Jerramungup Football Club</v>
          </cell>
          <cell r="E4478" t="str">
            <v>JERRAMUNGU</v>
          </cell>
          <cell r="I4478" t="str">
            <v>JERRAMUNGUP</v>
          </cell>
          <cell r="J4478" t="str">
            <v>AUS</v>
          </cell>
          <cell r="K4478" t="str">
            <v>AU</v>
          </cell>
          <cell r="L4478" t="str">
            <v>Jerramungup Football Club</v>
          </cell>
          <cell r="M4478" t="str">
            <v>Business</v>
          </cell>
          <cell r="N4478" t="str">
            <v>WA</v>
          </cell>
          <cell r="O4478" t="str">
            <v/>
          </cell>
          <cell r="P4478">
            <v>6337</v>
          </cell>
          <cell r="Q4478" t="str">
            <v>NO</v>
          </cell>
          <cell r="R4478" t="str">
            <v>AUD</v>
          </cell>
          <cell r="U4478" t="str">
            <v>7 Inv</v>
          </cell>
          <cell r="V4478" t="str">
            <v>EFT</v>
          </cell>
          <cell r="W4478" t="str">
            <v>EN_AU</v>
          </cell>
          <cell r="X4478" t="str">
            <v>Exempt</v>
          </cell>
          <cell r="Y4478">
            <v>80089003044</v>
          </cell>
          <cell r="Z4478">
            <v>100</v>
          </cell>
          <cell r="AA4478" t="str">
            <v>NO</v>
          </cell>
          <cell r="AB4478" t="str">
            <v>V-004483</v>
          </cell>
          <cell r="AC4478" t="str">
            <v>V-003528</v>
          </cell>
        </row>
        <row r="4479">
          <cell r="D4479" t="str">
            <v>Jerramungup Golf Club</v>
          </cell>
          <cell r="E4479" t="str">
            <v>JERRAMUNGU</v>
          </cell>
          <cell r="I4479" t="str">
            <v>JERRAMUNGUP</v>
          </cell>
          <cell r="J4479" t="str">
            <v>AUS</v>
          </cell>
          <cell r="K4479" t="str">
            <v>AU</v>
          </cell>
          <cell r="L4479" t="str">
            <v>Jerramungup Golf Club</v>
          </cell>
          <cell r="M4479" t="str">
            <v>Business</v>
          </cell>
          <cell r="N4479" t="str">
            <v>WA</v>
          </cell>
          <cell r="O4479" t="str">
            <v>PO Box 128</v>
          </cell>
          <cell r="P4479">
            <v>6337</v>
          </cell>
          <cell r="Q4479" t="str">
            <v>NO</v>
          </cell>
          <cell r="R4479" t="str">
            <v>AUD</v>
          </cell>
          <cell r="U4479" t="str">
            <v>01 Inv</v>
          </cell>
          <cell r="V4479" t="str">
            <v>EFT</v>
          </cell>
          <cell r="W4479" t="str">
            <v>EN_AU</v>
          </cell>
          <cell r="X4479" t="str">
            <v>Exempt</v>
          </cell>
          <cell r="Y4479">
            <v>14004783526</v>
          </cell>
          <cell r="Z4479">
            <v>100</v>
          </cell>
          <cell r="AA4479" t="str">
            <v>NO</v>
          </cell>
          <cell r="AB4479" t="str">
            <v>V-004484</v>
          </cell>
          <cell r="AC4479" t="str">
            <v>V-009018</v>
          </cell>
        </row>
        <row r="4480">
          <cell r="D4480" t="str">
            <v>Jerramungup Iga</v>
          </cell>
          <cell r="E4480" t="str">
            <v>JERRAMUNGU</v>
          </cell>
          <cell r="I4480" t="str">
            <v>JERRAMUNGUP</v>
          </cell>
          <cell r="J4480" t="str">
            <v>AUS</v>
          </cell>
          <cell r="K4480" t="str">
            <v>AU</v>
          </cell>
          <cell r="L4480" t="str">
            <v>Jerramungup Iga</v>
          </cell>
          <cell r="M4480" t="str">
            <v>Business</v>
          </cell>
          <cell r="N4480" t="str">
            <v>WA</v>
          </cell>
          <cell r="O4480" t="str">
            <v>31 Tobruk Road</v>
          </cell>
          <cell r="P4480">
            <v>6337</v>
          </cell>
          <cell r="Q4480" t="str">
            <v>NO</v>
          </cell>
          <cell r="R4480" t="str">
            <v>AUD</v>
          </cell>
          <cell r="U4480" t="str">
            <v>30 Inv</v>
          </cell>
          <cell r="V4480" t="str">
            <v>EFT</v>
          </cell>
          <cell r="W4480" t="str">
            <v>EN_AU</v>
          </cell>
          <cell r="X4480" t="str">
            <v>Exempt</v>
          </cell>
          <cell r="Y4480">
            <v>15008933328</v>
          </cell>
          <cell r="Z4480">
            <v>100</v>
          </cell>
          <cell r="AA4480" t="str">
            <v>NO</v>
          </cell>
          <cell r="AB4480" t="str">
            <v>V-004485</v>
          </cell>
          <cell r="AC4480" t="str">
            <v>V-009952</v>
          </cell>
        </row>
        <row r="4481">
          <cell r="D4481" t="str">
            <v>Jerramungup Mechanical</v>
          </cell>
          <cell r="E4481" t="str">
            <v>JERRAMUNGI</v>
          </cell>
          <cell r="I4481" t="str">
            <v>JERRAMUNGUP</v>
          </cell>
          <cell r="J4481" t="str">
            <v>AUS</v>
          </cell>
          <cell r="K4481" t="str">
            <v>AU</v>
          </cell>
          <cell r="L4481" t="str">
            <v>Jerramungup Mechanical</v>
          </cell>
          <cell r="M4481" t="str">
            <v>Business</v>
          </cell>
          <cell r="N4481" t="str">
            <v>WA</v>
          </cell>
          <cell r="O4481" t="str">
            <v>PO Box 171</v>
          </cell>
          <cell r="P4481">
            <v>6337</v>
          </cell>
          <cell r="Q4481" t="str">
            <v>NO</v>
          </cell>
          <cell r="R4481" t="str">
            <v>AUD</v>
          </cell>
          <cell r="U4481" t="str">
            <v>7 Inv</v>
          </cell>
          <cell r="V4481" t="str">
            <v>EFT</v>
          </cell>
          <cell r="W4481" t="str">
            <v>EN_AU</v>
          </cell>
          <cell r="X4481" t="str">
            <v>GST</v>
          </cell>
          <cell r="Y4481">
            <v>52026619952</v>
          </cell>
          <cell r="Z4481">
            <v>100</v>
          </cell>
          <cell r="AA4481" t="str">
            <v>NO</v>
          </cell>
          <cell r="AB4481" t="str">
            <v>V-004486</v>
          </cell>
          <cell r="AC4481" t="str">
            <v>V-004932</v>
          </cell>
        </row>
        <row r="4482">
          <cell r="D4482" t="str">
            <v>Jerramungup Supermarket</v>
          </cell>
          <cell r="E4482" t="str">
            <v>JERRAMUNGU</v>
          </cell>
          <cell r="I4482" t="str">
            <v>JERRAMUNGUP</v>
          </cell>
          <cell r="J4482" t="str">
            <v>AUS</v>
          </cell>
          <cell r="K4482" t="str">
            <v>AU</v>
          </cell>
          <cell r="L4482" t="str">
            <v>Jerramungup Supermarket</v>
          </cell>
          <cell r="M4482" t="str">
            <v>Business</v>
          </cell>
          <cell r="N4482" t="str">
            <v>WA</v>
          </cell>
          <cell r="O4482" t="str">
            <v>31 Tobruk Road</v>
          </cell>
          <cell r="P4482">
            <v>6337</v>
          </cell>
          <cell r="Q4482" t="str">
            <v>NO</v>
          </cell>
          <cell r="R4482" t="str">
            <v>AUD</v>
          </cell>
          <cell r="U4482" t="str">
            <v>30 Inv</v>
          </cell>
          <cell r="V4482" t="str">
            <v>EFT</v>
          </cell>
          <cell r="W4482" t="str">
            <v>EN_AU</v>
          </cell>
          <cell r="X4482" t="str">
            <v>GST</v>
          </cell>
          <cell r="Y4482">
            <v>79647056988</v>
          </cell>
          <cell r="Z4482">
            <v>100</v>
          </cell>
          <cell r="AA4482" t="str">
            <v>NO</v>
          </cell>
          <cell r="AB4482" t="str">
            <v>V-004487</v>
          </cell>
          <cell r="AC4482" t="str">
            <v>V-005755</v>
          </cell>
        </row>
        <row r="4483">
          <cell r="D4483" t="str">
            <v>Jess Adamson Media</v>
          </cell>
          <cell r="E4483" t="str">
            <v>JESS ADAMS</v>
          </cell>
          <cell r="I4483" t="str">
            <v>UNLEY</v>
          </cell>
          <cell r="J4483" t="str">
            <v>AUS</v>
          </cell>
          <cell r="K4483" t="str">
            <v>AU</v>
          </cell>
          <cell r="L4483" t="str">
            <v>Jess Adamson Media</v>
          </cell>
          <cell r="M4483" t="str">
            <v>Business</v>
          </cell>
          <cell r="N4483" t="str">
            <v>SA</v>
          </cell>
          <cell r="O4483" t="str">
            <v>PO Box 837</v>
          </cell>
          <cell r="P4483">
            <v>5061</v>
          </cell>
          <cell r="Q4483" t="str">
            <v>NO</v>
          </cell>
          <cell r="R4483" t="str">
            <v>AUD</v>
          </cell>
          <cell r="U4483" t="str">
            <v>7 Inv</v>
          </cell>
          <cell r="V4483" t="str">
            <v>EFT</v>
          </cell>
          <cell r="W4483" t="str">
            <v>EN_AU</v>
          </cell>
          <cell r="X4483" t="str">
            <v>GST</v>
          </cell>
          <cell r="Y4483">
            <v>32128421958</v>
          </cell>
          <cell r="Z4483">
            <v>100</v>
          </cell>
          <cell r="AA4483" t="str">
            <v>NO</v>
          </cell>
          <cell r="AB4483" t="str">
            <v>V-004488</v>
          </cell>
          <cell r="AC4483" t="str">
            <v>V-005851</v>
          </cell>
        </row>
        <row r="4484">
          <cell r="D4484" t="str">
            <v>Jess Kenny</v>
          </cell>
          <cell r="E4484" t="str">
            <v>JESS KENNY</v>
          </cell>
          <cell r="I4484" t="str">
            <v>WADDIKEE</v>
          </cell>
          <cell r="J4484" t="str">
            <v>AUS</v>
          </cell>
          <cell r="K4484" t="str">
            <v>AU</v>
          </cell>
          <cell r="L4484" t="str">
            <v>Jess Kenny</v>
          </cell>
          <cell r="M4484" t="str">
            <v>Business</v>
          </cell>
          <cell r="N4484" t="str">
            <v>SA</v>
          </cell>
          <cell r="O4484" t="str">
            <v>1589 Paniya-Darke Peak Road</v>
          </cell>
          <cell r="P4484">
            <v>5640</v>
          </cell>
          <cell r="Q4484" t="str">
            <v>NO</v>
          </cell>
          <cell r="R4484" t="str">
            <v>AUD</v>
          </cell>
          <cell r="U4484" t="str">
            <v>30 Inv</v>
          </cell>
          <cell r="V4484" t="str">
            <v>EFT</v>
          </cell>
          <cell r="W4484" t="str">
            <v>EN_AU</v>
          </cell>
          <cell r="X4484" t="str">
            <v>Exempt</v>
          </cell>
          <cell r="Y4484">
            <v>12181154985</v>
          </cell>
          <cell r="Z4484">
            <v>100</v>
          </cell>
          <cell r="AA4484" t="str">
            <v>NO</v>
          </cell>
          <cell r="AB4484" t="str">
            <v>V-004489</v>
          </cell>
          <cell r="AC4484" t="str">
            <v>V-006101</v>
          </cell>
        </row>
        <row r="4485">
          <cell r="D4485" t="str">
            <v>Jesse Wade Holdings Pty Ltd</v>
          </cell>
          <cell r="E4485" t="str">
            <v>JESSE WADE</v>
          </cell>
          <cell r="I4485" t="str">
            <v>TUMBY BAY</v>
          </cell>
          <cell r="J4485" t="str">
            <v>AUS</v>
          </cell>
          <cell r="K4485" t="str">
            <v>AU</v>
          </cell>
          <cell r="L4485" t="str">
            <v>Jesse Wade Holdings Pty Ltd</v>
          </cell>
          <cell r="M4485" t="str">
            <v>Business</v>
          </cell>
          <cell r="N4485" t="str">
            <v>SA</v>
          </cell>
          <cell r="O4485" t="str">
            <v>PO Box 197</v>
          </cell>
          <cell r="P4485">
            <v>5605</v>
          </cell>
          <cell r="Q4485" t="str">
            <v>NO</v>
          </cell>
          <cell r="R4485" t="str">
            <v>AUD</v>
          </cell>
          <cell r="U4485" t="str">
            <v>01 Inv</v>
          </cell>
          <cell r="V4485" t="str">
            <v>EFT</v>
          </cell>
          <cell r="W4485" t="str">
            <v>EN_AU</v>
          </cell>
          <cell r="X4485" t="str">
            <v>GST</v>
          </cell>
          <cell r="Y4485">
            <v>15968530776</v>
          </cell>
          <cell r="Z4485">
            <v>100</v>
          </cell>
          <cell r="AA4485" t="str">
            <v>NO</v>
          </cell>
          <cell r="AB4485" t="str">
            <v>V-004490</v>
          </cell>
          <cell r="AC4485" t="str">
            <v>V-010119</v>
          </cell>
        </row>
        <row r="4486">
          <cell r="D4486" t="str">
            <v>Jessica Greaves</v>
          </cell>
          <cell r="E4486" t="str">
            <v>JESSICA GR</v>
          </cell>
          <cell r="I4486" t="str">
            <v>MIRBOO NORTH</v>
          </cell>
          <cell r="J4486" t="str">
            <v>AUS</v>
          </cell>
          <cell r="K4486" t="str">
            <v>AU</v>
          </cell>
          <cell r="L4486" t="str">
            <v>Jessica Greaves</v>
          </cell>
          <cell r="M4486" t="str">
            <v>Business</v>
          </cell>
          <cell r="N4486" t="str">
            <v>VIC</v>
          </cell>
          <cell r="O4486" t="str">
            <v>12 Muirhead Drive</v>
          </cell>
          <cell r="P4486">
            <v>3871</v>
          </cell>
          <cell r="Q4486" t="str">
            <v>NO</v>
          </cell>
          <cell r="R4486" t="str">
            <v>AUD</v>
          </cell>
          <cell r="U4486" t="str">
            <v>14 Inv</v>
          </cell>
          <cell r="V4486" t="str">
            <v>EFT</v>
          </cell>
          <cell r="W4486" t="str">
            <v>EN_AU</v>
          </cell>
          <cell r="X4486" t="str">
            <v>GST</v>
          </cell>
          <cell r="Y4486">
            <v>84528115850</v>
          </cell>
          <cell r="Z4486">
            <v>100</v>
          </cell>
          <cell r="AA4486" t="str">
            <v>NO</v>
          </cell>
          <cell r="AB4486" t="str">
            <v>V-004491</v>
          </cell>
          <cell r="AC4486" t="str">
            <v>V-004983</v>
          </cell>
        </row>
        <row r="4487">
          <cell r="D4487" t="str">
            <v>Jessica Kirby</v>
          </cell>
          <cell r="E4487" t="str">
            <v>JESSICA KI</v>
          </cell>
          <cell r="I4487" t="str">
            <v>BENDIGO DC</v>
          </cell>
          <cell r="J4487" t="str">
            <v>AUS</v>
          </cell>
          <cell r="K4487" t="str">
            <v>AU</v>
          </cell>
          <cell r="L4487" t="str">
            <v>Jessica Kirby</v>
          </cell>
          <cell r="M4487" t="str">
            <v>Business</v>
          </cell>
          <cell r="N4487" t="str">
            <v>VIC</v>
          </cell>
          <cell r="O4487" t="str">
            <v/>
          </cell>
          <cell r="P4487">
            <v>3554</v>
          </cell>
          <cell r="Q4487" t="str">
            <v>NO</v>
          </cell>
          <cell r="R4487" t="str">
            <v>AUD</v>
          </cell>
          <cell r="U4487" t="str">
            <v>01 Inv</v>
          </cell>
          <cell r="V4487" t="str">
            <v>EFT</v>
          </cell>
          <cell r="W4487" t="str">
            <v>EN_AU</v>
          </cell>
          <cell r="X4487" t="str">
            <v>Exempt</v>
          </cell>
          <cell r="Y4487">
            <v>95889126797</v>
          </cell>
          <cell r="Z4487">
            <v>100</v>
          </cell>
          <cell r="AA4487" t="str">
            <v>NO</v>
          </cell>
          <cell r="AB4487" t="str">
            <v>V-004492</v>
          </cell>
          <cell r="AC4487" t="str">
            <v>V-005373</v>
          </cell>
        </row>
        <row r="4488">
          <cell r="D4488" t="str">
            <v>Jets Cleaning</v>
          </cell>
          <cell r="E4488" t="str">
            <v>JETS CLEAN</v>
          </cell>
          <cell r="I4488" t="str">
            <v>PORT LINCOLN</v>
          </cell>
          <cell r="J4488" t="str">
            <v>AUS</v>
          </cell>
          <cell r="K4488" t="str">
            <v>AU</v>
          </cell>
          <cell r="L4488" t="str">
            <v>Jets Cleaning Nogst</v>
          </cell>
          <cell r="M4488" t="str">
            <v>Business</v>
          </cell>
          <cell r="N4488" t="str">
            <v>SA</v>
          </cell>
          <cell r="O4488" t="str">
            <v>PO Box 3345</v>
          </cell>
          <cell r="P4488">
            <v>5606</v>
          </cell>
          <cell r="Q4488" t="str">
            <v>NO</v>
          </cell>
          <cell r="R4488" t="str">
            <v>AUD</v>
          </cell>
          <cell r="U4488" t="str">
            <v>7 Inv</v>
          </cell>
          <cell r="V4488" t="str">
            <v>EFT</v>
          </cell>
          <cell r="W4488" t="str">
            <v>EN_AU</v>
          </cell>
          <cell r="X4488" t="str">
            <v>Exempt</v>
          </cell>
          <cell r="Y4488">
            <v>21591865483</v>
          </cell>
          <cell r="Z4488">
            <v>100</v>
          </cell>
          <cell r="AA4488" t="str">
            <v>NO</v>
          </cell>
          <cell r="AB4488" t="str">
            <v>V-004493</v>
          </cell>
          <cell r="AC4488" t="str">
            <v>V-004614</v>
          </cell>
        </row>
        <row r="4489">
          <cell r="D4489" t="str">
            <v>Jetstream House Washing</v>
          </cell>
          <cell r="E4489" t="str">
            <v>JETSTREAM</v>
          </cell>
          <cell r="I4489" t="str">
            <v>AYR</v>
          </cell>
          <cell r="J4489" t="str">
            <v>AUS</v>
          </cell>
          <cell r="K4489" t="str">
            <v>AU</v>
          </cell>
          <cell r="L4489" t="str">
            <v>Jetstream House Washing</v>
          </cell>
          <cell r="M4489" t="str">
            <v>Business</v>
          </cell>
          <cell r="N4489" t="str">
            <v>QLD</v>
          </cell>
          <cell r="O4489" t="str">
            <v>45 Beach Road</v>
          </cell>
          <cell r="P4489">
            <v>4807</v>
          </cell>
          <cell r="Q4489" t="str">
            <v>NO</v>
          </cell>
          <cell r="R4489" t="str">
            <v>AUD</v>
          </cell>
          <cell r="U4489" t="str">
            <v>14 Inv</v>
          </cell>
          <cell r="V4489" t="str">
            <v>EFT</v>
          </cell>
          <cell r="W4489" t="str">
            <v>EN_AU</v>
          </cell>
          <cell r="X4489" t="str">
            <v>GST</v>
          </cell>
          <cell r="Y4489">
            <v>64320971128</v>
          </cell>
          <cell r="Z4489">
            <v>100</v>
          </cell>
          <cell r="AA4489" t="str">
            <v>NO</v>
          </cell>
          <cell r="AB4489" t="str">
            <v>V-004494</v>
          </cell>
          <cell r="AC4489" t="str">
            <v>V-002630</v>
          </cell>
        </row>
        <row r="4490">
          <cell r="D4490" t="str">
            <v>Jeub Pty Ltd</v>
          </cell>
          <cell r="E4490" t="str">
            <v>JEUB PTY L</v>
          </cell>
          <cell r="I4490" t="str">
            <v>DUBBO</v>
          </cell>
          <cell r="J4490" t="str">
            <v>AUS</v>
          </cell>
          <cell r="K4490" t="str">
            <v>AU</v>
          </cell>
          <cell r="L4490" t="str">
            <v>Jeub Pty Ltd</v>
          </cell>
          <cell r="M4490" t="str">
            <v>Business</v>
          </cell>
          <cell r="N4490" t="str">
            <v>NSW</v>
          </cell>
          <cell r="O4490" t="str">
            <v>8 Langford Drive</v>
          </cell>
          <cell r="P4490">
            <v>2830</v>
          </cell>
          <cell r="Q4490" t="str">
            <v>NO</v>
          </cell>
          <cell r="R4490" t="str">
            <v>AUD</v>
          </cell>
          <cell r="U4490" t="str">
            <v>30 Inv</v>
          </cell>
          <cell r="V4490" t="str">
            <v>EFT</v>
          </cell>
          <cell r="W4490" t="str">
            <v>EN_AU</v>
          </cell>
          <cell r="X4490" t="str">
            <v>GST</v>
          </cell>
          <cell r="Y4490">
            <v>93078396988</v>
          </cell>
          <cell r="Z4490">
            <v>100</v>
          </cell>
          <cell r="AA4490" t="str">
            <v>NO</v>
          </cell>
          <cell r="AB4490" t="str">
            <v>V-004495</v>
          </cell>
          <cell r="AC4490" t="str">
            <v>V-001179</v>
          </cell>
        </row>
        <row r="4491">
          <cell r="D4491" t="str">
            <v>Jewell Farming</v>
          </cell>
          <cell r="E4491" t="str">
            <v>JEWELL FAR</v>
          </cell>
          <cell r="I4491" t="str">
            <v>FINLEY</v>
          </cell>
          <cell r="J4491" t="str">
            <v>AUS</v>
          </cell>
          <cell r="K4491" t="str">
            <v>AU</v>
          </cell>
          <cell r="L4491" t="str">
            <v>Jewell Farming</v>
          </cell>
          <cell r="M4491" t="str">
            <v>Business</v>
          </cell>
          <cell r="N4491" t="str">
            <v>NSW</v>
          </cell>
          <cell r="O4491" t="str">
            <v>Plumptons Rd</v>
          </cell>
          <cell r="P4491">
            <v>2713</v>
          </cell>
          <cell r="Q4491" t="str">
            <v>NO</v>
          </cell>
          <cell r="R4491" t="str">
            <v>AUD</v>
          </cell>
          <cell r="U4491" t="str">
            <v>14 Inv</v>
          </cell>
          <cell r="V4491" t="str">
            <v>EFT</v>
          </cell>
          <cell r="W4491" t="str">
            <v>EN_AU</v>
          </cell>
          <cell r="X4491" t="str">
            <v>Exempt</v>
          </cell>
          <cell r="Y4491">
            <v>53568848375</v>
          </cell>
          <cell r="Z4491">
            <v>100</v>
          </cell>
          <cell r="AA4491" t="str">
            <v>NO</v>
          </cell>
          <cell r="AB4491" t="str">
            <v>V-004496</v>
          </cell>
          <cell r="AC4491" t="str">
            <v>V-010331</v>
          </cell>
        </row>
        <row r="4492">
          <cell r="D4492" t="str">
            <v>Jf &amp; JE Hogan</v>
          </cell>
          <cell r="E4492" t="str">
            <v>FINLEY HAR</v>
          </cell>
          <cell r="I4492" t="str">
            <v>FINLEY</v>
          </cell>
          <cell r="J4492" t="str">
            <v>AUS</v>
          </cell>
          <cell r="K4492" t="str">
            <v>AU</v>
          </cell>
          <cell r="L4492" t="str">
            <v>Jf &amp; JE Hogan</v>
          </cell>
          <cell r="M4492" t="str">
            <v>Business</v>
          </cell>
          <cell r="N4492" t="str">
            <v>NSW</v>
          </cell>
          <cell r="O4492" t="str">
            <v>26 Pinnuck Street</v>
          </cell>
          <cell r="P4492">
            <v>2713</v>
          </cell>
          <cell r="Q4492" t="str">
            <v>NO</v>
          </cell>
          <cell r="R4492" t="str">
            <v>AUD</v>
          </cell>
          <cell r="U4492" t="str">
            <v>21 Inv</v>
          </cell>
          <cell r="V4492" t="str">
            <v>EFT</v>
          </cell>
          <cell r="W4492" t="str">
            <v>EN_AU</v>
          </cell>
          <cell r="X4492" t="str">
            <v>GST</v>
          </cell>
          <cell r="Y4492">
            <v>27537314488</v>
          </cell>
          <cell r="Z4492">
            <v>100</v>
          </cell>
          <cell r="AA4492" t="str">
            <v>NO</v>
          </cell>
          <cell r="AB4492" t="str">
            <v>V-004497</v>
          </cell>
          <cell r="AC4492" t="str">
            <v>V-002200</v>
          </cell>
        </row>
        <row r="4493">
          <cell r="D4493" t="str">
            <v>Jf Retail Display Pty Ltd</v>
          </cell>
          <cell r="E4493" t="str">
            <v>JF RETAIL</v>
          </cell>
          <cell r="I4493" t="str">
            <v>PADSTOW</v>
          </cell>
          <cell r="J4493" t="str">
            <v>AUS</v>
          </cell>
          <cell r="K4493" t="str">
            <v>AU</v>
          </cell>
          <cell r="L4493" t="str">
            <v>Jf Retail Display Pty Ltd</v>
          </cell>
          <cell r="M4493" t="str">
            <v>Business</v>
          </cell>
          <cell r="N4493" t="str">
            <v>NSW</v>
          </cell>
          <cell r="O4493" t="str">
            <v>60 Fairford Road, Unit 4</v>
          </cell>
          <cell r="P4493">
            <v>2211</v>
          </cell>
          <cell r="Q4493" t="str">
            <v>NO</v>
          </cell>
          <cell r="R4493" t="str">
            <v>AUD</v>
          </cell>
          <cell r="U4493" t="str">
            <v>01 Inv</v>
          </cell>
          <cell r="V4493" t="str">
            <v>EFT</v>
          </cell>
          <cell r="W4493" t="str">
            <v>EN_AU</v>
          </cell>
          <cell r="X4493" t="str">
            <v>Exempt</v>
          </cell>
          <cell r="Y4493">
            <v>63612994359</v>
          </cell>
          <cell r="Z4493">
            <v>100</v>
          </cell>
          <cell r="AA4493" t="str">
            <v>NO</v>
          </cell>
          <cell r="AB4493" t="str">
            <v>V-004498</v>
          </cell>
          <cell r="AC4493" t="str">
            <v>V-010300</v>
          </cell>
        </row>
        <row r="4494">
          <cell r="D4494" t="str">
            <v>Jill Fulwood</v>
          </cell>
          <cell r="E4494" t="str">
            <v>JILL FULWO</v>
          </cell>
          <cell r="I4494" t="str">
            <v>GUNNEDAH</v>
          </cell>
          <cell r="J4494" t="str">
            <v>AUS</v>
          </cell>
          <cell r="K4494" t="str">
            <v>AU</v>
          </cell>
          <cell r="L4494" t="str">
            <v>Jill Fulwood</v>
          </cell>
          <cell r="M4494" t="str">
            <v>Business</v>
          </cell>
          <cell r="N4494" t="str">
            <v>NSW</v>
          </cell>
          <cell r="O4494" t="str">
            <v>48 Hopedale Avenue</v>
          </cell>
          <cell r="P4494">
            <v>2380</v>
          </cell>
          <cell r="Q4494" t="str">
            <v>NO</v>
          </cell>
          <cell r="R4494" t="str">
            <v>AUD</v>
          </cell>
          <cell r="U4494" t="str">
            <v>7 Inv</v>
          </cell>
          <cell r="V4494" t="str">
            <v>EFT</v>
          </cell>
          <cell r="W4494" t="str">
            <v>EN_AU</v>
          </cell>
          <cell r="X4494" t="str">
            <v>Exempt</v>
          </cell>
          <cell r="Y4494">
            <v>14184675325</v>
          </cell>
          <cell r="Z4494">
            <v>100</v>
          </cell>
          <cell r="AA4494" t="str">
            <v>NO</v>
          </cell>
          <cell r="AB4494" t="str">
            <v>V-004499</v>
          </cell>
          <cell r="AC4494" t="str">
            <v>V-001885</v>
          </cell>
        </row>
        <row r="4495">
          <cell r="D4495" t="str">
            <v>Jim Brooks Constructions Pty Ltd</v>
          </cell>
          <cell r="E4495" t="str">
            <v>JIM BROOKS</v>
          </cell>
          <cell r="I4495" t="str">
            <v>WEST WYALONG</v>
          </cell>
          <cell r="J4495" t="str">
            <v>AUS</v>
          </cell>
          <cell r="K4495" t="str">
            <v>AU</v>
          </cell>
          <cell r="L4495" t="str">
            <v>Jim Brooks Constructions Pty Ltd</v>
          </cell>
          <cell r="M4495" t="str">
            <v>Business</v>
          </cell>
          <cell r="N4495" t="str">
            <v>NSW</v>
          </cell>
          <cell r="O4495" t="str">
            <v>PO Box 222</v>
          </cell>
          <cell r="P4495">
            <v>2671</v>
          </cell>
          <cell r="Q4495" t="str">
            <v>NO</v>
          </cell>
          <cell r="R4495" t="str">
            <v>AUD</v>
          </cell>
          <cell r="U4495" t="str">
            <v>14 Inv</v>
          </cell>
          <cell r="V4495" t="str">
            <v>EFT</v>
          </cell>
          <cell r="W4495" t="str">
            <v>EN_AU</v>
          </cell>
          <cell r="X4495" t="str">
            <v>GST</v>
          </cell>
          <cell r="Y4495">
            <v>72088219694</v>
          </cell>
          <cell r="Z4495">
            <v>100</v>
          </cell>
          <cell r="AA4495" t="str">
            <v>NO</v>
          </cell>
          <cell r="AB4495" t="str">
            <v>V-004500</v>
          </cell>
          <cell r="AC4495" t="str">
            <v>V-008261</v>
          </cell>
        </row>
        <row r="4496">
          <cell r="D4496" t="str">
            <v>Jim Hindmarsh &amp; Son Pty Ltd</v>
          </cell>
          <cell r="E4496" t="str">
            <v>JIM HINDMA</v>
          </cell>
          <cell r="I4496" t="str">
            <v>MOSS VALE</v>
          </cell>
          <cell r="J4496" t="str">
            <v>AUS</v>
          </cell>
          <cell r="K4496" t="str">
            <v>AU</v>
          </cell>
          <cell r="L4496" t="str">
            <v>Jim Hindmarsh &amp; Son Pty Ltd</v>
          </cell>
          <cell r="M4496" t="str">
            <v>Business</v>
          </cell>
          <cell r="N4496" t="str">
            <v>NSW</v>
          </cell>
          <cell r="O4496" t="str">
            <v>538-540 Argyle Street</v>
          </cell>
          <cell r="P4496">
            <v>2577</v>
          </cell>
          <cell r="Q4496" t="str">
            <v>NO</v>
          </cell>
          <cell r="R4496" t="str">
            <v>AUD</v>
          </cell>
          <cell r="U4496" t="str">
            <v>01 Inv</v>
          </cell>
          <cell r="V4496" t="str">
            <v>EFT</v>
          </cell>
          <cell r="W4496" t="str">
            <v>EN_AU</v>
          </cell>
          <cell r="X4496" t="str">
            <v>GST</v>
          </cell>
          <cell r="Y4496">
            <v>21613613308</v>
          </cell>
          <cell r="Z4496">
            <v>100</v>
          </cell>
          <cell r="AA4496" t="str">
            <v>NO</v>
          </cell>
          <cell r="AB4496" t="str">
            <v>V-004501</v>
          </cell>
          <cell r="AC4496" t="str">
            <v>V-002264</v>
          </cell>
        </row>
        <row r="4497">
          <cell r="D4497" t="str">
            <v>Jim Jeffery Concreting</v>
          </cell>
          <cell r="E4497" t="str">
            <v>JIM JEFFER</v>
          </cell>
          <cell r="I4497" t="str">
            <v>TUMUT</v>
          </cell>
          <cell r="J4497" t="str">
            <v>AUS</v>
          </cell>
          <cell r="K4497" t="str">
            <v>AU</v>
          </cell>
          <cell r="L4497" t="str">
            <v>Jim Jeffery Concreting</v>
          </cell>
          <cell r="M4497" t="str">
            <v>Business</v>
          </cell>
          <cell r="N4497" t="str">
            <v>NSW</v>
          </cell>
          <cell r="O4497" t="str">
            <v>113 Broughton Street</v>
          </cell>
          <cell r="P4497">
            <v>2720</v>
          </cell>
          <cell r="Q4497" t="str">
            <v>NO</v>
          </cell>
          <cell r="R4497" t="str">
            <v>AUD</v>
          </cell>
          <cell r="U4497" t="str">
            <v>7 Inv</v>
          </cell>
          <cell r="V4497" t="str">
            <v>EFT</v>
          </cell>
          <cell r="W4497" t="str">
            <v>EN_AU</v>
          </cell>
          <cell r="X4497" t="str">
            <v>GST</v>
          </cell>
          <cell r="Y4497">
            <v>39584276631</v>
          </cell>
          <cell r="Z4497">
            <v>100</v>
          </cell>
          <cell r="AA4497" t="str">
            <v>NO</v>
          </cell>
          <cell r="AB4497" t="str">
            <v>V-004502</v>
          </cell>
          <cell r="AC4497" t="str">
            <v>V-006923</v>
          </cell>
        </row>
        <row r="4498">
          <cell r="D4498" t="str">
            <v>Jim Poore</v>
          </cell>
          <cell r="E4498" t="str">
            <v>JIM POORE</v>
          </cell>
          <cell r="I4498" t="str">
            <v>OLD BEACH</v>
          </cell>
          <cell r="J4498" t="str">
            <v>AUS</v>
          </cell>
          <cell r="K4498" t="str">
            <v>AU</v>
          </cell>
          <cell r="L4498" t="str">
            <v>Jim Poore</v>
          </cell>
          <cell r="M4498" t="str">
            <v>Business</v>
          </cell>
          <cell r="N4498" t="str">
            <v>TAS</v>
          </cell>
          <cell r="O4498" t="str">
            <v>97 Old Beach Road</v>
          </cell>
          <cell r="P4498">
            <v>7017</v>
          </cell>
          <cell r="Q4498" t="str">
            <v>NO</v>
          </cell>
          <cell r="R4498" t="str">
            <v>AUD</v>
          </cell>
          <cell r="U4498" t="str">
            <v>7 Inv</v>
          </cell>
          <cell r="V4498" t="str">
            <v>EFT</v>
          </cell>
          <cell r="W4498" t="str">
            <v>EN_AU</v>
          </cell>
          <cell r="X4498" t="str">
            <v>Exempt</v>
          </cell>
          <cell r="Y4498">
            <v>83848930672</v>
          </cell>
          <cell r="Z4498">
            <v>100</v>
          </cell>
          <cell r="AA4498" t="str">
            <v>NO</v>
          </cell>
          <cell r="AB4498" t="str">
            <v>V-004503</v>
          </cell>
          <cell r="AC4498" t="str">
            <v>V-010678</v>
          </cell>
        </row>
        <row r="4499">
          <cell r="D4499" t="str">
            <v>Jim Webster Engineering</v>
          </cell>
          <cell r="E4499" t="str">
            <v>JIM WEBSTE</v>
          </cell>
          <cell r="I4499" t="str">
            <v>SWAN HILL</v>
          </cell>
          <cell r="J4499" t="str">
            <v>AUS</v>
          </cell>
          <cell r="K4499" t="str">
            <v>AU</v>
          </cell>
          <cell r="L4499" t="str">
            <v>Jim Webster Engineering</v>
          </cell>
          <cell r="M4499" t="str">
            <v>Business</v>
          </cell>
          <cell r="N4499" t="str">
            <v>VIC</v>
          </cell>
          <cell r="O4499" t="str">
            <v>PO Box 1358</v>
          </cell>
          <cell r="P4499">
            <v>3585</v>
          </cell>
          <cell r="Q4499" t="str">
            <v>NO</v>
          </cell>
          <cell r="R4499" t="str">
            <v>AUD</v>
          </cell>
          <cell r="U4499" t="str">
            <v>7 Inv</v>
          </cell>
          <cell r="V4499" t="str">
            <v>EFT</v>
          </cell>
          <cell r="W4499" t="str">
            <v>EN_AU</v>
          </cell>
          <cell r="X4499" t="str">
            <v>Exempt</v>
          </cell>
          <cell r="Y4499">
            <v>67007270162</v>
          </cell>
          <cell r="Z4499">
            <v>100</v>
          </cell>
          <cell r="AA4499" t="str">
            <v>NO</v>
          </cell>
          <cell r="AB4499" t="str">
            <v>V-004504</v>
          </cell>
          <cell r="AC4499" t="str">
            <v>V-008604</v>
          </cell>
        </row>
        <row r="4500">
          <cell r="D4500" t="str">
            <v>Jimmy Reilly Plumbing Pty Ltd</v>
          </cell>
          <cell r="E4500" t="str">
            <v>JIMMY REIL</v>
          </cell>
          <cell r="I4500" t="str">
            <v>BURRA</v>
          </cell>
          <cell r="J4500" t="str">
            <v>AUS</v>
          </cell>
          <cell r="K4500" t="str">
            <v>AU</v>
          </cell>
          <cell r="L4500" t="str">
            <v>Jimmy Reilly Plumbing Pty Ltd</v>
          </cell>
          <cell r="M4500" t="str">
            <v>Business</v>
          </cell>
          <cell r="N4500" t="str">
            <v>SA</v>
          </cell>
          <cell r="O4500" t="str">
            <v>4 Paxton Tce</v>
          </cell>
          <cell r="P4500">
            <v>5417</v>
          </cell>
          <cell r="Q4500" t="str">
            <v>NO</v>
          </cell>
          <cell r="R4500" t="str">
            <v>AUD</v>
          </cell>
          <cell r="U4500" t="str">
            <v>14 Inv</v>
          </cell>
          <cell r="V4500" t="str">
            <v>EFT</v>
          </cell>
          <cell r="W4500" t="str">
            <v>EN_AU</v>
          </cell>
          <cell r="X4500" t="str">
            <v>GST</v>
          </cell>
          <cell r="Y4500">
            <v>74631169545</v>
          </cell>
          <cell r="Z4500">
            <v>100</v>
          </cell>
          <cell r="AA4500" t="str">
            <v>NO</v>
          </cell>
          <cell r="AB4500" t="str">
            <v>V-004505</v>
          </cell>
          <cell r="AC4500" t="str">
            <v>V-009963</v>
          </cell>
        </row>
        <row r="4501">
          <cell r="D4501" t="str">
            <v>Jims Ag Services</v>
          </cell>
          <cell r="E4501" t="str">
            <v>JIMS AG SE</v>
          </cell>
          <cell r="I4501" t="str">
            <v>BLUFF POINT</v>
          </cell>
          <cell r="J4501" t="str">
            <v>AUS</v>
          </cell>
          <cell r="K4501" t="str">
            <v>AU</v>
          </cell>
          <cell r="L4501" t="str">
            <v>Jims Ag Services</v>
          </cell>
          <cell r="M4501" t="str">
            <v>Business</v>
          </cell>
          <cell r="N4501" t="str">
            <v>WA</v>
          </cell>
          <cell r="O4501" t="str">
            <v>PO Box 3214</v>
          </cell>
          <cell r="P4501">
            <v>6530</v>
          </cell>
          <cell r="Q4501" t="str">
            <v>NO</v>
          </cell>
          <cell r="R4501" t="str">
            <v>AUD</v>
          </cell>
          <cell r="U4501" t="str">
            <v>14 Inv</v>
          </cell>
          <cell r="V4501" t="str">
            <v>EFT</v>
          </cell>
          <cell r="W4501" t="str">
            <v>EN_AU</v>
          </cell>
          <cell r="X4501" t="str">
            <v>GST</v>
          </cell>
          <cell r="Y4501">
            <v>51724275330</v>
          </cell>
          <cell r="Z4501">
            <v>100</v>
          </cell>
          <cell r="AA4501" t="str">
            <v>NO</v>
          </cell>
          <cell r="AB4501" t="str">
            <v>V-004506</v>
          </cell>
          <cell r="AC4501" t="str">
            <v>V-009450</v>
          </cell>
        </row>
        <row r="4502">
          <cell r="D4502" t="str">
            <v>Jims Cleaning</v>
          </cell>
          <cell r="E4502" t="str">
            <v>JIM'S CLEA</v>
          </cell>
          <cell r="I4502" t="str">
            <v>NEWNHAM</v>
          </cell>
          <cell r="J4502" t="str">
            <v>AUS</v>
          </cell>
          <cell r="K4502" t="str">
            <v>AU</v>
          </cell>
          <cell r="L4502" t="str">
            <v>Jims Cleaning</v>
          </cell>
          <cell r="M4502" t="str">
            <v>Business</v>
          </cell>
          <cell r="N4502" t="str">
            <v>TAS</v>
          </cell>
          <cell r="O4502" t="str">
            <v>16 Goya Road</v>
          </cell>
          <cell r="P4502">
            <v>7248</v>
          </cell>
          <cell r="Q4502" t="str">
            <v>NO</v>
          </cell>
          <cell r="R4502" t="str">
            <v>AUD</v>
          </cell>
          <cell r="U4502" t="str">
            <v>30 Inv</v>
          </cell>
          <cell r="V4502" t="str">
            <v>EFT</v>
          </cell>
          <cell r="W4502" t="str">
            <v>EN_AU</v>
          </cell>
          <cell r="X4502" t="str">
            <v>GST</v>
          </cell>
          <cell r="Y4502">
            <v>85448913536</v>
          </cell>
          <cell r="Z4502">
            <v>100</v>
          </cell>
          <cell r="AA4502" t="str">
            <v>NO</v>
          </cell>
          <cell r="AB4502" t="str">
            <v>V-004507</v>
          </cell>
          <cell r="AC4502" t="str">
            <v>V-003380</v>
          </cell>
        </row>
        <row r="4503">
          <cell r="D4503" t="str">
            <v>Jims Cleaning Waikiki</v>
          </cell>
          <cell r="E4503" t="str">
            <v>JIMS CLEAN</v>
          </cell>
          <cell r="I4503" t="str">
            <v>WAIKIKI</v>
          </cell>
          <cell r="J4503" t="str">
            <v>AUS</v>
          </cell>
          <cell r="K4503" t="str">
            <v>AU</v>
          </cell>
          <cell r="L4503" t="str">
            <v>Jims Cleaning Waikiki</v>
          </cell>
          <cell r="M4503" t="str">
            <v>Business</v>
          </cell>
          <cell r="N4503" t="str">
            <v>WA</v>
          </cell>
          <cell r="O4503" t="str">
            <v>9 Julia Street</v>
          </cell>
          <cell r="P4503">
            <v>6169</v>
          </cell>
          <cell r="Q4503" t="str">
            <v>NO</v>
          </cell>
          <cell r="R4503" t="str">
            <v>AUD</v>
          </cell>
          <cell r="U4503" t="str">
            <v>01 Inv</v>
          </cell>
          <cell r="V4503" t="str">
            <v>EFT</v>
          </cell>
          <cell r="W4503" t="str">
            <v>EN_AU</v>
          </cell>
          <cell r="X4503" t="str">
            <v>GST</v>
          </cell>
          <cell r="Y4503">
            <v>59041598368</v>
          </cell>
          <cell r="Z4503">
            <v>100</v>
          </cell>
          <cell r="AA4503" t="str">
            <v>NO</v>
          </cell>
          <cell r="AB4503" t="str">
            <v>V-004508</v>
          </cell>
          <cell r="AC4503" t="str">
            <v>V-007912</v>
          </cell>
        </row>
        <row r="4504">
          <cell r="D4504" t="str">
            <v>Jims Mowing Gulliver</v>
          </cell>
          <cell r="E4504" t="str">
            <v>JIM'S MOWI</v>
          </cell>
          <cell r="I4504" t="str">
            <v>VINCENT</v>
          </cell>
          <cell r="J4504" t="str">
            <v>AUS</v>
          </cell>
          <cell r="K4504" t="str">
            <v>AU</v>
          </cell>
          <cell r="L4504" t="str">
            <v>Jims Mowing Gulliver</v>
          </cell>
          <cell r="M4504" t="str">
            <v>Business</v>
          </cell>
          <cell r="N4504" t="str">
            <v>QLD</v>
          </cell>
          <cell r="O4504" t="str">
            <v>219 Palmerston Street</v>
          </cell>
          <cell r="P4504">
            <v>4814</v>
          </cell>
          <cell r="Q4504" t="str">
            <v>NO</v>
          </cell>
          <cell r="R4504" t="str">
            <v>AUD</v>
          </cell>
          <cell r="U4504" t="str">
            <v>7 Inv</v>
          </cell>
          <cell r="V4504" t="str">
            <v>EFT</v>
          </cell>
          <cell r="W4504" t="str">
            <v>EN_AU</v>
          </cell>
          <cell r="X4504" t="str">
            <v>GST</v>
          </cell>
          <cell r="Y4504">
            <v>87891898155</v>
          </cell>
          <cell r="Z4504">
            <v>100</v>
          </cell>
          <cell r="AA4504" t="str">
            <v>NO</v>
          </cell>
          <cell r="AB4504" t="str">
            <v>V-004509</v>
          </cell>
          <cell r="AC4504" t="str">
            <v>V-003579</v>
          </cell>
        </row>
        <row r="4505">
          <cell r="D4505" t="str">
            <v>Jims Mowing Gulliver</v>
          </cell>
          <cell r="E4505" t="str">
            <v>JIMS MOWIN</v>
          </cell>
          <cell r="I4505" t="str">
            <v>KELSO</v>
          </cell>
          <cell r="J4505" t="str">
            <v>AUS</v>
          </cell>
          <cell r="K4505" t="str">
            <v>AU</v>
          </cell>
          <cell r="L4505" t="str">
            <v>Jims Mowing Gulliver</v>
          </cell>
          <cell r="M4505" t="str">
            <v>Business</v>
          </cell>
          <cell r="N4505" t="str">
            <v>QLD</v>
          </cell>
          <cell r="O4505" t="str">
            <v>207 Kelso Drive Kelso</v>
          </cell>
          <cell r="P4505">
            <v>4815</v>
          </cell>
          <cell r="Q4505" t="str">
            <v>NO</v>
          </cell>
          <cell r="R4505" t="str">
            <v>AUD</v>
          </cell>
          <cell r="U4505" t="str">
            <v>14 Inv</v>
          </cell>
          <cell r="V4505" t="str">
            <v>EFT</v>
          </cell>
          <cell r="W4505" t="str">
            <v>EN_AU</v>
          </cell>
          <cell r="X4505" t="str">
            <v>GST</v>
          </cell>
          <cell r="Y4505">
            <v>63969341985</v>
          </cell>
          <cell r="Z4505">
            <v>100</v>
          </cell>
          <cell r="AA4505" t="str">
            <v>NO</v>
          </cell>
          <cell r="AB4505" t="str">
            <v>V-004510</v>
          </cell>
          <cell r="AC4505" t="str">
            <v>V-003579</v>
          </cell>
        </row>
        <row r="4506">
          <cell r="D4506" t="str">
            <v>Jims Mowing Riverland North</v>
          </cell>
          <cell r="E4506" t="str">
            <v>JIMS MOWIN</v>
          </cell>
          <cell r="I4506" t="str">
            <v>BERRI</v>
          </cell>
          <cell r="J4506" t="str">
            <v>AUS</v>
          </cell>
          <cell r="K4506" t="str">
            <v>AU</v>
          </cell>
          <cell r="L4506" t="str">
            <v>Jims Mowing Riverland North</v>
          </cell>
          <cell r="M4506" t="str">
            <v>Business</v>
          </cell>
          <cell r="N4506" t="str">
            <v>SA</v>
          </cell>
          <cell r="O4506" t="str">
            <v>PO Box 560</v>
          </cell>
          <cell r="P4506">
            <v>5343</v>
          </cell>
          <cell r="Q4506" t="str">
            <v>NO</v>
          </cell>
          <cell r="R4506" t="str">
            <v>AUD</v>
          </cell>
          <cell r="U4506" t="str">
            <v>14 Inv</v>
          </cell>
          <cell r="V4506" t="str">
            <v>EFT</v>
          </cell>
          <cell r="W4506" t="str">
            <v>EN_AU</v>
          </cell>
          <cell r="X4506" t="str">
            <v>GST</v>
          </cell>
          <cell r="Y4506">
            <v>28189175537</v>
          </cell>
          <cell r="Z4506">
            <v>100</v>
          </cell>
          <cell r="AA4506" t="str">
            <v>NO</v>
          </cell>
          <cell r="AB4506" t="str">
            <v>V-004511</v>
          </cell>
          <cell r="AC4506" t="str">
            <v>V-004370</v>
          </cell>
        </row>
        <row r="4507">
          <cell r="D4507" t="str">
            <v>Jims Stop N Chop</v>
          </cell>
          <cell r="E4507" t="str">
            <v>JIMS STOP</v>
          </cell>
          <cell r="I4507" t="str">
            <v>COLLINGWOOD PARK</v>
          </cell>
          <cell r="J4507" t="str">
            <v>AUS</v>
          </cell>
          <cell r="K4507" t="str">
            <v>AU</v>
          </cell>
          <cell r="L4507" t="str">
            <v>Jims Stop N Chop</v>
          </cell>
          <cell r="M4507" t="str">
            <v>Business</v>
          </cell>
          <cell r="N4507" t="str">
            <v>QLD</v>
          </cell>
          <cell r="O4507" t="str">
            <v>15 Boronia Crt</v>
          </cell>
          <cell r="P4507">
            <v>4301</v>
          </cell>
          <cell r="Q4507" t="str">
            <v>NO</v>
          </cell>
          <cell r="R4507" t="str">
            <v>AUD</v>
          </cell>
          <cell r="U4507" t="str">
            <v>14 Inv</v>
          </cell>
          <cell r="V4507" t="str">
            <v>EFT</v>
          </cell>
          <cell r="W4507" t="str">
            <v>EN_AU</v>
          </cell>
          <cell r="X4507" t="str">
            <v>Exempt</v>
          </cell>
          <cell r="Y4507">
            <v>53960682899</v>
          </cell>
          <cell r="Z4507">
            <v>100</v>
          </cell>
          <cell r="AA4507" t="str">
            <v>NO</v>
          </cell>
          <cell r="AB4507" t="str">
            <v>V-004512</v>
          </cell>
          <cell r="AC4507" t="str">
            <v>V-006334</v>
          </cell>
        </row>
        <row r="4508">
          <cell r="D4508" t="str">
            <v>Jims Termite And Pest Control</v>
          </cell>
          <cell r="E4508" t="str">
            <v>JIMS TERMI</v>
          </cell>
          <cell r="I4508" t="str">
            <v>MOUNT GAMBIER</v>
          </cell>
          <cell r="J4508" t="str">
            <v>AUS</v>
          </cell>
          <cell r="K4508" t="str">
            <v>AU</v>
          </cell>
          <cell r="L4508" t="str">
            <v>Jims Termite And Pest Control</v>
          </cell>
          <cell r="M4508" t="str">
            <v>Business</v>
          </cell>
          <cell r="N4508" t="str">
            <v>SA</v>
          </cell>
          <cell r="O4508" t="str">
            <v>14 Matthew Flinders Way</v>
          </cell>
          <cell r="P4508">
            <v>5290</v>
          </cell>
          <cell r="Q4508" t="str">
            <v>NO</v>
          </cell>
          <cell r="R4508" t="str">
            <v>AUD</v>
          </cell>
          <cell r="U4508" t="str">
            <v>30 Inv</v>
          </cell>
          <cell r="V4508" t="str">
            <v>EFT</v>
          </cell>
          <cell r="W4508" t="str">
            <v>EN_AU</v>
          </cell>
          <cell r="X4508" t="str">
            <v>Exempt</v>
          </cell>
          <cell r="Y4508">
            <v>95375076530</v>
          </cell>
          <cell r="Z4508">
            <v>100</v>
          </cell>
          <cell r="AA4508" t="str">
            <v>NO</v>
          </cell>
          <cell r="AB4508" t="str">
            <v>V-004513</v>
          </cell>
          <cell r="AC4508" t="str">
            <v>V-007933</v>
          </cell>
        </row>
        <row r="4509">
          <cell r="D4509" t="str">
            <v>Jim'S Test &amp; Tag (Benalla)</v>
          </cell>
          <cell r="E4509" t="str">
            <v>JIM'S TEST</v>
          </cell>
          <cell r="I4509" t="str">
            <v>MAINDAMPLE</v>
          </cell>
          <cell r="J4509" t="str">
            <v>AUS</v>
          </cell>
          <cell r="K4509" t="str">
            <v>AU</v>
          </cell>
          <cell r="L4509" t="str">
            <v>Jim'S Test &amp; Tag (Benalla)</v>
          </cell>
          <cell r="M4509" t="str">
            <v>Business</v>
          </cell>
          <cell r="N4509" t="str">
            <v>VIC</v>
          </cell>
          <cell r="O4509" t="str">
            <v>801 Midland Link Highway</v>
          </cell>
          <cell r="P4509">
            <v>3723</v>
          </cell>
          <cell r="Q4509" t="str">
            <v>NO</v>
          </cell>
          <cell r="R4509" t="str">
            <v>AUD</v>
          </cell>
          <cell r="U4509" t="str">
            <v>7 Inv</v>
          </cell>
          <cell r="V4509" t="str">
            <v>EFT</v>
          </cell>
          <cell r="W4509" t="str">
            <v>EN_AU</v>
          </cell>
          <cell r="X4509" t="str">
            <v>GST</v>
          </cell>
          <cell r="Y4509">
            <v>97678809658</v>
          </cell>
          <cell r="Z4509">
            <v>100</v>
          </cell>
          <cell r="AA4509" t="str">
            <v>NO</v>
          </cell>
          <cell r="AB4509" t="str">
            <v>V-004514</v>
          </cell>
          <cell r="AC4509" t="str">
            <v>V-001841</v>
          </cell>
        </row>
        <row r="4510">
          <cell r="D4510" t="str">
            <v>Jim'S Test &amp; Tag (Mackay South)</v>
          </cell>
          <cell r="E4510" t="str">
            <v>JIM'S TEST</v>
          </cell>
          <cell r="I4510" t="str">
            <v>OAKENDEN</v>
          </cell>
          <cell r="J4510" t="str">
            <v>AUS</v>
          </cell>
          <cell r="K4510" t="str">
            <v>AU</v>
          </cell>
          <cell r="L4510" t="str">
            <v>Jim'S Test &amp; Tag (Mackay South)</v>
          </cell>
          <cell r="M4510" t="str">
            <v>Business</v>
          </cell>
          <cell r="N4510" t="str">
            <v>QLD</v>
          </cell>
          <cell r="O4510" t="str">
            <v>226 Stanfords Road</v>
          </cell>
          <cell r="P4510">
            <v>4737</v>
          </cell>
          <cell r="Q4510" t="str">
            <v>NO</v>
          </cell>
          <cell r="R4510" t="str">
            <v>AUD</v>
          </cell>
          <cell r="U4510" t="str">
            <v>14 Inv</v>
          </cell>
          <cell r="V4510" t="str">
            <v>EFT</v>
          </cell>
          <cell r="W4510" t="str">
            <v>EN_AU</v>
          </cell>
          <cell r="X4510" t="str">
            <v>GST</v>
          </cell>
          <cell r="Y4510">
            <v>13924274694</v>
          </cell>
          <cell r="Z4510">
            <v>100</v>
          </cell>
          <cell r="AA4510" t="str">
            <v>NO</v>
          </cell>
          <cell r="AB4510" t="str">
            <v>V-004515</v>
          </cell>
          <cell r="AC4510" t="str">
            <v>V-003015</v>
          </cell>
        </row>
        <row r="4511">
          <cell r="D4511" t="str">
            <v>Jims Test &amp; Tag (North Queensland)</v>
          </cell>
          <cell r="E4511" t="str">
            <v>JIMS TEST</v>
          </cell>
          <cell r="I4511" t="str">
            <v>STRATFORD</v>
          </cell>
          <cell r="J4511" t="str">
            <v>AUS</v>
          </cell>
          <cell r="K4511" t="str">
            <v>AU</v>
          </cell>
          <cell r="L4511" t="str">
            <v>Jims Test &amp; Tag (North Queensland)</v>
          </cell>
          <cell r="M4511" t="str">
            <v>Business</v>
          </cell>
          <cell r="N4511" t="str">
            <v>QLD</v>
          </cell>
          <cell r="O4511" t="str">
            <v>PO Box 255</v>
          </cell>
          <cell r="P4511">
            <v>4870</v>
          </cell>
          <cell r="Q4511" t="str">
            <v>NO</v>
          </cell>
          <cell r="R4511" t="str">
            <v>AUD</v>
          </cell>
          <cell r="U4511" t="str">
            <v>14 Inv</v>
          </cell>
          <cell r="V4511" t="str">
            <v>EFT</v>
          </cell>
          <cell r="W4511" t="str">
            <v>EN_AU</v>
          </cell>
          <cell r="X4511" t="str">
            <v>GST</v>
          </cell>
          <cell r="Y4511">
            <v>79495570622</v>
          </cell>
          <cell r="Z4511">
            <v>100</v>
          </cell>
          <cell r="AA4511" t="str">
            <v>NO</v>
          </cell>
          <cell r="AB4511" t="str">
            <v>V-004516</v>
          </cell>
          <cell r="AC4511" t="str">
            <v>V-003538</v>
          </cell>
        </row>
        <row r="4512">
          <cell r="D4512" t="str">
            <v>Jim'S Test &amp; Tag (Walkerston)</v>
          </cell>
          <cell r="E4512" t="str">
            <v>VOLLMERHAU</v>
          </cell>
          <cell r="I4512" t="str">
            <v>WALKERSTON</v>
          </cell>
          <cell r="J4512" t="str">
            <v>AUS</v>
          </cell>
          <cell r="K4512" t="str">
            <v>AU</v>
          </cell>
          <cell r="L4512" t="str">
            <v>Jim'S Test &amp; Tag (Walkerston)</v>
          </cell>
          <cell r="M4512" t="str">
            <v>Business</v>
          </cell>
          <cell r="N4512" t="str">
            <v>QLD</v>
          </cell>
          <cell r="O4512" t="str">
            <v>PO Box 102</v>
          </cell>
          <cell r="P4512">
            <v>4751</v>
          </cell>
          <cell r="Q4512" t="str">
            <v>NO</v>
          </cell>
          <cell r="R4512" t="str">
            <v>AUD</v>
          </cell>
          <cell r="U4512" t="str">
            <v>7 Inv</v>
          </cell>
          <cell r="V4512" t="str">
            <v>EFT</v>
          </cell>
          <cell r="W4512" t="str">
            <v>EN_AU</v>
          </cell>
          <cell r="X4512" t="str">
            <v>GST</v>
          </cell>
          <cell r="Y4512">
            <v>21747362242</v>
          </cell>
          <cell r="Z4512">
            <v>100</v>
          </cell>
          <cell r="AA4512" t="str">
            <v>NO</v>
          </cell>
          <cell r="AB4512" t="str">
            <v>V-004517</v>
          </cell>
          <cell r="AC4512" t="str">
            <v>V-001609</v>
          </cell>
        </row>
        <row r="4513">
          <cell r="D4513" t="str">
            <v>Jims Test &amp; Tag Bairnsdale</v>
          </cell>
          <cell r="E4513" t="str">
            <v>JIMS TEST</v>
          </cell>
          <cell r="I4513" t="str">
            <v>SEASPRAY</v>
          </cell>
          <cell r="J4513" t="str">
            <v>AUS</v>
          </cell>
          <cell r="K4513" t="str">
            <v>AU</v>
          </cell>
          <cell r="L4513" t="str">
            <v>Jims Test &amp; Tag Bairnsdale</v>
          </cell>
          <cell r="M4513" t="str">
            <v>Business</v>
          </cell>
          <cell r="N4513" t="str">
            <v>VIC</v>
          </cell>
          <cell r="O4513" t="str">
            <v>12 Main Road</v>
          </cell>
          <cell r="P4513">
            <v>3851</v>
          </cell>
          <cell r="Q4513" t="str">
            <v>NO</v>
          </cell>
          <cell r="R4513" t="str">
            <v>AUD</v>
          </cell>
          <cell r="U4513" t="str">
            <v>14 Inv</v>
          </cell>
          <cell r="V4513" t="str">
            <v>EFT</v>
          </cell>
          <cell r="W4513" t="str">
            <v>EN_AU</v>
          </cell>
          <cell r="X4513" t="str">
            <v>GST</v>
          </cell>
          <cell r="Y4513">
            <v>44841215560</v>
          </cell>
          <cell r="Z4513">
            <v>100</v>
          </cell>
          <cell r="AA4513" t="str">
            <v>NO</v>
          </cell>
          <cell r="AB4513" t="str">
            <v>V-004518</v>
          </cell>
          <cell r="AC4513" t="str">
            <v>V-003415</v>
          </cell>
        </row>
        <row r="4514">
          <cell r="D4514" t="str">
            <v>Jim'S Test And Tag</v>
          </cell>
          <cell r="E4514" t="str">
            <v>JIM'S TEST</v>
          </cell>
          <cell r="I4514" t="str">
            <v>JUNORTOUN</v>
          </cell>
          <cell r="J4514" t="str">
            <v>AUS</v>
          </cell>
          <cell r="K4514" t="str">
            <v>AU</v>
          </cell>
          <cell r="L4514" t="str">
            <v>Jim'S Test And Tag</v>
          </cell>
          <cell r="M4514" t="str">
            <v>Business</v>
          </cell>
          <cell r="N4514" t="str">
            <v>VIC</v>
          </cell>
          <cell r="O4514" t="str">
            <v>PO Box 594</v>
          </cell>
          <cell r="P4514">
            <v>3551</v>
          </cell>
          <cell r="Q4514" t="str">
            <v>NO</v>
          </cell>
          <cell r="R4514" t="str">
            <v>AUD</v>
          </cell>
          <cell r="U4514" t="str">
            <v>7 Inv</v>
          </cell>
          <cell r="V4514" t="str">
            <v>EFT</v>
          </cell>
          <cell r="W4514" t="str">
            <v>EN_AU</v>
          </cell>
          <cell r="X4514" t="str">
            <v>GST</v>
          </cell>
          <cell r="Y4514">
            <v>55720749725</v>
          </cell>
          <cell r="Z4514">
            <v>100</v>
          </cell>
          <cell r="AA4514" t="str">
            <v>NO</v>
          </cell>
          <cell r="AB4514" t="str">
            <v>V-004519</v>
          </cell>
          <cell r="AC4514" t="str">
            <v>V-007378</v>
          </cell>
        </row>
        <row r="4515">
          <cell r="D4515" t="str">
            <v>Jindera Country Golf Club Inc</v>
          </cell>
          <cell r="E4515" t="str">
            <v>JINDERA CO</v>
          </cell>
          <cell r="I4515" t="str">
            <v>JINDERA</v>
          </cell>
          <cell r="J4515" t="str">
            <v>AUS</v>
          </cell>
          <cell r="K4515" t="str">
            <v>AU</v>
          </cell>
          <cell r="L4515" t="str">
            <v>Jindera Country Golf Club Inc</v>
          </cell>
          <cell r="M4515" t="str">
            <v>Business</v>
          </cell>
          <cell r="N4515" t="str">
            <v>NSW</v>
          </cell>
          <cell r="O4515" t="str">
            <v>PO Box 132</v>
          </cell>
          <cell r="P4515">
            <v>2642</v>
          </cell>
          <cell r="Q4515" t="str">
            <v>NO</v>
          </cell>
          <cell r="R4515" t="str">
            <v>AUD</v>
          </cell>
          <cell r="U4515" t="str">
            <v>14 Inv</v>
          </cell>
          <cell r="V4515" t="str">
            <v>EFT</v>
          </cell>
          <cell r="W4515" t="str">
            <v>EN_AU</v>
          </cell>
          <cell r="X4515" t="str">
            <v>GST</v>
          </cell>
          <cell r="Y4515">
            <v>47354394401</v>
          </cell>
          <cell r="Z4515">
            <v>100</v>
          </cell>
          <cell r="AA4515" t="str">
            <v>NO</v>
          </cell>
          <cell r="AB4515" t="str">
            <v>V-004520</v>
          </cell>
          <cell r="AC4515" t="str">
            <v>V-009285</v>
          </cell>
        </row>
        <row r="4516">
          <cell r="D4516" t="str">
            <v>Jingellic &amp; District P. A&amp;H Soc</v>
          </cell>
          <cell r="E4516" t="str">
            <v>JINGELLIC</v>
          </cell>
          <cell r="I4516" t="str">
            <v>WALWA</v>
          </cell>
          <cell r="J4516" t="str">
            <v>AUS</v>
          </cell>
          <cell r="K4516" t="str">
            <v>AU</v>
          </cell>
          <cell r="L4516" t="str">
            <v>Jingellic &amp; District P. A&amp;H Soc</v>
          </cell>
          <cell r="M4516" t="str">
            <v>Business</v>
          </cell>
          <cell r="N4516" t="str">
            <v>VIC</v>
          </cell>
          <cell r="O4516" t="str">
            <v>PO Box 60</v>
          </cell>
          <cell r="P4516">
            <v>3709</v>
          </cell>
          <cell r="Q4516" t="str">
            <v>NO</v>
          </cell>
          <cell r="R4516" t="str">
            <v>AUD</v>
          </cell>
          <cell r="U4516" t="str">
            <v>7 Inv</v>
          </cell>
          <cell r="V4516" t="str">
            <v>EFT</v>
          </cell>
          <cell r="W4516" t="str">
            <v>EN_AU</v>
          </cell>
          <cell r="X4516" t="str">
            <v>GST</v>
          </cell>
          <cell r="Y4516">
            <v>25314742717</v>
          </cell>
          <cell r="Z4516">
            <v>100</v>
          </cell>
          <cell r="AA4516" t="str">
            <v>NO</v>
          </cell>
          <cell r="AB4516" t="str">
            <v>V-004521</v>
          </cell>
          <cell r="AC4516" t="str">
            <v>V-009972</v>
          </cell>
        </row>
        <row r="4517">
          <cell r="D4517" t="str">
            <v>JJ &amp; Ar Boers</v>
          </cell>
          <cell r="E4517" t="str">
            <v>JJ &amp; AR BO</v>
          </cell>
          <cell r="I4517" t="str">
            <v>HOLBROOK</v>
          </cell>
          <cell r="J4517" t="str">
            <v>AUS</v>
          </cell>
          <cell r="K4517" t="str">
            <v>AU</v>
          </cell>
          <cell r="L4517" t="str">
            <v>JJ &amp; Ar Boers</v>
          </cell>
          <cell r="M4517" t="str">
            <v>Business</v>
          </cell>
          <cell r="N4517" t="str">
            <v>NSW</v>
          </cell>
          <cell r="O4517" t="str">
            <v>PO Box 91</v>
          </cell>
          <cell r="P4517">
            <v>2644</v>
          </cell>
          <cell r="Q4517" t="str">
            <v>NO</v>
          </cell>
          <cell r="R4517" t="str">
            <v>AUD</v>
          </cell>
          <cell r="U4517" t="str">
            <v>14 Inv</v>
          </cell>
          <cell r="V4517" t="str">
            <v>EFT</v>
          </cell>
          <cell r="W4517" t="str">
            <v>EN_AU</v>
          </cell>
          <cell r="X4517" t="str">
            <v>GST</v>
          </cell>
          <cell r="Y4517">
            <v>38351688382</v>
          </cell>
          <cell r="Z4517">
            <v>100</v>
          </cell>
          <cell r="AA4517" t="str">
            <v>NO</v>
          </cell>
          <cell r="AB4517" t="str">
            <v>V-004522</v>
          </cell>
          <cell r="AC4517" t="str">
            <v>V-009543</v>
          </cell>
        </row>
        <row r="4518">
          <cell r="D4518" t="str">
            <v>JJ &amp; Df Pilon Pty Ltd</v>
          </cell>
          <cell r="E4518" t="str">
            <v>JJ &amp; DF PI</v>
          </cell>
          <cell r="I4518" t="str">
            <v>WEST WYALONG</v>
          </cell>
          <cell r="J4518" t="str">
            <v>AUS</v>
          </cell>
          <cell r="K4518" t="str">
            <v>AU</v>
          </cell>
          <cell r="L4518" t="str">
            <v>JJ &amp; Df Pilon Pty Ltd</v>
          </cell>
          <cell r="M4518" t="str">
            <v>Business</v>
          </cell>
          <cell r="N4518" t="str">
            <v>NSW</v>
          </cell>
          <cell r="O4518" t="str">
            <v>PO Box 199</v>
          </cell>
          <cell r="P4518">
            <v>2671</v>
          </cell>
          <cell r="Q4518" t="str">
            <v>NO</v>
          </cell>
          <cell r="R4518" t="str">
            <v>AUD</v>
          </cell>
          <cell r="U4518" t="str">
            <v>30 Inv</v>
          </cell>
          <cell r="V4518" t="str">
            <v>EFT</v>
          </cell>
          <cell r="W4518" t="str">
            <v>EN_AU</v>
          </cell>
          <cell r="X4518" t="str">
            <v>GST</v>
          </cell>
          <cell r="Y4518">
            <v>41721487199</v>
          </cell>
          <cell r="Z4518">
            <v>100</v>
          </cell>
          <cell r="AA4518" t="str">
            <v>NO</v>
          </cell>
          <cell r="AB4518" t="str">
            <v>V-004523</v>
          </cell>
          <cell r="AC4518" t="str">
            <v>V-002677</v>
          </cell>
        </row>
        <row r="4519">
          <cell r="D4519" t="str">
            <v>JJ &amp; Ml Westley</v>
          </cell>
          <cell r="E4519" t="str">
            <v>JJ &amp; ML WE</v>
          </cell>
          <cell r="I4519" t="str">
            <v>STRATHALBYN</v>
          </cell>
          <cell r="J4519" t="str">
            <v>AUS</v>
          </cell>
          <cell r="K4519" t="str">
            <v>AU</v>
          </cell>
          <cell r="L4519" t="str">
            <v>JJ &amp; Ml Westley</v>
          </cell>
          <cell r="M4519" t="str">
            <v>Business</v>
          </cell>
          <cell r="N4519" t="str">
            <v>SA</v>
          </cell>
          <cell r="O4519" t="str">
            <v>PO Box 520</v>
          </cell>
          <cell r="P4519">
            <v>5255</v>
          </cell>
          <cell r="Q4519" t="str">
            <v>NO</v>
          </cell>
          <cell r="R4519" t="str">
            <v>AUD</v>
          </cell>
          <cell r="U4519" t="str">
            <v>7 Inv</v>
          </cell>
          <cell r="V4519" t="str">
            <v>EFT</v>
          </cell>
          <cell r="W4519" t="str">
            <v>EN_AU</v>
          </cell>
          <cell r="X4519" t="str">
            <v>GST</v>
          </cell>
          <cell r="Y4519">
            <v>96232701257</v>
          </cell>
          <cell r="Z4519">
            <v>100</v>
          </cell>
          <cell r="AA4519" t="str">
            <v>NO</v>
          </cell>
          <cell r="AB4519" t="str">
            <v>V-004524</v>
          </cell>
          <cell r="AC4519" t="str">
            <v>V-010573</v>
          </cell>
        </row>
        <row r="4520">
          <cell r="D4520" t="str">
            <v>Jj And Tl Griffiths</v>
          </cell>
          <cell r="E4520" t="str">
            <v>JJ AND TL</v>
          </cell>
          <cell r="I4520" t="str">
            <v>LONGREACH</v>
          </cell>
          <cell r="J4520" t="str">
            <v>AUS</v>
          </cell>
          <cell r="K4520" t="str">
            <v>AU</v>
          </cell>
          <cell r="L4520" t="str">
            <v>Jj And Tl Griffiths</v>
          </cell>
          <cell r="M4520" t="str">
            <v>Business</v>
          </cell>
          <cell r="N4520" t="str">
            <v>QLD</v>
          </cell>
          <cell r="O4520" t="str">
            <v>120 Ibis Street</v>
          </cell>
          <cell r="P4520">
            <v>4730</v>
          </cell>
          <cell r="Q4520" t="str">
            <v>NO</v>
          </cell>
          <cell r="R4520" t="str">
            <v>AUD</v>
          </cell>
          <cell r="U4520" t="str">
            <v>30 Inv</v>
          </cell>
          <cell r="V4520" t="str">
            <v>EFT</v>
          </cell>
          <cell r="W4520" t="str">
            <v>EN_AU</v>
          </cell>
          <cell r="X4520" t="str">
            <v>GST</v>
          </cell>
          <cell r="Y4520">
            <v>33227516607</v>
          </cell>
          <cell r="Z4520">
            <v>100</v>
          </cell>
          <cell r="AA4520" t="str">
            <v>NO</v>
          </cell>
          <cell r="AB4520" t="str">
            <v>V-004525</v>
          </cell>
          <cell r="AC4520" t="str">
            <v>V-006952</v>
          </cell>
        </row>
        <row r="4521">
          <cell r="D4521" t="str">
            <v>Jj Dresser And Co</v>
          </cell>
          <cell r="E4521" t="str">
            <v>JJ DRESSER</v>
          </cell>
          <cell r="I4521" t="str">
            <v>WOODSTOCK</v>
          </cell>
          <cell r="J4521" t="str">
            <v>AUS</v>
          </cell>
          <cell r="K4521" t="str">
            <v>AU</v>
          </cell>
          <cell r="L4521" t="str">
            <v>Jj Dresser And Co</v>
          </cell>
          <cell r="M4521" t="str">
            <v>Business</v>
          </cell>
          <cell r="N4521" t="str">
            <v>NSW</v>
          </cell>
          <cell r="O4521" t="str">
            <v>26 Parkes St</v>
          </cell>
          <cell r="P4521">
            <v>2793</v>
          </cell>
          <cell r="Q4521" t="str">
            <v>NO</v>
          </cell>
          <cell r="R4521" t="str">
            <v>AUD</v>
          </cell>
          <cell r="U4521" t="str">
            <v>30 Inv</v>
          </cell>
          <cell r="V4521" t="str">
            <v>EFT</v>
          </cell>
          <cell r="W4521" t="str">
            <v>EN_AU</v>
          </cell>
          <cell r="X4521" t="str">
            <v>Exempt</v>
          </cell>
          <cell r="Y4521">
            <v>59151231426</v>
          </cell>
          <cell r="Z4521">
            <v>100</v>
          </cell>
          <cell r="AA4521" t="str">
            <v>NO</v>
          </cell>
          <cell r="AB4521" t="str">
            <v>V-004526</v>
          </cell>
          <cell r="AC4521" t="str">
            <v>V-010323</v>
          </cell>
        </row>
        <row r="4522">
          <cell r="D4522" t="str">
            <v>JJ O'Connor &amp; Sons</v>
          </cell>
          <cell r="E4522" t="str">
            <v>JJ O'CONNO</v>
          </cell>
          <cell r="I4522" t="str">
            <v>BIRCHIP</v>
          </cell>
          <cell r="J4522" t="str">
            <v>AUS</v>
          </cell>
          <cell r="K4522" t="str">
            <v>AU</v>
          </cell>
          <cell r="L4522" t="str">
            <v>JJ O'Connor &amp; Sons</v>
          </cell>
          <cell r="M4522" t="str">
            <v>Business</v>
          </cell>
          <cell r="N4522" t="str">
            <v>VIC</v>
          </cell>
          <cell r="O4522" t="str">
            <v>16-20 Cumming Avenue</v>
          </cell>
          <cell r="P4522">
            <v>3483</v>
          </cell>
          <cell r="Q4522" t="str">
            <v>NO</v>
          </cell>
          <cell r="R4522" t="str">
            <v>AUD</v>
          </cell>
          <cell r="U4522" t="str">
            <v>14 Inv</v>
          </cell>
          <cell r="V4522" t="str">
            <v>Cheque</v>
          </cell>
          <cell r="W4522" t="str">
            <v>EN_AU</v>
          </cell>
          <cell r="X4522" t="str">
            <v>GST</v>
          </cell>
          <cell r="Y4522">
            <v>33005242142</v>
          </cell>
          <cell r="Z4522">
            <v>100</v>
          </cell>
          <cell r="AA4522" t="str">
            <v>NO</v>
          </cell>
          <cell r="AB4522" t="str">
            <v>V-004527</v>
          </cell>
          <cell r="AC4522" t="str">
            <v>V-002807</v>
          </cell>
        </row>
        <row r="4523">
          <cell r="D4523" t="str">
            <v>Jj Paterson</v>
          </cell>
          <cell r="E4523" t="str">
            <v>JJ PATERSO</v>
          </cell>
          <cell r="I4523" t="str">
            <v>WY YUNG</v>
          </cell>
          <cell r="J4523" t="str">
            <v>AUS</v>
          </cell>
          <cell r="K4523" t="str">
            <v>AU</v>
          </cell>
          <cell r="L4523" t="str">
            <v>Jj Paterson</v>
          </cell>
          <cell r="M4523" t="str">
            <v>Business</v>
          </cell>
          <cell r="N4523" t="str">
            <v>VIC</v>
          </cell>
          <cell r="O4523" t="str">
            <v>15 Roder Rise</v>
          </cell>
          <cell r="P4523">
            <v>3875</v>
          </cell>
          <cell r="Q4523" t="str">
            <v>NO</v>
          </cell>
          <cell r="R4523" t="str">
            <v>AUD</v>
          </cell>
          <cell r="U4523" t="str">
            <v>14 Inv</v>
          </cell>
          <cell r="V4523" t="str">
            <v>EFT</v>
          </cell>
          <cell r="W4523" t="str">
            <v>EN_AU</v>
          </cell>
          <cell r="X4523" t="str">
            <v>GST</v>
          </cell>
          <cell r="Y4523">
            <v>29205821457</v>
          </cell>
          <cell r="Z4523">
            <v>100</v>
          </cell>
          <cell r="AA4523" t="str">
            <v>NO</v>
          </cell>
          <cell r="AB4523" t="str">
            <v>V-004528</v>
          </cell>
          <cell r="AC4523" t="str">
            <v>V-005873</v>
          </cell>
        </row>
        <row r="4524">
          <cell r="D4524" t="str">
            <v>JJ Richards &amp; Sons Cairns</v>
          </cell>
          <cell r="E4524" t="str">
            <v>JJ RICHARD</v>
          </cell>
          <cell r="I4524" t="str">
            <v>CAIRNS</v>
          </cell>
          <cell r="J4524" t="str">
            <v>AUS</v>
          </cell>
          <cell r="K4524" t="str">
            <v>AU</v>
          </cell>
          <cell r="L4524" t="str">
            <v>JJ Richards &amp; Sons Cairns</v>
          </cell>
          <cell r="M4524" t="str">
            <v>Business</v>
          </cell>
          <cell r="N4524" t="str">
            <v>QLD</v>
          </cell>
          <cell r="O4524" t="str">
            <v>PO Box 6735</v>
          </cell>
          <cell r="P4524">
            <v>4870</v>
          </cell>
          <cell r="Q4524" t="str">
            <v>NO</v>
          </cell>
          <cell r="R4524" t="str">
            <v>AUD</v>
          </cell>
          <cell r="U4524" t="str">
            <v>7 Inv</v>
          </cell>
          <cell r="V4524" t="str">
            <v>EFT</v>
          </cell>
          <cell r="W4524" t="str">
            <v>EN_AU</v>
          </cell>
          <cell r="X4524" t="str">
            <v>GST</v>
          </cell>
          <cell r="Y4524">
            <v>40000805425</v>
          </cell>
          <cell r="Z4524">
            <v>100</v>
          </cell>
          <cell r="AA4524" t="str">
            <v>NO</v>
          </cell>
          <cell r="AB4524" t="str">
            <v>V-004529</v>
          </cell>
          <cell r="AC4524" t="str">
            <v>V-000619</v>
          </cell>
        </row>
        <row r="4525">
          <cell r="D4525" t="str">
            <v>JJ Richards &amp; Sons Doonside</v>
          </cell>
          <cell r="E4525" t="str">
            <v>JJ RICHARD</v>
          </cell>
          <cell r="I4525" t="str">
            <v>DOONSIDE</v>
          </cell>
          <cell r="J4525" t="str">
            <v>AUS</v>
          </cell>
          <cell r="K4525" t="str">
            <v>AU</v>
          </cell>
          <cell r="L4525" t="str">
            <v>JJ Richards &amp; Sons Doonside</v>
          </cell>
          <cell r="M4525" t="str">
            <v>Business</v>
          </cell>
          <cell r="N4525" t="str">
            <v>NSW</v>
          </cell>
          <cell r="O4525" t="str">
            <v>PO Box 420</v>
          </cell>
          <cell r="P4525">
            <v>2767</v>
          </cell>
          <cell r="Q4525" t="str">
            <v>NO</v>
          </cell>
          <cell r="R4525" t="str">
            <v>AUD</v>
          </cell>
          <cell r="U4525" t="str">
            <v>7 Inv</v>
          </cell>
          <cell r="V4525" t="str">
            <v>EFT</v>
          </cell>
          <cell r="W4525" t="str">
            <v>EN_AU</v>
          </cell>
          <cell r="X4525" t="str">
            <v>GST</v>
          </cell>
          <cell r="Y4525">
            <v>40000805425</v>
          </cell>
          <cell r="Z4525">
            <v>100</v>
          </cell>
          <cell r="AA4525" t="str">
            <v>NO</v>
          </cell>
          <cell r="AB4525" t="str">
            <v>V-004530</v>
          </cell>
          <cell r="AC4525" t="str">
            <v>V-001108</v>
          </cell>
        </row>
        <row r="4526">
          <cell r="D4526" t="str">
            <v>JJ Richards &amp; Sons Gladstone</v>
          </cell>
          <cell r="E4526" t="str">
            <v>JJ RICHARD</v>
          </cell>
          <cell r="I4526" t="str">
            <v>GLADSTONE</v>
          </cell>
          <cell r="J4526" t="str">
            <v>AUS</v>
          </cell>
          <cell r="K4526" t="str">
            <v>AU</v>
          </cell>
          <cell r="L4526" t="str">
            <v>JJ Richards &amp; Sons Gladstone</v>
          </cell>
          <cell r="M4526" t="str">
            <v>Business</v>
          </cell>
          <cell r="N4526" t="str">
            <v>QLD</v>
          </cell>
          <cell r="O4526" t="str">
            <v>PO Box 2040</v>
          </cell>
          <cell r="P4526">
            <v>4680</v>
          </cell>
          <cell r="Q4526" t="str">
            <v>NO</v>
          </cell>
          <cell r="R4526" t="str">
            <v>AUD</v>
          </cell>
          <cell r="U4526" t="str">
            <v>7 Inv</v>
          </cell>
          <cell r="V4526" t="str">
            <v>EFT</v>
          </cell>
          <cell r="W4526" t="str">
            <v>EN_AU</v>
          </cell>
          <cell r="X4526" t="str">
            <v>GST</v>
          </cell>
          <cell r="Y4526">
            <v>40000805425</v>
          </cell>
          <cell r="Z4526">
            <v>100</v>
          </cell>
          <cell r="AA4526" t="str">
            <v>NO</v>
          </cell>
          <cell r="AB4526" t="str">
            <v>V-004531</v>
          </cell>
          <cell r="AC4526" t="str">
            <v>V-000616</v>
          </cell>
        </row>
        <row r="4527">
          <cell r="D4527" t="str">
            <v>JJ Richards &amp; Sons Hampton Park</v>
          </cell>
          <cell r="E4527" t="str">
            <v>JJ RICHARD</v>
          </cell>
          <cell r="I4527" t="str">
            <v>HAMPTON PARK</v>
          </cell>
          <cell r="J4527" t="str">
            <v>AUS</v>
          </cell>
          <cell r="K4527" t="str">
            <v>AU</v>
          </cell>
          <cell r="L4527" t="str">
            <v>JJ Richards &amp; Sons Hampton Park</v>
          </cell>
          <cell r="M4527" t="str">
            <v>Business</v>
          </cell>
          <cell r="N4527" t="str">
            <v>VIC</v>
          </cell>
          <cell r="O4527" t="str">
            <v>PO Box 207</v>
          </cell>
          <cell r="P4527">
            <v>3976</v>
          </cell>
          <cell r="Q4527" t="str">
            <v>NO</v>
          </cell>
          <cell r="R4527" t="str">
            <v>AUD</v>
          </cell>
          <cell r="U4527" t="str">
            <v>7 Inv</v>
          </cell>
          <cell r="V4527" t="str">
            <v>EFT</v>
          </cell>
          <cell r="W4527" t="str">
            <v>EN_AU</v>
          </cell>
          <cell r="X4527" t="str">
            <v>GST</v>
          </cell>
          <cell r="Y4527">
            <v>40000805425</v>
          </cell>
          <cell r="Z4527">
            <v>100</v>
          </cell>
          <cell r="AA4527" t="str">
            <v>NO</v>
          </cell>
          <cell r="AB4527" t="str">
            <v>V-004532</v>
          </cell>
          <cell r="AC4527" t="str">
            <v>V-000832</v>
          </cell>
        </row>
        <row r="4528">
          <cell r="D4528" t="str">
            <v>JJ Richards &amp; Sons Mackay</v>
          </cell>
          <cell r="E4528" t="str">
            <v>JJ RICHARD</v>
          </cell>
          <cell r="I4528" t="str">
            <v>MACKAY MC</v>
          </cell>
          <cell r="J4528" t="str">
            <v>AUS</v>
          </cell>
          <cell r="K4528" t="str">
            <v>AU</v>
          </cell>
          <cell r="L4528" t="str">
            <v>JJ Richards &amp; Sons Mackay</v>
          </cell>
          <cell r="M4528" t="str">
            <v>Business</v>
          </cell>
          <cell r="N4528" t="str">
            <v>QLD</v>
          </cell>
          <cell r="O4528" t="str">
            <v>PO Box 5660</v>
          </cell>
          <cell r="P4528">
            <v>4741</v>
          </cell>
          <cell r="Q4528" t="str">
            <v>NO</v>
          </cell>
          <cell r="R4528" t="str">
            <v>AUD</v>
          </cell>
          <cell r="U4528" t="str">
            <v>7 Inv</v>
          </cell>
          <cell r="V4528" t="str">
            <v>EFT</v>
          </cell>
          <cell r="W4528" t="str">
            <v>EN_AU</v>
          </cell>
          <cell r="X4528" t="str">
            <v>GST</v>
          </cell>
          <cell r="Y4528">
            <v>40000805425</v>
          </cell>
          <cell r="Z4528">
            <v>100</v>
          </cell>
          <cell r="AA4528" t="str">
            <v>NO</v>
          </cell>
          <cell r="AB4528" t="str">
            <v>V-004533</v>
          </cell>
          <cell r="AC4528" t="str">
            <v>V-000413</v>
          </cell>
        </row>
        <row r="4529">
          <cell r="D4529" t="str">
            <v>JJ Richards &amp; Sons Mowbray</v>
          </cell>
          <cell r="E4529" t="str">
            <v>JJ RICHARD</v>
          </cell>
          <cell r="I4529" t="str">
            <v>MOWBRAY</v>
          </cell>
          <cell r="J4529" t="str">
            <v>AUS</v>
          </cell>
          <cell r="K4529" t="str">
            <v>AU</v>
          </cell>
          <cell r="L4529" t="str">
            <v>JJ Richards &amp; Sons Mowbray</v>
          </cell>
          <cell r="M4529" t="str">
            <v>Business</v>
          </cell>
          <cell r="N4529" t="str">
            <v>TAS</v>
          </cell>
          <cell r="O4529" t="str">
            <v>PO Box 400</v>
          </cell>
          <cell r="P4529">
            <v>7248</v>
          </cell>
          <cell r="Q4529" t="str">
            <v>NO</v>
          </cell>
          <cell r="R4529" t="str">
            <v>AUD</v>
          </cell>
          <cell r="U4529" t="str">
            <v>14 Inv</v>
          </cell>
          <cell r="V4529" t="str">
            <v>EFT</v>
          </cell>
          <cell r="W4529" t="str">
            <v>EN_AU</v>
          </cell>
          <cell r="X4529" t="str">
            <v>GST</v>
          </cell>
          <cell r="Y4529">
            <v>40000805425</v>
          </cell>
          <cell r="Z4529">
            <v>100</v>
          </cell>
          <cell r="AA4529" t="str">
            <v>NO</v>
          </cell>
          <cell r="AB4529" t="str">
            <v>V-004534</v>
          </cell>
          <cell r="AC4529" t="str">
            <v>V-003393</v>
          </cell>
        </row>
        <row r="4530">
          <cell r="D4530" t="str">
            <v>JJ Richards &amp; Sons Springwood</v>
          </cell>
          <cell r="E4530" t="str">
            <v>JJ RICHARD</v>
          </cell>
          <cell r="I4530" t="str">
            <v>SPRINGWOOD</v>
          </cell>
          <cell r="J4530" t="str">
            <v>AUS</v>
          </cell>
          <cell r="K4530" t="str">
            <v>AU</v>
          </cell>
          <cell r="L4530" t="str">
            <v>JJ Richards &amp; Sons Springwood</v>
          </cell>
          <cell r="M4530" t="str">
            <v>Business</v>
          </cell>
          <cell r="N4530" t="str">
            <v>QLD</v>
          </cell>
          <cell r="O4530" t="str">
            <v>PO Box 252</v>
          </cell>
          <cell r="P4530">
            <v>4127</v>
          </cell>
          <cell r="Q4530" t="str">
            <v>NO</v>
          </cell>
          <cell r="R4530" t="str">
            <v>AUD</v>
          </cell>
          <cell r="U4530" t="str">
            <v>14 Inv</v>
          </cell>
          <cell r="V4530" t="str">
            <v>EFT</v>
          </cell>
          <cell r="W4530" t="str">
            <v>EN_AU</v>
          </cell>
          <cell r="X4530" t="str">
            <v>GST</v>
          </cell>
          <cell r="Y4530">
            <v>40000805425</v>
          </cell>
          <cell r="Z4530">
            <v>100</v>
          </cell>
          <cell r="AA4530" t="str">
            <v>NO</v>
          </cell>
          <cell r="AB4530" t="str">
            <v>V-004535</v>
          </cell>
          <cell r="AC4530" t="str">
            <v>V-000270</v>
          </cell>
        </row>
        <row r="4531">
          <cell r="D4531" t="str">
            <v>JJ Richards &amp; Sons Toowoomba West</v>
          </cell>
          <cell r="E4531" t="str">
            <v>JJ RICHARD</v>
          </cell>
          <cell r="I4531" t="str">
            <v>TOOWOOMBA WEST</v>
          </cell>
          <cell r="J4531" t="str">
            <v>AUS</v>
          </cell>
          <cell r="K4531" t="str">
            <v>AU</v>
          </cell>
          <cell r="L4531" t="str">
            <v>JJ Richards &amp; Sons Toowoomba West</v>
          </cell>
          <cell r="M4531" t="str">
            <v>Business</v>
          </cell>
          <cell r="N4531" t="str">
            <v>QLD</v>
          </cell>
          <cell r="O4531" t="str">
            <v>PO Box 6124</v>
          </cell>
          <cell r="P4531">
            <v>4350</v>
          </cell>
          <cell r="Q4531" t="str">
            <v>NO</v>
          </cell>
          <cell r="R4531" t="str">
            <v>AUD</v>
          </cell>
          <cell r="U4531" t="str">
            <v>7 Inv</v>
          </cell>
          <cell r="V4531" t="str">
            <v>EFT</v>
          </cell>
          <cell r="W4531" t="str">
            <v>EN_AU</v>
          </cell>
          <cell r="X4531" t="str">
            <v>GST</v>
          </cell>
          <cell r="Y4531">
            <v>40000805425</v>
          </cell>
          <cell r="Z4531">
            <v>100</v>
          </cell>
          <cell r="AA4531" t="str">
            <v>NO</v>
          </cell>
          <cell r="AB4531" t="str">
            <v>V-004536</v>
          </cell>
          <cell r="AC4531" t="str">
            <v>V-001602</v>
          </cell>
        </row>
        <row r="4532">
          <cell r="D4532" t="str">
            <v>JJ Richards &amp; Sons Wodonga</v>
          </cell>
          <cell r="E4532" t="str">
            <v>JJ RICHARD</v>
          </cell>
          <cell r="I4532" t="str">
            <v>WODONGA</v>
          </cell>
          <cell r="J4532" t="str">
            <v>AUS</v>
          </cell>
          <cell r="K4532" t="str">
            <v>AU</v>
          </cell>
          <cell r="L4532" t="str">
            <v>JJ Richards &amp; Sons Wodonga</v>
          </cell>
          <cell r="M4532" t="str">
            <v>Business</v>
          </cell>
          <cell r="N4532" t="str">
            <v>VIC</v>
          </cell>
          <cell r="O4532" t="str">
            <v>3 Bullock Court</v>
          </cell>
          <cell r="P4532">
            <v>3689</v>
          </cell>
          <cell r="Q4532" t="str">
            <v>NO</v>
          </cell>
          <cell r="R4532" t="str">
            <v>AUD</v>
          </cell>
          <cell r="U4532" t="str">
            <v>7 Inv</v>
          </cell>
          <cell r="V4532" t="str">
            <v>EFT</v>
          </cell>
          <cell r="W4532" t="str">
            <v>EN_AU</v>
          </cell>
          <cell r="X4532" t="str">
            <v>GST</v>
          </cell>
          <cell r="Y4532">
            <v>40000805425</v>
          </cell>
          <cell r="Z4532">
            <v>100</v>
          </cell>
          <cell r="AA4532" t="str">
            <v>NO</v>
          </cell>
          <cell r="AB4532" t="str">
            <v>V-004537</v>
          </cell>
          <cell r="AC4532" t="str">
            <v>V-002350</v>
          </cell>
        </row>
        <row r="4533">
          <cell r="D4533" t="str">
            <v>Jj Smith Metalworks</v>
          </cell>
          <cell r="E4533" t="str">
            <v>JJ SMITH M</v>
          </cell>
          <cell r="I4533" t="str">
            <v>GUNDAGAI</v>
          </cell>
          <cell r="J4533" t="str">
            <v>AUS</v>
          </cell>
          <cell r="K4533" t="str">
            <v>AU</v>
          </cell>
          <cell r="L4533" t="str">
            <v>Jj Smith Metalworks</v>
          </cell>
          <cell r="M4533" t="str">
            <v>Business</v>
          </cell>
          <cell r="N4533" t="str">
            <v>NSW</v>
          </cell>
          <cell r="O4533" t="str">
            <v>257 Punch Street</v>
          </cell>
          <cell r="P4533">
            <v>2722</v>
          </cell>
          <cell r="Q4533" t="str">
            <v>NO</v>
          </cell>
          <cell r="R4533" t="str">
            <v>AUD</v>
          </cell>
          <cell r="U4533" t="str">
            <v>01 Inv</v>
          </cell>
          <cell r="V4533" t="str">
            <v>EFT</v>
          </cell>
          <cell r="W4533" t="str">
            <v>EN_AU</v>
          </cell>
          <cell r="X4533" t="str">
            <v>GST</v>
          </cell>
          <cell r="Y4533">
            <v>77853093424</v>
          </cell>
          <cell r="Z4533">
            <v>100</v>
          </cell>
          <cell r="AA4533" t="str">
            <v>NO</v>
          </cell>
          <cell r="AB4533" t="str">
            <v>V-004538</v>
          </cell>
          <cell r="AC4533" t="str">
            <v>V-005027</v>
          </cell>
        </row>
        <row r="4534">
          <cell r="D4534" t="str">
            <v>Jj Smith Photogarphy</v>
          </cell>
          <cell r="E4534" t="str">
            <v>JJ SMITH P</v>
          </cell>
          <cell r="I4534" t="str">
            <v>MOUNT CLAREMONT</v>
          </cell>
          <cell r="J4534" t="str">
            <v>AUS</v>
          </cell>
          <cell r="K4534" t="str">
            <v>AU</v>
          </cell>
          <cell r="L4534" t="str">
            <v>Jj Smith Photogarphy</v>
          </cell>
          <cell r="M4534" t="str">
            <v>Business</v>
          </cell>
          <cell r="N4534" t="str">
            <v>WA</v>
          </cell>
          <cell r="O4534" t="str">
            <v>6 Finch Way</v>
          </cell>
          <cell r="P4534">
            <v>6010</v>
          </cell>
          <cell r="Q4534" t="str">
            <v>NO</v>
          </cell>
          <cell r="R4534" t="str">
            <v>AUD</v>
          </cell>
          <cell r="U4534" t="str">
            <v>21 Inv</v>
          </cell>
          <cell r="V4534" t="str">
            <v>EFT</v>
          </cell>
          <cell r="W4534" t="str">
            <v>EN_AU</v>
          </cell>
          <cell r="X4534" t="str">
            <v>Exempt</v>
          </cell>
          <cell r="Y4534">
            <v>32887027308</v>
          </cell>
          <cell r="Z4534">
            <v>100</v>
          </cell>
          <cell r="AA4534" t="str">
            <v>NO</v>
          </cell>
          <cell r="AB4534" t="str">
            <v>V-004539</v>
          </cell>
          <cell r="AC4534" t="str">
            <v>V-010447</v>
          </cell>
        </row>
        <row r="4535">
          <cell r="D4535" t="str">
            <v>JJ Trezise &amp; Sons</v>
          </cell>
          <cell r="E4535" t="str">
            <v>JJ TREZISE</v>
          </cell>
          <cell r="I4535" t="str">
            <v>TUMBY BAY</v>
          </cell>
          <cell r="J4535" t="str">
            <v>AUS</v>
          </cell>
          <cell r="K4535" t="str">
            <v>AU</v>
          </cell>
          <cell r="L4535" t="str">
            <v>JJ Trezise &amp; Sons</v>
          </cell>
          <cell r="M4535" t="str">
            <v>Business</v>
          </cell>
          <cell r="N4535" t="str">
            <v>SA</v>
          </cell>
          <cell r="O4535" t="str">
            <v>2 Bratten Road</v>
          </cell>
          <cell r="P4535">
            <v>5605</v>
          </cell>
          <cell r="Q4535" t="str">
            <v>NO</v>
          </cell>
          <cell r="R4535" t="str">
            <v>AUD</v>
          </cell>
          <cell r="U4535" t="str">
            <v>21 Inv</v>
          </cell>
          <cell r="V4535" t="str">
            <v>EFT</v>
          </cell>
          <cell r="W4535" t="str">
            <v>EN_AU</v>
          </cell>
          <cell r="X4535" t="str">
            <v>GST</v>
          </cell>
          <cell r="Y4535">
            <v>63545290029</v>
          </cell>
          <cell r="Z4535">
            <v>100</v>
          </cell>
          <cell r="AA4535" t="str">
            <v>NO</v>
          </cell>
          <cell r="AB4535" t="str">
            <v>V-004540</v>
          </cell>
          <cell r="AC4535" t="str">
            <v>V-004171</v>
          </cell>
        </row>
        <row r="4536">
          <cell r="D4536" t="str">
            <v>Jjg Nominees Pty Ltd</v>
          </cell>
          <cell r="E4536" t="str">
            <v>CAMPERDOWN</v>
          </cell>
          <cell r="I4536" t="str">
            <v>CAMPERDOWN</v>
          </cell>
          <cell r="J4536" t="str">
            <v>AUS</v>
          </cell>
          <cell r="K4536" t="str">
            <v>AU</v>
          </cell>
          <cell r="L4536" t="str">
            <v>Jjg Nominees Pty Ltd</v>
          </cell>
          <cell r="M4536" t="str">
            <v>Business</v>
          </cell>
          <cell r="N4536" t="str">
            <v>VIC</v>
          </cell>
          <cell r="O4536" t="str">
            <v>114 Manifold Street</v>
          </cell>
          <cell r="P4536">
            <v>3260</v>
          </cell>
          <cell r="Q4536" t="str">
            <v>NO</v>
          </cell>
          <cell r="R4536" t="str">
            <v>AUD</v>
          </cell>
          <cell r="U4536" t="str">
            <v>7 Inv</v>
          </cell>
          <cell r="V4536" t="str">
            <v>EFT</v>
          </cell>
          <cell r="W4536" t="str">
            <v>EN_AU</v>
          </cell>
          <cell r="X4536" t="str">
            <v>GST</v>
          </cell>
          <cell r="Y4536">
            <v>15002682984</v>
          </cell>
          <cell r="Z4536">
            <v>100</v>
          </cell>
          <cell r="AA4536" t="str">
            <v>NO</v>
          </cell>
          <cell r="AB4536" t="str">
            <v>V-004541</v>
          </cell>
          <cell r="AC4536" t="str">
            <v>V-004228</v>
          </cell>
        </row>
        <row r="4537">
          <cell r="D4537" t="str">
            <v>Jk Coffee Services</v>
          </cell>
          <cell r="E4537" t="str">
            <v>JK COFFEE</v>
          </cell>
          <cell r="I4537" t="str">
            <v>THE SUMMIT</v>
          </cell>
          <cell r="J4537" t="str">
            <v>AUS</v>
          </cell>
          <cell r="K4537" t="str">
            <v>AU</v>
          </cell>
          <cell r="L4537" t="str">
            <v>Jk Coffee Services</v>
          </cell>
          <cell r="M4537" t="str">
            <v>Business</v>
          </cell>
          <cell r="N4537" t="str">
            <v>QLD</v>
          </cell>
          <cell r="O4537" t="str">
            <v>25357 New England Highway</v>
          </cell>
          <cell r="P4537">
            <v>4377</v>
          </cell>
          <cell r="Q4537" t="str">
            <v>NO</v>
          </cell>
          <cell r="R4537" t="str">
            <v>AUD</v>
          </cell>
          <cell r="U4537" t="str">
            <v>7 Inv</v>
          </cell>
          <cell r="V4537" t="str">
            <v>EFT</v>
          </cell>
          <cell r="W4537" t="str">
            <v>EN_AU</v>
          </cell>
          <cell r="X4537" t="str">
            <v>Exempt</v>
          </cell>
          <cell r="Y4537">
            <v>15993187289</v>
          </cell>
          <cell r="Z4537">
            <v>100</v>
          </cell>
          <cell r="AA4537" t="str">
            <v>NO</v>
          </cell>
          <cell r="AB4537" t="str">
            <v>V-004542</v>
          </cell>
          <cell r="AC4537" t="str">
            <v>V-008149</v>
          </cell>
        </row>
        <row r="4538">
          <cell r="D4538" t="str">
            <v>Jk Electrical Pty Ltd</v>
          </cell>
          <cell r="E4538" t="str">
            <v>JK ELECTRI</v>
          </cell>
          <cell r="I4538" t="str">
            <v>CASUARINA</v>
          </cell>
          <cell r="J4538" t="str">
            <v>AUS</v>
          </cell>
          <cell r="K4538" t="str">
            <v>AU</v>
          </cell>
          <cell r="L4538" t="str">
            <v>Jk Electrical Pty Ltd</v>
          </cell>
          <cell r="M4538" t="str">
            <v>Business</v>
          </cell>
          <cell r="N4538" t="str">
            <v>NT</v>
          </cell>
          <cell r="O4538" t="str">
            <v>PO Box 40919</v>
          </cell>
          <cell r="P4538" t="str">
            <v>0811</v>
          </cell>
          <cell r="Q4538" t="str">
            <v>NO</v>
          </cell>
          <cell r="R4538" t="str">
            <v>AUD</v>
          </cell>
          <cell r="U4538" t="str">
            <v>7 Inv</v>
          </cell>
          <cell r="V4538" t="str">
            <v>EFT</v>
          </cell>
          <cell r="W4538" t="str">
            <v>EN_AU</v>
          </cell>
          <cell r="X4538" t="str">
            <v>GST</v>
          </cell>
          <cell r="Y4538">
            <v>49110292361</v>
          </cell>
          <cell r="Z4538">
            <v>100</v>
          </cell>
          <cell r="AA4538" t="str">
            <v>NO</v>
          </cell>
          <cell r="AB4538" t="str">
            <v>V-004543</v>
          </cell>
          <cell r="AC4538" t="str">
            <v>V-000653</v>
          </cell>
        </row>
        <row r="4539">
          <cell r="D4539" t="str">
            <v>Jkc Building Pty Ltd</v>
          </cell>
          <cell r="E4539" t="str">
            <v>JKC BUILDI</v>
          </cell>
          <cell r="I4539" t="str">
            <v>BELGIAN GARDENS</v>
          </cell>
          <cell r="J4539" t="str">
            <v>AUS</v>
          </cell>
          <cell r="K4539" t="str">
            <v>AU</v>
          </cell>
          <cell r="L4539" t="str">
            <v>Jkc Building Pty Ltd</v>
          </cell>
          <cell r="M4539" t="str">
            <v>Business</v>
          </cell>
          <cell r="N4539" t="str">
            <v>QLD</v>
          </cell>
          <cell r="O4539" t="str">
            <v>PO Box 326</v>
          </cell>
          <cell r="P4539">
            <v>4810</v>
          </cell>
          <cell r="Q4539" t="str">
            <v>NO</v>
          </cell>
          <cell r="R4539" t="str">
            <v>AUD</v>
          </cell>
          <cell r="U4539" t="str">
            <v>30 Inv</v>
          </cell>
          <cell r="V4539" t="str">
            <v>EFT</v>
          </cell>
          <cell r="W4539" t="str">
            <v>EN_AU</v>
          </cell>
          <cell r="X4539" t="str">
            <v>GST</v>
          </cell>
          <cell r="Y4539">
            <v>83112729058</v>
          </cell>
          <cell r="Z4539">
            <v>100</v>
          </cell>
          <cell r="AA4539" t="str">
            <v>NO</v>
          </cell>
          <cell r="AB4539" t="str">
            <v>V-004544</v>
          </cell>
          <cell r="AC4539" t="str">
            <v>V-009986</v>
          </cell>
        </row>
        <row r="4540">
          <cell r="D4540" t="str">
            <v>Jkt Plumbing</v>
          </cell>
          <cell r="E4540" t="str">
            <v>JKT PLUMBI</v>
          </cell>
          <cell r="I4540" t="str">
            <v>GRIFFITH</v>
          </cell>
          <cell r="J4540" t="str">
            <v>AUS</v>
          </cell>
          <cell r="K4540" t="str">
            <v>AU</v>
          </cell>
          <cell r="L4540" t="str">
            <v>Jkt Plumbing</v>
          </cell>
          <cell r="M4540" t="str">
            <v>Business</v>
          </cell>
          <cell r="N4540" t="str">
            <v>NSW</v>
          </cell>
          <cell r="O4540" t="str">
            <v>18 Maegraith Place</v>
          </cell>
          <cell r="P4540">
            <v>2680</v>
          </cell>
          <cell r="Q4540" t="str">
            <v>NO</v>
          </cell>
          <cell r="R4540" t="str">
            <v>AUD</v>
          </cell>
          <cell r="U4540" t="str">
            <v>21 Inv</v>
          </cell>
          <cell r="V4540" t="str">
            <v>EFT</v>
          </cell>
          <cell r="W4540" t="str">
            <v>EN_AU</v>
          </cell>
          <cell r="X4540" t="str">
            <v>GST</v>
          </cell>
          <cell r="Y4540">
            <v>50688757862</v>
          </cell>
          <cell r="Z4540">
            <v>100</v>
          </cell>
          <cell r="AA4540" t="str">
            <v>NO</v>
          </cell>
          <cell r="AB4540" t="str">
            <v>V-004545</v>
          </cell>
          <cell r="AC4540" t="str">
            <v>V-009944</v>
          </cell>
        </row>
        <row r="4541">
          <cell r="D4541" t="str">
            <v>Jl Pitt Haybaling</v>
          </cell>
          <cell r="E4541" t="str">
            <v>JL PITT HA</v>
          </cell>
          <cell r="I4541" t="str">
            <v>NARACOORTE</v>
          </cell>
          <cell r="J4541" t="str">
            <v>AUS</v>
          </cell>
          <cell r="K4541" t="str">
            <v>AU</v>
          </cell>
          <cell r="L4541" t="str">
            <v>Jl Pitt Haybaling</v>
          </cell>
          <cell r="M4541" t="str">
            <v>Business</v>
          </cell>
          <cell r="N4541" t="str">
            <v>SA</v>
          </cell>
          <cell r="O4541" t="str">
            <v>PO Box 2159</v>
          </cell>
          <cell r="P4541">
            <v>5271</v>
          </cell>
          <cell r="Q4541" t="str">
            <v>NO</v>
          </cell>
          <cell r="R4541" t="str">
            <v>AUD</v>
          </cell>
          <cell r="U4541" t="str">
            <v>30 Inv</v>
          </cell>
          <cell r="V4541" t="str">
            <v>EFT</v>
          </cell>
          <cell r="W4541" t="str">
            <v>EN_AU</v>
          </cell>
          <cell r="X4541" t="str">
            <v>Exempt</v>
          </cell>
          <cell r="Y4541">
            <v>30767354141</v>
          </cell>
          <cell r="Z4541">
            <v>100</v>
          </cell>
          <cell r="AA4541" t="str">
            <v>NO</v>
          </cell>
          <cell r="AB4541" t="str">
            <v>V-004546</v>
          </cell>
          <cell r="AC4541" t="str">
            <v>V-009859</v>
          </cell>
        </row>
        <row r="4542">
          <cell r="D4542" t="str">
            <v>Jld Property Group Pty Ltd</v>
          </cell>
          <cell r="E4542" t="str">
            <v>JLD PROPER</v>
          </cell>
          <cell r="I4542" t="str">
            <v>WEST LEEDERVILLE</v>
          </cell>
          <cell r="J4542" t="str">
            <v>AUS</v>
          </cell>
          <cell r="K4542" t="str">
            <v>AU</v>
          </cell>
          <cell r="L4542" t="str">
            <v>Jld Property Group Pty Ltd</v>
          </cell>
          <cell r="M4542" t="str">
            <v>Business</v>
          </cell>
          <cell r="N4542" t="str">
            <v>WA</v>
          </cell>
          <cell r="O4542" t="str">
            <v>15 Suite 7 Rosslyn Street</v>
          </cell>
          <cell r="P4542">
            <v>6007</v>
          </cell>
          <cell r="Q4542" t="str">
            <v>NO</v>
          </cell>
          <cell r="R4542" t="str">
            <v>AUD</v>
          </cell>
          <cell r="U4542" t="str">
            <v>01 Inv</v>
          </cell>
          <cell r="V4542" t="str">
            <v>EFT</v>
          </cell>
          <cell r="W4542" t="str">
            <v>EN_AU</v>
          </cell>
          <cell r="X4542" t="str">
            <v>GST</v>
          </cell>
          <cell r="Y4542">
            <v>96606195724</v>
          </cell>
          <cell r="Z4542">
            <v>100</v>
          </cell>
          <cell r="AA4542" t="str">
            <v>NO</v>
          </cell>
          <cell r="AB4542" t="str">
            <v>V-004547</v>
          </cell>
          <cell r="AC4542" t="str">
            <v>V-005745</v>
          </cell>
        </row>
        <row r="4543">
          <cell r="D4543" t="str">
            <v>Jlh Argibusiness</v>
          </cell>
          <cell r="E4543" t="str">
            <v>JLH ARGIBU</v>
          </cell>
          <cell r="I4543" t="str">
            <v>BRIGHTON</v>
          </cell>
          <cell r="J4543" t="str">
            <v>AUS</v>
          </cell>
          <cell r="K4543" t="str">
            <v>AU</v>
          </cell>
          <cell r="L4543" t="str">
            <v>Jlh Argibusiness</v>
          </cell>
          <cell r="M4543" t="str">
            <v>Business</v>
          </cell>
          <cell r="N4543" t="str">
            <v>VIC</v>
          </cell>
          <cell r="O4543" t="str">
            <v>127 Cochrane Street</v>
          </cell>
          <cell r="P4543">
            <v>3186</v>
          </cell>
          <cell r="Q4543" t="str">
            <v>NO</v>
          </cell>
          <cell r="R4543" t="str">
            <v>AUD</v>
          </cell>
          <cell r="U4543" t="str">
            <v>14 Inv</v>
          </cell>
          <cell r="V4543" t="str">
            <v>EFT</v>
          </cell>
          <cell r="W4543" t="str">
            <v>EN_AU</v>
          </cell>
          <cell r="X4543" t="str">
            <v>GST</v>
          </cell>
          <cell r="Y4543">
            <v>45219027251</v>
          </cell>
          <cell r="Z4543">
            <v>100</v>
          </cell>
          <cell r="AA4543" t="str">
            <v>NO</v>
          </cell>
          <cell r="AB4543" t="str">
            <v>V-004548</v>
          </cell>
          <cell r="AC4543" t="str">
            <v>V-009297</v>
          </cell>
        </row>
        <row r="4544">
          <cell r="D4544" t="str">
            <v>Jlh Auto Electrical &amp; Instrument</v>
          </cell>
          <cell r="E4544" t="str">
            <v>JLH AUTO E</v>
          </cell>
          <cell r="I4544" t="str">
            <v>KINGS MEADOWS</v>
          </cell>
          <cell r="J4544" t="str">
            <v>AUS</v>
          </cell>
          <cell r="K4544" t="str">
            <v>AU</v>
          </cell>
          <cell r="L4544" t="str">
            <v>Jlh Auto Electrical &amp; Instrument</v>
          </cell>
          <cell r="M4544" t="str">
            <v>Business</v>
          </cell>
          <cell r="N4544" t="str">
            <v>TAS</v>
          </cell>
          <cell r="O4544" t="str">
            <v>PO Box 64</v>
          </cell>
          <cell r="P4544">
            <v>7249</v>
          </cell>
          <cell r="Q4544" t="str">
            <v>NO</v>
          </cell>
          <cell r="R4544" t="str">
            <v>AUD</v>
          </cell>
          <cell r="U4544" t="str">
            <v>30 Inv</v>
          </cell>
          <cell r="V4544" t="str">
            <v>EFT</v>
          </cell>
          <cell r="W4544" t="str">
            <v>EN_AU</v>
          </cell>
          <cell r="X4544" t="str">
            <v>GST</v>
          </cell>
          <cell r="Y4544">
            <v>30242909272</v>
          </cell>
          <cell r="Z4544">
            <v>100</v>
          </cell>
          <cell r="AA4544" t="str">
            <v>NO</v>
          </cell>
          <cell r="AB4544" t="str">
            <v>V-004549</v>
          </cell>
          <cell r="AC4544" t="str">
            <v>V-001356</v>
          </cell>
        </row>
        <row r="4545">
          <cell r="D4545" t="str">
            <v>JM &amp; EJ Walsh Pty Ltd</v>
          </cell>
          <cell r="E4545" t="str">
            <v>WALSH J M</v>
          </cell>
          <cell r="I4545" t="str">
            <v>FINLEY</v>
          </cell>
          <cell r="J4545" t="str">
            <v>AUS</v>
          </cell>
          <cell r="K4545" t="str">
            <v>AU</v>
          </cell>
          <cell r="L4545" t="str">
            <v>JM &amp; EJ Walsh Pty Ltd</v>
          </cell>
          <cell r="M4545" t="str">
            <v>Business</v>
          </cell>
          <cell r="N4545" t="str">
            <v>NSW</v>
          </cell>
          <cell r="O4545" t="str">
            <v>PO Box 101</v>
          </cell>
          <cell r="P4545">
            <v>2713</v>
          </cell>
          <cell r="Q4545" t="str">
            <v>NO</v>
          </cell>
          <cell r="R4545" t="str">
            <v>AUD</v>
          </cell>
          <cell r="U4545" t="str">
            <v>30 Inv</v>
          </cell>
          <cell r="V4545" t="str">
            <v>EFT</v>
          </cell>
          <cell r="W4545" t="str">
            <v>EN_AU</v>
          </cell>
          <cell r="X4545" t="str">
            <v>GST</v>
          </cell>
          <cell r="Y4545">
            <v>37003175040</v>
          </cell>
          <cell r="Z4545">
            <v>100</v>
          </cell>
          <cell r="AA4545" t="str">
            <v>NO</v>
          </cell>
          <cell r="AB4545" t="str">
            <v>V-004550</v>
          </cell>
          <cell r="AC4545" t="str">
            <v>V-000324</v>
          </cell>
        </row>
        <row r="4546">
          <cell r="D4546" t="str">
            <v>Jm And Pa Newman</v>
          </cell>
          <cell r="E4546" t="str">
            <v>JM AND PA</v>
          </cell>
          <cell r="I4546" t="str">
            <v>EMERALD</v>
          </cell>
          <cell r="J4546" t="str">
            <v>AUS</v>
          </cell>
          <cell r="K4546" t="str">
            <v>AU</v>
          </cell>
          <cell r="L4546" t="str">
            <v>Jm And Pa Newman</v>
          </cell>
          <cell r="M4546" t="str">
            <v>Business</v>
          </cell>
          <cell r="N4546" t="str">
            <v>QLD</v>
          </cell>
          <cell r="O4546" t="str">
            <v>PO Box 1340</v>
          </cell>
          <cell r="P4546">
            <v>4720</v>
          </cell>
          <cell r="Q4546" t="str">
            <v>NO</v>
          </cell>
          <cell r="R4546" t="str">
            <v>AUD</v>
          </cell>
          <cell r="U4546" t="str">
            <v>01 Inv</v>
          </cell>
          <cell r="V4546" t="str">
            <v>EFT</v>
          </cell>
          <cell r="W4546" t="str">
            <v>EN_AU</v>
          </cell>
          <cell r="X4546" t="str">
            <v>GST</v>
          </cell>
          <cell r="Y4546">
            <v>35269293036</v>
          </cell>
          <cell r="Z4546">
            <v>100</v>
          </cell>
          <cell r="AA4546" t="str">
            <v>NO</v>
          </cell>
          <cell r="AB4546" t="str">
            <v>V-004551</v>
          </cell>
          <cell r="AC4546" t="str">
            <v>V-006780</v>
          </cell>
        </row>
        <row r="4547">
          <cell r="D4547" t="str">
            <v>Jma Engineering</v>
          </cell>
          <cell r="E4547" t="str">
            <v>JMA ENGINE</v>
          </cell>
          <cell r="I4547" t="str">
            <v>BERRI</v>
          </cell>
          <cell r="J4547" t="str">
            <v>AUS</v>
          </cell>
          <cell r="K4547" t="str">
            <v>AU</v>
          </cell>
          <cell r="L4547" t="str">
            <v>Jma Engineering</v>
          </cell>
          <cell r="M4547" t="str">
            <v>Business</v>
          </cell>
          <cell r="N4547" t="str">
            <v>SA</v>
          </cell>
          <cell r="O4547" t="str">
            <v>PO Box 452</v>
          </cell>
          <cell r="P4547">
            <v>5343</v>
          </cell>
          <cell r="Q4547" t="str">
            <v>NO</v>
          </cell>
          <cell r="R4547" t="str">
            <v>AUD</v>
          </cell>
          <cell r="U4547" t="str">
            <v>7 Inv</v>
          </cell>
          <cell r="V4547" t="str">
            <v>EFT</v>
          </cell>
          <cell r="W4547" t="str">
            <v>EN_AU</v>
          </cell>
          <cell r="X4547" t="str">
            <v>GST</v>
          </cell>
          <cell r="Y4547">
            <v>67704615800</v>
          </cell>
          <cell r="Z4547">
            <v>100</v>
          </cell>
          <cell r="AA4547" t="str">
            <v>NO</v>
          </cell>
          <cell r="AB4547" t="str">
            <v>V-004552</v>
          </cell>
          <cell r="AC4547" t="str">
            <v>V-004802</v>
          </cell>
        </row>
        <row r="4548">
          <cell r="D4548" t="str">
            <v>Jmc Motors</v>
          </cell>
          <cell r="E4548" t="str">
            <v>JMC MOTORS</v>
          </cell>
          <cell r="I4548" t="str">
            <v>ARIAH PARK</v>
          </cell>
          <cell r="J4548" t="str">
            <v>AUS</v>
          </cell>
          <cell r="K4548" t="str">
            <v>AU</v>
          </cell>
          <cell r="L4548" t="str">
            <v>Jmc Motors</v>
          </cell>
          <cell r="M4548" t="str">
            <v>Business</v>
          </cell>
          <cell r="N4548" t="str">
            <v>NSW</v>
          </cell>
          <cell r="O4548" t="str">
            <v>42 Coolamon Street</v>
          </cell>
          <cell r="P4548">
            <v>2665</v>
          </cell>
          <cell r="Q4548" t="str">
            <v>NO</v>
          </cell>
          <cell r="R4548" t="str">
            <v>AUD</v>
          </cell>
          <cell r="U4548" t="str">
            <v>14 Inv</v>
          </cell>
          <cell r="V4548" t="str">
            <v>EFT</v>
          </cell>
          <cell r="W4548" t="str">
            <v>EN_AU</v>
          </cell>
          <cell r="X4548" t="str">
            <v>GST</v>
          </cell>
          <cell r="Y4548">
            <v>95483278948</v>
          </cell>
          <cell r="Z4548">
            <v>100</v>
          </cell>
          <cell r="AA4548" t="str">
            <v>NO</v>
          </cell>
          <cell r="AB4548" t="str">
            <v>V-004553</v>
          </cell>
          <cell r="AC4548" t="str">
            <v>V-003750</v>
          </cell>
        </row>
        <row r="4549">
          <cell r="D4549" t="str">
            <v>Jn &amp; Bl Gibb Electrical Contractors</v>
          </cell>
          <cell r="E4549" t="str">
            <v>JN &amp; BL GI</v>
          </cell>
          <cell r="I4549" t="str">
            <v>ORROROO</v>
          </cell>
          <cell r="J4549" t="str">
            <v>AUS</v>
          </cell>
          <cell r="K4549" t="str">
            <v>AU</v>
          </cell>
          <cell r="L4549" t="str">
            <v>Jn &amp; Bl Gibb Electrical Contractors</v>
          </cell>
          <cell r="M4549" t="str">
            <v>Business</v>
          </cell>
          <cell r="N4549" t="str">
            <v>SA</v>
          </cell>
          <cell r="O4549" t="str">
            <v>43 Fifth Street</v>
          </cell>
          <cell r="P4549">
            <v>5431</v>
          </cell>
          <cell r="Q4549" t="str">
            <v>NO</v>
          </cell>
          <cell r="R4549" t="str">
            <v>AUD</v>
          </cell>
          <cell r="U4549" t="str">
            <v>14 Inv</v>
          </cell>
          <cell r="V4549" t="str">
            <v>EFT</v>
          </cell>
          <cell r="W4549" t="str">
            <v>EN_AU</v>
          </cell>
          <cell r="X4549" t="str">
            <v>GST</v>
          </cell>
          <cell r="Y4549">
            <v>62551906547</v>
          </cell>
          <cell r="Z4549">
            <v>100</v>
          </cell>
          <cell r="AA4549" t="str">
            <v>NO</v>
          </cell>
          <cell r="AB4549" t="str">
            <v>V-004554</v>
          </cell>
          <cell r="AC4549" t="str">
            <v>V-009197</v>
          </cell>
        </row>
        <row r="4550">
          <cell r="D4550" t="str">
            <v>Jo Berkefeld Pty Ltd</v>
          </cell>
          <cell r="E4550" t="str">
            <v>J O BERKEF</v>
          </cell>
          <cell r="I4550" t="str">
            <v>MOUNT GAMBIER</v>
          </cell>
          <cell r="J4550" t="str">
            <v>AUS</v>
          </cell>
          <cell r="K4550" t="str">
            <v>AU</v>
          </cell>
          <cell r="L4550" t="str">
            <v>Jo Berkefeld Pty Ltd</v>
          </cell>
          <cell r="M4550" t="str">
            <v>Business</v>
          </cell>
          <cell r="N4550" t="str">
            <v>SA</v>
          </cell>
          <cell r="O4550" t="str">
            <v>PO Box 101</v>
          </cell>
          <cell r="P4550">
            <v>5290</v>
          </cell>
          <cell r="Q4550" t="str">
            <v>NO</v>
          </cell>
          <cell r="R4550" t="str">
            <v>AUD</v>
          </cell>
          <cell r="U4550" t="str">
            <v>30 Inv</v>
          </cell>
          <cell r="V4550" t="str">
            <v>EFT</v>
          </cell>
          <cell r="W4550" t="str">
            <v>EN_AU</v>
          </cell>
          <cell r="X4550" t="str">
            <v>GST</v>
          </cell>
          <cell r="Y4550">
            <v>34007671865</v>
          </cell>
          <cell r="Z4550">
            <v>100</v>
          </cell>
          <cell r="AA4550" t="str">
            <v>NO</v>
          </cell>
          <cell r="AB4550" t="str">
            <v>V-004555</v>
          </cell>
          <cell r="AC4550" t="str">
            <v>V-000370</v>
          </cell>
        </row>
        <row r="4551">
          <cell r="D4551" t="str">
            <v>Jo Jo'S Kitchen</v>
          </cell>
          <cell r="E4551" t="str">
            <v>JO JO'S KI</v>
          </cell>
          <cell r="I4551" t="str">
            <v>SCONE</v>
          </cell>
          <cell r="J4551" t="str">
            <v>AUS</v>
          </cell>
          <cell r="K4551" t="str">
            <v>AU</v>
          </cell>
          <cell r="L4551" t="str">
            <v>Jo Jo'S Kitchen</v>
          </cell>
          <cell r="M4551" t="str">
            <v>Business</v>
          </cell>
          <cell r="N4551" t="str">
            <v>NSW</v>
          </cell>
          <cell r="O4551" t="str">
            <v>114 Liverpool Street</v>
          </cell>
          <cell r="P4551">
            <v>2337</v>
          </cell>
          <cell r="Q4551" t="str">
            <v>NO</v>
          </cell>
          <cell r="R4551" t="str">
            <v>AUD</v>
          </cell>
          <cell r="U4551" t="str">
            <v>01 Inv</v>
          </cell>
          <cell r="V4551" t="str">
            <v>EFT</v>
          </cell>
          <cell r="W4551" t="str">
            <v>EN_AU</v>
          </cell>
          <cell r="X4551" t="str">
            <v>Exempt</v>
          </cell>
          <cell r="Y4551">
            <v>13284773344</v>
          </cell>
          <cell r="Z4551">
            <v>100</v>
          </cell>
          <cell r="AA4551" t="str">
            <v>NO</v>
          </cell>
          <cell r="AB4551" t="str">
            <v>V-004556</v>
          </cell>
          <cell r="AC4551" t="str">
            <v>V-005736</v>
          </cell>
        </row>
        <row r="4552">
          <cell r="D4552" t="str">
            <v>Joanne Butler</v>
          </cell>
          <cell r="E4552" t="str">
            <v>JOANNE BUT</v>
          </cell>
          <cell r="I4552" t="str">
            <v>FORBES</v>
          </cell>
          <cell r="J4552" t="str">
            <v>AUS</v>
          </cell>
          <cell r="K4552" t="str">
            <v>AU</v>
          </cell>
          <cell r="L4552" t="str">
            <v>Joanne Butler</v>
          </cell>
          <cell r="M4552" t="str">
            <v>Business</v>
          </cell>
          <cell r="N4552" t="str">
            <v>NSW</v>
          </cell>
          <cell r="O4552" t="str">
            <v>9/46 Sam Street</v>
          </cell>
          <cell r="P4552">
            <v>2871</v>
          </cell>
          <cell r="Q4552" t="str">
            <v>NO</v>
          </cell>
          <cell r="R4552" t="str">
            <v>AUD</v>
          </cell>
          <cell r="U4552" t="str">
            <v>30 Inv</v>
          </cell>
          <cell r="V4552" t="str">
            <v>EFT</v>
          </cell>
          <cell r="W4552" t="str">
            <v>EN_AU</v>
          </cell>
          <cell r="X4552" t="str">
            <v>Exempt</v>
          </cell>
          <cell r="Y4552">
            <v>99999999999</v>
          </cell>
          <cell r="Z4552">
            <v>100</v>
          </cell>
          <cell r="AA4552" t="str">
            <v>NO</v>
          </cell>
          <cell r="AB4552" t="str">
            <v>V-004557</v>
          </cell>
          <cell r="AC4552" t="str">
            <v>V-007603</v>
          </cell>
        </row>
        <row r="4553">
          <cell r="D4553" t="str">
            <v>Joanne Maree Coleman</v>
          </cell>
          <cell r="E4553" t="str">
            <v>JOANNE MAR</v>
          </cell>
          <cell r="I4553" t="str">
            <v>WALGETT</v>
          </cell>
          <cell r="J4553" t="str">
            <v>AUS</v>
          </cell>
          <cell r="K4553" t="str">
            <v>AU</v>
          </cell>
          <cell r="L4553" t="str">
            <v>Joanne Maree Coleman</v>
          </cell>
          <cell r="M4553" t="str">
            <v>Business</v>
          </cell>
          <cell r="N4553" t="str">
            <v>NSW</v>
          </cell>
          <cell r="O4553" t="str">
            <v>PO Box 63</v>
          </cell>
          <cell r="P4553">
            <v>2832</v>
          </cell>
          <cell r="Q4553" t="str">
            <v>NO</v>
          </cell>
          <cell r="R4553" t="str">
            <v>AUD</v>
          </cell>
          <cell r="U4553" t="str">
            <v>30 Inv</v>
          </cell>
          <cell r="V4553" t="str">
            <v>EFT</v>
          </cell>
          <cell r="W4553" t="str">
            <v>EN_AU</v>
          </cell>
          <cell r="X4553" t="str">
            <v>GST</v>
          </cell>
          <cell r="Y4553">
            <v>78743003579</v>
          </cell>
          <cell r="Z4553">
            <v>100</v>
          </cell>
          <cell r="AA4553" t="str">
            <v>NO</v>
          </cell>
          <cell r="AB4553" t="str">
            <v>V-004558</v>
          </cell>
          <cell r="AC4553" t="str">
            <v>V-003502</v>
          </cell>
        </row>
        <row r="4554">
          <cell r="D4554" t="str">
            <v>Jochel Pty Ltd</v>
          </cell>
          <cell r="E4554" t="str">
            <v>JOCHEL PTY</v>
          </cell>
          <cell r="I4554" t="str">
            <v>INVERELL</v>
          </cell>
          <cell r="J4554" t="str">
            <v>AUS</v>
          </cell>
          <cell r="K4554" t="str">
            <v>AU</v>
          </cell>
          <cell r="L4554" t="str">
            <v>Jochel Pty Ltd</v>
          </cell>
          <cell r="M4554" t="str">
            <v>Business</v>
          </cell>
          <cell r="N4554" t="str">
            <v>NSW</v>
          </cell>
          <cell r="O4554" t="str">
            <v>17-21 Brissett Street</v>
          </cell>
          <cell r="P4554">
            <v>2360</v>
          </cell>
          <cell r="Q4554" t="str">
            <v>NO</v>
          </cell>
          <cell r="R4554" t="str">
            <v>AUD</v>
          </cell>
          <cell r="U4554" t="str">
            <v>7 Inv</v>
          </cell>
          <cell r="V4554" t="str">
            <v>EFT</v>
          </cell>
          <cell r="W4554" t="str">
            <v>EN_AU</v>
          </cell>
          <cell r="X4554" t="str">
            <v>GST</v>
          </cell>
          <cell r="Y4554">
            <v>46104781124</v>
          </cell>
          <cell r="Z4554">
            <v>100</v>
          </cell>
          <cell r="AA4554" t="str">
            <v>NO</v>
          </cell>
          <cell r="AB4554" t="str">
            <v>V-004559</v>
          </cell>
          <cell r="AC4554" t="str">
            <v>V-001909</v>
          </cell>
        </row>
        <row r="4555">
          <cell r="D4555" t="str">
            <v>Jocks Hire</v>
          </cell>
          <cell r="E4555" t="str">
            <v>JOCKS HIRE</v>
          </cell>
          <cell r="I4555" t="str">
            <v>MOREE</v>
          </cell>
          <cell r="J4555" t="str">
            <v>AUS</v>
          </cell>
          <cell r="K4555" t="str">
            <v>AU</v>
          </cell>
          <cell r="L4555" t="str">
            <v>Jocks Hire</v>
          </cell>
          <cell r="M4555" t="str">
            <v>Business</v>
          </cell>
          <cell r="N4555" t="str">
            <v>NSW</v>
          </cell>
          <cell r="O4555" t="str">
            <v>8 Coolibah Street</v>
          </cell>
          <cell r="P4555">
            <v>2400</v>
          </cell>
          <cell r="Q4555" t="str">
            <v>NO</v>
          </cell>
          <cell r="R4555" t="str">
            <v>AUD</v>
          </cell>
          <cell r="U4555" t="str">
            <v>30 Inv</v>
          </cell>
          <cell r="V4555" t="str">
            <v>EFT</v>
          </cell>
          <cell r="W4555" t="str">
            <v>EN_AU</v>
          </cell>
          <cell r="X4555" t="str">
            <v>GST</v>
          </cell>
          <cell r="Y4555">
            <v>38106877454</v>
          </cell>
          <cell r="Z4555">
            <v>100</v>
          </cell>
          <cell r="AA4555" t="str">
            <v>NO</v>
          </cell>
          <cell r="AB4555" t="str">
            <v>V-004560</v>
          </cell>
          <cell r="AC4555" t="str">
            <v>V-003210</v>
          </cell>
        </row>
        <row r="4556">
          <cell r="D4556" t="str">
            <v>Jodes Music</v>
          </cell>
          <cell r="E4556" t="str">
            <v>JODES MUSI</v>
          </cell>
          <cell r="I4556" t="str">
            <v>TWO WELLS</v>
          </cell>
          <cell r="J4556" t="str">
            <v>AUS</v>
          </cell>
          <cell r="K4556" t="str">
            <v>AU</v>
          </cell>
          <cell r="L4556" t="str">
            <v>Jodes Music</v>
          </cell>
          <cell r="M4556" t="str">
            <v>Business</v>
          </cell>
          <cell r="N4556" t="str">
            <v>SA</v>
          </cell>
          <cell r="O4556" t="str">
            <v>PO Box 1032</v>
          </cell>
          <cell r="P4556">
            <v>5501</v>
          </cell>
          <cell r="Q4556" t="str">
            <v>NO</v>
          </cell>
          <cell r="R4556" t="str">
            <v>AUD</v>
          </cell>
          <cell r="U4556" t="str">
            <v>01 Inv</v>
          </cell>
          <cell r="V4556" t="str">
            <v>EFT</v>
          </cell>
          <cell r="W4556" t="str">
            <v>EN_AU</v>
          </cell>
          <cell r="X4556" t="str">
            <v>GST</v>
          </cell>
          <cell r="Y4556">
            <v>76686762684</v>
          </cell>
          <cell r="Z4556">
            <v>100</v>
          </cell>
          <cell r="AA4556" t="str">
            <v>NO</v>
          </cell>
          <cell r="AB4556" t="str">
            <v>V-004561</v>
          </cell>
          <cell r="AC4556" t="str">
            <v>V-004610</v>
          </cell>
        </row>
        <row r="4557">
          <cell r="D4557" t="str">
            <v>Jody Lorraine</v>
          </cell>
          <cell r="E4557" t="str">
            <v>JODY LORRA</v>
          </cell>
          <cell r="I4557" t="str">
            <v>COROMANDEL VALLEY</v>
          </cell>
          <cell r="J4557" t="str">
            <v>AUS</v>
          </cell>
          <cell r="K4557" t="str">
            <v>AU</v>
          </cell>
          <cell r="L4557" t="str">
            <v>Jody Lorraine</v>
          </cell>
          <cell r="M4557" t="str">
            <v>Business</v>
          </cell>
          <cell r="N4557" t="str">
            <v>SA</v>
          </cell>
          <cell r="O4557" t="str">
            <v>16 Diosma Drive</v>
          </cell>
          <cell r="P4557">
            <v>5051</v>
          </cell>
          <cell r="Q4557" t="str">
            <v>NO</v>
          </cell>
          <cell r="R4557" t="str">
            <v>AUD</v>
          </cell>
          <cell r="U4557" t="str">
            <v>7 Inv</v>
          </cell>
          <cell r="V4557" t="str">
            <v>EFT</v>
          </cell>
          <cell r="W4557" t="str">
            <v>EN_AU</v>
          </cell>
          <cell r="X4557" t="str">
            <v>GST</v>
          </cell>
          <cell r="Y4557">
            <v>85378672728</v>
          </cell>
          <cell r="Z4557">
            <v>100</v>
          </cell>
          <cell r="AA4557" t="str">
            <v>NO</v>
          </cell>
          <cell r="AB4557" t="str">
            <v>V-004562</v>
          </cell>
          <cell r="AC4557" t="str">
            <v>V-002916</v>
          </cell>
        </row>
        <row r="4558">
          <cell r="D4558" t="str">
            <v>Joe Mayo</v>
          </cell>
          <cell r="E4558" t="str">
            <v>JOE MAYO</v>
          </cell>
          <cell r="I4558" t="str">
            <v>RICHMOND</v>
          </cell>
          <cell r="J4558" t="str">
            <v>AUS</v>
          </cell>
          <cell r="K4558" t="str">
            <v>AU</v>
          </cell>
          <cell r="L4558" t="str">
            <v>Joe Mayo</v>
          </cell>
          <cell r="M4558" t="str">
            <v>Business</v>
          </cell>
          <cell r="N4558" t="str">
            <v>QLD</v>
          </cell>
          <cell r="O4558" t="str">
            <v>10 Carter Street</v>
          </cell>
          <cell r="P4558">
            <v>4822</v>
          </cell>
          <cell r="Q4558" t="str">
            <v>NO</v>
          </cell>
          <cell r="R4558" t="str">
            <v>AUD</v>
          </cell>
          <cell r="U4558" t="str">
            <v>7 Inv</v>
          </cell>
          <cell r="V4558" t="str">
            <v>EFT</v>
          </cell>
          <cell r="W4558" t="str">
            <v>EN_AU</v>
          </cell>
          <cell r="X4558" t="str">
            <v>GST</v>
          </cell>
          <cell r="Y4558">
            <v>71418449006</v>
          </cell>
          <cell r="Z4558">
            <v>100</v>
          </cell>
          <cell r="AA4558" t="str">
            <v>NO</v>
          </cell>
          <cell r="AB4558" t="str">
            <v>V-004563</v>
          </cell>
          <cell r="AC4558" t="str">
            <v>V-007091</v>
          </cell>
        </row>
        <row r="4559">
          <cell r="D4559" t="str">
            <v>Joels Cleaning Service</v>
          </cell>
          <cell r="E4559" t="str">
            <v>JOELS CLE</v>
          </cell>
          <cell r="I4559" t="str">
            <v>FORBES</v>
          </cell>
          <cell r="J4559" t="str">
            <v>AUS</v>
          </cell>
          <cell r="K4559" t="str">
            <v>AU</v>
          </cell>
          <cell r="L4559" t="str">
            <v>Joels Cleaning Service</v>
          </cell>
          <cell r="M4559" t="str">
            <v>Business</v>
          </cell>
          <cell r="N4559" t="str">
            <v>NSW</v>
          </cell>
          <cell r="O4559" t="str">
            <v>4 Barwin Street</v>
          </cell>
          <cell r="P4559">
            <v>2871</v>
          </cell>
          <cell r="Q4559" t="str">
            <v>NO</v>
          </cell>
          <cell r="R4559" t="str">
            <v>AUD</v>
          </cell>
          <cell r="U4559" t="str">
            <v>30 Inv</v>
          </cell>
          <cell r="V4559" t="str">
            <v>EFT</v>
          </cell>
          <cell r="W4559" t="str">
            <v>EN_AU</v>
          </cell>
          <cell r="X4559" t="str">
            <v>Exempt</v>
          </cell>
          <cell r="Y4559">
            <v>92427976595</v>
          </cell>
          <cell r="Z4559">
            <v>100</v>
          </cell>
          <cell r="AA4559" t="str">
            <v>NO</v>
          </cell>
          <cell r="AB4559" t="str">
            <v>V-004564</v>
          </cell>
          <cell r="AC4559" t="str">
            <v>V-001047</v>
          </cell>
        </row>
        <row r="4560">
          <cell r="D4560" t="str">
            <v>Joez Painting Service</v>
          </cell>
          <cell r="E4560" t="str">
            <v>JOEZ PAINT</v>
          </cell>
          <cell r="I4560" t="str">
            <v>MILLICENT</v>
          </cell>
          <cell r="J4560" t="str">
            <v>AUS</v>
          </cell>
          <cell r="K4560" t="str">
            <v>AU</v>
          </cell>
          <cell r="L4560" t="str">
            <v>Joez Painting Service</v>
          </cell>
          <cell r="M4560" t="str">
            <v>Business</v>
          </cell>
          <cell r="N4560" t="str">
            <v>SA</v>
          </cell>
          <cell r="O4560" t="str">
            <v>PO Box 744</v>
          </cell>
          <cell r="P4560">
            <v>5280</v>
          </cell>
          <cell r="Q4560" t="str">
            <v>NO</v>
          </cell>
          <cell r="R4560" t="str">
            <v>AUD</v>
          </cell>
          <cell r="U4560" t="str">
            <v>30 Inv</v>
          </cell>
          <cell r="V4560" t="str">
            <v>EFT</v>
          </cell>
          <cell r="W4560" t="str">
            <v>EN_AU</v>
          </cell>
          <cell r="X4560" t="str">
            <v>Exempt</v>
          </cell>
          <cell r="Y4560">
            <v>96274979132</v>
          </cell>
          <cell r="Z4560">
            <v>100</v>
          </cell>
          <cell r="AA4560" t="str">
            <v>NO</v>
          </cell>
          <cell r="AB4560" t="str">
            <v>V-004565</v>
          </cell>
          <cell r="AC4560" t="str">
            <v>V-006989</v>
          </cell>
        </row>
        <row r="4561">
          <cell r="D4561" t="str">
            <v>Johanna Robertson</v>
          </cell>
          <cell r="E4561" t="str">
            <v>ROBERTSON</v>
          </cell>
          <cell r="I4561" t="str">
            <v>CLERMONT</v>
          </cell>
          <cell r="J4561" t="str">
            <v>AUS</v>
          </cell>
          <cell r="K4561" t="str">
            <v>AU</v>
          </cell>
          <cell r="L4561" t="str">
            <v>Johanna Robertson Nogst</v>
          </cell>
          <cell r="M4561" t="str">
            <v>Business</v>
          </cell>
          <cell r="N4561" t="str">
            <v>QLD</v>
          </cell>
          <cell r="O4561" t="str">
            <v>35 Mimosa Street</v>
          </cell>
          <cell r="P4561">
            <v>4721</v>
          </cell>
          <cell r="Q4561" t="str">
            <v>NO</v>
          </cell>
          <cell r="R4561" t="str">
            <v>AUD</v>
          </cell>
          <cell r="U4561" t="str">
            <v>7 Inv</v>
          </cell>
          <cell r="V4561" t="str">
            <v>EFT</v>
          </cell>
          <cell r="W4561" t="str">
            <v>EN_AU</v>
          </cell>
          <cell r="X4561" t="str">
            <v>Exempt</v>
          </cell>
          <cell r="Y4561">
            <v>26430804506</v>
          </cell>
          <cell r="Z4561">
            <v>100</v>
          </cell>
          <cell r="AA4561" t="str">
            <v>NO</v>
          </cell>
          <cell r="AB4561" t="str">
            <v>V-004566</v>
          </cell>
          <cell r="AC4561" t="str">
            <v>V-001404</v>
          </cell>
        </row>
        <row r="4562">
          <cell r="D4562" t="str">
            <v>Johanna Zolg</v>
          </cell>
          <cell r="E4562" t="str">
            <v>JOHANNA ZO</v>
          </cell>
          <cell r="I4562" t="str">
            <v>WARWICK</v>
          </cell>
          <cell r="J4562" t="str">
            <v>AUS</v>
          </cell>
          <cell r="K4562" t="str">
            <v>AU</v>
          </cell>
          <cell r="L4562" t="str">
            <v>Johanna Zolg</v>
          </cell>
          <cell r="M4562" t="str">
            <v>Business</v>
          </cell>
          <cell r="N4562" t="str">
            <v>QLD</v>
          </cell>
          <cell r="O4562" t="str">
            <v>107 Locke Stret</v>
          </cell>
          <cell r="P4562">
            <v>4370</v>
          </cell>
          <cell r="Q4562" t="str">
            <v>NO</v>
          </cell>
          <cell r="R4562" t="str">
            <v>AUD</v>
          </cell>
          <cell r="U4562" t="str">
            <v>7 Inv</v>
          </cell>
          <cell r="V4562" t="str">
            <v>EFT</v>
          </cell>
          <cell r="W4562" t="str">
            <v>EN_AU</v>
          </cell>
          <cell r="X4562" t="str">
            <v>GST</v>
          </cell>
          <cell r="Y4562">
            <v>99233589414</v>
          </cell>
          <cell r="Z4562">
            <v>100</v>
          </cell>
          <cell r="AA4562" t="str">
            <v>NO</v>
          </cell>
          <cell r="AB4562" t="str">
            <v>V-004567</v>
          </cell>
          <cell r="AC4562" t="str">
            <v>V-006540</v>
          </cell>
        </row>
        <row r="4563">
          <cell r="D4563" t="str">
            <v>John Adams Lawn &amp; Garden Maintenanc</v>
          </cell>
          <cell r="E4563" t="str">
            <v>JOHN ADAMS</v>
          </cell>
          <cell r="I4563" t="str">
            <v>YASS</v>
          </cell>
          <cell r="J4563" t="str">
            <v>AUS</v>
          </cell>
          <cell r="K4563" t="str">
            <v>AU</v>
          </cell>
          <cell r="L4563" t="str">
            <v>John Adams Lawn &amp; Garden Maintenanc</v>
          </cell>
          <cell r="M4563" t="str">
            <v>Business</v>
          </cell>
          <cell r="N4563" t="str">
            <v>NSW</v>
          </cell>
          <cell r="O4563" t="str">
            <v>14 Hamilton Drive</v>
          </cell>
          <cell r="P4563">
            <v>2582</v>
          </cell>
          <cell r="Q4563" t="str">
            <v>NO</v>
          </cell>
          <cell r="R4563" t="str">
            <v>AUD</v>
          </cell>
          <cell r="U4563" t="str">
            <v>01 Inv</v>
          </cell>
          <cell r="V4563" t="str">
            <v>EFT</v>
          </cell>
          <cell r="W4563" t="str">
            <v>EN_AU</v>
          </cell>
          <cell r="X4563" t="str">
            <v>Exempt</v>
          </cell>
          <cell r="Y4563">
            <v>19794750900</v>
          </cell>
          <cell r="Z4563">
            <v>100</v>
          </cell>
          <cell r="AA4563" t="str">
            <v>NO</v>
          </cell>
          <cell r="AB4563" t="str">
            <v>V-004568</v>
          </cell>
          <cell r="AC4563" t="str">
            <v>V-003837</v>
          </cell>
        </row>
        <row r="4564">
          <cell r="D4564" t="str">
            <v>John Alexander Chalmers</v>
          </cell>
          <cell r="E4564" t="str">
            <v>JACS AUTO</v>
          </cell>
          <cell r="I4564" t="str">
            <v>GUNNEDAH</v>
          </cell>
          <cell r="J4564" t="str">
            <v>AUS</v>
          </cell>
          <cell r="K4564" t="str">
            <v>AU</v>
          </cell>
          <cell r="L4564" t="str">
            <v>John Alexander Chalmers</v>
          </cell>
          <cell r="M4564" t="str">
            <v>Business</v>
          </cell>
          <cell r="N4564" t="str">
            <v>NSW</v>
          </cell>
          <cell r="O4564" t="str">
            <v>13/15 Martin Road</v>
          </cell>
          <cell r="P4564">
            <v>2380</v>
          </cell>
          <cell r="Q4564" t="str">
            <v>NO</v>
          </cell>
          <cell r="R4564" t="str">
            <v>AUD</v>
          </cell>
          <cell r="U4564" t="str">
            <v>7 Inv</v>
          </cell>
          <cell r="V4564" t="str">
            <v>EFT</v>
          </cell>
          <cell r="W4564" t="str">
            <v>EN_AU</v>
          </cell>
          <cell r="X4564" t="str">
            <v>GST</v>
          </cell>
          <cell r="Y4564">
            <v>82141733151</v>
          </cell>
          <cell r="Z4564">
            <v>100</v>
          </cell>
          <cell r="AA4564" t="str">
            <v>NO</v>
          </cell>
          <cell r="AB4564" t="str">
            <v>V-004569</v>
          </cell>
          <cell r="AC4564" t="str">
            <v>V-003496</v>
          </cell>
        </row>
        <row r="4565">
          <cell r="D4565" t="str">
            <v>John And LiSA Headon P/L</v>
          </cell>
          <cell r="E4565" t="str">
            <v>JOHN A</v>
          </cell>
          <cell r="I4565" t="str">
            <v>HAY</v>
          </cell>
          <cell r="J4565" t="str">
            <v>AUS</v>
          </cell>
          <cell r="K4565" t="str">
            <v>AU</v>
          </cell>
          <cell r="L4565" t="str">
            <v>John And LiSA Headon P/L</v>
          </cell>
          <cell r="M4565" t="str">
            <v>Business</v>
          </cell>
          <cell r="N4565" t="str">
            <v>NSW</v>
          </cell>
          <cell r="O4565" t="str">
            <v>PO Box 427</v>
          </cell>
          <cell r="P4565">
            <v>2711</v>
          </cell>
          <cell r="Q4565" t="str">
            <v>NO</v>
          </cell>
          <cell r="R4565" t="str">
            <v>AUD</v>
          </cell>
          <cell r="U4565" t="str">
            <v>01 Inv</v>
          </cell>
          <cell r="V4565" t="str">
            <v>EFT</v>
          </cell>
          <cell r="W4565" t="str">
            <v>EN_AU</v>
          </cell>
          <cell r="X4565" t="str">
            <v>GST</v>
          </cell>
          <cell r="Y4565">
            <v>21685859930</v>
          </cell>
          <cell r="Z4565">
            <v>100</v>
          </cell>
          <cell r="AA4565" t="str">
            <v>NO</v>
          </cell>
          <cell r="AB4565" t="str">
            <v>V-004570</v>
          </cell>
          <cell r="AC4565" t="str">
            <v>V-006563</v>
          </cell>
        </row>
        <row r="4566">
          <cell r="D4566" t="str">
            <v>John Coutis</v>
          </cell>
          <cell r="E4566" t="str">
            <v>JOHN COUTI</v>
          </cell>
          <cell r="I4566" t="str">
            <v>SURFERS PARADISE</v>
          </cell>
          <cell r="J4566" t="str">
            <v>AUS</v>
          </cell>
          <cell r="K4566" t="str">
            <v>AU</v>
          </cell>
          <cell r="L4566" t="str">
            <v>John Coutis</v>
          </cell>
          <cell r="M4566" t="str">
            <v>Business</v>
          </cell>
          <cell r="N4566" t="str">
            <v>QLD</v>
          </cell>
          <cell r="O4566" t="str">
            <v>PO Box 89</v>
          </cell>
          <cell r="P4566">
            <v>4127</v>
          </cell>
          <cell r="Q4566" t="str">
            <v>NO</v>
          </cell>
          <cell r="R4566" t="str">
            <v>AUD</v>
          </cell>
          <cell r="U4566" t="str">
            <v>30 Inv</v>
          </cell>
          <cell r="V4566" t="str">
            <v>EFT</v>
          </cell>
          <cell r="W4566" t="str">
            <v>EN_AU</v>
          </cell>
          <cell r="X4566" t="str">
            <v>Exempt</v>
          </cell>
          <cell r="Y4566">
            <v>40699371334</v>
          </cell>
          <cell r="Z4566">
            <v>100</v>
          </cell>
          <cell r="AA4566" t="str">
            <v>NO</v>
          </cell>
          <cell r="AB4566" t="str">
            <v>V-004571</v>
          </cell>
          <cell r="AC4566" t="str">
            <v>V-006878</v>
          </cell>
        </row>
        <row r="4567">
          <cell r="D4567" t="str">
            <v>John Curtis &amp; Sons Pty Ltd</v>
          </cell>
          <cell r="E4567" t="str">
            <v>JOHN CURTI</v>
          </cell>
          <cell r="I4567" t="str">
            <v>BROKEN HILL</v>
          </cell>
          <cell r="J4567" t="str">
            <v>AUS</v>
          </cell>
          <cell r="K4567" t="str">
            <v>AU</v>
          </cell>
          <cell r="L4567" t="str">
            <v>John Curtis &amp; Sons Pty Ltd</v>
          </cell>
          <cell r="M4567" t="str">
            <v>Business</v>
          </cell>
          <cell r="N4567" t="str">
            <v>NSW</v>
          </cell>
          <cell r="O4567" t="str">
            <v>PO Box 147</v>
          </cell>
          <cell r="P4567">
            <v>2880</v>
          </cell>
          <cell r="Q4567" t="str">
            <v>NO</v>
          </cell>
          <cell r="R4567" t="str">
            <v>AUD</v>
          </cell>
          <cell r="U4567" t="str">
            <v>01 Inv</v>
          </cell>
          <cell r="V4567" t="str">
            <v>EFT</v>
          </cell>
          <cell r="W4567" t="str">
            <v>EN_AU</v>
          </cell>
          <cell r="X4567" t="str">
            <v>GST</v>
          </cell>
          <cell r="Y4567">
            <v>58216730289</v>
          </cell>
          <cell r="Z4567">
            <v>100</v>
          </cell>
          <cell r="AA4567" t="str">
            <v>NO</v>
          </cell>
          <cell r="AB4567" t="str">
            <v>V-004572</v>
          </cell>
          <cell r="AC4567" t="str">
            <v>V-001789</v>
          </cell>
        </row>
        <row r="4568">
          <cell r="D4568" t="str">
            <v>John Devilee Refrigeration Pty Ltd</v>
          </cell>
          <cell r="E4568" t="str">
            <v>JOHN DEVIL</v>
          </cell>
          <cell r="I4568" t="str">
            <v>MILDURA</v>
          </cell>
          <cell r="J4568" t="str">
            <v>AUS</v>
          </cell>
          <cell r="K4568" t="str">
            <v>AU</v>
          </cell>
          <cell r="L4568" t="str">
            <v>John Devilee Refrigeration Pty Ltd</v>
          </cell>
          <cell r="M4568" t="str">
            <v>Business</v>
          </cell>
          <cell r="N4568" t="str">
            <v>VIC</v>
          </cell>
          <cell r="O4568" t="str">
            <v>PO Box 947</v>
          </cell>
          <cell r="P4568">
            <v>3502</v>
          </cell>
          <cell r="Q4568" t="str">
            <v>NO</v>
          </cell>
          <cell r="R4568" t="str">
            <v>AUD</v>
          </cell>
          <cell r="U4568" t="str">
            <v>30 Inv</v>
          </cell>
          <cell r="V4568" t="str">
            <v>EFT</v>
          </cell>
          <cell r="W4568" t="str">
            <v>EN_AU</v>
          </cell>
          <cell r="X4568" t="str">
            <v>GST</v>
          </cell>
          <cell r="Y4568">
            <v>22005166843</v>
          </cell>
          <cell r="Z4568">
            <v>100</v>
          </cell>
          <cell r="AA4568" t="str">
            <v>NO</v>
          </cell>
          <cell r="AB4568" t="str">
            <v>V-004573</v>
          </cell>
          <cell r="AC4568" t="str">
            <v>V-001053</v>
          </cell>
        </row>
        <row r="4569">
          <cell r="D4569" t="str">
            <v>John Dillon</v>
          </cell>
          <cell r="E4569" t="str">
            <v>JOHN DILLO</v>
          </cell>
          <cell r="I4569" t="str">
            <v>WALLABADAH</v>
          </cell>
          <cell r="J4569" t="str">
            <v>AUS</v>
          </cell>
          <cell r="K4569" t="str">
            <v>AU</v>
          </cell>
          <cell r="L4569" t="str">
            <v>John Dillon Nogst</v>
          </cell>
          <cell r="M4569" t="str">
            <v>Business</v>
          </cell>
          <cell r="N4569" t="str">
            <v>NSW</v>
          </cell>
          <cell r="O4569" t="str">
            <v>71 Victor Street</v>
          </cell>
          <cell r="P4569">
            <v>2343</v>
          </cell>
          <cell r="Q4569" t="str">
            <v>NO</v>
          </cell>
          <cell r="R4569" t="str">
            <v>AUD</v>
          </cell>
          <cell r="U4569" t="str">
            <v>7 Inv</v>
          </cell>
          <cell r="V4569" t="str">
            <v>EFT</v>
          </cell>
          <cell r="W4569" t="str">
            <v>EN_AU</v>
          </cell>
          <cell r="X4569" t="str">
            <v>Exempt</v>
          </cell>
          <cell r="Y4569">
            <v>76467438250</v>
          </cell>
          <cell r="Z4569">
            <v>100</v>
          </cell>
          <cell r="AA4569" t="str">
            <v>NO</v>
          </cell>
          <cell r="AB4569" t="str">
            <v>V-004574</v>
          </cell>
          <cell r="AC4569" t="str">
            <v>V-004582</v>
          </cell>
        </row>
        <row r="4570">
          <cell r="D4570" t="str">
            <v>John Duff &amp; Co Pty Ltd</v>
          </cell>
          <cell r="E4570" t="str">
            <v>JOHN DUFF</v>
          </cell>
          <cell r="I4570" t="str">
            <v>KOO WEE RUP</v>
          </cell>
          <cell r="J4570" t="str">
            <v>AUS</v>
          </cell>
          <cell r="K4570" t="str">
            <v>AU</v>
          </cell>
          <cell r="L4570" t="str">
            <v>John Duff &amp; Co Pty Ltd</v>
          </cell>
          <cell r="M4570" t="str">
            <v>Business</v>
          </cell>
          <cell r="N4570" t="str">
            <v>VIC</v>
          </cell>
          <cell r="O4570" t="str">
            <v>PO Box 28</v>
          </cell>
          <cell r="P4570">
            <v>3981</v>
          </cell>
          <cell r="Q4570" t="str">
            <v>NO</v>
          </cell>
          <cell r="R4570" t="str">
            <v>AUD</v>
          </cell>
          <cell r="U4570" t="str">
            <v>01 Inv</v>
          </cell>
          <cell r="V4570" t="str">
            <v>EFT</v>
          </cell>
          <cell r="W4570" t="str">
            <v>EN_AU</v>
          </cell>
          <cell r="X4570" t="str">
            <v>GST</v>
          </cell>
          <cell r="Y4570">
            <v>99004914890</v>
          </cell>
          <cell r="Z4570">
            <v>100</v>
          </cell>
          <cell r="AA4570" t="str">
            <v>NO</v>
          </cell>
          <cell r="AB4570" t="str">
            <v>V-004575</v>
          </cell>
          <cell r="AC4570" t="str">
            <v>V-006517</v>
          </cell>
        </row>
        <row r="4571">
          <cell r="D4571" t="str">
            <v>John Fennell</v>
          </cell>
          <cell r="E4571" t="str">
            <v>JOHN FENNE</v>
          </cell>
          <cell r="I4571" t="str">
            <v>LITTLEHAMPTON</v>
          </cell>
          <cell r="J4571" t="str">
            <v>AUS</v>
          </cell>
          <cell r="K4571" t="str">
            <v>AU</v>
          </cell>
          <cell r="L4571" t="str">
            <v>John Fennell</v>
          </cell>
          <cell r="M4571" t="str">
            <v>Business</v>
          </cell>
          <cell r="N4571" t="str">
            <v>SA</v>
          </cell>
          <cell r="O4571" t="str">
            <v>PO Box 664</v>
          </cell>
          <cell r="P4571">
            <v>5250</v>
          </cell>
          <cell r="Q4571" t="str">
            <v>NO</v>
          </cell>
          <cell r="R4571" t="str">
            <v>AUD</v>
          </cell>
          <cell r="U4571" t="str">
            <v>30 Inv</v>
          </cell>
          <cell r="V4571" t="str">
            <v>EFT</v>
          </cell>
          <cell r="W4571" t="str">
            <v>EN_AU</v>
          </cell>
          <cell r="X4571" t="str">
            <v>Exempt</v>
          </cell>
          <cell r="Y4571">
            <v>99999999999</v>
          </cell>
          <cell r="Z4571">
            <v>100</v>
          </cell>
          <cell r="AA4571" t="str">
            <v>NO</v>
          </cell>
          <cell r="AB4571" t="str">
            <v>V-004576</v>
          </cell>
          <cell r="AC4571" t="str">
            <v>V-001902</v>
          </cell>
        </row>
        <row r="4572">
          <cell r="D4572" t="str">
            <v>John Gates And Meredith Lang</v>
          </cell>
          <cell r="E4572" t="str">
            <v>JOHN GATES</v>
          </cell>
          <cell r="I4572" t="str">
            <v>HENLEY BEACH SOUTH</v>
          </cell>
          <cell r="J4572" t="str">
            <v>AUS</v>
          </cell>
          <cell r="K4572" t="str">
            <v>AU</v>
          </cell>
          <cell r="L4572" t="str">
            <v>John Gates And Meredith Lang</v>
          </cell>
          <cell r="M4572" t="str">
            <v>Business</v>
          </cell>
          <cell r="N4572" t="str">
            <v>SA</v>
          </cell>
          <cell r="O4572" t="str">
            <v>77 Esplanade</v>
          </cell>
          <cell r="P4572">
            <v>5022</v>
          </cell>
          <cell r="Q4572" t="str">
            <v>NO</v>
          </cell>
          <cell r="R4572" t="str">
            <v>AUD</v>
          </cell>
          <cell r="U4572" t="str">
            <v>01 Inv</v>
          </cell>
          <cell r="V4572" t="str">
            <v>EFT</v>
          </cell>
          <cell r="W4572" t="str">
            <v>EN_AU</v>
          </cell>
          <cell r="X4572" t="str">
            <v>Exempt</v>
          </cell>
          <cell r="Y4572">
            <v>99999999999</v>
          </cell>
          <cell r="Z4572">
            <v>100</v>
          </cell>
          <cell r="AA4572" t="str">
            <v>NO</v>
          </cell>
          <cell r="AB4572" t="str">
            <v>V-004577</v>
          </cell>
          <cell r="AC4572" t="str">
            <v>V-006865</v>
          </cell>
        </row>
        <row r="4573">
          <cell r="D4573" t="str">
            <v>John Gilbert Electrical Pty Ltd</v>
          </cell>
          <cell r="E4573" t="str">
            <v>JOHN GILBE</v>
          </cell>
          <cell r="I4573" t="str">
            <v>TOOWOOMBA</v>
          </cell>
          <cell r="J4573" t="str">
            <v>AUS</v>
          </cell>
          <cell r="K4573" t="str">
            <v>AU</v>
          </cell>
          <cell r="L4573" t="str">
            <v>John Gilbert Electrical Pty Ltd</v>
          </cell>
          <cell r="M4573" t="str">
            <v>Business</v>
          </cell>
          <cell r="N4573" t="str">
            <v>QLD</v>
          </cell>
          <cell r="O4573" t="str">
            <v>PO Box 4714</v>
          </cell>
          <cell r="P4573">
            <v>4350</v>
          </cell>
          <cell r="Q4573" t="str">
            <v>NO</v>
          </cell>
          <cell r="R4573" t="str">
            <v>AUD</v>
          </cell>
          <cell r="U4573" t="str">
            <v>7 Inv</v>
          </cell>
          <cell r="V4573" t="str">
            <v>EFT</v>
          </cell>
          <cell r="W4573" t="str">
            <v>EN_AU</v>
          </cell>
          <cell r="X4573" t="str">
            <v>GST</v>
          </cell>
          <cell r="Y4573">
            <v>13066134709</v>
          </cell>
          <cell r="Z4573">
            <v>100</v>
          </cell>
          <cell r="AA4573" t="str">
            <v>NO</v>
          </cell>
          <cell r="AB4573" t="str">
            <v>V-004578</v>
          </cell>
          <cell r="AC4573" t="str">
            <v>V-003101</v>
          </cell>
        </row>
        <row r="4574">
          <cell r="D4574" t="str">
            <v>John Gill &amp; Sons</v>
          </cell>
          <cell r="E4574" t="str">
            <v>JOHN GILL</v>
          </cell>
          <cell r="I4574" t="str">
            <v>THE ROCK</v>
          </cell>
          <cell r="J4574" t="str">
            <v>AUS</v>
          </cell>
          <cell r="K4574" t="str">
            <v>AU</v>
          </cell>
          <cell r="L4574" t="str">
            <v>John Gill &amp; Sons</v>
          </cell>
          <cell r="M4574" t="str">
            <v>Business</v>
          </cell>
          <cell r="N4574" t="str">
            <v>NSW</v>
          </cell>
          <cell r="O4574" t="str">
            <v>Rods Road</v>
          </cell>
          <cell r="P4574">
            <v>2655</v>
          </cell>
          <cell r="Q4574" t="str">
            <v>NO</v>
          </cell>
          <cell r="R4574" t="str">
            <v>AUD</v>
          </cell>
          <cell r="U4574" t="str">
            <v>01 Inv</v>
          </cell>
          <cell r="V4574" t="str">
            <v>EFT</v>
          </cell>
          <cell r="W4574" t="str">
            <v>EN_AU</v>
          </cell>
          <cell r="X4574" t="str">
            <v>Exempt</v>
          </cell>
          <cell r="Y4574">
            <v>89642262395</v>
          </cell>
          <cell r="Z4574">
            <v>100</v>
          </cell>
          <cell r="AA4574" t="str">
            <v>NO</v>
          </cell>
          <cell r="AB4574" t="str">
            <v>V-004579</v>
          </cell>
          <cell r="AC4574" t="str">
            <v>V-002056</v>
          </cell>
        </row>
        <row r="4575">
          <cell r="D4575" t="str">
            <v>John Ilchef</v>
          </cell>
          <cell r="E4575" t="str">
            <v>JOHN ILCHE</v>
          </cell>
          <cell r="I4575" t="str">
            <v>FORBES</v>
          </cell>
          <cell r="J4575" t="str">
            <v>AUS</v>
          </cell>
          <cell r="K4575" t="str">
            <v>AU</v>
          </cell>
          <cell r="L4575" t="str">
            <v>John Ilchef</v>
          </cell>
          <cell r="M4575" t="str">
            <v>Business</v>
          </cell>
          <cell r="N4575" t="str">
            <v>NSW</v>
          </cell>
          <cell r="O4575" t="str">
            <v>PO Box 849</v>
          </cell>
          <cell r="P4575">
            <v>2871</v>
          </cell>
          <cell r="Q4575" t="str">
            <v>NO</v>
          </cell>
          <cell r="R4575" t="str">
            <v>AUD</v>
          </cell>
          <cell r="U4575" t="str">
            <v>30 Inv</v>
          </cell>
          <cell r="V4575" t="str">
            <v>EFT</v>
          </cell>
          <cell r="W4575" t="str">
            <v>EN_AU</v>
          </cell>
          <cell r="X4575" t="str">
            <v>Exempt</v>
          </cell>
          <cell r="Y4575">
            <v>23557482196</v>
          </cell>
          <cell r="Z4575">
            <v>100</v>
          </cell>
          <cell r="AA4575" t="str">
            <v>NO</v>
          </cell>
          <cell r="AB4575" t="str">
            <v>V-004580</v>
          </cell>
          <cell r="AC4575" t="str">
            <v>V-005932</v>
          </cell>
        </row>
        <row r="4576">
          <cell r="D4576" t="str">
            <v>John Kennedy Public Relations Consu</v>
          </cell>
          <cell r="E4576" t="str">
            <v>JOHN KENNE</v>
          </cell>
          <cell r="I4576" t="str">
            <v>YEA</v>
          </cell>
          <cell r="J4576" t="str">
            <v>AUS</v>
          </cell>
          <cell r="K4576" t="str">
            <v>AU</v>
          </cell>
          <cell r="L4576" t="str">
            <v>John Kennedy Public Relations Consu</v>
          </cell>
          <cell r="M4576" t="str">
            <v>Business</v>
          </cell>
          <cell r="N4576" t="str">
            <v>VIC</v>
          </cell>
          <cell r="O4576" t="str">
            <v>39 Melbourne Road</v>
          </cell>
          <cell r="P4576">
            <v>3717</v>
          </cell>
          <cell r="Q4576" t="str">
            <v>NO</v>
          </cell>
          <cell r="R4576" t="str">
            <v>AUD</v>
          </cell>
          <cell r="U4576" t="str">
            <v>14 Inv</v>
          </cell>
          <cell r="V4576" t="str">
            <v>EFT</v>
          </cell>
          <cell r="W4576" t="str">
            <v>EN_AU</v>
          </cell>
          <cell r="X4576" t="str">
            <v>GST</v>
          </cell>
          <cell r="Y4576">
            <v>23034987991</v>
          </cell>
          <cell r="Z4576">
            <v>100</v>
          </cell>
          <cell r="AA4576" t="str">
            <v>NO</v>
          </cell>
          <cell r="AB4576" t="str">
            <v>V-004581</v>
          </cell>
          <cell r="AC4576" t="str">
            <v>V-004276</v>
          </cell>
        </row>
        <row r="4577">
          <cell r="D4577" t="str">
            <v>John Mcintyre Excavations</v>
          </cell>
          <cell r="E4577" t="str">
            <v>JOHN MCINT</v>
          </cell>
          <cell r="I4577" t="str">
            <v>QUIRINDI</v>
          </cell>
          <cell r="J4577" t="str">
            <v>AUS</v>
          </cell>
          <cell r="K4577" t="str">
            <v>AU</v>
          </cell>
          <cell r="L4577" t="str">
            <v>John Mcintyre Excavations</v>
          </cell>
          <cell r="M4577" t="str">
            <v>Business</v>
          </cell>
          <cell r="N4577" t="str">
            <v>NSW</v>
          </cell>
          <cell r="O4577" t="str">
            <v>Coonabarabran Rd</v>
          </cell>
          <cell r="P4577">
            <v>2343</v>
          </cell>
          <cell r="Q4577" t="str">
            <v>NO</v>
          </cell>
          <cell r="R4577" t="str">
            <v>AUD</v>
          </cell>
          <cell r="U4577" t="str">
            <v>14 Inv</v>
          </cell>
          <cell r="V4577" t="str">
            <v>EFT</v>
          </cell>
          <cell r="W4577" t="str">
            <v>EN_AU</v>
          </cell>
          <cell r="X4577" t="str">
            <v>GST</v>
          </cell>
          <cell r="Y4577">
            <v>98493062402</v>
          </cell>
          <cell r="Z4577">
            <v>100</v>
          </cell>
          <cell r="AA4577" t="str">
            <v>NO</v>
          </cell>
          <cell r="AB4577" t="str">
            <v>V-004582</v>
          </cell>
          <cell r="AC4577" t="str">
            <v>V-003989</v>
          </cell>
        </row>
        <row r="4578">
          <cell r="D4578" t="str">
            <v>John Morrow Refrigeration</v>
          </cell>
          <cell r="E4578" t="str">
            <v>JOHN MORRO</v>
          </cell>
          <cell r="I4578" t="str">
            <v>SHEPPARTON</v>
          </cell>
          <cell r="J4578" t="str">
            <v>AUS</v>
          </cell>
          <cell r="K4578" t="str">
            <v>AU</v>
          </cell>
          <cell r="L4578" t="str">
            <v>John Morrow Refrigeration</v>
          </cell>
          <cell r="M4578" t="str">
            <v>Business</v>
          </cell>
          <cell r="N4578" t="str">
            <v>VIC</v>
          </cell>
          <cell r="O4578" t="str">
            <v>PO Box 6479</v>
          </cell>
          <cell r="P4578">
            <v>3630</v>
          </cell>
          <cell r="Q4578" t="str">
            <v>NO</v>
          </cell>
          <cell r="R4578" t="str">
            <v>AUD</v>
          </cell>
          <cell r="U4578" t="str">
            <v>14 Inv</v>
          </cell>
          <cell r="V4578" t="str">
            <v>EFT</v>
          </cell>
          <cell r="W4578" t="str">
            <v>EN_AU</v>
          </cell>
          <cell r="X4578" t="str">
            <v>GST</v>
          </cell>
          <cell r="Y4578">
            <v>30006463252</v>
          </cell>
          <cell r="Z4578">
            <v>100</v>
          </cell>
          <cell r="AA4578" t="str">
            <v>NO</v>
          </cell>
          <cell r="AB4578" t="str">
            <v>V-004583</v>
          </cell>
          <cell r="AC4578" t="str">
            <v>V-004264</v>
          </cell>
        </row>
        <row r="4579">
          <cell r="D4579" t="str">
            <v>John Nalder &amp; Sons Pty Ltd</v>
          </cell>
          <cell r="E4579" t="str">
            <v>JOHN NALDE</v>
          </cell>
          <cell r="I4579" t="str">
            <v>MAIDEN GULLY</v>
          </cell>
          <cell r="J4579" t="str">
            <v>AUS</v>
          </cell>
          <cell r="K4579" t="str">
            <v>AU</v>
          </cell>
          <cell r="L4579" t="str">
            <v>John Nalder &amp; Sons Pty Ltd</v>
          </cell>
          <cell r="M4579" t="str">
            <v>Business</v>
          </cell>
          <cell r="N4579" t="str">
            <v>VIC</v>
          </cell>
          <cell r="O4579" t="str">
            <v>17 Patricia Court</v>
          </cell>
          <cell r="P4579">
            <v>3551</v>
          </cell>
          <cell r="Q4579" t="str">
            <v>NO</v>
          </cell>
          <cell r="R4579" t="str">
            <v>AUD</v>
          </cell>
          <cell r="U4579" t="str">
            <v>7 Inv</v>
          </cell>
          <cell r="V4579" t="str">
            <v>EFT</v>
          </cell>
          <cell r="W4579" t="str">
            <v>EN_AU</v>
          </cell>
          <cell r="X4579" t="str">
            <v>GST</v>
          </cell>
          <cell r="Y4579">
            <v>32421072598</v>
          </cell>
          <cell r="Z4579">
            <v>100</v>
          </cell>
          <cell r="AA4579" t="str">
            <v>NO</v>
          </cell>
          <cell r="AB4579" t="str">
            <v>V-004584</v>
          </cell>
          <cell r="AC4579" t="str">
            <v>V-008862</v>
          </cell>
        </row>
        <row r="4580">
          <cell r="D4580" t="str">
            <v>John Pearson</v>
          </cell>
          <cell r="E4580" t="str">
            <v>JOHN PEARS</v>
          </cell>
          <cell r="I4580" t="str">
            <v>ARMIDALE</v>
          </cell>
          <cell r="J4580" t="str">
            <v>AUS</v>
          </cell>
          <cell r="K4580" t="str">
            <v>AU</v>
          </cell>
          <cell r="L4580" t="str">
            <v>John Pearson</v>
          </cell>
          <cell r="M4580" t="str">
            <v>Business</v>
          </cell>
          <cell r="N4580" t="str">
            <v>NSW</v>
          </cell>
          <cell r="O4580" t="str">
            <v>9 Judith Street</v>
          </cell>
          <cell r="P4580">
            <v>2350</v>
          </cell>
          <cell r="Q4580" t="str">
            <v>NO</v>
          </cell>
          <cell r="R4580" t="str">
            <v>AUD</v>
          </cell>
          <cell r="U4580" t="str">
            <v>14 Inv</v>
          </cell>
          <cell r="V4580" t="str">
            <v>EFT</v>
          </cell>
          <cell r="W4580" t="str">
            <v>EN_AU</v>
          </cell>
          <cell r="X4580" t="str">
            <v>GST</v>
          </cell>
          <cell r="Y4580">
            <v>76600925439</v>
          </cell>
          <cell r="Z4580">
            <v>100</v>
          </cell>
          <cell r="AA4580" t="str">
            <v>NO</v>
          </cell>
          <cell r="AB4580" t="str">
            <v>V-004585</v>
          </cell>
          <cell r="AC4580" t="str">
            <v>V-004679</v>
          </cell>
        </row>
        <row r="4581">
          <cell r="D4581" t="str">
            <v>John Rollo Hawkes</v>
          </cell>
          <cell r="E4581" t="str">
            <v>JOHN ROLLO</v>
          </cell>
          <cell r="I4581" t="str">
            <v>LONGREACH</v>
          </cell>
          <cell r="J4581" t="str">
            <v>AUS</v>
          </cell>
          <cell r="K4581" t="str">
            <v>AU</v>
          </cell>
          <cell r="L4581" t="str">
            <v>John Rollo Hawkes</v>
          </cell>
          <cell r="M4581" t="str">
            <v>Business</v>
          </cell>
          <cell r="N4581" t="str">
            <v>QLD</v>
          </cell>
          <cell r="O4581" t="str">
            <v>132 Ibis Street</v>
          </cell>
          <cell r="P4581">
            <v>4730</v>
          </cell>
          <cell r="Q4581" t="str">
            <v>NO</v>
          </cell>
          <cell r="R4581" t="str">
            <v>AUD</v>
          </cell>
          <cell r="U4581" t="str">
            <v>7 Inv</v>
          </cell>
          <cell r="V4581" t="str">
            <v>EFT</v>
          </cell>
          <cell r="W4581" t="str">
            <v>EN_AU</v>
          </cell>
          <cell r="X4581" t="str">
            <v>GST</v>
          </cell>
          <cell r="Y4581">
            <v>91255970062</v>
          </cell>
          <cell r="Z4581">
            <v>100</v>
          </cell>
          <cell r="AA4581" t="str">
            <v>NO</v>
          </cell>
          <cell r="AB4581" t="str">
            <v>V-004586</v>
          </cell>
          <cell r="AC4581" t="str">
            <v>V-004507</v>
          </cell>
        </row>
        <row r="4582">
          <cell r="D4582" t="str">
            <v>John Sokoll</v>
          </cell>
          <cell r="E4582" t="str">
            <v>JOHN SOKOL</v>
          </cell>
          <cell r="I4582" t="str">
            <v>MITCHELL</v>
          </cell>
          <cell r="J4582" t="str">
            <v>AUS</v>
          </cell>
          <cell r="K4582" t="str">
            <v>AU</v>
          </cell>
          <cell r="L4582" t="str">
            <v>John Sokoll Nogst</v>
          </cell>
          <cell r="M4582" t="str">
            <v>Business</v>
          </cell>
          <cell r="N4582" t="str">
            <v>QLD</v>
          </cell>
          <cell r="O4582" t="str">
            <v>79 Louisa Street</v>
          </cell>
          <cell r="P4582">
            <v>4465</v>
          </cell>
          <cell r="Q4582" t="str">
            <v>NO</v>
          </cell>
          <cell r="R4582" t="str">
            <v>AUD</v>
          </cell>
          <cell r="U4582" t="str">
            <v>7 Inv</v>
          </cell>
          <cell r="V4582" t="str">
            <v>EFT</v>
          </cell>
          <cell r="W4582" t="str">
            <v>EN_AU</v>
          </cell>
          <cell r="X4582" t="str">
            <v>Exempt</v>
          </cell>
          <cell r="Y4582">
            <v>17570263203</v>
          </cell>
          <cell r="Z4582">
            <v>100</v>
          </cell>
          <cell r="AA4582" t="str">
            <v>NO</v>
          </cell>
          <cell r="AB4582" t="str">
            <v>V-004587</v>
          </cell>
          <cell r="AC4582" t="str">
            <v>V-001710</v>
          </cell>
        </row>
        <row r="4583">
          <cell r="D4583" t="str">
            <v>John Thomas Electrical</v>
          </cell>
          <cell r="E4583" t="str">
            <v>JOHN THOMA</v>
          </cell>
          <cell r="I4583" t="str">
            <v>BALLARAT</v>
          </cell>
          <cell r="J4583" t="str">
            <v>AUS</v>
          </cell>
          <cell r="K4583" t="str">
            <v>AU</v>
          </cell>
          <cell r="L4583" t="str">
            <v>John Thomas Electrical</v>
          </cell>
          <cell r="M4583" t="str">
            <v>Business</v>
          </cell>
          <cell r="N4583" t="str">
            <v>VIC</v>
          </cell>
          <cell r="O4583" t="str">
            <v>4 Dawson Street North</v>
          </cell>
          <cell r="P4583">
            <v>3350</v>
          </cell>
          <cell r="Q4583" t="str">
            <v>NO</v>
          </cell>
          <cell r="R4583" t="str">
            <v>AUD</v>
          </cell>
          <cell r="U4583" t="str">
            <v>7 Inv</v>
          </cell>
          <cell r="V4583" t="str">
            <v>EFT</v>
          </cell>
          <cell r="W4583" t="str">
            <v>EN_AU</v>
          </cell>
          <cell r="X4583" t="str">
            <v>GST</v>
          </cell>
          <cell r="Y4583">
            <v>63927625970</v>
          </cell>
          <cell r="Z4583">
            <v>100</v>
          </cell>
          <cell r="AA4583" t="str">
            <v>NO</v>
          </cell>
          <cell r="AB4583" t="str">
            <v>V-004588</v>
          </cell>
          <cell r="AC4583" t="str">
            <v>V-002809</v>
          </cell>
        </row>
        <row r="4584">
          <cell r="D4584" t="str">
            <v>Johnlee Motors</v>
          </cell>
          <cell r="E4584" t="str">
            <v>JOHNLEE MO</v>
          </cell>
          <cell r="I4584" t="str">
            <v>LONGREACH</v>
          </cell>
          <cell r="J4584" t="str">
            <v>AUS</v>
          </cell>
          <cell r="K4584" t="str">
            <v>AU</v>
          </cell>
          <cell r="L4584" t="str">
            <v>Johnlee Motors</v>
          </cell>
          <cell r="M4584" t="str">
            <v>Business</v>
          </cell>
          <cell r="N4584" t="str">
            <v>QLD</v>
          </cell>
          <cell r="O4584" t="str">
            <v>34 Swan Street</v>
          </cell>
          <cell r="P4584">
            <v>4730</v>
          </cell>
          <cell r="Q4584" t="str">
            <v>NO</v>
          </cell>
          <cell r="R4584" t="str">
            <v>AUD</v>
          </cell>
          <cell r="U4584" t="str">
            <v>14 Inv</v>
          </cell>
          <cell r="V4584" t="str">
            <v>EFT</v>
          </cell>
          <cell r="W4584" t="str">
            <v>EN_AU</v>
          </cell>
          <cell r="X4584" t="str">
            <v>GST</v>
          </cell>
          <cell r="Y4584">
            <v>17857092788</v>
          </cell>
          <cell r="Z4584">
            <v>100</v>
          </cell>
          <cell r="AA4584" t="str">
            <v>NO</v>
          </cell>
          <cell r="AB4584" t="str">
            <v>V-004589</v>
          </cell>
          <cell r="AC4584" t="str">
            <v>V-003063</v>
          </cell>
        </row>
        <row r="4585">
          <cell r="D4585" t="str">
            <v>Johnny Appleseed Gps</v>
          </cell>
          <cell r="E4585" t="str">
            <v>JOHNNY APP</v>
          </cell>
          <cell r="I4585" t="str">
            <v>ROCKLEA</v>
          </cell>
          <cell r="J4585" t="str">
            <v>AUS</v>
          </cell>
          <cell r="K4585" t="str">
            <v>AU</v>
          </cell>
          <cell r="L4585" t="str">
            <v>Johnny Appleseed Gps</v>
          </cell>
          <cell r="M4585" t="str">
            <v>Business</v>
          </cell>
          <cell r="N4585" t="str">
            <v>QLD</v>
          </cell>
          <cell r="O4585" t="str">
            <v>1311 Ipswich Road</v>
          </cell>
          <cell r="P4585">
            <v>4106</v>
          </cell>
          <cell r="Q4585" t="str">
            <v>NO</v>
          </cell>
          <cell r="R4585" t="str">
            <v>AUD</v>
          </cell>
          <cell r="U4585" t="str">
            <v>14 Inv</v>
          </cell>
          <cell r="V4585" t="str">
            <v>EFT</v>
          </cell>
          <cell r="W4585" t="str">
            <v>EN_AU</v>
          </cell>
          <cell r="X4585" t="str">
            <v>GST</v>
          </cell>
          <cell r="Y4585">
            <v>25104263498</v>
          </cell>
          <cell r="Z4585">
            <v>100</v>
          </cell>
          <cell r="AA4585" t="str">
            <v>NO</v>
          </cell>
          <cell r="AB4585" t="str">
            <v>V-004590</v>
          </cell>
          <cell r="AC4585" t="str">
            <v>V-002205</v>
          </cell>
        </row>
        <row r="4586">
          <cell r="D4586" t="str">
            <v>Johns Lyng (Vic) North Pty Ltd</v>
          </cell>
          <cell r="E4586" t="str">
            <v>JOHNS LYNG</v>
          </cell>
          <cell r="I4586" t="str">
            <v>THE RANGE</v>
          </cell>
          <cell r="J4586" t="str">
            <v>AUS</v>
          </cell>
          <cell r="K4586" t="str">
            <v>AU</v>
          </cell>
          <cell r="L4586" t="str">
            <v>Johns Lyng (Vic) North Pty Ltd</v>
          </cell>
          <cell r="M4586" t="str">
            <v>Business</v>
          </cell>
          <cell r="N4586" t="str">
            <v>VIC</v>
          </cell>
          <cell r="O4586" t="str">
            <v>1-13 Trantara Court</v>
          </cell>
          <cell r="P4586">
            <v>3550</v>
          </cell>
          <cell r="Q4586" t="str">
            <v>NO</v>
          </cell>
          <cell r="R4586" t="str">
            <v>AUD</v>
          </cell>
          <cell r="U4586" t="str">
            <v>7 Inv</v>
          </cell>
          <cell r="V4586" t="str">
            <v>EFT</v>
          </cell>
          <cell r="W4586" t="str">
            <v>EN_AU</v>
          </cell>
          <cell r="X4586" t="str">
            <v>GST</v>
          </cell>
          <cell r="Y4586">
            <v>28248610173</v>
          </cell>
          <cell r="Z4586">
            <v>100</v>
          </cell>
          <cell r="AA4586" t="str">
            <v>NO</v>
          </cell>
          <cell r="AB4586" t="str">
            <v>V-004591</v>
          </cell>
          <cell r="AC4586" t="str">
            <v>V-005724</v>
          </cell>
        </row>
        <row r="4587">
          <cell r="D4587" t="str">
            <v>John'S Plumbing Service P/L</v>
          </cell>
          <cell r="E4587" t="str">
            <v>JOHNS PLUM</v>
          </cell>
          <cell r="I4587" t="str">
            <v>BOWEN</v>
          </cell>
          <cell r="J4587" t="str">
            <v>AUS</v>
          </cell>
          <cell r="K4587" t="str">
            <v>AU</v>
          </cell>
          <cell r="L4587" t="str">
            <v>John'S Plumbing Service P/L</v>
          </cell>
          <cell r="M4587" t="str">
            <v>Business</v>
          </cell>
          <cell r="N4587" t="str">
            <v>QLD</v>
          </cell>
          <cell r="O4587" t="str">
            <v>5 Kent Street</v>
          </cell>
          <cell r="P4587">
            <v>4805</v>
          </cell>
          <cell r="Q4587" t="str">
            <v>NO</v>
          </cell>
          <cell r="R4587" t="str">
            <v>AUD</v>
          </cell>
          <cell r="U4587" t="str">
            <v>30 Inv</v>
          </cell>
          <cell r="V4587" t="str">
            <v>EFT</v>
          </cell>
          <cell r="W4587" t="str">
            <v>EN_AU</v>
          </cell>
          <cell r="X4587" t="str">
            <v>GST</v>
          </cell>
          <cell r="Y4587">
            <v>78490249630</v>
          </cell>
          <cell r="Z4587">
            <v>100</v>
          </cell>
          <cell r="AA4587" t="str">
            <v>NO</v>
          </cell>
          <cell r="AB4587" t="str">
            <v>V-004592</v>
          </cell>
          <cell r="AC4587" t="str">
            <v>V-002691</v>
          </cell>
        </row>
        <row r="4588">
          <cell r="D4588" t="str">
            <v>Johns Print Centre Pty Ltd</v>
          </cell>
          <cell r="E4588" t="str">
            <v>JOHNS PRIN</v>
          </cell>
          <cell r="I4588" t="str">
            <v>GLYNDE</v>
          </cell>
          <cell r="J4588" t="str">
            <v>AUS</v>
          </cell>
          <cell r="K4588" t="str">
            <v>AU</v>
          </cell>
          <cell r="L4588" t="str">
            <v>Johns Print Centre Pty Ltd</v>
          </cell>
          <cell r="M4588" t="str">
            <v>Business</v>
          </cell>
          <cell r="N4588" t="str">
            <v>SA</v>
          </cell>
          <cell r="O4588" t="str">
            <v>21-23 Provident Avenue</v>
          </cell>
          <cell r="P4588">
            <v>5070</v>
          </cell>
          <cell r="Q4588" t="str">
            <v>NO</v>
          </cell>
          <cell r="R4588" t="str">
            <v>AUD</v>
          </cell>
          <cell r="U4588" t="str">
            <v>30 Inv</v>
          </cell>
          <cell r="V4588" t="str">
            <v>EFT</v>
          </cell>
          <cell r="W4588" t="str">
            <v>EN_AU</v>
          </cell>
          <cell r="X4588" t="str">
            <v>GST</v>
          </cell>
          <cell r="Y4588">
            <v>36098936611</v>
          </cell>
          <cell r="Z4588">
            <v>100</v>
          </cell>
          <cell r="AA4588" t="str">
            <v>NO</v>
          </cell>
          <cell r="AB4588" t="str">
            <v>V-004593</v>
          </cell>
          <cell r="AC4588" t="str">
            <v>V-006948</v>
          </cell>
        </row>
        <row r="4589">
          <cell r="D4589" t="str">
            <v>Johnson Winter &amp; Slattery</v>
          </cell>
          <cell r="E4589" t="str">
            <v>JOHNSON WI</v>
          </cell>
          <cell r="I4589" t="str">
            <v>ADELAIDE</v>
          </cell>
          <cell r="J4589" t="str">
            <v>AUS</v>
          </cell>
          <cell r="K4589" t="str">
            <v>AU</v>
          </cell>
          <cell r="L4589" t="str">
            <v>Johnson Winter &amp; Slattery</v>
          </cell>
          <cell r="M4589" t="str">
            <v>Business</v>
          </cell>
          <cell r="N4589" t="str">
            <v>SA</v>
          </cell>
          <cell r="O4589" t="str">
            <v>211 Level 9 Victoria Square</v>
          </cell>
          <cell r="P4589">
            <v>5000</v>
          </cell>
          <cell r="Q4589" t="str">
            <v>NO</v>
          </cell>
          <cell r="R4589" t="str">
            <v>AUD</v>
          </cell>
          <cell r="U4589" t="str">
            <v>14 Inv</v>
          </cell>
          <cell r="V4589" t="str">
            <v>EFT</v>
          </cell>
          <cell r="W4589" t="str">
            <v>EN_AU</v>
          </cell>
          <cell r="X4589" t="str">
            <v>GST</v>
          </cell>
          <cell r="Y4589">
            <v>70843523318</v>
          </cell>
          <cell r="Z4589">
            <v>100</v>
          </cell>
          <cell r="AA4589" t="str">
            <v>NO</v>
          </cell>
          <cell r="AB4589" t="str">
            <v>V-004594</v>
          </cell>
          <cell r="AC4589" t="str">
            <v>V-002854</v>
          </cell>
        </row>
        <row r="4590">
          <cell r="D4590" t="str">
            <v>Johnsons Truck &amp; Coach Service Pty</v>
          </cell>
          <cell r="E4590" t="str">
            <v>JOHNSONS T</v>
          </cell>
          <cell r="I4590" t="str">
            <v>MILDURA</v>
          </cell>
          <cell r="J4590" t="str">
            <v>AUS</v>
          </cell>
          <cell r="K4590" t="str">
            <v>AU</v>
          </cell>
          <cell r="L4590" t="str">
            <v>Johnsons Truck &amp; Coach Service Pty</v>
          </cell>
          <cell r="M4590" t="str">
            <v>Business</v>
          </cell>
          <cell r="N4590" t="str">
            <v>VIC</v>
          </cell>
          <cell r="O4590" t="str">
            <v>PO Box 1700</v>
          </cell>
          <cell r="P4590">
            <v>3501</v>
          </cell>
          <cell r="Q4590" t="str">
            <v>NO</v>
          </cell>
          <cell r="R4590" t="str">
            <v>AUD</v>
          </cell>
          <cell r="U4590" t="str">
            <v>30 Inv</v>
          </cell>
          <cell r="V4590" t="str">
            <v>EFT</v>
          </cell>
          <cell r="W4590" t="str">
            <v>EN_AU</v>
          </cell>
          <cell r="X4590" t="str">
            <v>GST</v>
          </cell>
          <cell r="Y4590">
            <v>59007391264</v>
          </cell>
          <cell r="Z4590">
            <v>100</v>
          </cell>
          <cell r="AA4590" t="str">
            <v>NO</v>
          </cell>
          <cell r="AB4590" t="str">
            <v>V-004595</v>
          </cell>
          <cell r="AC4590" t="str">
            <v>V-003531</v>
          </cell>
        </row>
        <row r="4591">
          <cell r="D4591" t="str">
            <v>Jolena Investments Pty Ltd Atf</v>
          </cell>
          <cell r="E4591" t="str">
            <v>JOLENA INV</v>
          </cell>
          <cell r="I4591" t="str">
            <v>BALRANALD</v>
          </cell>
          <cell r="J4591" t="str">
            <v>AUS</v>
          </cell>
          <cell r="K4591" t="str">
            <v>AU</v>
          </cell>
          <cell r="L4591" t="str">
            <v>Jolena Investments Pty Ltd Atf</v>
          </cell>
          <cell r="M4591" t="str">
            <v>Business</v>
          </cell>
          <cell r="N4591" t="str">
            <v>NSW</v>
          </cell>
          <cell r="O4591" t="str">
            <v>PO Box 205</v>
          </cell>
          <cell r="P4591">
            <v>2715</v>
          </cell>
          <cell r="Q4591" t="str">
            <v>NO</v>
          </cell>
          <cell r="R4591" t="str">
            <v>AUD</v>
          </cell>
          <cell r="U4591" t="str">
            <v>01 Inv</v>
          </cell>
          <cell r="V4591" t="str">
            <v>EFT</v>
          </cell>
          <cell r="W4591" t="str">
            <v>EN_AU</v>
          </cell>
          <cell r="X4591" t="str">
            <v>Exempt</v>
          </cell>
          <cell r="Y4591">
            <v>90270521324</v>
          </cell>
          <cell r="Z4591">
            <v>100</v>
          </cell>
          <cell r="AA4591" t="str">
            <v>NO</v>
          </cell>
          <cell r="AB4591" t="str">
            <v>V-004596</v>
          </cell>
          <cell r="AC4591" t="str">
            <v>V-004657</v>
          </cell>
        </row>
        <row r="4592">
          <cell r="D4592" t="str">
            <v>Jolly Swagman Motor Inn Euroa</v>
          </cell>
          <cell r="E4592" t="str">
            <v>JOLLY SWAG</v>
          </cell>
          <cell r="I4592" t="str">
            <v>EUROA</v>
          </cell>
          <cell r="J4592" t="str">
            <v>AUS</v>
          </cell>
          <cell r="K4592" t="str">
            <v>AU</v>
          </cell>
          <cell r="L4592" t="str">
            <v>Jolly Swagman Motor Inn Euroa</v>
          </cell>
          <cell r="M4592" t="str">
            <v>Business</v>
          </cell>
          <cell r="N4592" t="str">
            <v>VIC</v>
          </cell>
          <cell r="O4592" t="str">
            <v>28 Clifton Street</v>
          </cell>
          <cell r="P4592">
            <v>3666</v>
          </cell>
          <cell r="Q4592" t="str">
            <v>NO</v>
          </cell>
          <cell r="R4592" t="str">
            <v>AUD</v>
          </cell>
          <cell r="U4592" t="str">
            <v>7 Inv</v>
          </cell>
          <cell r="V4592" t="str">
            <v>EFT</v>
          </cell>
          <cell r="W4592" t="str">
            <v>EN_AU</v>
          </cell>
          <cell r="X4592" t="str">
            <v>GST</v>
          </cell>
          <cell r="Y4592">
            <v>30622213987</v>
          </cell>
          <cell r="Z4592">
            <v>100</v>
          </cell>
          <cell r="AA4592" t="str">
            <v>NO</v>
          </cell>
          <cell r="AB4592" t="str">
            <v>V-004597</v>
          </cell>
          <cell r="AC4592" t="str">
            <v>V-004137</v>
          </cell>
        </row>
        <row r="4593">
          <cell r="D4593" t="str">
            <v>Jon And Leanne Onley Family Trust</v>
          </cell>
          <cell r="E4593" t="str">
            <v>ONLEY JON</v>
          </cell>
          <cell r="I4593" t="str">
            <v>DONALD</v>
          </cell>
          <cell r="J4593" t="str">
            <v>AUS</v>
          </cell>
          <cell r="K4593" t="str">
            <v>AU</v>
          </cell>
          <cell r="L4593" t="str">
            <v>Jon And Leanne Onley Family Trust</v>
          </cell>
          <cell r="M4593" t="str">
            <v>Business</v>
          </cell>
          <cell r="N4593" t="str">
            <v>VIC</v>
          </cell>
          <cell r="O4593" t="str">
            <v>85 Woods Street</v>
          </cell>
          <cell r="P4593">
            <v>3480</v>
          </cell>
          <cell r="Q4593" t="str">
            <v>NO</v>
          </cell>
          <cell r="R4593" t="str">
            <v>AUD</v>
          </cell>
          <cell r="U4593" t="str">
            <v>21 Inv</v>
          </cell>
          <cell r="V4593" t="str">
            <v>EFT</v>
          </cell>
          <cell r="W4593" t="str">
            <v>EN_AU</v>
          </cell>
          <cell r="X4593" t="str">
            <v>GST</v>
          </cell>
          <cell r="Y4593">
            <v>68279103035</v>
          </cell>
          <cell r="Z4593">
            <v>100</v>
          </cell>
          <cell r="AA4593" t="str">
            <v>NO</v>
          </cell>
          <cell r="AB4593" t="str">
            <v>V-004598</v>
          </cell>
          <cell r="AC4593" t="str">
            <v>V-010676</v>
          </cell>
        </row>
        <row r="4594">
          <cell r="D4594" t="str">
            <v>Jona Sports And Promotion</v>
          </cell>
          <cell r="E4594" t="str">
            <v>JONA SPORT</v>
          </cell>
          <cell r="I4594" t="str">
            <v>EAST DEVONPORT</v>
          </cell>
          <cell r="J4594" t="str">
            <v>AUS</v>
          </cell>
          <cell r="K4594" t="str">
            <v>AU</v>
          </cell>
          <cell r="L4594" t="str">
            <v>Jona Sports And Promotion</v>
          </cell>
          <cell r="M4594" t="str">
            <v>Business</v>
          </cell>
          <cell r="N4594" t="str">
            <v>TAS</v>
          </cell>
          <cell r="O4594" t="str">
            <v>PO Box 296</v>
          </cell>
          <cell r="P4594">
            <v>7310</v>
          </cell>
          <cell r="Q4594" t="str">
            <v>NO</v>
          </cell>
          <cell r="R4594" t="str">
            <v>AUD</v>
          </cell>
          <cell r="U4594" t="str">
            <v>14 Inv</v>
          </cell>
          <cell r="V4594" t="str">
            <v>EFT</v>
          </cell>
          <cell r="W4594" t="str">
            <v>EN_AU</v>
          </cell>
          <cell r="X4594" t="str">
            <v>Exempt</v>
          </cell>
          <cell r="Y4594">
            <v>30976028236</v>
          </cell>
          <cell r="Z4594">
            <v>100</v>
          </cell>
          <cell r="AA4594" t="str">
            <v>NO</v>
          </cell>
          <cell r="AB4594" t="str">
            <v>V-004599</v>
          </cell>
          <cell r="AC4594" t="str">
            <v>V-007929</v>
          </cell>
        </row>
        <row r="4595">
          <cell r="D4595" t="str">
            <v>Jones Bay Wharf Group Pty Ltd</v>
          </cell>
          <cell r="E4595" t="str">
            <v>JONES BAY</v>
          </cell>
          <cell r="I4595" t="str">
            <v>SYLVANIA WATERS</v>
          </cell>
          <cell r="J4595" t="str">
            <v>AUS</v>
          </cell>
          <cell r="K4595" t="str">
            <v>AU</v>
          </cell>
          <cell r="L4595" t="str">
            <v>Jones Bay Wharf Group Pty Ltd</v>
          </cell>
          <cell r="M4595" t="str">
            <v>Business</v>
          </cell>
          <cell r="N4595" t="str">
            <v>NSW</v>
          </cell>
          <cell r="O4595" t="str">
            <v>PO Box 4703</v>
          </cell>
          <cell r="P4595">
            <v>2224</v>
          </cell>
          <cell r="Q4595" t="str">
            <v>NO</v>
          </cell>
          <cell r="R4595" t="str">
            <v>AUD</v>
          </cell>
          <cell r="U4595" t="str">
            <v>01 Inv</v>
          </cell>
          <cell r="V4595" t="str">
            <v>EFT</v>
          </cell>
          <cell r="W4595" t="str">
            <v>EN_AU</v>
          </cell>
          <cell r="X4595" t="str">
            <v>GST</v>
          </cell>
          <cell r="Y4595">
            <v>13106829109</v>
          </cell>
          <cell r="Z4595">
            <v>100</v>
          </cell>
          <cell r="AA4595" t="str">
            <v>NO</v>
          </cell>
          <cell r="AB4595" t="str">
            <v>V-004600</v>
          </cell>
          <cell r="AC4595" t="str">
            <v>V-002645</v>
          </cell>
        </row>
        <row r="4596">
          <cell r="D4596" t="str">
            <v>Jones Lang Lasalle (Sa) Pty Ltd</v>
          </cell>
          <cell r="E4596" t="str">
            <v>JONES LANG</v>
          </cell>
          <cell r="I4596" t="str">
            <v>ADELAIDE</v>
          </cell>
          <cell r="J4596" t="str">
            <v>AUS</v>
          </cell>
          <cell r="K4596" t="str">
            <v>AU</v>
          </cell>
          <cell r="L4596" t="str">
            <v>Jones Lang Lasalle (Sa) Pty Ltd</v>
          </cell>
          <cell r="M4596" t="str">
            <v>Business</v>
          </cell>
          <cell r="N4596" t="str">
            <v>SA</v>
          </cell>
          <cell r="O4596" t="str">
            <v>25 Grenfell Street, Level 22</v>
          </cell>
          <cell r="P4596">
            <v>5000</v>
          </cell>
          <cell r="Q4596" t="str">
            <v>NO</v>
          </cell>
          <cell r="R4596" t="str">
            <v>AUD</v>
          </cell>
          <cell r="U4596" t="str">
            <v>01 Inv</v>
          </cell>
          <cell r="V4596" t="str">
            <v>EFT</v>
          </cell>
          <cell r="W4596" t="str">
            <v>EN_AU</v>
          </cell>
          <cell r="X4596" t="str">
            <v>GST</v>
          </cell>
          <cell r="Y4596">
            <v>32008024557</v>
          </cell>
          <cell r="Z4596">
            <v>100</v>
          </cell>
          <cell r="AA4596" t="str">
            <v>NO</v>
          </cell>
          <cell r="AB4596" t="str">
            <v>V-004601</v>
          </cell>
          <cell r="AC4596" t="str">
            <v>V-003216</v>
          </cell>
        </row>
        <row r="4597">
          <cell r="D4597" t="str">
            <v>Jones Lang Lasalle (Vic) Pty Ltd</v>
          </cell>
          <cell r="E4597" t="str">
            <v>JONES LANG</v>
          </cell>
          <cell r="I4597" t="str">
            <v>MELBOURNE</v>
          </cell>
          <cell r="J4597" t="str">
            <v>AUS</v>
          </cell>
          <cell r="K4597" t="str">
            <v>AU</v>
          </cell>
          <cell r="L4597" t="str">
            <v>Jones Lang Lasalle (Vic) Pty Ltd</v>
          </cell>
          <cell r="M4597" t="str">
            <v>Business</v>
          </cell>
          <cell r="N4597" t="str">
            <v>VIC</v>
          </cell>
          <cell r="O4597" t="str">
            <v>Locked Bag 3160</v>
          </cell>
          <cell r="P4597">
            <v>3001</v>
          </cell>
          <cell r="Q4597" t="str">
            <v>NO</v>
          </cell>
          <cell r="R4597" t="str">
            <v>AUD</v>
          </cell>
          <cell r="U4597" t="str">
            <v>01 Inv</v>
          </cell>
          <cell r="V4597" t="str">
            <v>EFT</v>
          </cell>
          <cell r="W4597" t="str">
            <v>EN_AU</v>
          </cell>
          <cell r="X4597" t="str">
            <v>GST</v>
          </cell>
          <cell r="Y4597">
            <v>28004582423</v>
          </cell>
          <cell r="Z4597">
            <v>100</v>
          </cell>
          <cell r="AA4597" t="str">
            <v>NO</v>
          </cell>
          <cell r="AB4597" t="str">
            <v>V-004602</v>
          </cell>
          <cell r="AC4597" t="str">
            <v>V-000248</v>
          </cell>
        </row>
        <row r="4598">
          <cell r="D4598" t="str">
            <v>Jones Lang Lasalle (Wa) Pty Limited</v>
          </cell>
          <cell r="E4598" t="str">
            <v>JONES LANG</v>
          </cell>
          <cell r="I4598" t="str">
            <v>PERTH</v>
          </cell>
          <cell r="J4598" t="str">
            <v>AUS</v>
          </cell>
          <cell r="K4598" t="str">
            <v>AU</v>
          </cell>
          <cell r="L4598" t="str">
            <v>Jones Lang Lasalle (Wa) Pty Limited</v>
          </cell>
          <cell r="M4598" t="str">
            <v>Business</v>
          </cell>
          <cell r="N4598" t="str">
            <v>WA</v>
          </cell>
          <cell r="O4598" t="str">
            <v>152-158 St George Tce</v>
          </cell>
          <cell r="P4598">
            <v>6000</v>
          </cell>
          <cell r="Q4598" t="str">
            <v>NO</v>
          </cell>
          <cell r="R4598" t="str">
            <v>AUD</v>
          </cell>
          <cell r="U4598" t="str">
            <v>01 Inv</v>
          </cell>
          <cell r="V4598" t="str">
            <v>EFT</v>
          </cell>
          <cell r="W4598" t="str">
            <v>EN_AU</v>
          </cell>
          <cell r="X4598" t="str">
            <v>GST</v>
          </cell>
          <cell r="Y4598">
            <v>23008767762</v>
          </cell>
          <cell r="Z4598">
            <v>100</v>
          </cell>
          <cell r="AA4598" t="str">
            <v>NO</v>
          </cell>
          <cell r="AB4598" t="str">
            <v>V-004603</v>
          </cell>
          <cell r="AC4598" t="str">
            <v>V-010551</v>
          </cell>
        </row>
        <row r="4599">
          <cell r="D4599" t="str">
            <v>Jones Lang Lasalle 351931587</v>
          </cell>
          <cell r="E4599" t="str">
            <v>JONES LANG</v>
          </cell>
          <cell r="I4599" t="str">
            <v>DOCKLANDS</v>
          </cell>
          <cell r="J4599" t="str">
            <v>AUS</v>
          </cell>
          <cell r="K4599" t="str">
            <v>AU</v>
          </cell>
          <cell r="L4599" t="str">
            <v>Jones Lang Lasalle 351931587</v>
          </cell>
          <cell r="M4599" t="str">
            <v>Business</v>
          </cell>
          <cell r="N4599" t="str">
            <v>VIC</v>
          </cell>
          <cell r="O4599" t="str">
            <v>833 Collins Street</v>
          </cell>
          <cell r="P4599">
            <v>3008</v>
          </cell>
          <cell r="Q4599" t="str">
            <v>NO</v>
          </cell>
          <cell r="R4599" t="str">
            <v>AUD</v>
          </cell>
          <cell r="U4599" t="str">
            <v>01 Inv</v>
          </cell>
          <cell r="V4599" t="str">
            <v>EFT</v>
          </cell>
          <cell r="W4599" t="str">
            <v>EN_AU</v>
          </cell>
          <cell r="X4599" t="str">
            <v>GST</v>
          </cell>
          <cell r="Y4599">
            <v>28004582423</v>
          </cell>
          <cell r="Z4599">
            <v>100</v>
          </cell>
          <cell r="AA4599" t="str">
            <v>NO</v>
          </cell>
          <cell r="AB4599" t="str">
            <v>V-004604</v>
          </cell>
          <cell r="AC4599" t="str">
            <v>V-007585</v>
          </cell>
        </row>
        <row r="4600">
          <cell r="D4600" t="str">
            <v>Jonos Sight Sound &amp; Communication</v>
          </cell>
          <cell r="E4600" t="str">
            <v>JONOS SIGH</v>
          </cell>
          <cell r="I4600" t="str">
            <v>HAMILTON</v>
          </cell>
          <cell r="J4600" t="str">
            <v>AUS</v>
          </cell>
          <cell r="K4600" t="str">
            <v>AU</v>
          </cell>
          <cell r="L4600" t="str">
            <v>Jonos Sight Sound &amp; Communication</v>
          </cell>
          <cell r="M4600" t="str">
            <v>Business</v>
          </cell>
          <cell r="N4600" t="str">
            <v>VIC</v>
          </cell>
          <cell r="O4600" t="str">
            <v>114 Thompson Street</v>
          </cell>
          <cell r="P4600">
            <v>3300</v>
          </cell>
          <cell r="Q4600" t="str">
            <v>NO</v>
          </cell>
          <cell r="R4600" t="str">
            <v>AUD</v>
          </cell>
          <cell r="U4600" t="str">
            <v>14 Inv</v>
          </cell>
          <cell r="V4600" t="str">
            <v>EFT</v>
          </cell>
          <cell r="W4600" t="str">
            <v>EN_AU</v>
          </cell>
          <cell r="X4600" t="str">
            <v>GST</v>
          </cell>
          <cell r="Y4600">
            <v>27724808213</v>
          </cell>
          <cell r="Z4600">
            <v>100</v>
          </cell>
          <cell r="AA4600" t="str">
            <v>NO</v>
          </cell>
          <cell r="AB4600" t="str">
            <v>V-004605</v>
          </cell>
          <cell r="AC4600" t="str">
            <v>V-004621</v>
          </cell>
        </row>
        <row r="4601">
          <cell r="D4601" t="str">
            <v>Joondalup Golf Management (Aust) Pt</v>
          </cell>
          <cell r="E4601" t="str">
            <v>JOONDALUP</v>
          </cell>
          <cell r="I4601" t="str">
            <v>CONNOLLY</v>
          </cell>
          <cell r="J4601" t="str">
            <v>AUS</v>
          </cell>
          <cell r="K4601" t="str">
            <v>AU</v>
          </cell>
          <cell r="L4601" t="str">
            <v>Joondalup Golf Management (Aust) Pt</v>
          </cell>
          <cell r="M4601" t="str">
            <v>Business</v>
          </cell>
          <cell r="N4601" t="str">
            <v>WA</v>
          </cell>
          <cell r="O4601" t="str">
            <v>Country Club Boulevard</v>
          </cell>
          <cell r="P4601">
            <v>6027</v>
          </cell>
          <cell r="Q4601" t="str">
            <v>NO</v>
          </cell>
          <cell r="R4601" t="str">
            <v>AUD</v>
          </cell>
          <cell r="U4601" t="str">
            <v>7 Inv</v>
          </cell>
          <cell r="V4601" t="str">
            <v>EFT</v>
          </cell>
          <cell r="W4601" t="str">
            <v>EN_AU</v>
          </cell>
          <cell r="X4601" t="str">
            <v>GST</v>
          </cell>
          <cell r="Y4601">
            <v>98053739709</v>
          </cell>
          <cell r="Z4601">
            <v>100</v>
          </cell>
          <cell r="AA4601" t="str">
            <v>NO</v>
          </cell>
          <cell r="AB4601" t="str">
            <v>V-004606</v>
          </cell>
          <cell r="AC4601" t="str">
            <v>V-003007</v>
          </cell>
        </row>
        <row r="4602">
          <cell r="D4602" t="str">
            <v>Joroni Embroidery</v>
          </cell>
          <cell r="E4602" t="str">
            <v>JORONI EMB</v>
          </cell>
          <cell r="I4602" t="str">
            <v>WARRNAMBOOL</v>
          </cell>
          <cell r="J4602" t="str">
            <v>AUS</v>
          </cell>
          <cell r="K4602" t="str">
            <v>AU</v>
          </cell>
          <cell r="L4602" t="str">
            <v>Joroni Embroidery</v>
          </cell>
          <cell r="M4602" t="str">
            <v>Business</v>
          </cell>
          <cell r="N4602" t="str">
            <v>VIC</v>
          </cell>
          <cell r="O4602" t="str">
            <v>743 Raglan Parade</v>
          </cell>
          <cell r="P4602">
            <v>3280</v>
          </cell>
          <cell r="Q4602" t="str">
            <v>NO</v>
          </cell>
          <cell r="R4602" t="str">
            <v>AUD</v>
          </cell>
          <cell r="U4602" t="str">
            <v>01 Inv</v>
          </cell>
          <cell r="V4602" t="str">
            <v>EFT</v>
          </cell>
          <cell r="W4602" t="str">
            <v>EN_AU</v>
          </cell>
          <cell r="X4602" t="str">
            <v>GST</v>
          </cell>
          <cell r="Y4602">
            <v>92212816560</v>
          </cell>
          <cell r="Z4602">
            <v>100</v>
          </cell>
          <cell r="AA4602" t="str">
            <v>NO</v>
          </cell>
          <cell r="AB4602" t="str">
            <v>V-004607</v>
          </cell>
          <cell r="AC4602" t="str">
            <v>V-006824</v>
          </cell>
        </row>
        <row r="4603">
          <cell r="D4603" t="str">
            <v>Joseph B Swalling</v>
          </cell>
          <cell r="E4603" t="str">
            <v>JOSEPH B S</v>
          </cell>
          <cell r="I4603" t="str">
            <v>MILES</v>
          </cell>
          <cell r="J4603" t="str">
            <v>AUS</v>
          </cell>
          <cell r="K4603" t="str">
            <v>AU</v>
          </cell>
          <cell r="L4603" t="str">
            <v>Joseph B Swalling</v>
          </cell>
          <cell r="M4603" t="str">
            <v>Business</v>
          </cell>
          <cell r="N4603" t="str">
            <v>QLD</v>
          </cell>
          <cell r="O4603" t="str">
            <v>PO Box 213</v>
          </cell>
          <cell r="P4603">
            <v>4415</v>
          </cell>
          <cell r="Q4603" t="str">
            <v>NO</v>
          </cell>
          <cell r="R4603" t="str">
            <v>AUD</v>
          </cell>
          <cell r="U4603" t="str">
            <v>01 Inv</v>
          </cell>
          <cell r="V4603" t="str">
            <v>EFT</v>
          </cell>
          <cell r="W4603" t="str">
            <v>EN_AU</v>
          </cell>
          <cell r="X4603" t="str">
            <v>GST</v>
          </cell>
          <cell r="Y4603">
            <v>30157310616</v>
          </cell>
          <cell r="Z4603">
            <v>100</v>
          </cell>
          <cell r="AA4603" t="str">
            <v>NO</v>
          </cell>
          <cell r="AB4603" t="str">
            <v>V-004608</v>
          </cell>
          <cell r="AC4603" t="str">
            <v>V-001853</v>
          </cell>
        </row>
        <row r="4604">
          <cell r="D4604" t="str">
            <v>Joseph Dahdah &amp; Co</v>
          </cell>
          <cell r="E4604" t="str">
            <v>JOSEPH DAH</v>
          </cell>
          <cell r="I4604" t="str">
            <v>SURRY HILLS</v>
          </cell>
          <cell r="J4604" t="str">
            <v>AUS</v>
          </cell>
          <cell r="K4604" t="str">
            <v>AU</v>
          </cell>
          <cell r="L4604" t="str">
            <v>Joseph Dahdah &amp; Co</v>
          </cell>
          <cell r="M4604" t="str">
            <v>Business</v>
          </cell>
          <cell r="N4604" t="str">
            <v>NSW</v>
          </cell>
          <cell r="O4604" t="str">
            <v>266 Cleveland Street</v>
          </cell>
          <cell r="P4604">
            <v>2010</v>
          </cell>
          <cell r="Q4604" t="str">
            <v>NO</v>
          </cell>
          <cell r="R4604" t="str">
            <v>AUD</v>
          </cell>
          <cell r="U4604" t="str">
            <v>30 Inv</v>
          </cell>
          <cell r="V4604" t="str">
            <v>EFT</v>
          </cell>
          <cell r="W4604" t="str">
            <v>EN_AU</v>
          </cell>
          <cell r="X4604" t="str">
            <v>GST</v>
          </cell>
          <cell r="Y4604">
            <v>14000199002</v>
          </cell>
          <cell r="Z4604">
            <v>100</v>
          </cell>
          <cell r="AA4604" t="str">
            <v>NO</v>
          </cell>
          <cell r="AB4604" t="str">
            <v>V-004609</v>
          </cell>
          <cell r="AC4604" t="str">
            <v>V-002791</v>
          </cell>
        </row>
        <row r="4605">
          <cell r="D4605" t="str">
            <v>Joseph Paola Cleaning</v>
          </cell>
          <cell r="E4605" t="str">
            <v>JOSEPH PAO</v>
          </cell>
          <cell r="I4605" t="str">
            <v>WANGARATTA</v>
          </cell>
          <cell r="J4605" t="str">
            <v>AUS</v>
          </cell>
          <cell r="K4605" t="str">
            <v>AU</v>
          </cell>
          <cell r="L4605" t="str">
            <v>Joseph Paola Cleaning</v>
          </cell>
          <cell r="M4605" t="str">
            <v>Business</v>
          </cell>
          <cell r="N4605" t="str">
            <v>VIC</v>
          </cell>
          <cell r="O4605" t="str">
            <v>PO Box 190</v>
          </cell>
          <cell r="P4605">
            <v>4806</v>
          </cell>
          <cell r="Q4605" t="str">
            <v>NO</v>
          </cell>
          <cell r="R4605" t="str">
            <v>AUD</v>
          </cell>
          <cell r="U4605" t="str">
            <v>14 Inv</v>
          </cell>
          <cell r="V4605" t="str">
            <v>EFT</v>
          </cell>
          <cell r="W4605" t="str">
            <v>EN_AU</v>
          </cell>
          <cell r="X4605" t="str">
            <v>GST</v>
          </cell>
          <cell r="Y4605">
            <v>58683171512</v>
          </cell>
          <cell r="Z4605">
            <v>100</v>
          </cell>
          <cell r="AA4605" t="str">
            <v>NO</v>
          </cell>
          <cell r="AB4605" t="str">
            <v>V-004610</v>
          </cell>
          <cell r="AC4605" t="str">
            <v>V-006659</v>
          </cell>
        </row>
        <row r="4606">
          <cell r="D4606" t="str">
            <v>Josh Ball Images</v>
          </cell>
          <cell r="E4606" t="str">
            <v>JOSH BALL</v>
          </cell>
          <cell r="I4606" t="str">
            <v>DUNSBOROUGH</v>
          </cell>
          <cell r="J4606" t="str">
            <v>AUS</v>
          </cell>
          <cell r="K4606" t="str">
            <v>AU</v>
          </cell>
          <cell r="L4606" t="str">
            <v>Josh Ball Images</v>
          </cell>
          <cell r="M4606" t="str">
            <v>Business</v>
          </cell>
          <cell r="N4606" t="str">
            <v>WA</v>
          </cell>
          <cell r="O4606" t="str">
            <v>57 St Michaels Pkwy</v>
          </cell>
          <cell r="P4606">
            <v>6281</v>
          </cell>
          <cell r="Q4606" t="str">
            <v>NO</v>
          </cell>
          <cell r="R4606" t="str">
            <v>AUD</v>
          </cell>
          <cell r="U4606" t="str">
            <v>01 Inv</v>
          </cell>
          <cell r="V4606" t="str">
            <v>EFT</v>
          </cell>
          <cell r="W4606" t="str">
            <v>EN_AU</v>
          </cell>
          <cell r="X4606" t="str">
            <v>GST</v>
          </cell>
          <cell r="Y4606">
            <v>13535212044</v>
          </cell>
          <cell r="Z4606">
            <v>100</v>
          </cell>
          <cell r="AA4606" t="str">
            <v>NO</v>
          </cell>
          <cell r="AB4606" t="str">
            <v>V-004611</v>
          </cell>
          <cell r="AC4606" t="str">
            <v>V-006904</v>
          </cell>
        </row>
        <row r="4607">
          <cell r="D4607" t="str">
            <v>Josh Cann Photography</v>
          </cell>
          <cell r="E4607" t="str">
            <v>JOSH CANN</v>
          </cell>
          <cell r="I4607" t="str">
            <v>LAVINGTON</v>
          </cell>
          <cell r="J4607" t="str">
            <v>AUS</v>
          </cell>
          <cell r="K4607" t="str">
            <v>AU</v>
          </cell>
          <cell r="L4607" t="str">
            <v>Josh Cann Photography</v>
          </cell>
          <cell r="M4607" t="str">
            <v>Business</v>
          </cell>
          <cell r="N4607" t="str">
            <v>NSW</v>
          </cell>
          <cell r="O4607" t="str">
            <v>1/80 Royce Crescent</v>
          </cell>
          <cell r="P4607">
            <v>2641</v>
          </cell>
          <cell r="Q4607" t="str">
            <v>NO</v>
          </cell>
          <cell r="R4607" t="str">
            <v>AUD</v>
          </cell>
          <cell r="U4607" t="str">
            <v>30 Inv</v>
          </cell>
          <cell r="V4607" t="str">
            <v>EFT</v>
          </cell>
          <cell r="W4607" t="str">
            <v>EN_AU</v>
          </cell>
          <cell r="X4607" t="str">
            <v>GST</v>
          </cell>
          <cell r="Y4607">
            <v>78974359835</v>
          </cell>
          <cell r="Z4607">
            <v>100</v>
          </cell>
          <cell r="AA4607" t="str">
            <v>NO</v>
          </cell>
          <cell r="AB4607" t="str">
            <v>V-004612</v>
          </cell>
          <cell r="AC4607" t="str">
            <v>V-010757</v>
          </cell>
        </row>
        <row r="4608">
          <cell r="D4608" t="str">
            <v>Josh Davies</v>
          </cell>
          <cell r="E4608" t="str">
            <v>JOSH DAVIE</v>
          </cell>
          <cell r="I4608" t="str">
            <v>MANJIMUP</v>
          </cell>
          <cell r="J4608" t="str">
            <v>AUS</v>
          </cell>
          <cell r="K4608" t="str">
            <v>AU</v>
          </cell>
          <cell r="L4608" t="str">
            <v>Josh Davies</v>
          </cell>
          <cell r="M4608" t="str">
            <v>Business</v>
          </cell>
          <cell r="N4608" t="str">
            <v>WA</v>
          </cell>
          <cell r="O4608" t="str">
            <v>10 Rutherford</v>
          </cell>
          <cell r="P4608">
            <v>6258</v>
          </cell>
          <cell r="Q4608" t="str">
            <v>NO</v>
          </cell>
          <cell r="R4608" t="str">
            <v>AUD</v>
          </cell>
          <cell r="U4608" t="str">
            <v>14 Inv</v>
          </cell>
          <cell r="V4608" t="str">
            <v>EFT</v>
          </cell>
          <cell r="W4608" t="str">
            <v>EN_AU</v>
          </cell>
          <cell r="X4608" t="str">
            <v>Exempt</v>
          </cell>
          <cell r="Y4608">
            <v>47120410294</v>
          </cell>
          <cell r="Z4608">
            <v>100</v>
          </cell>
          <cell r="AA4608" t="str">
            <v>NO</v>
          </cell>
          <cell r="AB4608" t="str">
            <v>V-004613</v>
          </cell>
          <cell r="AC4608" t="str">
            <v>V-010292</v>
          </cell>
        </row>
        <row r="4609">
          <cell r="D4609" t="str">
            <v>Josh Jenner Plumbing</v>
          </cell>
          <cell r="E4609" t="str">
            <v>JOSH JENNE</v>
          </cell>
          <cell r="I4609" t="str">
            <v>GLEN INNES</v>
          </cell>
          <cell r="J4609" t="str">
            <v>AUS</v>
          </cell>
          <cell r="K4609" t="str">
            <v>AU</v>
          </cell>
          <cell r="L4609" t="str">
            <v>Josh Jenner Plumbing</v>
          </cell>
          <cell r="M4609" t="str">
            <v>Business</v>
          </cell>
          <cell r="N4609" t="str">
            <v>NSW</v>
          </cell>
          <cell r="O4609" t="str">
            <v>285 Rodgers Road</v>
          </cell>
          <cell r="P4609">
            <v>2370</v>
          </cell>
          <cell r="Q4609" t="str">
            <v>NO</v>
          </cell>
          <cell r="R4609" t="str">
            <v>AUD</v>
          </cell>
          <cell r="U4609" t="str">
            <v>14 Inv</v>
          </cell>
          <cell r="V4609" t="str">
            <v>EFT</v>
          </cell>
          <cell r="W4609" t="str">
            <v>EN_AU</v>
          </cell>
          <cell r="X4609" t="str">
            <v>GST</v>
          </cell>
          <cell r="Y4609">
            <v>56639122072</v>
          </cell>
          <cell r="Z4609">
            <v>100</v>
          </cell>
          <cell r="AA4609" t="str">
            <v>NO</v>
          </cell>
          <cell r="AB4609" t="str">
            <v>V-004614</v>
          </cell>
          <cell r="AC4609" t="str">
            <v>V-004182</v>
          </cell>
        </row>
        <row r="4610">
          <cell r="D4610" t="str">
            <v>Josh Mcleod</v>
          </cell>
          <cell r="E4610" t="str">
            <v>JOSH MCLEO</v>
          </cell>
          <cell r="I4610" t="str">
            <v>CHARLEVILLE</v>
          </cell>
          <cell r="J4610" t="str">
            <v>AUS</v>
          </cell>
          <cell r="K4610" t="str">
            <v>AU</v>
          </cell>
          <cell r="L4610" t="str">
            <v>Josh Mcleod</v>
          </cell>
          <cell r="M4610" t="str">
            <v>Business</v>
          </cell>
          <cell r="N4610" t="str">
            <v>QLD</v>
          </cell>
          <cell r="O4610" t="str">
            <v>48 Howitt Street</v>
          </cell>
          <cell r="P4610">
            <v>4470</v>
          </cell>
          <cell r="Q4610" t="str">
            <v>NO</v>
          </cell>
          <cell r="R4610" t="str">
            <v>AUD</v>
          </cell>
          <cell r="U4610" t="str">
            <v>30 Inv</v>
          </cell>
          <cell r="V4610" t="str">
            <v>EFT</v>
          </cell>
          <cell r="W4610" t="str">
            <v>EN_AU</v>
          </cell>
          <cell r="X4610" t="str">
            <v>Exempt</v>
          </cell>
          <cell r="Y4610">
            <v>18842570384</v>
          </cell>
          <cell r="Z4610">
            <v>100</v>
          </cell>
          <cell r="AA4610" t="str">
            <v>NO</v>
          </cell>
          <cell r="AB4610" t="str">
            <v>V-004615</v>
          </cell>
          <cell r="AC4610" t="str">
            <v>V-010322</v>
          </cell>
        </row>
        <row r="4611">
          <cell r="D4611" t="str">
            <v>Joshua Smith</v>
          </cell>
          <cell r="E4611" t="str">
            <v>JOSHUA SMI</v>
          </cell>
          <cell r="I4611" t="str">
            <v>WHITEMARK</v>
          </cell>
          <cell r="J4611" t="str">
            <v>AUS</v>
          </cell>
          <cell r="K4611" t="str">
            <v>AU</v>
          </cell>
          <cell r="L4611" t="str">
            <v>Joshua Smith</v>
          </cell>
          <cell r="M4611" t="str">
            <v>Business</v>
          </cell>
          <cell r="N4611" t="str">
            <v>TAS</v>
          </cell>
          <cell r="O4611" t="str">
            <v>25 Bluff Road</v>
          </cell>
          <cell r="P4611">
            <v>7255</v>
          </cell>
          <cell r="Q4611" t="str">
            <v>NO</v>
          </cell>
          <cell r="R4611" t="str">
            <v>AUD</v>
          </cell>
          <cell r="U4611" t="str">
            <v>30 Inv</v>
          </cell>
          <cell r="V4611" t="str">
            <v>EFT</v>
          </cell>
          <cell r="W4611" t="str">
            <v>EN_AU</v>
          </cell>
          <cell r="X4611" t="str">
            <v>Exempt</v>
          </cell>
          <cell r="Y4611">
            <v>27696956390</v>
          </cell>
          <cell r="Z4611">
            <v>100</v>
          </cell>
          <cell r="AA4611" t="str">
            <v>NO</v>
          </cell>
          <cell r="AB4611" t="str">
            <v>V-004616</v>
          </cell>
          <cell r="AC4611" t="str">
            <v>V-009884</v>
          </cell>
        </row>
        <row r="4612">
          <cell r="D4612" t="str">
            <v>Joss Contruction</v>
          </cell>
          <cell r="E4612" t="str">
            <v>JOSS CONTR</v>
          </cell>
          <cell r="I4612" t="str">
            <v>ALBURY</v>
          </cell>
          <cell r="J4612" t="str">
            <v>AUS</v>
          </cell>
          <cell r="K4612" t="str">
            <v>AU</v>
          </cell>
          <cell r="L4612" t="str">
            <v>Joss Contruction</v>
          </cell>
          <cell r="M4612" t="str">
            <v>Business</v>
          </cell>
          <cell r="N4612" t="str">
            <v>NSW</v>
          </cell>
          <cell r="O4612" t="str">
            <v>PO Box 7079</v>
          </cell>
          <cell r="P4612">
            <v>2640</v>
          </cell>
          <cell r="Q4612" t="str">
            <v>NO</v>
          </cell>
          <cell r="R4612" t="str">
            <v>AUD</v>
          </cell>
          <cell r="U4612" t="str">
            <v>01 Inv</v>
          </cell>
          <cell r="V4612" t="str">
            <v>EFT</v>
          </cell>
          <cell r="W4612" t="str">
            <v>EN_AU</v>
          </cell>
          <cell r="X4612" t="str">
            <v>GST</v>
          </cell>
          <cell r="Y4612">
            <v>73003538583</v>
          </cell>
          <cell r="Z4612">
            <v>100</v>
          </cell>
          <cell r="AA4612" t="str">
            <v>NO</v>
          </cell>
          <cell r="AB4612" t="str">
            <v>V-004617</v>
          </cell>
          <cell r="AC4612" t="str">
            <v>V-009821</v>
          </cell>
        </row>
        <row r="4613">
          <cell r="D4613" t="str">
            <v>Joss Investment Trust</v>
          </cell>
          <cell r="E4613" t="str">
            <v>JOSS INVES</v>
          </cell>
          <cell r="I4613" t="str">
            <v>ALBURY</v>
          </cell>
          <cell r="J4613" t="str">
            <v>AUS</v>
          </cell>
          <cell r="K4613" t="str">
            <v>AU</v>
          </cell>
          <cell r="L4613" t="str">
            <v>Joss Investment Trust</v>
          </cell>
          <cell r="M4613" t="str">
            <v>Business</v>
          </cell>
          <cell r="N4613" t="str">
            <v>NSW</v>
          </cell>
          <cell r="O4613" t="str">
            <v>206 East Street</v>
          </cell>
          <cell r="P4613">
            <v>2640</v>
          </cell>
          <cell r="Q4613" t="str">
            <v>NO</v>
          </cell>
          <cell r="R4613" t="str">
            <v>AUD</v>
          </cell>
          <cell r="U4613" t="str">
            <v>30 Inv</v>
          </cell>
          <cell r="V4613" t="str">
            <v>EFT</v>
          </cell>
          <cell r="W4613" t="str">
            <v>EN_AU</v>
          </cell>
          <cell r="X4613" t="str">
            <v>GST</v>
          </cell>
          <cell r="Y4613">
            <v>62647240162</v>
          </cell>
          <cell r="Z4613">
            <v>100</v>
          </cell>
          <cell r="AA4613" t="str">
            <v>NO</v>
          </cell>
          <cell r="AB4613" t="str">
            <v>V-004618</v>
          </cell>
          <cell r="AC4613" t="str">
            <v>V-008902</v>
          </cell>
        </row>
        <row r="4614">
          <cell r="D4614" t="str">
            <v>Jp &amp; Dm Butland T/A Atherton L</v>
          </cell>
          <cell r="E4614" t="str">
            <v>ATHERTON L</v>
          </cell>
          <cell r="I4614" t="str">
            <v>ATHERTON</v>
          </cell>
          <cell r="J4614" t="str">
            <v>AUS</v>
          </cell>
          <cell r="K4614" t="str">
            <v>AU</v>
          </cell>
          <cell r="L4614" t="str">
            <v>Jp &amp; Dm Butland T/A Atherton L</v>
          </cell>
          <cell r="M4614" t="str">
            <v>Business</v>
          </cell>
          <cell r="N4614" t="str">
            <v>QLD</v>
          </cell>
          <cell r="O4614" t="str">
            <v>1 Robert Street</v>
          </cell>
          <cell r="P4614">
            <v>4883</v>
          </cell>
          <cell r="Q4614" t="str">
            <v>NO</v>
          </cell>
          <cell r="R4614" t="str">
            <v>AUD</v>
          </cell>
          <cell r="U4614" t="str">
            <v>7 Inv</v>
          </cell>
          <cell r="V4614" t="str">
            <v>EFT</v>
          </cell>
          <cell r="W4614" t="str">
            <v>EN_AU</v>
          </cell>
          <cell r="X4614" t="str">
            <v>GST</v>
          </cell>
          <cell r="Y4614">
            <v>87968747035</v>
          </cell>
          <cell r="Z4614">
            <v>100</v>
          </cell>
          <cell r="AA4614" t="str">
            <v>NO</v>
          </cell>
          <cell r="AB4614" t="str">
            <v>V-004619</v>
          </cell>
          <cell r="AC4614" t="str">
            <v>V-002715</v>
          </cell>
        </row>
        <row r="4615">
          <cell r="D4615" t="str">
            <v>Jp Shepherd Family Trust</v>
          </cell>
          <cell r="E4615" t="str">
            <v>JP SHEPHER</v>
          </cell>
          <cell r="I4615" t="str">
            <v>COLLIE</v>
          </cell>
          <cell r="J4615" t="str">
            <v>AUS</v>
          </cell>
          <cell r="K4615" t="str">
            <v>AU</v>
          </cell>
          <cell r="L4615" t="str">
            <v>Jp Shepherd Family Trust</v>
          </cell>
          <cell r="M4615" t="str">
            <v>Business</v>
          </cell>
          <cell r="N4615" t="str">
            <v>WA</v>
          </cell>
          <cell r="O4615" t="str">
            <v>61 Johnston Street</v>
          </cell>
          <cell r="P4615">
            <v>6225</v>
          </cell>
          <cell r="Q4615" t="str">
            <v>NO</v>
          </cell>
          <cell r="R4615" t="str">
            <v>AUD</v>
          </cell>
          <cell r="U4615" t="str">
            <v>14 Inv</v>
          </cell>
          <cell r="V4615" t="str">
            <v>EFT</v>
          </cell>
          <cell r="W4615" t="str">
            <v>EN_AU</v>
          </cell>
          <cell r="X4615" t="str">
            <v>GST</v>
          </cell>
          <cell r="Y4615">
            <v>79545596998</v>
          </cell>
          <cell r="Z4615">
            <v>100</v>
          </cell>
          <cell r="AA4615" t="str">
            <v>NO</v>
          </cell>
          <cell r="AB4615" t="str">
            <v>V-004620</v>
          </cell>
          <cell r="AC4615" t="str">
            <v>V-009870</v>
          </cell>
        </row>
        <row r="4616">
          <cell r="D4616" t="str">
            <v>Jpe Design Studio Pty Ltd</v>
          </cell>
          <cell r="E4616" t="str">
            <v>JPE DESIGN</v>
          </cell>
          <cell r="I4616" t="str">
            <v>ADELAIDE</v>
          </cell>
          <cell r="J4616" t="str">
            <v>AUS</v>
          </cell>
          <cell r="K4616" t="str">
            <v>AU</v>
          </cell>
          <cell r="L4616" t="str">
            <v>Jpe Design Studio Pty Ltd</v>
          </cell>
          <cell r="M4616" t="str">
            <v>Business</v>
          </cell>
          <cell r="N4616" t="str">
            <v>SA</v>
          </cell>
          <cell r="O4616" t="str">
            <v>PO Box 6401</v>
          </cell>
          <cell r="P4616">
            <v>5000</v>
          </cell>
          <cell r="Q4616" t="str">
            <v>NO</v>
          </cell>
          <cell r="R4616" t="str">
            <v>AUD</v>
          </cell>
          <cell r="U4616" t="str">
            <v>14 Inv</v>
          </cell>
          <cell r="V4616" t="str">
            <v>EFT</v>
          </cell>
          <cell r="W4616" t="str">
            <v>EN_AU</v>
          </cell>
          <cell r="X4616" t="str">
            <v>GST</v>
          </cell>
          <cell r="Y4616">
            <v>97007776249</v>
          </cell>
          <cell r="Z4616">
            <v>100</v>
          </cell>
          <cell r="AA4616" t="str">
            <v>NO</v>
          </cell>
          <cell r="AB4616" t="str">
            <v>V-004621</v>
          </cell>
          <cell r="AC4616" t="str">
            <v>V-002000</v>
          </cell>
        </row>
        <row r="4617">
          <cell r="D4617" t="str">
            <v>Jpt Impulsive Cleaning Services</v>
          </cell>
          <cell r="E4617" t="str">
            <v>JPT IMPULS</v>
          </cell>
          <cell r="I4617" t="str">
            <v>QUIRINDI</v>
          </cell>
          <cell r="J4617" t="str">
            <v>AUS</v>
          </cell>
          <cell r="K4617" t="str">
            <v>AU</v>
          </cell>
          <cell r="L4617" t="str">
            <v>Jpt Impulsive Cleaning Services</v>
          </cell>
          <cell r="M4617" t="str">
            <v>Business</v>
          </cell>
          <cell r="N4617" t="str">
            <v>NSW</v>
          </cell>
          <cell r="O4617" t="str">
            <v>870 Werris Creek Road</v>
          </cell>
          <cell r="P4617">
            <v>2343</v>
          </cell>
          <cell r="Q4617" t="str">
            <v>NO</v>
          </cell>
          <cell r="R4617" t="str">
            <v>AUD</v>
          </cell>
          <cell r="U4617" t="str">
            <v>7 Inv</v>
          </cell>
          <cell r="V4617" t="str">
            <v>EFT</v>
          </cell>
          <cell r="W4617" t="str">
            <v>EN_AU</v>
          </cell>
          <cell r="X4617" t="str">
            <v>GST</v>
          </cell>
          <cell r="Y4617">
            <v>79776270646</v>
          </cell>
          <cell r="Z4617">
            <v>100</v>
          </cell>
          <cell r="AA4617" t="str">
            <v>NO</v>
          </cell>
          <cell r="AB4617" t="str">
            <v>V-004622</v>
          </cell>
          <cell r="AC4617" t="str">
            <v>V-005066</v>
          </cell>
        </row>
        <row r="4618">
          <cell r="D4618" t="str">
            <v>Jr And Mdp Investments Pty Ltd</v>
          </cell>
          <cell r="E4618" t="str">
            <v>JR AND MDP</v>
          </cell>
          <cell r="I4618" t="str">
            <v>CHARTERS TOWERS</v>
          </cell>
          <cell r="J4618" t="str">
            <v>AUS</v>
          </cell>
          <cell r="K4618" t="str">
            <v>AU</v>
          </cell>
          <cell r="L4618" t="str">
            <v>Jr And Mdp Investments Pty Ltd</v>
          </cell>
          <cell r="M4618" t="str">
            <v>Business</v>
          </cell>
          <cell r="N4618" t="str">
            <v>QLD</v>
          </cell>
          <cell r="O4618" t="str">
            <v>PO Box 200</v>
          </cell>
          <cell r="P4618">
            <v>4820</v>
          </cell>
          <cell r="Q4618" t="str">
            <v>NO</v>
          </cell>
          <cell r="R4618" t="str">
            <v>AUD</v>
          </cell>
          <cell r="U4618" t="str">
            <v>01 Inv</v>
          </cell>
          <cell r="V4618" t="str">
            <v>EFT</v>
          </cell>
          <cell r="W4618" t="str">
            <v>EN_AU</v>
          </cell>
          <cell r="X4618" t="str">
            <v>GST</v>
          </cell>
          <cell r="Y4618">
            <v>16641959775</v>
          </cell>
          <cell r="Z4618">
            <v>100</v>
          </cell>
          <cell r="AA4618" t="str">
            <v>NO</v>
          </cell>
          <cell r="AB4618" t="str">
            <v>V-004623</v>
          </cell>
          <cell r="AC4618" t="str">
            <v>V-006929</v>
          </cell>
        </row>
        <row r="4619">
          <cell r="D4619" t="str">
            <v>Jr Electrical Services Lameroo</v>
          </cell>
          <cell r="E4619" t="str">
            <v>JR ELECTRI</v>
          </cell>
          <cell r="I4619" t="str">
            <v>LAMEROO</v>
          </cell>
          <cell r="J4619" t="str">
            <v>AUS</v>
          </cell>
          <cell r="K4619" t="str">
            <v>AU</v>
          </cell>
          <cell r="L4619" t="str">
            <v>Jr Electrical Services Lameroo</v>
          </cell>
          <cell r="M4619" t="str">
            <v>Business</v>
          </cell>
          <cell r="N4619" t="str">
            <v>SA</v>
          </cell>
          <cell r="O4619" t="str">
            <v>65 Chandos Tce</v>
          </cell>
          <cell r="P4619">
            <v>5302</v>
          </cell>
          <cell r="Q4619" t="str">
            <v>NO</v>
          </cell>
          <cell r="R4619" t="str">
            <v>AUD</v>
          </cell>
          <cell r="U4619" t="str">
            <v>14 Inv</v>
          </cell>
          <cell r="V4619" t="str">
            <v>EFT</v>
          </cell>
          <cell r="W4619" t="str">
            <v>EN_AU</v>
          </cell>
          <cell r="X4619" t="str">
            <v>GST</v>
          </cell>
          <cell r="Y4619">
            <v>60538254037</v>
          </cell>
          <cell r="Z4619">
            <v>100</v>
          </cell>
          <cell r="AA4619" t="str">
            <v>NO</v>
          </cell>
          <cell r="AB4619" t="str">
            <v>V-004624</v>
          </cell>
          <cell r="AC4619" t="str">
            <v>V-006646</v>
          </cell>
        </row>
        <row r="4620">
          <cell r="D4620" t="str">
            <v>Jr Flavell</v>
          </cell>
          <cell r="E4620" t="str">
            <v>JR FLAVELL</v>
          </cell>
          <cell r="I4620" t="str">
            <v>CLEVE</v>
          </cell>
          <cell r="J4620" t="str">
            <v>AUS</v>
          </cell>
          <cell r="K4620" t="str">
            <v>AU</v>
          </cell>
          <cell r="L4620" t="str">
            <v>Jr Flavell</v>
          </cell>
          <cell r="M4620" t="str">
            <v>Business</v>
          </cell>
          <cell r="N4620" t="str">
            <v>SA</v>
          </cell>
          <cell r="O4620" t="str">
            <v>PO Box 127</v>
          </cell>
          <cell r="P4620">
            <v>5640</v>
          </cell>
          <cell r="Q4620" t="str">
            <v>NO</v>
          </cell>
          <cell r="R4620" t="str">
            <v>AUD</v>
          </cell>
          <cell r="U4620" t="str">
            <v>30 Inv</v>
          </cell>
          <cell r="V4620" t="str">
            <v>EFT</v>
          </cell>
          <cell r="W4620" t="str">
            <v>EN_AU</v>
          </cell>
          <cell r="X4620" t="str">
            <v>GST</v>
          </cell>
          <cell r="Y4620">
            <v>85260754564</v>
          </cell>
          <cell r="Z4620">
            <v>100</v>
          </cell>
          <cell r="AA4620" t="str">
            <v>NO</v>
          </cell>
          <cell r="AB4620" t="str">
            <v>V-004625</v>
          </cell>
          <cell r="AC4620" t="str">
            <v>V-005467</v>
          </cell>
        </row>
        <row r="4621">
          <cell r="D4621" t="str">
            <v>Jr Hotels Pty Ltd</v>
          </cell>
          <cell r="E4621" t="str">
            <v>JR HOTELS</v>
          </cell>
          <cell r="I4621" t="str">
            <v>GUNNEDAH</v>
          </cell>
          <cell r="J4621" t="str">
            <v>AUS</v>
          </cell>
          <cell r="K4621" t="str">
            <v>AU</v>
          </cell>
          <cell r="L4621" t="str">
            <v>Jr Hotels Pty Ltd</v>
          </cell>
          <cell r="M4621" t="str">
            <v>Business</v>
          </cell>
          <cell r="N4621" t="str">
            <v>NSW</v>
          </cell>
          <cell r="O4621" t="str">
            <v>41 Barber Street</v>
          </cell>
          <cell r="P4621">
            <v>2380</v>
          </cell>
          <cell r="Q4621" t="str">
            <v>NO</v>
          </cell>
          <cell r="R4621" t="str">
            <v>AUD</v>
          </cell>
          <cell r="U4621" t="str">
            <v>30 Inv</v>
          </cell>
          <cell r="V4621" t="str">
            <v>EFT</v>
          </cell>
          <cell r="W4621" t="str">
            <v>EN_AU</v>
          </cell>
          <cell r="X4621" t="str">
            <v>GST</v>
          </cell>
          <cell r="Y4621">
            <v>52628808766</v>
          </cell>
          <cell r="Z4621">
            <v>100</v>
          </cell>
          <cell r="AA4621" t="str">
            <v>NO</v>
          </cell>
          <cell r="AB4621" t="str">
            <v>V-004626</v>
          </cell>
          <cell r="AC4621" t="str">
            <v>V-006040</v>
          </cell>
        </row>
        <row r="4622">
          <cell r="D4622" t="str">
            <v>Jr Photo And Video</v>
          </cell>
          <cell r="E4622" t="str">
            <v>JR PHOTO A</v>
          </cell>
          <cell r="I4622" t="str">
            <v>HENLEY BEACH</v>
          </cell>
          <cell r="J4622" t="str">
            <v>AUS</v>
          </cell>
          <cell r="K4622" t="str">
            <v>AU</v>
          </cell>
          <cell r="L4622" t="str">
            <v>Jr Photo And Video</v>
          </cell>
          <cell r="M4622" t="str">
            <v>Business</v>
          </cell>
          <cell r="N4622" t="str">
            <v>SA</v>
          </cell>
          <cell r="O4622" t="str">
            <v>85 Henley Beach Road</v>
          </cell>
          <cell r="P4622">
            <v>5022</v>
          </cell>
          <cell r="Q4622" t="str">
            <v>NO</v>
          </cell>
          <cell r="R4622" t="str">
            <v>AUD</v>
          </cell>
          <cell r="U4622" t="str">
            <v>7 Inv</v>
          </cell>
          <cell r="V4622" t="str">
            <v>EFT</v>
          </cell>
          <cell r="W4622" t="str">
            <v>EN_AU</v>
          </cell>
          <cell r="X4622" t="str">
            <v>GST</v>
          </cell>
          <cell r="Y4622">
            <v>61733750495</v>
          </cell>
          <cell r="Z4622">
            <v>100</v>
          </cell>
          <cell r="AA4622" t="str">
            <v>NO</v>
          </cell>
          <cell r="AB4622" t="str">
            <v>V-004627</v>
          </cell>
          <cell r="AC4622" t="str">
            <v>V-004555</v>
          </cell>
        </row>
        <row r="4623">
          <cell r="D4623" t="str">
            <v>Jr Richards &amp; Sons</v>
          </cell>
          <cell r="E4623" t="str">
            <v>JR RICHARD</v>
          </cell>
          <cell r="I4623" t="str">
            <v>TUNCURRY</v>
          </cell>
          <cell r="J4623" t="str">
            <v>AUS</v>
          </cell>
          <cell r="K4623" t="str">
            <v>AU</v>
          </cell>
          <cell r="L4623" t="str">
            <v>Jr Richards &amp; Sons</v>
          </cell>
          <cell r="M4623" t="str">
            <v>Business</v>
          </cell>
          <cell r="N4623" t="str">
            <v>NSW</v>
          </cell>
          <cell r="O4623" t="str">
            <v>1 Coral Avenue</v>
          </cell>
          <cell r="P4623">
            <v>2428</v>
          </cell>
          <cell r="Q4623" t="str">
            <v>NO</v>
          </cell>
          <cell r="R4623" t="str">
            <v>AUD</v>
          </cell>
          <cell r="U4623" t="str">
            <v>21 Inv</v>
          </cell>
          <cell r="V4623" t="str">
            <v>EFT</v>
          </cell>
          <cell r="W4623" t="str">
            <v>EN_AU</v>
          </cell>
          <cell r="X4623" t="str">
            <v>GST</v>
          </cell>
          <cell r="Y4623">
            <v>86000389793</v>
          </cell>
          <cell r="Z4623">
            <v>100</v>
          </cell>
          <cell r="AA4623" t="str">
            <v>NO</v>
          </cell>
          <cell r="AB4623" t="str">
            <v>V-004628</v>
          </cell>
          <cell r="AC4623" t="str">
            <v>V-000850</v>
          </cell>
        </row>
        <row r="4624">
          <cell r="D4624" t="str">
            <v>JR Richards &amp; Sons Dubbo</v>
          </cell>
          <cell r="E4624" t="str">
            <v>RICHARDS J</v>
          </cell>
          <cell r="I4624" t="str">
            <v>DUBBO</v>
          </cell>
          <cell r="J4624" t="str">
            <v>AUS</v>
          </cell>
          <cell r="K4624" t="str">
            <v>AU</v>
          </cell>
          <cell r="L4624" t="str">
            <v>JR Richards &amp; Sons Dubbo</v>
          </cell>
          <cell r="M4624" t="str">
            <v>Business</v>
          </cell>
          <cell r="N4624" t="str">
            <v>NSW</v>
          </cell>
          <cell r="O4624" t="str">
            <v>PO Box 552</v>
          </cell>
          <cell r="P4624">
            <v>2830</v>
          </cell>
          <cell r="Q4624" t="str">
            <v>NO</v>
          </cell>
          <cell r="R4624" t="str">
            <v>AUD</v>
          </cell>
          <cell r="U4624" t="str">
            <v>21 Inv</v>
          </cell>
          <cell r="V4624" t="str">
            <v>EFT</v>
          </cell>
          <cell r="W4624" t="str">
            <v>EN_AU</v>
          </cell>
          <cell r="X4624" t="str">
            <v>GST</v>
          </cell>
          <cell r="Y4624">
            <v>34000526385</v>
          </cell>
          <cell r="Z4624">
            <v>100</v>
          </cell>
          <cell r="AA4624" t="str">
            <v>NO</v>
          </cell>
          <cell r="AB4624" t="str">
            <v>V-004629</v>
          </cell>
          <cell r="AC4624" t="str">
            <v>V-000810</v>
          </cell>
        </row>
        <row r="4625">
          <cell r="D4625" t="str">
            <v>Jr Richards &amp; Sons Tuncurry</v>
          </cell>
          <cell r="E4625" t="str">
            <v>JR RICHARD</v>
          </cell>
          <cell r="I4625" t="str">
            <v>TUNCURRY</v>
          </cell>
          <cell r="J4625" t="str">
            <v>AUS</v>
          </cell>
          <cell r="K4625" t="str">
            <v>AU</v>
          </cell>
          <cell r="L4625" t="str">
            <v>Jr Richards &amp; Sons Tuncurry</v>
          </cell>
          <cell r="M4625" t="str">
            <v>Business</v>
          </cell>
          <cell r="N4625" t="str">
            <v>NSW</v>
          </cell>
          <cell r="O4625" t="str">
            <v>PO Box 500</v>
          </cell>
          <cell r="P4625">
            <v>2428</v>
          </cell>
          <cell r="Q4625" t="str">
            <v>NO</v>
          </cell>
          <cell r="R4625" t="str">
            <v>AUD</v>
          </cell>
          <cell r="U4625" t="str">
            <v>21 Inv</v>
          </cell>
          <cell r="V4625" t="str">
            <v>EFT</v>
          </cell>
          <cell r="W4625" t="str">
            <v>EN_AU</v>
          </cell>
          <cell r="X4625" t="str">
            <v>GST</v>
          </cell>
          <cell r="Y4625">
            <v>34000526385</v>
          </cell>
          <cell r="Z4625">
            <v>100</v>
          </cell>
          <cell r="AA4625" t="str">
            <v>NO</v>
          </cell>
          <cell r="AB4625" t="str">
            <v>V-004630</v>
          </cell>
          <cell r="AC4625" t="str">
            <v>V-001785</v>
          </cell>
        </row>
        <row r="4626">
          <cell r="D4626" t="str">
            <v>Jr Symons Mechanical</v>
          </cell>
          <cell r="E4626" t="str">
            <v>JR SYMONS</v>
          </cell>
          <cell r="I4626" t="str">
            <v>OMEO</v>
          </cell>
          <cell r="J4626" t="str">
            <v>AUS</v>
          </cell>
          <cell r="K4626" t="str">
            <v>AU</v>
          </cell>
          <cell r="L4626" t="str">
            <v>Jr Symons Mechanical</v>
          </cell>
          <cell r="M4626" t="str">
            <v>Business</v>
          </cell>
          <cell r="N4626" t="str">
            <v>VIC</v>
          </cell>
          <cell r="O4626" t="str">
            <v>87 Bilton Street</v>
          </cell>
          <cell r="P4626">
            <v>3898</v>
          </cell>
          <cell r="Q4626" t="str">
            <v>NO</v>
          </cell>
          <cell r="R4626" t="str">
            <v>AUD</v>
          </cell>
          <cell r="U4626" t="str">
            <v>30 Inv</v>
          </cell>
          <cell r="V4626" t="str">
            <v>EFT</v>
          </cell>
          <cell r="W4626" t="str">
            <v>EN_AU</v>
          </cell>
          <cell r="X4626" t="str">
            <v>GST</v>
          </cell>
          <cell r="Y4626">
            <v>34109915390</v>
          </cell>
          <cell r="Z4626">
            <v>100</v>
          </cell>
          <cell r="AA4626" t="str">
            <v>NO</v>
          </cell>
          <cell r="AB4626" t="str">
            <v>V-004631</v>
          </cell>
          <cell r="AC4626" t="str">
            <v>V-004786</v>
          </cell>
        </row>
        <row r="4627">
          <cell r="D4627" t="str">
            <v>Jrc Earthmoving Pty Ltd</v>
          </cell>
          <cell r="E4627" t="str">
            <v>JRC EARTHM</v>
          </cell>
          <cell r="I4627" t="str">
            <v>COMET</v>
          </cell>
          <cell r="J4627" t="str">
            <v>AUS</v>
          </cell>
          <cell r="K4627" t="str">
            <v>AU</v>
          </cell>
          <cell r="L4627" t="str">
            <v>Jrc Earthmoving Pty Ltd</v>
          </cell>
          <cell r="M4627" t="str">
            <v>Business</v>
          </cell>
          <cell r="N4627" t="str">
            <v>QLD</v>
          </cell>
          <cell r="O4627" t="str">
            <v>Somerby</v>
          </cell>
          <cell r="P4627">
            <v>4702</v>
          </cell>
          <cell r="Q4627" t="str">
            <v>NO</v>
          </cell>
          <cell r="R4627" t="str">
            <v>AUD</v>
          </cell>
          <cell r="U4627" t="str">
            <v>01 Inv</v>
          </cell>
          <cell r="V4627" t="str">
            <v>EFT</v>
          </cell>
          <cell r="W4627" t="str">
            <v>EN_AU</v>
          </cell>
          <cell r="X4627" t="str">
            <v>Exempt</v>
          </cell>
          <cell r="Y4627">
            <v>18307029487</v>
          </cell>
          <cell r="Z4627">
            <v>100</v>
          </cell>
          <cell r="AA4627" t="str">
            <v>NO</v>
          </cell>
          <cell r="AB4627" t="str">
            <v>V-004632</v>
          </cell>
          <cell r="AC4627" t="str">
            <v>V-007949</v>
          </cell>
        </row>
        <row r="4628">
          <cell r="D4628" t="str">
            <v>Js &amp; Lc Young Rural Contracting</v>
          </cell>
          <cell r="E4628" t="str">
            <v>JS &amp; LC YO</v>
          </cell>
          <cell r="I4628" t="str">
            <v>DIRRANBANDI</v>
          </cell>
          <cell r="J4628" t="str">
            <v>AUS</v>
          </cell>
          <cell r="K4628" t="str">
            <v>AU</v>
          </cell>
          <cell r="L4628" t="str">
            <v>Js &amp; Lc Young Rural Contracting</v>
          </cell>
          <cell r="M4628" t="str">
            <v>Business</v>
          </cell>
          <cell r="N4628" t="str">
            <v>QLD</v>
          </cell>
          <cell r="O4628" t="str">
            <v>Booligar</v>
          </cell>
          <cell r="P4628">
            <v>4486</v>
          </cell>
          <cell r="Q4628" t="str">
            <v>NO</v>
          </cell>
          <cell r="R4628" t="str">
            <v>AUD</v>
          </cell>
          <cell r="U4628" t="str">
            <v>7 Inv</v>
          </cell>
          <cell r="V4628" t="str">
            <v>EFT</v>
          </cell>
          <cell r="W4628" t="str">
            <v>EN_AU</v>
          </cell>
          <cell r="X4628" t="str">
            <v>GST</v>
          </cell>
          <cell r="Y4628">
            <v>45463653024</v>
          </cell>
          <cell r="Z4628">
            <v>100</v>
          </cell>
          <cell r="AA4628" t="str">
            <v>NO</v>
          </cell>
          <cell r="AB4628" t="str">
            <v>V-004633</v>
          </cell>
          <cell r="AC4628" t="str">
            <v>V-009178</v>
          </cell>
        </row>
        <row r="4629">
          <cell r="D4629" t="str">
            <v>Js And T Lennon</v>
          </cell>
          <cell r="E4629" t="str">
            <v>JS AND T L</v>
          </cell>
          <cell r="I4629" t="str">
            <v>INVERELL</v>
          </cell>
          <cell r="J4629" t="str">
            <v>AUS</v>
          </cell>
          <cell r="K4629" t="str">
            <v>AU</v>
          </cell>
          <cell r="L4629" t="str">
            <v>Js And T Lennon</v>
          </cell>
          <cell r="M4629" t="str">
            <v>Business</v>
          </cell>
          <cell r="N4629" t="str">
            <v>NSW</v>
          </cell>
          <cell r="O4629" t="str">
            <v>261 Mt Russell Road</v>
          </cell>
          <cell r="P4629">
            <v>2360</v>
          </cell>
          <cell r="Q4629" t="str">
            <v>NO</v>
          </cell>
          <cell r="R4629" t="str">
            <v>AUD</v>
          </cell>
          <cell r="U4629" t="str">
            <v>30 Inv</v>
          </cell>
          <cell r="V4629" t="str">
            <v>EFT</v>
          </cell>
          <cell r="W4629" t="str">
            <v>EN_AU</v>
          </cell>
          <cell r="X4629" t="str">
            <v>GST</v>
          </cell>
          <cell r="Y4629">
            <v>92919008500</v>
          </cell>
          <cell r="Z4629">
            <v>100</v>
          </cell>
          <cell r="AA4629" t="str">
            <v>NO</v>
          </cell>
          <cell r="AB4629" t="str">
            <v>V-004634</v>
          </cell>
          <cell r="AC4629" t="str">
            <v>V-006026</v>
          </cell>
        </row>
        <row r="4630">
          <cell r="D4630" t="str">
            <v>Js Brown Electrical</v>
          </cell>
          <cell r="E4630" t="str">
            <v>JS BROWN E</v>
          </cell>
          <cell r="I4630" t="str">
            <v>MARGATE BEACH</v>
          </cell>
          <cell r="J4630" t="str">
            <v>AUS</v>
          </cell>
          <cell r="K4630" t="str">
            <v>AU</v>
          </cell>
          <cell r="L4630" t="str">
            <v>Js Brown Electrical</v>
          </cell>
          <cell r="M4630" t="str">
            <v>Business</v>
          </cell>
          <cell r="N4630" t="str">
            <v>QLD</v>
          </cell>
          <cell r="O4630" t="str">
            <v>PO Box 92</v>
          </cell>
          <cell r="P4630">
            <v>4019</v>
          </cell>
          <cell r="Q4630" t="str">
            <v>NO</v>
          </cell>
          <cell r="R4630" t="str">
            <v>AUD</v>
          </cell>
          <cell r="U4630" t="str">
            <v>14 Inv</v>
          </cell>
          <cell r="V4630" t="str">
            <v>EFT</v>
          </cell>
          <cell r="W4630" t="str">
            <v>EN_AU</v>
          </cell>
          <cell r="X4630" t="str">
            <v>GST</v>
          </cell>
          <cell r="Y4630">
            <v>78658431755</v>
          </cell>
          <cell r="Z4630">
            <v>100</v>
          </cell>
          <cell r="AA4630" t="str">
            <v>NO</v>
          </cell>
          <cell r="AB4630" t="str">
            <v>V-004635</v>
          </cell>
          <cell r="AC4630" t="str">
            <v>V-006856</v>
          </cell>
        </row>
        <row r="4631">
          <cell r="D4631" t="str">
            <v>JSA Ag Pty Ltd</v>
          </cell>
          <cell r="E4631" t="str">
            <v>JSA AG PTY</v>
          </cell>
          <cell r="I4631" t="str">
            <v>MILING</v>
          </cell>
          <cell r="J4631" t="str">
            <v>AUS</v>
          </cell>
          <cell r="K4631" t="str">
            <v>AU</v>
          </cell>
          <cell r="L4631" t="str">
            <v>JSA Ag Pty Ltd</v>
          </cell>
          <cell r="M4631" t="str">
            <v>Business</v>
          </cell>
          <cell r="N4631" t="str">
            <v>WA</v>
          </cell>
          <cell r="O4631" t="str">
            <v>PO Box 11</v>
          </cell>
          <cell r="P4631">
            <v>6575</v>
          </cell>
          <cell r="Q4631" t="str">
            <v>NO</v>
          </cell>
          <cell r="R4631" t="str">
            <v>AUD</v>
          </cell>
          <cell r="U4631" t="str">
            <v>7 Inv</v>
          </cell>
          <cell r="V4631" t="str">
            <v>EFT</v>
          </cell>
          <cell r="W4631" t="str">
            <v>EN_AU</v>
          </cell>
          <cell r="X4631" t="str">
            <v>GST</v>
          </cell>
          <cell r="Y4631">
            <v>67067868811</v>
          </cell>
          <cell r="Z4631">
            <v>100</v>
          </cell>
          <cell r="AA4631" t="str">
            <v>NO</v>
          </cell>
          <cell r="AB4631" t="str">
            <v>V-004636</v>
          </cell>
          <cell r="AC4631" t="str">
            <v>V-004153</v>
          </cell>
        </row>
        <row r="4632">
          <cell r="D4632" t="str">
            <v>Jss Production Services</v>
          </cell>
          <cell r="E4632" t="str">
            <v>JSS PRODUC</v>
          </cell>
          <cell r="I4632" t="str">
            <v>DULWICH</v>
          </cell>
          <cell r="J4632" t="str">
            <v>AUS</v>
          </cell>
          <cell r="K4632" t="str">
            <v>AU</v>
          </cell>
          <cell r="L4632" t="str">
            <v>Jss Production Services</v>
          </cell>
          <cell r="M4632" t="str">
            <v>Business</v>
          </cell>
          <cell r="N4632" t="str">
            <v>SA</v>
          </cell>
          <cell r="O4632" t="str">
            <v>22 Williams Avenue</v>
          </cell>
          <cell r="P4632">
            <v>5065</v>
          </cell>
          <cell r="Q4632" t="str">
            <v>NO</v>
          </cell>
          <cell r="R4632" t="str">
            <v>AUD</v>
          </cell>
          <cell r="U4632" t="str">
            <v>14 Inv</v>
          </cell>
          <cell r="V4632" t="str">
            <v>EFT</v>
          </cell>
          <cell r="W4632" t="str">
            <v>EN_AU</v>
          </cell>
          <cell r="X4632" t="str">
            <v>GST</v>
          </cell>
          <cell r="Y4632">
            <v>56941266808</v>
          </cell>
          <cell r="Z4632">
            <v>100</v>
          </cell>
          <cell r="AA4632" t="str">
            <v>NO</v>
          </cell>
          <cell r="AB4632" t="str">
            <v>V-004637</v>
          </cell>
          <cell r="AC4632" t="str">
            <v>V-010550</v>
          </cell>
        </row>
        <row r="4633">
          <cell r="D4633" t="str">
            <v>Jt &amp; En Close</v>
          </cell>
          <cell r="E4633" t="str">
            <v>CLOSE JT &amp;</v>
          </cell>
          <cell r="I4633" t="str">
            <v>FINLEY</v>
          </cell>
          <cell r="J4633" t="str">
            <v>AUS</v>
          </cell>
          <cell r="K4633" t="str">
            <v>AU</v>
          </cell>
          <cell r="L4633" t="str">
            <v>Jt &amp; En Close</v>
          </cell>
          <cell r="M4633" t="str">
            <v>Business</v>
          </cell>
          <cell r="N4633" t="str">
            <v>NSW</v>
          </cell>
          <cell r="O4633" t="str">
            <v>PO Box 53</v>
          </cell>
          <cell r="P4633">
            <v>2713</v>
          </cell>
          <cell r="Q4633" t="str">
            <v>NO</v>
          </cell>
          <cell r="R4633" t="str">
            <v>AUD</v>
          </cell>
          <cell r="U4633" t="str">
            <v>30 Inv</v>
          </cell>
          <cell r="V4633" t="str">
            <v>EFT</v>
          </cell>
          <cell r="W4633" t="str">
            <v>EN_AU</v>
          </cell>
          <cell r="X4633" t="str">
            <v>GST</v>
          </cell>
          <cell r="Y4633">
            <v>37768797392</v>
          </cell>
          <cell r="Z4633">
            <v>100</v>
          </cell>
          <cell r="AA4633" t="str">
            <v>NO</v>
          </cell>
          <cell r="AB4633" t="str">
            <v>V-004638</v>
          </cell>
          <cell r="AC4633" t="str">
            <v>V-001431</v>
          </cell>
        </row>
        <row r="4634">
          <cell r="D4634" t="str">
            <v>Jt Designs Tasmania Pty Ltd</v>
          </cell>
          <cell r="E4634" t="str">
            <v>JT DESIGNS</v>
          </cell>
          <cell r="I4634" t="str">
            <v>LAUNCESTON</v>
          </cell>
          <cell r="J4634" t="str">
            <v>AUS</v>
          </cell>
          <cell r="K4634" t="str">
            <v>AU</v>
          </cell>
          <cell r="L4634" t="str">
            <v>Jt Designs Tasmania Pty Ltd</v>
          </cell>
          <cell r="M4634" t="str">
            <v>Business</v>
          </cell>
          <cell r="N4634" t="str">
            <v>TAS</v>
          </cell>
          <cell r="O4634" t="str">
            <v>3/225 Wellington Street</v>
          </cell>
          <cell r="P4634">
            <v>7250</v>
          </cell>
          <cell r="Q4634" t="str">
            <v>NO</v>
          </cell>
          <cell r="R4634" t="str">
            <v>AUD</v>
          </cell>
          <cell r="U4634" t="str">
            <v>30 Inv</v>
          </cell>
          <cell r="V4634" t="str">
            <v>EFT</v>
          </cell>
          <cell r="W4634" t="str">
            <v>EN_AU</v>
          </cell>
          <cell r="X4634" t="str">
            <v>GST</v>
          </cell>
          <cell r="Y4634">
            <v>19627123737</v>
          </cell>
          <cell r="Z4634">
            <v>100</v>
          </cell>
          <cell r="AA4634" t="str">
            <v>NO</v>
          </cell>
          <cell r="AB4634" t="str">
            <v>V-004639</v>
          </cell>
          <cell r="AC4634" t="str">
            <v>V-004350</v>
          </cell>
        </row>
        <row r="4635">
          <cell r="D4635" t="str">
            <v>Jt Fossey (Sales)Pty Ltd</v>
          </cell>
          <cell r="E4635" t="str">
            <v>JT FOSSEY</v>
          </cell>
          <cell r="I4635" t="str">
            <v>TAMWORTH</v>
          </cell>
          <cell r="J4635" t="str">
            <v>AUS</v>
          </cell>
          <cell r="K4635" t="str">
            <v>AU</v>
          </cell>
          <cell r="L4635" t="str">
            <v>Jt Fossey (Sales)Pty Ltd</v>
          </cell>
          <cell r="M4635" t="str">
            <v>Business</v>
          </cell>
          <cell r="N4635" t="str">
            <v>NSW</v>
          </cell>
          <cell r="O4635" t="str">
            <v>501 Peel Street</v>
          </cell>
          <cell r="P4635">
            <v>2340</v>
          </cell>
          <cell r="Q4635" t="str">
            <v>NO</v>
          </cell>
          <cell r="R4635" t="str">
            <v>AUD</v>
          </cell>
          <cell r="U4635" t="str">
            <v>30 Inv</v>
          </cell>
          <cell r="V4635" t="str">
            <v>EFT</v>
          </cell>
          <cell r="W4635" t="str">
            <v>EN_AU</v>
          </cell>
          <cell r="X4635" t="str">
            <v>GST</v>
          </cell>
          <cell r="Y4635">
            <v>78000178272</v>
          </cell>
          <cell r="Z4635">
            <v>100</v>
          </cell>
          <cell r="AA4635" t="str">
            <v>NO</v>
          </cell>
          <cell r="AB4635" t="str">
            <v>V-004640</v>
          </cell>
          <cell r="AC4635" t="str">
            <v>V-008495</v>
          </cell>
        </row>
        <row r="4636">
          <cell r="D4636" t="str">
            <v>Jt Maintenance</v>
          </cell>
          <cell r="E4636" t="str">
            <v>JT MAINTEN</v>
          </cell>
          <cell r="I4636" t="str">
            <v>WHYALLA NORRIE</v>
          </cell>
          <cell r="J4636" t="str">
            <v>AUS</v>
          </cell>
          <cell r="K4636" t="str">
            <v>AU</v>
          </cell>
          <cell r="L4636" t="str">
            <v>Jt Maintenance</v>
          </cell>
          <cell r="M4636" t="str">
            <v>Business</v>
          </cell>
          <cell r="N4636" t="str">
            <v>SA</v>
          </cell>
          <cell r="O4636" t="str">
            <v>11 Sims Street</v>
          </cell>
          <cell r="P4636">
            <v>5608</v>
          </cell>
          <cell r="Q4636" t="str">
            <v>NO</v>
          </cell>
          <cell r="R4636" t="str">
            <v>AUD</v>
          </cell>
          <cell r="U4636" t="str">
            <v>7 Inv</v>
          </cell>
          <cell r="V4636" t="str">
            <v>EFT</v>
          </cell>
          <cell r="W4636" t="str">
            <v>EN_AU</v>
          </cell>
          <cell r="X4636" t="str">
            <v>Exempt</v>
          </cell>
          <cell r="Y4636">
            <v>30740148201</v>
          </cell>
          <cell r="Z4636">
            <v>100</v>
          </cell>
          <cell r="AA4636" t="str">
            <v>NO</v>
          </cell>
          <cell r="AB4636" t="str">
            <v>V-004641</v>
          </cell>
          <cell r="AC4636" t="str">
            <v>V-007944</v>
          </cell>
        </row>
        <row r="4637">
          <cell r="D4637" t="str">
            <v>Jtm Air Conditioning &amp; Refrigeratio</v>
          </cell>
          <cell r="E4637" t="str">
            <v>JTM AIR CO</v>
          </cell>
          <cell r="I4637" t="str">
            <v>DALBY</v>
          </cell>
          <cell r="J4637" t="str">
            <v>AUS</v>
          </cell>
          <cell r="K4637" t="str">
            <v>AU</v>
          </cell>
          <cell r="L4637" t="str">
            <v>Jtm Air Conditioning &amp; Refrigeratio</v>
          </cell>
          <cell r="M4637" t="str">
            <v>Business</v>
          </cell>
          <cell r="N4637" t="str">
            <v>QLD</v>
          </cell>
          <cell r="O4637" t="str">
            <v>PO Box 182</v>
          </cell>
          <cell r="P4637">
            <v>4405</v>
          </cell>
          <cell r="Q4637" t="str">
            <v>NO</v>
          </cell>
          <cell r="R4637" t="str">
            <v>AUD</v>
          </cell>
          <cell r="U4637" t="str">
            <v>7 Inv</v>
          </cell>
          <cell r="V4637" t="str">
            <v>EFT</v>
          </cell>
          <cell r="W4637" t="str">
            <v>EN_AU</v>
          </cell>
          <cell r="X4637" t="str">
            <v>GST</v>
          </cell>
          <cell r="Y4637">
            <v>71120743355</v>
          </cell>
          <cell r="Z4637">
            <v>100</v>
          </cell>
          <cell r="AA4637" t="str">
            <v>NO</v>
          </cell>
          <cell r="AB4637" t="str">
            <v>V-004642</v>
          </cell>
          <cell r="AC4637" t="str">
            <v>V-009849</v>
          </cell>
        </row>
        <row r="4638">
          <cell r="D4638" t="str">
            <v>Juandah Rodeo Association Wandoan I</v>
          </cell>
          <cell r="E4638" t="str">
            <v>JUANDAH RO</v>
          </cell>
          <cell r="I4638" t="str">
            <v>WANDOAN</v>
          </cell>
          <cell r="J4638" t="str">
            <v>AUS</v>
          </cell>
          <cell r="K4638" t="str">
            <v>AU</v>
          </cell>
          <cell r="L4638" t="str">
            <v>Juandah Rodeo Association Wandoan I</v>
          </cell>
          <cell r="M4638" t="str">
            <v>Business</v>
          </cell>
          <cell r="N4638" t="str">
            <v>QLD</v>
          </cell>
          <cell r="O4638" t="str">
            <v>PO Box 201</v>
          </cell>
          <cell r="P4638">
            <v>4419</v>
          </cell>
          <cell r="Q4638" t="str">
            <v>NO</v>
          </cell>
          <cell r="R4638" t="str">
            <v>AUD</v>
          </cell>
          <cell r="U4638" t="str">
            <v>7 Inv</v>
          </cell>
          <cell r="V4638" t="str">
            <v>EFT</v>
          </cell>
          <cell r="W4638" t="str">
            <v>EN_AU</v>
          </cell>
          <cell r="X4638" t="str">
            <v>Exempt</v>
          </cell>
          <cell r="Y4638">
            <v>75633872504</v>
          </cell>
          <cell r="Z4638">
            <v>100</v>
          </cell>
          <cell r="AA4638" t="str">
            <v>NO</v>
          </cell>
          <cell r="AB4638" t="str">
            <v>V-004643</v>
          </cell>
          <cell r="AC4638" t="str">
            <v>V-001923</v>
          </cell>
        </row>
        <row r="4639">
          <cell r="D4639" t="str">
            <v>Judd Bros Contracting Pty Ltd</v>
          </cell>
          <cell r="E4639" t="str">
            <v>JUDD BROS</v>
          </cell>
          <cell r="I4639" t="str">
            <v>WARWICK</v>
          </cell>
          <cell r="J4639" t="str">
            <v>AUS</v>
          </cell>
          <cell r="K4639" t="str">
            <v>AU</v>
          </cell>
          <cell r="L4639" t="str">
            <v>Judd Bros Contracting Pty Ltd</v>
          </cell>
          <cell r="M4639" t="str">
            <v>Business</v>
          </cell>
          <cell r="N4639" t="str">
            <v>QLD</v>
          </cell>
          <cell r="O4639" t="str">
            <v>18515 New England Highway</v>
          </cell>
          <cell r="P4639">
            <v>4370</v>
          </cell>
          <cell r="Q4639" t="str">
            <v>NO</v>
          </cell>
          <cell r="R4639" t="str">
            <v>AUD</v>
          </cell>
          <cell r="U4639" t="str">
            <v>30 Inv</v>
          </cell>
          <cell r="V4639" t="str">
            <v>EFT</v>
          </cell>
          <cell r="W4639" t="str">
            <v>EN_AU</v>
          </cell>
          <cell r="X4639" t="str">
            <v>GST</v>
          </cell>
          <cell r="Y4639">
            <v>61164459205</v>
          </cell>
          <cell r="Z4639">
            <v>100</v>
          </cell>
          <cell r="AA4639" t="str">
            <v>NO</v>
          </cell>
          <cell r="AB4639" t="str">
            <v>V-004644</v>
          </cell>
          <cell r="AC4639" t="str">
            <v>V-002942</v>
          </cell>
        </row>
        <row r="4640">
          <cell r="D4640" t="str">
            <v>Judi Boyd</v>
          </cell>
          <cell r="E4640" t="str">
            <v>JUDI BOYD</v>
          </cell>
          <cell r="I4640" t="str">
            <v>TUMUT</v>
          </cell>
          <cell r="J4640" t="str">
            <v>AUS</v>
          </cell>
          <cell r="K4640" t="str">
            <v>AU</v>
          </cell>
          <cell r="L4640" t="str">
            <v>Judi Boyd</v>
          </cell>
          <cell r="M4640" t="str">
            <v>Business</v>
          </cell>
          <cell r="N4640" t="str">
            <v>NSW</v>
          </cell>
          <cell r="O4640" t="str">
            <v>PO Box 36</v>
          </cell>
          <cell r="P4640">
            <v>2720</v>
          </cell>
          <cell r="Q4640" t="str">
            <v>NO</v>
          </cell>
          <cell r="R4640" t="str">
            <v>AUD</v>
          </cell>
          <cell r="U4640" t="str">
            <v>30 Inv</v>
          </cell>
          <cell r="V4640" t="str">
            <v>EFT</v>
          </cell>
          <cell r="W4640" t="str">
            <v>EN_AU</v>
          </cell>
          <cell r="X4640" t="str">
            <v>Exempt</v>
          </cell>
          <cell r="Y4640">
            <v>58283784309</v>
          </cell>
          <cell r="Z4640">
            <v>100</v>
          </cell>
          <cell r="AA4640" t="str">
            <v>NO</v>
          </cell>
          <cell r="AB4640" t="str">
            <v>V-004645</v>
          </cell>
          <cell r="AC4640" t="str">
            <v>V-001839</v>
          </cell>
        </row>
        <row r="4641">
          <cell r="D4641" t="str">
            <v>Judith M Magee</v>
          </cell>
          <cell r="E4641" t="str">
            <v>JUDITH M M</v>
          </cell>
          <cell r="I4641" t="str">
            <v>CANNINGVALE</v>
          </cell>
          <cell r="J4641" t="str">
            <v>AUS</v>
          </cell>
          <cell r="K4641" t="str">
            <v>AU</v>
          </cell>
          <cell r="L4641" t="str">
            <v>Judith M Magee</v>
          </cell>
          <cell r="M4641" t="str">
            <v>Business</v>
          </cell>
          <cell r="N4641" t="str">
            <v>NSW</v>
          </cell>
          <cell r="O4641" t="str">
            <v>45/58 Canna Drive</v>
          </cell>
          <cell r="P4641">
            <v>6155</v>
          </cell>
          <cell r="Q4641" t="str">
            <v>NO</v>
          </cell>
          <cell r="R4641" t="str">
            <v>AUD</v>
          </cell>
          <cell r="U4641" t="str">
            <v>01 Inv</v>
          </cell>
          <cell r="V4641" t="str">
            <v>EFT</v>
          </cell>
          <cell r="W4641" t="str">
            <v>EN_AU</v>
          </cell>
          <cell r="X4641" t="str">
            <v>Exempt</v>
          </cell>
          <cell r="Y4641">
            <v>99999999999</v>
          </cell>
          <cell r="Z4641">
            <v>100</v>
          </cell>
          <cell r="AA4641" t="str">
            <v>NO</v>
          </cell>
          <cell r="AB4641" t="str">
            <v>V-004646</v>
          </cell>
          <cell r="AC4641" t="str">
            <v>V-003937</v>
          </cell>
        </row>
        <row r="4642">
          <cell r="D4642" t="str">
            <v>Judy Fittler</v>
          </cell>
          <cell r="E4642" t="str">
            <v>FITTLER J</v>
          </cell>
          <cell r="I4642" t="str">
            <v>ARMIDALE</v>
          </cell>
          <cell r="J4642" t="str">
            <v>AUS</v>
          </cell>
          <cell r="K4642" t="str">
            <v>AU</v>
          </cell>
          <cell r="L4642" t="str">
            <v>Judy Fittler</v>
          </cell>
          <cell r="M4642" t="str">
            <v>Business</v>
          </cell>
          <cell r="N4642" t="str">
            <v>NSW</v>
          </cell>
          <cell r="O4642" t="str">
            <v>Herbert Park Road</v>
          </cell>
          <cell r="P4642">
            <v>2350</v>
          </cell>
          <cell r="Q4642" t="str">
            <v>NO</v>
          </cell>
          <cell r="R4642" t="str">
            <v>AUD</v>
          </cell>
          <cell r="U4642" t="str">
            <v>7 Inv</v>
          </cell>
          <cell r="V4642" t="str">
            <v>EFT</v>
          </cell>
          <cell r="W4642" t="str">
            <v>EN_AU</v>
          </cell>
          <cell r="X4642" t="str">
            <v>GST</v>
          </cell>
          <cell r="Y4642">
            <v>55331718092</v>
          </cell>
          <cell r="Z4642">
            <v>100</v>
          </cell>
          <cell r="AA4642" t="str">
            <v>NO</v>
          </cell>
          <cell r="AB4642" t="str">
            <v>V-004647</v>
          </cell>
          <cell r="AC4642" t="str">
            <v>V-001114</v>
          </cell>
        </row>
        <row r="4643">
          <cell r="D4643" t="str">
            <v>Jukes &amp; Son Tyre Service</v>
          </cell>
          <cell r="E4643" t="str">
            <v>JUKES &amp; SO</v>
          </cell>
          <cell r="I4643" t="str">
            <v>MOREE</v>
          </cell>
          <cell r="J4643" t="str">
            <v>AUS</v>
          </cell>
          <cell r="K4643" t="str">
            <v>AU</v>
          </cell>
          <cell r="L4643" t="str">
            <v>Jukes &amp; Son Tyre Service</v>
          </cell>
          <cell r="M4643" t="str">
            <v>Business</v>
          </cell>
          <cell r="N4643" t="str">
            <v>NSW</v>
          </cell>
          <cell r="O4643" t="str">
            <v>306 Frome Street</v>
          </cell>
          <cell r="P4643">
            <v>2400</v>
          </cell>
          <cell r="Q4643" t="str">
            <v>NO</v>
          </cell>
          <cell r="R4643" t="str">
            <v>AUD</v>
          </cell>
          <cell r="U4643" t="str">
            <v>30 Inv</v>
          </cell>
          <cell r="V4643" t="str">
            <v>EFT</v>
          </cell>
          <cell r="W4643" t="str">
            <v>EN_AU</v>
          </cell>
          <cell r="X4643" t="str">
            <v>GST</v>
          </cell>
          <cell r="Y4643">
            <v>14003400548</v>
          </cell>
          <cell r="Z4643">
            <v>100</v>
          </cell>
          <cell r="AA4643" t="str">
            <v>NO</v>
          </cell>
          <cell r="AB4643" t="str">
            <v>V-004648</v>
          </cell>
          <cell r="AC4643" t="str">
            <v>V-000469</v>
          </cell>
        </row>
        <row r="4644">
          <cell r="D4644" t="str">
            <v>Julia Creek Campdraft Assoc</v>
          </cell>
          <cell r="E4644" t="str">
            <v>JULIA CREE</v>
          </cell>
          <cell r="I4644" t="str">
            <v>JULIA CREEK</v>
          </cell>
          <cell r="J4644" t="str">
            <v>AUS</v>
          </cell>
          <cell r="K4644" t="str">
            <v>AU</v>
          </cell>
          <cell r="L4644" t="str">
            <v>Julia Creek Campdraft Assoc</v>
          </cell>
          <cell r="M4644" t="str">
            <v>Business</v>
          </cell>
          <cell r="N4644" t="str">
            <v>QLD</v>
          </cell>
          <cell r="O4644" t="str">
            <v>Channel Downs Station</v>
          </cell>
          <cell r="P4644">
            <v>4823</v>
          </cell>
          <cell r="Q4644" t="str">
            <v>NO</v>
          </cell>
          <cell r="R4644" t="str">
            <v>AUD</v>
          </cell>
          <cell r="U4644" t="str">
            <v>01 Inv</v>
          </cell>
          <cell r="V4644" t="str">
            <v>EFT</v>
          </cell>
          <cell r="W4644" t="str">
            <v>EN_AU</v>
          </cell>
          <cell r="X4644" t="str">
            <v>Exempt</v>
          </cell>
          <cell r="Y4644">
            <v>44641255752</v>
          </cell>
          <cell r="Z4644">
            <v>100</v>
          </cell>
          <cell r="AA4644" t="str">
            <v>NO</v>
          </cell>
          <cell r="AB4644" t="str">
            <v>V-004649</v>
          </cell>
          <cell r="AC4644" t="str">
            <v>V-002422</v>
          </cell>
        </row>
        <row r="4645">
          <cell r="D4645" t="str">
            <v>Julia Creek Combined Sports Inc</v>
          </cell>
          <cell r="E4645" t="str">
            <v>JULIA CREE</v>
          </cell>
          <cell r="I4645" t="str">
            <v>JULIA CREEK</v>
          </cell>
          <cell r="J4645" t="str">
            <v>AUS</v>
          </cell>
          <cell r="K4645" t="str">
            <v>AU</v>
          </cell>
          <cell r="L4645" t="str">
            <v>Julia Creek Combined Sports Inc</v>
          </cell>
          <cell r="M4645" t="str">
            <v>Business</v>
          </cell>
          <cell r="N4645" t="str">
            <v>QLD</v>
          </cell>
          <cell r="O4645" t="str">
            <v>PO Box 221</v>
          </cell>
          <cell r="P4645">
            <v>4823</v>
          </cell>
          <cell r="Q4645" t="str">
            <v>NO</v>
          </cell>
          <cell r="R4645" t="str">
            <v>AUD</v>
          </cell>
          <cell r="U4645" t="str">
            <v>14 Inv</v>
          </cell>
          <cell r="V4645" t="str">
            <v>EFT</v>
          </cell>
          <cell r="W4645" t="str">
            <v>EN_AU</v>
          </cell>
          <cell r="X4645" t="str">
            <v>GST</v>
          </cell>
          <cell r="Y4645">
            <v>19843792759</v>
          </cell>
          <cell r="Z4645">
            <v>100</v>
          </cell>
          <cell r="AA4645" t="str">
            <v>NO</v>
          </cell>
          <cell r="AB4645" t="str">
            <v>V-004650</v>
          </cell>
          <cell r="AC4645" t="str">
            <v>V-003947</v>
          </cell>
        </row>
        <row r="4646">
          <cell r="D4646" t="str">
            <v>Julie Anna Inn Bendigo</v>
          </cell>
          <cell r="E4646" t="str">
            <v>JULIE ANNA</v>
          </cell>
          <cell r="I4646" t="str">
            <v>BENDIGO</v>
          </cell>
          <cell r="J4646" t="str">
            <v>AUS</v>
          </cell>
          <cell r="K4646" t="str">
            <v>AU</v>
          </cell>
          <cell r="L4646" t="str">
            <v>Julie Anna Inn Bendigo</v>
          </cell>
          <cell r="M4646" t="str">
            <v>Business</v>
          </cell>
          <cell r="N4646" t="str">
            <v>VIC</v>
          </cell>
          <cell r="O4646" t="str">
            <v>268 Napier Street</v>
          </cell>
          <cell r="P4646">
            <v>3550</v>
          </cell>
          <cell r="Q4646" t="str">
            <v>NO</v>
          </cell>
          <cell r="R4646" t="str">
            <v>AUD</v>
          </cell>
          <cell r="U4646" t="str">
            <v>7 Inv</v>
          </cell>
          <cell r="V4646" t="str">
            <v>EFT</v>
          </cell>
          <cell r="W4646" t="str">
            <v>EN_AU</v>
          </cell>
          <cell r="X4646" t="str">
            <v>GST</v>
          </cell>
          <cell r="Y4646">
            <v>42911779192</v>
          </cell>
          <cell r="Z4646">
            <v>100</v>
          </cell>
          <cell r="AA4646" t="str">
            <v>NO</v>
          </cell>
          <cell r="AB4646" t="str">
            <v>V-004651</v>
          </cell>
          <cell r="AC4646" t="str">
            <v>V-007909</v>
          </cell>
        </row>
        <row r="4647">
          <cell r="D4647" t="str">
            <v>Jumpin Time Castles</v>
          </cell>
          <cell r="E4647" t="str">
            <v>JUMPIN TIM</v>
          </cell>
          <cell r="I4647" t="str">
            <v>GOULBURN</v>
          </cell>
          <cell r="J4647" t="str">
            <v>AUS</v>
          </cell>
          <cell r="K4647" t="str">
            <v>AU</v>
          </cell>
          <cell r="L4647" t="str">
            <v>Jumpin Time Castles</v>
          </cell>
          <cell r="M4647" t="str">
            <v>Business</v>
          </cell>
          <cell r="N4647" t="str">
            <v>NSW</v>
          </cell>
          <cell r="O4647" t="str">
            <v>16 Poidevin Place</v>
          </cell>
          <cell r="P4647">
            <v>2580</v>
          </cell>
          <cell r="Q4647" t="str">
            <v>NO</v>
          </cell>
          <cell r="R4647" t="str">
            <v>AUD</v>
          </cell>
          <cell r="U4647" t="str">
            <v>01 Inv</v>
          </cell>
          <cell r="V4647" t="str">
            <v>EFT</v>
          </cell>
          <cell r="W4647" t="str">
            <v>EN_AU</v>
          </cell>
          <cell r="X4647" t="str">
            <v>Exempt</v>
          </cell>
          <cell r="Y4647">
            <v>65978332994</v>
          </cell>
          <cell r="Z4647">
            <v>100</v>
          </cell>
          <cell r="AA4647" t="str">
            <v>NO</v>
          </cell>
          <cell r="AB4647" t="str">
            <v>V-004652</v>
          </cell>
          <cell r="AC4647" t="str">
            <v>V-007272</v>
          </cell>
        </row>
        <row r="4648">
          <cell r="D4648" t="str">
            <v>Junction Race Club</v>
          </cell>
          <cell r="E4648" t="str">
            <v>JUNCTION R</v>
          </cell>
          <cell r="I4648" t="str">
            <v>CARNARVON</v>
          </cell>
          <cell r="J4648" t="str">
            <v>AUS</v>
          </cell>
          <cell r="K4648" t="str">
            <v>AU</v>
          </cell>
          <cell r="L4648" t="str">
            <v>Junction Race Club Nogst</v>
          </cell>
          <cell r="M4648" t="str">
            <v>Business</v>
          </cell>
          <cell r="N4648" t="str">
            <v>WA</v>
          </cell>
          <cell r="O4648" t="str">
            <v>PO Box 1450</v>
          </cell>
          <cell r="P4648">
            <v>6701</v>
          </cell>
          <cell r="Q4648" t="str">
            <v>NO</v>
          </cell>
          <cell r="R4648" t="str">
            <v>AUD</v>
          </cell>
          <cell r="U4648" t="str">
            <v>14 Inv</v>
          </cell>
          <cell r="V4648" t="str">
            <v>EFT</v>
          </cell>
          <cell r="W4648" t="str">
            <v>EN_AU</v>
          </cell>
          <cell r="X4648" t="str">
            <v>GST</v>
          </cell>
          <cell r="Y4648">
            <v>39065240494</v>
          </cell>
          <cell r="Z4648">
            <v>100</v>
          </cell>
          <cell r="AA4648" t="str">
            <v>NO</v>
          </cell>
          <cell r="AB4648" t="str">
            <v>V-004653</v>
          </cell>
          <cell r="AC4648" t="str">
            <v>V-000966</v>
          </cell>
        </row>
        <row r="4649">
          <cell r="D4649" t="str">
            <v>Junee Show Society</v>
          </cell>
          <cell r="E4649" t="str">
            <v>JUNEE SHOW</v>
          </cell>
          <cell r="I4649" t="str">
            <v>JUNEE</v>
          </cell>
          <cell r="J4649" t="str">
            <v>AUS</v>
          </cell>
          <cell r="K4649" t="str">
            <v>AU</v>
          </cell>
          <cell r="L4649" t="str">
            <v>Junee Show Society Nogst</v>
          </cell>
          <cell r="M4649" t="str">
            <v>Business</v>
          </cell>
          <cell r="N4649" t="str">
            <v>NSW</v>
          </cell>
          <cell r="O4649" t="str">
            <v>PO Box 79</v>
          </cell>
          <cell r="P4649">
            <v>2663</v>
          </cell>
          <cell r="Q4649" t="str">
            <v>NO</v>
          </cell>
          <cell r="R4649" t="str">
            <v>AUD</v>
          </cell>
          <cell r="U4649" t="str">
            <v>30 Inv</v>
          </cell>
          <cell r="V4649" t="str">
            <v>EFT</v>
          </cell>
          <cell r="W4649" t="str">
            <v>EN_AU</v>
          </cell>
          <cell r="X4649" t="str">
            <v>Exempt</v>
          </cell>
          <cell r="Y4649">
            <v>85017180625</v>
          </cell>
          <cell r="Z4649">
            <v>100</v>
          </cell>
          <cell r="AA4649" t="str">
            <v>NO</v>
          </cell>
          <cell r="AB4649" t="str">
            <v>V-004654</v>
          </cell>
          <cell r="AC4649" t="str">
            <v>V-000808</v>
          </cell>
        </row>
        <row r="4650">
          <cell r="D4650" t="str">
            <v>Jupiters Gold Coast</v>
          </cell>
          <cell r="E4650" t="str">
            <v>JUPITERS G</v>
          </cell>
          <cell r="I4650" t="str">
            <v>BROADBEACH</v>
          </cell>
          <cell r="J4650" t="str">
            <v>AUS</v>
          </cell>
          <cell r="K4650" t="str">
            <v>AU</v>
          </cell>
          <cell r="L4650" t="str">
            <v>Jupiters Gold Coast</v>
          </cell>
          <cell r="M4650" t="str">
            <v>Business</v>
          </cell>
          <cell r="N4650" t="str">
            <v>QLD</v>
          </cell>
          <cell r="O4650" t="str">
            <v>PO Box 1515</v>
          </cell>
          <cell r="P4650">
            <v>4218</v>
          </cell>
          <cell r="Q4650" t="str">
            <v>NO</v>
          </cell>
          <cell r="R4650" t="str">
            <v>AUD</v>
          </cell>
          <cell r="U4650" t="str">
            <v>01 Inv</v>
          </cell>
          <cell r="V4650" t="str">
            <v>EFT</v>
          </cell>
          <cell r="W4650" t="str">
            <v>EN_AU</v>
          </cell>
          <cell r="X4650" t="str">
            <v>GST</v>
          </cell>
          <cell r="Y4650">
            <v>78010741045</v>
          </cell>
          <cell r="Z4650">
            <v>100</v>
          </cell>
          <cell r="AA4650" t="str">
            <v>NO</v>
          </cell>
          <cell r="AB4650" t="str">
            <v>V-004655</v>
          </cell>
          <cell r="AC4650" t="str">
            <v>V-003213</v>
          </cell>
        </row>
        <row r="4651">
          <cell r="D4651" t="str">
            <v>Just Dig It Pty Ltd</v>
          </cell>
          <cell r="E4651" t="str">
            <v>JUST DIG I</v>
          </cell>
          <cell r="I4651" t="str">
            <v>BLAKEVIEW</v>
          </cell>
          <cell r="J4651" t="str">
            <v>AUS</v>
          </cell>
          <cell r="K4651" t="str">
            <v>AU</v>
          </cell>
          <cell r="L4651" t="str">
            <v>Just Dig It Pty Ltd</v>
          </cell>
          <cell r="M4651" t="str">
            <v>Business</v>
          </cell>
          <cell r="N4651" t="str">
            <v>SA</v>
          </cell>
          <cell r="O4651" t="str">
            <v>16 Stratford Lane</v>
          </cell>
          <cell r="P4651">
            <v>5114</v>
          </cell>
          <cell r="Q4651" t="str">
            <v>NO</v>
          </cell>
          <cell r="R4651" t="str">
            <v>AUD</v>
          </cell>
          <cell r="U4651" t="str">
            <v>7 Inv</v>
          </cell>
          <cell r="V4651" t="str">
            <v>EFT</v>
          </cell>
          <cell r="W4651" t="str">
            <v>EN_AU</v>
          </cell>
          <cell r="X4651" t="str">
            <v>GST</v>
          </cell>
          <cell r="Y4651">
            <v>81108732358</v>
          </cell>
          <cell r="Z4651">
            <v>100</v>
          </cell>
          <cell r="AA4651" t="str">
            <v>NO</v>
          </cell>
          <cell r="AB4651" t="str">
            <v>V-004656</v>
          </cell>
          <cell r="AC4651" t="str">
            <v>V-009044</v>
          </cell>
        </row>
        <row r="4652">
          <cell r="D4652" t="str">
            <v>Just Tag It Australia Pty Ltd</v>
          </cell>
          <cell r="E4652" t="str">
            <v>JUST TAG I</v>
          </cell>
          <cell r="I4652" t="str">
            <v>CLARE</v>
          </cell>
          <cell r="J4652" t="str">
            <v>AUS</v>
          </cell>
          <cell r="K4652" t="str">
            <v>AU</v>
          </cell>
          <cell r="L4652" t="str">
            <v>Just Tag It Australia Pty Ltd</v>
          </cell>
          <cell r="M4652" t="str">
            <v>Business</v>
          </cell>
          <cell r="N4652" t="str">
            <v>SA</v>
          </cell>
          <cell r="O4652" t="str">
            <v>394 Main North Road</v>
          </cell>
          <cell r="P4652">
            <v>5453</v>
          </cell>
          <cell r="Q4652" t="str">
            <v>NO</v>
          </cell>
          <cell r="R4652" t="str">
            <v>AUD</v>
          </cell>
          <cell r="U4652" t="str">
            <v>30 Inv</v>
          </cell>
          <cell r="V4652" t="str">
            <v>EFT</v>
          </cell>
          <cell r="W4652" t="str">
            <v>EN_AU</v>
          </cell>
          <cell r="X4652" t="str">
            <v>GST</v>
          </cell>
          <cell r="Y4652">
            <v>87653500424</v>
          </cell>
          <cell r="Z4652">
            <v>100</v>
          </cell>
          <cell r="AA4652" t="str">
            <v>NO</v>
          </cell>
          <cell r="AB4652" t="str">
            <v>V-004657</v>
          </cell>
          <cell r="AC4652" t="str">
            <v>V-005709</v>
          </cell>
        </row>
        <row r="4653">
          <cell r="D4653" t="str">
            <v>Justin Van Zyl</v>
          </cell>
          <cell r="E4653" t="str">
            <v>JUSTIN VAN</v>
          </cell>
          <cell r="I4653" t="str">
            <v>KINGSCOTE</v>
          </cell>
          <cell r="J4653" t="str">
            <v>AUS</v>
          </cell>
          <cell r="K4653" t="str">
            <v>AU</v>
          </cell>
          <cell r="L4653" t="str">
            <v>Justin Van Zyl</v>
          </cell>
          <cell r="M4653" t="str">
            <v>Business</v>
          </cell>
          <cell r="N4653" t="str">
            <v>SA</v>
          </cell>
          <cell r="O4653" t="str">
            <v>PO Box 891</v>
          </cell>
          <cell r="P4653">
            <v>5223</v>
          </cell>
          <cell r="Q4653" t="str">
            <v>NO</v>
          </cell>
          <cell r="R4653" t="str">
            <v>AUD</v>
          </cell>
          <cell r="U4653" t="str">
            <v>7 Inv</v>
          </cell>
          <cell r="V4653" t="str">
            <v>EFT</v>
          </cell>
          <cell r="W4653" t="str">
            <v>EN_AU</v>
          </cell>
          <cell r="X4653" t="str">
            <v>GST</v>
          </cell>
          <cell r="Y4653">
            <v>67842037435</v>
          </cell>
          <cell r="Z4653">
            <v>100</v>
          </cell>
          <cell r="AA4653" t="str">
            <v>NO</v>
          </cell>
          <cell r="AB4653" t="str">
            <v>V-004658</v>
          </cell>
          <cell r="AC4653" t="str">
            <v>V-003889</v>
          </cell>
        </row>
        <row r="4654">
          <cell r="D4654" t="str">
            <v>Jv Property Services P/L</v>
          </cell>
          <cell r="E4654" t="str">
            <v>JV PROPERT</v>
          </cell>
          <cell r="I4654" t="str">
            <v>ECHUCA</v>
          </cell>
          <cell r="J4654" t="str">
            <v>AUS</v>
          </cell>
          <cell r="K4654" t="str">
            <v>AU</v>
          </cell>
          <cell r="L4654" t="str">
            <v>Jv Property Services P/L</v>
          </cell>
          <cell r="M4654" t="str">
            <v>Business</v>
          </cell>
          <cell r="N4654" t="str">
            <v>VIC</v>
          </cell>
          <cell r="O4654" t="str">
            <v>28 Mcmillan Road</v>
          </cell>
          <cell r="P4654">
            <v>3564</v>
          </cell>
          <cell r="Q4654" t="str">
            <v>NO</v>
          </cell>
          <cell r="R4654" t="str">
            <v>AUD</v>
          </cell>
          <cell r="U4654" t="str">
            <v>14 Inv</v>
          </cell>
          <cell r="V4654" t="str">
            <v>EFT</v>
          </cell>
          <cell r="W4654" t="str">
            <v>EN_AU</v>
          </cell>
          <cell r="X4654" t="str">
            <v>GST</v>
          </cell>
          <cell r="Y4654">
            <v>43134165923</v>
          </cell>
          <cell r="Z4654">
            <v>100</v>
          </cell>
          <cell r="AA4654" t="str">
            <v>NO</v>
          </cell>
          <cell r="AB4654" t="str">
            <v>V-004659</v>
          </cell>
          <cell r="AC4654" t="str">
            <v>V-008906</v>
          </cell>
        </row>
        <row r="4655">
          <cell r="D4655" t="str">
            <v>JW And PA Curnow</v>
          </cell>
          <cell r="E4655" t="str">
            <v>JW AND P A</v>
          </cell>
          <cell r="I4655" t="str">
            <v>NARROGIN</v>
          </cell>
          <cell r="J4655" t="str">
            <v>AUS</v>
          </cell>
          <cell r="K4655" t="str">
            <v>AU</v>
          </cell>
          <cell r="L4655" t="str">
            <v>JW And PA Curnow</v>
          </cell>
          <cell r="M4655" t="str">
            <v>Business</v>
          </cell>
          <cell r="N4655" t="str">
            <v>WA</v>
          </cell>
          <cell r="O4655" t="str">
            <v>PO Box 270</v>
          </cell>
          <cell r="P4655">
            <v>6312</v>
          </cell>
          <cell r="Q4655" t="str">
            <v>NO</v>
          </cell>
          <cell r="R4655" t="str">
            <v>AUD</v>
          </cell>
          <cell r="U4655" t="str">
            <v>01 Inv</v>
          </cell>
          <cell r="V4655" t="str">
            <v>EFT</v>
          </cell>
          <cell r="W4655" t="str">
            <v>EN_AU</v>
          </cell>
          <cell r="X4655" t="str">
            <v>Exempt</v>
          </cell>
          <cell r="Y4655">
            <v>90048050757</v>
          </cell>
          <cell r="Z4655">
            <v>100</v>
          </cell>
          <cell r="AA4655" t="str">
            <v>NO</v>
          </cell>
          <cell r="AB4655" t="str">
            <v>V-004660</v>
          </cell>
          <cell r="AC4655" t="str">
            <v>V-010649</v>
          </cell>
        </row>
        <row r="4656">
          <cell r="D4656" t="str">
            <v>Jz Holding Co Pty Ltd</v>
          </cell>
          <cell r="E4656" t="str">
            <v>JZ HOLDING</v>
          </cell>
          <cell r="I4656" t="str">
            <v>COFFS HARBOUR</v>
          </cell>
          <cell r="J4656" t="str">
            <v>AUS</v>
          </cell>
          <cell r="K4656" t="str">
            <v>AU</v>
          </cell>
          <cell r="L4656" t="str">
            <v>Jz Holding Co Pty Ltd</v>
          </cell>
          <cell r="M4656" t="str">
            <v>Business</v>
          </cell>
          <cell r="N4656" t="str">
            <v>NSW</v>
          </cell>
          <cell r="O4656" t="str">
            <v>9 Charlesworth Bay Rd</v>
          </cell>
          <cell r="P4656">
            <v>2450</v>
          </cell>
          <cell r="Q4656" t="str">
            <v>NO</v>
          </cell>
          <cell r="R4656" t="str">
            <v>AUD</v>
          </cell>
          <cell r="U4656" t="str">
            <v>30 Inv</v>
          </cell>
          <cell r="V4656" t="str">
            <v>EFT</v>
          </cell>
          <cell r="W4656" t="str">
            <v>EN_AU</v>
          </cell>
          <cell r="X4656" t="str">
            <v>Exempt</v>
          </cell>
          <cell r="Y4656">
            <v>17612828038</v>
          </cell>
          <cell r="Z4656">
            <v>100</v>
          </cell>
          <cell r="AA4656" t="str">
            <v>NO</v>
          </cell>
          <cell r="AB4656" t="str">
            <v>V-004661</v>
          </cell>
          <cell r="AC4656" t="str">
            <v>V-010369</v>
          </cell>
        </row>
        <row r="4657">
          <cell r="D4657" t="str">
            <v>K &amp; B Timber &amp; Hardware P/L</v>
          </cell>
          <cell r="E4657" t="str">
            <v>K &amp; B TIMB</v>
          </cell>
          <cell r="I4657" t="str">
            <v>BLACK FOREST</v>
          </cell>
          <cell r="J4657" t="str">
            <v>AUS</v>
          </cell>
          <cell r="K4657" t="str">
            <v>AU</v>
          </cell>
          <cell r="L4657" t="str">
            <v>K &amp; B Timber &amp; Hardware P/L</v>
          </cell>
          <cell r="M4657" t="str">
            <v>Business</v>
          </cell>
          <cell r="N4657" t="str">
            <v>SA</v>
          </cell>
          <cell r="O4657" t="str">
            <v>PO Box 40</v>
          </cell>
          <cell r="P4657">
            <v>5035</v>
          </cell>
          <cell r="Q4657" t="str">
            <v>NO</v>
          </cell>
          <cell r="R4657" t="str">
            <v>AUD</v>
          </cell>
          <cell r="U4657" t="str">
            <v>30 Inv</v>
          </cell>
          <cell r="V4657" t="str">
            <v>EFT</v>
          </cell>
          <cell r="W4657" t="str">
            <v>EN_AU</v>
          </cell>
          <cell r="X4657" t="str">
            <v>GST</v>
          </cell>
          <cell r="Y4657">
            <v>87162232162</v>
          </cell>
          <cell r="Z4657">
            <v>100</v>
          </cell>
          <cell r="AA4657" t="str">
            <v>NO</v>
          </cell>
          <cell r="AB4657" t="str">
            <v>V-004662</v>
          </cell>
          <cell r="AC4657" t="str">
            <v>V-003450</v>
          </cell>
        </row>
        <row r="4658">
          <cell r="D4658" t="str">
            <v>K &amp; Jm Andrews</v>
          </cell>
          <cell r="E4658" t="str">
            <v>ANDREWS K</v>
          </cell>
          <cell r="I4658" t="str">
            <v>CLERMONT</v>
          </cell>
          <cell r="J4658" t="str">
            <v>AUS</v>
          </cell>
          <cell r="K4658" t="str">
            <v>AU</v>
          </cell>
          <cell r="L4658" t="str">
            <v>K &amp; Jm Andrews</v>
          </cell>
          <cell r="M4658" t="str">
            <v>Business</v>
          </cell>
          <cell r="N4658" t="str">
            <v>QLD</v>
          </cell>
          <cell r="O4658" t="str">
            <v>8 Jones Street</v>
          </cell>
          <cell r="P4658">
            <v>4721</v>
          </cell>
          <cell r="Q4658" t="str">
            <v>NO</v>
          </cell>
          <cell r="R4658" t="str">
            <v>AUD</v>
          </cell>
          <cell r="U4658" t="str">
            <v>30 Inv</v>
          </cell>
          <cell r="V4658" t="str">
            <v>EFT</v>
          </cell>
          <cell r="W4658" t="str">
            <v>EN_AU</v>
          </cell>
          <cell r="X4658" t="str">
            <v>GST</v>
          </cell>
          <cell r="Y4658">
            <v>31864036134</v>
          </cell>
          <cell r="Z4658">
            <v>100</v>
          </cell>
          <cell r="AA4658" t="str">
            <v>NO</v>
          </cell>
          <cell r="AB4658" t="str">
            <v>V-004663</v>
          </cell>
          <cell r="AC4658" t="str">
            <v>V-001589</v>
          </cell>
        </row>
        <row r="4659">
          <cell r="D4659" t="str">
            <v>K &amp; P Handling Pty Ltd</v>
          </cell>
          <cell r="E4659" t="str">
            <v>K &amp; P HAND</v>
          </cell>
          <cell r="I4659" t="str">
            <v>CONGUPNA</v>
          </cell>
          <cell r="J4659" t="str">
            <v>AUS</v>
          </cell>
          <cell r="K4659" t="str">
            <v>AU</v>
          </cell>
          <cell r="L4659" t="str">
            <v>K &amp; P Handling Pty Ltd</v>
          </cell>
          <cell r="M4659" t="str">
            <v>Business</v>
          </cell>
          <cell r="N4659" t="str">
            <v>VIC</v>
          </cell>
          <cell r="O4659" t="str">
            <v>600 Lemnos North Road</v>
          </cell>
          <cell r="P4659">
            <v>3633</v>
          </cell>
          <cell r="Q4659" t="str">
            <v>NO</v>
          </cell>
          <cell r="R4659" t="str">
            <v>AUD</v>
          </cell>
          <cell r="U4659" t="str">
            <v>7 Inv</v>
          </cell>
          <cell r="V4659" t="str">
            <v>EFT</v>
          </cell>
          <cell r="W4659" t="str">
            <v>EN_AU</v>
          </cell>
          <cell r="X4659" t="str">
            <v>GST</v>
          </cell>
          <cell r="Y4659">
            <v>25668586476</v>
          </cell>
          <cell r="Z4659">
            <v>100</v>
          </cell>
          <cell r="AA4659" t="str">
            <v>NO</v>
          </cell>
          <cell r="AB4659" t="str">
            <v>V-004664</v>
          </cell>
          <cell r="AC4659" t="str">
            <v>V-002954</v>
          </cell>
        </row>
        <row r="4660">
          <cell r="D4660" t="str">
            <v>K And D Complete Property Maintenan</v>
          </cell>
          <cell r="E4660" t="str">
            <v>K AND D CO</v>
          </cell>
          <cell r="I4660" t="str">
            <v>MILLICENT</v>
          </cell>
          <cell r="J4660" t="str">
            <v>AUS</v>
          </cell>
          <cell r="K4660" t="str">
            <v>AU</v>
          </cell>
          <cell r="L4660" t="str">
            <v>K And D Complete Property Maintenan</v>
          </cell>
          <cell r="M4660" t="str">
            <v>Business</v>
          </cell>
          <cell r="N4660" t="str">
            <v>SA</v>
          </cell>
          <cell r="O4660" t="str">
            <v>PO Box 836</v>
          </cell>
          <cell r="P4660">
            <v>5280</v>
          </cell>
          <cell r="Q4660" t="str">
            <v>NO</v>
          </cell>
          <cell r="R4660" t="str">
            <v>AUD</v>
          </cell>
          <cell r="U4660" t="str">
            <v>7 Inv</v>
          </cell>
          <cell r="V4660" t="str">
            <v>EFT</v>
          </cell>
          <cell r="W4660" t="str">
            <v>EN_AU</v>
          </cell>
          <cell r="X4660" t="str">
            <v>Exempt</v>
          </cell>
          <cell r="Y4660">
            <v>14908203084</v>
          </cell>
          <cell r="Z4660">
            <v>100</v>
          </cell>
          <cell r="AA4660" t="str">
            <v>NO</v>
          </cell>
          <cell r="AB4660" t="str">
            <v>V-004665</v>
          </cell>
          <cell r="AC4660" t="str">
            <v>V-005585</v>
          </cell>
        </row>
        <row r="4661">
          <cell r="D4661" t="str">
            <v>K And M Caruna</v>
          </cell>
          <cell r="E4661" t="str">
            <v>K AND M CA</v>
          </cell>
          <cell r="I4661" t="str">
            <v>HAMILTON</v>
          </cell>
          <cell r="J4661" t="str">
            <v>AUS</v>
          </cell>
          <cell r="K4661" t="str">
            <v>AU</v>
          </cell>
          <cell r="L4661" t="str">
            <v>K And M Caruna</v>
          </cell>
          <cell r="M4661" t="str">
            <v>Business</v>
          </cell>
          <cell r="N4661" t="str">
            <v>VIC</v>
          </cell>
          <cell r="O4661" t="str">
            <v>47 Young Street</v>
          </cell>
          <cell r="P4661">
            <v>3300</v>
          </cell>
          <cell r="Q4661" t="str">
            <v>NO</v>
          </cell>
          <cell r="R4661" t="str">
            <v>AUD</v>
          </cell>
          <cell r="U4661" t="str">
            <v>7 Inv</v>
          </cell>
          <cell r="V4661" t="str">
            <v>EFT</v>
          </cell>
          <cell r="W4661" t="str">
            <v>EN_AU</v>
          </cell>
          <cell r="X4661" t="str">
            <v>Exempt</v>
          </cell>
          <cell r="Y4661">
            <v>30884362043</v>
          </cell>
          <cell r="Z4661">
            <v>100</v>
          </cell>
          <cell r="AA4661" t="str">
            <v>NO</v>
          </cell>
          <cell r="AB4661" t="str">
            <v>V-004666</v>
          </cell>
          <cell r="AC4661" t="str">
            <v>V-005414</v>
          </cell>
        </row>
        <row r="4662">
          <cell r="D4662" t="str">
            <v>K G &amp; J I Cameron</v>
          </cell>
          <cell r="E4662" t="str">
            <v>JO CAMERON</v>
          </cell>
          <cell r="I4662" t="str">
            <v>QUIRINDI</v>
          </cell>
          <cell r="J4662" t="str">
            <v>AUS</v>
          </cell>
          <cell r="K4662" t="str">
            <v>AU</v>
          </cell>
          <cell r="L4662" t="str">
            <v>K G &amp; J I Cameron</v>
          </cell>
          <cell r="M4662" t="str">
            <v>Business</v>
          </cell>
          <cell r="N4662" t="str">
            <v>NSW</v>
          </cell>
          <cell r="O4662" t="str">
            <v>38 Church Street</v>
          </cell>
          <cell r="P4662">
            <v>2343</v>
          </cell>
          <cell r="Q4662" t="str">
            <v>NO</v>
          </cell>
          <cell r="R4662" t="str">
            <v>AUD</v>
          </cell>
          <cell r="U4662" t="str">
            <v>7 Inv</v>
          </cell>
          <cell r="V4662" t="str">
            <v>EFT</v>
          </cell>
          <cell r="W4662" t="str">
            <v>EN_AU</v>
          </cell>
          <cell r="X4662" t="str">
            <v>GST</v>
          </cell>
          <cell r="Y4662">
            <v>70818872156</v>
          </cell>
          <cell r="Z4662">
            <v>100</v>
          </cell>
          <cell r="AA4662" t="str">
            <v>NO</v>
          </cell>
          <cell r="AB4662" t="str">
            <v>V-004667</v>
          </cell>
          <cell r="AC4662" t="str">
            <v>V-002615</v>
          </cell>
        </row>
        <row r="4663">
          <cell r="D4663" t="str">
            <v>K G Mackie &amp; W A Voll</v>
          </cell>
          <cell r="E4663" t="str">
            <v>KAMERUKA E</v>
          </cell>
          <cell r="I4663" t="str">
            <v>BIDDESTON</v>
          </cell>
          <cell r="J4663" t="str">
            <v>AUS</v>
          </cell>
          <cell r="K4663" t="str">
            <v>AU</v>
          </cell>
          <cell r="L4663" t="str">
            <v>K G Mackie &amp; W A Voll</v>
          </cell>
          <cell r="M4663" t="str">
            <v>Business</v>
          </cell>
          <cell r="N4663" t="str">
            <v>QLD</v>
          </cell>
          <cell r="O4663" t="str">
            <v>60 Telford Street</v>
          </cell>
          <cell r="P4663">
            <v>4401</v>
          </cell>
          <cell r="Q4663" t="str">
            <v>NO</v>
          </cell>
          <cell r="R4663" t="str">
            <v>AUD</v>
          </cell>
          <cell r="U4663" t="str">
            <v>7 Inv</v>
          </cell>
          <cell r="V4663" t="str">
            <v>EFT</v>
          </cell>
          <cell r="W4663" t="str">
            <v>EN_AU</v>
          </cell>
          <cell r="X4663" t="str">
            <v>GST</v>
          </cell>
          <cell r="Y4663">
            <v>35734125943</v>
          </cell>
          <cell r="Z4663">
            <v>100</v>
          </cell>
          <cell r="AA4663" t="str">
            <v>NO</v>
          </cell>
          <cell r="AB4663" t="str">
            <v>V-004668</v>
          </cell>
          <cell r="AC4663" t="str">
            <v>V-008171</v>
          </cell>
        </row>
        <row r="4664">
          <cell r="D4664" t="str">
            <v>K H Coggan</v>
          </cell>
          <cell r="E4664" t="str">
            <v>COGGAN K H</v>
          </cell>
          <cell r="I4664" t="str">
            <v>GRIFFITH</v>
          </cell>
          <cell r="J4664" t="str">
            <v>AUS</v>
          </cell>
          <cell r="K4664" t="str">
            <v>AU</v>
          </cell>
          <cell r="L4664" t="str">
            <v>K H Coggan</v>
          </cell>
          <cell r="M4664" t="str">
            <v>Business</v>
          </cell>
          <cell r="N4664" t="str">
            <v>NSW</v>
          </cell>
          <cell r="O4664" t="str">
            <v>6 Snaith Place</v>
          </cell>
          <cell r="P4664">
            <v>2680</v>
          </cell>
          <cell r="Q4664" t="str">
            <v>NO</v>
          </cell>
          <cell r="R4664" t="str">
            <v>AUD</v>
          </cell>
          <cell r="U4664" t="str">
            <v>7 Inv</v>
          </cell>
          <cell r="V4664" t="str">
            <v>EFT</v>
          </cell>
          <cell r="W4664" t="str">
            <v>EN_AU</v>
          </cell>
          <cell r="X4664" t="str">
            <v>GST</v>
          </cell>
          <cell r="Y4664">
            <v>22517604920</v>
          </cell>
          <cell r="Z4664">
            <v>100</v>
          </cell>
          <cell r="AA4664" t="str">
            <v>NO</v>
          </cell>
          <cell r="AB4664" t="str">
            <v>V-004669</v>
          </cell>
          <cell r="AC4664" t="str">
            <v>V-000471</v>
          </cell>
        </row>
        <row r="4665">
          <cell r="D4665" t="str">
            <v>K J Podmore</v>
          </cell>
          <cell r="E4665" t="str">
            <v>PODMORE K</v>
          </cell>
          <cell r="I4665" t="str">
            <v>ECHUCA</v>
          </cell>
          <cell r="J4665" t="str">
            <v>AUS</v>
          </cell>
          <cell r="K4665" t="str">
            <v>AU</v>
          </cell>
          <cell r="L4665" t="str">
            <v>K J Podmore Nogst</v>
          </cell>
          <cell r="M4665" t="str">
            <v>Business</v>
          </cell>
          <cell r="N4665" t="str">
            <v>VIC</v>
          </cell>
          <cell r="O4665" t="str">
            <v>356 Benson Road</v>
          </cell>
          <cell r="P4665">
            <v>3564</v>
          </cell>
          <cell r="Q4665" t="str">
            <v>NO</v>
          </cell>
          <cell r="R4665" t="str">
            <v>AUD</v>
          </cell>
          <cell r="U4665" t="str">
            <v>7 Inv</v>
          </cell>
          <cell r="V4665" t="str">
            <v>EFT</v>
          </cell>
          <cell r="W4665" t="str">
            <v>EN_AU</v>
          </cell>
          <cell r="X4665" t="str">
            <v>Exempt</v>
          </cell>
          <cell r="Y4665">
            <v>89799615868</v>
          </cell>
          <cell r="Z4665">
            <v>100</v>
          </cell>
          <cell r="AA4665" t="str">
            <v>NO</v>
          </cell>
          <cell r="AB4665" t="str">
            <v>V-004670</v>
          </cell>
          <cell r="AC4665" t="str">
            <v>V-002378</v>
          </cell>
        </row>
        <row r="4666">
          <cell r="D4666" t="str">
            <v>K L R Marketing Pty Ltd</v>
          </cell>
          <cell r="E4666" t="str">
            <v>K L R MARK</v>
          </cell>
          <cell r="I4666" t="str">
            <v>MAROOCHYDORE</v>
          </cell>
          <cell r="J4666" t="str">
            <v>AUS</v>
          </cell>
          <cell r="K4666" t="str">
            <v>AU</v>
          </cell>
          <cell r="L4666" t="str">
            <v>K L R Marketing Pty Ltd</v>
          </cell>
          <cell r="M4666" t="str">
            <v>Business</v>
          </cell>
          <cell r="N4666" t="str">
            <v>QLD</v>
          </cell>
          <cell r="O4666" t="str">
            <v>PO Box 398</v>
          </cell>
          <cell r="P4666">
            <v>4558</v>
          </cell>
          <cell r="Q4666" t="str">
            <v>NO</v>
          </cell>
          <cell r="R4666" t="str">
            <v>AUD</v>
          </cell>
          <cell r="U4666" t="str">
            <v>7 Inv</v>
          </cell>
          <cell r="V4666" t="str">
            <v>EFT</v>
          </cell>
          <cell r="W4666" t="str">
            <v>EN_AU</v>
          </cell>
          <cell r="X4666" t="str">
            <v>GST</v>
          </cell>
          <cell r="Y4666">
            <v>32109810362</v>
          </cell>
          <cell r="Z4666">
            <v>100</v>
          </cell>
          <cell r="AA4666" t="str">
            <v>NO</v>
          </cell>
          <cell r="AB4666" t="str">
            <v>V-004671</v>
          </cell>
          <cell r="AC4666" t="str">
            <v>V-008354</v>
          </cell>
        </row>
        <row r="4667">
          <cell r="D4667" t="str">
            <v>K R Roberts And T J Roberts</v>
          </cell>
          <cell r="E4667" t="str">
            <v>K R ROBERT</v>
          </cell>
          <cell r="I4667" t="str">
            <v>COONABARABRAN</v>
          </cell>
          <cell r="J4667" t="str">
            <v>AUS</v>
          </cell>
          <cell r="K4667" t="str">
            <v>AU</v>
          </cell>
          <cell r="L4667" t="str">
            <v>K R Roberts And T J Roberts</v>
          </cell>
          <cell r="M4667" t="str">
            <v>Business</v>
          </cell>
          <cell r="N4667" t="str">
            <v>NSW</v>
          </cell>
          <cell r="O4667" t="str">
            <v>PO Box 168</v>
          </cell>
          <cell r="P4667">
            <v>2357</v>
          </cell>
          <cell r="Q4667" t="str">
            <v>NO</v>
          </cell>
          <cell r="R4667" t="str">
            <v>AUD</v>
          </cell>
          <cell r="U4667" t="str">
            <v>30 Inv</v>
          </cell>
          <cell r="V4667" t="str">
            <v>EFT</v>
          </cell>
          <cell r="W4667" t="str">
            <v>EN_AU</v>
          </cell>
          <cell r="X4667" t="str">
            <v>Exempt</v>
          </cell>
          <cell r="Y4667">
            <v>19965843457</v>
          </cell>
          <cell r="Z4667">
            <v>100</v>
          </cell>
          <cell r="AA4667" t="str">
            <v>NO</v>
          </cell>
          <cell r="AB4667" t="str">
            <v>V-004672</v>
          </cell>
          <cell r="AC4667" t="str">
            <v>V-010213</v>
          </cell>
        </row>
        <row r="4668">
          <cell r="D4668" t="str">
            <v>K Williams &amp; W Williams</v>
          </cell>
          <cell r="E4668" t="str">
            <v>K WILLIAMS</v>
          </cell>
          <cell r="I4668" t="str">
            <v>WHITTON</v>
          </cell>
          <cell r="J4668" t="str">
            <v>AUS</v>
          </cell>
          <cell r="K4668" t="str">
            <v>AU</v>
          </cell>
          <cell r="L4668" t="str">
            <v>K Williams &amp; W Williams</v>
          </cell>
          <cell r="M4668" t="str">
            <v>Business</v>
          </cell>
          <cell r="N4668" t="str">
            <v>NSW</v>
          </cell>
          <cell r="O4668" t="str">
            <v>Farm 1768</v>
          </cell>
          <cell r="P4668">
            <v>2705</v>
          </cell>
          <cell r="Q4668" t="str">
            <v>NO</v>
          </cell>
          <cell r="R4668" t="str">
            <v>AUD</v>
          </cell>
          <cell r="U4668" t="str">
            <v>7 Inv</v>
          </cell>
          <cell r="V4668" t="str">
            <v>EFT</v>
          </cell>
          <cell r="W4668" t="str">
            <v>EN_AU</v>
          </cell>
          <cell r="X4668" t="str">
            <v>GST</v>
          </cell>
          <cell r="Y4668">
            <v>50412753715</v>
          </cell>
          <cell r="Z4668">
            <v>100</v>
          </cell>
          <cell r="AA4668" t="str">
            <v>NO</v>
          </cell>
          <cell r="AB4668" t="str">
            <v>V-004673</v>
          </cell>
          <cell r="AC4668" t="str">
            <v>V-009141</v>
          </cell>
        </row>
        <row r="4669">
          <cell r="D4669" t="str">
            <v>K&amp;B Timber &amp; Hardware Pty Ltd</v>
          </cell>
          <cell r="E4669" t="str">
            <v>K&amp;B TIMBER</v>
          </cell>
          <cell r="I4669" t="str">
            <v>BLACK FOREST</v>
          </cell>
          <cell r="J4669" t="str">
            <v>AUS</v>
          </cell>
          <cell r="K4669" t="str">
            <v>AU</v>
          </cell>
          <cell r="L4669" t="str">
            <v>K&amp;B Timber &amp; Hardware Pty Ltd</v>
          </cell>
          <cell r="M4669" t="str">
            <v>Business</v>
          </cell>
          <cell r="N4669" t="str">
            <v>SA</v>
          </cell>
          <cell r="O4669" t="str">
            <v>PO Box 40</v>
          </cell>
          <cell r="P4669">
            <v>5035</v>
          </cell>
          <cell r="Q4669" t="str">
            <v>NO</v>
          </cell>
          <cell r="R4669" t="str">
            <v>AUD</v>
          </cell>
          <cell r="U4669" t="str">
            <v>21 Inv</v>
          </cell>
          <cell r="V4669" t="str">
            <v>EFT</v>
          </cell>
          <cell r="W4669" t="str">
            <v>EN_AU</v>
          </cell>
          <cell r="X4669" t="str">
            <v>GST</v>
          </cell>
          <cell r="Y4669">
            <v>87162232162</v>
          </cell>
          <cell r="Z4669">
            <v>100</v>
          </cell>
          <cell r="AA4669" t="str">
            <v>NO</v>
          </cell>
          <cell r="AB4669" t="str">
            <v>V-004674</v>
          </cell>
          <cell r="AC4669" t="str">
            <v>V-002940</v>
          </cell>
        </row>
        <row r="4670">
          <cell r="D4670" t="str">
            <v>K&amp;S Fuels</v>
          </cell>
          <cell r="E4670" t="str">
            <v>KAIN &amp; SHE</v>
          </cell>
          <cell r="I4670" t="str">
            <v>MOUNT GAMBIER</v>
          </cell>
          <cell r="J4670" t="str">
            <v>AUS</v>
          </cell>
          <cell r="K4670" t="str">
            <v>AU</v>
          </cell>
          <cell r="L4670" t="str">
            <v>K&amp;S Fuels</v>
          </cell>
          <cell r="M4670" t="str">
            <v>Business</v>
          </cell>
          <cell r="N4670" t="str">
            <v>SA</v>
          </cell>
          <cell r="O4670" t="str">
            <v>PO Box 567</v>
          </cell>
          <cell r="P4670">
            <v>5290</v>
          </cell>
          <cell r="Q4670" t="str">
            <v>NO</v>
          </cell>
          <cell r="R4670" t="str">
            <v>AUD</v>
          </cell>
          <cell r="U4670" t="str">
            <v>21 Inv</v>
          </cell>
          <cell r="V4670" t="str">
            <v>EFT</v>
          </cell>
          <cell r="W4670" t="str">
            <v>EN_AU</v>
          </cell>
          <cell r="X4670" t="str">
            <v>GST</v>
          </cell>
          <cell r="Y4670">
            <v>77007562692</v>
          </cell>
          <cell r="Z4670">
            <v>100</v>
          </cell>
          <cell r="AA4670" t="str">
            <v>NO</v>
          </cell>
          <cell r="AB4670" t="str">
            <v>V-004675</v>
          </cell>
          <cell r="AC4670" t="str">
            <v>V-000812</v>
          </cell>
        </row>
        <row r="4671">
          <cell r="D4671" t="str">
            <v>K1 Contracting And Fabrication</v>
          </cell>
          <cell r="E4671" t="str">
            <v>K1 CONTRAC</v>
          </cell>
          <cell r="I4671" t="str">
            <v>DUBBO</v>
          </cell>
          <cell r="J4671" t="str">
            <v>AUS</v>
          </cell>
          <cell r="K4671" t="str">
            <v>AU</v>
          </cell>
          <cell r="L4671" t="str">
            <v>K1 Contracting And Fabrication</v>
          </cell>
          <cell r="M4671" t="str">
            <v>Business</v>
          </cell>
          <cell r="N4671" t="str">
            <v>NSW</v>
          </cell>
          <cell r="O4671" t="str">
            <v>57 High Street</v>
          </cell>
          <cell r="P4671">
            <v>2830</v>
          </cell>
          <cell r="Q4671" t="str">
            <v>NO</v>
          </cell>
          <cell r="R4671" t="str">
            <v>AUD</v>
          </cell>
          <cell r="U4671" t="str">
            <v>30 Inv</v>
          </cell>
          <cell r="V4671" t="str">
            <v>EFT</v>
          </cell>
          <cell r="W4671" t="str">
            <v>EN_AU</v>
          </cell>
          <cell r="X4671" t="str">
            <v>Exempt</v>
          </cell>
          <cell r="Y4671">
            <v>91301321178</v>
          </cell>
          <cell r="Z4671">
            <v>100</v>
          </cell>
          <cell r="AA4671" t="str">
            <v>NO</v>
          </cell>
          <cell r="AB4671" t="str">
            <v>V-004676</v>
          </cell>
          <cell r="AC4671" t="str">
            <v>V-010726</v>
          </cell>
        </row>
        <row r="4672">
          <cell r="D4672" t="str">
            <v>Ka And Rj Harris</v>
          </cell>
          <cell r="E4672" t="str">
            <v>KA AND RJ</v>
          </cell>
          <cell r="I4672" t="str">
            <v>GRIFFITH</v>
          </cell>
          <cell r="J4672" t="str">
            <v>AUS</v>
          </cell>
          <cell r="K4672" t="str">
            <v>AU</v>
          </cell>
          <cell r="L4672" t="str">
            <v>Ka And Rj Harris</v>
          </cell>
          <cell r="M4672" t="str">
            <v>Business</v>
          </cell>
          <cell r="N4672" t="str">
            <v>NSW</v>
          </cell>
          <cell r="O4672" t="str">
            <v>PO Box 2279</v>
          </cell>
          <cell r="P4672">
            <v>2680</v>
          </cell>
          <cell r="Q4672" t="str">
            <v>NO</v>
          </cell>
          <cell r="R4672" t="str">
            <v>AUD</v>
          </cell>
          <cell r="U4672" t="str">
            <v>21 Inv</v>
          </cell>
          <cell r="V4672" t="str">
            <v>EFT</v>
          </cell>
          <cell r="W4672" t="str">
            <v>EN_AU</v>
          </cell>
          <cell r="X4672" t="str">
            <v>GST</v>
          </cell>
          <cell r="Y4672">
            <v>18206189682</v>
          </cell>
          <cell r="Z4672">
            <v>100</v>
          </cell>
          <cell r="AA4672" t="str">
            <v>NO</v>
          </cell>
          <cell r="AB4672" t="str">
            <v>V-004677</v>
          </cell>
          <cell r="AC4672" t="str">
            <v>V-005535</v>
          </cell>
        </row>
        <row r="4673">
          <cell r="D4673" t="str">
            <v>Kacivia Ta Holbrook News And Gifts</v>
          </cell>
          <cell r="E4673" t="str">
            <v>KACIVIA TA</v>
          </cell>
          <cell r="I4673" t="str">
            <v>HOLBROOK</v>
          </cell>
          <cell r="J4673" t="str">
            <v>AUS</v>
          </cell>
          <cell r="K4673" t="str">
            <v>AU</v>
          </cell>
          <cell r="L4673" t="str">
            <v>Kacivia Ta Holbrook News And Gifts</v>
          </cell>
          <cell r="M4673" t="str">
            <v>Business</v>
          </cell>
          <cell r="N4673" t="str">
            <v>NSW</v>
          </cell>
          <cell r="O4673" t="str">
            <v>137 Albury Street</v>
          </cell>
          <cell r="P4673">
            <v>2644</v>
          </cell>
          <cell r="Q4673" t="str">
            <v>NO</v>
          </cell>
          <cell r="R4673" t="str">
            <v>AUD</v>
          </cell>
          <cell r="U4673" t="str">
            <v>30 Inv</v>
          </cell>
          <cell r="V4673" t="str">
            <v>EFT</v>
          </cell>
          <cell r="W4673" t="str">
            <v>EN_AU</v>
          </cell>
          <cell r="X4673" t="str">
            <v>GST</v>
          </cell>
          <cell r="Y4673">
            <v>88653387994</v>
          </cell>
          <cell r="Z4673">
            <v>100</v>
          </cell>
          <cell r="AA4673" t="str">
            <v>NO</v>
          </cell>
          <cell r="AB4673" t="str">
            <v>V-004678</v>
          </cell>
          <cell r="AC4673" t="str">
            <v>V-005617</v>
          </cell>
        </row>
        <row r="4674">
          <cell r="D4674" t="str">
            <v>Kadina Ah &amp; F Society Inc</v>
          </cell>
          <cell r="E4674" t="str">
            <v>KADINA AH</v>
          </cell>
          <cell r="I4674" t="str">
            <v>KADINA</v>
          </cell>
          <cell r="J4674" t="str">
            <v>AUS</v>
          </cell>
          <cell r="K4674" t="str">
            <v>AU</v>
          </cell>
          <cell r="L4674" t="str">
            <v>Kadina Ah &amp; F Society Inc</v>
          </cell>
          <cell r="M4674" t="str">
            <v>Business</v>
          </cell>
          <cell r="N4674" t="str">
            <v>SA</v>
          </cell>
          <cell r="O4674" t="str">
            <v>PO Box 313</v>
          </cell>
          <cell r="P4674">
            <v>5554</v>
          </cell>
          <cell r="Q4674" t="str">
            <v>NO</v>
          </cell>
          <cell r="R4674" t="str">
            <v>AUD</v>
          </cell>
          <cell r="U4674" t="str">
            <v>21 Inv</v>
          </cell>
          <cell r="V4674" t="str">
            <v>EFT</v>
          </cell>
          <cell r="W4674" t="str">
            <v>EN_AU</v>
          </cell>
          <cell r="X4674" t="str">
            <v>GST</v>
          </cell>
          <cell r="Y4674">
            <v>74808775362</v>
          </cell>
          <cell r="Z4674">
            <v>100</v>
          </cell>
          <cell r="AA4674" t="str">
            <v>NO</v>
          </cell>
          <cell r="AB4674" t="str">
            <v>V-004679</v>
          </cell>
          <cell r="AC4674" t="str">
            <v>V-000807</v>
          </cell>
        </row>
        <row r="4675">
          <cell r="D4675" t="str">
            <v>Kadina Football Club Inc</v>
          </cell>
          <cell r="E4675" t="str">
            <v>KADINA FOO</v>
          </cell>
          <cell r="I4675" t="str">
            <v>KADINA</v>
          </cell>
          <cell r="J4675" t="str">
            <v>AUS</v>
          </cell>
          <cell r="K4675" t="str">
            <v>AU</v>
          </cell>
          <cell r="L4675" t="str">
            <v>Kadina Football Club Inc</v>
          </cell>
          <cell r="M4675" t="str">
            <v>Business</v>
          </cell>
          <cell r="N4675" t="str">
            <v>SA</v>
          </cell>
          <cell r="O4675" t="str">
            <v>PO Box 235</v>
          </cell>
          <cell r="P4675">
            <v>5554</v>
          </cell>
          <cell r="Q4675" t="str">
            <v>NO</v>
          </cell>
          <cell r="R4675" t="str">
            <v>AUD</v>
          </cell>
          <cell r="U4675" t="str">
            <v>14 Inv</v>
          </cell>
          <cell r="V4675" t="str">
            <v>EFT</v>
          </cell>
          <cell r="W4675" t="str">
            <v>EN_AU</v>
          </cell>
          <cell r="X4675" t="str">
            <v>GST</v>
          </cell>
          <cell r="Y4675">
            <v>20330301358</v>
          </cell>
          <cell r="Z4675">
            <v>100</v>
          </cell>
          <cell r="AA4675" t="str">
            <v>NO</v>
          </cell>
          <cell r="AB4675" t="str">
            <v>V-004680</v>
          </cell>
          <cell r="AC4675" t="str">
            <v>V-004457</v>
          </cell>
        </row>
        <row r="4676">
          <cell r="D4676" t="str">
            <v>Kage Design &amp; Photography</v>
          </cell>
          <cell r="E4676" t="str">
            <v>KAGE DESIG</v>
          </cell>
          <cell r="I4676" t="str">
            <v>WARRAGUL</v>
          </cell>
          <cell r="J4676" t="str">
            <v>AUS</v>
          </cell>
          <cell r="K4676" t="str">
            <v>AU</v>
          </cell>
          <cell r="L4676" t="str">
            <v>Kage Design &amp; Photography</v>
          </cell>
          <cell r="M4676" t="str">
            <v>Business</v>
          </cell>
          <cell r="N4676" t="str">
            <v>VIC</v>
          </cell>
          <cell r="O4676" t="str">
            <v>1 Albert Street</v>
          </cell>
          <cell r="P4676">
            <v>3820</v>
          </cell>
          <cell r="Q4676" t="str">
            <v>NO</v>
          </cell>
          <cell r="R4676" t="str">
            <v>AUD</v>
          </cell>
          <cell r="U4676" t="str">
            <v>01 Inv</v>
          </cell>
          <cell r="V4676" t="str">
            <v>EFT</v>
          </cell>
          <cell r="W4676" t="str">
            <v>EN_AU</v>
          </cell>
          <cell r="X4676" t="str">
            <v>GST</v>
          </cell>
          <cell r="Y4676">
            <v>80471931796</v>
          </cell>
          <cell r="Z4676">
            <v>100</v>
          </cell>
          <cell r="AA4676" t="str">
            <v>NO</v>
          </cell>
          <cell r="AB4676" t="str">
            <v>V-004681</v>
          </cell>
          <cell r="AC4676" t="str">
            <v>V-008798</v>
          </cell>
        </row>
        <row r="4677">
          <cell r="D4677" t="str">
            <v>Kai Ievins Photography</v>
          </cell>
          <cell r="E4677" t="str">
            <v>KAI IEVINS</v>
          </cell>
          <cell r="I4677" t="str">
            <v>MOUNT GAMBIER</v>
          </cell>
          <cell r="J4677" t="str">
            <v>AUS</v>
          </cell>
          <cell r="K4677" t="str">
            <v>AU</v>
          </cell>
          <cell r="L4677" t="str">
            <v>Kai Ievins Photography</v>
          </cell>
          <cell r="M4677" t="str">
            <v>Business</v>
          </cell>
          <cell r="N4677" t="str">
            <v>SA</v>
          </cell>
          <cell r="O4677" t="str">
            <v>9 Bay Road</v>
          </cell>
          <cell r="P4677">
            <v>5290</v>
          </cell>
          <cell r="Q4677" t="str">
            <v>NO</v>
          </cell>
          <cell r="R4677" t="str">
            <v>AUD</v>
          </cell>
          <cell r="U4677" t="str">
            <v>30 Inv</v>
          </cell>
          <cell r="V4677" t="str">
            <v>EFT</v>
          </cell>
          <cell r="W4677" t="str">
            <v>EN_AU</v>
          </cell>
          <cell r="X4677" t="str">
            <v>Exempt</v>
          </cell>
          <cell r="Y4677">
            <v>29739713205</v>
          </cell>
          <cell r="Z4677">
            <v>100</v>
          </cell>
          <cell r="AA4677" t="str">
            <v>NO</v>
          </cell>
          <cell r="AB4677" t="str">
            <v>V-004682</v>
          </cell>
          <cell r="AC4677" t="str">
            <v>V-006066</v>
          </cell>
        </row>
        <row r="4678">
          <cell r="D4678" t="str">
            <v>Kalangadoo Football Club</v>
          </cell>
          <cell r="E4678" t="str">
            <v>KALANGADOO</v>
          </cell>
          <cell r="I4678" t="str">
            <v>MOUNT GAMBIER</v>
          </cell>
          <cell r="J4678" t="str">
            <v>AUS</v>
          </cell>
          <cell r="K4678" t="str">
            <v>AU</v>
          </cell>
          <cell r="L4678" t="str">
            <v>Kalangadoo Football Club Nogst</v>
          </cell>
          <cell r="M4678" t="str">
            <v>Business</v>
          </cell>
          <cell r="N4678" t="str">
            <v>SA</v>
          </cell>
          <cell r="O4678" t="str">
            <v>13 Matthew Flinders Way</v>
          </cell>
          <cell r="P4678">
            <v>5290</v>
          </cell>
          <cell r="Q4678" t="str">
            <v>NO</v>
          </cell>
          <cell r="R4678" t="str">
            <v>AUD</v>
          </cell>
          <cell r="U4678" t="str">
            <v>01 Inv</v>
          </cell>
          <cell r="V4678" t="str">
            <v>EFT</v>
          </cell>
          <cell r="W4678" t="str">
            <v>EN_AU</v>
          </cell>
          <cell r="X4678" t="str">
            <v>Exempt</v>
          </cell>
          <cell r="Y4678">
            <v>62583220840</v>
          </cell>
          <cell r="Z4678">
            <v>100</v>
          </cell>
          <cell r="AA4678" t="str">
            <v>NO</v>
          </cell>
          <cell r="AB4678" t="str">
            <v>V-004683</v>
          </cell>
          <cell r="AC4678" t="str">
            <v>V-002552</v>
          </cell>
        </row>
        <row r="4679">
          <cell r="D4679" t="str">
            <v>Kalangadoo Netball Club</v>
          </cell>
          <cell r="E4679" t="str">
            <v>KALANGADOO</v>
          </cell>
          <cell r="I4679" t="str">
            <v>MOUNT GAMBIER</v>
          </cell>
          <cell r="J4679" t="str">
            <v>AUS</v>
          </cell>
          <cell r="K4679" t="str">
            <v>AU</v>
          </cell>
          <cell r="L4679" t="str">
            <v>Kalangadoo Netball Club</v>
          </cell>
          <cell r="M4679" t="str">
            <v>Business</v>
          </cell>
          <cell r="N4679" t="str">
            <v>SA</v>
          </cell>
          <cell r="O4679" t="str">
            <v>PO Box 9507</v>
          </cell>
          <cell r="P4679">
            <v>5291</v>
          </cell>
          <cell r="Q4679" t="str">
            <v>NO</v>
          </cell>
          <cell r="R4679" t="str">
            <v>AUD</v>
          </cell>
          <cell r="U4679" t="str">
            <v>30 Inv</v>
          </cell>
          <cell r="V4679" t="str">
            <v>EFT</v>
          </cell>
          <cell r="W4679" t="str">
            <v>EN_AU</v>
          </cell>
          <cell r="X4679" t="str">
            <v>Exempt</v>
          </cell>
          <cell r="Y4679">
            <v>23067798348</v>
          </cell>
          <cell r="Z4679">
            <v>100</v>
          </cell>
          <cell r="AA4679" t="str">
            <v>NO</v>
          </cell>
          <cell r="AB4679" t="str">
            <v>V-004684</v>
          </cell>
          <cell r="AC4679" t="str">
            <v>V-009314</v>
          </cell>
        </row>
        <row r="4680">
          <cell r="D4680" t="str">
            <v>Kalannie Community Resource Centre</v>
          </cell>
          <cell r="E4680" t="str">
            <v>KALANNIE C</v>
          </cell>
          <cell r="I4680" t="str">
            <v>KALANNIE</v>
          </cell>
          <cell r="J4680" t="str">
            <v>AUS</v>
          </cell>
          <cell r="K4680" t="str">
            <v>AU</v>
          </cell>
          <cell r="L4680" t="str">
            <v>Kalannie Community Resource Centre</v>
          </cell>
          <cell r="M4680" t="str">
            <v>Business</v>
          </cell>
          <cell r="N4680" t="str">
            <v>WA</v>
          </cell>
          <cell r="O4680" t="str">
            <v>67 Roche Street</v>
          </cell>
          <cell r="P4680">
            <v>6468</v>
          </cell>
          <cell r="Q4680" t="str">
            <v>NO</v>
          </cell>
          <cell r="R4680" t="str">
            <v>AUD</v>
          </cell>
          <cell r="U4680" t="str">
            <v>14 Inv</v>
          </cell>
          <cell r="V4680" t="str">
            <v>EFT</v>
          </cell>
          <cell r="W4680" t="str">
            <v>EN_AU</v>
          </cell>
          <cell r="X4680" t="str">
            <v>GST</v>
          </cell>
          <cell r="Y4680">
            <v>30983651837</v>
          </cell>
          <cell r="Z4680">
            <v>100</v>
          </cell>
          <cell r="AA4680" t="str">
            <v>NO</v>
          </cell>
          <cell r="AB4680" t="str">
            <v>V-004685</v>
          </cell>
          <cell r="AC4680" t="str">
            <v>V-001925</v>
          </cell>
        </row>
        <row r="4681">
          <cell r="D4681" t="str">
            <v>Kalbar Engineering Co Pty Ltd</v>
          </cell>
          <cell r="E4681" t="str">
            <v>KALBAR ENG</v>
          </cell>
          <cell r="I4681" t="str">
            <v>KALBAR</v>
          </cell>
          <cell r="J4681" t="str">
            <v>AUS</v>
          </cell>
          <cell r="K4681" t="str">
            <v>AU</v>
          </cell>
          <cell r="L4681" t="str">
            <v>Kalbar Engineering Co Pty Ltd</v>
          </cell>
          <cell r="M4681" t="str">
            <v>Business</v>
          </cell>
          <cell r="N4681" t="str">
            <v>QLD</v>
          </cell>
          <cell r="O4681" t="str">
            <v>4 Purdon Street</v>
          </cell>
          <cell r="P4681">
            <v>4309</v>
          </cell>
          <cell r="Q4681" t="str">
            <v>NO</v>
          </cell>
          <cell r="R4681" t="str">
            <v>AUD</v>
          </cell>
          <cell r="U4681" t="str">
            <v>01 Inv</v>
          </cell>
          <cell r="V4681" t="str">
            <v>EFT</v>
          </cell>
          <cell r="W4681" t="str">
            <v>EN_AU</v>
          </cell>
          <cell r="X4681" t="str">
            <v>GST</v>
          </cell>
          <cell r="Y4681">
            <v>30009710169</v>
          </cell>
          <cell r="Z4681">
            <v>100</v>
          </cell>
          <cell r="AA4681" t="str">
            <v>NO</v>
          </cell>
          <cell r="AB4681" t="str">
            <v>V-004686</v>
          </cell>
          <cell r="AC4681" t="str">
            <v>V-003701</v>
          </cell>
        </row>
        <row r="4682">
          <cell r="D4682" t="str">
            <v>Kalbarri Express Freight</v>
          </cell>
          <cell r="E4682" t="str">
            <v>KALBARRI E</v>
          </cell>
          <cell r="I4682" t="str">
            <v>GERALDTON</v>
          </cell>
          <cell r="J4682" t="str">
            <v>AUS</v>
          </cell>
          <cell r="K4682" t="str">
            <v>AU</v>
          </cell>
          <cell r="L4682" t="str">
            <v>Kalbarri Express Freight</v>
          </cell>
          <cell r="M4682" t="str">
            <v>Business</v>
          </cell>
          <cell r="N4682" t="str">
            <v>WA</v>
          </cell>
          <cell r="O4682" t="str">
            <v>PO Box 204</v>
          </cell>
          <cell r="P4682">
            <v>6530</v>
          </cell>
          <cell r="Q4682" t="str">
            <v>NO</v>
          </cell>
          <cell r="R4682" t="str">
            <v>AUD</v>
          </cell>
          <cell r="U4682" t="str">
            <v>14 Inv</v>
          </cell>
          <cell r="V4682" t="str">
            <v>EFT</v>
          </cell>
          <cell r="W4682" t="str">
            <v>EN_AU</v>
          </cell>
          <cell r="X4682" t="str">
            <v>Exempt</v>
          </cell>
          <cell r="Y4682">
            <v>41153785383</v>
          </cell>
          <cell r="Z4682">
            <v>100</v>
          </cell>
          <cell r="AA4682" t="str">
            <v>NO</v>
          </cell>
          <cell r="AB4682" t="str">
            <v>V-004687</v>
          </cell>
          <cell r="AC4682" t="str">
            <v>V-009899</v>
          </cell>
        </row>
        <row r="4683">
          <cell r="D4683" t="str">
            <v>Kalbarri Pest Control</v>
          </cell>
          <cell r="E4683" t="str">
            <v>KALBARRI P</v>
          </cell>
          <cell r="I4683" t="str">
            <v>KALBARRI</v>
          </cell>
          <cell r="J4683" t="str">
            <v>AUS</v>
          </cell>
          <cell r="K4683" t="str">
            <v>AU</v>
          </cell>
          <cell r="L4683" t="str">
            <v>Kalbarri Pest Control</v>
          </cell>
          <cell r="M4683" t="str">
            <v>Business</v>
          </cell>
          <cell r="N4683" t="str">
            <v>WA</v>
          </cell>
          <cell r="O4683" t="str">
            <v>PO Box 187</v>
          </cell>
          <cell r="P4683">
            <v>6536</v>
          </cell>
          <cell r="Q4683" t="str">
            <v>NO</v>
          </cell>
          <cell r="R4683" t="str">
            <v>AUD</v>
          </cell>
          <cell r="U4683" t="str">
            <v>7 Inv</v>
          </cell>
          <cell r="V4683" t="str">
            <v>EFT</v>
          </cell>
          <cell r="W4683" t="str">
            <v>EN_AU</v>
          </cell>
          <cell r="X4683" t="str">
            <v>GST</v>
          </cell>
          <cell r="Y4683">
            <v>63584785014</v>
          </cell>
          <cell r="Z4683">
            <v>100</v>
          </cell>
          <cell r="AA4683" t="str">
            <v>NO</v>
          </cell>
          <cell r="AB4683" t="str">
            <v>V-004688</v>
          </cell>
          <cell r="AC4683" t="str">
            <v>V-004678</v>
          </cell>
        </row>
        <row r="4684">
          <cell r="D4684" t="str">
            <v>Kalgoorlie Boulder Racing Club</v>
          </cell>
          <cell r="E4684" t="str">
            <v>KALGOORLIE</v>
          </cell>
          <cell r="I4684" t="str">
            <v>KALGOORLIE</v>
          </cell>
          <cell r="J4684" t="str">
            <v>AUS</v>
          </cell>
          <cell r="K4684" t="str">
            <v>AU</v>
          </cell>
          <cell r="L4684" t="str">
            <v>Kalgoorlie Boulder Racing Club</v>
          </cell>
          <cell r="M4684" t="str">
            <v>Business</v>
          </cell>
          <cell r="N4684" t="str">
            <v>WA</v>
          </cell>
          <cell r="O4684" t="str">
            <v>PO Box 141</v>
          </cell>
          <cell r="P4684">
            <v>6430</v>
          </cell>
          <cell r="Q4684" t="str">
            <v>NO</v>
          </cell>
          <cell r="R4684" t="str">
            <v>AUD</v>
          </cell>
          <cell r="U4684" t="str">
            <v>14 Inv</v>
          </cell>
          <cell r="V4684" t="str">
            <v>EFT</v>
          </cell>
          <cell r="W4684" t="str">
            <v>EN_AU</v>
          </cell>
          <cell r="X4684" t="str">
            <v>GST</v>
          </cell>
          <cell r="Y4684">
            <v>74157979873</v>
          </cell>
          <cell r="Z4684">
            <v>100</v>
          </cell>
          <cell r="AA4684" t="str">
            <v>NO</v>
          </cell>
          <cell r="AB4684" t="str">
            <v>V-004689</v>
          </cell>
          <cell r="AC4684" t="str">
            <v>V-005418</v>
          </cell>
        </row>
        <row r="4685">
          <cell r="D4685" t="str">
            <v>Kalgoorlie Boulder Racing Club</v>
          </cell>
          <cell r="E4685" t="str">
            <v>KALGOORLIE</v>
          </cell>
          <cell r="I4685" t="str">
            <v>KALGOORLIE</v>
          </cell>
          <cell r="J4685" t="str">
            <v>AUS</v>
          </cell>
          <cell r="K4685" t="str">
            <v>AU</v>
          </cell>
          <cell r="L4685" t="str">
            <v>Kalgoorlie Boulder Racing Club</v>
          </cell>
          <cell r="M4685" t="str">
            <v>Business</v>
          </cell>
          <cell r="N4685" t="str">
            <v>WA</v>
          </cell>
          <cell r="O4685" t="str">
            <v>PO Box 141</v>
          </cell>
          <cell r="P4685">
            <v>6433</v>
          </cell>
          <cell r="Q4685" t="str">
            <v>NO</v>
          </cell>
          <cell r="R4685" t="str">
            <v>AUD</v>
          </cell>
          <cell r="U4685" t="str">
            <v>14 Inv</v>
          </cell>
          <cell r="V4685" t="str">
            <v>EFT</v>
          </cell>
          <cell r="W4685" t="str">
            <v>EN_AU</v>
          </cell>
          <cell r="X4685" t="str">
            <v>GST</v>
          </cell>
          <cell r="Y4685">
            <v>41424488242</v>
          </cell>
          <cell r="Z4685">
            <v>100</v>
          </cell>
          <cell r="AA4685" t="str">
            <v>NO</v>
          </cell>
          <cell r="AB4685" t="str">
            <v>V-004690</v>
          </cell>
          <cell r="AC4685" t="str">
            <v>V-005418</v>
          </cell>
        </row>
        <row r="4686">
          <cell r="D4686" t="str">
            <v>Kalija Pty Ltd</v>
          </cell>
          <cell r="E4686" t="str">
            <v>KALIJA PTY</v>
          </cell>
          <cell r="I4686" t="str">
            <v>WALLA WALLA</v>
          </cell>
          <cell r="J4686" t="str">
            <v>AUS</v>
          </cell>
          <cell r="K4686" t="str">
            <v>AU</v>
          </cell>
          <cell r="L4686" t="str">
            <v>Kalija Pty Ltd</v>
          </cell>
          <cell r="M4686" t="str">
            <v>Business</v>
          </cell>
          <cell r="N4686" t="str">
            <v>NSW</v>
          </cell>
          <cell r="O4686" t="str">
            <v>83 Commerical Street</v>
          </cell>
          <cell r="P4686">
            <v>2659</v>
          </cell>
          <cell r="Q4686" t="str">
            <v>NO</v>
          </cell>
          <cell r="R4686" t="str">
            <v>AUD</v>
          </cell>
          <cell r="U4686" t="str">
            <v>7 Inv</v>
          </cell>
          <cell r="V4686" t="str">
            <v>EFT</v>
          </cell>
          <cell r="W4686" t="str">
            <v>EN_AU</v>
          </cell>
          <cell r="X4686" t="str">
            <v>GST</v>
          </cell>
          <cell r="Y4686">
            <v>64562207364</v>
          </cell>
          <cell r="Z4686">
            <v>100</v>
          </cell>
          <cell r="AA4686" t="str">
            <v>NO</v>
          </cell>
          <cell r="AB4686" t="str">
            <v>V-004691</v>
          </cell>
          <cell r="AC4686" t="str">
            <v>V-008439</v>
          </cell>
        </row>
        <row r="4687">
          <cell r="D4687" t="str">
            <v>Kalm Industries</v>
          </cell>
          <cell r="E4687" t="str">
            <v>KALM INDUS</v>
          </cell>
          <cell r="I4687" t="str">
            <v>DARTMOOR</v>
          </cell>
          <cell r="J4687" t="str">
            <v>AUS</v>
          </cell>
          <cell r="K4687" t="str">
            <v>AU</v>
          </cell>
          <cell r="L4687" t="str">
            <v>Kalm Industries</v>
          </cell>
          <cell r="M4687" t="str">
            <v>Business</v>
          </cell>
          <cell r="N4687" t="str">
            <v>VIC</v>
          </cell>
          <cell r="O4687" t="str">
            <v>PO Box 45</v>
          </cell>
          <cell r="P4687">
            <v>3304</v>
          </cell>
          <cell r="Q4687" t="str">
            <v>NO</v>
          </cell>
          <cell r="R4687" t="str">
            <v>AUD</v>
          </cell>
          <cell r="U4687" t="str">
            <v>7 Inv</v>
          </cell>
          <cell r="V4687" t="str">
            <v>EFT</v>
          </cell>
          <cell r="W4687" t="str">
            <v>EN_AU</v>
          </cell>
          <cell r="X4687" t="str">
            <v>GST</v>
          </cell>
          <cell r="Y4687">
            <v>96615981345</v>
          </cell>
          <cell r="Z4687">
            <v>100</v>
          </cell>
          <cell r="AA4687" t="str">
            <v>NO</v>
          </cell>
          <cell r="AB4687" t="str">
            <v>V-004692</v>
          </cell>
          <cell r="AC4687" t="str">
            <v>V-006029</v>
          </cell>
        </row>
        <row r="4688">
          <cell r="D4688" t="str">
            <v>Kalman Nagyidai</v>
          </cell>
          <cell r="E4688" t="str">
            <v>KALMAN NAG</v>
          </cell>
          <cell r="I4688" t="str">
            <v>NHILL</v>
          </cell>
          <cell r="J4688" t="str">
            <v>AUS</v>
          </cell>
          <cell r="K4688" t="str">
            <v>AU</v>
          </cell>
          <cell r="L4688" t="str">
            <v>Kalman Nagyidai Nogst</v>
          </cell>
          <cell r="M4688" t="str">
            <v>Business</v>
          </cell>
          <cell r="N4688" t="str">
            <v>VIC</v>
          </cell>
          <cell r="O4688" t="str">
            <v>10 Albert Street</v>
          </cell>
          <cell r="P4688">
            <v>3418</v>
          </cell>
          <cell r="Q4688" t="str">
            <v>NO</v>
          </cell>
          <cell r="R4688" t="str">
            <v>AUD</v>
          </cell>
          <cell r="U4688" t="str">
            <v>01 Inv</v>
          </cell>
          <cell r="V4688" t="str">
            <v>EFT</v>
          </cell>
          <cell r="W4688" t="str">
            <v>EN_AU</v>
          </cell>
          <cell r="X4688" t="str">
            <v>Exempt</v>
          </cell>
          <cell r="Y4688">
            <v>98385240742</v>
          </cell>
          <cell r="Z4688">
            <v>100</v>
          </cell>
          <cell r="AA4688" t="str">
            <v>NO</v>
          </cell>
          <cell r="AB4688" t="str">
            <v>V-004693</v>
          </cell>
          <cell r="AC4688" t="str">
            <v>V-004322</v>
          </cell>
        </row>
        <row r="4689">
          <cell r="D4689" t="str">
            <v>Kaloma</v>
          </cell>
          <cell r="E4689" t="str">
            <v>KALOMA</v>
          </cell>
          <cell r="I4689" t="str">
            <v>GOONDIWINDI</v>
          </cell>
          <cell r="J4689" t="str">
            <v>AUS</v>
          </cell>
          <cell r="K4689" t="str">
            <v>AU</v>
          </cell>
          <cell r="L4689" t="str">
            <v>Kaloma</v>
          </cell>
          <cell r="M4689" t="str">
            <v>Business</v>
          </cell>
          <cell r="N4689" t="str">
            <v>QLD</v>
          </cell>
          <cell r="O4689" t="str">
            <v/>
          </cell>
          <cell r="P4689">
            <v>4390</v>
          </cell>
          <cell r="Q4689" t="str">
            <v>NO</v>
          </cell>
          <cell r="R4689" t="str">
            <v>AUD</v>
          </cell>
          <cell r="U4689" t="str">
            <v>01 Inv</v>
          </cell>
          <cell r="V4689" t="str">
            <v>EFT</v>
          </cell>
          <cell r="W4689" t="str">
            <v>EN_AU</v>
          </cell>
          <cell r="X4689" t="str">
            <v>GST</v>
          </cell>
          <cell r="Y4689">
            <v>74811097243</v>
          </cell>
          <cell r="Z4689">
            <v>100</v>
          </cell>
          <cell r="AA4689" t="str">
            <v>NO</v>
          </cell>
          <cell r="AB4689" t="str">
            <v>V-004694</v>
          </cell>
          <cell r="AC4689" t="str">
            <v>V-002027</v>
          </cell>
        </row>
        <row r="4690">
          <cell r="D4690" t="str">
            <v>Kalyx Australia Pty Ltd</v>
          </cell>
          <cell r="E4690" t="str">
            <v>KALYX AUST</v>
          </cell>
          <cell r="I4690" t="str">
            <v>WELSHPOOL</v>
          </cell>
          <cell r="J4690" t="str">
            <v>AUS</v>
          </cell>
          <cell r="K4690" t="str">
            <v>AU</v>
          </cell>
          <cell r="L4690" t="str">
            <v>Kalyx Australia Pty Ltd</v>
          </cell>
          <cell r="M4690" t="str">
            <v>Business</v>
          </cell>
          <cell r="N4690" t="str">
            <v>WA</v>
          </cell>
          <cell r="O4690" t="str">
            <v>PO Box 50</v>
          </cell>
          <cell r="P4690">
            <v>3966</v>
          </cell>
          <cell r="Q4690" t="str">
            <v>NO</v>
          </cell>
          <cell r="R4690" t="str">
            <v>AUD</v>
          </cell>
          <cell r="U4690" t="str">
            <v>21 Inv</v>
          </cell>
          <cell r="V4690" t="str">
            <v>EFT</v>
          </cell>
          <cell r="W4690" t="str">
            <v>EN_AU</v>
          </cell>
          <cell r="X4690" t="str">
            <v>GST</v>
          </cell>
          <cell r="Y4690">
            <v>90092326826</v>
          </cell>
          <cell r="Z4690">
            <v>100</v>
          </cell>
          <cell r="AA4690" t="str">
            <v>NO</v>
          </cell>
          <cell r="AB4690" t="str">
            <v>V-004695</v>
          </cell>
          <cell r="AC4690" t="str">
            <v>V-002823</v>
          </cell>
        </row>
        <row r="4691">
          <cell r="D4691" t="str">
            <v>Kandu Preventative Maintenance</v>
          </cell>
          <cell r="E4691" t="str">
            <v>KANDU PREV</v>
          </cell>
          <cell r="I4691" t="str">
            <v>INVERLEIGH</v>
          </cell>
          <cell r="J4691" t="str">
            <v>AUS</v>
          </cell>
          <cell r="K4691" t="str">
            <v>AU</v>
          </cell>
          <cell r="L4691" t="str">
            <v>Kandu Preventative Maintenance</v>
          </cell>
          <cell r="M4691" t="str">
            <v>Business</v>
          </cell>
          <cell r="N4691" t="str">
            <v>VIC</v>
          </cell>
          <cell r="O4691" t="str">
            <v>PO Box 451</v>
          </cell>
          <cell r="P4691">
            <v>3321</v>
          </cell>
          <cell r="Q4691" t="str">
            <v>NO</v>
          </cell>
          <cell r="R4691" t="str">
            <v>AUD</v>
          </cell>
          <cell r="U4691" t="str">
            <v>01 Inv</v>
          </cell>
          <cell r="V4691" t="str">
            <v>EFT</v>
          </cell>
          <cell r="W4691" t="str">
            <v>EN_AU</v>
          </cell>
          <cell r="X4691" t="str">
            <v>GST</v>
          </cell>
          <cell r="Y4691">
            <v>48119674252</v>
          </cell>
          <cell r="Z4691">
            <v>100</v>
          </cell>
          <cell r="AA4691" t="str">
            <v>NO</v>
          </cell>
          <cell r="AB4691" t="str">
            <v>V-004696</v>
          </cell>
          <cell r="AC4691" t="str">
            <v>V-010780</v>
          </cell>
        </row>
        <row r="4692">
          <cell r="D4692" t="str">
            <v>Kane Quinn Electrical</v>
          </cell>
          <cell r="E4692" t="str">
            <v>KANE QUINN</v>
          </cell>
          <cell r="I4692" t="str">
            <v>HAMILTON</v>
          </cell>
          <cell r="J4692" t="str">
            <v>AUS</v>
          </cell>
          <cell r="K4692" t="str">
            <v>AU</v>
          </cell>
          <cell r="L4692" t="str">
            <v>Kane Quinn Electrical</v>
          </cell>
          <cell r="M4692" t="str">
            <v>Business</v>
          </cell>
          <cell r="N4692" t="str">
            <v>VIC</v>
          </cell>
          <cell r="O4692" t="str">
            <v>53 Collins Street</v>
          </cell>
          <cell r="P4692">
            <v>3300</v>
          </cell>
          <cell r="Q4692" t="str">
            <v>NO</v>
          </cell>
          <cell r="R4692" t="str">
            <v>AUD</v>
          </cell>
          <cell r="U4692" t="str">
            <v>14 Inv</v>
          </cell>
          <cell r="V4692" t="str">
            <v>EFT</v>
          </cell>
          <cell r="W4692" t="str">
            <v>EN_AU</v>
          </cell>
          <cell r="X4692" t="str">
            <v>GST</v>
          </cell>
          <cell r="Y4692">
            <v>55283620352</v>
          </cell>
          <cell r="Z4692">
            <v>100</v>
          </cell>
          <cell r="AA4692" t="str">
            <v>NO</v>
          </cell>
          <cell r="AB4692" t="str">
            <v>V-004697</v>
          </cell>
          <cell r="AC4692" t="str">
            <v>V-006654</v>
          </cell>
        </row>
        <row r="4693">
          <cell r="D4693" t="str">
            <v>Kanes Registration Services</v>
          </cell>
          <cell r="E4693" t="str">
            <v>KANES REGI</v>
          </cell>
          <cell r="I4693" t="str">
            <v>SYDNEY SOUTH</v>
          </cell>
          <cell r="J4693" t="str">
            <v>AUS</v>
          </cell>
          <cell r="K4693" t="str">
            <v>AU</v>
          </cell>
          <cell r="L4693" t="str">
            <v>Kanes Registration Services</v>
          </cell>
          <cell r="M4693" t="str">
            <v>Business</v>
          </cell>
          <cell r="N4693" t="str">
            <v>VIC</v>
          </cell>
          <cell r="O4693" t="str">
            <v>PO Box A2247</v>
          </cell>
          <cell r="P4693">
            <v>1231</v>
          </cell>
          <cell r="Q4693" t="str">
            <v>NO</v>
          </cell>
          <cell r="R4693" t="str">
            <v>AUD</v>
          </cell>
          <cell r="U4693" t="str">
            <v>7 Inv</v>
          </cell>
          <cell r="V4693" t="str">
            <v>EFT</v>
          </cell>
          <cell r="W4693" t="str">
            <v>EN_AU</v>
          </cell>
          <cell r="X4693" t="str">
            <v>GST</v>
          </cell>
          <cell r="Y4693">
            <v>36634044885</v>
          </cell>
          <cell r="Z4693">
            <v>100</v>
          </cell>
          <cell r="AA4693" t="str">
            <v>NO</v>
          </cell>
          <cell r="AB4693" t="str">
            <v>V-004698</v>
          </cell>
          <cell r="AC4693" t="str">
            <v>V-004613</v>
          </cell>
        </row>
        <row r="4694">
          <cell r="D4694" t="str">
            <v>Kangaroo Island Agricultural &amp; Nog</v>
          </cell>
          <cell r="E4694" t="str">
            <v>KANGAROO I</v>
          </cell>
          <cell r="I4694" t="str">
            <v>KINGSCOTE</v>
          </cell>
          <cell r="J4694" t="str">
            <v>AUS</v>
          </cell>
          <cell r="K4694" t="str">
            <v>AU</v>
          </cell>
          <cell r="L4694" t="str">
            <v>Kangaroo Island Agricultural &amp; Nog</v>
          </cell>
          <cell r="M4694" t="str">
            <v>Business</v>
          </cell>
          <cell r="N4694" t="str">
            <v>SA</v>
          </cell>
          <cell r="O4694" t="str">
            <v>PO Box 376</v>
          </cell>
          <cell r="P4694">
            <v>5223</v>
          </cell>
          <cell r="Q4694" t="str">
            <v>NO</v>
          </cell>
          <cell r="R4694" t="str">
            <v>AUD</v>
          </cell>
          <cell r="U4694" t="str">
            <v>7 Inv</v>
          </cell>
          <cell r="V4694" t="str">
            <v>EFT</v>
          </cell>
          <cell r="W4694" t="str">
            <v>EN_AU</v>
          </cell>
          <cell r="X4694" t="str">
            <v>Exempt</v>
          </cell>
          <cell r="Y4694">
            <v>86429926692</v>
          </cell>
          <cell r="Z4694">
            <v>100</v>
          </cell>
          <cell r="AA4694" t="str">
            <v>NO</v>
          </cell>
          <cell r="AB4694" t="str">
            <v>V-004699</v>
          </cell>
          <cell r="AC4694" t="str">
            <v>V-002657</v>
          </cell>
        </row>
        <row r="4695">
          <cell r="D4695" t="str">
            <v>Kangaroo Island Bowling Association</v>
          </cell>
          <cell r="E4695" t="str">
            <v>KANGAROO I</v>
          </cell>
          <cell r="I4695" t="str">
            <v>KINGSCOTE</v>
          </cell>
          <cell r="J4695" t="str">
            <v>AUS</v>
          </cell>
          <cell r="K4695" t="str">
            <v>AU</v>
          </cell>
          <cell r="L4695" t="str">
            <v>Kangaroo Island Bowling Association</v>
          </cell>
          <cell r="M4695" t="str">
            <v>Business</v>
          </cell>
          <cell r="N4695" t="str">
            <v>SA</v>
          </cell>
          <cell r="O4695" t="str">
            <v>PO Box 501</v>
          </cell>
          <cell r="P4695">
            <v>5223</v>
          </cell>
          <cell r="Q4695" t="str">
            <v>NO</v>
          </cell>
          <cell r="R4695" t="str">
            <v>AUD</v>
          </cell>
          <cell r="U4695" t="str">
            <v>7 Inv</v>
          </cell>
          <cell r="V4695" t="str">
            <v>EFT</v>
          </cell>
          <cell r="W4695" t="str">
            <v>EN_AU</v>
          </cell>
          <cell r="X4695" t="str">
            <v>Exempt</v>
          </cell>
          <cell r="Y4695">
            <v>16782474105</v>
          </cell>
          <cell r="Z4695">
            <v>100</v>
          </cell>
          <cell r="AA4695" t="str">
            <v>NO</v>
          </cell>
          <cell r="AB4695" t="str">
            <v>V-004700</v>
          </cell>
          <cell r="AC4695" t="str">
            <v>V-008825</v>
          </cell>
        </row>
        <row r="4696">
          <cell r="D4696" t="str">
            <v>Kangaroo Island Football League Nog</v>
          </cell>
          <cell r="E4696" t="str">
            <v>KANGAROO I</v>
          </cell>
          <cell r="I4696" t="str">
            <v>KINGSCOTE</v>
          </cell>
          <cell r="J4696" t="str">
            <v>AUS</v>
          </cell>
          <cell r="K4696" t="str">
            <v>AU</v>
          </cell>
          <cell r="L4696" t="str">
            <v>Kangaroo Island Football League Nog</v>
          </cell>
          <cell r="M4696" t="str">
            <v>Business</v>
          </cell>
          <cell r="N4696" t="str">
            <v>SA</v>
          </cell>
          <cell r="O4696" t="str">
            <v>PO Box 41</v>
          </cell>
          <cell r="P4696">
            <v>5223</v>
          </cell>
          <cell r="Q4696" t="str">
            <v>NO</v>
          </cell>
          <cell r="R4696" t="str">
            <v>AUD</v>
          </cell>
          <cell r="U4696" t="str">
            <v>14 Inv</v>
          </cell>
          <cell r="V4696" t="str">
            <v>EFT</v>
          </cell>
          <cell r="W4696" t="str">
            <v>EN_AU</v>
          </cell>
          <cell r="X4696" t="str">
            <v>Exempt</v>
          </cell>
          <cell r="Y4696">
            <v>39654828603</v>
          </cell>
          <cell r="Z4696">
            <v>100</v>
          </cell>
          <cell r="AA4696" t="str">
            <v>NO</v>
          </cell>
          <cell r="AB4696" t="str">
            <v>V-004701</v>
          </cell>
          <cell r="AC4696" t="str">
            <v>V-004162</v>
          </cell>
        </row>
        <row r="4697">
          <cell r="D4697" t="str">
            <v>Kangaroo Island Freight Service Pty</v>
          </cell>
          <cell r="E4697" t="str">
            <v>KANGAROO I</v>
          </cell>
          <cell r="I4697" t="str">
            <v>KINGSCOTE</v>
          </cell>
          <cell r="J4697" t="str">
            <v>AUS</v>
          </cell>
          <cell r="K4697" t="str">
            <v>AU</v>
          </cell>
          <cell r="L4697" t="str">
            <v>Kangaroo Island Freight Service Pty</v>
          </cell>
          <cell r="M4697" t="str">
            <v>Business</v>
          </cell>
          <cell r="N4697" t="str">
            <v>SA</v>
          </cell>
          <cell r="O4697" t="str">
            <v>PO Box 15</v>
          </cell>
          <cell r="P4697">
            <v>5223</v>
          </cell>
          <cell r="Q4697" t="str">
            <v>NO</v>
          </cell>
          <cell r="R4697" t="str">
            <v>AUD</v>
          </cell>
          <cell r="U4697" t="str">
            <v>30 Inv</v>
          </cell>
          <cell r="V4697" t="str">
            <v>EFT</v>
          </cell>
          <cell r="W4697" t="str">
            <v>EN_AU</v>
          </cell>
          <cell r="X4697" t="str">
            <v>Exempt</v>
          </cell>
          <cell r="Y4697">
            <v>85064854860</v>
          </cell>
          <cell r="Z4697">
            <v>100</v>
          </cell>
          <cell r="AA4697" t="str">
            <v>NO</v>
          </cell>
          <cell r="AB4697" t="str">
            <v>V-004702</v>
          </cell>
          <cell r="AC4697" t="str">
            <v>V-006397</v>
          </cell>
        </row>
        <row r="4698">
          <cell r="D4698" t="str">
            <v>Kangaroo Island Mitre 10</v>
          </cell>
          <cell r="E4698" t="str">
            <v>KANGAROO I</v>
          </cell>
          <cell r="I4698" t="str">
            <v>KINGSCOTE</v>
          </cell>
          <cell r="J4698" t="str">
            <v>AUS</v>
          </cell>
          <cell r="K4698" t="str">
            <v>AU</v>
          </cell>
          <cell r="L4698" t="str">
            <v>Kangaroo Island Mitre 10</v>
          </cell>
          <cell r="M4698" t="str">
            <v>Business</v>
          </cell>
          <cell r="N4698" t="str">
            <v>SA</v>
          </cell>
          <cell r="O4698" t="str">
            <v>4 Grenfell Street</v>
          </cell>
          <cell r="P4698">
            <v>5223</v>
          </cell>
          <cell r="Q4698" t="str">
            <v>NO</v>
          </cell>
          <cell r="R4698" t="str">
            <v>AUD</v>
          </cell>
          <cell r="U4698" t="str">
            <v>7 Inv</v>
          </cell>
          <cell r="V4698" t="str">
            <v>EFT</v>
          </cell>
          <cell r="W4698" t="str">
            <v>EN_AU</v>
          </cell>
          <cell r="X4698" t="str">
            <v>GST</v>
          </cell>
          <cell r="Y4698">
            <v>34627310472</v>
          </cell>
          <cell r="Z4698">
            <v>100</v>
          </cell>
          <cell r="AA4698" t="str">
            <v>NO</v>
          </cell>
          <cell r="AB4698" t="str">
            <v>V-004703</v>
          </cell>
          <cell r="AC4698" t="str">
            <v>V-006648</v>
          </cell>
        </row>
        <row r="4699">
          <cell r="D4699" t="str">
            <v>Kangaroo Island Netball Association</v>
          </cell>
          <cell r="E4699" t="str">
            <v>KANGAROO I</v>
          </cell>
          <cell r="I4699" t="str">
            <v>KINGSCOTE</v>
          </cell>
          <cell r="J4699" t="str">
            <v>AUS</v>
          </cell>
          <cell r="K4699" t="str">
            <v>AU</v>
          </cell>
          <cell r="L4699" t="str">
            <v>Kangaroo Island Netball Association</v>
          </cell>
          <cell r="M4699" t="str">
            <v>Business</v>
          </cell>
          <cell r="N4699" t="str">
            <v>SA</v>
          </cell>
          <cell r="O4699" t="str">
            <v>PO Box 51</v>
          </cell>
          <cell r="P4699">
            <v>5223</v>
          </cell>
          <cell r="Q4699" t="str">
            <v>NO</v>
          </cell>
          <cell r="R4699" t="str">
            <v>AUD</v>
          </cell>
          <cell r="U4699" t="str">
            <v>14 Inv</v>
          </cell>
          <cell r="V4699" t="str">
            <v>EFT</v>
          </cell>
          <cell r="W4699" t="str">
            <v>EN_AU</v>
          </cell>
          <cell r="X4699" t="str">
            <v>Exempt</v>
          </cell>
          <cell r="Y4699">
            <v>49125685617</v>
          </cell>
          <cell r="Z4699">
            <v>100</v>
          </cell>
          <cell r="AA4699" t="str">
            <v>NO</v>
          </cell>
          <cell r="AB4699" t="str">
            <v>V-004704</v>
          </cell>
          <cell r="AC4699" t="str">
            <v>V-003823</v>
          </cell>
        </row>
        <row r="4700">
          <cell r="D4700" t="str">
            <v>Kangaroo Island Petroleum</v>
          </cell>
          <cell r="E4700" t="str">
            <v>KANGAROO I</v>
          </cell>
          <cell r="I4700" t="str">
            <v>KINGSCOTE</v>
          </cell>
          <cell r="J4700" t="str">
            <v>AUS</v>
          </cell>
          <cell r="K4700" t="str">
            <v>AU</v>
          </cell>
          <cell r="L4700" t="str">
            <v>Kangaroo Island Petroleum</v>
          </cell>
          <cell r="M4700" t="str">
            <v>Business</v>
          </cell>
          <cell r="N4700" t="str">
            <v>SA</v>
          </cell>
          <cell r="O4700" t="str">
            <v>26 Telegraph Road</v>
          </cell>
          <cell r="P4700">
            <v>5223</v>
          </cell>
          <cell r="Q4700" t="str">
            <v>NO</v>
          </cell>
          <cell r="R4700" t="str">
            <v>AUD</v>
          </cell>
          <cell r="U4700" t="str">
            <v>14 Inv</v>
          </cell>
          <cell r="V4700" t="str">
            <v>EFT</v>
          </cell>
          <cell r="W4700" t="str">
            <v>EN_AU</v>
          </cell>
          <cell r="X4700" t="str">
            <v>GST</v>
          </cell>
          <cell r="Y4700">
            <v>28627034299</v>
          </cell>
          <cell r="Z4700">
            <v>100</v>
          </cell>
          <cell r="AA4700" t="str">
            <v>NO</v>
          </cell>
          <cell r="AB4700" t="str">
            <v>V-004705</v>
          </cell>
          <cell r="AC4700" t="str">
            <v>V-005497</v>
          </cell>
        </row>
        <row r="4701">
          <cell r="D4701" t="str">
            <v>Kangaroo Island Racing Club</v>
          </cell>
          <cell r="E4701" t="str">
            <v>KANGAROO R</v>
          </cell>
          <cell r="I4701" t="str">
            <v>KINGSCOTE</v>
          </cell>
          <cell r="J4701" t="str">
            <v>AUS</v>
          </cell>
          <cell r="K4701" t="str">
            <v>AU</v>
          </cell>
          <cell r="L4701" t="str">
            <v>Kangaroo Island Racing Club</v>
          </cell>
          <cell r="M4701" t="str">
            <v>Business</v>
          </cell>
          <cell r="N4701" t="str">
            <v>SA</v>
          </cell>
          <cell r="O4701" t="str">
            <v>PO Box 336</v>
          </cell>
          <cell r="P4701">
            <v>5223</v>
          </cell>
          <cell r="Q4701" t="str">
            <v>NO</v>
          </cell>
          <cell r="R4701" t="str">
            <v>AUD</v>
          </cell>
          <cell r="U4701" t="str">
            <v>7 Inv</v>
          </cell>
          <cell r="V4701" t="str">
            <v>EFT</v>
          </cell>
          <cell r="W4701" t="str">
            <v>EN_AU</v>
          </cell>
          <cell r="X4701" t="str">
            <v>GST</v>
          </cell>
          <cell r="Y4701">
            <v>92567748667</v>
          </cell>
          <cell r="Z4701">
            <v>100</v>
          </cell>
          <cell r="AA4701" t="str">
            <v>NO</v>
          </cell>
          <cell r="AB4701" t="str">
            <v>V-004706</v>
          </cell>
          <cell r="AC4701" t="str">
            <v>V-000617</v>
          </cell>
        </row>
        <row r="4702">
          <cell r="D4702" t="str">
            <v>Kangaroo Island Technology Solution</v>
          </cell>
          <cell r="E4702" t="str">
            <v>KANGAROO I</v>
          </cell>
          <cell r="I4702" t="str">
            <v>KINGSCOTE</v>
          </cell>
          <cell r="J4702" t="str">
            <v>AUS</v>
          </cell>
          <cell r="K4702" t="str">
            <v>AU</v>
          </cell>
          <cell r="L4702" t="str">
            <v>Kangaroo Island Technology Solution</v>
          </cell>
          <cell r="M4702" t="str">
            <v>Business</v>
          </cell>
          <cell r="N4702" t="str">
            <v>SA</v>
          </cell>
          <cell r="O4702" t="str">
            <v>4 Penguin Street</v>
          </cell>
          <cell r="P4702">
            <v>5223</v>
          </cell>
          <cell r="Q4702" t="str">
            <v>NO</v>
          </cell>
          <cell r="R4702" t="str">
            <v>AUD</v>
          </cell>
          <cell r="U4702" t="str">
            <v>14 Inv</v>
          </cell>
          <cell r="V4702" t="str">
            <v>EFT</v>
          </cell>
          <cell r="W4702" t="str">
            <v>EN_AU</v>
          </cell>
          <cell r="X4702" t="str">
            <v>GST</v>
          </cell>
          <cell r="Y4702">
            <v>72383979034</v>
          </cell>
          <cell r="Z4702">
            <v>100</v>
          </cell>
          <cell r="AA4702" t="str">
            <v>NO</v>
          </cell>
          <cell r="AB4702" t="str">
            <v>V-004707</v>
          </cell>
          <cell r="AC4702" t="str">
            <v>V-007829</v>
          </cell>
        </row>
        <row r="4703">
          <cell r="D4703" t="str">
            <v>Kangaroo Island Test &amp; Tag</v>
          </cell>
          <cell r="E4703" t="str">
            <v>KANGAROO I</v>
          </cell>
          <cell r="I4703" t="str">
            <v>KINGSCOTE</v>
          </cell>
          <cell r="J4703" t="str">
            <v>AUS</v>
          </cell>
          <cell r="K4703" t="str">
            <v>AU</v>
          </cell>
          <cell r="L4703" t="str">
            <v>Kangaroo Island Test &amp; Tag Nogst</v>
          </cell>
          <cell r="M4703" t="str">
            <v>Business</v>
          </cell>
          <cell r="N4703" t="str">
            <v>SA</v>
          </cell>
          <cell r="O4703" t="str">
            <v>PO Box 247</v>
          </cell>
          <cell r="P4703">
            <v>5223</v>
          </cell>
          <cell r="Q4703" t="str">
            <v>NO</v>
          </cell>
          <cell r="R4703" t="str">
            <v>AUD</v>
          </cell>
          <cell r="U4703" t="str">
            <v>21 Inv</v>
          </cell>
          <cell r="V4703" t="str">
            <v>EFT</v>
          </cell>
          <cell r="W4703" t="str">
            <v>EN_AU</v>
          </cell>
          <cell r="X4703" t="str">
            <v>Exempt</v>
          </cell>
          <cell r="Y4703">
            <v>54565036449</v>
          </cell>
          <cell r="Z4703">
            <v>100</v>
          </cell>
          <cell r="AA4703" t="str">
            <v>NO</v>
          </cell>
          <cell r="AB4703" t="str">
            <v>V-004708</v>
          </cell>
          <cell r="AC4703" t="str">
            <v>V-009687</v>
          </cell>
        </row>
        <row r="4704">
          <cell r="D4704" t="str">
            <v>Kangaroo Island Yatch Club</v>
          </cell>
          <cell r="E4704" t="str">
            <v>KANGAROO I</v>
          </cell>
          <cell r="I4704" t="str">
            <v>KINGSCOTE</v>
          </cell>
          <cell r="J4704" t="str">
            <v>AUS</v>
          </cell>
          <cell r="K4704" t="str">
            <v>AU</v>
          </cell>
          <cell r="L4704" t="str">
            <v>Kangaroo Island Yatch Club</v>
          </cell>
          <cell r="M4704" t="str">
            <v>Business</v>
          </cell>
          <cell r="N4704" t="str">
            <v>SA</v>
          </cell>
          <cell r="O4704" t="str">
            <v>PO Box 323</v>
          </cell>
          <cell r="P4704">
            <v>5223</v>
          </cell>
          <cell r="Q4704" t="str">
            <v>NO</v>
          </cell>
          <cell r="R4704" t="str">
            <v>AUD</v>
          </cell>
          <cell r="U4704" t="str">
            <v>60 Inv</v>
          </cell>
          <cell r="V4704" t="str">
            <v>EFT</v>
          </cell>
          <cell r="W4704" t="str">
            <v>EN_AU</v>
          </cell>
          <cell r="X4704" t="str">
            <v>Exempt</v>
          </cell>
          <cell r="Y4704">
            <v>69014153054</v>
          </cell>
          <cell r="Z4704">
            <v>100</v>
          </cell>
          <cell r="AA4704" t="str">
            <v>NO</v>
          </cell>
          <cell r="AB4704" t="str">
            <v>V-004709</v>
          </cell>
          <cell r="AC4704" t="str">
            <v>V-009059</v>
          </cell>
        </row>
        <row r="4705">
          <cell r="D4705" t="str">
            <v>Kangaroo Valley A &amp; H Assn</v>
          </cell>
          <cell r="E4705" t="str">
            <v>KANGAROO V</v>
          </cell>
          <cell r="I4705" t="str">
            <v>KANGAROO VALLEY</v>
          </cell>
          <cell r="J4705" t="str">
            <v>AUS</v>
          </cell>
          <cell r="K4705" t="str">
            <v>AU</v>
          </cell>
          <cell r="L4705" t="str">
            <v>Kangaroo Valley A &amp; H Assn Nogst</v>
          </cell>
          <cell r="M4705" t="str">
            <v>Business</v>
          </cell>
          <cell r="N4705" t="str">
            <v>NSW</v>
          </cell>
          <cell r="O4705" t="str">
            <v>1356 Walkers Lane</v>
          </cell>
          <cell r="P4705">
            <v>2577</v>
          </cell>
          <cell r="Q4705" t="str">
            <v>NO</v>
          </cell>
          <cell r="R4705" t="str">
            <v>AUD</v>
          </cell>
          <cell r="U4705" t="str">
            <v>14 Inv</v>
          </cell>
          <cell r="V4705" t="str">
            <v>EFT</v>
          </cell>
          <cell r="W4705" t="str">
            <v>EN_AU</v>
          </cell>
          <cell r="X4705" t="str">
            <v>Exempt</v>
          </cell>
          <cell r="Y4705">
            <v>14398070970</v>
          </cell>
          <cell r="Z4705">
            <v>100</v>
          </cell>
          <cell r="AA4705" t="str">
            <v>NO</v>
          </cell>
          <cell r="AB4705" t="str">
            <v>V-004710</v>
          </cell>
          <cell r="AC4705" t="str">
            <v>V-002361</v>
          </cell>
        </row>
        <row r="4706">
          <cell r="D4706" t="str">
            <v>Kaniva Golf Club Inc</v>
          </cell>
          <cell r="E4706" t="str">
            <v>KANIVA GOL</v>
          </cell>
          <cell r="I4706" t="str">
            <v>KANIVA</v>
          </cell>
          <cell r="J4706" t="str">
            <v>AUS</v>
          </cell>
          <cell r="K4706" t="str">
            <v>AU</v>
          </cell>
          <cell r="L4706" t="str">
            <v>Kaniva Golf Club Inc</v>
          </cell>
          <cell r="M4706" t="str">
            <v>Business</v>
          </cell>
          <cell r="N4706" t="str">
            <v>VIC</v>
          </cell>
          <cell r="O4706" t="str">
            <v>PO Box 75</v>
          </cell>
          <cell r="P4706">
            <v>3419</v>
          </cell>
          <cell r="Q4706" t="str">
            <v>NO</v>
          </cell>
          <cell r="R4706" t="str">
            <v>AUD</v>
          </cell>
          <cell r="U4706" t="str">
            <v>30 Inv</v>
          </cell>
          <cell r="V4706" t="str">
            <v>EFT</v>
          </cell>
          <cell r="W4706" t="str">
            <v>EN_AU</v>
          </cell>
          <cell r="X4706" t="str">
            <v>GST</v>
          </cell>
          <cell r="Y4706">
            <v>37367350257</v>
          </cell>
          <cell r="Z4706">
            <v>100</v>
          </cell>
          <cell r="AA4706" t="str">
            <v>NO</v>
          </cell>
          <cell r="AB4706" t="str">
            <v>V-004711</v>
          </cell>
          <cell r="AC4706" t="str">
            <v>V-000907</v>
          </cell>
        </row>
        <row r="4707">
          <cell r="D4707" t="str">
            <v>Kaniva Leeor United Football Club</v>
          </cell>
          <cell r="E4707" t="str">
            <v>KANIVA LEE</v>
          </cell>
          <cell r="I4707" t="str">
            <v>KANIVA</v>
          </cell>
          <cell r="J4707" t="str">
            <v>AUS</v>
          </cell>
          <cell r="K4707" t="str">
            <v>AU</v>
          </cell>
          <cell r="L4707" t="str">
            <v>Kaniva Leeor United Football Club</v>
          </cell>
          <cell r="M4707" t="str">
            <v>Business</v>
          </cell>
          <cell r="N4707" t="str">
            <v>VIC</v>
          </cell>
          <cell r="O4707" t="str">
            <v>PO Box 60</v>
          </cell>
          <cell r="P4707">
            <v>3419</v>
          </cell>
          <cell r="Q4707" t="str">
            <v>NO</v>
          </cell>
          <cell r="R4707" t="str">
            <v>AUD</v>
          </cell>
          <cell r="U4707" t="str">
            <v>30 Inv</v>
          </cell>
          <cell r="V4707" t="str">
            <v>EFT</v>
          </cell>
          <cell r="W4707" t="str">
            <v>EN_AU</v>
          </cell>
          <cell r="X4707" t="str">
            <v>GST</v>
          </cell>
          <cell r="Y4707">
            <v>25693895056</v>
          </cell>
          <cell r="Z4707">
            <v>100</v>
          </cell>
          <cell r="AA4707" t="str">
            <v>NO</v>
          </cell>
          <cell r="AB4707" t="str">
            <v>V-004712</v>
          </cell>
          <cell r="AC4707" t="str">
            <v>V-001493</v>
          </cell>
        </row>
        <row r="4708">
          <cell r="D4708" t="str">
            <v>Kantion Pty Ltd</v>
          </cell>
          <cell r="E4708" t="str">
            <v>KANTION PT</v>
          </cell>
          <cell r="I4708" t="str">
            <v>BUDERIM</v>
          </cell>
          <cell r="J4708" t="str">
            <v>AUS</v>
          </cell>
          <cell r="K4708" t="str">
            <v>AU</v>
          </cell>
          <cell r="L4708" t="str">
            <v>Kantion Pty Ltd</v>
          </cell>
          <cell r="M4708" t="str">
            <v>Business</v>
          </cell>
          <cell r="N4708" t="str">
            <v>QLD</v>
          </cell>
          <cell r="O4708" t="str">
            <v>PO Box 1226</v>
          </cell>
          <cell r="P4708">
            <v>4556</v>
          </cell>
          <cell r="Q4708" t="str">
            <v>NO</v>
          </cell>
          <cell r="R4708" t="str">
            <v>AUD</v>
          </cell>
          <cell r="U4708" t="str">
            <v>30 Inv</v>
          </cell>
          <cell r="V4708" t="str">
            <v>EFT</v>
          </cell>
          <cell r="W4708" t="str">
            <v>EN_AU</v>
          </cell>
          <cell r="X4708" t="str">
            <v>GST</v>
          </cell>
          <cell r="Y4708">
            <v>44156250583</v>
          </cell>
          <cell r="Z4708">
            <v>100</v>
          </cell>
          <cell r="AA4708" t="str">
            <v>NO</v>
          </cell>
          <cell r="AB4708" t="str">
            <v>V-004713</v>
          </cell>
          <cell r="AC4708" t="str">
            <v>V-001955</v>
          </cell>
        </row>
        <row r="4709">
          <cell r="D4709" t="str">
            <v>Kaos Electrical</v>
          </cell>
          <cell r="E4709" t="str">
            <v>KAOS ELECT</v>
          </cell>
          <cell r="I4709" t="str">
            <v>DOWERIN</v>
          </cell>
          <cell r="J4709" t="str">
            <v>AUS</v>
          </cell>
          <cell r="K4709" t="str">
            <v>AU</v>
          </cell>
          <cell r="L4709" t="str">
            <v>Kaos Electrical</v>
          </cell>
          <cell r="M4709" t="str">
            <v>Business</v>
          </cell>
          <cell r="N4709" t="str">
            <v>WA</v>
          </cell>
          <cell r="O4709" t="str">
            <v>PO Box 51</v>
          </cell>
          <cell r="P4709">
            <v>6461</v>
          </cell>
          <cell r="Q4709" t="str">
            <v>NO</v>
          </cell>
          <cell r="R4709" t="str">
            <v>AUD</v>
          </cell>
          <cell r="U4709" t="str">
            <v>30 Inv</v>
          </cell>
          <cell r="V4709" t="str">
            <v>EFT</v>
          </cell>
          <cell r="W4709" t="str">
            <v>EN_AU</v>
          </cell>
          <cell r="X4709" t="str">
            <v>GST</v>
          </cell>
          <cell r="Y4709">
            <v>29569497768</v>
          </cell>
          <cell r="Z4709">
            <v>100</v>
          </cell>
          <cell r="AA4709" t="str">
            <v>NO</v>
          </cell>
          <cell r="AB4709" t="str">
            <v>V-004714</v>
          </cell>
          <cell r="AC4709" t="str">
            <v>V-007141</v>
          </cell>
        </row>
        <row r="4710">
          <cell r="D4710" t="str">
            <v>Kapunda And Light Agricultural</v>
          </cell>
          <cell r="E4710" t="str">
            <v>KAPUNDA</v>
          </cell>
          <cell r="I4710" t="str">
            <v>KAPUNDA</v>
          </cell>
          <cell r="J4710" t="str">
            <v>AUS</v>
          </cell>
          <cell r="K4710" t="str">
            <v>AU</v>
          </cell>
          <cell r="L4710" t="str">
            <v>Kapunda And Light Agricultural</v>
          </cell>
          <cell r="M4710" t="str">
            <v>Business</v>
          </cell>
          <cell r="N4710" t="str">
            <v>SA</v>
          </cell>
          <cell r="O4710" t="str">
            <v>PO Box 85</v>
          </cell>
          <cell r="P4710">
            <v>5373</v>
          </cell>
          <cell r="Q4710" t="str">
            <v>NO</v>
          </cell>
          <cell r="R4710" t="str">
            <v>AUD</v>
          </cell>
          <cell r="U4710" t="str">
            <v>30 Inv</v>
          </cell>
          <cell r="V4710" t="str">
            <v>EFT</v>
          </cell>
          <cell r="W4710" t="str">
            <v>EN_AU</v>
          </cell>
          <cell r="X4710" t="str">
            <v>Exempt</v>
          </cell>
          <cell r="Y4710">
            <v>36859103456</v>
          </cell>
          <cell r="Z4710">
            <v>100</v>
          </cell>
          <cell r="AA4710" t="str">
            <v>NO</v>
          </cell>
          <cell r="AB4710" t="str">
            <v>V-004715</v>
          </cell>
          <cell r="AC4710" t="str">
            <v>V-010036</v>
          </cell>
        </row>
        <row r="4711">
          <cell r="D4711" t="str">
            <v>Kapunda Bowling Club Inc</v>
          </cell>
          <cell r="E4711" t="str">
            <v>KAPUNDA BO</v>
          </cell>
          <cell r="I4711" t="str">
            <v>KAPUNDA</v>
          </cell>
          <cell r="J4711" t="str">
            <v>AUS</v>
          </cell>
          <cell r="K4711" t="str">
            <v>AU</v>
          </cell>
          <cell r="L4711" t="str">
            <v>Kapunda Bowling Club Inc</v>
          </cell>
          <cell r="M4711" t="str">
            <v>Business</v>
          </cell>
          <cell r="N4711" t="str">
            <v>SA</v>
          </cell>
          <cell r="O4711" t="str">
            <v>PO Box 234</v>
          </cell>
          <cell r="P4711">
            <v>5373</v>
          </cell>
          <cell r="Q4711" t="str">
            <v>NO</v>
          </cell>
          <cell r="R4711" t="str">
            <v>AUD</v>
          </cell>
          <cell r="U4711" t="str">
            <v>30 Inv</v>
          </cell>
          <cell r="V4711" t="str">
            <v>EFT</v>
          </cell>
          <cell r="W4711" t="str">
            <v>EN_AU</v>
          </cell>
          <cell r="X4711" t="str">
            <v>Exempt</v>
          </cell>
          <cell r="Y4711">
            <v>68313366704</v>
          </cell>
          <cell r="Z4711">
            <v>100</v>
          </cell>
          <cell r="AA4711" t="str">
            <v>NO</v>
          </cell>
          <cell r="AB4711" t="str">
            <v>V-004716</v>
          </cell>
          <cell r="AC4711" t="str">
            <v>V-008641</v>
          </cell>
        </row>
        <row r="4712">
          <cell r="D4712" t="str">
            <v>Kapunda Cricket Club</v>
          </cell>
          <cell r="E4712" t="str">
            <v>KAPUNDA CR</v>
          </cell>
          <cell r="I4712" t="str">
            <v>KAPUNDA</v>
          </cell>
          <cell r="J4712" t="str">
            <v>AUS</v>
          </cell>
          <cell r="K4712" t="str">
            <v>AU</v>
          </cell>
          <cell r="L4712" t="str">
            <v>Kapunda Cricket Club</v>
          </cell>
          <cell r="M4712" t="str">
            <v>Business</v>
          </cell>
          <cell r="N4712" t="str">
            <v>SA</v>
          </cell>
          <cell r="O4712" t="str">
            <v>PO Box 228</v>
          </cell>
          <cell r="P4712">
            <v>5373</v>
          </cell>
          <cell r="Q4712" t="str">
            <v>NO</v>
          </cell>
          <cell r="R4712" t="str">
            <v>AUD</v>
          </cell>
          <cell r="U4712" t="str">
            <v>7 Inv</v>
          </cell>
          <cell r="V4712" t="str">
            <v>EFT</v>
          </cell>
          <cell r="W4712" t="str">
            <v>EN_AU</v>
          </cell>
          <cell r="X4712" t="str">
            <v>Exempt</v>
          </cell>
          <cell r="Y4712">
            <v>85048381393</v>
          </cell>
          <cell r="Z4712">
            <v>100</v>
          </cell>
          <cell r="AA4712" t="str">
            <v>NO</v>
          </cell>
          <cell r="AB4712" t="str">
            <v>V-004717</v>
          </cell>
          <cell r="AC4712" t="str">
            <v>V-005018</v>
          </cell>
        </row>
        <row r="4713">
          <cell r="D4713" t="str">
            <v>Kapunda Diesel Repair Pty Ltd</v>
          </cell>
          <cell r="E4713" t="str">
            <v>KAPUNDA DI</v>
          </cell>
          <cell r="I4713" t="str">
            <v>KAPUNDA</v>
          </cell>
          <cell r="J4713" t="str">
            <v>AUS</v>
          </cell>
          <cell r="K4713" t="str">
            <v>AU</v>
          </cell>
          <cell r="L4713" t="str">
            <v>Kapunda Diesel Repair Pty Ltd</v>
          </cell>
          <cell r="M4713" t="str">
            <v>Business</v>
          </cell>
          <cell r="N4713" t="str">
            <v>SA</v>
          </cell>
          <cell r="O4713" t="str">
            <v>PO Box 532</v>
          </cell>
          <cell r="P4713">
            <v>5373</v>
          </cell>
          <cell r="Q4713" t="str">
            <v>NO</v>
          </cell>
          <cell r="R4713" t="str">
            <v>AUD</v>
          </cell>
          <cell r="U4713" t="str">
            <v>14 Inv</v>
          </cell>
          <cell r="V4713" t="str">
            <v>EFT</v>
          </cell>
          <cell r="W4713" t="str">
            <v>EN_AU</v>
          </cell>
          <cell r="X4713" t="str">
            <v>GST</v>
          </cell>
          <cell r="Y4713">
            <v>60148157199</v>
          </cell>
          <cell r="Z4713">
            <v>100</v>
          </cell>
          <cell r="AA4713" t="str">
            <v>NO</v>
          </cell>
          <cell r="AB4713" t="str">
            <v>V-004718</v>
          </cell>
          <cell r="AC4713" t="str">
            <v>V-003493</v>
          </cell>
        </row>
        <row r="4714">
          <cell r="D4714" t="str">
            <v>Kapunda Football Club Inc</v>
          </cell>
          <cell r="E4714" t="str">
            <v>KAPUNDA FO</v>
          </cell>
          <cell r="I4714" t="str">
            <v>KAPUNDA</v>
          </cell>
          <cell r="J4714" t="str">
            <v>AUS</v>
          </cell>
          <cell r="K4714" t="str">
            <v>AU</v>
          </cell>
          <cell r="L4714" t="str">
            <v>Kapunda Football Club Inc</v>
          </cell>
          <cell r="M4714" t="str">
            <v>Business</v>
          </cell>
          <cell r="N4714" t="str">
            <v>SA</v>
          </cell>
          <cell r="O4714" t="str">
            <v>PO Box 333</v>
          </cell>
          <cell r="P4714">
            <v>5373</v>
          </cell>
          <cell r="Q4714" t="str">
            <v>NO</v>
          </cell>
          <cell r="R4714" t="str">
            <v>AUD</v>
          </cell>
          <cell r="U4714" t="str">
            <v>01 Inv</v>
          </cell>
          <cell r="V4714" t="str">
            <v>EFT</v>
          </cell>
          <cell r="W4714" t="str">
            <v>EN_AU</v>
          </cell>
          <cell r="X4714" t="str">
            <v>GST</v>
          </cell>
          <cell r="Y4714">
            <v>92984673709</v>
          </cell>
          <cell r="Z4714">
            <v>100</v>
          </cell>
          <cell r="AA4714" t="str">
            <v>NO</v>
          </cell>
          <cell r="AB4714" t="str">
            <v>V-004719</v>
          </cell>
          <cell r="AC4714" t="str">
            <v>V-003371</v>
          </cell>
        </row>
        <row r="4715">
          <cell r="D4715" t="str">
            <v>Karara Public Hall Commitee Inc</v>
          </cell>
          <cell r="E4715" t="str">
            <v>KARARA PUB</v>
          </cell>
          <cell r="I4715" t="str">
            <v>KARARA</v>
          </cell>
          <cell r="J4715" t="str">
            <v>AUS</v>
          </cell>
          <cell r="K4715" t="str">
            <v>AU</v>
          </cell>
          <cell r="L4715" t="str">
            <v>Karara Public Hall Commitee Inc</v>
          </cell>
          <cell r="M4715" t="str">
            <v>Business</v>
          </cell>
          <cell r="N4715" t="str">
            <v>QLD</v>
          </cell>
          <cell r="O4715" t="str">
            <v>Karara Scholl Road</v>
          </cell>
          <cell r="P4715">
            <v>4352</v>
          </cell>
          <cell r="Q4715" t="str">
            <v>NO</v>
          </cell>
          <cell r="R4715" t="str">
            <v>AUD</v>
          </cell>
          <cell r="U4715" t="str">
            <v>7 Inv</v>
          </cell>
          <cell r="V4715" t="str">
            <v>EFT</v>
          </cell>
          <cell r="W4715" t="str">
            <v>EN_AU</v>
          </cell>
          <cell r="X4715" t="str">
            <v>Exempt</v>
          </cell>
          <cell r="Y4715">
            <v>97417322602</v>
          </cell>
          <cell r="Z4715">
            <v>100</v>
          </cell>
          <cell r="AA4715" t="str">
            <v>NO</v>
          </cell>
          <cell r="AB4715" t="str">
            <v>V-004720</v>
          </cell>
          <cell r="AC4715" t="str">
            <v>V-005949</v>
          </cell>
        </row>
        <row r="4716">
          <cell r="D4716" t="str">
            <v>Karen Bush</v>
          </cell>
          <cell r="E4716" t="str">
            <v>HAMMERTIME</v>
          </cell>
          <cell r="I4716" t="str">
            <v>YASS</v>
          </cell>
          <cell r="J4716" t="str">
            <v>AUS</v>
          </cell>
          <cell r="K4716" t="str">
            <v>AU</v>
          </cell>
          <cell r="L4716" t="str">
            <v>Karen Bush</v>
          </cell>
          <cell r="M4716" t="str">
            <v>Business</v>
          </cell>
          <cell r="N4716" t="str">
            <v>NSW</v>
          </cell>
          <cell r="O4716" t="str">
            <v>PO Box 262</v>
          </cell>
          <cell r="P4716">
            <v>2582</v>
          </cell>
          <cell r="Q4716" t="str">
            <v>NO</v>
          </cell>
          <cell r="R4716" t="str">
            <v>AUD</v>
          </cell>
          <cell r="U4716" t="str">
            <v>01 Inv</v>
          </cell>
          <cell r="V4716" t="str">
            <v>EFT</v>
          </cell>
          <cell r="W4716" t="str">
            <v>EN_AU</v>
          </cell>
          <cell r="X4716" t="str">
            <v>GST</v>
          </cell>
          <cell r="Y4716">
            <v>74792963719</v>
          </cell>
          <cell r="Z4716">
            <v>100</v>
          </cell>
          <cell r="AA4716" t="str">
            <v>NO</v>
          </cell>
          <cell r="AB4716" t="str">
            <v>V-004721</v>
          </cell>
          <cell r="AC4716" t="str">
            <v>V-004344</v>
          </cell>
        </row>
        <row r="4717">
          <cell r="D4717" t="str">
            <v>Karen Deirdre Hanly</v>
          </cell>
          <cell r="E4717" t="str">
            <v>PHOENIX CO</v>
          </cell>
          <cell r="I4717" t="str">
            <v>TAMWORTH</v>
          </cell>
          <cell r="J4717" t="str">
            <v>AUS</v>
          </cell>
          <cell r="K4717" t="str">
            <v>AU</v>
          </cell>
          <cell r="L4717" t="str">
            <v>Karen Deirdre Hanly</v>
          </cell>
          <cell r="M4717" t="str">
            <v>Business</v>
          </cell>
          <cell r="N4717" t="str">
            <v>NSW</v>
          </cell>
          <cell r="O4717" t="str">
            <v>4 Myndee Avenue</v>
          </cell>
          <cell r="P4717">
            <v>2340</v>
          </cell>
          <cell r="Q4717" t="str">
            <v>NO</v>
          </cell>
          <cell r="R4717" t="str">
            <v>AUD</v>
          </cell>
          <cell r="U4717" t="str">
            <v>7 Inv</v>
          </cell>
          <cell r="V4717" t="str">
            <v>EFT</v>
          </cell>
          <cell r="W4717" t="str">
            <v>EN_AU</v>
          </cell>
          <cell r="X4717" t="str">
            <v>GST</v>
          </cell>
          <cell r="Y4717">
            <v>62006344914</v>
          </cell>
          <cell r="Z4717">
            <v>100</v>
          </cell>
          <cell r="AA4717" t="str">
            <v>NO</v>
          </cell>
          <cell r="AB4717" t="str">
            <v>V-004722</v>
          </cell>
          <cell r="AC4717" t="str">
            <v>V-004251</v>
          </cell>
        </row>
        <row r="4718">
          <cell r="D4718" t="str">
            <v>Karingal Contracting</v>
          </cell>
          <cell r="E4718" t="str">
            <v>KARINGAL C</v>
          </cell>
          <cell r="I4718" t="str">
            <v>OUYEN</v>
          </cell>
          <cell r="J4718" t="str">
            <v>AUS</v>
          </cell>
          <cell r="K4718" t="str">
            <v>AU</v>
          </cell>
          <cell r="L4718" t="str">
            <v>Karingal Contracting</v>
          </cell>
          <cell r="M4718" t="str">
            <v>Business</v>
          </cell>
          <cell r="N4718" t="str">
            <v>VIC</v>
          </cell>
          <cell r="O4718" t="str">
            <v/>
          </cell>
          <cell r="P4718">
            <v>3490</v>
          </cell>
          <cell r="Q4718" t="str">
            <v>NO</v>
          </cell>
          <cell r="R4718" t="str">
            <v>AUD</v>
          </cell>
          <cell r="U4718" t="str">
            <v>01 Inv</v>
          </cell>
          <cell r="V4718" t="str">
            <v>EFT</v>
          </cell>
          <cell r="W4718" t="str">
            <v>EN_AU</v>
          </cell>
          <cell r="X4718" t="str">
            <v>GST</v>
          </cell>
          <cell r="Y4718">
            <v>24375718325</v>
          </cell>
          <cell r="Z4718">
            <v>100</v>
          </cell>
          <cell r="AA4718" t="str">
            <v>NO</v>
          </cell>
          <cell r="AB4718" t="str">
            <v>V-004723</v>
          </cell>
          <cell r="AC4718" t="str">
            <v>V-005676</v>
          </cell>
        </row>
        <row r="4719">
          <cell r="D4719" t="str">
            <v>Karinie Building Supplies</v>
          </cell>
          <cell r="E4719" t="str">
            <v>KARINIER B</v>
          </cell>
          <cell r="I4719" t="str">
            <v>SWAN HILL</v>
          </cell>
          <cell r="J4719" t="str">
            <v>AUS</v>
          </cell>
          <cell r="K4719" t="str">
            <v>AU</v>
          </cell>
          <cell r="L4719" t="str">
            <v>Karinie Building Supplies</v>
          </cell>
          <cell r="M4719" t="str">
            <v>Business</v>
          </cell>
          <cell r="N4719" t="str">
            <v>VIC</v>
          </cell>
          <cell r="O4719" t="str">
            <v>119-125 Karinie Street</v>
          </cell>
          <cell r="P4719">
            <v>3585</v>
          </cell>
          <cell r="Q4719" t="str">
            <v>NO</v>
          </cell>
          <cell r="R4719" t="str">
            <v>AUD</v>
          </cell>
          <cell r="U4719" t="str">
            <v>30 Inv</v>
          </cell>
          <cell r="V4719" t="str">
            <v>EFT</v>
          </cell>
          <cell r="W4719" t="str">
            <v>EN_AU</v>
          </cell>
          <cell r="X4719" t="str">
            <v>GST</v>
          </cell>
          <cell r="Y4719">
            <v>80098211815</v>
          </cell>
          <cell r="Z4719">
            <v>100</v>
          </cell>
          <cell r="AA4719" t="str">
            <v>NO</v>
          </cell>
          <cell r="AB4719" t="str">
            <v>V-004724</v>
          </cell>
          <cell r="AC4719" t="str">
            <v>V-008972</v>
          </cell>
        </row>
        <row r="4720">
          <cell r="D4720" t="str">
            <v>Karinya Diesel Services Pty Ltd</v>
          </cell>
          <cell r="E4720" t="str">
            <v>KARINYA DI</v>
          </cell>
          <cell r="I4720" t="str">
            <v>BILOELA</v>
          </cell>
          <cell r="J4720" t="str">
            <v>AUS</v>
          </cell>
          <cell r="K4720" t="str">
            <v>AU</v>
          </cell>
          <cell r="L4720" t="str">
            <v>Karinya Diesel Services Pty Ltd</v>
          </cell>
          <cell r="M4720" t="str">
            <v>Business</v>
          </cell>
          <cell r="N4720" t="str">
            <v>QLD</v>
          </cell>
          <cell r="O4720" t="str">
            <v>62 Dawson Highway</v>
          </cell>
          <cell r="P4720">
            <v>4715</v>
          </cell>
          <cell r="Q4720" t="str">
            <v>NO</v>
          </cell>
          <cell r="R4720" t="str">
            <v>AUD</v>
          </cell>
          <cell r="U4720" t="str">
            <v>01 Inv</v>
          </cell>
          <cell r="V4720" t="str">
            <v>EFT</v>
          </cell>
          <cell r="W4720" t="str">
            <v>EN_AU</v>
          </cell>
          <cell r="X4720" t="str">
            <v>GST</v>
          </cell>
          <cell r="Y4720">
            <v>54644700452</v>
          </cell>
          <cell r="Z4720">
            <v>100</v>
          </cell>
          <cell r="AA4720" t="str">
            <v>NO</v>
          </cell>
          <cell r="AB4720" t="str">
            <v>V-004725</v>
          </cell>
          <cell r="AC4720" t="str">
            <v>V-005162</v>
          </cell>
        </row>
        <row r="4721">
          <cell r="D4721" t="str">
            <v>Karis Health Pty Ltd</v>
          </cell>
          <cell r="E4721" t="str">
            <v>KARIS HEAL</v>
          </cell>
          <cell r="I4721" t="str">
            <v>MERREDIN</v>
          </cell>
          <cell r="J4721" t="str">
            <v>AUS</v>
          </cell>
          <cell r="K4721" t="str">
            <v>AU</v>
          </cell>
          <cell r="L4721" t="str">
            <v>Karis Health Pty Ltd</v>
          </cell>
          <cell r="M4721" t="str">
            <v>Business</v>
          </cell>
          <cell r="N4721" t="str">
            <v>WA</v>
          </cell>
          <cell r="O4721" t="str">
            <v>36 Bates Street</v>
          </cell>
          <cell r="P4721">
            <v>6415</v>
          </cell>
          <cell r="Q4721" t="str">
            <v>NO</v>
          </cell>
          <cell r="R4721" t="str">
            <v>AUD</v>
          </cell>
          <cell r="U4721" t="str">
            <v>30 Inv</v>
          </cell>
          <cell r="V4721" t="str">
            <v>EFT</v>
          </cell>
          <cell r="W4721" t="str">
            <v>EN_AU</v>
          </cell>
          <cell r="X4721" t="str">
            <v>Exempt</v>
          </cell>
          <cell r="Y4721">
            <v>93611516520</v>
          </cell>
          <cell r="Z4721">
            <v>100</v>
          </cell>
          <cell r="AA4721" t="str">
            <v>NO</v>
          </cell>
          <cell r="AB4721" t="str">
            <v>V-004726</v>
          </cell>
          <cell r="AC4721" t="str">
            <v>V-010301</v>
          </cell>
        </row>
        <row r="4722">
          <cell r="D4722" t="str">
            <v>Karis Medical Group</v>
          </cell>
          <cell r="E4722" t="str">
            <v>KARIS MEDI</v>
          </cell>
          <cell r="I4722" t="str">
            <v>MERREDIN</v>
          </cell>
          <cell r="J4722" t="str">
            <v>AUS</v>
          </cell>
          <cell r="K4722" t="str">
            <v>AU</v>
          </cell>
          <cell r="L4722" t="str">
            <v>Karis Medical Group</v>
          </cell>
          <cell r="M4722" t="str">
            <v>Business</v>
          </cell>
          <cell r="N4722" t="str">
            <v>WA</v>
          </cell>
          <cell r="O4722" t="str">
            <v>36 Bates Street</v>
          </cell>
          <cell r="P4722">
            <v>6415</v>
          </cell>
          <cell r="Q4722" t="str">
            <v>NO</v>
          </cell>
          <cell r="R4722" t="str">
            <v>AUD</v>
          </cell>
          <cell r="U4722" t="str">
            <v>30 Inv</v>
          </cell>
          <cell r="V4722" t="str">
            <v>EFT</v>
          </cell>
          <cell r="W4722" t="str">
            <v>EN_AU</v>
          </cell>
          <cell r="X4722" t="str">
            <v>Exempt</v>
          </cell>
          <cell r="Y4722">
            <v>21726624044</v>
          </cell>
          <cell r="Z4722">
            <v>100</v>
          </cell>
          <cell r="AA4722" t="str">
            <v>NO</v>
          </cell>
          <cell r="AB4722" t="str">
            <v>V-004727</v>
          </cell>
          <cell r="AC4722" t="str">
            <v>V-003236</v>
          </cell>
        </row>
        <row r="4723">
          <cell r="D4723" t="str">
            <v>Karla Northcott Photography</v>
          </cell>
          <cell r="E4723" t="str">
            <v>KARLA NORT</v>
          </cell>
          <cell r="I4723" t="str">
            <v>MERINO</v>
          </cell>
          <cell r="J4723" t="str">
            <v>AUS</v>
          </cell>
          <cell r="K4723" t="str">
            <v>AU</v>
          </cell>
          <cell r="L4723" t="str">
            <v>Karla Northcott Photography Nogst</v>
          </cell>
          <cell r="M4723" t="str">
            <v>Business</v>
          </cell>
          <cell r="N4723" t="str">
            <v>VIC</v>
          </cell>
          <cell r="O4723" t="str">
            <v>45 Berklees Road</v>
          </cell>
          <cell r="P4723">
            <v>3310</v>
          </cell>
          <cell r="Q4723" t="str">
            <v>NO</v>
          </cell>
          <cell r="R4723" t="str">
            <v>AUD</v>
          </cell>
          <cell r="U4723" t="str">
            <v>14 Inv</v>
          </cell>
          <cell r="V4723" t="str">
            <v>EFT</v>
          </cell>
          <cell r="W4723" t="str">
            <v>EN_AU</v>
          </cell>
          <cell r="X4723" t="str">
            <v>Exempt</v>
          </cell>
          <cell r="Y4723">
            <v>85055493436</v>
          </cell>
          <cell r="Z4723">
            <v>100</v>
          </cell>
          <cell r="AA4723" t="str">
            <v>NO</v>
          </cell>
          <cell r="AB4723" t="str">
            <v>V-004729</v>
          </cell>
          <cell r="AC4723" t="str">
            <v>V-004294</v>
          </cell>
        </row>
        <row r="4724">
          <cell r="D4724" t="str">
            <v>Karlgarin Bowling Club</v>
          </cell>
          <cell r="E4724" t="str">
            <v>KARLGARIN</v>
          </cell>
          <cell r="I4724" t="str">
            <v>PINGARING</v>
          </cell>
          <cell r="J4724" t="str">
            <v>AUS</v>
          </cell>
          <cell r="K4724" t="str">
            <v>AU</v>
          </cell>
          <cell r="L4724" t="str">
            <v>Karlgarin Bowling Club</v>
          </cell>
          <cell r="M4724" t="str">
            <v>Business</v>
          </cell>
          <cell r="N4724" t="str">
            <v>WA</v>
          </cell>
          <cell r="O4724" t="str">
            <v>4333 Kulin Holt Rock Road</v>
          </cell>
          <cell r="P4724">
            <v>6357</v>
          </cell>
          <cell r="Q4724" t="str">
            <v>NO</v>
          </cell>
          <cell r="R4724" t="str">
            <v>AUD</v>
          </cell>
          <cell r="U4724" t="str">
            <v>01 Inv</v>
          </cell>
          <cell r="V4724" t="str">
            <v>EFT</v>
          </cell>
          <cell r="W4724" t="str">
            <v>EN_AU</v>
          </cell>
          <cell r="X4724" t="str">
            <v>Exempt</v>
          </cell>
          <cell r="Y4724">
            <v>69401601693</v>
          </cell>
          <cell r="Z4724">
            <v>100</v>
          </cell>
          <cell r="AA4724" t="str">
            <v>NO</v>
          </cell>
          <cell r="AB4724" t="str">
            <v>V-004730</v>
          </cell>
          <cell r="AC4724" t="str">
            <v>V-005089</v>
          </cell>
        </row>
        <row r="4725">
          <cell r="D4725" t="str">
            <v>Karlgarin Hyden Hockey Club</v>
          </cell>
          <cell r="E4725" t="str">
            <v>KARLGARIN</v>
          </cell>
          <cell r="I4725" t="str">
            <v>HYDEN</v>
          </cell>
          <cell r="J4725" t="str">
            <v>AUS</v>
          </cell>
          <cell r="K4725" t="str">
            <v>AU</v>
          </cell>
          <cell r="L4725" t="str">
            <v>Karlgarin Hyden Hockey Club</v>
          </cell>
          <cell r="M4725" t="str">
            <v>Business</v>
          </cell>
          <cell r="N4725" t="str">
            <v>WA</v>
          </cell>
          <cell r="O4725" t="str">
            <v>C/O Post Office</v>
          </cell>
          <cell r="P4725">
            <v>6359</v>
          </cell>
          <cell r="Q4725" t="str">
            <v>NO</v>
          </cell>
          <cell r="R4725" t="str">
            <v>AUD</v>
          </cell>
          <cell r="U4725" t="str">
            <v>30 Inv</v>
          </cell>
          <cell r="V4725" t="str">
            <v>EFT</v>
          </cell>
          <cell r="W4725" t="str">
            <v>EN_AU</v>
          </cell>
          <cell r="X4725" t="str">
            <v>Exempt</v>
          </cell>
          <cell r="Y4725">
            <v>43378823745</v>
          </cell>
          <cell r="Z4725">
            <v>100</v>
          </cell>
          <cell r="AA4725" t="str">
            <v>NO</v>
          </cell>
          <cell r="AB4725" t="str">
            <v>V-004731</v>
          </cell>
          <cell r="AC4725" t="str">
            <v>V-009010</v>
          </cell>
        </row>
        <row r="4726">
          <cell r="D4726" t="str">
            <v>Karni Engineering</v>
          </cell>
          <cell r="E4726" t="str">
            <v>KARNI ENGI</v>
          </cell>
          <cell r="I4726" t="str">
            <v>MERREDIN</v>
          </cell>
          <cell r="J4726" t="str">
            <v>AUS</v>
          </cell>
          <cell r="K4726" t="str">
            <v>AU</v>
          </cell>
          <cell r="L4726" t="str">
            <v>Karni Engineering</v>
          </cell>
          <cell r="M4726" t="str">
            <v>Business</v>
          </cell>
          <cell r="N4726" t="str">
            <v>WA</v>
          </cell>
          <cell r="O4726" t="str">
            <v>PO Box 795</v>
          </cell>
          <cell r="P4726">
            <v>6415</v>
          </cell>
          <cell r="Q4726" t="str">
            <v>NO</v>
          </cell>
          <cell r="R4726" t="str">
            <v>AUD</v>
          </cell>
          <cell r="U4726" t="str">
            <v>30 Inv</v>
          </cell>
          <cell r="V4726" t="str">
            <v>EFT</v>
          </cell>
          <cell r="W4726" t="str">
            <v>EN_AU</v>
          </cell>
          <cell r="X4726" t="str">
            <v>GST</v>
          </cell>
          <cell r="Y4726">
            <v>55407926834</v>
          </cell>
          <cell r="Z4726">
            <v>100</v>
          </cell>
          <cell r="AA4726" t="str">
            <v>NO</v>
          </cell>
          <cell r="AB4726" t="str">
            <v>V-004732</v>
          </cell>
          <cell r="AC4726" t="str">
            <v>V-001651</v>
          </cell>
        </row>
        <row r="4727">
          <cell r="D4727" t="str">
            <v>Karoonda Development Group</v>
          </cell>
          <cell r="E4727" t="str">
            <v>KAROONDA D</v>
          </cell>
          <cell r="I4727" t="str">
            <v>KAROONDA</v>
          </cell>
          <cell r="J4727" t="str">
            <v>AUS</v>
          </cell>
          <cell r="K4727" t="str">
            <v>AU</v>
          </cell>
          <cell r="L4727" t="str">
            <v>Karoonda Development Group</v>
          </cell>
          <cell r="M4727" t="str">
            <v>Business</v>
          </cell>
          <cell r="N4727" t="str">
            <v>SA</v>
          </cell>
          <cell r="O4727" t="str">
            <v>2 West Terrace</v>
          </cell>
          <cell r="P4727">
            <v>5307</v>
          </cell>
          <cell r="Q4727" t="str">
            <v>NO</v>
          </cell>
          <cell r="R4727" t="str">
            <v>AUD</v>
          </cell>
          <cell r="U4727" t="str">
            <v>30 Inv</v>
          </cell>
          <cell r="V4727" t="str">
            <v>EFT</v>
          </cell>
          <cell r="W4727" t="str">
            <v>EN_AU</v>
          </cell>
          <cell r="X4727" t="str">
            <v>Exempt</v>
          </cell>
          <cell r="Y4727">
            <v>90597389598</v>
          </cell>
          <cell r="Z4727">
            <v>100</v>
          </cell>
          <cell r="AA4727" t="str">
            <v>NO</v>
          </cell>
          <cell r="AB4727" t="str">
            <v>V-004733</v>
          </cell>
          <cell r="AC4727" t="str">
            <v>V-005389</v>
          </cell>
        </row>
        <row r="4728">
          <cell r="D4728" t="str">
            <v>Karoonda Farm Fair Inc</v>
          </cell>
          <cell r="E4728" t="str">
            <v>KAROONDA F</v>
          </cell>
          <cell r="I4728" t="str">
            <v>MURRAY BRIDGE</v>
          </cell>
          <cell r="J4728" t="str">
            <v>AUS</v>
          </cell>
          <cell r="K4728" t="str">
            <v>AU</v>
          </cell>
          <cell r="L4728" t="str">
            <v>Karoonda Farm Fair Inc</v>
          </cell>
          <cell r="M4728" t="str">
            <v>Business</v>
          </cell>
          <cell r="N4728" t="str">
            <v>SA</v>
          </cell>
          <cell r="O4728" t="str">
            <v>PO Box 6</v>
          </cell>
          <cell r="P4728">
            <v>5253</v>
          </cell>
          <cell r="Q4728" t="str">
            <v>NO</v>
          </cell>
          <cell r="R4728" t="str">
            <v>AUD</v>
          </cell>
          <cell r="U4728" t="str">
            <v>7 Inv</v>
          </cell>
          <cell r="V4728" t="str">
            <v>EFT</v>
          </cell>
          <cell r="W4728" t="str">
            <v>EN_AU</v>
          </cell>
          <cell r="X4728" t="str">
            <v>GST</v>
          </cell>
          <cell r="Y4728">
            <v>31103977487</v>
          </cell>
          <cell r="Z4728">
            <v>100</v>
          </cell>
          <cell r="AA4728" t="str">
            <v>NO</v>
          </cell>
          <cell r="AB4728" t="str">
            <v>V-004734</v>
          </cell>
          <cell r="AC4728" t="str">
            <v>V-010578</v>
          </cell>
        </row>
        <row r="4729">
          <cell r="D4729" t="str">
            <v>Kataning H Hardware</v>
          </cell>
          <cell r="E4729" t="str">
            <v>KATANING H</v>
          </cell>
          <cell r="I4729" t="str">
            <v>KATANNING</v>
          </cell>
          <cell r="J4729" t="str">
            <v>AUS</v>
          </cell>
          <cell r="K4729" t="str">
            <v>AU</v>
          </cell>
          <cell r="L4729" t="str">
            <v>Kataning H Hardware</v>
          </cell>
          <cell r="M4729" t="str">
            <v>Business</v>
          </cell>
          <cell r="N4729" t="str">
            <v>WA</v>
          </cell>
          <cell r="O4729" t="str">
            <v>5 Claude Street</v>
          </cell>
          <cell r="P4729">
            <v>6317</v>
          </cell>
          <cell r="Q4729" t="str">
            <v>NO</v>
          </cell>
          <cell r="R4729" t="str">
            <v>AUD</v>
          </cell>
          <cell r="U4729" t="str">
            <v>30 Inv</v>
          </cell>
          <cell r="V4729" t="str">
            <v>EFT</v>
          </cell>
          <cell r="W4729" t="str">
            <v>EN_AU</v>
          </cell>
          <cell r="X4729" t="str">
            <v>GST</v>
          </cell>
          <cell r="Y4729">
            <v>98350814019</v>
          </cell>
          <cell r="Z4729">
            <v>100</v>
          </cell>
          <cell r="AA4729" t="str">
            <v>NO</v>
          </cell>
          <cell r="AB4729" t="str">
            <v>V-004735</v>
          </cell>
          <cell r="AC4729" t="str">
            <v>V-002681</v>
          </cell>
        </row>
        <row r="4730">
          <cell r="D4730" t="str">
            <v>Katanning Agricultural Pastoral &amp;</v>
          </cell>
          <cell r="E4730" t="str">
            <v>KATANNING</v>
          </cell>
          <cell r="I4730" t="str">
            <v>KATANNING</v>
          </cell>
          <cell r="J4730" t="str">
            <v>AUS</v>
          </cell>
          <cell r="K4730" t="str">
            <v>AU</v>
          </cell>
          <cell r="L4730" t="str">
            <v>Katanning Agricultural Pastoral &amp;</v>
          </cell>
          <cell r="M4730" t="str">
            <v>Business</v>
          </cell>
          <cell r="N4730" t="str">
            <v>WA</v>
          </cell>
          <cell r="O4730" t="str">
            <v>PO Box 605</v>
          </cell>
          <cell r="P4730">
            <v>6317</v>
          </cell>
          <cell r="Q4730" t="str">
            <v>NO</v>
          </cell>
          <cell r="R4730" t="str">
            <v>AUD</v>
          </cell>
          <cell r="U4730" t="str">
            <v>30 Inv</v>
          </cell>
          <cell r="V4730" t="str">
            <v>EFT</v>
          </cell>
          <cell r="W4730" t="str">
            <v>EN_AU</v>
          </cell>
          <cell r="X4730" t="str">
            <v>GST</v>
          </cell>
          <cell r="Y4730">
            <v>22070831416</v>
          </cell>
          <cell r="Z4730">
            <v>100</v>
          </cell>
          <cell r="AA4730" t="str">
            <v>NO</v>
          </cell>
          <cell r="AB4730" t="str">
            <v>V-004736</v>
          </cell>
          <cell r="AC4730" t="str">
            <v>V-000330</v>
          </cell>
        </row>
        <row r="4731">
          <cell r="D4731" t="str">
            <v>Katanning Country Club Inc</v>
          </cell>
          <cell r="E4731" t="str">
            <v>KATANNING</v>
          </cell>
          <cell r="I4731" t="str">
            <v>KATANNING</v>
          </cell>
          <cell r="J4731" t="str">
            <v>AUS</v>
          </cell>
          <cell r="K4731" t="str">
            <v>AU</v>
          </cell>
          <cell r="L4731" t="str">
            <v>Katanning Country Club Inc</v>
          </cell>
          <cell r="M4731" t="str">
            <v>Business</v>
          </cell>
          <cell r="N4731" t="str">
            <v>WA</v>
          </cell>
          <cell r="O4731" t="str">
            <v>PO Box 100</v>
          </cell>
          <cell r="P4731">
            <v>6317</v>
          </cell>
          <cell r="Q4731" t="str">
            <v>NO</v>
          </cell>
          <cell r="R4731" t="str">
            <v>AUD</v>
          </cell>
          <cell r="U4731" t="str">
            <v>14 Inv</v>
          </cell>
          <cell r="V4731" t="str">
            <v>EFT</v>
          </cell>
          <cell r="W4731" t="str">
            <v>EN_AU</v>
          </cell>
          <cell r="X4731" t="str">
            <v>GST</v>
          </cell>
          <cell r="Y4731">
            <v>24859842560</v>
          </cell>
          <cell r="Z4731">
            <v>100</v>
          </cell>
          <cell r="AA4731" t="str">
            <v>NO</v>
          </cell>
          <cell r="AB4731" t="str">
            <v>V-004737</v>
          </cell>
          <cell r="AC4731" t="str">
            <v>V-009193</v>
          </cell>
        </row>
        <row r="4732">
          <cell r="D4732" t="str">
            <v>Katanning Glass Supplies</v>
          </cell>
          <cell r="E4732" t="str">
            <v>KATANNING</v>
          </cell>
          <cell r="I4732" t="str">
            <v>KATANNING</v>
          </cell>
          <cell r="J4732" t="str">
            <v>AUS</v>
          </cell>
          <cell r="K4732" t="str">
            <v>AU</v>
          </cell>
          <cell r="L4732" t="str">
            <v>Katanning Glass Supplies</v>
          </cell>
          <cell r="M4732" t="str">
            <v>Business</v>
          </cell>
          <cell r="N4732" t="str">
            <v>WA</v>
          </cell>
          <cell r="O4732" t="str">
            <v>28 Bay Street</v>
          </cell>
          <cell r="P4732">
            <v>6317</v>
          </cell>
          <cell r="Q4732" t="str">
            <v>NO</v>
          </cell>
          <cell r="R4732" t="str">
            <v>AUD</v>
          </cell>
          <cell r="U4732" t="str">
            <v>01 Inv</v>
          </cell>
          <cell r="V4732" t="str">
            <v>EFT</v>
          </cell>
          <cell r="W4732" t="str">
            <v>EN_AU</v>
          </cell>
          <cell r="X4732" t="str">
            <v>GST</v>
          </cell>
          <cell r="Y4732">
            <v>97661151923</v>
          </cell>
          <cell r="Z4732">
            <v>100</v>
          </cell>
          <cell r="AA4732" t="str">
            <v>NO</v>
          </cell>
          <cell r="AB4732" t="str">
            <v>V-004738</v>
          </cell>
          <cell r="AC4732" t="str">
            <v>V-010519</v>
          </cell>
        </row>
        <row r="4733">
          <cell r="D4733" t="str">
            <v>Katanning Regional Business</v>
          </cell>
          <cell r="E4733" t="str">
            <v>KATANNING</v>
          </cell>
          <cell r="I4733" t="str">
            <v>KATANNING</v>
          </cell>
          <cell r="J4733" t="str">
            <v>AUS</v>
          </cell>
          <cell r="K4733" t="str">
            <v>AU</v>
          </cell>
          <cell r="L4733" t="str">
            <v>Katanning Regional Business</v>
          </cell>
          <cell r="M4733" t="str">
            <v>Business</v>
          </cell>
          <cell r="N4733" t="str">
            <v>WA</v>
          </cell>
          <cell r="O4733" t="str">
            <v>PO Box 801</v>
          </cell>
          <cell r="P4733">
            <v>6317</v>
          </cell>
          <cell r="Q4733" t="str">
            <v>NO</v>
          </cell>
          <cell r="R4733" t="str">
            <v>AUD</v>
          </cell>
          <cell r="U4733" t="str">
            <v>14 Inv</v>
          </cell>
          <cell r="V4733" t="str">
            <v>EFT</v>
          </cell>
          <cell r="W4733" t="str">
            <v>EN_AU</v>
          </cell>
          <cell r="X4733" t="str">
            <v>GST</v>
          </cell>
          <cell r="Y4733">
            <v>88724003023</v>
          </cell>
          <cell r="Z4733">
            <v>100</v>
          </cell>
          <cell r="AA4733" t="str">
            <v>NO</v>
          </cell>
          <cell r="AB4733" t="str">
            <v>V-004739</v>
          </cell>
          <cell r="AC4733" t="str">
            <v>V-000792</v>
          </cell>
        </row>
        <row r="4734">
          <cell r="D4734" t="str">
            <v>Katanning Rubbish Bin Hire</v>
          </cell>
          <cell r="E4734" t="str">
            <v>KATANNING</v>
          </cell>
          <cell r="I4734" t="str">
            <v>KATANNING</v>
          </cell>
          <cell r="J4734" t="str">
            <v>AUS</v>
          </cell>
          <cell r="K4734" t="str">
            <v>AU</v>
          </cell>
          <cell r="L4734" t="str">
            <v>Katanning Rubbish Bin Hire</v>
          </cell>
          <cell r="M4734" t="str">
            <v>Business</v>
          </cell>
          <cell r="N4734" t="str">
            <v>WA</v>
          </cell>
          <cell r="O4734" t="str">
            <v>PO Box 867</v>
          </cell>
          <cell r="P4734">
            <v>6317</v>
          </cell>
          <cell r="Q4734" t="str">
            <v>NO</v>
          </cell>
          <cell r="R4734" t="str">
            <v>AUD</v>
          </cell>
          <cell r="U4734" t="str">
            <v>14 Inv</v>
          </cell>
          <cell r="V4734" t="str">
            <v>EFT</v>
          </cell>
          <cell r="W4734" t="str">
            <v>EN_AU</v>
          </cell>
          <cell r="X4734" t="str">
            <v>GST</v>
          </cell>
          <cell r="Y4734">
            <v>93071735031</v>
          </cell>
          <cell r="Z4734">
            <v>100</v>
          </cell>
          <cell r="AA4734" t="str">
            <v>NO</v>
          </cell>
          <cell r="AB4734" t="str">
            <v>V-004740</v>
          </cell>
          <cell r="AC4734" t="str">
            <v>V-001809</v>
          </cell>
        </row>
        <row r="4735">
          <cell r="D4735" t="str">
            <v>Katanning Wanderers Football</v>
          </cell>
          <cell r="E4735" t="str">
            <v>KATANNING</v>
          </cell>
          <cell r="I4735" t="str">
            <v>KATANNING</v>
          </cell>
          <cell r="J4735" t="str">
            <v>AUS</v>
          </cell>
          <cell r="K4735" t="str">
            <v>AU</v>
          </cell>
          <cell r="L4735" t="str">
            <v>Katanning Wanderers Football Nogst</v>
          </cell>
          <cell r="M4735" t="str">
            <v>Business</v>
          </cell>
          <cell r="N4735" t="str">
            <v>WA</v>
          </cell>
          <cell r="O4735" t="str">
            <v>PO Box 237</v>
          </cell>
          <cell r="P4735">
            <v>6317</v>
          </cell>
          <cell r="Q4735" t="str">
            <v>NO</v>
          </cell>
          <cell r="R4735" t="str">
            <v>AUD</v>
          </cell>
          <cell r="U4735" t="str">
            <v>14 Inv</v>
          </cell>
          <cell r="V4735" t="str">
            <v>EFT</v>
          </cell>
          <cell r="W4735" t="str">
            <v>EN_AU</v>
          </cell>
          <cell r="X4735" t="str">
            <v>Exempt</v>
          </cell>
          <cell r="Y4735">
            <v>70375246717</v>
          </cell>
          <cell r="Z4735">
            <v>100</v>
          </cell>
          <cell r="AA4735" t="str">
            <v>NO</v>
          </cell>
          <cell r="AB4735" t="str">
            <v>V-004741</v>
          </cell>
          <cell r="AC4735" t="str">
            <v>V-003422</v>
          </cell>
        </row>
        <row r="4736">
          <cell r="D4736" t="str">
            <v>Kate Saunders</v>
          </cell>
          <cell r="E4736" t="str">
            <v>KATE SAUND</v>
          </cell>
          <cell r="I4736" t="str">
            <v>KOJONUP</v>
          </cell>
          <cell r="J4736" t="str">
            <v>AUS</v>
          </cell>
          <cell r="K4736" t="str">
            <v>AU</v>
          </cell>
          <cell r="L4736" t="str">
            <v>Kate Saunders Nogst</v>
          </cell>
          <cell r="M4736" t="str">
            <v>Business</v>
          </cell>
          <cell r="N4736" t="str">
            <v>WA</v>
          </cell>
          <cell r="O4736" t="str">
            <v>15 Honnar Street</v>
          </cell>
          <cell r="P4736">
            <v>6395</v>
          </cell>
          <cell r="Q4736" t="str">
            <v>NO</v>
          </cell>
          <cell r="R4736" t="str">
            <v>AUD</v>
          </cell>
          <cell r="U4736" t="str">
            <v>01 Inv</v>
          </cell>
          <cell r="V4736" t="str">
            <v>EFT</v>
          </cell>
          <cell r="W4736" t="str">
            <v>EN_AU</v>
          </cell>
          <cell r="X4736" t="str">
            <v>Exempt</v>
          </cell>
          <cell r="Y4736">
            <v>30469344259</v>
          </cell>
          <cell r="Z4736">
            <v>100</v>
          </cell>
          <cell r="AA4736" t="str">
            <v>NO</v>
          </cell>
          <cell r="AB4736" t="str">
            <v>V-004742</v>
          </cell>
          <cell r="AC4736" t="str">
            <v>V-004648</v>
          </cell>
        </row>
        <row r="4737">
          <cell r="D4737" t="str">
            <v>Kate Small Design</v>
          </cell>
          <cell r="E4737" t="str">
            <v>KATE SMALL</v>
          </cell>
          <cell r="I4737" t="str">
            <v>DENILIQUIN</v>
          </cell>
          <cell r="J4737" t="str">
            <v>AUS</v>
          </cell>
          <cell r="K4737" t="str">
            <v>AU</v>
          </cell>
          <cell r="L4737" t="str">
            <v>Kate Small Design Nogst</v>
          </cell>
          <cell r="M4737" t="str">
            <v>Business</v>
          </cell>
          <cell r="N4737" t="str">
            <v>NSW</v>
          </cell>
          <cell r="O4737" t="str">
            <v>102 Davidson Street</v>
          </cell>
          <cell r="P4737">
            <v>2710</v>
          </cell>
          <cell r="Q4737" t="str">
            <v>NO</v>
          </cell>
          <cell r="R4737" t="str">
            <v>AUD</v>
          </cell>
          <cell r="U4737" t="str">
            <v>7 Inv</v>
          </cell>
          <cell r="V4737" t="str">
            <v>EFT</v>
          </cell>
          <cell r="W4737" t="str">
            <v>EN_AU</v>
          </cell>
          <cell r="X4737" t="str">
            <v>Exempt</v>
          </cell>
          <cell r="Y4737">
            <v>79190593676</v>
          </cell>
          <cell r="Z4737">
            <v>100</v>
          </cell>
          <cell r="AA4737" t="str">
            <v>NO</v>
          </cell>
          <cell r="AB4737" t="str">
            <v>V-004743</v>
          </cell>
          <cell r="AC4737" t="str">
            <v>V-004832</v>
          </cell>
        </row>
        <row r="4738">
          <cell r="D4738" t="str">
            <v>Katem'S Supermarket</v>
          </cell>
          <cell r="E4738" t="str">
            <v>KATEMS</v>
          </cell>
          <cell r="I4738" t="str">
            <v>CORRIGIN</v>
          </cell>
          <cell r="J4738" t="str">
            <v>AUS</v>
          </cell>
          <cell r="K4738" t="str">
            <v>AU</v>
          </cell>
          <cell r="L4738" t="str">
            <v>Katem'S Supermarket</v>
          </cell>
          <cell r="M4738" t="str">
            <v>Business</v>
          </cell>
          <cell r="N4738" t="str">
            <v>WA</v>
          </cell>
          <cell r="O4738" t="str">
            <v>10A Campbell Street</v>
          </cell>
          <cell r="P4738">
            <v>6375</v>
          </cell>
          <cell r="Q4738" t="str">
            <v>NO</v>
          </cell>
          <cell r="R4738" t="str">
            <v>AUD</v>
          </cell>
          <cell r="U4738" t="str">
            <v>30 Inv</v>
          </cell>
          <cell r="V4738" t="str">
            <v>EFT</v>
          </cell>
          <cell r="W4738" t="str">
            <v>EN_AU</v>
          </cell>
          <cell r="X4738" t="str">
            <v>GST</v>
          </cell>
          <cell r="Y4738">
            <v>44239023835</v>
          </cell>
          <cell r="Z4738">
            <v>100</v>
          </cell>
          <cell r="AA4738" t="str">
            <v>NO</v>
          </cell>
          <cell r="AB4738" t="str">
            <v>V-004744</v>
          </cell>
          <cell r="AC4738" t="str">
            <v>V-000540</v>
          </cell>
        </row>
        <row r="4739">
          <cell r="D4739" t="str">
            <v>Kathaytex NSW Pty Ltd</v>
          </cell>
          <cell r="E4739" t="str">
            <v>KATHAYTEX</v>
          </cell>
          <cell r="I4739" t="str">
            <v>MILSONS POINT</v>
          </cell>
          <cell r="J4739" t="str">
            <v>AUS</v>
          </cell>
          <cell r="K4739" t="str">
            <v>AU</v>
          </cell>
          <cell r="L4739" t="str">
            <v>Kathaytex NSW Pty Ltd</v>
          </cell>
          <cell r="M4739" t="str">
            <v>Business</v>
          </cell>
          <cell r="N4739" t="str">
            <v>NSW</v>
          </cell>
          <cell r="O4739" t="str">
            <v>2 Dind Street, 508</v>
          </cell>
          <cell r="P4739">
            <v>2061</v>
          </cell>
          <cell r="Q4739" t="str">
            <v>NO</v>
          </cell>
          <cell r="R4739" t="str">
            <v>AUD</v>
          </cell>
          <cell r="U4739" t="str">
            <v>30 Inv</v>
          </cell>
          <cell r="V4739" t="str">
            <v>EFT</v>
          </cell>
          <cell r="W4739" t="str">
            <v>EN_AU</v>
          </cell>
          <cell r="X4739" t="str">
            <v>GST</v>
          </cell>
          <cell r="Y4739">
            <v>19167595806</v>
          </cell>
          <cell r="Z4739">
            <v>100</v>
          </cell>
          <cell r="AA4739" t="str">
            <v>NO</v>
          </cell>
          <cell r="AB4739" t="str">
            <v>V-004745</v>
          </cell>
          <cell r="AC4739" t="str">
            <v>V-008860</v>
          </cell>
        </row>
        <row r="4740">
          <cell r="D4740" t="str">
            <v>Katherine &amp; District Show Society</v>
          </cell>
          <cell r="E4740" t="str">
            <v>KATHERINE</v>
          </cell>
          <cell r="I4740" t="str">
            <v>KATHERINE</v>
          </cell>
          <cell r="J4740" t="str">
            <v>AUS</v>
          </cell>
          <cell r="K4740" t="str">
            <v>AU</v>
          </cell>
          <cell r="L4740" t="str">
            <v>Katherine &amp; District Show Society</v>
          </cell>
          <cell r="M4740" t="str">
            <v>Business</v>
          </cell>
          <cell r="N4740" t="str">
            <v>NT</v>
          </cell>
          <cell r="O4740" t="str">
            <v>PO Box 339</v>
          </cell>
          <cell r="P4740" t="str">
            <v>0851</v>
          </cell>
          <cell r="Q4740" t="str">
            <v>NO</v>
          </cell>
          <cell r="R4740" t="str">
            <v>AUD</v>
          </cell>
          <cell r="U4740" t="str">
            <v>14 Inv</v>
          </cell>
          <cell r="V4740" t="str">
            <v>EFT</v>
          </cell>
          <cell r="W4740" t="str">
            <v>EN_AU</v>
          </cell>
          <cell r="X4740" t="str">
            <v>GST</v>
          </cell>
          <cell r="Y4740">
            <v>14859963702</v>
          </cell>
          <cell r="Z4740">
            <v>100</v>
          </cell>
          <cell r="AA4740" t="str">
            <v>NO</v>
          </cell>
          <cell r="AB4740" t="str">
            <v>V-004746</v>
          </cell>
          <cell r="AC4740" t="str">
            <v>V-000268</v>
          </cell>
        </row>
        <row r="4741">
          <cell r="D4741" t="str">
            <v>Katherine Auto Electrics Pty Ltd</v>
          </cell>
          <cell r="E4741" t="str">
            <v>KATHERINE</v>
          </cell>
          <cell r="I4741" t="str">
            <v>KATHERINE</v>
          </cell>
          <cell r="J4741" t="str">
            <v>AUS</v>
          </cell>
          <cell r="K4741" t="str">
            <v>AU</v>
          </cell>
          <cell r="L4741" t="str">
            <v>Katherine Auto Electrics Pty Ltd</v>
          </cell>
          <cell r="M4741" t="str">
            <v>Business</v>
          </cell>
          <cell r="N4741" t="str">
            <v>NT</v>
          </cell>
          <cell r="O4741" t="str">
            <v>PO Box 1481</v>
          </cell>
          <cell r="P4741" t="str">
            <v>0851</v>
          </cell>
          <cell r="Q4741" t="str">
            <v>NO</v>
          </cell>
          <cell r="R4741" t="str">
            <v>AUD</v>
          </cell>
          <cell r="U4741" t="str">
            <v>14 Inv</v>
          </cell>
          <cell r="V4741" t="str">
            <v>EFT</v>
          </cell>
          <cell r="W4741" t="str">
            <v>EN_AU</v>
          </cell>
          <cell r="X4741" t="str">
            <v>GST</v>
          </cell>
          <cell r="Y4741">
            <v>78134425200</v>
          </cell>
          <cell r="Z4741">
            <v>100</v>
          </cell>
          <cell r="AA4741" t="str">
            <v>NO</v>
          </cell>
          <cell r="AB4741" t="str">
            <v>V-004747</v>
          </cell>
          <cell r="AC4741" t="str">
            <v>V-003330</v>
          </cell>
        </row>
        <row r="4742">
          <cell r="D4742" t="str">
            <v>Katherine Aviation</v>
          </cell>
          <cell r="E4742" t="str">
            <v>KATHERINE</v>
          </cell>
          <cell r="I4742" t="str">
            <v>KATHERINE</v>
          </cell>
          <cell r="J4742" t="str">
            <v>AUS</v>
          </cell>
          <cell r="K4742" t="str">
            <v>AU</v>
          </cell>
          <cell r="L4742" t="str">
            <v>Katherine Aviation</v>
          </cell>
          <cell r="M4742" t="str">
            <v>Business</v>
          </cell>
          <cell r="N4742" t="str">
            <v>NT</v>
          </cell>
          <cell r="O4742" t="str">
            <v>PO Box 209</v>
          </cell>
          <cell r="P4742" t="str">
            <v>0850</v>
          </cell>
          <cell r="Q4742" t="str">
            <v>NO</v>
          </cell>
          <cell r="R4742" t="str">
            <v>AUD</v>
          </cell>
          <cell r="U4742" t="str">
            <v>01 Inv</v>
          </cell>
          <cell r="V4742" t="str">
            <v>EFT</v>
          </cell>
          <cell r="W4742" t="str">
            <v>EN_AU</v>
          </cell>
          <cell r="X4742" t="str">
            <v>GST</v>
          </cell>
          <cell r="Y4742">
            <v>53110942820</v>
          </cell>
          <cell r="Z4742">
            <v>100</v>
          </cell>
          <cell r="AA4742" t="str">
            <v>NO</v>
          </cell>
          <cell r="AB4742" t="str">
            <v>V-004748</v>
          </cell>
          <cell r="AC4742" t="str">
            <v>V-005874</v>
          </cell>
        </row>
        <row r="4743">
          <cell r="D4743" t="str">
            <v>Katherine Country Club</v>
          </cell>
          <cell r="E4743" t="str">
            <v>KATHERINE</v>
          </cell>
          <cell r="I4743" t="str">
            <v>KATHERINE</v>
          </cell>
          <cell r="J4743" t="str">
            <v>AUS</v>
          </cell>
          <cell r="K4743" t="str">
            <v>AU</v>
          </cell>
          <cell r="L4743" t="str">
            <v>Katherine Country Club</v>
          </cell>
          <cell r="M4743" t="str">
            <v>Business</v>
          </cell>
          <cell r="N4743" t="str">
            <v>NT</v>
          </cell>
          <cell r="O4743" t="str">
            <v>PO Box 30</v>
          </cell>
          <cell r="P4743" t="str">
            <v>0850</v>
          </cell>
          <cell r="Q4743" t="str">
            <v>NO</v>
          </cell>
          <cell r="R4743" t="str">
            <v>AUD</v>
          </cell>
          <cell r="U4743" t="str">
            <v>7 Inv</v>
          </cell>
          <cell r="V4743" t="str">
            <v>EFT</v>
          </cell>
          <cell r="W4743" t="str">
            <v>EN_AU</v>
          </cell>
          <cell r="X4743" t="str">
            <v>Exempt</v>
          </cell>
          <cell r="Y4743">
            <v>82935977355</v>
          </cell>
          <cell r="Z4743">
            <v>100</v>
          </cell>
          <cell r="AA4743" t="str">
            <v>NO</v>
          </cell>
          <cell r="AB4743" t="str">
            <v>V-004749</v>
          </cell>
          <cell r="AC4743" t="str">
            <v>V-010340</v>
          </cell>
        </row>
        <row r="4744">
          <cell r="D4744" t="str">
            <v>Katherine Game Fishing Club Inc Nog</v>
          </cell>
          <cell r="E4744" t="str">
            <v>KATHERINE</v>
          </cell>
          <cell r="I4744" t="str">
            <v>KATHERINE</v>
          </cell>
          <cell r="J4744" t="str">
            <v>AUS</v>
          </cell>
          <cell r="K4744" t="str">
            <v>AU</v>
          </cell>
          <cell r="L4744" t="str">
            <v>Katherine Game Fishing Club Inc Nog</v>
          </cell>
          <cell r="M4744" t="str">
            <v>Business</v>
          </cell>
          <cell r="N4744" t="str">
            <v>NT</v>
          </cell>
          <cell r="O4744" t="str">
            <v>PO Box 190</v>
          </cell>
          <cell r="P4744" t="str">
            <v>0850</v>
          </cell>
          <cell r="Q4744" t="str">
            <v>NO</v>
          </cell>
          <cell r="R4744" t="str">
            <v>AUD</v>
          </cell>
          <cell r="U4744" t="str">
            <v>7 Inv</v>
          </cell>
          <cell r="V4744" t="str">
            <v>EFT</v>
          </cell>
          <cell r="W4744" t="str">
            <v>EN_AU</v>
          </cell>
          <cell r="X4744" t="str">
            <v>Exempt</v>
          </cell>
          <cell r="Y4744">
            <v>99592936696</v>
          </cell>
          <cell r="Z4744">
            <v>100</v>
          </cell>
          <cell r="AA4744" t="str">
            <v>NO</v>
          </cell>
          <cell r="AB4744" t="str">
            <v>V-004750</v>
          </cell>
          <cell r="AC4744" t="str">
            <v>V-004751</v>
          </cell>
        </row>
        <row r="4745">
          <cell r="D4745" t="str">
            <v>Katherine Hotel Motel</v>
          </cell>
          <cell r="E4745" t="str">
            <v>KATHERINE</v>
          </cell>
          <cell r="I4745" t="str">
            <v>KATHERINE</v>
          </cell>
          <cell r="J4745" t="str">
            <v>AUS</v>
          </cell>
          <cell r="K4745" t="str">
            <v>AU</v>
          </cell>
          <cell r="L4745" t="str">
            <v>Katherine Hotel Motel</v>
          </cell>
          <cell r="M4745" t="str">
            <v>Business</v>
          </cell>
          <cell r="N4745" t="str">
            <v>NT</v>
          </cell>
          <cell r="O4745" t="str">
            <v>PO Box 1846</v>
          </cell>
          <cell r="P4745" t="str">
            <v>0851</v>
          </cell>
          <cell r="Q4745" t="str">
            <v>NO</v>
          </cell>
          <cell r="R4745" t="str">
            <v>AUD</v>
          </cell>
          <cell r="U4745" t="str">
            <v>30 Inv</v>
          </cell>
          <cell r="V4745" t="str">
            <v>EFT</v>
          </cell>
          <cell r="W4745" t="str">
            <v>EN_AU</v>
          </cell>
          <cell r="X4745" t="str">
            <v>GST</v>
          </cell>
          <cell r="Y4745">
            <v>44009626813</v>
          </cell>
          <cell r="Z4745">
            <v>100</v>
          </cell>
          <cell r="AA4745" t="str">
            <v>NO</v>
          </cell>
          <cell r="AB4745" t="str">
            <v>V-004751</v>
          </cell>
          <cell r="AC4745" t="str">
            <v>V-000451</v>
          </cell>
        </row>
        <row r="4746">
          <cell r="D4746" t="str">
            <v>Katherine Mitre 10</v>
          </cell>
          <cell r="E4746" t="str">
            <v>MITRE 10</v>
          </cell>
          <cell r="I4746" t="str">
            <v>KATHERINE</v>
          </cell>
          <cell r="J4746" t="str">
            <v>AUS</v>
          </cell>
          <cell r="K4746" t="str">
            <v>AU</v>
          </cell>
          <cell r="L4746" t="str">
            <v>Katherine Mitre 10</v>
          </cell>
          <cell r="M4746" t="str">
            <v>Business</v>
          </cell>
          <cell r="N4746" t="str">
            <v>NT</v>
          </cell>
          <cell r="O4746" t="str">
            <v>PO Box 530</v>
          </cell>
          <cell r="P4746" t="str">
            <v>0850</v>
          </cell>
          <cell r="Q4746" t="str">
            <v>NO</v>
          </cell>
          <cell r="R4746" t="str">
            <v>AUD</v>
          </cell>
          <cell r="U4746" t="str">
            <v>30 Inv</v>
          </cell>
          <cell r="V4746" t="str">
            <v>EFT</v>
          </cell>
          <cell r="W4746" t="str">
            <v>EN_AU</v>
          </cell>
          <cell r="X4746" t="str">
            <v>GST</v>
          </cell>
          <cell r="Y4746">
            <v>16009631547</v>
          </cell>
          <cell r="Z4746">
            <v>100</v>
          </cell>
          <cell r="AA4746" t="str">
            <v>NO</v>
          </cell>
          <cell r="AB4746" t="str">
            <v>V-004752</v>
          </cell>
          <cell r="AC4746" t="str">
            <v>V-000478</v>
          </cell>
        </row>
        <row r="4747">
          <cell r="D4747" t="str">
            <v>Katherine O'Brien</v>
          </cell>
          <cell r="E4747" t="str">
            <v>KATHERINE</v>
          </cell>
          <cell r="I4747" t="str">
            <v>BARHAM</v>
          </cell>
          <cell r="J4747" t="str">
            <v>AUS</v>
          </cell>
          <cell r="K4747" t="str">
            <v>AU</v>
          </cell>
          <cell r="L4747" t="str">
            <v>Katherine O'Brien</v>
          </cell>
          <cell r="M4747" t="str">
            <v>Business</v>
          </cell>
          <cell r="N4747" t="str">
            <v>NSW</v>
          </cell>
          <cell r="O4747" t="str">
            <v>24 Punt Road</v>
          </cell>
          <cell r="P4747">
            <v>3732</v>
          </cell>
          <cell r="Q4747" t="str">
            <v>NO</v>
          </cell>
          <cell r="R4747" t="str">
            <v>AUD</v>
          </cell>
          <cell r="U4747" t="str">
            <v>01 Inv</v>
          </cell>
          <cell r="V4747" t="str">
            <v>EFT</v>
          </cell>
          <cell r="W4747" t="str">
            <v>EN_AU</v>
          </cell>
          <cell r="X4747" t="str">
            <v>GST</v>
          </cell>
          <cell r="Y4747">
            <v>39562905887</v>
          </cell>
          <cell r="Z4747">
            <v>100</v>
          </cell>
          <cell r="AA4747" t="str">
            <v>NO</v>
          </cell>
          <cell r="AB4747" t="str">
            <v>V-004753</v>
          </cell>
          <cell r="AC4747" t="str">
            <v>V-003146</v>
          </cell>
        </row>
        <row r="4748">
          <cell r="D4748" t="str">
            <v>Katherine Office Supplies</v>
          </cell>
          <cell r="E4748" t="str">
            <v>KATHERINE</v>
          </cell>
          <cell r="I4748" t="str">
            <v>KATHERINE</v>
          </cell>
          <cell r="J4748" t="str">
            <v>AUS</v>
          </cell>
          <cell r="K4748" t="str">
            <v>AU</v>
          </cell>
          <cell r="L4748" t="str">
            <v>Katherine Office Supplies</v>
          </cell>
          <cell r="M4748" t="str">
            <v>Business</v>
          </cell>
          <cell r="N4748" t="str">
            <v>NT</v>
          </cell>
          <cell r="O4748" t="str">
            <v>PO Box 1946</v>
          </cell>
          <cell r="P4748" t="str">
            <v>0851</v>
          </cell>
          <cell r="Q4748" t="str">
            <v>NO</v>
          </cell>
          <cell r="R4748" t="str">
            <v>AUD</v>
          </cell>
          <cell r="U4748" t="str">
            <v>21 Inv</v>
          </cell>
          <cell r="V4748" t="str">
            <v>EFT</v>
          </cell>
          <cell r="W4748" t="str">
            <v>EN_AU</v>
          </cell>
          <cell r="X4748" t="str">
            <v>GST</v>
          </cell>
          <cell r="Y4748">
            <v>44103452704</v>
          </cell>
          <cell r="Z4748">
            <v>100</v>
          </cell>
          <cell r="AA4748" t="str">
            <v>NO</v>
          </cell>
          <cell r="AB4748" t="str">
            <v>V-004754</v>
          </cell>
          <cell r="AC4748" t="str">
            <v>V-000229</v>
          </cell>
        </row>
        <row r="4749">
          <cell r="D4749" t="str">
            <v>Katherine Realty Pty Ltd</v>
          </cell>
          <cell r="E4749" t="str">
            <v>KATHERINE</v>
          </cell>
          <cell r="I4749" t="str">
            <v>KATHERINE</v>
          </cell>
          <cell r="J4749" t="str">
            <v>AUS</v>
          </cell>
          <cell r="K4749" t="str">
            <v>AU</v>
          </cell>
          <cell r="L4749" t="str">
            <v>Katherine Realty Pty Ltd</v>
          </cell>
          <cell r="M4749" t="str">
            <v>Business</v>
          </cell>
          <cell r="N4749" t="str">
            <v>NT</v>
          </cell>
          <cell r="O4749" t="str">
            <v>PO Box 534</v>
          </cell>
          <cell r="P4749" t="str">
            <v>0850</v>
          </cell>
          <cell r="Q4749" t="str">
            <v>NO</v>
          </cell>
          <cell r="R4749" t="str">
            <v>AUD</v>
          </cell>
          <cell r="U4749" t="str">
            <v>14 Inv</v>
          </cell>
          <cell r="V4749" t="str">
            <v>EFT</v>
          </cell>
          <cell r="W4749" t="str">
            <v>EN_AU</v>
          </cell>
          <cell r="X4749" t="str">
            <v>GST</v>
          </cell>
          <cell r="Y4749">
            <v>80879301927</v>
          </cell>
          <cell r="Z4749">
            <v>100</v>
          </cell>
          <cell r="AA4749" t="str">
            <v>NO</v>
          </cell>
          <cell r="AB4749" t="str">
            <v>V-004755</v>
          </cell>
          <cell r="AC4749" t="str">
            <v>V-009234</v>
          </cell>
        </row>
        <row r="4750">
          <cell r="D4750" t="str">
            <v>Katherine Refrigeration Pty Ltd</v>
          </cell>
          <cell r="E4750" t="str">
            <v>KATHERINE</v>
          </cell>
          <cell r="I4750" t="str">
            <v>KATHERINE</v>
          </cell>
          <cell r="J4750" t="str">
            <v>AUS</v>
          </cell>
          <cell r="K4750" t="str">
            <v>AU</v>
          </cell>
          <cell r="L4750" t="str">
            <v>Katherine Refrigeration Pty Ltd</v>
          </cell>
          <cell r="M4750" t="str">
            <v>Business</v>
          </cell>
          <cell r="N4750" t="str">
            <v>NT</v>
          </cell>
          <cell r="O4750" t="str">
            <v>PO Box 280</v>
          </cell>
          <cell r="P4750" t="str">
            <v>0850</v>
          </cell>
          <cell r="Q4750" t="str">
            <v>NO</v>
          </cell>
          <cell r="R4750" t="str">
            <v>AUD</v>
          </cell>
          <cell r="U4750" t="str">
            <v>7 Inv</v>
          </cell>
          <cell r="V4750" t="str">
            <v>EFT</v>
          </cell>
          <cell r="W4750" t="str">
            <v>EN_AU</v>
          </cell>
          <cell r="X4750" t="str">
            <v>GST</v>
          </cell>
          <cell r="Y4750">
            <v>41600369962</v>
          </cell>
          <cell r="Z4750">
            <v>100</v>
          </cell>
          <cell r="AA4750" t="str">
            <v>NO</v>
          </cell>
          <cell r="AB4750" t="str">
            <v>V-004756</v>
          </cell>
          <cell r="AC4750" t="str">
            <v>V-001996</v>
          </cell>
        </row>
        <row r="4751">
          <cell r="D4751" t="str">
            <v>Katherine Sheds And Garages</v>
          </cell>
          <cell r="E4751" t="str">
            <v>KATHERINE</v>
          </cell>
          <cell r="I4751" t="str">
            <v>KATHERINE</v>
          </cell>
          <cell r="J4751" t="str">
            <v>AUS</v>
          </cell>
          <cell r="K4751" t="str">
            <v>AU</v>
          </cell>
          <cell r="L4751" t="str">
            <v>Katherine Sheds And Garages</v>
          </cell>
          <cell r="M4751" t="str">
            <v>Business</v>
          </cell>
          <cell r="N4751" t="str">
            <v>NT</v>
          </cell>
          <cell r="O4751" t="str">
            <v>PO Box 942</v>
          </cell>
          <cell r="P4751" t="str">
            <v>0850</v>
          </cell>
          <cell r="Q4751" t="str">
            <v>NO</v>
          </cell>
          <cell r="R4751" t="str">
            <v>AUD</v>
          </cell>
          <cell r="U4751" t="str">
            <v>7 Inv</v>
          </cell>
          <cell r="V4751" t="str">
            <v>EFT</v>
          </cell>
          <cell r="W4751" t="str">
            <v>EN_AU</v>
          </cell>
          <cell r="X4751" t="str">
            <v>GST</v>
          </cell>
          <cell r="Y4751">
            <v>67399553503</v>
          </cell>
          <cell r="Z4751">
            <v>100</v>
          </cell>
          <cell r="AA4751" t="str">
            <v>NO</v>
          </cell>
          <cell r="AB4751" t="str">
            <v>V-004757</v>
          </cell>
          <cell r="AC4751" t="str">
            <v>V-006896</v>
          </cell>
        </row>
        <row r="4752">
          <cell r="D4752" t="str">
            <v>Katherine Sign Management</v>
          </cell>
          <cell r="E4752" t="str">
            <v>KATHERINE</v>
          </cell>
          <cell r="I4752" t="str">
            <v>KATHERINE</v>
          </cell>
          <cell r="J4752" t="str">
            <v>AUS</v>
          </cell>
          <cell r="K4752" t="str">
            <v>AU</v>
          </cell>
          <cell r="L4752" t="str">
            <v>Katherine Sign Management</v>
          </cell>
          <cell r="M4752" t="str">
            <v>Business</v>
          </cell>
          <cell r="N4752" t="str">
            <v>NT</v>
          </cell>
          <cell r="O4752" t="str">
            <v>PO Box 1195</v>
          </cell>
          <cell r="P4752" t="str">
            <v>0851</v>
          </cell>
          <cell r="Q4752" t="str">
            <v>NO</v>
          </cell>
          <cell r="R4752" t="str">
            <v>AUD</v>
          </cell>
          <cell r="U4752" t="str">
            <v>14 Inv</v>
          </cell>
          <cell r="V4752" t="str">
            <v>EFT</v>
          </cell>
          <cell r="W4752" t="str">
            <v>EN_AU</v>
          </cell>
          <cell r="X4752" t="str">
            <v>GST</v>
          </cell>
          <cell r="Y4752">
            <v>44132861833</v>
          </cell>
          <cell r="Z4752">
            <v>100</v>
          </cell>
          <cell r="AA4752" t="str">
            <v>NO</v>
          </cell>
          <cell r="AB4752" t="str">
            <v>V-004758</v>
          </cell>
          <cell r="AC4752" t="str">
            <v>V-002165</v>
          </cell>
        </row>
        <row r="4753">
          <cell r="D4753" t="str">
            <v>Kathleen Coe Photography</v>
          </cell>
          <cell r="E4753" t="str">
            <v>KATHLEEN C</v>
          </cell>
          <cell r="I4753" t="str">
            <v>KALGAN</v>
          </cell>
          <cell r="J4753" t="str">
            <v>AUS</v>
          </cell>
          <cell r="K4753" t="str">
            <v>AU</v>
          </cell>
          <cell r="L4753" t="str">
            <v>Kathleen Coe Photography</v>
          </cell>
          <cell r="M4753" t="str">
            <v>Business</v>
          </cell>
          <cell r="N4753" t="str">
            <v>WA</v>
          </cell>
          <cell r="O4753" t="str">
            <v>73 Caronia Rd</v>
          </cell>
          <cell r="P4753">
            <v>6330</v>
          </cell>
          <cell r="Q4753" t="str">
            <v>NO</v>
          </cell>
          <cell r="R4753" t="str">
            <v>AUD</v>
          </cell>
          <cell r="U4753" t="str">
            <v>01 Inv</v>
          </cell>
          <cell r="V4753" t="str">
            <v>EFT</v>
          </cell>
          <cell r="W4753" t="str">
            <v>EN_AU</v>
          </cell>
          <cell r="X4753" t="str">
            <v>Exempt</v>
          </cell>
          <cell r="Y4753">
            <v>24812823749</v>
          </cell>
          <cell r="Z4753">
            <v>100</v>
          </cell>
          <cell r="AA4753" t="str">
            <v>NO</v>
          </cell>
          <cell r="AB4753" t="str">
            <v>V-004759</v>
          </cell>
          <cell r="AC4753" t="str">
            <v>V-009894</v>
          </cell>
        </row>
        <row r="4754">
          <cell r="D4754" t="str">
            <v>Kathy Hearn</v>
          </cell>
          <cell r="E4754" t="str">
            <v>KATHY HEAR</v>
          </cell>
          <cell r="I4754" t="str">
            <v>ORROROO</v>
          </cell>
          <cell r="J4754" t="str">
            <v>AUS</v>
          </cell>
          <cell r="K4754" t="str">
            <v>AU</v>
          </cell>
          <cell r="L4754" t="str">
            <v>Kathy Hearn</v>
          </cell>
          <cell r="M4754" t="str">
            <v>Business</v>
          </cell>
          <cell r="N4754" t="str">
            <v>SA</v>
          </cell>
          <cell r="O4754" t="str">
            <v>PO Box 17</v>
          </cell>
          <cell r="P4754">
            <v>5431</v>
          </cell>
          <cell r="Q4754" t="str">
            <v>NO</v>
          </cell>
          <cell r="R4754" t="str">
            <v>AUD</v>
          </cell>
          <cell r="U4754" t="str">
            <v>01 Inv</v>
          </cell>
          <cell r="V4754" t="str">
            <v>EFT</v>
          </cell>
          <cell r="W4754" t="str">
            <v>EN_AU</v>
          </cell>
          <cell r="X4754" t="str">
            <v>Exempt</v>
          </cell>
          <cell r="Y4754">
            <v>15792682822</v>
          </cell>
          <cell r="Z4754">
            <v>100</v>
          </cell>
          <cell r="AA4754" t="str">
            <v>NO</v>
          </cell>
          <cell r="AB4754" t="str">
            <v>V-004760</v>
          </cell>
          <cell r="AC4754" t="str">
            <v>V-005464</v>
          </cell>
        </row>
        <row r="4755">
          <cell r="D4755" t="str">
            <v>Katie J Dawson</v>
          </cell>
          <cell r="E4755" t="str">
            <v>KATIE J DA</v>
          </cell>
          <cell r="I4755" t="str">
            <v>MOREE</v>
          </cell>
          <cell r="J4755" t="str">
            <v>AUS</v>
          </cell>
          <cell r="K4755" t="str">
            <v>AU</v>
          </cell>
          <cell r="L4755" t="str">
            <v>Katie J Dawson</v>
          </cell>
          <cell r="M4755" t="str">
            <v>Business</v>
          </cell>
          <cell r="N4755" t="str">
            <v>NSW</v>
          </cell>
          <cell r="O4755" t="str">
            <v>PO Box 285</v>
          </cell>
          <cell r="P4755">
            <v>2400</v>
          </cell>
          <cell r="Q4755" t="str">
            <v>NO</v>
          </cell>
          <cell r="R4755" t="str">
            <v>AUD</v>
          </cell>
          <cell r="U4755" t="str">
            <v>30 Inv</v>
          </cell>
          <cell r="V4755" t="str">
            <v>EFT</v>
          </cell>
          <cell r="W4755" t="str">
            <v>EN_AU</v>
          </cell>
          <cell r="X4755" t="str">
            <v>Exempt</v>
          </cell>
          <cell r="Y4755">
            <v>68344736681</v>
          </cell>
          <cell r="Z4755">
            <v>100</v>
          </cell>
          <cell r="AA4755" t="str">
            <v>NO</v>
          </cell>
          <cell r="AB4755" t="str">
            <v>V-004761</v>
          </cell>
          <cell r="AC4755" t="str">
            <v>V-003251</v>
          </cell>
        </row>
        <row r="4756">
          <cell r="D4756" t="str">
            <v>Katomic Productions Pty Ltd</v>
          </cell>
          <cell r="E4756" t="str">
            <v>HOME GROWN</v>
          </cell>
          <cell r="I4756" t="str">
            <v>MERREDIN</v>
          </cell>
          <cell r="J4756" t="str">
            <v>AUS</v>
          </cell>
          <cell r="K4756" t="str">
            <v>AU</v>
          </cell>
          <cell r="L4756" t="str">
            <v>Katomic Productions Pty Ltd</v>
          </cell>
          <cell r="M4756" t="str">
            <v>Business</v>
          </cell>
          <cell r="N4756" t="str">
            <v>WA</v>
          </cell>
          <cell r="O4756" t="str">
            <v>PO Box 169</v>
          </cell>
          <cell r="P4756">
            <v>6415</v>
          </cell>
          <cell r="Q4756" t="str">
            <v>NO</v>
          </cell>
          <cell r="R4756" t="str">
            <v>AUD</v>
          </cell>
          <cell r="U4756" t="str">
            <v>30 Inv</v>
          </cell>
          <cell r="V4756" t="str">
            <v>EFT</v>
          </cell>
          <cell r="W4756" t="str">
            <v>EN_AU</v>
          </cell>
          <cell r="X4756" t="str">
            <v>GST</v>
          </cell>
          <cell r="Y4756">
            <v>38647481196</v>
          </cell>
          <cell r="Z4756">
            <v>100</v>
          </cell>
          <cell r="AA4756" t="str">
            <v>NO</v>
          </cell>
          <cell r="AB4756" t="str">
            <v>V-004762</v>
          </cell>
          <cell r="AC4756" t="str">
            <v>V-007824</v>
          </cell>
        </row>
        <row r="4757">
          <cell r="D4757" t="str">
            <v>Katopra Design &amp; Print</v>
          </cell>
          <cell r="E4757" t="str">
            <v>KATOPRA DE</v>
          </cell>
          <cell r="I4757" t="str">
            <v>TUMUT</v>
          </cell>
          <cell r="J4757" t="str">
            <v>AUS</v>
          </cell>
          <cell r="K4757" t="str">
            <v>AU</v>
          </cell>
          <cell r="L4757" t="str">
            <v>Katopra Design &amp; Print</v>
          </cell>
          <cell r="M4757" t="str">
            <v>Business</v>
          </cell>
          <cell r="N4757" t="str">
            <v>NSW</v>
          </cell>
          <cell r="O4757" t="str">
            <v>81-85 Wynyard Street, Shop 4</v>
          </cell>
          <cell r="P4757">
            <v>2720</v>
          </cell>
          <cell r="Q4757" t="str">
            <v>NO</v>
          </cell>
          <cell r="R4757" t="str">
            <v>AUD</v>
          </cell>
          <cell r="U4757" t="str">
            <v>7 Inv</v>
          </cell>
          <cell r="V4757" t="str">
            <v>EFT</v>
          </cell>
          <cell r="W4757" t="str">
            <v>EN_AU</v>
          </cell>
          <cell r="X4757" t="str">
            <v>GST</v>
          </cell>
          <cell r="Y4757">
            <v>14641667281</v>
          </cell>
          <cell r="Z4757">
            <v>100</v>
          </cell>
          <cell r="AA4757" t="str">
            <v>NO</v>
          </cell>
          <cell r="AB4757" t="str">
            <v>V-004763</v>
          </cell>
          <cell r="AC4757" t="str">
            <v>V-004898</v>
          </cell>
        </row>
        <row r="4758">
          <cell r="D4758" t="str">
            <v>Katrina Partridge Photography Nogs</v>
          </cell>
          <cell r="E4758" t="str">
            <v>KATRINA PA</v>
          </cell>
          <cell r="I4758" t="str">
            <v>SCONE</v>
          </cell>
          <cell r="J4758" t="str">
            <v>AUS</v>
          </cell>
          <cell r="K4758" t="str">
            <v>AU</v>
          </cell>
          <cell r="L4758" t="str">
            <v>Katrina Partridge Photography Nogs</v>
          </cell>
          <cell r="M4758" t="str">
            <v>Business</v>
          </cell>
          <cell r="N4758" t="str">
            <v>NSW</v>
          </cell>
          <cell r="O4758" t="str">
            <v>PO Box 167</v>
          </cell>
          <cell r="P4758">
            <v>2337</v>
          </cell>
          <cell r="Q4758" t="str">
            <v>NO</v>
          </cell>
          <cell r="R4758" t="str">
            <v>AUD</v>
          </cell>
          <cell r="U4758" t="str">
            <v>14 Inv</v>
          </cell>
          <cell r="V4758" t="str">
            <v>EFT</v>
          </cell>
          <cell r="W4758" t="str">
            <v>EN_AU</v>
          </cell>
          <cell r="X4758" t="str">
            <v>GST</v>
          </cell>
          <cell r="Y4758">
            <v>43291791600</v>
          </cell>
          <cell r="Z4758">
            <v>100</v>
          </cell>
          <cell r="AA4758" t="str">
            <v>NO</v>
          </cell>
          <cell r="AB4758" t="str">
            <v>V-004764</v>
          </cell>
          <cell r="AC4758" t="str">
            <v>V-004666</v>
          </cell>
        </row>
        <row r="4759">
          <cell r="D4759" t="str">
            <v>Kazzas Car Detailing And Maintenanc</v>
          </cell>
          <cell r="E4759" t="str">
            <v>KAZZAS CAR</v>
          </cell>
          <cell r="I4759" t="str">
            <v>WUNDOWIE</v>
          </cell>
          <cell r="J4759" t="str">
            <v>AUS</v>
          </cell>
          <cell r="K4759" t="str">
            <v>AU</v>
          </cell>
          <cell r="L4759" t="str">
            <v>Kazzas Car Detailing And Maintenanc</v>
          </cell>
          <cell r="M4759" t="str">
            <v>Business</v>
          </cell>
          <cell r="N4759" t="str">
            <v>WA</v>
          </cell>
          <cell r="O4759" t="str">
            <v>232 Hawke Avenue</v>
          </cell>
          <cell r="P4759">
            <v>6560</v>
          </cell>
          <cell r="Q4759" t="str">
            <v>NO</v>
          </cell>
          <cell r="R4759" t="str">
            <v>AUD</v>
          </cell>
          <cell r="U4759" t="str">
            <v>7 Inv</v>
          </cell>
          <cell r="V4759" t="str">
            <v>EFT</v>
          </cell>
          <cell r="W4759" t="str">
            <v>EN_AU</v>
          </cell>
          <cell r="X4759" t="str">
            <v>Exempt</v>
          </cell>
          <cell r="Y4759">
            <v>95265385601</v>
          </cell>
          <cell r="Z4759">
            <v>100</v>
          </cell>
          <cell r="AA4759" t="str">
            <v>NO</v>
          </cell>
          <cell r="AB4759" t="str">
            <v>V-004765</v>
          </cell>
          <cell r="AC4759" t="str">
            <v>V-007408</v>
          </cell>
        </row>
        <row r="4760">
          <cell r="D4760" t="str">
            <v>Kb Consulting</v>
          </cell>
          <cell r="E4760" t="str">
            <v>KB CONSULT</v>
          </cell>
          <cell r="I4760" t="str">
            <v>ROCKHAMPTON</v>
          </cell>
          <cell r="J4760" t="str">
            <v>AUS</v>
          </cell>
          <cell r="K4760" t="str">
            <v>AU</v>
          </cell>
          <cell r="L4760" t="str">
            <v>Kb Consulting</v>
          </cell>
          <cell r="M4760" t="str">
            <v>Business</v>
          </cell>
          <cell r="N4760" t="str">
            <v>QLD</v>
          </cell>
          <cell r="O4760" t="str">
            <v>4 Meade Street</v>
          </cell>
          <cell r="P4760">
            <v>4700</v>
          </cell>
          <cell r="Q4760" t="str">
            <v>NO</v>
          </cell>
          <cell r="R4760" t="str">
            <v>AUD</v>
          </cell>
          <cell r="U4760" t="str">
            <v>14 Inv</v>
          </cell>
          <cell r="V4760" t="str">
            <v>EFT</v>
          </cell>
          <cell r="W4760" t="str">
            <v>EN_AU</v>
          </cell>
          <cell r="X4760" t="str">
            <v>GST</v>
          </cell>
          <cell r="Y4760">
            <v>34789904500</v>
          </cell>
          <cell r="Z4760">
            <v>100</v>
          </cell>
          <cell r="AA4760" t="str">
            <v>NO</v>
          </cell>
          <cell r="AB4760" t="str">
            <v>V-004766</v>
          </cell>
          <cell r="AC4760" t="str">
            <v>V-000676</v>
          </cell>
        </row>
        <row r="4761">
          <cell r="D4761" t="str">
            <v>Kbp Hospitality Pty Ltd</v>
          </cell>
          <cell r="E4761" t="str">
            <v>KBP HOSPIT</v>
          </cell>
          <cell r="I4761" t="str">
            <v>WARWICK</v>
          </cell>
          <cell r="J4761" t="str">
            <v>AUS</v>
          </cell>
          <cell r="K4761" t="str">
            <v>AU</v>
          </cell>
          <cell r="L4761" t="str">
            <v>Kbp Hospitality Pty Ltd</v>
          </cell>
          <cell r="M4761" t="str">
            <v>Business</v>
          </cell>
          <cell r="N4761" t="str">
            <v>QLD</v>
          </cell>
          <cell r="O4761" t="str">
            <v>91 Wood Street</v>
          </cell>
          <cell r="P4761">
            <v>4370</v>
          </cell>
          <cell r="Q4761" t="str">
            <v>NO</v>
          </cell>
          <cell r="R4761" t="str">
            <v>AUD</v>
          </cell>
          <cell r="U4761" t="str">
            <v>01 Inv</v>
          </cell>
          <cell r="V4761" t="str">
            <v>EFT</v>
          </cell>
          <cell r="W4761" t="str">
            <v>EN_AU</v>
          </cell>
          <cell r="X4761" t="str">
            <v>GST</v>
          </cell>
          <cell r="Y4761">
            <v>76116363001</v>
          </cell>
          <cell r="Z4761">
            <v>100</v>
          </cell>
          <cell r="AA4761" t="str">
            <v>NO</v>
          </cell>
          <cell r="AB4761" t="str">
            <v>V-004767</v>
          </cell>
          <cell r="AC4761" t="str">
            <v>V-010669</v>
          </cell>
        </row>
        <row r="4762">
          <cell r="D4762" t="str">
            <v>Kc Detailing 2019</v>
          </cell>
          <cell r="E4762" t="str">
            <v>KC DETAILI</v>
          </cell>
          <cell r="I4762" t="str">
            <v>HORSHAM</v>
          </cell>
          <cell r="J4762" t="str">
            <v>AUS</v>
          </cell>
          <cell r="K4762" t="str">
            <v>AU</v>
          </cell>
          <cell r="L4762" t="str">
            <v>Kc Detailing 2019</v>
          </cell>
          <cell r="M4762" t="str">
            <v>Business</v>
          </cell>
          <cell r="N4762" t="str">
            <v>VIC</v>
          </cell>
          <cell r="O4762" t="str">
            <v>33B Mill Street</v>
          </cell>
          <cell r="P4762">
            <v>3400</v>
          </cell>
          <cell r="Q4762" t="str">
            <v>NO</v>
          </cell>
          <cell r="R4762" t="str">
            <v>AUD</v>
          </cell>
          <cell r="U4762" t="str">
            <v>7 Inv</v>
          </cell>
          <cell r="V4762" t="str">
            <v>EFT</v>
          </cell>
          <cell r="W4762" t="str">
            <v>EN_AU</v>
          </cell>
          <cell r="X4762" t="str">
            <v>GST</v>
          </cell>
          <cell r="Y4762">
            <v>60130774394</v>
          </cell>
          <cell r="Z4762">
            <v>100</v>
          </cell>
          <cell r="AA4762" t="str">
            <v>NO</v>
          </cell>
          <cell r="AB4762" t="str">
            <v>V-004768</v>
          </cell>
          <cell r="AC4762" t="str">
            <v>V-007330</v>
          </cell>
        </row>
        <row r="4763">
          <cell r="D4763" t="str">
            <v>Kc Distribution</v>
          </cell>
          <cell r="E4763" t="str">
            <v>KC DISTRIB</v>
          </cell>
          <cell r="I4763" t="str">
            <v>CANNINGTON</v>
          </cell>
          <cell r="J4763" t="str">
            <v>AUS</v>
          </cell>
          <cell r="K4763" t="str">
            <v>AU</v>
          </cell>
          <cell r="L4763" t="str">
            <v>Kc Distribution</v>
          </cell>
          <cell r="M4763" t="str">
            <v>Business</v>
          </cell>
          <cell r="N4763" t="str">
            <v>WA</v>
          </cell>
          <cell r="O4763" t="str">
            <v>PO Box 708</v>
          </cell>
          <cell r="P4763">
            <v>6107</v>
          </cell>
          <cell r="Q4763" t="str">
            <v>NO</v>
          </cell>
          <cell r="R4763" t="str">
            <v>AUD</v>
          </cell>
          <cell r="U4763" t="str">
            <v>21 Inv</v>
          </cell>
          <cell r="V4763" t="str">
            <v>EFT</v>
          </cell>
          <cell r="W4763" t="str">
            <v>EN_AU</v>
          </cell>
          <cell r="X4763" t="str">
            <v>Exempt</v>
          </cell>
          <cell r="Y4763">
            <v>89822412956</v>
          </cell>
          <cell r="Z4763">
            <v>100</v>
          </cell>
          <cell r="AA4763" t="str">
            <v>NO</v>
          </cell>
          <cell r="AB4763" t="str">
            <v>V-004769</v>
          </cell>
          <cell r="AC4763" t="str">
            <v>V-010450</v>
          </cell>
        </row>
        <row r="4764">
          <cell r="D4764" t="str">
            <v>Kc Pastoral</v>
          </cell>
          <cell r="E4764" t="str">
            <v>KC PASTORA</v>
          </cell>
          <cell r="I4764" t="str">
            <v>JUNEE</v>
          </cell>
          <cell r="J4764" t="str">
            <v>AUS</v>
          </cell>
          <cell r="K4764" t="str">
            <v>AU</v>
          </cell>
          <cell r="L4764" t="str">
            <v>Kc Pastoral</v>
          </cell>
          <cell r="M4764" t="str">
            <v>Business</v>
          </cell>
          <cell r="N4764" t="str">
            <v>NSW</v>
          </cell>
          <cell r="O4764" t="str">
            <v>PO Box 368</v>
          </cell>
          <cell r="P4764">
            <v>2663</v>
          </cell>
          <cell r="Q4764" t="str">
            <v>NO</v>
          </cell>
          <cell r="R4764" t="str">
            <v>AUD</v>
          </cell>
          <cell r="U4764" t="str">
            <v>7 Inv</v>
          </cell>
          <cell r="V4764" t="str">
            <v>EFT</v>
          </cell>
          <cell r="W4764" t="str">
            <v>EN_AU</v>
          </cell>
          <cell r="X4764" t="str">
            <v>GST</v>
          </cell>
          <cell r="Y4764">
            <v>38155110875</v>
          </cell>
          <cell r="Z4764">
            <v>100</v>
          </cell>
          <cell r="AA4764" t="str">
            <v>NO</v>
          </cell>
          <cell r="AB4764" t="str">
            <v>V-004770</v>
          </cell>
          <cell r="AC4764" t="str">
            <v>V-002867</v>
          </cell>
        </row>
        <row r="4765">
          <cell r="D4765" t="str">
            <v>Kdec Electrical &amp; Solar Pty Ltd</v>
          </cell>
          <cell r="E4765" t="str">
            <v>KDEC ELECT</v>
          </cell>
          <cell r="I4765" t="str">
            <v>ALBURY</v>
          </cell>
          <cell r="J4765" t="str">
            <v>AUS</v>
          </cell>
          <cell r="K4765" t="str">
            <v>AU</v>
          </cell>
          <cell r="L4765" t="str">
            <v>Kdec Electrical &amp; Solar Pty Ltd</v>
          </cell>
          <cell r="M4765" t="str">
            <v>Business</v>
          </cell>
          <cell r="N4765" t="str">
            <v>NSW</v>
          </cell>
          <cell r="O4765" t="str">
            <v>30 Ruby Court</v>
          </cell>
          <cell r="P4765">
            <v>2640</v>
          </cell>
          <cell r="Q4765" t="str">
            <v>NO</v>
          </cell>
          <cell r="R4765" t="str">
            <v>AUD</v>
          </cell>
          <cell r="U4765" t="str">
            <v>7 Inv</v>
          </cell>
          <cell r="V4765" t="str">
            <v>EFT</v>
          </cell>
          <cell r="W4765" t="str">
            <v>EN_AU</v>
          </cell>
          <cell r="X4765" t="str">
            <v>GST</v>
          </cell>
          <cell r="Y4765">
            <v>72627107386</v>
          </cell>
          <cell r="Z4765">
            <v>100</v>
          </cell>
          <cell r="AA4765" t="str">
            <v>NO</v>
          </cell>
          <cell r="AB4765" t="str">
            <v>V-004771</v>
          </cell>
          <cell r="AC4765" t="str">
            <v>V-010021</v>
          </cell>
        </row>
        <row r="4766">
          <cell r="D4766" t="str">
            <v>Ke And Kj Johnston</v>
          </cell>
          <cell r="E4766" t="str">
            <v>KE AND KJ</v>
          </cell>
          <cell r="I4766" t="str">
            <v>NARROGIN</v>
          </cell>
          <cell r="J4766" t="str">
            <v>AUS</v>
          </cell>
          <cell r="K4766" t="str">
            <v>AU</v>
          </cell>
          <cell r="L4766" t="str">
            <v>Ke And Kj Johnston</v>
          </cell>
          <cell r="M4766" t="str">
            <v>Business</v>
          </cell>
          <cell r="N4766" t="str">
            <v>WA</v>
          </cell>
          <cell r="O4766" t="str">
            <v>PO Box 268</v>
          </cell>
          <cell r="P4766">
            <v>6312</v>
          </cell>
          <cell r="Q4766" t="str">
            <v>NO</v>
          </cell>
          <cell r="R4766" t="str">
            <v>AUD</v>
          </cell>
          <cell r="U4766" t="str">
            <v>01 Inv</v>
          </cell>
          <cell r="V4766" t="str">
            <v>EFT</v>
          </cell>
          <cell r="W4766" t="str">
            <v>EN_AU</v>
          </cell>
          <cell r="X4766" t="str">
            <v>Exempt</v>
          </cell>
          <cell r="Y4766">
            <v>69726199673</v>
          </cell>
          <cell r="Z4766">
            <v>100</v>
          </cell>
          <cell r="AA4766" t="str">
            <v>NO</v>
          </cell>
          <cell r="AB4766" t="str">
            <v>V-004772</v>
          </cell>
          <cell r="AC4766" t="str">
            <v>V-009775</v>
          </cell>
        </row>
        <row r="4767">
          <cell r="D4767" t="str">
            <v>Keato'S Signs Pty Ltd</v>
          </cell>
          <cell r="E4767" t="str">
            <v>KEATO'S SI</v>
          </cell>
          <cell r="I4767" t="str">
            <v>EMERALD</v>
          </cell>
          <cell r="J4767" t="str">
            <v>AUS</v>
          </cell>
          <cell r="K4767" t="str">
            <v>AU</v>
          </cell>
          <cell r="L4767" t="str">
            <v>Keato'S Signs Pty Ltd</v>
          </cell>
          <cell r="M4767" t="str">
            <v>Business</v>
          </cell>
          <cell r="N4767" t="str">
            <v>QLD</v>
          </cell>
          <cell r="O4767" t="str">
            <v>PO Box 1942</v>
          </cell>
          <cell r="P4767">
            <v>4720</v>
          </cell>
          <cell r="Q4767" t="str">
            <v>NO</v>
          </cell>
          <cell r="R4767" t="str">
            <v>AUD</v>
          </cell>
          <cell r="U4767" t="str">
            <v>7 Inv</v>
          </cell>
          <cell r="V4767" t="str">
            <v>EFT</v>
          </cell>
          <cell r="W4767" t="str">
            <v>EN_AU</v>
          </cell>
          <cell r="X4767" t="str">
            <v>GST</v>
          </cell>
          <cell r="Y4767">
            <v>82113274114</v>
          </cell>
          <cell r="Z4767">
            <v>100</v>
          </cell>
          <cell r="AA4767" t="str">
            <v>NO</v>
          </cell>
          <cell r="AB4767" t="str">
            <v>V-004773</v>
          </cell>
          <cell r="AC4767" t="str">
            <v>V-002950</v>
          </cell>
        </row>
        <row r="4768">
          <cell r="D4768" t="str">
            <v>Kedam Investments Pty Ltd</v>
          </cell>
          <cell r="E4768" t="str">
            <v>BELMONT RE</v>
          </cell>
          <cell r="I4768" t="str">
            <v>BELMONT</v>
          </cell>
          <cell r="J4768" t="str">
            <v>AUS</v>
          </cell>
          <cell r="K4768" t="str">
            <v>AU</v>
          </cell>
          <cell r="L4768" t="str">
            <v>Kedam Investments Pty Ltd</v>
          </cell>
          <cell r="M4768" t="str">
            <v>Business</v>
          </cell>
          <cell r="N4768" t="str">
            <v>WA</v>
          </cell>
          <cell r="O4768" t="str">
            <v>PO Box 3004</v>
          </cell>
          <cell r="P4768">
            <v>6104</v>
          </cell>
          <cell r="Q4768" t="str">
            <v>NO</v>
          </cell>
          <cell r="R4768" t="str">
            <v>AUD</v>
          </cell>
          <cell r="U4768" t="str">
            <v>30 Inv</v>
          </cell>
          <cell r="V4768" t="str">
            <v>EFT</v>
          </cell>
          <cell r="W4768" t="str">
            <v>EN_AU</v>
          </cell>
          <cell r="X4768" t="str">
            <v>Exempt</v>
          </cell>
          <cell r="Y4768">
            <v>63072689902</v>
          </cell>
          <cell r="Z4768">
            <v>100</v>
          </cell>
          <cell r="AA4768" t="str">
            <v>NO</v>
          </cell>
          <cell r="AB4768" t="str">
            <v>V-004774</v>
          </cell>
          <cell r="AC4768" t="str">
            <v>V-003000</v>
          </cell>
        </row>
        <row r="4769">
          <cell r="D4769" t="str">
            <v>Keddie Mechanical Services Pty Ltd</v>
          </cell>
          <cell r="E4769" t="str">
            <v>KEDDIE MEC</v>
          </cell>
          <cell r="I4769" t="str">
            <v>MOURA</v>
          </cell>
          <cell r="J4769" t="str">
            <v>AUS</v>
          </cell>
          <cell r="K4769" t="str">
            <v>AU</v>
          </cell>
          <cell r="L4769" t="str">
            <v>Keddie Mechanical Services Pty Ltd</v>
          </cell>
          <cell r="M4769" t="str">
            <v>Business</v>
          </cell>
          <cell r="N4769" t="str">
            <v>QLD</v>
          </cell>
          <cell r="O4769" t="str">
            <v>81 Dawson Highway</v>
          </cell>
          <cell r="P4769">
            <v>4718</v>
          </cell>
          <cell r="Q4769" t="str">
            <v>NO</v>
          </cell>
          <cell r="R4769" t="str">
            <v>AUD</v>
          </cell>
          <cell r="U4769" t="str">
            <v>01 Inv</v>
          </cell>
          <cell r="V4769" t="str">
            <v>EFT</v>
          </cell>
          <cell r="W4769" t="str">
            <v>EN_AU</v>
          </cell>
          <cell r="X4769" t="str">
            <v>GST</v>
          </cell>
          <cell r="Y4769">
            <v>29636224569</v>
          </cell>
          <cell r="Z4769">
            <v>100</v>
          </cell>
          <cell r="AA4769" t="str">
            <v>NO</v>
          </cell>
          <cell r="AB4769" t="str">
            <v>V-004775</v>
          </cell>
          <cell r="AC4769" t="str">
            <v>V-005240</v>
          </cell>
        </row>
        <row r="4770">
          <cell r="D4770" t="str">
            <v>Keen Bros WA Pty Ltd</v>
          </cell>
          <cell r="E4770" t="str">
            <v>KEEN BROS</v>
          </cell>
          <cell r="I4770" t="str">
            <v>MADDINGTON</v>
          </cell>
          <cell r="J4770" t="str">
            <v>AUS</v>
          </cell>
          <cell r="K4770" t="str">
            <v>AU</v>
          </cell>
          <cell r="L4770" t="str">
            <v>Keen Bros WA Pty Ltd</v>
          </cell>
          <cell r="M4770" t="str">
            <v>Business</v>
          </cell>
          <cell r="N4770" t="str">
            <v>WA</v>
          </cell>
          <cell r="O4770" t="str">
            <v>27 Stebbing Road</v>
          </cell>
          <cell r="P4770">
            <v>6109</v>
          </cell>
          <cell r="Q4770" t="str">
            <v>NO</v>
          </cell>
          <cell r="R4770" t="str">
            <v>AUD</v>
          </cell>
          <cell r="U4770" t="str">
            <v>30 Inv</v>
          </cell>
          <cell r="V4770" t="str">
            <v>EFT</v>
          </cell>
          <cell r="W4770" t="str">
            <v>EN_AU</v>
          </cell>
          <cell r="X4770" t="str">
            <v>GST</v>
          </cell>
          <cell r="Y4770">
            <v>69096474332</v>
          </cell>
          <cell r="Z4770">
            <v>100</v>
          </cell>
          <cell r="AA4770" t="str">
            <v>NO</v>
          </cell>
          <cell r="AB4770" t="str">
            <v>V-004776</v>
          </cell>
          <cell r="AC4770" t="str">
            <v>V-007119</v>
          </cell>
        </row>
        <row r="4771">
          <cell r="D4771" t="str">
            <v>Keen Office Furniture</v>
          </cell>
          <cell r="E4771" t="str">
            <v>KEEN OFFIC</v>
          </cell>
          <cell r="I4771" t="str">
            <v>MILE END</v>
          </cell>
          <cell r="J4771" t="str">
            <v>AUS</v>
          </cell>
          <cell r="K4771" t="str">
            <v>AU</v>
          </cell>
          <cell r="L4771" t="str">
            <v>Keen Office Furniture</v>
          </cell>
          <cell r="M4771" t="str">
            <v>Business</v>
          </cell>
          <cell r="N4771" t="str">
            <v>SA</v>
          </cell>
          <cell r="O4771" t="str">
            <v>205 Railway Terrace</v>
          </cell>
          <cell r="P4771">
            <v>5031</v>
          </cell>
          <cell r="Q4771" t="str">
            <v>NO</v>
          </cell>
          <cell r="R4771" t="str">
            <v>AUD</v>
          </cell>
          <cell r="U4771" t="str">
            <v>7 Inv</v>
          </cell>
          <cell r="V4771" t="str">
            <v>EFT</v>
          </cell>
          <cell r="W4771" t="str">
            <v>EN_AU</v>
          </cell>
          <cell r="X4771" t="str">
            <v>GST</v>
          </cell>
          <cell r="Y4771">
            <v>37468912502</v>
          </cell>
          <cell r="Z4771">
            <v>100</v>
          </cell>
          <cell r="AA4771" t="str">
            <v>NO</v>
          </cell>
          <cell r="AB4771" t="str">
            <v>V-004777</v>
          </cell>
          <cell r="AC4771" t="str">
            <v>V-002795</v>
          </cell>
        </row>
        <row r="4772">
          <cell r="D4772" t="str">
            <v>Kehoe Myers Consulting Engineers Pt</v>
          </cell>
          <cell r="E4772" t="str">
            <v>KEHOE MYER</v>
          </cell>
          <cell r="I4772" t="str">
            <v>TOOWOOMBA</v>
          </cell>
          <cell r="J4772" t="str">
            <v>AUS</v>
          </cell>
          <cell r="K4772" t="str">
            <v>AU</v>
          </cell>
          <cell r="L4772" t="str">
            <v>Kehoe Myers Consulting Engineers Pt</v>
          </cell>
          <cell r="M4772" t="str">
            <v>Business</v>
          </cell>
          <cell r="N4772" t="str">
            <v>QLD</v>
          </cell>
          <cell r="O4772" t="str">
            <v>124 Russell St</v>
          </cell>
          <cell r="P4772">
            <v>4350</v>
          </cell>
          <cell r="Q4772" t="str">
            <v>NO</v>
          </cell>
          <cell r="R4772" t="str">
            <v>AUD</v>
          </cell>
          <cell r="U4772" t="str">
            <v>21 Inv</v>
          </cell>
          <cell r="V4772" t="str">
            <v>EFT</v>
          </cell>
          <cell r="W4772" t="str">
            <v>EN_AU</v>
          </cell>
          <cell r="X4772" t="str">
            <v>Exempt</v>
          </cell>
          <cell r="Y4772">
            <v>26011061582</v>
          </cell>
          <cell r="Z4772">
            <v>100</v>
          </cell>
          <cell r="AA4772" t="str">
            <v>NO</v>
          </cell>
          <cell r="AB4772" t="str">
            <v>V-004778</v>
          </cell>
          <cell r="AC4772" t="str">
            <v>V-009883</v>
          </cell>
        </row>
        <row r="4773">
          <cell r="D4773" t="str">
            <v>Keith &amp; Tintinara Show Society</v>
          </cell>
          <cell r="E4773" t="str">
            <v>KEITH &amp; TI</v>
          </cell>
          <cell r="I4773" t="str">
            <v>KEITH</v>
          </cell>
          <cell r="J4773" t="str">
            <v>AUS</v>
          </cell>
          <cell r="K4773" t="str">
            <v>AU</v>
          </cell>
          <cell r="L4773" t="str">
            <v>Keith &amp; Tintinara Show Society</v>
          </cell>
          <cell r="M4773" t="str">
            <v>Business</v>
          </cell>
          <cell r="N4773" t="str">
            <v>SA</v>
          </cell>
          <cell r="O4773" t="str">
            <v>PO Box 343</v>
          </cell>
          <cell r="P4773">
            <v>5267</v>
          </cell>
          <cell r="Q4773" t="str">
            <v>NO</v>
          </cell>
          <cell r="R4773" t="str">
            <v>AUD</v>
          </cell>
          <cell r="U4773" t="str">
            <v>30 Inv</v>
          </cell>
          <cell r="V4773" t="str">
            <v>EFT</v>
          </cell>
          <cell r="W4773" t="str">
            <v>EN_AU</v>
          </cell>
          <cell r="X4773" t="str">
            <v>GST</v>
          </cell>
          <cell r="Y4773">
            <v>78787340804</v>
          </cell>
          <cell r="Z4773">
            <v>100</v>
          </cell>
          <cell r="AA4773" t="str">
            <v>NO</v>
          </cell>
          <cell r="AB4773" t="str">
            <v>V-004779</v>
          </cell>
          <cell r="AC4773" t="str">
            <v>V-000063</v>
          </cell>
        </row>
        <row r="4774">
          <cell r="D4774" t="str">
            <v>Keith And District Motorcycle Club</v>
          </cell>
          <cell r="E4774" t="str">
            <v>KEITH AND</v>
          </cell>
          <cell r="I4774" t="str">
            <v>KEITH</v>
          </cell>
          <cell r="J4774" t="str">
            <v>AUS</v>
          </cell>
          <cell r="K4774" t="str">
            <v>AU</v>
          </cell>
          <cell r="L4774" t="str">
            <v>Keith And District Motorcycle Club</v>
          </cell>
          <cell r="M4774" t="str">
            <v>Business</v>
          </cell>
          <cell r="N4774" t="str">
            <v>SA</v>
          </cell>
          <cell r="O4774" t="str">
            <v>PO Box 18</v>
          </cell>
          <cell r="P4774">
            <v>5267</v>
          </cell>
          <cell r="Q4774" t="str">
            <v>NO</v>
          </cell>
          <cell r="R4774" t="str">
            <v>AUD</v>
          </cell>
          <cell r="U4774" t="str">
            <v>14 Inv</v>
          </cell>
          <cell r="V4774" t="str">
            <v>EFT</v>
          </cell>
          <cell r="W4774" t="str">
            <v>EN_AU</v>
          </cell>
          <cell r="X4774" t="str">
            <v>Exempt</v>
          </cell>
          <cell r="Y4774">
            <v>63811838586</v>
          </cell>
          <cell r="Z4774">
            <v>100</v>
          </cell>
          <cell r="AA4774" t="str">
            <v>NO</v>
          </cell>
          <cell r="AB4774" t="str">
            <v>V-004780</v>
          </cell>
          <cell r="AC4774" t="str">
            <v>V-008966</v>
          </cell>
        </row>
        <row r="4775">
          <cell r="D4775" t="str">
            <v>Keith And Districts Campdraft Club</v>
          </cell>
          <cell r="E4775" t="str">
            <v>KEITH AND</v>
          </cell>
          <cell r="I4775" t="str">
            <v>KEITH</v>
          </cell>
          <cell r="J4775" t="str">
            <v>AUS</v>
          </cell>
          <cell r="K4775" t="str">
            <v>AU</v>
          </cell>
          <cell r="L4775" t="str">
            <v>Keith And Districts Campdraft Club</v>
          </cell>
          <cell r="M4775" t="str">
            <v>Business</v>
          </cell>
          <cell r="N4775" t="str">
            <v>SA</v>
          </cell>
          <cell r="O4775" t="str">
            <v>PO Box 334</v>
          </cell>
          <cell r="P4775">
            <v>5267</v>
          </cell>
          <cell r="Q4775" t="str">
            <v>NO</v>
          </cell>
          <cell r="R4775" t="str">
            <v>AUD</v>
          </cell>
          <cell r="U4775" t="str">
            <v>7 Inv</v>
          </cell>
          <cell r="V4775" t="str">
            <v>EFT</v>
          </cell>
          <cell r="W4775" t="str">
            <v>EN_AU</v>
          </cell>
          <cell r="X4775" t="str">
            <v>Exempt</v>
          </cell>
          <cell r="Y4775">
            <v>55160031815</v>
          </cell>
          <cell r="Z4775">
            <v>100</v>
          </cell>
          <cell r="AA4775" t="str">
            <v>NO</v>
          </cell>
          <cell r="AB4775" t="str">
            <v>V-004781</v>
          </cell>
          <cell r="AC4775" t="str">
            <v>V-002595</v>
          </cell>
        </row>
        <row r="4776">
          <cell r="D4776" t="str">
            <v>Keith Apex Club</v>
          </cell>
          <cell r="E4776" t="str">
            <v>KEITH APEX</v>
          </cell>
          <cell r="I4776" t="str">
            <v>KEITH</v>
          </cell>
          <cell r="J4776" t="str">
            <v>AUS</v>
          </cell>
          <cell r="K4776" t="str">
            <v>AU</v>
          </cell>
          <cell r="L4776" t="str">
            <v>Keith Apex Club</v>
          </cell>
          <cell r="M4776" t="str">
            <v>Business</v>
          </cell>
          <cell r="N4776" t="str">
            <v>SA</v>
          </cell>
          <cell r="O4776" t="str">
            <v>PO Box 186</v>
          </cell>
          <cell r="P4776">
            <v>5267</v>
          </cell>
          <cell r="Q4776" t="str">
            <v>NO</v>
          </cell>
          <cell r="R4776" t="str">
            <v>AUD</v>
          </cell>
          <cell r="U4776" t="str">
            <v>30 Inv</v>
          </cell>
          <cell r="V4776" t="str">
            <v>EFT</v>
          </cell>
          <cell r="W4776" t="str">
            <v>EN_AU</v>
          </cell>
          <cell r="X4776" t="str">
            <v>Exempt</v>
          </cell>
          <cell r="Y4776">
            <v>99999999999</v>
          </cell>
          <cell r="Z4776">
            <v>100</v>
          </cell>
          <cell r="AA4776" t="str">
            <v>NO</v>
          </cell>
          <cell r="AB4776" t="str">
            <v>V-004782</v>
          </cell>
          <cell r="AC4776" t="str">
            <v>V-004532</v>
          </cell>
        </row>
        <row r="4777">
          <cell r="D4777" t="str">
            <v>Keith Bakery</v>
          </cell>
          <cell r="E4777" t="str">
            <v>KEITH BAKE</v>
          </cell>
          <cell r="I4777" t="str">
            <v>KEITH</v>
          </cell>
          <cell r="J4777" t="str">
            <v>AUS</v>
          </cell>
          <cell r="K4777" t="str">
            <v>AU</v>
          </cell>
          <cell r="L4777" t="str">
            <v>Keith Bakery</v>
          </cell>
          <cell r="M4777" t="str">
            <v>Business</v>
          </cell>
          <cell r="N4777" t="str">
            <v>SA</v>
          </cell>
          <cell r="O4777" t="str">
            <v>Makin Street</v>
          </cell>
          <cell r="P4777">
            <v>5267</v>
          </cell>
          <cell r="Q4777" t="str">
            <v>NO</v>
          </cell>
          <cell r="R4777" t="str">
            <v>AUD</v>
          </cell>
          <cell r="U4777" t="str">
            <v>7 Inv</v>
          </cell>
          <cell r="V4777" t="str">
            <v>EFT</v>
          </cell>
          <cell r="W4777" t="str">
            <v>EN_AU</v>
          </cell>
          <cell r="X4777" t="str">
            <v>GST</v>
          </cell>
          <cell r="Y4777">
            <v>46358672460</v>
          </cell>
          <cell r="Z4777">
            <v>100</v>
          </cell>
          <cell r="AA4777" t="str">
            <v>NO</v>
          </cell>
          <cell r="AB4777" t="str">
            <v>V-004783</v>
          </cell>
          <cell r="AC4777" t="str">
            <v>V-003997</v>
          </cell>
        </row>
        <row r="4778">
          <cell r="D4778" t="str">
            <v>Keith Caravan Park Inc</v>
          </cell>
          <cell r="E4778" t="str">
            <v>KEITH CARA</v>
          </cell>
          <cell r="I4778" t="str">
            <v>KEITH</v>
          </cell>
          <cell r="J4778" t="str">
            <v>AUS</v>
          </cell>
          <cell r="K4778" t="str">
            <v>AU</v>
          </cell>
          <cell r="L4778" t="str">
            <v>Keith Caravan Park Inc</v>
          </cell>
          <cell r="M4778" t="str">
            <v>Business</v>
          </cell>
          <cell r="N4778" t="str">
            <v>SA</v>
          </cell>
          <cell r="O4778" t="str">
            <v>PO Box 172</v>
          </cell>
          <cell r="P4778">
            <v>5267</v>
          </cell>
          <cell r="Q4778" t="str">
            <v>NO</v>
          </cell>
          <cell r="R4778" t="str">
            <v>AUD</v>
          </cell>
          <cell r="U4778" t="str">
            <v>7 Inv</v>
          </cell>
          <cell r="V4778" t="str">
            <v>EFT</v>
          </cell>
          <cell r="W4778" t="str">
            <v>EN_AU</v>
          </cell>
          <cell r="X4778" t="str">
            <v>GST</v>
          </cell>
          <cell r="Y4778">
            <v>65426176622</v>
          </cell>
          <cell r="Z4778">
            <v>100</v>
          </cell>
          <cell r="AA4778" t="str">
            <v>NO</v>
          </cell>
          <cell r="AB4778" t="str">
            <v>V-004784</v>
          </cell>
          <cell r="AC4778" t="str">
            <v>V-000694</v>
          </cell>
        </row>
        <row r="4779">
          <cell r="D4779" t="str">
            <v>Keith Field And Game</v>
          </cell>
          <cell r="E4779" t="str">
            <v>KEITH FIEL</v>
          </cell>
          <cell r="I4779" t="str">
            <v>KEITH</v>
          </cell>
          <cell r="J4779" t="str">
            <v>AUS</v>
          </cell>
          <cell r="K4779" t="str">
            <v>AU</v>
          </cell>
          <cell r="L4779" t="str">
            <v>Keith Field And Game</v>
          </cell>
          <cell r="M4779" t="str">
            <v>Business</v>
          </cell>
          <cell r="N4779" t="str">
            <v>SA</v>
          </cell>
          <cell r="O4779" t="str">
            <v>PO Box 218</v>
          </cell>
          <cell r="P4779">
            <v>5267</v>
          </cell>
          <cell r="Q4779" t="str">
            <v>NO</v>
          </cell>
          <cell r="R4779" t="str">
            <v>AUD</v>
          </cell>
          <cell r="U4779" t="str">
            <v>30 Inv</v>
          </cell>
          <cell r="V4779" t="str">
            <v>EFT</v>
          </cell>
          <cell r="W4779" t="str">
            <v>EN_AU</v>
          </cell>
          <cell r="X4779" t="str">
            <v>Exempt</v>
          </cell>
          <cell r="Y4779">
            <v>43232881719</v>
          </cell>
          <cell r="Z4779">
            <v>100</v>
          </cell>
          <cell r="AA4779" t="str">
            <v>NO</v>
          </cell>
          <cell r="AB4779" t="str">
            <v>V-004785</v>
          </cell>
          <cell r="AC4779" t="str">
            <v>V-007953</v>
          </cell>
        </row>
        <row r="4780">
          <cell r="D4780" t="str">
            <v>Keith Football Club</v>
          </cell>
          <cell r="E4780" t="str">
            <v>KEITH FOOT</v>
          </cell>
          <cell r="I4780" t="str">
            <v>KEITH</v>
          </cell>
          <cell r="J4780" t="str">
            <v>AUS</v>
          </cell>
          <cell r="K4780" t="str">
            <v>AU</v>
          </cell>
          <cell r="L4780" t="str">
            <v>Keith Football Club</v>
          </cell>
          <cell r="M4780" t="str">
            <v>Business</v>
          </cell>
          <cell r="N4780" t="str">
            <v>SA</v>
          </cell>
          <cell r="O4780" t="str">
            <v>PO Box 276</v>
          </cell>
          <cell r="P4780">
            <v>5267</v>
          </cell>
          <cell r="Q4780" t="str">
            <v>NO</v>
          </cell>
          <cell r="R4780" t="str">
            <v>AUD</v>
          </cell>
          <cell r="U4780" t="str">
            <v>14 Inv</v>
          </cell>
          <cell r="V4780" t="str">
            <v>EFT</v>
          </cell>
          <cell r="W4780" t="str">
            <v>EN_AU</v>
          </cell>
          <cell r="X4780" t="str">
            <v>GST</v>
          </cell>
          <cell r="Y4780">
            <v>24399874598</v>
          </cell>
          <cell r="Z4780">
            <v>100</v>
          </cell>
          <cell r="AA4780" t="str">
            <v>NO</v>
          </cell>
          <cell r="AB4780" t="str">
            <v>V-004786</v>
          </cell>
          <cell r="AC4780" t="str">
            <v>V-000890</v>
          </cell>
        </row>
        <row r="4781">
          <cell r="D4781" t="str">
            <v>Keith Hotel Motel</v>
          </cell>
          <cell r="E4781" t="str">
            <v>KEITH HOTE</v>
          </cell>
          <cell r="I4781" t="str">
            <v>KEITH</v>
          </cell>
          <cell r="J4781" t="str">
            <v>AUS</v>
          </cell>
          <cell r="K4781" t="str">
            <v>AU</v>
          </cell>
          <cell r="L4781" t="str">
            <v>Keith Hotel Motel</v>
          </cell>
          <cell r="M4781" t="str">
            <v>Business</v>
          </cell>
          <cell r="N4781" t="str">
            <v>SA</v>
          </cell>
          <cell r="O4781" t="str">
            <v>2 Makin Street</v>
          </cell>
          <cell r="P4781">
            <v>5267</v>
          </cell>
          <cell r="Q4781" t="str">
            <v>NO</v>
          </cell>
          <cell r="R4781" t="str">
            <v>AUD</v>
          </cell>
          <cell r="U4781" t="str">
            <v>30 Inv</v>
          </cell>
          <cell r="V4781" t="str">
            <v>EFT</v>
          </cell>
          <cell r="W4781" t="str">
            <v>EN_AU</v>
          </cell>
          <cell r="X4781" t="str">
            <v>GST</v>
          </cell>
          <cell r="Y4781">
            <v>47440330314</v>
          </cell>
          <cell r="Z4781">
            <v>100</v>
          </cell>
          <cell r="AA4781" t="str">
            <v>NO</v>
          </cell>
          <cell r="AB4781" t="str">
            <v>V-004787</v>
          </cell>
          <cell r="AC4781" t="str">
            <v>V-000020</v>
          </cell>
        </row>
        <row r="4782">
          <cell r="D4782" t="str">
            <v>Keith Iga</v>
          </cell>
          <cell r="E4782" t="str">
            <v>KEITH IGA</v>
          </cell>
          <cell r="I4782" t="str">
            <v>KEITH</v>
          </cell>
          <cell r="J4782" t="str">
            <v>AUS</v>
          </cell>
          <cell r="K4782" t="str">
            <v>AU</v>
          </cell>
          <cell r="L4782" t="str">
            <v>Keith Iga</v>
          </cell>
          <cell r="M4782" t="str">
            <v>Business</v>
          </cell>
          <cell r="N4782" t="str">
            <v>SA</v>
          </cell>
          <cell r="O4782" t="str">
            <v>35 Hender Street</v>
          </cell>
          <cell r="P4782">
            <v>5267</v>
          </cell>
          <cell r="Q4782" t="str">
            <v>NO</v>
          </cell>
          <cell r="R4782" t="str">
            <v>AUD</v>
          </cell>
          <cell r="U4782" t="str">
            <v>7 Inv</v>
          </cell>
          <cell r="V4782" t="str">
            <v>EFT</v>
          </cell>
          <cell r="W4782" t="str">
            <v>EN_AU</v>
          </cell>
          <cell r="X4782" t="str">
            <v>GST</v>
          </cell>
          <cell r="Y4782">
            <v>93806953304</v>
          </cell>
          <cell r="Z4782">
            <v>100</v>
          </cell>
          <cell r="AA4782" t="str">
            <v>NO</v>
          </cell>
          <cell r="AB4782" t="str">
            <v>V-004788</v>
          </cell>
          <cell r="AC4782" t="str">
            <v>V-002137</v>
          </cell>
        </row>
        <row r="4783">
          <cell r="D4783" t="str">
            <v>Keith Meat Shoppe</v>
          </cell>
          <cell r="E4783" t="str">
            <v>KEITH MEAT</v>
          </cell>
          <cell r="I4783" t="str">
            <v>KEITH</v>
          </cell>
          <cell r="J4783" t="str">
            <v>AUS</v>
          </cell>
          <cell r="K4783" t="str">
            <v>AU</v>
          </cell>
          <cell r="L4783" t="str">
            <v>Keith Meat Shoppe</v>
          </cell>
          <cell r="M4783" t="str">
            <v>Business</v>
          </cell>
          <cell r="N4783" t="str">
            <v>SA</v>
          </cell>
          <cell r="O4783" t="str">
            <v>7 Makin Street</v>
          </cell>
          <cell r="P4783">
            <v>5267</v>
          </cell>
          <cell r="Q4783" t="str">
            <v>NO</v>
          </cell>
          <cell r="R4783" t="str">
            <v>AUD</v>
          </cell>
          <cell r="U4783" t="str">
            <v>14 Inv</v>
          </cell>
          <cell r="V4783" t="str">
            <v>EFT</v>
          </cell>
          <cell r="W4783" t="str">
            <v>EN_AU</v>
          </cell>
          <cell r="X4783" t="str">
            <v>GST</v>
          </cell>
          <cell r="Y4783">
            <v>93806953304</v>
          </cell>
          <cell r="Z4783">
            <v>100</v>
          </cell>
          <cell r="AA4783" t="str">
            <v>NO</v>
          </cell>
          <cell r="AB4783" t="str">
            <v>V-004789</v>
          </cell>
          <cell r="AC4783" t="str">
            <v>V-003350</v>
          </cell>
        </row>
        <row r="4784">
          <cell r="D4784" t="str">
            <v>Keith Netball Club</v>
          </cell>
          <cell r="E4784" t="str">
            <v>KEITH NETB</v>
          </cell>
          <cell r="I4784" t="str">
            <v>KEITH</v>
          </cell>
          <cell r="J4784" t="str">
            <v>AUS</v>
          </cell>
          <cell r="K4784" t="str">
            <v>AU</v>
          </cell>
          <cell r="L4784" t="str">
            <v>Keith Netball Club</v>
          </cell>
          <cell r="M4784" t="str">
            <v>Business</v>
          </cell>
          <cell r="N4784" t="str">
            <v>SA</v>
          </cell>
          <cell r="O4784" t="str">
            <v>PO Box 212</v>
          </cell>
          <cell r="P4784">
            <v>5267</v>
          </cell>
          <cell r="Q4784" t="str">
            <v>NO</v>
          </cell>
          <cell r="R4784" t="str">
            <v>AUD</v>
          </cell>
          <cell r="U4784" t="str">
            <v>01 Inv</v>
          </cell>
          <cell r="V4784" t="str">
            <v>EFT</v>
          </cell>
          <cell r="W4784" t="str">
            <v>EN_AU</v>
          </cell>
          <cell r="X4784" t="str">
            <v>Exempt</v>
          </cell>
          <cell r="Y4784">
            <v>99138042101</v>
          </cell>
          <cell r="Z4784">
            <v>100</v>
          </cell>
          <cell r="AA4784" t="str">
            <v>NO</v>
          </cell>
          <cell r="AB4784" t="str">
            <v>V-004790</v>
          </cell>
          <cell r="AC4784" t="str">
            <v>V-008967</v>
          </cell>
        </row>
        <row r="4785">
          <cell r="D4785" t="str">
            <v>Keith Newsagency</v>
          </cell>
          <cell r="E4785" t="str">
            <v>KEITH NEWS</v>
          </cell>
          <cell r="I4785" t="str">
            <v>KEITH</v>
          </cell>
          <cell r="J4785" t="str">
            <v>AUS</v>
          </cell>
          <cell r="K4785" t="str">
            <v>AU</v>
          </cell>
          <cell r="L4785" t="str">
            <v>Keith Newsagency</v>
          </cell>
          <cell r="M4785" t="str">
            <v>Business</v>
          </cell>
          <cell r="N4785" t="str">
            <v>SA</v>
          </cell>
          <cell r="O4785" t="str">
            <v>27A Hender Street</v>
          </cell>
          <cell r="P4785">
            <v>5267</v>
          </cell>
          <cell r="Q4785" t="str">
            <v>NO</v>
          </cell>
          <cell r="R4785" t="str">
            <v>AUD</v>
          </cell>
          <cell r="U4785" t="str">
            <v>30 Inv</v>
          </cell>
          <cell r="V4785" t="str">
            <v>EFT</v>
          </cell>
          <cell r="W4785" t="str">
            <v>EN_AU</v>
          </cell>
          <cell r="X4785" t="str">
            <v>GST</v>
          </cell>
          <cell r="Y4785">
            <v>73965697996</v>
          </cell>
          <cell r="Z4785">
            <v>100</v>
          </cell>
          <cell r="AA4785" t="str">
            <v>NO</v>
          </cell>
          <cell r="AB4785" t="str">
            <v>V-004791</v>
          </cell>
          <cell r="AC4785" t="str">
            <v>V-003134</v>
          </cell>
        </row>
        <row r="4786">
          <cell r="D4786" t="str">
            <v>Keith Tennis Club</v>
          </cell>
          <cell r="E4786" t="str">
            <v>KEITH TENN</v>
          </cell>
          <cell r="I4786" t="str">
            <v>KEITH</v>
          </cell>
          <cell r="J4786" t="str">
            <v>AUS</v>
          </cell>
          <cell r="K4786" t="str">
            <v>AU</v>
          </cell>
          <cell r="L4786" t="str">
            <v>Keith Tennis Club</v>
          </cell>
          <cell r="M4786" t="str">
            <v>Business</v>
          </cell>
          <cell r="N4786" t="str">
            <v>SA</v>
          </cell>
          <cell r="O4786" t="str">
            <v>PO Box 49</v>
          </cell>
          <cell r="P4786">
            <v>5267</v>
          </cell>
          <cell r="Q4786" t="str">
            <v>NO</v>
          </cell>
          <cell r="R4786" t="str">
            <v>AUD</v>
          </cell>
          <cell r="U4786" t="str">
            <v>7 Inv</v>
          </cell>
          <cell r="V4786" t="str">
            <v>EFT</v>
          </cell>
          <cell r="W4786" t="str">
            <v>EN_AU</v>
          </cell>
          <cell r="X4786" t="str">
            <v>Exempt</v>
          </cell>
          <cell r="Y4786">
            <v>26382160647</v>
          </cell>
          <cell r="Z4786">
            <v>100</v>
          </cell>
          <cell r="AA4786" t="str">
            <v>NO</v>
          </cell>
          <cell r="AB4786" t="str">
            <v>V-004792</v>
          </cell>
          <cell r="AC4786" t="str">
            <v>V-001898</v>
          </cell>
        </row>
        <row r="4787">
          <cell r="D4787" t="str">
            <v>Kellie Laverty</v>
          </cell>
          <cell r="E4787" t="str">
            <v>KELLIE LAV</v>
          </cell>
          <cell r="I4787" t="str">
            <v>YANKALILLA</v>
          </cell>
          <cell r="J4787" t="str">
            <v>AUS</v>
          </cell>
          <cell r="K4787" t="str">
            <v>AU</v>
          </cell>
          <cell r="L4787" t="str">
            <v>Kellie Laverty</v>
          </cell>
          <cell r="M4787" t="str">
            <v>Business</v>
          </cell>
          <cell r="N4787" t="str">
            <v>SA</v>
          </cell>
          <cell r="O4787" t="str">
            <v>11 Barton Street</v>
          </cell>
          <cell r="P4787">
            <v>5203</v>
          </cell>
          <cell r="Q4787" t="str">
            <v>NO</v>
          </cell>
          <cell r="R4787" t="str">
            <v>AUD</v>
          </cell>
          <cell r="U4787" t="str">
            <v>01 Inv</v>
          </cell>
          <cell r="V4787" t="str">
            <v>EFT</v>
          </cell>
          <cell r="W4787" t="str">
            <v>EN_AU</v>
          </cell>
          <cell r="X4787" t="str">
            <v>Exempt</v>
          </cell>
          <cell r="Y4787">
            <v>50591468535</v>
          </cell>
          <cell r="Z4787">
            <v>100</v>
          </cell>
          <cell r="AA4787" t="str">
            <v>NO</v>
          </cell>
          <cell r="AB4787" t="str">
            <v>V-004793</v>
          </cell>
          <cell r="AC4787" t="str">
            <v>V-004968</v>
          </cell>
        </row>
        <row r="4788">
          <cell r="D4788" t="str">
            <v>Kellies Cleaning Service</v>
          </cell>
          <cell r="E4788" t="str">
            <v>KELLIES CL</v>
          </cell>
          <cell r="I4788" t="str">
            <v>VICTOR HARBOR</v>
          </cell>
          <cell r="J4788" t="str">
            <v>AUS</v>
          </cell>
          <cell r="K4788" t="str">
            <v>AU</v>
          </cell>
          <cell r="L4788" t="str">
            <v>Kellies Cleaning Service</v>
          </cell>
          <cell r="M4788" t="str">
            <v>Business</v>
          </cell>
          <cell r="N4788" t="str">
            <v>SA</v>
          </cell>
          <cell r="O4788" t="str">
            <v>38 Tolmer Court</v>
          </cell>
          <cell r="P4788">
            <v>5211</v>
          </cell>
          <cell r="Q4788" t="str">
            <v>NO</v>
          </cell>
          <cell r="R4788" t="str">
            <v>AUD</v>
          </cell>
          <cell r="U4788" t="str">
            <v>7 Inv</v>
          </cell>
          <cell r="V4788" t="str">
            <v>EFT</v>
          </cell>
          <cell r="W4788" t="str">
            <v>EN_AU</v>
          </cell>
          <cell r="X4788" t="str">
            <v>Exempt</v>
          </cell>
          <cell r="Y4788">
            <v>17938207021</v>
          </cell>
          <cell r="Z4788">
            <v>100</v>
          </cell>
          <cell r="AA4788" t="str">
            <v>NO</v>
          </cell>
          <cell r="AB4788" t="str">
            <v>V-004794</v>
          </cell>
          <cell r="AC4788" t="str">
            <v>V-004933</v>
          </cell>
        </row>
        <row r="4789">
          <cell r="D4789" t="str">
            <v>Kellkeys Pty Ltd</v>
          </cell>
          <cell r="E4789" t="str">
            <v>KELLKEYS P</v>
          </cell>
          <cell r="I4789" t="str">
            <v>TAMWORTH</v>
          </cell>
          <cell r="J4789" t="str">
            <v>AUS</v>
          </cell>
          <cell r="K4789" t="str">
            <v>AU</v>
          </cell>
          <cell r="L4789" t="str">
            <v>Kellkeys Pty Ltd</v>
          </cell>
          <cell r="M4789" t="str">
            <v>Business</v>
          </cell>
          <cell r="N4789" t="str">
            <v>NSW</v>
          </cell>
          <cell r="O4789" t="str">
            <v>PO Box 405</v>
          </cell>
          <cell r="P4789">
            <v>2340</v>
          </cell>
          <cell r="Q4789" t="str">
            <v>NO</v>
          </cell>
          <cell r="R4789" t="str">
            <v>AUD</v>
          </cell>
          <cell r="U4789" t="str">
            <v>30 Inv</v>
          </cell>
          <cell r="V4789" t="str">
            <v>EFT</v>
          </cell>
          <cell r="W4789" t="str">
            <v>EN_AU</v>
          </cell>
          <cell r="X4789" t="str">
            <v>GST</v>
          </cell>
          <cell r="Y4789">
            <v>61159519463</v>
          </cell>
          <cell r="Z4789">
            <v>100</v>
          </cell>
          <cell r="AA4789" t="str">
            <v>NO</v>
          </cell>
          <cell r="AB4789" t="str">
            <v>V-004795</v>
          </cell>
          <cell r="AC4789" t="str">
            <v>V-000769</v>
          </cell>
        </row>
        <row r="4790">
          <cell r="D4790" t="str">
            <v>Kelly Bros Pty Ltd</v>
          </cell>
          <cell r="E4790" t="str">
            <v>KELLY BROS</v>
          </cell>
          <cell r="I4790" t="str">
            <v>JAMESTOWN</v>
          </cell>
          <cell r="J4790" t="str">
            <v>AUS</v>
          </cell>
          <cell r="K4790" t="str">
            <v>AU</v>
          </cell>
          <cell r="L4790" t="str">
            <v>Kelly Bros Pty Ltd</v>
          </cell>
          <cell r="M4790" t="str">
            <v>Business</v>
          </cell>
          <cell r="N4790" t="str">
            <v>SA</v>
          </cell>
          <cell r="O4790" t="str">
            <v>2 Boundary Road</v>
          </cell>
          <cell r="P4790">
            <v>5491</v>
          </cell>
          <cell r="Q4790" t="str">
            <v>NO</v>
          </cell>
          <cell r="R4790" t="str">
            <v>AUD</v>
          </cell>
          <cell r="U4790" t="str">
            <v>30 Inv</v>
          </cell>
          <cell r="V4790" t="str">
            <v>EFT</v>
          </cell>
          <cell r="W4790" t="str">
            <v>EN_AU</v>
          </cell>
          <cell r="X4790" t="str">
            <v>GST</v>
          </cell>
          <cell r="Y4790">
            <v>19007927326</v>
          </cell>
          <cell r="Z4790">
            <v>100</v>
          </cell>
          <cell r="AA4790" t="str">
            <v>NO</v>
          </cell>
          <cell r="AB4790" t="str">
            <v>V-004796</v>
          </cell>
          <cell r="AC4790" t="str">
            <v>V-002293</v>
          </cell>
        </row>
        <row r="4791">
          <cell r="D4791" t="str">
            <v>Kelly Hauff</v>
          </cell>
          <cell r="E4791" t="str">
            <v>KELLY HAUF</v>
          </cell>
          <cell r="I4791" t="str">
            <v>BLACKALL</v>
          </cell>
          <cell r="J4791" t="str">
            <v>AUS</v>
          </cell>
          <cell r="K4791" t="str">
            <v>AU</v>
          </cell>
          <cell r="L4791" t="str">
            <v>Kelly Hauff Nogst</v>
          </cell>
          <cell r="M4791" t="str">
            <v>Business</v>
          </cell>
          <cell r="N4791" t="str">
            <v>QLD</v>
          </cell>
          <cell r="O4791" t="str">
            <v>1393 Romulus Road</v>
          </cell>
          <cell r="P4791">
            <v>4472</v>
          </cell>
          <cell r="Q4791" t="str">
            <v>NO</v>
          </cell>
          <cell r="R4791" t="str">
            <v>AUD</v>
          </cell>
          <cell r="U4791" t="str">
            <v>14 Inv</v>
          </cell>
          <cell r="V4791" t="str">
            <v>EFT</v>
          </cell>
          <cell r="W4791" t="str">
            <v>EN_AU</v>
          </cell>
          <cell r="X4791" t="str">
            <v>Exempt</v>
          </cell>
          <cell r="Y4791">
            <v>69319481447</v>
          </cell>
          <cell r="Z4791">
            <v>100</v>
          </cell>
          <cell r="AA4791" t="str">
            <v>NO</v>
          </cell>
          <cell r="AB4791" t="str">
            <v>V-004797</v>
          </cell>
          <cell r="AC4791" t="str">
            <v>V-007230</v>
          </cell>
        </row>
        <row r="4792">
          <cell r="D4792" t="str">
            <v>Kelly Spraying</v>
          </cell>
          <cell r="E4792" t="str">
            <v>KELLY SPRA</v>
          </cell>
          <cell r="I4792" t="str">
            <v>KATHERINE</v>
          </cell>
          <cell r="J4792" t="str">
            <v>AUS</v>
          </cell>
          <cell r="K4792" t="str">
            <v>AU</v>
          </cell>
          <cell r="L4792" t="str">
            <v>Kelly Spraying</v>
          </cell>
          <cell r="M4792" t="str">
            <v>Business</v>
          </cell>
          <cell r="N4792" t="str">
            <v>NT</v>
          </cell>
          <cell r="O4792" t="str">
            <v>PO Box 1690</v>
          </cell>
          <cell r="P4792" t="str">
            <v>0851</v>
          </cell>
          <cell r="Q4792" t="str">
            <v>NO</v>
          </cell>
          <cell r="R4792" t="str">
            <v>AUD</v>
          </cell>
          <cell r="U4792" t="str">
            <v>01 Inv</v>
          </cell>
          <cell r="V4792" t="str">
            <v>EFT</v>
          </cell>
          <cell r="W4792" t="str">
            <v>EN_AU</v>
          </cell>
          <cell r="X4792" t="str">
            <v>GST</v>
          </cell>
          <cell r="Y4792">
            <v>48061914761</v>
          </cell>
          <cell r="Z4792">
            <v>100</v>
          </cell>
          <cell r="AA4792" t="str">
            <v>NO</v>
          </cell>
          <cell r="AB4792" t="str">
            <v>V-004798</v>
          </cell>
          <cell r="AC4792" t="str">
            <v>V-000433</v>
          </cell>
        </row>
        <row r="4793">
          <cell r="D4793" t="str">
            <v>Kellys Supermarket</v>
          </cell>
          <cell r="E4793" t="str">
            <v>KELLYS SUP</v>
          </cell>
          <cell r="I4793" t="str">
            <v>COLEAMBALLY</v>
          </cell>
          <cell r="J4793" t="str">
            <v>AUS</v>
          </cell>
          <cell r="K4793" t="str">
            <v>AU</v>
          </cell>
          <cell r="L4793" t="str">
            <v>Kellys Supermarket</v>
          </cell>
          <cell r="M4793" t="str">
            <v>Business</v>
          </cell>
          <cell r="N4793" t="str">
            <v>NSW</v>
          </cell>
          <cell r="O4793" t="str">
            <v>9-11 Brolga Place</v>
          </cell>
          <cell r="P4793">
            <v>2707</v>
          </cell>
          <cell r="Q4793" t="str">
            <v>NO</v>
          </cell>
          <cell r="R4793" t="str">
            <v>AUD</v>
          </cell>
          <cell r="U4793" t="str">
            <v>30 Inv</v>
          </cell>
          <cell r="V4793" t="str">
            <v>EFT</v>
          </cell>
          <cell r="W4793" t="str">
            <v>EN_AU</v>
          </cell>
          <cell r="X4793" t="str">
            <v>GST</v>
          </cell>
          <cell r="Y4793">
            <v>80162995140</v>
          </cell>
          <cell r="Z4793">
            <v>100</v>
          </cell>
          <cell r="AA4793" t="str">
            <v>NO</v>
          </cell>
          <cell r="AB4793" t="str">
            <v>V-004799</v>
          </cell>
          <cell r="AC4793" t="str">
            <v>V-005042</v>
          </cell>
        </row>
        <row r="4794">
          <cell r="D4794" t="str">
            <v>Kelly'S Transport Pty Ltd</v>
          </cell>
          <cell r="E4794" t="str">
            <v>KELLY'S TR</v>
          </cell>
          <cell r="I4794" t="str">
            <v>ARMIDALE</v>
          </cell>
          <cell r="J4794" t="str">
            <v>AUS</v>
          </cell>
          <cell r="K4794" t="str">
            <v>AU</v>
          </cell>
          <cell r="L4794" t="str">
            <v>Kelly'S Transport Pty Ltd</v>
          </cell>
          <cell r="M4794" t="str">
            <v>Business</v>
          </cell>
          <cell r="N4794" t="str">
            <v>NSW</v>
          </cell>
          <cell r="O4794" t="str">
            <v>122 Taylor Street</v>
          </cell>
          <cell r="P4794">
            <v>2350</v>
          </cell>
          <cell r="Q4794" t="str">
            <v>NO</v>
          </cell>
          <cell r="R4794" t="str">
            <v>AUD</v>
          </cell>
          <cell r="U4794" t="str">
            <v>7 Inv</v>
          </cell>
          <cell r="V4794" t="str">
            <v>EFT</v>
          </cell>
          <cell r="W4794" t="str">
            <v>EN_AU</v>
          </cell>
          <cell r="X4794" t="str">
            <v>GST</v>
          </cell>
          <cell r="Y4794">
            <v>22000677823</v>
          </cell>
          <cell r="Z4794">
            <v>100</v>
          </cell>
          <cell r="AA4794" t="str">
            <v>NO</v>
          </cell>
          <cell r="AB4794" t="str">
            <v>V-004800</v>
          </cell>
          <cell r="AC4794" t="str">
            <v>V-002444</v>
          </cell>
        </row>
        <row r="4795">
          <cell r="D4795" t="str">
            <v>Kelobe Investments Pty Ltd</v>
          </cell>
          <cell r="E4795" t="str">
            <v>KELOBE INV</v>
          </cell>
          <cell r="I4795" t="str">
            <v>QUAIRADING</v>
          </cell>
          <cell r="J4795" t="str">
            <v>AUS</v>
          </cell>
          <cell r="K4795" t="str">
            <v>AU</v>
          </cell>
          <cell r="L4795" t="str">
            <v>Kelobe Investments Pty Ltd</v>
          </cell>
          <cell r="M4795" t="str">
            <v>Business</v>
          </cell>
          <cell r="N4795" t="str">
            <v>WA</v>
          </cell>
          <cell r="O4795" t="str">
            <v>5 Cubbine Road</v>
          </cell>
          <cell r="P4795">
            <v>6383</v>
          </cell>
          <cell r="Q4795" t="str">
            <v>NO</v>
          </cell>
          <cell r="R4795" t="str">
            <v>AUD</v>
          </cell>
          <cell r="U4795" t="str">
            <v>01 Inv</v>
          </cell>
          <cell r="V4795" t="str">
            <v>EFT</v>
          </cell>
          <cell r="W4795" t="str">
            <v>EN_AU</v>
          </cell>
          <cell r="X4795" t="str">
            <v>Exempt</v>
          </cell>
          <cell r="Y4795">
            <v>36163709475</v>
          </cell>
          <cell r="Z4795">
            <v>100</v>
          </cell>
          <cell r="AA4795" t="str">
            <v>NO</v>
          </cell>
          <cell r="AB4795" t="str">
            <v>V-004801</v>
          </cell>
          <cell r="AC4795" t="str">
            <v>V-010475</v>
          </cell>
        </row>
        <row r="4796">
          <cell r="D4796" t="str">
            <v>Kelso Services</v>
          </cell>
          <cell r="E4796" t="str">
            <v>KELSO SERV</v>
          </cell>
          <cell r="I4796" t="str">
            <v>LENNOX HEAD</v>
          </cell>
          <cell r="J4796" t="str">
            <v>AUS</v>
          </cell>
          <cell r="K4796" t="str">
            <v>AU</v>
          </cell>
          <cell r="L4796" t="str">
            <v>Kelso Services</v>
          </cell>
          <cell r="M4796" t="str">
            <v>Business</v>
          </cell>
          <cell r="N4796" t="str">
            <v>NSW</v>
          </cell>
          <cell r="O4796" t="str">
            <v>54 Allens Parade</v>
          </cell>
          <cell r="P4796">
            <v>2478</v>
          </cell>
          <cell r="Q4796" t="str">
            <v>NO</v>
          </cell>
          <cell r="R4796" t="str">
            <v>AUD</v>
          </cell>
          <cell r="U4796" t="str">
            <v>30 Inv</v>
          </cell>
          <cell r="V4796" t="str">
            <v>EFT</v>
          </cell>
          <cell r="W4796" t="str">
            <v>EN_AU</v>
          </cell>
          <cell r="X4796" t="str">
            <v>GST</v>
          </cell>
          <cell r="Y4796">
            <v>31102850448</v>
          </cell>
          <cell r="Z4796">
            <v>100</v>
          </cell>
          <cell r="AA4796" t="str">
            <v>NO</v>
          </cell>
          <cell r="AB4796" t="str">
            <v>V-004802</v>
          </cell>
          <cell r="AC4796" t="str">
            <v>V-005934</v>
          </cell>
        </row>
        <row r="4797">
          <cell r="D4797" t="str">
            <v>Kemps Cleaning Services</v>
          </cell>
          <cell r="E4797" t="str">
            <v>KEMPS CLEA</v>
          </cell>
          <cell r="I4797" t="str">
            <v>GOLDEN SQUARE</v>
          </cell>
          <cell r="J4797" t="str">
            <v>AUS</v>
          </cell>
          <cell r="K4797" t="str">
            <v>AU</v>
          </cell>
          <cell r="L4797" t="str">
            <v>Kemps Cleaning Services</v>
          </cell>
          <cell r="M4797" t="str">
            <v>Business</v>
          </cell>
          <cell r="N4797" t="str">
            <v>VIC</v>
          </cell>
          <cell r="O4797" t="str">
            <v>26 Akoonah Drive</v>
          </cell>
          <cell r="P4797">
            <v>3555</v>
          </cell>
          <cell r="Q4797" t="str">
            <v>NO</v>
          </cell>
          <cell r="R4797" t="str">
            <v>AUD</v>
          </cell>
          <cell r="U4797" t="str">
            <v>30 Inv</v>
          </cell>
          <cell r="V4797" t="str">
            <v>EFT</v>
          </cell>
          <cell r="W4797" t="str">
            <v>EN_AU</v>
          </cell>
          <cell r="X4797" t="str">
            <v>Exempt</v>
          </cell>
          <cell r="Y4797">
            <v>19740598360</v>
          </cell>
          <cell r="Z4797">
            <v>100</v>
          </cell>
          <cell r="AA4797" t="str">
            <v>NO</v>
          </cell>
          <cell r="AB4797" t="str">
            <v>V-004803</v>
          </cell>
          <cell r="AC4797" t="str">
            <v>V-008742</v>
          </cell>
        </row>
        <row r="4798">
          <cell r="D4798" t="str">
            <v>Kemps Machinery Service</v>
          </cell>
          <cell r="E4798" t="str">
            <v>KEMPS MACH</v>
          </cell>
          <cell r="I4798" t="str">
            <v>MILLICENT</v>
          </cell>
          <cell r="J4798" t="str">
            <v>AUS</v>
          </cell>
          <cell r="K4798" t="str">
            <v>AU</v>
          </cell>
          <cell r="L4798" t="str">
            <v>Kemps Machinery Service</v>
          </cell>
          <cell r="M4798" t="str">
            <v>Business</v>
          </cell>
          <cell r="N4798" t="str">
            <v>SA</v>
          </cell>
          <cell r="O4798" t="str">
            <v>PO Box 407</v>
          </cell>
          <cell r="P4798">
            <v>5280</v>
          </cell>
          <cell r="Q4798" t="str">
            <v>NO</v>
          </cell>
          <cell r="R4798" t="str">
            <v>AUD</v>
          </cell>
          <cell r="U4798" t="str">
            <v>01 Inv</v>
          </cell>
          <cell r="V4798" t="str">
            <v>EFT</v>
          </cell>
          <cell r="W4798" t="str">
            <v>EN_AU</v>
          </cell>
          <cell r="X4798" t="str">
            <v>GST</v>
          </cell>
          <cell r="Y4798">
            <v>51114065026</v>
          </cell>
          <cell r="Z4798">
            <v>100</v>
          </cell>
          <cell r="AA4798" t="str">
            <v>NO</v>
          </cell>
          <cell r="AB4798" t="str">
            <v>V-004804</v>
          </cell>
          <cell r="AC4798" t="str">
            <v>V-009443</v>
          </cell>
        </row>
        <row r="4799">
          <cell r="D4799" t="str">
            <v>Kempsey Signs Pty Ltd</v>
          </cell>
          <cell r="E4799" t="str">
            <v>KEMPSEY SI</v>
          </cell>
          <cell r="I4799" t="str">
            <v>KEMPSEY</v>
          </cell>
          <cell r="J4799" t="str">
            <v>AUS</v>
          </cell>
          <cell r="K4799" t="str">
            <v>AU</v>
          </cell>
          <cell r="L4799" t="str">
            <v>Kempsey Signs Pty Ltd</v>
          </cell>
          <cell r="M4799" t="str">
            <v>Business</v>
          </cell>
          <cell r="N4799" t="str">
            <v>NSW</v>
          </cell>
          <cell r="O4799" t="str">
            <v>2A Rudder St</v>
          </cell>
          <cell r="P4799">
            <v>2440</v>
          </cell>
          <cell r="Q4799" t="str">
            <v>NO</v>
          </cell>
          <cell r="R4799" t="str">
            <v>AUD</v>
          </cell>
          <cell r="U4799" t="str">
            <v>14 Inv</v>
          </cell>
          <cell r="V4799" t="str">
            <v>EFT</v>
          </cell>
          <cell r="W4799" t="str">
            <v>EN_AU</v>
          </cell>
          <cell r="X4799" t="str">
            <v>Exempt</v>
          </cell>
          <cell r="Y4799">
            <v>57641816935</v>
          </cell>
          <cell r="Z4799">
            <v>100</v>
          </cell>
          <cell r="AA4799" t="str">
            <v>NO</v>
          </cell>
          <cell r="AB4799" t="str">
            <v>V-004805</v>
          </cell>
          <cell r="AC4799" t="str">
            <v>V-006388</v>
          </cell>
        </row>
        <row r="4800">
          <cell r="D4800" t="str">
            <v>Ken Edgar Family Trust</v>
          </cell>
          <cell r="E4800" t="str">
            <v>KEN EDGAR</v>
          </cell>
          <cell r="I4800" t="str">
            <v>ALBURY</v>
          </cell>
          <cell r="J4800" t="str">
            <v>AUS</v>
          </cell>
          <cell r="K4800" t="str">
            <v>AU</v>
          </cell>
          <cell r="L4800" t="str">
            <v>Ken Edgar Family Trust</v>
          </cell>
          <cell r="M4800" t="str">
            <v>Business</v>
          </cell>
          <cell r="N4800" t="str">
            <v>NSW</v>
          </cell>
          <cell r="O4800" t="str">
            <v>287 Macauly Street</v>
          </cell>
          <cell r="P4800">
            <v>2640</v>
          </cell>
          <cell r="Q4800" t="str">
            <v>NO</v>
          </cell>
          <cell r="R4800" t="str">
            <v>AUD</v>
          </cell>
          <cell r="U4800" t="str">
            <v>14 Inv</v>
          </cell>
          <cell r="V4800" t="str">
            <v>EFT</v>
          </cell>
          <cell r="W4800" t="str">
            <v>EN_AU</v>
          </cell>
          <cell r="X4800" t="str">
            <v>GST</v>
          </cell>
          <cell r="Y4800">
            <v>89601849097</v>
          </cell>
          <cell r="Z4800">
            <v>100</v>
          </cell>
          <cell r="AA4800" t="str">
            <v>NO</v>
          </cell>
          <cell r="AB4800" t="str">
            <v>V-004806</v>
          </cell>
          <cell r="AC4800" t="str">
            <v>V-010605</v>
          </cell>
        </row>
        <row r="4801">
          <cell r="D4801" t="str">
            <v>Kencoe Pty Ltd</v>
          </cell>
          <cell r="E4801" t="str">
            <v>KENCOE PTY</v>
          </cell>
          <cell r="I4801" t="str">
            <v>LUCINDALE</v>
          </cell>
          <cell r="J4801" t="str">
            <v>AUS</v>
          </cell>
          <cell r="K4801" t="str">
            <v>AU</v>
          </cell>
          <cell r="L4801" t="str">
            <v>Kencoe Pty Ltd</v>
          </cell>
          <cell r="M4801" t="str">
            <v>Business</v>
          </cell>
          <cell r="N4801" t="str">
            <v>SA</v>
          </cell>
          <cell r="O4801" t="str">
            <v>PO Box 224</v>
          </cell>
          <cell r="P4801">
            <v>5272</v>
          </cell>
          <cell r="Q4801" t="str">
            <v>NO</v>
          </cell>
          <cell r="R4801" t="str">
            <v>AUD</v>
          </cell>
          <cell r="U4801" t="str">
            <v>7 Inv</v>
          </cell>
          <cell r="V4801" t="str">
            <v>EFT</v>
          </cell>
          <cell r="W4801" t="str">
            <v>EN_AU</v>
          </cell>
          <cell r="X4801" t="str">
            <v>GST</v>
          </cell>
          <cell r="Y4801">
            <v>65398011027</v>
          </cell>
          <cell r="Z4801">
            <v>100</v>
          </cell>
          <cell r="AA4801" t="str">
            <v>NO</v>
          </cell>
          <cell r="AB4801" t="str">
            <v>V-004807</v>
          </cell>
          <cell r="AC4801" t="str">
            <v>V-005106</v>
          </cell>
        </row>
        <row r="4802">
          <cell r="D4802" t="str">
            <v>Kennards Hire</v>
          </cell>
          <cell r="E4802" t="str">
            <v>KENNARDS H</v>
          </cell>
          <cell r="I4802" t="str">
            <v>GRIFFITH</v>
          </cell>
          <cell r="J4802" t="str">
            <v>AUS</v>
          </cell>
          <cell r="K4802" t="str">
            <v>AU</v>
          </cell>
          <cell r="L4802" t="str">
            <v>Kennards Hire</v>
          </cell>
          <cell r="M4802" t="str">
            <v>Business</v>
          </cell>
          <cell r="N4802" t="str">
            <v>NSW</v>
          </cell>
          <cell r="O4802" t="str">
            <v>20-24 Jondaryan Avenue</v>
          </cell>
          <cell r="P4802">
            <v>2680</v>
          </cell>
          <cell r="Q4802" t="str">
            <v>NO</v>
          </cell>
          <cell r="R4802" t="str">
            <v>AUD</v>
          </cell>
          <cell r="U4802" t="str">
            <v>30 Inv</v>
          </cell>
          <cell r="V4802" t="str">
            <v>EFT</v>
          </cell>
          <cell r="W4802" t="str">
            <v>EN_AU</v>
          </cell>
          <cell r="X4802" t="str">
            <v>GST</v>
          </cell>
          <cell r="Y4802">
            <v>69001740727</v>
          </cell>
          <cell r="Z4802">
            <v>100</v>
          </cell>
          <cell r="AA4802" t="str">
            <v>NO</v>
          </cell>
          <cell r="AB4802" t="str">
            <v>V-004808</v>
          </cell>
          <cell r="AC4802" t="str">
            <v>V-005570</v>
          </cell>
        </row>
        <row r="4803">
          <cell r="D4803" t="str">
            <v>Kennedy Property Services</v>
          </cell>
          <cell r="E4803" t="str">
            <v>KENNEDY PR</v>
          </cell>
          <cell r="I4803" t="str">
            <v>FORESTVILLE</v>
          </cell>
          <cell r="J4803" t="str">
            <v>AUS</v>
          </cell>
          <cell r="K4803" t="str">
            <v>AU</v>
          </cell>
          <cell r="L4803" t="str">
            <v>Kennedy Property Services</v>
          </cell>
          <cell r="M4803" t="str">
            <v>Business</v>
          </cell>
          <cell r="N4803" t="str">
            <v>SA</v>
          </cell>
          <cell r="O4803" t="str">
            <v>9 Maple Avenue</v>
          </cell>
          <cell r="P4803">
            <v>5035</v>
          </cell>
          <cell r="Q4803" t="str">
            <v>NO</v>
          </cell>
          <cell r="R4803" t="str">
            <v>AUD</v>
          </cell>
          <cell r="U4803" t="str">
            <v>30 Inv</v>
          </cell>
          <cell r="V4803" t="str">
            <v>EFT</v>
          </cell>
          <cell r="W4803" t="str">
            <v>EN_AU</v>
          </cell>
          <cell r="X4803" t="str">
            <v>GST</v>
          </cell>
          <cell r="Y4803">
            <v>15629149551</v>
          </cell>
          <cell r="Z4803">
            <v>100</v>
          </cell>
          <cell r="AA4803" t="str">
            <v>NO</v>
          </cell>
          <cell r="AB4803" t="str">
            <v>V-004809</v>
          </cell>
          <cell r="AC4803" t="str">
            <v>V-004421</v>
          </cell>
        </row>
        <row r="4804">
          <cell r="D4804" t="str">
            <v>Kenny Fabrication And Maintenance</v>
          </cell>
          <cell r="E4804" t="str">
            <v>KENNY FABR</v>
          </cell>
          <cell r="I4804" t="str">
            <v>DYSART</v>
          </cell>
          <cell r="J4804" t="str">
            <v>AUS</v>
          </cell>
          <cell r="K4804" t="str">
            <v>AU</v>
          </cell>
          <cell r="L4804" t="str">
            <v>Kenny Fabrication And Maintenance</v>
          </cell>
          <cell r="M4804" t="str">
            <v>Business</v>
          </cell>
          <cell r="N4804" t="str">
            <v>QLD</v>
          </cell>
          <cell r="O4804" t="str">
            <v>PO Box 28</v>
          </cell>
          <cell r="P4804">
            <v>4745</v>
          </cell>
          <cell r="Q4804" t="str">
            <v>NO</v>
          </cell>
          <cell r="R4804" t="str">
            <v>AUD</v>
          </cell>
          <cell r="U4804" t="str">
            <v>7 Inv</v>
          </cell>
          <cell r="V4804" t="str">
            <v>EFT</v>
          </cell>
          <cell r="W4804" t="str">
            <v>EN_AU</v>
          </cell>
          <cell r="X4804" t="str">
            <v>GST</v>
          </cell>
          <cell r="Y4804">
            <v>40943596205</v>
          </cell>
          <cell r="Z4804">
            <v>100</v>
          </cell>
          <cell r="AA4804" t="str">
            <v>NO</v>
          </cell>
          <cell r="AB4804" t="str">
            <v>V-004810</v>
          </cell>
          <cell r="AC4804" t="str">
            <v>V-005483</v>
          </cell>
        </row>
        <row r="4805">
          <cell r="D4805" t="str">
            <v>Kenny'S Kutts</v>
          </cell>
          <cell r="E4805" t="str">
            <v>KENNY'S KU</v>
          </cell>
          <cell r="I4805" t="str">
            <v>MIDDLE RIDGE</v>
          </cell>
          <cell r="J4805" t="str">
            <v>AUS</v>
          </cell>
          <cell r="K4805" t="str">
            <v>AU</v>
          </cell>
          <cell r="L4805" t="str">
            <v>Kenny'S Kutts</v>
          </cell>
          <cell r="M4805" t="str">
            <v>Business</v>
          </cell>
          <cell r="N4805" t="str">
            <v>QLD</v>
          </cell>
          <cell r="O4805" t="str">
            <v>6 Bonville Crt</v>
          </cell>
          <cell r="P4805">
            <v>4350</v>
          </cell>
          <cell r="Q4805" t="str">
            <v>NO</v>
          </cell>
          <cell r="R4805" t="str">
            <v>AUD</v>
          </cell>
          <cell r="U4805" t="str">
            <v>7 Inv</v>
          </cell>
          <cell r="V4805" t="str">
            <v>EFT</v>
          </cell>
          <cell r="W4805" t="str">
            <v>EN_AU</v>
          </cell>
          <cell r="X4805" t="str">
            <v>GST</v>
          </cell>
          <cell r="Y4805">
            <v>87844173009</v>
          </cell>
          <cell r="Z4805">
            <v>100</v>
          </cell>
          <cell r="AA4805" t="str">
            <v>NO</v>
          </cell>
          <cell r="AB4805" t="str">
            <v>V-004811</v>
          </cell>
          <cell r="AC4805" t="str">
            <v>V-001935</v>
          </cell>
        </row>
        <row r="4806">
          <cell r="D4806" t="str">
            <v>Kenpal Family Trust</v>
          </cell>
          <cell r="E4806" t="str">
            <v>KENPAL FAM</v>
          </cell>
          <cell r="I4806" t="str">
            <v>MITCHELL</v>
          </cell>
          <cell r="J4806" t="str">
            <v>AUS</v>
          </cell>
          <cell r="K4806" t="str">
            <v>AU</v>
          </cell>
          <cell r="L4806" t="str">
            <v>Kenpal Family Trust</v>
          </cell>
          <cell r="M4806" t="str">
            <v>Business</v>
          </cell>
          <cell r="N4806" t="str">
            <v>QLD</v>
          </cell>
          <cell r="O4806" t="str">
            <v>72 Cambridge Street</v>
          </cell>
          <cell r="P4806">
            <v>4465</v>
          </cell>
          <cell r="Q4806" t="str">
            <v>NO</v>
          </cell>
          <cell r="R4806" t="str">
            <v>AUD</v>
          </cell>
          <cell r="U4806" t="str">
            <v>14 Inv</v>
          </cell>
          <cell r="V4806" t="str">
            <v>EFT</v>
          </cell>
          <cell r="W4806" t="str">
            <v>EN_AU</v>
          </cell>
          <cell r="X4806" t="str">
            <v>GST</v>
          </cell>
          <cell r="Y4806">
            <v>47537765770</v>
          </cell>
          <cell r="Z4806">
            <v>100</v>
          </cell>
          <cell r="AA4806" t="str">
            <v>NO</v>
          </cell>
          <cell r="AB4806" t="str">
            <v>V-004812</v>
          </cell>
          <cell r="AC4806" t="str">
            <v>V-009447</v>
          </cell>
        </row>
        <row r="4807">
          <cell r="D4807" t="str">
            <v>Kenros Electrics</v>
          </cell>
          <cell r="E4807" t="str">
            <v>KENROS ELE</v>
          </cell>
          <cell r="I4807" t="str">
            <v>BOONAH</v>
          </cell>
          <cell r="J4807" t="str">
            <v>AUS</v>
          </cell>
          <cell r="K4807" t="str">
            <v>AU</v>
          </cell>
          <cell r="L4807" t="str">
            <v>Kenros Electrics</v>
          </cell>
          <cell r="M4807" t="str">
            <v>Business</v>
          </cell>
          <cell r="N4807" t="str">
            <v>QLD</v>
          </cell>
          <cell r="O4807" t="str">
            <v>139 Hoya Road</v>
          </cell>
          <cell r="P4807">
            <v>4310</v>
          </cell>
          <cell r="Q4807" t="str">
            <v>NO</v>
          </cell>
          <cell r="R4807" t="str">
            <v>AUD</v>
          </cell>
          <cell r="U4807" t="str">
            <v>30 Inv</v>
          </cell>
          <cell r="V4807" t="str">
            <v>EFT</v>
          </cell>
          <cell r="W4807" t="str">
            <v>EN_AU</v>
          </cell>
          <cell r="X4807" t="str">
            <v>GST</v>
          </cell>
          <cell r="Y4807">
            <v>44010944224</v>
          </cell>
          <cell r="Z4807">
            <v>100</v>
          </cell>
          <cell r="AA4807" t="str">
            <v>NO</v>
          </cell>
          <cell r="AB4807" t="str">
            <v>V-004813</v>
          </cell>
          <cell r="AC4807" t="str">
            <v>V-006163</v>
          </cell>
        </row>
        <row r="4808">
          <cell r="D4808" t="str">
            <v>Kensell Sales T/A Kensell Holden</v>
          </cell>
          <cell r="E4808" t="str">
            <v>KENSELL SA</v>
          </cell>
          <cell r="I4808" t="str">
            <v>TAMWORTH</v>
          </cell>
          <cell r="J4808" t="str">
            <v>AUS</v>
          </cell>
          <cell r="K4808" t="str">
            <v>AU</v>
          </cell>
          <cell r="L4808" t="str">
            <v>Kensell Sales T/A Kensell Holden</v>
          </cell>
          <cell r="M4808" t="str">
            <v>Business</v>
          </cell>
          <cell r="N4808" t="str">
            <v>NSW</v>
          </cell>
          <cell r="O4808" t="str">
            <v>PO Box 545</v>
          </cell>
          <cell r="P4808">
            <v>2340</v>
          </cell>
          <cell r="Q4808" t="str">
            <v>NO</v>
          </cell>
          <cell r="R4808" t="str">
            <v>AUD</v>
          </cell>
          <cell r="U4808" t="str">
            <v>30 Inv</v>
          </cell>
          <cell r="V4808" t="str">
            <v>EFT</v>
          </cell>
          <cell r="W4808" t="str">
            <v>EN_AU</v>
          </cell>
          <cell r="X4808" t="str">
            <v>GST</v>
          </cell>
          <cell r="Y4808">
            <v>52387404585</v>
          </cell>
          <cell r="Z4808">
            <v>100</v>
          </cell>
          <cell r="AA4808" t="str">
            <v>NO</v>
          </cell>
          <cell r="AB4808" t="str">
            <v>V-004814</v>
          </cell>
          <cell r="AC4808" t="str">
            <v>V-003592</v>
          </cell>
        </row>
        <row r="4809">
          <cell r="D4809" t="str">
            <v>Kent Engineering &amp; Mechanical</v>
          </cell>
          <cell r="E4809" t="str">
            <v>KENT ENGIN</v>
          </cell>
          <cell r="I4809" t="str">
            <v>GLEN INNES</v>
          </cell>
          <cell r="J4809" t="str">
            <v>AUS</v>
          </cell>
          <cell r="K4809" t="str">
            <v>AU</v>
          </cell>
          <cell r="L4809" t="str">
            <v>Kent Engineering &amp; Mechanical</v>
          </cell>
          <cell r="M4809" t="str">
            <v>Business</v>
          </cell>
          <cell r="N4809" t="str">
            <v>NSW</v>
          </cell>
          <cell r="O4809" t="str">
            <v>87 Grovers Lane</v>
          </cell>
          <cell r="P4809">
            <v>2370</v>
          </cell>
          <cell r="Q4809" t="str">
            <v>NO</v>
          </cell>
          <cell r="R4809" t="str">
            <v>AUD</v>
          </cell>
          <cell r="U4809" t="str">
            <v>7 Inv</v>
          </cell>
          <cell r="V4809" t="str">
            <v>EFT</v>
          </cell>
          <cell r="W4809" t="str">
            <v>EN_AU</v>
          </cell>
          <cell r="X4809" t="str">
            <v>GST</v>
          </cell>
          <cell r="Y4809">
            <v>33860715094</v>
          </cell>
          <cell r="Z4809">
            <v>100</v>
          </cell>
          <cell r="AA4809" t="str">
            <v>NO</v>
          </cell>
          <cell r="AB4809" t="str">
            <v>V-004815</v>
          </cell>
          <cell r="AC4809" t="str">
            <v>V-007766</v>
          </cell>
        </row>
        <row r="4810">
          <cell r="D4810" t="str">
            <v>Kenway And Clark Gunnedah</v>
          </cell>
          <cell r="E4810" t="str">
            <v>KENWAY AND</v>
          </cell>
          <cell r="I4810" t="str">
            <v>GUNNEDAH</v>
          </cell>
          <cell r="J4810" t="str">
            <v>AUS</v>
          </cell>
          <cell r="K4810" t="str">
            <v>AU</v>
          </cell>
          <cell r="L4810" t="str">
            <v>Kenway And Clark Gunnedah</v>
          </cell>
          <cell r="M4810" t="str">
            <v>Business</v>
          </cell>
          <cell r="N4810" t="str">
            <v>NSW</v>
          </cell>
          <cell r="O4810" t="str">
            <v>70 Oxley Highway</v>
          </cell>
          <cell r="P4810">
            <v>2380</v>
          </cell>
          <cell r="Q4810" t="str">
            <v>NO</v>
          </cell>
          <cell r="R4810" t="str">
            <v>AUD</v>
          </cell>
          <cell r="U4810" t="str">
            <v>30 Inv</v>
          </cell>
          <cell r="V4810" t="str">
            <v>EFT</v>
          </cell>
          <cell r="W4810" t="str">
            <v>EN_AU</v>
          </cell>
          <cell r="X4810" t="str">
            <v>Exempt</v>
          </cell>
          <cell r="Y4810">
            <v>29644441145</v>
          </cell>
          <cell r="Z4810">
            <v>100</v>
          </cell>
          <cell r="AA4810" t="str">
            <v>NO</v>
          </cell>
          <cell r="AB4810" t="str">
            <v>V-004816</v>
          </cell>
          <cell r="AC4810" t="str">
            <v>V-010414</v>
          </cell>
        </row>
        <row r="4811">
          <cell r="D4811" t="str">
            <v>Kenway And Clark Moree</v>
          </cell>
          <cell r="E4811" t="str">
            <v>KENWAY AND</v>
          </cell>
          <cell r="I4811" t="str">
            <v>MOREE</v>
          </cell>
          <cell r="J4811" t="str">
            <v>AUS</v>
          </cell>
          <cell r="K4811" t="str">
            <v>AU</v>
          </cell>
          <cell r="L4811" t="str">
            <v>Kenway And Clark Moree</v>
          </cell>
          <cell r="M4811" t="str">
            <v>Business</v>
          </cell>
          <cell r="N4811" t="str">
            <v>NSW</v>
          </cell>
          <cell r="O4811" t="str">
            <v>369-379 Frome Street</v>
          </cell>
          <cell r="P4811">
            <v>2400</v>
          </cell>
          <cell r="Q4811" t="str">
            <v>NO</v>
          </cell>
          <cell r="R4811" t="str">
            <v>AUD</v>
          </cell>
          <cell r="U4811" t="str">
            <v>30 Inv</v>
          </cell>
          <cell r="V4811" t="str">
            <v>EFT</v>
          </cell>
          <cell r="W4811" t="str">
            <v>EN_AU</v>
          </cell>
          <cell r="X4811" t="str">
            <v>Exempt</v>
          </cell>
          <cell r="Y4811">
            <v>57052251037</v>
          </cell>
          <cell r="Z4811">
            <v>100</v>
          </cell>
          <cell r="AA4811" t="str">
            <v>NO</v>
          </cell>
          <cell r="AB4811" t="str">
            <v>V-004817</v>
          </cell>
          <cell r="AC4811" t="str">
            <v>V-010413</v>
          </cell>
        </row>
        <row r="4812">
          <cell r="D4812" t="str">
            <v>Kenway And Clark Tamworth</v>
          </cell>
          <cell r="E4812" t="str">
            <v>KENWAY AND</v>
          </cell>
          <cell r="I4812" t="str">
            <v>TAMWORTH</v>
          </cell>
          <cell r="J4812" t="str">
            <v>AUS</v>
          </cell>
          <cell r="K4812" t="str">
            <v>AU</v>
          </cell>
          <cell r="L4812" t="str">
            <v>Kenway And Clark Tamworth</v>
          </cell>
          <cell r="M4812" t="str">
            <v>Business</v>
          </cell>
          <cell r="N4812" t="str">
            <v>NSW</v>
          </cell>
          <cell r="O4812" t="str">
            <v>49 Dampier Street</v>
          </cell>
          <cell r="P4812">
            <v>2340</v>
          </cell>
          <cell r="Q4812" t="str">
            <v>NO</v>
          </cell>
          <cell r="R4812" t="str">
            <v>AUD</v>
          </cell>
          <cell r="U4812" t="str">
            <v>30 Inv</v>
          </cell>
          <cell r="V4812" t="str">
            <v>EFT</v>
          </cell>
          <cell r="W4812" t="str">
            <v>EN_AU</v>
          </cell>
          <cell r="X4812" t="str">
            <v>Exempt</v>
          </cell>
          <cell r="Y4812">
            <v>14646488039</v>
          </cell>
          <cell r="Z4812">
            <v>100</v>
          </cell>
          <cell r="AA4812" t="str">
            <v>NO</v>
          </cell>
          <cell r="AB4812" t="str">
            <v>V-004818</v>
          </cell>
          <cell r="AC4812" t="str">
            <v>V-010412</v>
          </cell>
        </row>
        <row r="4813">
          <cell r="D4813" t="str">
            <v>Keppel Coaches</v>
          </cell>
          <cell r="E4813" t="str">
            <v>KEPPEL COA</v>
          </cell>
          <cell r="I4813" t="str">
            <v>HAY POINT</v>
          </cell>
          <cell r="J4813" t="str">
            <v>AUS</v>
          </cell>
          <cell r="K4813" t="str">
            <v>AU</v>
          </cell>
          <cell r="L4813" t="str">
            <v>Keppel Coaches</v>
          </cell>
          <cell r="M4813" t="str">
            <v>Business</v>
          </cell>
          <cell r="N4813" t="str">
            <v>QLD</v>
          </cell>
          <cell r="O4813" t="str">
            <v>1 Sandalwood Court</v>
          </cell>
          <cell r="P4813">
            <v>4740</v>
          </cell>
          <cell r="Q4813" t="str">
            <v>NO</v>
          </cell>
          <cell r="R4813" t="str">
            <v>AUD</v>
          </cell>
          <cell r="U4813" t="str">
            <v>14 Inv</v>
          </cell>
          <cell r="V4813" t="str">
            <v>EFT</v>
          </cell>
          <cell r="W4813" t="str">
            <v>EN_AU</v>
          </cell>
          <cell r="X4813" t="str">
            <v>GST</v>
          </cell>
          <cell r="Y4813">
            <v>19164693565</v>
          </cell>
          <cell r="Z4813">
            <v>100</v>
          </cell>
          <cell r="AA4813" t="str">
            <v>NO</v>
          </cell>
          <cell r="AB4813" t="str">
            <v>V-004819</v>
          </cell>
          <cell r="AC4813" t="str">
            <v>V-006103</v>
          </cell>
        </row>
        <row r="4814">
          <cell r="D4814" t="str">
            <v>Kerang Associated Stock &amp; Station</v>
          </cell>
          <cell r="E4814" t="str">
            <v>KERANG STO</v>
          </cell>
          <cell r="I4814" t="str">
            <v>BARHAM</v>
          </cell>
          <cell r="J4814" t="str">
            <v>AUS</v>
          </cell>
          <cell r="K4814" t="str">
            <v>AU</v>
          </cell>
          <cell r="L4814" t="str">
            <v>Kerang Associated Stock &amp; Station</v>
          </cell>
          <cell r="M4814" t="str">
            <v>Business</v>
          </cell>
          <cell r="N4814" t="str">
            <v>NSW</v>
          </cell>
          <cell r="O4814" t="str">
            <v>PO Box 46</v>
          </cell>
          <cell r="P4814">
            <v>2732</v>
          </cell>
          <cell r="Q4814" t="str">
            <v>NO</v>
          </cell>
          <cell r="R4814" t="str">
            <v>AUD</v>
          </cell>
          <cell r="U4814" t="str">
            <v>01 Inv</v>
          </cell>
          <cell r="V4814" t="str">
            <v>EFT</v>
          </cell>
          <cell r="W4814" t="str">
            <v>EN_AU</v>
          </cell>
          <cell r="X4814" t="str">
            <v>Exempt</v>
          </cell>
          <cell r="Y4814">
            <v>97810530767</v>
          </cell>
          <cell r="Z4814">
            <v>100</v>
          </cell>
          <cell r="AA4814" t="str">
            <v>NO</v>
          </cell>
          <cell r="AB4814" t="str">
            <v>V-004820</v>
          </cell>
          <cell r="AC4814" t="str">
            <v>V-000409</v>
          </cell>
        </row>
        <row r="4815">
          <cell r="D4815" t="str">
            <v>Kerang Clay Target Club Inc</v>
          </cell>
          <cell r="E4815" t="str">
            <v>KERANG CLA</v>
          </cell>
          <cell r="I4815" t="str">
            <v>KERANG</v>
          </cell>
          <cell r="J4815" t="str">
            <v>AUS</v>
          </cell>
          <cell r="K4815" t="str">
            <v>AU</v>
          </cell>
          <cell r="L4815" t="str">
            <v>Kerang Clay Target Club Inc</v>
          </cell>
          <cell r="M4815" t="str">
            <v>Business</v>
          </cell>
          <cell r="N4815" t="str">
            <v>VIC</v>
          </cell>
          <cell r="O4815" t="str">
            <v>PO Box 220</v>
          </cell>
          <cell r="P4815">
            <v>3579</v>
          </cell>
          <cell r="Q4815" t="str">
            <v>NO</v>
          </cell>
          <cell r="R4815" t="str">
            <v>AUD</v>
          </cell>
          <cell r="U4815" t="str">
            <v>30 Inv</v>
          </cell>
          <cell r="V4815" t="str">
            <v>EFT</v>
          </cell>
          <cell r="W4815" t="str">
            <v>EN_AU</v>
          </cell>
          <cell r="X4815" t="str">
            <v>Exempt</v>
          </cell>
          <cell r="Y4815">
            <v>52347436307</v>
          </cell>
          <cell r="Z4815">
            <v>100</v>
          </cell>
          <cell r="AA4815" t="str">
            <v>NO</v>
          </cell>
          <cell r="AB4815" t="str">
            <v>V-004821</v>
          </cell>
          <cell r="AC4815" t="str">
            <v>V-006893</v>
          </cell>
        </row>
        <row r="4816">
          <cell r="D4816" t="str">
            <v>Kerang Refridgeration And Aircondit</v>
          </cell>
          <cell r="E4816" t="str">
            <v>KERANG REF</v>
          </cell>
          <cell r="I4816" t="str">
            <v>KERANG</v>
          </cell>
          <cell r="J4816" t="str">
            <v>AUS</v>
          </cell>
          <cell r="K4816" t="str">
            <v>AU</v>
          </cell>
          <cell r="L4816" t="str">
            <v>Kerang Refridgeration And Aircondit</v>
          </cell>
          <cell r="M4816" t="str">
            <v>Business</v>
          </cell>
          <cell r="N4816" t="str">
            <v>VIC</v>
          </cell>
          <cell r="O4816" t="str">
            <v>24 Vaughan Street</v>
          </cell>
          <cell r="P4816">
            <v>3579</v>
          </cell>
          <cell r="Q4816" t="str">
            <v>NO</v>
          </cell>
          <cell r="R4816" t="str">
            <v>AUD</v>
          </cell>
          <cell r="U4816" t="str">
            <v>01 Inv</v>
          </cell>
          <cell r="V4816" t="str">
            <v>EFT</v>
          </cell>
          <cell r="W4816" t="str">
            <v>EN_AU</v>
          </cell>
          <cell r="X4816" t="str">
            <v>GST</v>
          </cell>
          <cell r="Y4816">
            <v>23510843627</v>
          </cell>
          <cell r="Z4816">
            <v>100</v>
          </cell>
          <cell r="AA4816" t="str">
            <v>NO</v>
          </cell>
          <cell r="AB4816" t="str">
            <v>V-004822</v>
          </cell>
          <cell r="AC4816" t="str">
            <v>V-005407</v>
          </cell>
        </row>
        <row r="4817">
          <cell r="D4817" t="str">
            <v>Kerily E J Training</v>
          </cell>
          <cell r="E4817" t="str">
            <v>KERILY E J</v>
          </cell>
          <cell r="I4817" t="str">
            <v>EAST DEVONPORT</v>
          </cell>
          <cell r="J4817" t="str">
            <v>AUS</v>
          </cell>
          <cell r="K4817" t="str">
            <v>AU</v>
          </cell>
          <cell r="L4817" t="str">
            <v>Kerily E J Training</v>
          </cell>
          <cell r="M4817" t="str">
            <v>Business</v>
          </cell>
          <cell r="N4817" t="str">
            <v>TAS</v>
          </cell>
          <cell r="O4817" t="str">
            <v>160 Caroline Street</v>
          </cell>
          <cell r="P4817">
            <v>7310</v>
          </cell>
          <cell r="Q4817" t="str">
            <v>NO</v>
          </cell>
          <cell r="R4817" t="str">
            <v>AUD</v>
          </cell>
          <cell r="U4817" t="str">
            <v>14 Inv</v>
          </cell>
          <cell r="V4817" t="str">
            <v>EFT</v>
          </cell>
          <cell r="W4817" t="str">
            <v>EN_AU</v>
          </cell>
          <cell r="X4817" t="str">
            <v>GST</v>
          </cell>
          <cell r="Y4817">
            <v>87284864407</v>
          </cell>
          <cell r="Z4817">
            <v>100</v>
          </cell>
          <cell r="AA4817" t="str">
            <v>NO</v>
          </cell>
          <cell r="AB4817" t="str">
            <v>V-004823</v>
          </cell>
          <cell r="AC4817" t="str">
            <v>V-004052</v>
          </cell>
        </row>
        <row r="4818">
          <cell r="D4818" t="str">
            <v>Kerri Kettner</v>
          </cell>
          <cell r="E4818" t="str">
            <v>KERRI KETT</v>
          </cell>
          <cell r="I4818" t="str">
            <v>YARRAWONGA</v>
          </cell>
          <cell r="J4818" t="str">
            <v>AUS</v>
          </cell>
          <cell r="K4818" t="str">
            <v>AU</v>
          </cell>
          <cell r="L4818" t="str">
            <v>Kerri Kettner Nogst</v>
          </cell>
          <cell r="M4818" t="str">
            <v>Business</v>
          </cell>
          <cell r="N4818" t="str">
            <v>VIC</v>
          </cell>
          <cell r="O4818" t="str">
            <v>29 Mcleod Street</v>
          </cell>
          <cell r="P4818">
            <v>3730</v>
          </cell>
          <cell r="Q4818" t="str">
            <v>NO</v>
          </cell>
          <cell r="R4818" t="str">
            <v>AUD</v>
          </cell>
          <cell r="U4818" t="str">
            <v>7 Inv</v>
          </cell>
          <cell r="V4818" t="str">
            <v>EFT</v>
          </cell>
          <cell r="W4818" t="str">
            <v>EN_AU</v>
          </cell>
          <cell r="X4818" t="str">
            <v>Exempt</v>
          </cell>
          <cell r="Y4818">
            <v>30498681428</v>
          </cell>
          <cell r="Z4818">
            <v>100</v>
          </cell>
          <cell r="AA4818" t="str">
            <v>NO</v>
          </cell>
          <cell r="AB4818" t="str">
            <v>V-004824</v>
          </cell>
          <cell r="AC4818" t="str">
            <v>V-004072</v>
          </cell>
        </row>
        <row r="4819">
          <cell r="D4819" t="str">
            <v>Kerrie Hill</v>
          </cell>
          <cell r="E4819" t="str">
            <v>KERRIE HIL</v>
          </cell>
          <cell r="I4819" t="str">
            <v>CAMPERDOWN</v>
          </cell>
          <cell r="J4819" t="str">
            <v>AUS</v>
          </cell>
          <cell r="K4819" t="str">
            <v>AU</v>
          </cell>
          <cell r="L4819" t="str">
            <v>Kerrie Hill</v>
          </cell>
          <cell r="M4819" t="str">
            <v>Business</v>
          </cell>
          <cell r="N4819" t="str">
            <v>VIC</v>
          </cell>
          <cell r="O4819" t="str">
            <v>54 Walls Street</v>
          </cell>
          <cell r="P4819">
            <v>3260</v>
          </cell>
          <cell r="Q4819" t="str">
            <v>NO</v>
          </cell>
          <cell r="R4819" t="str">
            <v>AUD</v>
          </cell>
          <cell r="U4819" t="str">
            <v>01 Inv</v>
          </cell>
          <cell r="V4819" t="str">
            <v>EFT</v>
          </cell>
          <cell r="W4819" t="str">
            <v>EN_AU</v>
          </cell>
          <cell r="X4819" t="str">
            <v>GST</v>
          </cell>
          <cell r="Y4819">
            <v>91715249846</v>
          </cell>
          <cell r="Z4819">
            <v>100</v>
          </cell>
          <cell r="AA4819" t="str">
            <v>NO</v>
          </cell>
          <cell r="AB4819" t="str">
            <v>V-004825</v>
          </cell>
          <cell r="AC4819" t="str">
            <v>V-005067</v>
          </cell>
        </row>
        <row r="4820">
          <cell r="D4820" t="str">
            <v>Kerry Anne Johnson</v>
          </cell>
          <cell r="E4820" t="str">
            <v>KERRY ANNE</v>
          </cell>
          <cell r="I4820" t="str">
            <v>STREAKY BAY</v>
          </cell>
          <cell r="J4820" t="str">
            <v>AUS</v>
          </cell>
          <cell r="K4820" t="str">
            <v>AU</v>
          </cell>
          <cell r="L4820" t="str">
            <v>Kerry Anne Johnson</v>
          </cell>
          <cell r="M4820" t="str">
            <v>Business</v>
          </cell>
          <cell r="N4820" t="str">
            <v>SA</v>
          </cell>
          <cell r="O4820" t="str">
            <v>62 Wells Street</v>
          </cell>
          <cell r="P4820">
            <v>5680</v>
          </cell>
          <cell r="Q4820" t="str">
            <v>NO</v>
          </cell>
          <cell r="R4820" t="str">
            <v>AUD</v>
          </cell>
          <cell r="U4820" t="str">
            <v>14 Inv</v>
          </cell>
          <cell r="V4820" t="str">
            <v>EFT</v>
          </cell>
          <cell r="W4820" t="str">
            <v>EN_AU</v>
          </cell>
          <cell r="X4820" t="str">
            <v>GST</v>
          </cell>
          <cell r="Y4820">
            <v>79418464351</v>
          </cell>
          <cell r="Z4820">
            <v>100</v>
          </cell>
          <cell r="AA4820" t="str">
            <v>NO</v>
          </cell>
          <cell r="AB4820" t="str">
            <v>V-004826</v>
          </cell>
          <cell r="AC4820" t="str">
            <v>V-004540</v>
          </cell>
        </row>
        <row r="4821">
          <cell r="D4821" t="str">
            <v>Kerry Gillis</v>
          </cell>
          <cell r="E4821" t="str">
            <v>KERRY GILL</v>
          </cell>
          <cell r="I4821" t="str">
            <v>KYNETON</v>
          </cell>
          <cell r="J4821" t="str">
            <v>AUS</v>
          </cell>
          <cell r="K4821" t="str">
            <v>AU</v>
          </cell>
          <cell r="L4821" t="str">
            <v>Kerry Gillis Nogst</v>
          </cell>
          <cell r="M4821" t="str">
            <v>Business</v>
          </cell>
          <cell r="N4821" t="str">
            <v>VIC</v>
          </cell>
          <cell r="O4821" t="str">
            <v>4 South Lane</v>
          </cell>
          <cell r="P4821">
            <v>3444</v>
          </cell>
          <cell r="Q4821" t="str">
            <v>NO</v>
          </cell>
          <cell r="R4821" t="str">
            <v>AUD</v>
          </cell>
          <cell r="U4821" t="str">
            <v>14 Inv</v>
          </cell>
          <cell r="V4821" t="str">
            <v>EFT</v>
          </cell>
          <cell r="W4821" t="str">
            <v>EN_AU</v>
          </cell>
          <cell r="X4821" t="str">
            <v>Exempt</v>
          </cell>
          <cell r="Y4821">
            <v>83440715047</v>
          </cell>
          <cell r="Z4821">
            <v>100</v>
          </cell>
          <cell r="AA4821" t="str">
            <v>NO</v>
          </cell>
          <cell r="AB4821" t="str">
            <v>V-004827</v>
          </cell>
          <cell r="AC4821" t="str">
            <v>V-004458</v>
          </cell>
        </row>
        <row r="4822">
          <cell r="D4822" t="str">
            <v>Kerry Lynn Louder</v>
          </cell>
          <cell r="E4822" t="str">
            <v>KERRY LYNN</v>
          </cell>
          <cell r="I4822" t="str">
            <v>ARARAT</v>
          </cell>
          <cell r="J4822" t="str">
            <v>AUS</v>
          </cell>
          <cell r="K4822" t="str">
            <v>AU</v>
          </cell>
          <cell r="L4822" t="str">
            <v>Kerry Lynn Louder Nogst</v>
          </cell>
          <cell r="M4822" t="str">
            <v>Business</v>
          </cell>
          <cell r="N4822" t="str">
            <v>VIC</v>
          </cell>
          <cell r="O4822" t="str">
            <v>12 Campbell Street</v>
          </cell>
          <cell r="P4822">
            <v>3377</v>
          </cell>
          <cell r="Q4822" t="str">
            <v>NO</v>
          </cell>
          <cell r="R4822" t="str">
            <v>AUD</v>
          </cell>
          <cell r="U4822" t="str">
            <v>7 Inv</v>
          </cell>
          <cell r="V4822" t="str">
            <v>EFT</v>
          </cell>
          <cell r="W4822" t="str">
            <v>EN_AU</v>
          </cell>
          <cell r="X4822" t="str">
            <v>Exempt</v>
          </cell>
          <cell r="Y4822">
            <v>24112494860</v>
          </cell>
          <cell r="Z4822">
            <v>100</v>
          </cell>
          <cell r="AA4822" t="str">
            <v>NO</v>
          </cell>
          <cell r="AB4822" t="str">
            <v>V-004828</v>
          </cell>
          <cell r="AC4822" t="str">
            <v>V-003537</v>
          </cell>
        </row>
        <row r="4823">
          <cell r="D4823" t="str">
            <v>Kerryn Dyke</v>
          </cell>
          <cell r="E4823" t="str">
            <v>KERRYN DYK</v>
          </cell>
          <cell r="I4823" t="str">
            <v>ST ARNAUD</v>
          </cell>
          <cell r="J4823" t="str">
            <v>AUS</v>
          </cell>
          <cell r="K4823" t="str">
            <v>AU</v>
          </cell>
          <cell r="L4823" t="str">
            <v>Kerryn Dyke</v>
          </cell>
          <cell r="M4823" t="str">
            <v>Business</v>
          </cell>
          <cell r="N4823" t="str">
            <v>VIC</v>
          </cell>
          <cell r="O4823" t="str">
            <v>30 Canterbury Street</v>
          </cell>
          <cell r="P4823">
            <v>3478</v>
          </cell>
          <cell r="Q4823" t="str">
            <v>NO</v>
          </cell>
          <cell r="R4823" t="str">
            <v>AUD</v>
          </cell>
          <cell r="U4823" t="str">
            <v>7 Inv</v>
          </cell>
          <cell r="V4823" t="str">
            <v>EFT</v>
          </cell>
          <cell r="W4823" t="str">
            <v>EN_AU</v>
          </cell>
          <cell r="X4823" t="str">
            <v>Exempt</v>
          </cell>
          <cell r="Y4823">
            <v>44516559599</v>
          </cell>
          <cell r="Z4823">
            <v>100</v>
          </cell>
          <cell r="AA4823" t="str">
            <v>NO</v>
          </cell>
          <cell r="AB4823" t="str">
            <v>V-004829</v>
          </cell>
          <cell r="AC4823" t="str">
            <v>V-007792</v>
          </cell>
        </row>
        <row r="4824">
          <cell r="D4824" t="str">
            <v>Kerryn Mclaren</v>
          </cell>
          <cell r="E4824" t="str">
            <v>MCLAREN KE</v>
          </cell>
          <cell r="I4824" t="str">
            <v>BAIRNSDALE</v>
          </cell>
          <cell r="J4824" t="str">
            <v>AUS</v>
          </cell>
          <cell r="K4824" t="str">
            <v>AU</v>
          </cell>
          <cell r="L4824" t="str">
            <v>Kerryn Mclaren</v>
          </cell>
          <cell r="M4824" t="str">
            <v>Business</v>
          </cell>
          <cell r="N4824" t="str">
            <v>VIC</v>
          </cell>
          <cell r="O4824" t="str">
            <v>11 Kelsey Crt</v>
          </cell>
          <cell r="P4824">
            <v>3875</v>
          </cell>
          <cell r="Q4824" t="str">
            <v>NO</v>
          </cell>
          <cell r="R4824" t="str">
            <v>AUD</v>
          </cell>
          <cell r="U4824" t="str">
            <v>01 Inv</v>
          </cell>
          <cell r="V4824" t="str">
            <v>EFT</v>
          </cell>
          <cell r="W4824" t="str">
            <v>EN_AU</v>
          </cell>
          <cell r="X4824" t="str">
            <v>Exempt</v>
          </cell>
          <cell r="Y4824">
            <v>42234289824</v>
          </cell>
          <cell r="Z4824">
            <v>100</v>
          </cell>
          <cell r="AA4824" t="str">
            <v>NO</v>
          </cell>
          <cell r="AB4824" t="str">
            <v>V-004830</v>
          </cell>
          <cell r="AC4824" t="str">
            <v>V-001269</v>
          </cell>
        </row>
        <row r="4825">
          <cell r="D4825" t="str">
            <v>Kerrys Consultants Pty Ltd</v>
          </cell>
          <cell r="E4825" t="str">
            <v>KERRYS CON</v>
          </cell>
          <cell r="I4825" t="str">
            <v>WEST LAKES</v>
          </cell>
          <cell r="J4825" t="str">
            <v>AUS</v>
          </cell>
          <cell r="K4825" t="str">
            <v>AU</v>
          </cell>
          <cell r="L4825" t="str">
            <v>Kerrys Consultants Pty Ltd</v>
          </cell>
          <cell r="M4825" t="str">
            <v>Business</v>
          </cell>
          <cell r="N4825" t="str">
            <v>SA</v>
          </cell>
          <cell r="O4825" t="str">
            <v>1 Matson Court</v>
          </cell>
          <cell r="P4825">
            <v>5021</v>
          </cell>
          <cell r="Q4825" t="str">
            <v>NO</v>
          </cell>
          <cell r="R4825" t="str">
            <v>AUD</v>
          </cell>
          <cell r="U4825" t="str">
            <v>01 Inv</v>
          </cell>
          <cell r="V4825" t="str">
            <v>EFT</v>
          </cell>
          <cell r="W4825" t="str">
            <v>EN_AU</v>
          </cell>
          <cell r="X4825" t="str">
            <v>Exempt</v>
          </cell>
          <cell r="Y4825">
            <v>77114346245</v>
          </cell>
          <cell r="Z4825">
            <v>100</v>
          </cell>
          <cell r="AA4825" t="str">
            <v>NO</v>
          </cell>
          <cell r="AB4825" t="str">
            <v>V-004831</v>
          </cell>
          <cell r="AC4825" t="str">
            <v>V-010625</v>
          </cell>
        </row>
        <row r="4826">
          <cell r="D4826" t="str">
            <v>Kerwicks Electrical Services Pty Lt</v>
          </cell>
          <cell r="E4826" t="str">
            <v>KERWICK'S</v>
          </cell>
          <cell r="I4826" t="str">
            <v>MILES</v>
          </cell>
          <cell r="J4826" t="str">
            <v>AUS</v>
          </cell>
          <cell r="K4826" t="str">
            <v>AU</v>
          </cell>
          <cell r="L4826" t="str">
            <v>Kerwicks Electrical Services Pty Lt</v>
          </cell>
          <cell r="M4826" t="str">
            <v>Business</v>
          </cell>
          <cell r="N4826" t="str">
            <v>QLD</v>
          </cell>
          <cell r="O4826" t="str">
            <v>65 Marian Street</v>
          </cell>
          <cell r="P4826">
            <v>4415</v>
          </cell>
          <cell r="Q4826" t="str">
            <v>NO</v>
          </cell>
          <cell r="R4826" t="str">
            <v>AUD</v>
          </cell>
          <cell r="U4826" t="str">
            <v>30 Inv</v>
          </cell>
          <cell r="V4826" t="str">
            <v>EFT</v>
          </cell>
          <cell r="W4826" t="str">
            <v>EN_AU</v>
          </cell>
          <cell r="X4826" t="str">
            <v>GST</v>
          </cell>
          <cell r="Y4826">
            <v>35660340214</v>
          </cell>
          <cell r="Z4826">
            <v>100</v>
          </cell>
          <cell r="AA4826" t="str">
            <v>NO</v>
          </cell>
          <cell r="AB4826" t="str">
            <v>V-004832</v>
          </cell>
          <cell r="AC4826" t="str">
            <v>V-007618</v>
          </cell>
        </row>
        <row r="4827">
          <cell r="D4827" t="str">
            <v>Kev Richardson Welding Pty Ltd</v>
          </cell>
          <cell r="E4827" t="str">
            <v>KEV RICHAR</v>
          </cell>
          <cell r="I4827" t="str">
            <v>QUILPIE</v>
          </cell>
          <cell r="J4827" t="str">
            <v>AUS</v>
          </cell>
          <cell r="K4827" t="str">
            <v>AU</v>
          </cell>
          <cell r="L4827" t="str">
            <v>Kev Richardson Welding Pty Ltd</v>
          </cell>
          <cell r="M4827" t="str">
            <v>Business</v>
          </cell>
          <cell r="N4827" t="str">
            <v>QLD</v>
          </cell>
          <cell r="O4827" t="str">
            <v>PO Box 287</v>
          </cell>
          <cell r="P4827">
            <v>4480</v>
          </cell>
          <cell r="Q4827" t="str">
            <v>NO</v>
          </cell>
          <cell r="R4827" t="str">
            <v>AUD</v>
          </cell>
          <cell r="U4827" t="str">
            <v>7 Inv</v>
          </cell>
          <cell r="V4827" t="str">
            <v>EFT</v>
          </cell>
          <cell r="W4827" t="str">
            <v>EN_AU</v>
          </cell>
          <cell r="X4827" t="str">
            <v>GST</v>
          </cell>
          <cell r="Y4827">
            <v>60072120793</v>
          </cell>
          <cell r="Z4827">
            <v>100</v>
          </cell>
          <cell r="AA4827" t="str">
            <v>NO</v>
          </cell>
          <cell r="AB4827" t="str">
            <v>V-004833</v>
          </cell>
          <cell r="AC4827" t="str">
            <v>V-003491</v>
          </cell>
        </row>
        <row r="4828">
          <cell r="D4828" t="str">
            <v>Kevin Carrolan Livestock Agency</v>
          </cell>
          <cell r="E4828" t="str">
            <v>KEVIN CARR</v>
          </cell>
          <cell r="I4828" t="str">
            <v>RIVERSLEA</v>
          </cell>
          <cell r="J4828" t="str">
            <v>AUS</v>
          </cell>
          <cell r="K4828" t="str">
            <v>AU</v>
          </cell>
          <cell r="L4828" t="str">
            <v>Kevin Carrolan Livestock Agency</v>
          </cell>
          <cell r="M4828" t="str">
            <v>Business</v>
          </cell>
          <cell r="N4828" t="str">
            <v>VIC</v>
          </cell>
          <cell r="O4828" t="str">
            <v>196 Vardys Road</v>
          </cell>
          <cell r="P4828">
            <v>3860</v>
          </cell>
          <cell r="Q4828" t="str">
            <v>NO</v>
          </cell>
          <cell r="R4828" t="str">
            <v>AUD</v>
          </cell>
          <cell r="U4828" t="str">
            <v>7 Inv</v>
          </cell>
          <cell r="V4828" t="str">
            <v>EFT</v>
          </cell>
          <cell r="W4828" t="str">
            <v>EN_AU</v>
          </cell>
          <cell r="X4828" t="str">
            <v>GST</v>
          </cell>
          <cell r="Y4828">
            <v>92775395569</v>
          </cell>
          <cell r="Z4828">
            <v>100</v>
          </cell>
          <cell r="AA4828" t="str">
            <v>NO</v>
          </cell>
          <cell r="AB4828" t="str">
            <v>V-004834</v>
          </cell>
          <cell r="AC4828" t="str">
            <v>V-001656</v>
          </cell>
        </row>
        <row r="4829">
          <cell r="D4829" t="str">
            <v>Kevin Hanley Removals &amp; Storage</v>
          </cell>
          <cell r="E4829" t="str">
            <v>KEVIN HANL</v>
          </cell>
          <cell r="I4829" t="str">
            <v>NORTH ALBURY</v>
          </cell>
          <cell r="J4829" t="str">
            <v>AUS</v>
          </cell>
          <cell r="K4829" t="str">
            <v>AU</v>
          </cell>
          <cell r="L4829" t="str">
            <v>Kevin Hanley Removals &amp; Storage</v>
          </cell>
          <cell r="M4829" t="str">
            <v>Business</v>
          </cell>
          <cell r="N4829" t="str">
            <v>NSW</v>
          </cell>
          <cell r="O4829" t="str">
            <v>100 Merkel Street, 1</v>
          </cell>
          <cell r="P4829">
            <v>2640</v>
          </cell>
          <cell r="Q4829" t="str">
            <v>NO</v>
          </cell>
          <cell r="R4829" t="str">
            <v>AUD</v>
          </cell>
          <cell r="U4829" t="str">
            <v>14 Inv</v>
          </cell>
          <cell r="V4829" t="str">
            <v>EFT</v>
          </cell>
          <cell r="W4829" t="str">
            <v>EN_AU</v>
          </cell>
          <cell r="X4829" t="str">
            <v>GST</v>
          </cell>
          <cell r="Y4829">
            <v>27162789728</v>
          </cell>
          <cell r="Z4829">
            <v>100</v>
          </cell>
          <cell r="AA4829" t="str">
            <v>NO</v>
          </cell>
          <cell r="AB4829" t="str">
            <v>V-004835</v>
          </cell>
          <cell r="AC4829" t="str">
            <v>V-004445</v>
          </cell>
        </row>
        <row r="4830">
          <cell r="D4830" t="str">
            <v>Kevin John Linehan</v>
          </cell>
          <cell r="E4830" t="str">
            <v>KEVIN JOHN</v>
          </cell>
          <cell r="I4830" t="str">
            <v>BOORT</v>
          </cell>
          <cell r="J4830" t="str">
            <v>AUS</v>
          </cell>
          <cell r="K4830" t="str">
            <v>AU</v>
          </cell>
          <cell r="L4830" t="str">
            <v>Kevin John Linehan</v>
          </cell>
          <cell r="M4830" t="str">
            <v>Business</v>
          </cell>
          <cell r="N4830" t="str">
            <v>VIC</v>
          </cell>
          <cell r="O4830" t="str">
            <v>1A Glenmore Court</v>
          </cell>
          <cell r="P4830">
            <v>3537</v>
          </cell>
          <cell r="Q4830" t="str">
            <v>NO</v>
          </cell>
          <cell r="R4830" t="str">
            <v>AUD</v>
          </cell>
          <cell r="U4830" t="str">
            <v>30 Inv</v>
          </cell>
          <cell r="V4830" t="str">
            <v>EFT</v>
          </cell>
          <cell r="W4830" t="str">
            <v>EN_AU</v>
          </cell>
          <cell r="X4830" t="str">
            <v>Exempt</v>
          </cell>
          <cell r="Y4830">
            <v>81132010414</v>
          </cell>
          <cell r="Z4830">
            <v>100</v>
          </cell>
          <cell r="AA4830" t="str">
            <v>NO</v>
          </cell>
          <cell r="AB4830" t="str">
            <v>V-004836</v>
          </cell>
          <cell r="AC4830" t="str">
            <v>V-005582</v>
          </cell>
        </row>
        <row r="4831">
          <cell r="D4831" t="str">
            <v>Kevin Tadman Refrigeration</v>
          </cell>
          <cell r="E4831" t="str">
            <v>KEVIN TADM</v>
          </cell>
          <cell r="I4831" t="str">
            <v>ARMIDALE</v>
          </cell>
          <cell r="J4831" t="str">
            <v>AUS</v>
          </cell>
          <cell r="K4831" t="str">
            <v>AU</v>
          </cell>
          <cell r="L4831" t="str">
            <v>Kevin Tadman Refrigeration</v>
          </cell>
          <cell r="M4831" t="str">
            <v>Business</v>
          </cell>
          <cell r="N4831" t="str">
            <v>NSW</v>
          </cell>
          <cell r="O4831" t="str">
            <v>15 Niagra Street</v>
          </cell>
          <cell r="P4831">
            <v>2350</v>
          </cell>
          <cell r="Q4831" t="str">
            <v>NO</v>
          </cell>
          <cell r="R4831" t="str">
            <v>AUD</v>
          </cell>
          <cell r="U4831" t="str">
            <v>7 Inv</v>
          </cell>
          <cell r="V4831" t="str">
            <v>EFT</v>
          </cell>
          <cell r="W4831" t="str">
            <v>EN_AU</v>
          </cell>
          <cell r="X4831" t="str">
            <v>Exempt</v>
          </cell>
          <cell r="Y4831">
            <v>24405379239</v>
          </cell>
          <cell r="Z4831">
            <v>100</v>
          </cell>
          <cell r="AA4831" t="str">
            <v>NO</v>
          </cell>
          <cell r="AB4831" t="str">
            <v>V-004837</v>
          </cell>
          <cell r="AC4831" t="str">
            <v>V-010430</v>
          </cell>
        </row>
        <row r="4832">
          <cell r="D4832" t="str">
            <v>Kevin Wiltshire</v>
          </cell>
          <cell r="E4832" t="str">
            <v>KEVIN WILT</v>
          </cell>
          <cell r="I4832" t="str">
            <v>ALPHA</v>
          </cell>
          <cell r="J4832" t="str">
            <v>AUS</v>
          </cell>
          <cell r="K4832" t="str">
            <v>AU</v>
          </cell>
          <cell r="L4832" t="str">
            <v>Kevin Wiltshire</v>
          </cell>
          <cell r="M4832" t="str">
            <v>Business</v>
          </cell>
          <cell r="N4832" t="str">
            <v>QLD</v>
          </cell>
          <cell r="O4832" t="str">
            <v>3 Bryon Street, 54</v>
          </cell>
          <cell r="P4832">
            <v>4724</v>
          </cell>
          <cell r="Q4832" t="str">
            <v>NO</v>
          </cell>
          <cell r="R4832" t="str">
            <v>AUD</v>
          </cell>
          <cell r="U4832" t="str">
            <v>01 Inv</v>
          </cell>
          <cell r="V4832" t="str">
            <v>EFT</v>
          </cell>
          <cell r="W4832" t="str">
            <v>EN_AU</v>
          </cell>
          <cell r="X4832" t="str">
            <v>GST</v>
          </cell>
          <cell r="Y4832">
            <v>94591674656</v>
          </cell>
          <cell r="Z4832">
            <v>100</v>
          </cell>
          <cell r="AA4832" t="str">
            <v>NO</v>
          </cell>
          <cell r="AB4832" t="str">
            <v>V-004838</v>
          </cell>
          <cell r="AC4832" t="str">
            <v>V-005595</v>
          </cell>
        </row>
        <row r="4833">
          <cell r="D4833" t="str">
            <v>Key Auto Electrical &amp; Air Condition</v>
          </cell>
          <cell r="E4833" t="str">
            <v>KEY AUTO E</v>
          </cell>
          <cell r="I4833" t="str">
            <v>GLEN INNES</v>
          </cell>
          <cell r="J4833" t="str">
            <v>AUS</v>
          </cell>
          <cell r="K4833" t="str">
            <v>AU</v>
          </cell>
          <cell r="L4833" t="str">
            <v>Key Auto Electrical &amp; Air Condition</v>
          </cell>
          <cell r="M4833" t="str">
            <v>Business</v>
          </cell>
          <cell r="N4833" t="str">
            <v>NSW</v>
          </cell>
          <cell r="O4833" t="str">
            <v>20 Robinson Avenue</v>
          </cell>
          <cell r="P4833">
            <v>2370</v>
          </cell>
          <cell r="Q4833" t="str">
            <v>NO</v>
          </cell>
          <cell r="R4833" t="str">
            <v>AUD</v>
          </cell>
          <cell r="U4833" t="str">
            <v>30 Inv</v>
          </cell>
          <cell r="V4833" t="str">
            <v>EFT</v>
          </cell>
          <cell r="W4833" t="str">
            <v>EN_AU</v>
          </cell>
          <cell r="X4833" t="str">
            <v>GST</v>
          </cell>
          <cell r="Y4833">
            <v>89508997598</v>
          </cell>
          <cell r="Z4833">
            <v>100</v>
          </cell>
          <cell r="AA4833" t="str">
            <v>NO</v>
          </cell>
          <cell r="AB4833" t="str">
            <v>V-004839</v>
          </cell>
          <cell r="AC4833" t="str">
            <v>V-009496</v>
          </cell>
        </row>
        <row r="4834">
          <cell r="D4834" t="str">
            <v>Key Pest &amp; Wood Control</v>
          </cell>
          <cell r="E4834" t="str">
            <v>KEY PEST &amp;</v>
          </cell>
          <cell r="I4834" t="str">
            <v>ESPERANCE</v>
          </cell>
          <cell r="J4834" t="str">
            <v>AUS</v>
          </cell>
          <cell r="K4834" t="str">
            <v>AU</v>
          </cell>
          <cell r="L4834" t="str">
            <v>Key Pest &amp; Wood Control</v>
          </cell>
          <cell r="M4834" t="str">
            <v>Business</v>
          </cell>
          <cell r="N4834" t="str">
            <v>WA</v>
          </cell>
          <cell r="O4834" t="str">
            <v>PO Box 1470</v>
          </cell>
          <cell r="P4834">
            <v>6450</v>
          </cell>
          <cell r="Q4834" t="str">
            <v>NO</v>
          </cell>
          <cell r="R4834" t="str">
            <v>AUD</v>
          </cell>
          <cell r="U4834" t="str">
            <v>14 Inv</v>
          </cell>
          <cell r="V4834" t="str">
            <v>EFT</v>
          </cell>
          <cell r="W4834" t="str">
            <v>EN_AU</v>
          </cell>
          <cell r="X4834" t="str">
            <v>GST</v>
          </cell>
          <cell r="Y4834">
            <v>33620836580</v>
          </cell>
          <cell r="Z4834">
            <v>100</v>
          </cell>
          <cell r="AA4834" t="str">
            <v>NO</v>
          </cell>
          <cell r="AB4834" t="str">
            <v>V-004840</v>
          </cell>
          <cell r="AC4834" t="str">
            <v>V-003743</v>
          </cell>
        </row>
        <row r="4835">
          <cell r="D4835" t="str">
            <v>Keyes Cattle Co Pty Ltd</v>
          </cell>
          <cell r="E4835" t="str">
            <v>KEYES CATT</v>
          </cell>
          <cell r="I4835" t="str">
            <v>CLONCURRY</v>
          </cell>
          <cell r="J4835" t="str">
            <v>AUS</v>
          </cell>
          <cell r="K4835" t="str">
            <v>AU</v>
          </cell>
          <cell r="L4835" t="str">
            <v>Keyes Cattle Co Pty Ltd</v>
          </cell>
          <cell r="M4835" t="str">
            <v>Business</v>
          </cell>
          <cell r="N4835" t="str">
            <v>QLD</v>
          </cell>
          <cell r="O4835" t="str">
            <v>PO Box 109</v>
          </cell>
          <cell r="P4835">
            <v>4824</v>
          </cell>
          <cell r="Q4835" t="str">
            <v>NO</v>
          </cell>
          <cell r="R4835" t="str">
            <v>AUD</v>
          </cell>
          <cell r="U4835" t="str">
            <v>14 Inv</v>
          </cell>
          <cell r="V4835" t="str">
            <v>EFT</v>
          </cell>
          <cell r="W4835" t="str">
            <v>EN_AU</v>
          </cell>
          <cell r="X4835" t="str">
            <v>GST</v>
          </cell>
          <cell r="Y4835">
            <v>65159862932</v>
          </cell>
          <cell r="Z4835">
            <v>100</v>
          </cell>
          <cell r="AA4835" t="str">
            <v>NO</v>
          </cell>
          <cell r="AB4835" t="str">
            <v>V-004841</v>
          </cell>
          <cell r="AC4835" t="str">
            <v>V-003222</v>
          </cell>
        </row>
        <row r="4836">
          <cell r="D4836" t="str">
            <v>Keyland Air Services Qld</v>
          </cell>
          <cell r="E4836" t="str">
            <v>KEYLAND AI</v>
          </cell>
          <cell r="I4836" t="str">
            <v>DALBY</v>
          </cell>
          <cell r="J4836" t="str">
            <v>AUS</v>
          </cell>
          <cell r="K4836" t="str">
            <v>AU</v>
          </cell>
          <cell r="L4836" t="str">
            <v>Keyland Air Services Qld</v>
          </cell>
          <cell r="M4836" t="str">
            <v>Business</v>
          </cell>
          <cell r="N4836" t="str">
            <v>QLD</v>
          </cell>
          <cell r="O4836" t="str">
            <v>PO Box 813</v>
          </cell>
          <cell r="P4836">
            <v>4405</v>
          </cell>
          <cell r="Q4836" t="str">
            <v>NO</v>
          </cell>
          <cell r="R4836" t="str">
            <v>AUD</v>
          </cell>
          <cell r="U4836" t="str">
            <v>30 Inv</v>
          </cell>
          <cell r="V4836" t="str">
            <v>EFT</v>
          </cell>
          <cell r="W4836" t="str">
            <v>EN_AU</v>
          </cell>
          <cell r="X4836" t="str">
            <v>GST</v>
          </cell>
          <cell r="Y4836">
            <v>92084665056</v>
          </cell>
          <cell r="Z4836">
            <v>100</v>
          </cell>
          <cell r="AA4836" t="str">
            <v>NO</v>
          </cell>
          <cell r="AB4836" t="str">
            <v>V-004842</v>
          </cell>
          <cell r="AC4836" t="str">
            <v>V-003710</v>
          </cell>
        </row>
        <row r="4837">
          <cell r="D4837" t="str">
            <v>Keylar Shelving</v>
          </cell>
          <cell r="E4837" t="str">
            <v>KEYLAR SHE</v>
          </cell>
          <cell r="I4837" t="str">
            <v>BANYO</v>
          </cell>
          <cell r="J4837" t="str">
            <v>AUS</v>
          </cell>
          <cell r="K4837" t="str">
            <v>AU</v>
          </cell>
          <cell r="L4837" t="str">
            <v>Keylar Shelving</v>
          </cell>
          <cell r="M4837" t="str">
            <v>Business</v>
          </cell>
          <cell r="N4837" t="str">
            <v>QLD</v>
          </cell>
          <cell r="O4837" t="str">
            <v>29 Armada Place</v>
          </cell>
          <cell r="P4837">
            <v>4014</v>
          </cell>
          <cell r="Q4837" t="str">
            <v>NO</v>
          </cell>
          <cell r="R4837" t="str">
            <v>AUD</v>
          </cell>
          <cell r="U4837" t="str">
            <v>7 Inv</v>
          </cell>
          <cell r="V4837" t="str">
            <v>EFT</v>
          </cell>
          <cell r="W4837" t="str">
            <v>EN_AU</v>
          </cell>
          <cell r="X4837" t="str">
            <v>GST</v>
          </cell>
          <cell r="Y4837">
            <v>35154510657</v>
          </cell>
          <cell r="Z4837">
            <v>100</v>
          </cell>
          <cell r="AA4837" t="str">
            <v>NO</v>
          </cell>
          <cell r="AB4837" t="str">
            <v>V-004843</v>
          </cell>
          <cell r="AC4837" t="str">
            <v>V-004799</v>
          </cell>
        </row>
        <row r="4838">
          <cell r="D4838" t="str">
            <v>Keystone Negotiation Pty Ltd</v>
          </cell>
          <cell r="E4838" t="str">
            <v>KEYSTONE N</v>
          </cell>
          <cell r="I4838" t="str">
            <v>SYDNEY</v>
          </cell>
          <cell r="J4838" t="str">
            <v>AUS</v>
          </cell>
          <cell r="K4838" t="str">
            <v>AU</v>
          </cell>
          <cell r="L4838" t="str">
            <v>Keystone Negotiation Pty Ltd</v>
          </cell>
          <cell r="M4838" t="str">
            <v>Business</v>
          </cell>
          <cell r="N4838" t="str">
            <v>NSW</v>
          </cell>
          <cell r="O4838" t="str">
            <v>264 George Street, L33</v>
          </cell>
          <cell r="P4838">
            <v>2000</v>
          </cell>
          <cell r="Q4838" t="str">
            <v>NO</v>
          </cell>
          <cell r="R4838" t="str">
            <v>AUD</v>
          </cell>
          <cell r="U4838" t="str">
            <v>30 Inv</v>
          </cell>
          <cell r="V4838" t="str">
            <v>EFT</v>
          </cell>
          <cell r="W4838" t="str">
            <v>EN_AU</v>
          </cell>
          <cell r="X4838" t="str">
            <v>GST</v>
          </cell>
          <cell r="Y4838">
            <v>64620979722</v>
          </cell>
          <cell r="Z4838">
            <v>100</v>
          </cell>
          <cell r="AA4838" t="str">
            <v>NO</v>
          </cell>
          <cell r="AB4838" t="str">
            <v>V-004844</v>
          </cell>
          <cell r="AC4838" t="str">
            <v>V-005340</v>
          </cell>
        </row>
        <row r="4839">
          <cell r="D4839" t="str">
            <v>Khb Construction</v>
          </cell>
          <cell r="E4839" t="str">
            <v>KHB CONSTR</v>
          </cell>
          <cell r="I4839" t="str">
            <v>MITCHELL</v>
          </cell>
          <cell r="J4839" t="str">
            <v>AUS</v>
          </cell>
          <cell r="K4839" t="str">
            <v>AU</v>
          </cell>
          <cell r="L4839" t="str">
            <v>Khb Construction</v>
          </cell>
          <cell r="M4839" t="str">
            <v>Business</v>
          </cell>
          <cell r="N4839" t="str">
            <v>QLD</v>
          </cell>
          <cell r="O4839" t="str">
            <v>PO Box 78</v>
          </cell>
          <cell r="P4839">
            <v>4465</v>
          </cell>
          <cell r="Q4839" t="str">
            <v>NO</v>
          </cell>
          <cell r="R4839" t="str">
            <v>AUD</v>
          </cell>
          <cell r="U4839" t="str">
            <v>01 Inv</v>
          </cell>
          <cell r="V4839" t="str">
            <v>EFT</v>
          </cell>
          <cell r="W4839" t="str">
            <v>EN_AU</v>
          </cell>
          <cell r="X4839" t="str">
            <v>GST</v>
          </cell>
          <cell r="Y4839">
            <v>76151615075</v>
          </cell>
          <cell r="Z4839">
            <v>100</v>
          </cell>
          <cell r="AA4839" t="str">
            <v>NO</v>
          </cell>
          <cell r="AB4839" t="str">
            <v>V-004845</v>
          </cell>
          <cell r="AC4839" t="str">
            <v>V-001999</v>
          </cell>
        </row>
        <row r="4840">
          <cell r="D4840" t="str">
            <v>Ki Complete</v>
          </cell>
          <cell r="E4840" t="str">
            <v>KI COMPLET</v>
          </cell>
          <cell r="I4840" t="str">
            <v>KINGSCOTE</v>
          </cell>
          <cell r="J4840" t="str">
            <v>AUS</v>
          </cell>
          <cell r="K4840" t="str">
            <v>AU</v>
          </cell>
          <cell r="L4840" t="str">
            <v>Ki Complete</v>
          </cell>
          <cell r="M4840" t="str">
            <v>Business</v>
          </cell>
          <cell r="N4840" t="str">
            <v>SA</v>
          </cell>
          <cell r="O4840" t="str">
            <v>PO Box 704</v>
          </cell>
          <cell r="P4840">
            <v>5223</v>
          </cell>
          <cell r="Q4840" t="str">
            <v>NO</v>
          </cell>
          <cell r="R4840" t="str">
            <v>AUD</v>
          </cell>
          <cell r="U4840" t="str">
            <v>30 Inv</v>
          </cell>
          <cell r="V4840" t="str">
            <v>EFT</v>
          </cell>
          <cell r="W4840" t="str">
            <v>EN_AU</v>
          </cell>
          <cell r="X4840" t="str">
            <v>GST</v>
          </cell>
          <cell r="Y4840">
            <v>34475638139</v>
          </cell>
          <cell r="Z4840">
            <v>100</v>
          </cell>
          <cell r="AA4840" t="str">
            <v>NO</v>
          </cell>
          <cell r="AB4840" t="str">
            <v>V-004846</v>
          </cell>
          <cell r="AC4840" t="str">
            <v>V-004925</v>
          </cell>
        </row>
        <row r="4841">
          <cell r="D4841" t="str">
            <v>Ki Motor Company &amp; Kingscote Toyota</v>
          </cell>
          <cell r="E4841" t="str">
            <v>COLEBY PS</v>
          </cell>
          <cell r="I4841" t="str">
            <v>KINGSCOTE</v>
          </cell>
          <cell r="J4841" t="str">
            <v>AUS</v>
          </cell>
          <cell r="K4841" t="str">
            <v>AU</v>
          </cell>
          <cell r="L4841" t="str">
            <v>Ki Motor Company &amp; Kingscote Toyota</v>
          </cell>
          <cell r="M4841" t="str">
            <v>Business</v>
          </cell>
          <cell r="N4841" t="str">
            <v>SA</v>
          </cell>
          <cell r="O4841" t="str">
            <v>16 Telegraph Road</v>
          </cell>
          <cell r="P4841">
            <v>5223</v>
          </cell>
          <cell r="Q4841" t="str">
            <v>NO</v>
          </cell>
          <cell r="R4841" t="str">
            <v>AUD</v>
          </cell>
          <cell r="U4841" t="str">
            <v>30 Inv</v>
          </cell>
          <cell r="V4841" t="str">
            <v>EFT</v>
          </cell>
          <cell r="W4841" t="str">
            <v>EN_AU</v>
          </cell>
          <cell r="X4841" t="str">
            <v>GST</v>
          </cell>
          <cell r="Y4841">
            <v>77031862854</v>
          </cell>
          <cell r="Z4841">
            <v>100</v>
          </cell>
          <cell r="AA4841" t="str">
            <v>NO</v>
          </cell>
          <cell r="AB4841" t="str">
            <v>V-004847</v>
          </cell>
          <cell r="AC4841" t="str">
            <v>V-002530</v>
          </cell>
        </row>
        <row r="4842">
          <cell r="D4842" t="str">
            <v>Kianga Quarries Pty Ltd</v>
          </cell>
          <cell r="E4842" t="str">
            <v>KIANGA QUA</v>
          </cell>
          <cell r="I4842" t="str">
            <v>MOURA</v>
          </cell>
          <cell r="J4842" t="str">
            <v>AUS</v>
          </cell>
          <cell r="K4842" t="str">
            <v>AU</v>
          </cell>
          <cell r="L4842" t="str">
            <v>Kianga Quarries Pty Ltd</v>
          </cell>
          <cell r="M4842" t="str">
            <v>Business</v>
          </cell>
          <cell r="N4842" t="str">
            <v>QLD</v>
          </cell>
          <cell r="O4842" t="str">
            <v>PO Box 457</v>
          </cell>
          <cell r="P4842">
            <v>4718</v>
          </cell>
          <cell r="Q4842" t="str">
            <v>NO</v>
          </cell>
          <cell r="R4842" t="str">
            <v>AUD</v>
          </cell>
          <cell r="U4842" t="str">
            <v>21 Inv</v>
          </cell>
          <cell r="V4842" t="str">
            <v>EFT</v>
          </cell>
          <cell r="W4842" t="str">
            <v>EN_AU</v>
          </cell>
          <cell r="X4842" t="str">
            <v>GST</v>
          </cell>
          <cell r="Y4842">
            <v>48065518078</v>
          </cell>
          <cell r="Z4842">
            <v>100</v>
          </cell>
          <cell r="AA4842" t="str">
            <v>NO</v>
          </cell>
          <cell r="AB4842" t="str">
            <v>V-004848</v>
          </cell>
          <cell r="AC4842" t="str">
            <v>V-004021</v>
          </cell>
        </row>
        <row r="4843">
          <cell r="D4843" t="str">
            <v>Kieran O Shannessy</v>
          </cell>
          <cell r="E4843" t="str">
            <v>KIERAN O S</v>
          </cell>
          <cell r="I4843" t="str">
            <v>OUYEN</v>
          </cell>
          <cell r="J4843" t="str">
            <v>AUS</v>
          </cell>
          <cell r="K4843" t="str">
            <v>AU</v>
          </cell>
          <cell r="L4843" t="str">
            <v>Kieran O Shannessy</v>
          </cell>
          <cell r="M4843" t="str">
            <v>Business</v>
          </cell>
          <cell r="N4843" t="str">
            <v>VIC</v>
          </cell>
          <cell r="O4843" t="str">
            <v>Rsd Timberoo</v>
          </cell>
          <cell r="P4843">
            <v>3490</v>
          </cell>
          <cell r="Q4843" t="str">
            <v>NO</v>
          </cell>
          <cell r="R4843" t="str">
            <v>AUD</v>
          </cell>
          <cell r="U4843" t="str">
            <v>7 Inv</v>
          </cell>
          <cell r="V4843" t="str">
            <v>EFT</v>
          </cell>
          <cell r="W4843" t="str">
            <v>EN_AU</v>
          </cell>
          <cell r="X4843" t="str">
            <v>Exempt</v>
          </cell>
          <cell r="Y4843">
            <v>85303719707</v>
          </cell>
          <cell r="Z4843">
            <v>100</v>
          </cell>
          <cell r="AA4843" t="str">
            <v>NO</v>
          </cell>
          <cell r="AB4843" t="str">
            <v>V-004849</v>
          </cell>
          <cell r="AC4843" t="str">
            <v>V-002708</v>
          </cell>
        </row>
        <row r="4844">
          <cell r="D4844" t="str">
            <v>KieWA Valley Spring Water</v>
          </cell>
          <cell r="E4844" t="str">
            <v>KIEWA VALL</v>
          </cell>
          <cell r="I4844" t="str">
            <v>WODONGA</v>
          </cell>
          <cell r="J4844" t="str">
            <v>AUS</v>
          </cell>
          <cell r="K4844" t="str">
            <v>AU</v>
          </cell>
          <cell r="L4844" t="str">
            <v>KieWA Valley Spring Water</v>
          </cell>
          <cell r="M4844" t="str">
            <v>Business</v>
          </cell>
          <cell r="N4844" t="str">
            <v>VIC</v>
          </cell>
          <cell r="O4844" t="str">
            <v>PO Box 1362</v>
          </cell>
          <cell r="P4844">
            <v>3689</v>
          </cell>
          <cell r="Q4844" t="str">
            <v>NO</v>
          </cell>
          <cell r="R4844" t="str">
            <v>AUD</v>
          </cell>
          <cell r="U4844" t="str">
            <v>30 Inv</v>
          </cell>
          <cell r="V4844" t="str">
            <v>EFT</v>
          </cell>
          <cell r="W4844" t="str">
            <v>EN_AU</v>
          </cell>
          <cell r="X4844" t="str">
            <v>GST</v>
          </cell>
          <cell r="Y4844">
            <v>23082427094</v>
          </cell>
          <cell r="Z4844">
            <v>100</v>
          </cell>
          <cell r="AA4844" t="str">
            <v>NO</v>
          </cell>
          <cell r="AB4844" t="str">
            <v>V-004850</v>
          </cell>
          <cell r="AC4844" t="str">
            <v>V-001697</v>
          </cell>
        </row>
        <row r="4845">
          <cell r="D4845" t="str">
            <v>Kifts</v>
          </cell>
          <cell r="E4845" t="str">
            <v>KIFTS</v>
          </cell>
          <cell r="I4845" t="str">
            <v>BAUDIN BEACH</v>
          </cell>
          <cell r="J4845" t="str">
            <v>AUS</v>
          </cell>
          <cell r="K4845" t="str">
            <v>AU</v>
          </cell>
          <cell r="L4845" t="str">
            <v>Kifts</v>
          </cell>
          <cell r="M4845" t="str">
            <v>Business</v>
          </cell>
          <cell r="N4845" t="str">
            <v>SA</v>
          </cell>
          <cell r="O4845" t="str">
            <v>107 Leander Ave</v>
          </cell>
          <cell r="P4845">
            <v>5222</v>
          </cell>
          <cell r="Q4845" t="str">
            <v>NO</v>
          </cell>
          <cell r="R4845" t="str">
            <v>AUD</v>
          </cell>
          <cell r="U4845" t="str">
            <v>14 Inv</v>
          </cell>
          <cell r="V4845" t="str">
            <v>EFT</v>
          </cell>
          <cell r="W4845" t="str">
            <v>EN_AU</v>
          </cell>
          <cell r="X4845" t="str">
            <v>Exempt</v>
          </cell>
          <cell r="Y4845">
            <v>82196971015</v>
          </cell>
          <cell r="Z4845">
            <v>100</v>
          </cell>
          <cell r="AA4845" t="str">
            <v>NO</v>
          </cell>
          <cell r="AB4845" t="str">
            <v>V-004851</v>
          </cell>
          <cell r="AC4845" t="str">
            <v>V-004774</v>
          </cell>
        </row>
        <row r="4846">
          <cell r="D4846" t="str">
            <v>Kikstart Promotions</v>
          </cell>
          <cell r="E4846" t="str">
            <v>KIKSTART P</v>
          </cell>
          <cell r="I4846" t="str">
            <v>KINGSTON SE</v>
          </cell>
          <cell r="J4846" t="str">
            <v>AUS</v>
          </cell>
          <cell r="K4846" t="str">
            <v>AU</v>
          </cell>
          <cell r="L4846" t="str">
            <v>Kikstart Promotions</v>
          </cell>
          <cell r="M4846" t="str">
            <v>Business</v>
          </cell>
          <cell r="N4846" t="str">
            <v>SA</v>
          </cell>
          <cell r="O4846" t="str">
            <v>24 Young Street</v>
          </cell>
          <cell r="P4846">
            <v>5275</v>
          </cell>
          <cell r="Q4846" t="str">
            <v>NO</v>
          </cell>
          <cell r="R4846" t="str">
            <v>AUD</v>
          </cell>
          <cell r="U4846" t="str">
            <v>7 Inv</v>
          </cell>
          <cell r="V4846" t="str">
            <v>EFT</v>
          </cell>
          <cell r="W4846" t="str">
            <v>EN_AU</v>
          </cell>
          <cell r="X4846" t="str">
            <v>GST</v>
          </cell>
          <cell r="Y4846">
            <v>71839721971</v>
          </cell>
          <cell r="Z4846">
            <v>100</v>
          </cell>
          <cell r="AA4846" t="str">
            <v>NO</v>
          </cell>
          <cell r="AB4846" t="str">
            <v>V-004852</v>
          </cell>
          <cell r="AC4846" t="str">
            <v>V-009971</v>
          </cell>
        </row>
        <row r="4847">
          <cell r="D4847" t="str">
            <v>Killara Feedlot Pty Ltd</v>
          </cell>
          <cell r="E4847" t="str">
            <v>KILLARA FE</v>
          </cell>
          <cell r="I4847" t="str">
            <v>QUIRINDI</v>
          </cell>
          <cell r="J4847" t="str">
            <v>AUS</v>
          </cell>
          <cell r="K4847" t="str">
            <v>AU</v>
          </cell>
          <cell r="L4847" t="str">
            <v>Killara Feedlot Pty Ltd</v>
          </cell>
          <cell r="M4847" t="str">
            <v>Business</v>
          </cell>
          <cell r="N4847" t="str">
            <v>NSW</v>
          </cell>
          <cell r="O4847" t="str">
            <v>PO Box 348</v>
          </cell>
          <cell r="P4847">
            <v>2343</v>
          </cell>
          <cell r="Q4847" t="str">
            <v>NO</v>
          </cell>
          <cell r="R4847" t="str">
            <v>AUD</v>
          </cell>
          <cell r="U4847" t="str">
            <v>7 Inv</v>
          </cell>
          <cell r="V4847" t="str">
            <v>EFT</v>
          </cell>
          <cell r="W4847" t="str">
            <v>EN_AU</v>
          </cell>
          <cell r="X4847" t="str">
            <v>GST</v>
          </cell>
          <cell r="Y4847">
            <v>18081072746</v>
          </cell>
          <cell r="Z4847">
            <v>100</v>
          </cell>
          <cell r="AA4847" t="str">
            <v>NO</v>
          </cell>
          <cell r="AB4847" t="str">
            <v>V-004853</v>
          </cell>
          <cell r="AC4847" t="str">
            <v>V-002610</v>
          </cell>
        </row>
        <row r="4848">
          <cell r="D4848" t="str">
            <v>Kilto Station Pty Ltd</v>
          </cell>
          <cell r="E4848" t="str">
            <v>KILTO STAT</v>
          </cell>
          <cell r="I4848" t="str">
            <v>BROOME</v>
          </cell>
          <cell r="J4848" t="str">
            <v>AUS</v>
          </cell>
          <cell r="K4848" t="str">
            <v>AU</v>
          </cell>
          <cell r="L4848" t="str">
            <v>Kilto Station Pty Ltd</v>
          </cell>
          <cell r="M4848" t="str">
            <v>Business</v>
          </cell>
          <cell r="N4848" t="str">
            <v>WA</v>
          </cell>
          <cell r="O4848" t="str">
            <v>PO Box 3343</v>
          </cell>
          <cell r="P4848">
            <v>6725</v>
          </cell>
          <cell r="Q4848" t="str">
            <v>NO</v>
          </cell>
          <cell r="R4848" t="str">
            <v>AUD</v>
          </cell>
          <cell r="U4848" t="str">
            <v>30 Inv</v>
          </cell>
          <cell r="V4848" t="str">
            <v>EFT</v>
          </cell>
          <cell r="W4848" t="str">
            <v>EN_AU</v>
          </cell>
          <cell r="X4848" t="str">
            <v>GST</v>
          </cell>
          <cell r="Y4848">
            <v>40070102108</v>
          </cell>
          <cell r="Z4848">
            <v>100</v>
          </cell>
          <cell r="AA4848" t="str">
            <v>NO</v>
          </cell>
          <cell r="AB4848" t="str">
            <v>V-004854</v>
          </cell>
          <cell r="AC4848" t="str">
            <v>V-004941</v>
          </cell>
        </row>
        <row r="4849">
          <cell r="D4849" t="str">
            <v>Kim Briscoe</v>
          </cell>
          <cell r="E4849" t="str">
            <v>KIM BRISCO</v>
          </cell>
          <cell r="I4849" t="str">
            <v>KATANNING</v>
          </cell>
          <cell r="J4849" t="str">
            <v>AUS</v>
          </cell>
          <cell r="K4849" t="str">
            <v>AU</v>
          </cell>
          <cell r="L4849" t="str">
            <v>Kim Briscoe Nogst</v>
          </cell>
          <cell r="M4849" t="str">
            <v>Business</v>
          </cell>
          <cell r="N4849" t="str">
            <v>WA</v>
          </cell>
          <cell r="O4849" t="str">
            <v>PO Box 208</v>
          </cell>
          <cell r="P4849">
            <v>6317</v>
          </cell>
          <cell r="Q4849" t="str">
            <v>NO</v>
          </cell>
          <cell r="R4849" t="str">
            <v>AUD</v>
          </cell>
          <cell r="U4849" t="str">
            <v>14 Inv</v>
          </cell>
          <cell r="V4849" t="str">
            <v>EFT</v>
          </cell>
          <cell r="W4849" t="str">
            <v>EN_AU</v>
          </cell>
          <cell r="X4849" t="str">
            <v>Exempt</v>
          </cell>
          <cell r="Y4849">
            <v>82458709295</v>
          </cell>
          <cell r="Z4849">
            <v>100</v>
          </cell>
          <cell r="AA4849" t="str">
            <v>NO</v>
          </cell>
          <cell r="AB4849" t="str">
            <v>V-004855</v>
          </cell>
          <cell r="AC4849" t="str">
            <v>V-007314</v>
          </cell>
        </row>
        <row r="4850">
          <cell r="D4850" t="str">
            <v>Kim Joe Moei Peach</v>
          </cell>
          <cell r="E4850" t="str">
            <v>KIM PEACH</v>
          </cell>
          <cell r="I4850" t="str">
            <v>MUDGEE</v>
          </cell>
          <cell r="J4850" t="str">
            <v>AUS</v>
          </cell>
          <cell r="K4850" t="str">
            <v>AU</v>
          </cell>
          <cell r="L4850" t="str">
            <v>Kim Joe Moei Peach</v>
          </cell>
          <cell r="M4850" t="str">
            <v>Business</v>
          </cell>
          <cell r="N4850" t="str">
            <v>NSW</v>
          </cell>
          <cell r="O4850" t="str">
            <v>PO Box 936</v>
          </cell>
          <cell r="P4850">
            <v>2850</v>
          </cell>
          <cell r="Q4850" t="str">
            <v>NO</v>
          </cell>
          <cell r="R4850" t="str">
            <v>AUD</v>
          </cell>
          <cell r="U4850" t="str">
            <v>7 Inv</v>
          </cell>
          <cell r="V4850" t="str">
            <v>EFT</v>
          </cell>
          <cell r="W4850" t="str">
            <v>EN_AU</v>
          </cell>
          <cell r="X4850" t="str">
            <v>GST</v>
          </cell>
          <cell r="Y4850">
            <v>37481437137</v>
          </cell>
          <cell r="Z4850">
            <v>100</v>
          </cell>
          <cell r="AA4850" t="str">
            <v>NO</v>
          </cell>
          <cell r="AB4850" t="str">
            <v>V-004856</v>
          </cell>
          <cell r="AC4850" t="str">
            <v>V-001304</v>
          </cell>
        </row>
        <row r="4851">
          <cell r="D4851" t="str">
            <v>Kimba Districts Football &amp; Netball</v>
          </cell>
          <cell r="E4851" t="str">
            <v>KIMBA DIST</v>
          </cell>
          <cell r="I4851" t="str">
            <v>KIMBA</v>
          </cell>
          <cell r="J4851" t="str">
            <v>AUS</v>
          </cell>
          <cell r="K4851" t="str">
            <v>AU</v>
          </cell>
          <cell r="L4851" t="str">
            <v>Kimba Districts Football &amp; Netball</v>
          </cell>
          <cell r="M4851" t="str">
            <v>Business</v>
          </cell>
          <cell r="N4851" t="str">
            <v>SA</v>
          </cell>
          <cell r="O4851" t="str">
            <v>PO Box 294</v>
          </cell>
          <cell r="P4851">
            <v>5641</v>
          </cell>
          <cell r="Q4851" t="str">
            <v>NO</v>
          </cell>
          <cell r="R4851" t="str">
            <v>AUD</v>
          </cell>
          <cell r="U4851" t="str">
            <v>30 Inv</v>
          </cell>
          <cell r="V4851" t="str">
            <v>EFT</v>
          </cell>
          <cell r="W4851" t="str">
            <v>EN_AU</v>
          </cell>
          <cell r="X4851" t="str">
            <v>GST</v>
          </cell>
          <cell r="Y4851">
            <v>16746886841</v>
          </cell>
          <cell r="Z4851">
            <v>100</v>
          </cell>
          <cell r="AA4851" t="str">
            <v>NO</v>
          </cell>
          <cell r="AB4851" t="str">
            <v>V-004857</v>
          </cell>
          <cell r="AC4851" t="str">
            <v>V-008686</v>
          </cell>
        </row>
        <row r="4852">
          <cell r="D4852" t="str">
            <v>Kimberley Cattlemen'S Association I</v>
          </cell>
          <cell r="E4852" t="str">
            <v>KIMBERLEY</v>
          </cell>
          <cell r="I4852" t="str">
            <v>BROOME</v>
          </cell>
          <cell r="J4852" t="str">
            <v>AUS</v>
          </cell>
          <cell r="K4852" t="str">
            <v>AU</v>
          </cell>
          <cell r="L4852" t="str">
            <v>Kimberley Cattlemen'S Association I</v>
          </cell>
          <cell r="M4852" t="str">
            <v>Business</v>
          </cell>
          <cell r="N4852" t="str">
            <v>WA</v>
          </cell>
          <cell r="O4852" t="str">
            <v>PO Box 3727</v>
          </cell>
          <cell r="P4852">
            <v>6725</v>
          </cell>
          <cell r="Q4852" t="str">
            <v>NO</v>
          </cell>
          <cell r="R4852" t="str">
            <v>AUD</v>
          </cell>
          <cell r="U4852" t="str">
            <v>14 Inv</v>
          </cell>
          <cell r="V4852" t="str">
            <v>EFT</v>
          </cell>
          <cell r="W4852" t="str">
            <v>EN_AU</v>
          </cell>
          <cell r="X4852" t="str">
            <v>GST</v>
          </cell>
          <cell r="Y4852">
            <v>66583934522</v>
          </cell>
          <cell r="Z4852">
            <v>100</v>
          </cell>
          <cell r="AA4852" t="str">
            <v>NO</v>
          </cell>
          <cell r="AB4852" t="str">
            <v>V-004858</v>
          </cell>
          <cell r="AC4852" t="str">
            <v>V-003234</v>
          </cell>
        </row>
        <row r="4853">
          <cell r="D4853" t="str">
            <v>Kimberley Cleaning Enterprises</v>
          </cell>
          <cell r="E4853" t="str">
            <v>KIMBERLEY</v>
          </cell>
          <cell r="I4853" t="str">
            <v>BROOME</v>
          </cell>
          <cell r="J4853" t="str">
            <v>AUS</v>
          </cell>
          <cell r="K4853" t="str">
            <v>AU</v>
          </cell>
          <cell r="L4853" t="str">
            <v>Kimberley Cleaning Enterprises</v>
          </cell>
          <cell r="M4853" t="str">
            <v>Business</v>
          </cell>
          <cell r="N4853" t="str">
            <v>WA</v>
          </cell>
          <cell r="O4853" t="str">
            <v>PO Box 1804</v>
          </cell>
          <cell r="P4853">
            <v>6725</v>
          </cell>
          <cell r="Q4853" t="str">
            <v>NO</v>
          </cell>
          <cell r="R4853" t="str">
            <v>AUD</v>
          </cell>
          <cell r="U4853" t="str">
            <v>14 Inv</v>
          </cell>
          <cell r="V4853" t="str">
            <v>EFT</v>
          </cell>
          <cell r="W4853" t="str">
            <v>EN_AU</v>
          </cell>
          <cell r="X4853" t="str">
            <v>GST</v>
          </cell>
          <cell r="Y4853">
            <v>46609673947</v>
          </cell>
          <cell r="Z4853">
            <v>100</v>
          </cell>
          <cell r="AA4853" t="str">
            <v>NO</v>
          </cell>
          <cell r="AB4853" t="str">
            <v>V-004859</v>
          </cell>
          <cell r="AC4853" t="str">
            <v>V-006652</v>
          </cell>
        </row>
        <row r="4854">
          <cell r="D4854" t="str">
            <v>Kimberley Fire Systems</v>
          </cell>
          <cell r="E4854" t="str">
            <v>KIMBERLEY</v>
          </cell>
          <cell r="I4854" t="str">
            <v>BROOME</v>
          </cell>
          <cell r="J4854" t="str">
            <v>AUS</v>
          </cell>
          <cell r="K4854" t="str">
            <v>AU</v>
          </cell>
          <cell r="L4854" t="str">
            <v>Kimberley Fire Systems</v>
          </cell>
          <cell r="M4854" t="str">
            <v>Business</v>
          </cell>
          <cell r="N4854" t="str">
            <v>WA</v>
          </cell>
          <cell r="O4854" t="str">
            <v>PO Box 2379</v>
          </cell>
          <cell r="P4854">
            <v>6725</v>
          </cell>
          <cell r="Q4854" t="str">
            <v>NO</v>
          </cell>
          <cell r="R4854" t="str">
            <v>AUD</v>
          </cell>
          <cell r="U4854" t="str">
            <v>14 Inv</v>
          </cell>
          <cell r="V4854" t="str">
            <v>EFT</v>
          </cell>
          <cell r="W4854" t="str">
            <v>EN_AU</v>
          </cell>
          <cell r="X4854" t="str">
            <v>GST</v>
          </cell>
          <cell r="Y4854">
            <v>37622090019</v>
          </cell>
          <cell r="Z4854">
            <v>100</v>
          </cell>
          <cell r="AA4854" t="str">
            <v>NO</v>
          </cell>
          <cell r="AB4854" t="str">
            <v>V-004860</v>
          </cell>
          <cell r="AC4854" t="str">
            <v>V-005519</v>
          </cell>
        </row>
        <row r="4855">
          <cell r="D4855" t="str">
            <v>Kimberley Gold Pure Drinking Water</v>
          </cell>
          <cell r="E4855" t="str">
            <v>KIMBERLEY</v>
          </cell>
          <cell r="I4855" t="str">
            <v>CABLE BEACH</v>
          </cell>
          <cell r="J4855" t="str">
            <v>AUS</v>
          </cell>
          <cell r="K4855" t="str">
            <v>AU</v>
          </cell>
          <cell r="L4855" t="str">
            <v>Kimberley Gold Pure Drinking Water</v>
          </cell>
          <cell r="M4855" t="str">
            <v>Business</v>
          </cell>
          <cell r="N4855" t="str">
            <v>WA</v>
          </cell>
          <cell r="O4855" t="str">
            <v>PO Box 5128</v>
          </cell>
          <cell r="P4855">
            <v>6726</v>
          </cell>
          <cell r="Q4855" t="str">
            <v>NO</v>
          </cell>
          <cell r="R4855" t="str">
            <v>AUD</v>
          </cell>
          <cell r="U4855" t="str">
            <v>30 Inv</v>
          </cell>
          <cell r="V4855" t="str">
            <v>EFT</v>
          </cell>
          <cell r="W4855" t="str">
            <v>EN_AU</v>
          </cell>
          <cell r="X4855" t="str">
            <v>Exempt</v>
          </cell>
          <cell r="Y4855">
            <v>54081707511</v>
          </cell>
          <cell r="Z4855">
            <v>100</v>
          </cell>
          <cell r="AA4855" t="str">
            <v>NO</v>
          </cell>
          <cell r="AB4855" t="str">
            <v>V-004861</v>
          </cell>
          <cell r="AC4855" t="str">
            <v>V-004845</v>
          </cell>
        </row>
        <row r="4856">
          <cell r="D4856" t="str">
            <v>Kimberley Picnic Races</v>
          </cell>
          <cell r="E4856" t="str">
            <v>KIMBERLEY</v>
          </cell>
          <cell r="I4856" t="str">
            <v>DERBY</v>
          </cell>
          <cell r="J4856" t="str">
            <v>AUS</v>
          </cell>
          <cell r="K4856" t="str">
            <v>AU</v>
          </cell>
          <cell r="L4856" t="str">
            <v>Kimberley Picnic Races Nogst</v>
          </cell>
          <cell r="M4856" t="str">
            <v>Business</v>
          </cell>
          <cell r="N4856" t="str">
            <v>WA</v>
          </cell>
          <cell r="O4856" t="str">
            <v>PO Box 13</v>
          </cell>
          <cell r="P4856">
            <v>7264</v>
          </cell>
          <cell r="Q4856" t="str">
            <v>NO</v>
          </cell>
          <cell r="R4856" t="str">
            <v>AUD</v>
          </cell>
          <cell r="U4856" t="str">
            <v>7 Inv</v>
          </cell>
          <cell r="V4856" t="str">
            <v>EFT</v>
          </cell>
          <cell r="W4856" t="str">
            <v>EN_AU</v>
          </cell>
          <cell r="X4856" t="str">
            <v>Exempt</v>
          </cell>
          <cell r="Y4856">
            <v>33273200564</v>
          </cell>
          <cell r="Z4856">
            <v>100</v>
          </cell>
          <cell r="AA4856" t="str">
            <v>NO</v>
          </cell>
          <cell r="AB4856" t="str">
            <v>V-004862</v>
          </cell>
          <cell r="AC4856" t="str">
            <v>V-009440</v>
          </cell>
        </row>
        <row r="4857">
          <cell r="D4857" t="str">
            <v>Kimberley Security Shredding</v>
          </cell>
          <cell r="E4857" t="str">
            <v>KIMBERLEY</v>
          </cell>
          <cell r="I4857" t="str">
            <v>BROOME</v>
          </cell>
          <cell r="J4857" t="str">
            <v>AUS</v>
          </cell>
          <cell r="K4857" t="str">
            <v>AU</v>
          </cell>
          <cell r="L4857" t="str">
            <v>Kimberley Security Shredding</v>
          </cell>
          <cell r="M4857" t="str">
            <v>Business</v>
          </cell>
          <cell r="N4857" t="str">
            <v>WA</v>
          </cell>
          <cell r="O4857" t="str">
            <v>PO Box 2598</v>
          </cell>
          <cell r="P4857">
            <v>6725</v>
          </cell>
          <cell r="Q4857" t="str">
            <v>NO</v>
          </cell>
          <cell r="R4857" t="str">
            <v>AUD</v>
          </cell>
          <cell r="U4857" t="str">
            <v>14 Inv</v>
          </cell>
          <cell r="V4857" t="str">
            <v>EFT</v>
          </cell>
          <cell r="W4857" t="str">
            <v>EN_AU</v>
          </cell>
          <cell r="X4857" t="str">
            <v>GST</v>
          </cell>
          <cell r="Y4857">
            <v>75252866070</v>
          </cell>
          <cell r="Z4857">
            <v>100</v>
          </cell>
          <cell r="AA4857" t="str">
            <v>NO</v>
          </cell>
          <cell r="AB4857" t="str">
            <v>V-004863</v>
          </cell>
          <cell r="AC4857" t="str">
            <v>V-007337</v>
          </cell>
        </row>
        <row r="4858">
          <cell r="D4858" t="str">
            <v>Kimberley Signs &amp; Designs</v>
          </cell>
          <cell r="E4858" t="str">
            <v>KIMBERLEY</v>
          </cell>
          <cell r="I4858" t="str">
            <v>BROOME</v>
          </cell>
          <cell r="J4858" t="str">
            <v>AUS</v>
          </cell>
          <cell r="K4858" t="str">
            <v>AU</v>
          </cell>
          <cell r="L4858" t="str">
            <v>Kimberley Signs &amp; Designs</v>
          </cell>
          <cell r="M4858" t="str">
            <v>Business</v>
          </cell>
          <cell r="N4858" t="str">
            <v>WA</v>
          </cell>
          <cell r="O4858" t="str">
            <v>PO Box 1153</v>
          </cell>
          <cell r="P4858">
            <v>6725</v>
          </cell>
          <cell r="Q4858" t="str">
            <v>NO</v>
          </cell>
          <cell r="R4858" t="str">
            <v>AUD</v>
          </cell>
          <cell r="U4858" t="str">
            <v>7 Inv</v>
          </cell>
          <cell r="V4858" t="str">
            <v>EFT</v>
          </cell>
          <cell r="W4858" t="str">
            <v>EN_AU</v>
          </cell>
          <cell r="X4858" t="str">
            <v>Exempt</v>
          </cell>
          <cell r="Y4858">
            <v>91447003275</v>
          </cell>
          <cell r="Z4858">
            <v>100</v>
          </cell>
          <cell r="AA4858" t="str">
            <v>NO</v>
          </cell>
          <cell r="AB4858" t="str">
            <v>V-004864</v>
          </cell>
          <cell r="AC4858" t="str">
            <v>V-006514</v>
          </cell>
        </row>
        <row r="4859">
          <cell r="D4859" t="str">
            <v>Kimberley Stampede Rodeo Club Nogs</v>
          </cell>
          <cell r="E4859" t="str">
            <v>KIMBERLEY</v>
          </cell>
          <cell r="I4859" t="str">
            <v>HALLS CREEK</v>
          </cell>
          <cell r="J4859" t="str">
            <v>AUS</v>
          </cell>
          <cell r="K4859" t="str">
            <v>AU</v>
          </cell>
          <cell r="L4859" t="str">
            <v>Kimberley Stampede Rodeo Club Nogs</v>
          </cell>
          <cell r="M4859" t="str">
            <v>Business</v>
          </cell>
          <cell r="N4859" t="str">
            <v>WA</v>
          </cell>
          <cell r="O4859" t="str">
            <v>Pmb 130</v>
          </cell>
          <cell r="P4859">
            <v>6770</v>
          </cell>
          <cell r="Q4859" t="str">
            <v>NO</v>
          </cell>
          <cell r="R4859" t="str">
            <v>AUD</v>
          </cell>
          <cell r="U4859" t="str">
            <v>01 Inv</v>
          </cell>
          <cell r="V4859" t="str">
            <v>EFT</v>
          </cell>
          <cell r="W4859" t="str">
            <v>EN_AU</v>
          </cell>
          <cell r="X4859" t="str">
            <v>Exempt</v>
          </cell>
          <cell r="Y4859">
            <v>70316203452</v>
          </cell>
          <cell r="Z4859">
            <v>100</v>
          </cell>
          <cell r="AA4859" t="str">
            <v>NO</v>
          </cell>
          <cell r="AB4859" t="str">
            <v>V-004865</v>
          </cell>
          <cell r="AC4859" t="str">
            <v>V-001082</v>
          </cell>
        </row>
        <row r="4860">
          <cell r="D4860" t="str">
            <v>Kimberly Deylen</v>
          </cell>
          <cell r="E4860" t="str">
            <v>DEYLEN KIM</v>
          </cell>
          <cell r="I4860" t="str">
            <v>SWAN HILL</v>
          </cell>
          <cell r="J4860" t="str">
            <v>AUS</v>
          </cell>
          <cell r="K4860" t="str">
            <v>AU</v>
          </cell>
          <cell r="L4860" t="str">
            <v>Kimberly Deylen</v>
          </cell>
          <cell r="M4860" t="str">
            <v>Business</v>
          </cell>
          <cell r="N4860" t="str">
            <v>VIC</v>
          </cell>
          <cell r="O4860" t="str">
            <v>PO Box 224</v>
          </cell>
          <cell r="P4860">
            <v>3585</v>
          </cell>
          <cell r="Q4860" t="str">
            <v>NO</v>
          </cell>
          <cell r="R4860" t="str">
            <v>AUD</v>
          </cell>
          <cell r="U4860" t="str">
            <v>14 Inv</v>
          </cell>
          <cell r="V4860" t="str">
            <v>EFT</v>
          </cell>
          <cell r="W4860" t="str">
            <v>EN_AU</v>
          </cell>
          <cell r="X4860" t="str">
            <v>GST</v>
          </cell>
          <cell r="Y4860">
            <v>27234339728</v>
          </cell>
          <cell r="Z4860">
            <v>100</v>
          </cell>
          <cell r="AA4860" t="str">
            <v>NO</v>
          </cell>
          <cell r="AB4860" t="str">
            <v>V-004866</v>
          </cell>
          <cell r="AC4860" t="str">
            <v>V-007871</v>
          </cell>
        </row>
        <row r="4861">
          <cell r="D4861" t="str">
            <v>Kims Electronics</v>
          </cell>
          <cell r="E4861" t="str">
            <v>KIMS ELECT</v>
          </cell>
          <cell r="I4861" t="str">
            <v>MINLATON</v>
          </cell>
          <cell r="J4861" t="str">
            <v>AUS</v>
          </cell>
          <cell r="K4861" t="str">
            <v>AU</v>
          </cell>
          <cell r="L4861" t="str">
            <v>Kims Electronics</v>
          </cell>
          <cell r="M4861" t="str">
            <v>Business</v>
          </cell>
          <cell r="N4861" t="str">
            <v>SA</v>
          </cell>
          <cell r="O4861" t="str">
            <v>13 Main Street</v>
          </cell>
          <cell r="P4861">
            <v>5575</v>
          </cell>
          <cell r="Q4861" t="str">
            <v>NO</v>
          </cell>
          <cell r="R4861" t="str">
            <v>AUD</v>
          </cell>
          <cell r="U4861" t="str">
            <v>7 Inv</v>
          </cell>
          <cell r="V4861" t="str">
            <v>EFT</v>
          </cell>
          <cell r="W4861" t="str">
            <v>EN_AU</v>
          </cell>
          <cell r="X4861" t="str">
            <v>GST</v>
          </cell>
          <cell r="Y4861">
            <v>74018554465</v>
          </cell>
          <cell r="Z4861">
            <v>100</v>
          </cell>
          <cell r="AA4861" t="str">
            <v>NO</v>
          </cell>
          <cell r="AB4861" t="str">
            <v>V-004867</v>
          </cell>
          <cell r="AC4861" t="str">
            <v>V-003051</v>
          </cell>
        </row>
        <row r="4862">
          <cell r="D4862" t="str">
            <v>Kinces Painting</v>
          </cell>
          <cell r="E4862" t="str">
            <v>KINCES PAI</v>
          </cell>
          <cell r="I4862" t="str">
            <v>HAY</v>
          </cell>
          <cell r="J4862" t="str">
            <v>AUS</v>
          </cell>
          <cell r="K4862" t="str">
            <v>AU</v>
          </cell>
          <cell r="L4862" t="str">
            <v>Kinces Painting</v>
          </cell>
          <cell r="M4862" t="str">
            <v>Business</v>
          </cell>
          <cell r="N4862" t="str">
            <v>NSW</v>
          </cell>
          <cell r="O4862" t="str">
            <v>229 Piper Street</v>
          </cell>
          <cell r="P4862">
            <v>2711</v>
          </cell>
          <cell r="Q4862" t="str">
            <v>NO</v>
          </cell>
          <cell r="R4862" t="str">
            <v>AUD</v>
          </cell>
          <cell r="U4862" t="str">
            <v>21 Inv</v>
          </cell>
          <cell r="V4862" t="str">
            <v>EFT</v>
          </cell>
          <cell r="W4862" t="str">
            <v>EN_AU</v>
          </cell>
          <cell r="X4862" t="str">
            <v>GST</v>
          </cell>
          <cell r="Y4862">
            <v>59919684480</v>
          </cell>
          <cell r="Z4862">
            <v>100</v>
          </cell>
          <cell r="AA4862" t="str">
            <v>NO</v>
          </cell>
          <cell r="AB4862" t="str">
            <v>V-004868</v>
          </cell>
          <cell r="AC4862" t="str">
            <v>V-006249</v>
          </cell>
        </row>
        <row r="4863">
          <cell r="D4863" t="str">
            <v>King Family Partnership</v>
          </cell>
          <cell r="E4863" t="str">
            <v>KING FAMIL</v>
          </cell>
          <cell r="I4863" t="str">
            <v>COOMA</v>
          </cell>
          <cell r="J4863" t="str">
            <v>AUS</v>
          </cell>
          <cell r="K4863" t="str">
            <v>AU</v>
          </cell>
          <cell r="L4863" t="str">
            <v>King Family Partnership</v>
          </cell>
          <cell r="M4863" t="str">
            <v>Business</v>
          </cell>
          <cell r="N4863" t="str">
            <v>NSW</v>
          </cell>
          <cell r="O4863" t="str">
            <v>Snowy Mountains Highway</v>
          </cell>
          <cell r="P4863">
            <v>2630</v>
          </cell>
          <cell r="Q4863" t="str">
            <v>NO</v>
          </cell>
          <cell r="R4863" t="str">
            <v>AUD</v>
          </cell>
          <cell r="U4863" t="str">
            <v>01 Inv</v>
          </cell>
          <cell r="V4863" t="str">
            <v>EFT</v>
          </cell>
          <cell r="W4863" t="str">
            <v>EN_AU</v>
          </cell>
          <cell r="X4863" t="str">
            <v>GST</v>
          </cell>
          <cell r="Y4863">
            <v>55198952526</v>
          </cell>
          <cell r="Z4863">
            <v>100</v>
          </cell>
          <cell r="AA4863" t="str">
            <v>NO</v>
          </cell>
          <cell r="AB4863" t="str">
            <v>V-004869</v>
          </cell>
          <cell r="AC4863" t="str">
            <v>V-002246</v>
          </cell>
        </row>
        <row r="4864">
          <cell r="D4864" t="str">
            <v>King Island Beef Producers</v>
          </cell>
          <cell r="E4864" t="str">
            <v>KING ISLAN</v>
          </cell>
          <cell r="I4864" t="str">
            <v>CURRIE</v>
          </cell>
          <cell r="J4864" t="str">
            <v>AUS</v>
          </cell>
          <cell r="K4864" t="str">
            <v>AU</v>
          </cell>
          <cell r="L4864" t="str">
            <v>King Island Beef Producers Nogst</v>
          </cell>
          <cell r="M4864" t="str">
            <v>Business</v>
          </cell>
          <cell r="N4864" t="str">
            <v>TAS</v>
          </cell>
          <cell r="O4864" t="str">
            <v>1080 Grassy Road</v>
          </cell>
          <cell r="P4864">
            <v>7256</v>
          </cell>
          <cell r="Q4864" t="str">
            <v>NO</v>
          </cell>
          <cell r="R4864" t="str">
            <v>AUD</v>
          </cell>
          <cell r="U4864" t="str">
            <v>7 Inv</v>
          </cell>
          <cell r="V4864" t="str">
            <v>Cheque</v>
          </cell>
          <cell r="W4864" t="str">
            <v>EN_AU</v>
          </cell>
          <cell r="X4864" t="str">
            <v>Exempt</v>
          </cell>
          <cell r="Y4864">
            <v>32033420536</v>
          </cell>
          <cell r="Z4864">
            <v>100</v>
          </cell>
          <cell r="AA4864" t="str">
            <v>NO</v>
          </cell>
          <cell r="AB4864" t="str">
            <v>V-004870</v>
          </cell>
          <cell r="AC4864" t="str">
            <v>V-001673</v>
          </cell>
        </row>
        <row r="4865">
          <cell r="D4865" t="str">
            <v>King Island Boat Club Inc</v>
          </cell>
          <cell r="E4865" t="str">
            <v>KING ISLAN</v>
          </cell>
          <cell r="I4865" t="str">
            <v>CURRIE</v>
          </cell>
          <cell r="J4865" t="str">
            <v>AUS</v>
          </cell>
          <cell r="K4865" t="str">
            <v>AU</v>
          </cell>
          <cell r="L4865" t="str">
            <v>King Island Boat Club Inc</v>
          </cell>
          <cell r="M4865" t="str">
            <v>Business</v>
          </cell>
          <cell r="N4865" t="str">
            <v>TAS</v>
          </cell>
          <cell r="O4865" t="str">
            <v>PO Box 208</v>
          </cell>
          <cell r="P4865">
            <v>7256</v>
          </cell>
          <cell r="Q4865" t="str">
            <v>NO</v>
          </cell>
          <cell r="R4865" t="str">
            <v>AUD</v>
          </cell>
          <cell r="U4865" t="str">
            <v>01 Inv</v>
          </cell>
          <cell r="V4865" t="str">
            <v>EFT</v>
          </cell>
          <cell r="W4865" t="str">
            <v>EN_AU</v>
          </cell>
          <cell r="X4865" t="str">
            <v>Exempt</v>
          </cell>
          <cell r="Y4865">
            <v>44513075752</v>
          </cell>
          <cell r="Z4865">
            <v>100</v>
          </cell>
          <cell r="AA4865" t="str">
            <v>NO</v>
          </cell>
          <cell r="AB4865" t="str">
            <v>V-004871</v>
          </cell>
          <cell r="AC4865" t="str">
            <v>V-001243</v>
          </cell>
        </row>
        <row r="4866">
          <cell r="D4866" t="str">
            <v>King Island Community Radio</v>
          </cell>
          <cell r="E4866" t="str">
            <v>KING ISLAN</v>
          </cell>
          <cell r="I4866" t="str">
            <v>CURRIE</v>
          </cell>
          <cell r="J4866" t="str">
            <v>AUS</v>
          </cell>
          <cell r="K4866" t="str">
            <v>AU</v>
          </cell>
          <cell r="L4866" t="str">
            <v>King Island Community Radio Nogst</v>
          </cell>
          <cell r="M4866" t="str">
            <v>Business</v>
          </cell>
          <cell r="N4866" t="str">
            <v>TAS</v>
          </cell>
          <cell r="O4866" t="str">
            <v>PO Box 347</v>
          </cell>
          <cell r="P4866">
            <v>7256</v>
          </cell>
          <cell r="Q4866" t="str">
            <v>NO</v>
          </cell>
          <cell r="R4866" t="str">
            <v>AUD</v>
          </cell>
          <cell r="U4866" t="str">
            <v>7 Inv</v>
          </cell>
          <cell r="V4866" t="str">
            <v>EFT</v>
          </cell>
          <cell r="W4866" t="str">
            <v>EN_AU</v>
          </cell>
          <cell r="X4866" t="str">
            <v>GST</v>
          </cell>
          <cell r="Y4866">
            <v>45183557243</v>
          </cell>
          <cell r="Z4866">
            <v>100</v>
          </cell>
          <cell r="AA4866" t="str">
            <v>NO</v>
          </cell>
          <cell r="AB4866" t="str">
            <v>V-004872</v>
          </cell>
          <cell r="AC4866" t="str">
            <v>V-002328</v>
          </cell>
        </row>
        <row r="4867">
          <cell r="D4867" t="str">
            <v>King Island Council</v>
          </cell>
          <cell r="E4867" t="str">
            <v>KING ISLAN</v>
          </cell>
          <cell r="I4867" t="str">
            <v>CURRIE</v>
          </cell>
          <cell r="J4867" t="str">
            <v>AUS</v>
          </cell>
          <cell r="K4867" t="str">
            <v>AU</v>
          </cell>
          <cell r="L4867" t="str">
            <v>King Island Council</v>
          </cell>
          <cell r="M4867" t="str">
            <v>Business</v>
          </cell>
          <cell r="N4867" t="str">
            <v>TAS</v>
          </cell>
          <cell r="O4867" t="str">
            <v>PO Box 147</v>
          </cell>
          <cell r="P4867">
            <v>7256</v>
          </cell>
          <cell r="Q4867" t="str">
            <v>NO</v>
          </cell>
          <cell r="R4867" t="str">
            <v>AUD</v>
          </cell>
          <cell r="U4867" t="str">
            <v>30 Inv</v>
          </cell>
          <cell r="V4867" t="str">
            <v>EFT</v>
          </cell>
          <cell r="W4867" t="str">
            <v>EN_AU</v>
          </cell>
          <cell r="X4867" t="str">
            <v>GST</v>
          </cell>
          <cell r="Y4867">
            <v>47537189282</v>
          </cell>
          <cell r="Z4867">
            <v>100</v>
          </cell>
          <cell r="AA4867" t="str">
            <v>NO</v>
          </cell>
          <cell r="AB4867" t="str">
            <v>V-004873</v>
          </cell>
          <cell r="AC4867" t="str">
            <v>V-000608</v>
          </cell>
        </row>
        <row r="4868">
          <cell r="D4868" t="str">
            <v>King Island Imperial 20 Inc</v>
          </cell>
          <cell r="E4868" t="str">
            <v>KING ISLAN</v>
          </cell>
          <cell r="I4868" t="str">
            <v>CURRIE</v>
          </cell>
          <cell r="J4868" t="str">
            <v>AUS</v>
          </cell>
          <cell r="K4868" t="str">
            <v>AU</v>
          </cell>
          <cell r="L4868" t="str">
            <v>King Island Imperial 20 Inc Nogst</v>
          </cell>
          <cell r="M4868" t="str">
            <v>Business</v>
          </cell>
          <cell r="N4868" t="str">
            <v>TAS</v>
          </cell>
          <cell r="O4868" t="str">
            <v>PO Box 29</v>
          </cell>
          <cell r="P4868">
            <v>7256</v>
          </cell>
          <cell r="Q4868" t="str">
            <v>NO</v>
          </cell>
          <cell r="R4868" t="str">
            <v>AUD</v>
          </cell>
          <cell r="U4868" t="str">
            <v>01 Inv</v>
          </cell>
          <cell r="V4868" t="str">
            <v>EFT</v>
          </cell>
          <cell r="W4868" t="str">
            <v>EN_AU</v>
          </cell>
          <cell r="X4868" t="str">
            <v>Exempt</v>
          </cell>
          <cell r="Y4868">
            <v>79269375001</v>
          </cell>
          <cell r="Z4868">
            <v>100</v>
          </cell>
          <cell r="AA4868" t="str">
            <v>NO</v>
          </cell>
          <cell r="AB4868" t="str">
            <v>V-004874</v>
          </cell>
          <cell r="AC4868" t="str">
            <v>V-001094</v>
          </cell>
        </row>
        <row r="4869">
          <cell r="D4869" t="str">
            <v>King Island Newsagency</v>
          </cell>
          <cell r="E4869" t="str">
            <v>KING ISLAN</v>
          </cell>
          <cell r="I4869" t="str">
            <v>CURRIE</v>
          </cell>
          <cell r="J4869" t="str">
            <v>AUS</v>
          </cell>
          <cell r="K4869" t="str">
            <v>AU</v>
          </cell>
          <cell r="L4869" t="str">
            <v>King Island Newsagency</v>
          </cell>
          <cell r="M4869" t="str">
            <v>Business</v>
          </cell>
          <cell r="N4869" t="str">
            <v>TAS</v>
          </cell>
          <cell r="O4869" t="str">
            <v>8-10 Main Street</v>
          </cell>
          <cell r="P4869">
            <v>7256</v>
          </cell>
          <cell r="Q4869" t="str">
            <v>NO</v>
          </cell>
          <cell r="R4869" t="str">
            <v>AUD</v>
          </cell>
          <cell r="U4869" t="str">
            <v>30 Inv</v>
          </cell>
          <cell r="V4869" t="str">
            <v>EFT</v>
          </cell>
          <cell r="W4869" t="str">
            <v>EN_AU</v>
          </cell>
          <cell r="X4869" t="str">
            <v>GST</v>
          </cell>
          <cell r="Y4869">
            <v>13118297537</v>
          </cell>
          <cell r="Z4869">
            <v>100</v>
          </cell>
          <cell r="AA4869" t="str">
            <v>NO</v>
          </cell>
          <cell r="AB4869" t="str">
            <v>V-004875</v>
          </cell>
          <cell r="AC4869" t="str">
            <v>V-003187</v>
          </cell>
        </row>
        <row r="4870">
          <cell r="D4870" t="str">
            <v>King Island Pastoral Horticultural</v>
          </cell>
          <cell r="E4870" t="str">
            <v>KING ISLAN</v>
          </cell>
          <cell r="I4870" t="str">
            <v>CURRIE</v>
          </cell>
          <cell r="J4870" t="str">
            <v>AUS</v>
          </cell>
          <cell r="K4870" t="str">
            <v>AU</v>
          </cell>
          <cell r="L4870" t="str">
            <v>King Island Pastoral Horticultural</v>
          </cell>
          <cell r="M4870" t="str">
            <v>Business</v>
          </cell>
          <cell r="N4870" t="str">
            <v>TAS</v>
          </cell>
          <cell r="O4870" t="str">
            <v>PO Box 262</v>
          </cell>
          <cell r="P4870">
            <v>7256</v>
          </cell>
          <cell r="Q4870" t="str">
            <v>NO</v>
          </cell>
          <cell r="R4870" t="str">
            <v>AUD</v>
          </cell>
          <cell r="U4870" t="str">
            <v>14 Inv</v>
          </cell>
          <cell r="V4870" t="str">
            <v>EFT</v>
          </cell>
          <cell r="W4870" t="str">
            <v>EN_AU</v>
          </cell>
          <cell r="X4870" t="str">
            <v>Exempt</v>
          </cell>
          <cell r="Y4870">
            <v>33843754191</v>
          </cell>
          <cell r="Z4870">
            <v>100</v>
          </cell>
          <cell r="AA4870" t="str">
            <v>NO</v>
          </cell>
          <cell r="AB4870" t="str">
            <v>V-004876</v>
          </cell>
          <cell r="AC4870" t="str">
            <v>V-002604</v>
          </cell>
        </row>
        <row r="4871">
          <cell r="D4871" t="str">
            <v>King Island Racing Club</v>
          </cell>
          <cell r="E4871" t="str">
            <v>KING ISLAN</v>
          </cell>
          <cell r="I4871" t="str">
            <v>CURRIE</v>
          </cell>
          <cell r="J4871" t="str">
            <v>AUS</v>
          </cell>
          <cell r="K4871" t="str">
            <v>AU</v>
          </cell>
          <cell r="L4871" t="str">
            <v>King Island Racing Club</v>
          </cell>
          <cell r="M4871" t="str">
            <v>Business</v>
          </cell>
          <cell r="N4871" t="str">
            <v>TAS</v>
          </cell>
          <cell r="O4871" t="str">
            <v>PO Box 257</v>
          </cell>
          <cell r="P4871">
            <v>7256</v>
          </cell>
          <cell r="Q4871" t="str">
            <v>NO</v>
          </cell>
          <cell r="R4871" t="str">
            <v>AUD</v>
          </cell>
          <cell r="U4871" t="str">
            <v>7 Inv</v>
          </cell>
          <cell r="V4871" t="str">
            <v>EFT</v>
          </cell>
          <cell r="W4871" t="str">
            <v>EN_AU</v>
          </cell>
          <cell r="X4871" t="str">
            <v>GST</v>
          </cell>
          <cell r="Y4871">
            <v>35936964987</v>
          </cell>
          <cell r="Z4871">
            <v>100</v>
          </cell>
          <cell r="AA4871" t="str">
            <v>NO</v>
          </cell>
          <cell r="AB4871" t="str">
            <v>V-004877</v>
          </cell>
          <cell r="AC4871" t="str">
            <v>V-000928</v>
          </cell>
        </row>
        <row r="4872">
          <cell r="D4872" t="str">
            <v>King Island Regional Development</v>
          </cell>
          <cell r="E4872" t="str">
            <v>KING ISLAN</v>
          </cell>
          <cell r="I4872" t="str">
            <v>CURRIE</v>
          </cell>
          <cell r="J4872" t="str">
            <v>AUS</v>
          </cell>
          <cell r="K4872" t="str">
            <v>AU</v>
          </cell>
          <cell r="L4872" t="str">
            <v>King Island Regional Development</v>
          </cell>
          <cell r="M4872" t="str">
            <v>Business</v>
          </cell>
          <cell r="N4872" t="str">
            <v>TAS</v>
          </cell>
          <cell r="O4872" t="str">
            <v>PO Box 269</v>
          </cell>
          <cell r="P4872">
            <v>7256</v>
          </cell>
          <cell r="Q4872" t="str">
            <v>NO</v>
          </cell>
          <cell r="R4872" t="str">
            <v>AUD</v>
          </cell>
          <cell r="U4872" t="str">
            <v>30 Inv</v>
          </cell>
          <cell r="V4872" t="str">
            <v>EFT</v>
          </cell>
          <cell r="W4872" t="str">
            <v>EN_AU</v>
          </cell>
          <cell r="X4872" t="str">
            <v>GST</v>
          </cell>
          <cell r="Y4872">
            <v>85099118120</v>
          </cell>
          <cell r="Z4872">
            <v>100</v>
          </cell>
          <cell r="AA4872" t="str">
            <v>NO</v>
          </cell>
          <cell r="AB4872" t="str">
            <v>V-004878</v>
          </cell>
          <cell r="AC4872" t="str">
            <v>V-000447</v>
          </cell>
        </row>
        <row r="4873">
          <cell r="D4873" t="str">
            <v>King Island Tourism Inc</v>
          </cell>
          <cell r="E4873" t="str">
            <v>KING ISLAN</v>
          </cell>
          <cell r="I4873" t="str">
            <v>CURRIE</v>
          </cell>
          <cell r="J4873" t="str">
            <v>AUS</v>
          </cell>
          <cell r="K4873" t="str">
            <v>AU</v>
          </cell>
          <cell r="L4873" t="str">
            <v>King Island Tourism Inc</v>
          </cell>
          <cell r="M4873" t="str">
            <v>Business</v>
          </cell>
          <cell r="N4873" t="str">
            <v>TAS</v>
          </cell>
          <cell r="O4873" t="str">
            <v>PO Box 96</v>
          </cell>
          <cell r="P4873">
            <v>7256</v>
          </cell>
          <cell r="Q4873" t="str">
            <v>NO</v>
          </cell>
          <cell r="R4873" t="str">
            <v>AUD</v>
          </cell>
          <cell r="U4873" t="str">
            <v>30 Inv</v>
          </cell>
          <cell r="V4873" t="str">
            <v>EFT</v>
          </cell>
          <cell r="W4873" t="str">
            <v>EN_AU</v>
          </cell>
          <cell r="X4873" t="str">
            <v>GST</v>
          </cell>
          <cell r="Y4873">
            <v>16524063903</v>
          </cell>
          <cell r="Z4873">
            <v>100</v>
          </cell>
          <cell r="AA4873" t="str">
            <v>NO</v>
          </cell>
          <cell r="AB4873" t="str">
            <v>V-004879</v>
          </cell>
          <cell r="AC4873" t="str">
            <v>V-001445</v>
          </cell>
        </row>
        <row r="4874">
          <cell r="D4874" t="str">
            <v>Kingoonya Amateur Picnic Race Club</v>
          </cell>
          <cell r="E4874" t="str">
            <v>KINGOONYA</v>
          </cell>
          <cell r="I4874" t="str">
            <v>MOUNT BRYAN</v>
          </cell>
          <cell r="J4874" t="str">
            <v>AUS</v>
          </cell>
          <cell r="K4874" t="str">
            <v>AU</v>
          </cell>
          <cell r="L4874" t="str">
            <v>Kingoonya Amateur Picnic Race Club</v>
          </cell>
          <cell r="M4874" t="str">
            <v>Business</v>
          </cell>
          <cell r="N4874" t="str">
            <v>SA</v>
          </cell>
          <cell r="O4874" t="str">
            <v>PO Box 5</v>
          </cell>
          <cell r="P4874">
            <v>5418</v>
          </cell>
          <cell r="Q4874" t="str">
            <v>NO</v>
          </cell>
          <cell r="R4874" t="str">
            <v>AUD</v>
          </cell>
          <cell r="U4874" t="str">
            <v>7 Inv</v>
          </cell>
          <cell r="V4874" t="str">
            <v>EFT</v>
          </cell>
          <cell r="W4874" t="str">
            <v>EN_AU</v>
          </cell>
          <cell r="X4874" t="str">
            <v>Exempt</v>
          </cell>
          <cell r="Y4874">
            <v>94491548196</v>
          </cell>
          <cell r="Z4874">
            <v>100</v>
          </cell>
          <cell r="AA4874" t="str">
            <v>NO</v>
          </cell>
          <cell r="AB4874" t="str">
            <v>V-004880</v>
          </cell>
          <cell r="AC4874" t="str">
            <v>V-000904</v>
          </cell>
        </row>
        <row r="4875">
          <cell r="D4875" t="str">
            <v>Kingoonya Hotel</v>
          </cell>
          <cell r="E4875" t="str">
            <v>KINGOONYA</v>
          </cell>
          <cell r="I4875" t="str">
            <v>KINGOONYA</v>
          </cell>
          <cell r="J4875" t="str">
            <v>AUS</v>
          </cell>
          <cell r="K4875" t="str">
            <v>AU</v>
          </cell>
          <cell r="L4875" t="str">
            <v>Kingoonya Hotel</v>
          </cell>
          <cell r="M4875" t="str">
            <v>Business</v>
          </cell>
          <cell r="N4875" t="str">
            <v>SA</v>
          </cell>
          <cell r="O4875" t="str">
            <v>138 Pmb</v>
          </cell>
          <cell r="P4875">
            <v>5719</v>
          </cell>
          <cell r="Q4875" t="str">
            <v>NO</v>
          </cell>
          <cell r="R4875" t="str">
            <v>AUD</v>
          </cell>
          <cell r="U4875" t="str">
            <v>30 Inv</v>
          </cell>
          <cell r="V4875" t="str">
            <v>EFT</v>
          </cell>
          <cell r="W4875" t="str">
            <v>EN_AU</v>
          </cell>
          <cell r="X4875" t="str">
            <v>GST</v>
          </cell>
          <cell r="Y4875">
            <v>80954174266</v>
          </cell>
          <cell r="Z4875">
            <v>100</v>
          </cell>
          <cell r="AA4875" t="str">
            <v>NO</v>
          </cell>
          <cell r="AB4875" t="str">
            <v>V-004881</v>
          </cell>
          <cell r="AC4875" t="str">
            <v>V-005555</v>
          </cell>
        </row>
        <row r="4876">
          <cell r="D4876" t="str">
            <v>Kings Plumbing</v>
          </cell>
          <cell r="E4876" t="str">
            <v>KINGS PLUM</v>
          </cell>
          <cell r="I4876" t="str">
            <v>ALBANY</v>
          </cell>
          <cell r="J4876" t="str">
            <v>AUS</v>
          </cell>
          <cell r="K4876" t="str">
            <v>AU</v>
          </cell>
          <cell r="L4876" t="str">
            <v>Kings Plumbing</v>
          </cell>
          <cell r="M4876" t="str">
            <v>Business</v>
          </cell>
          <cell r="N4876" t="str">
            <v>WA</v>
          </cell>
          <cell r="O4876" t="str">
            <v>10 Prior Street</v>
          </cell>
          <cell r="P4876">
            <v>6330</v>
          </cell>
          <cell r="Q4876" t="str">
            <v>NO</v>
          </cell>
          <cell r="R4876" t="str">
            <v>AUD</v>
          </cell>
          <cell r="U4876" t="str">
            <v>01 Inv</v>
          </cell>
          <cell r="V4876" t="str">
            <v>EFT</v>
          </cell>
          <cell r="W4876" t="str">
            <v>EN_AU</v>
          </cell>
          <cell r="X4876" t="str">
            <v>GST</v>
          </cell>
          <cell r="Y4876">
            <v>95083120745</v>
          </cell>
          <cell r="Z4876">
            <v>100</v>
          </cell>
          <cell r="AA4876" t="str">
            <v>NO</v>
          </cell>
          <cell r="AB4876" t="str">
            <v>V-004882</v>
          </cell>
          <cell r="AC4876" t="str">
            <v>V-001920</v>
          </cell>
        </row>
        <row r="4877">
          <cell r="D4877" t="str">
            <v>Kingscote Football Club</v>
          </cell>
          <cell r="E4877" t="str">
            <v>KINGSCOTE</v>
          </cell>
          <cell r="I4877" t="str">
            <v>KINGSCOTE</v>
          </cell>
          <cell r="J4877" t="str">
            <v>AUS</v>
          </cell>
          <cell r="K4877" t="str">
            <v>AU</v>
          </cell>
          <cell r="L4877" t="str">
            <v>Kingscote Football Club Nogst</v>
          </cell>
          <cell r="M4877" t="str">
            <v>Business</v>
          </cell>
          <cell r="N4877" t="str">
            <v>SA</v>
          </cell>
          <cell r="O4877" t="str">
            <v>PO Box 226</v>
          </cell>
          <cell r="P4877">
            <v>5223</v>
          </cell>
          <cell r="Q4877" t="str">
            <v>NO</v>
          </cell>
          <cell r="R4877" t="str">
            <v>AUD</v>
          </cell>
          <cell r="U4877" t="str">
            <v>21 Inv</v>
          </cell>
          <cell r="V4877" t="str">
            <v>EFT</v>
          </cell>
          <cell r="W4877" t="str">
            <v>EN_AU</v>
          </cell>
          <cell r="X4877" t="str">
            <v>Exempt</v>
          </cell>
          <cell r="Y4877">
            <v>97432003263</v>
          </cell>
          <cell r="Z4877">
            <v>100</v>
          </cell>
          <cell r="AA4877" t="str">
            <v>NO</v>
          </cell>
          <cell r="AB4877" t="str">
            <v>V-004883</v>
          </cell>
          <cell r="AC4877" t="str">
            <v>V-000949</v>
          </cell>
        </row>
        <row r="4878">
          <cell r="D4878" t="str">
            <v>Kingscote Gift Shop P/L</v>
          </cell>
          <cell r="E4878" t="str">
            <v>KINGSCOTE</v>
          </cell>
          <cell r="I4878" t="str">
            <v>KINGSCOTE</v>
          </cell>
          <cell r="J4878" t="str">
            <v>AUS</v>
          </cell>
          <cell r="K4878" t="str">
            <v>AU</v>
          </cell>
          <cell r="L4878" t="str">
            <v>Kingscote Gift Shop P/L</v>
          </cell>
          <cell r="M4878" t="str">
            <v>Business</v>
          </cell>
          <cell r="N4878" t="str">
            <v>SA</v>
          </cell>
          <cell r="O4878" t="str">
            <v>78 Dauncey Street</v>
          </cell>
          <cell r="P4878">
            <v>5223</v>
          </cell>
          <cell r="Q4878" t="str">
            <v>NO</v>
          </cell>
          <cell r="R4878" t="str">
            <v>AUD</v>
          </cell>
          <cell r="U4878" t="str">
            <v>30 Inv</v>
          </cell>
          <cell r="V4878" t="str">
            <v>EFT</v>
          </cell>
          <cell r="W4878" t="str">
            <v>EN_AU</v>
          </cell>
          <cell r="X4878" t="str">
            <v>GST</v>
          </cell>
          <cell r="Y4878">
            <v>29007901877</v>
          </cell>
          <cell r="Z4878">
            <v>100</v>
          </cell>
          <cell r="AA4878" t="str">
            <v>NO</v>
          </cell>
          <cell r="AB4878" t="str">
            <v>V-004884</v>
          </cell>
          <cell r="AC4878" t="str">
            <v>V-000216</v>
          </cell>
        </row>
        <row r="4879">
          <cell r="D4879" t="str">
            <v>Kingscote Netball Club</v>
          </cell>
          <cell r="E4879" t="str">
            <v>KINGSCOTE</v>
          </cell>
          <cell r="I4879" t="str">
            <v>KINGSCOTE</v>
          </cell>
          <cell r="J4879" t="str">
            <v>AUS</v>
          </cell>
          <cell r="K4879" t="str">
            <v>AU</v>
          </cell>
          <cell r="L4879" t="str">
            <v>Kingscote Netball Club</v>
          </cell>
          <cell r="M4879" t="str">
            <v>Business</v>
          </cell>
          <cell r="N4879" t="str">
            <v>SA</v>
          </cell>
          <cell r="O4879" t="str">
            <v>PO Box 255</v>
          </cell>
          <cell r="P4879">
            <v>5223</v>
          </cell>
          <cell r="Q4879" t="str">
            <v>NO</v>
          </cell>
          <cell r="R4879" t="str">
            <v>AUD</v>
          </cell>
          <cell r="U4879" t="str">
            <v>30 Inv</v>
          </cell>
          <cell r="V4879" t="str">
            <v>EFT</v>
          </cell>
          <cell r="W4879" t="str">
            <v>EN_AU</v>
          </cell>
          <cell r="X4879" t="str">
            <v>Exempt</v>
          </cell>
          <cell r="Y4879">
            <v>15977602695</v>
          </cell>
          <cell r="Z4879">
            <v>100</v>
          </cell>
          <cell r="AA4879" t="str">
            <v>NO</v>
          </cell>
          <cell r="AB4879" t="str">
            <v>V-004885</v>
          </cell>
          <cell r="AC4879" t="str">
            <v>V-006077</v>
          </cell>
        </row>
        <row r="4880">
          <cell r="D4880" t="str">
            <v>Kingscote Travel</v>
          </cell>
          <cell r="E4880" t="str">
            <v>KINGSCOTE</v>
          </cell>
          <cell r="I4880" t="str">
            <v>KINGSCOTE</v>
          </cell>
          <cell r="J4880" t="str">
            <v>AUS</v>
          </cell>
          <cell r="K4880" t="str">
            <v>AU</v>
          </cell>
          <cell r="L4880" t="str">
            <v>Kingscote Travel</v>
          </cell>
          <cell r="M4880" t="str">
            <v>Business</v>
          </cell>
          <cell r="N4880" t="str">
            <v>SA</v>
          </cell>
          <cell r="O4880" t="str">
            <v>14 Playford Highway</v>
          </cell>
          <cell r="P4880">
            <v>5223</v>
          </cell>
          <cell r="Q4880" t="str">
            <v>NO</v>
          </cell>
          <cell r="R4880" t="str">
            <v>AUD</v>
          </cell>
          <cell r="U4880" t="str">
            <v>21 Inv</v>
          </cell>
          <cell r="V4880" t="str">
            <v>EFT</v>
          </cell>
          <cell r="W4880" t="str">
            <v>EN_AU</v>
          </cell>
          <cell r="X4880" t="str">
            <v>GST</v>
          </cell>
          <cell r="Y4880">
            <v>76198331598</v>
          </cell>
          <cell r="Z4880">
            <v>100</v>
          </cell>
          <cell r="AA4880" t="str">
            <v>NO</v>
          </cell>
          <cell r="AB4880" t="str">
            <v>V-004886</v>
          </cell>
          <cell r="AC4880" t="str">
            <v>V-001279</v>
          </cell>
        </row>
        <row r="4881">
          <cell r="D4881" t="str">
            <v>Kingston Bowling Club Inc</v>
          </cell>
          <cell r="E4881" t="str">
            <v>KINGSTON B</v>
          </cell>
          <cell r="I4881" t="str">
            <v>KINGSTON SE</v>
          </cell>
          <cell r="J4881" t="str">
            <v>AUS</v>
          </cell>
          <cell r="K4881" t="str">
            <v>AU</v>
          </cell>
          <cell r="L4881" t="str">
            <v>Kingston Bowling Club Inc Nogst</v>
          </cell>
          <cell r="M4881" t="str">
            <v>Business</v>
          </cell>
          <cell r="N4881" t="str">
            <v>SA</v>
          </cell>
          <cell r="O4881" t="str">
            <v>PO Box 209</v>
          </cell>
          <cell r="P4881">
            <v>5275</v>
          </cell>
          <cell r="Q4881" t="str">
            <v>NO</v>
          </cell>
          <cell r="R4881" t="str">
            <v>AUD</v>
          </cell>
          <cell r="U4881" t="str">
            <v>01 Inv</v>
          </cell>
          <cell r="V4881" t="str">
            <v>EFT</v>
          </cell>
          <cell r="W4881" t="str">
            <v>EN_AU</v>
          </cell>
          <cell r="X4881" t="str">
            <v>Exempt</v>
          </cell>
          <cell r="Y4881">
            <v>46062336265</v>
          </cell>
          <cell r="Z4881">
            <v>100</v>
          </cell>
          <cell r="AA4881" t="str">
            <v>NO</v>
          </cell>
          <cell r="AB4881" t="str">
            <v>V-004887</v>
          </cell>
          <cell r="AC4881" t="str">
            <v>V-001341</v>
          </cell>
        </row>
        <row r="4882">
          <cell r="D4882" t="str">
            <v>Kingston Bros Pty Ltd</v>
          </cell>
          <cell r="E4882" t="str">
            <v>KINGSTON B</v>
          </cell>
          <cell r="I4882" t="str">
            <v>SMITHTON</v>
          </cell>
          <cell r="J4882" t="str">
            <v>AUS</v>
          </cell>
          <cell r="K4882" t="str">
            <v>AU</v>
          </cell>
          <cell r="L4882" t="str">
            <v>Kingston Bros Pty Ltd</v>
          </cell>
          <cell r="M4882" t="str">
            <v>Business</v>
          </cell>
          <cell r="N4882" t="str">
            <v>TAS</v>
          </cell>
          <cell r="O4882" t="str">
            <v>16 Grey Street</v>
          </cell>
          <cell r="P4882">
            <v>7330</v>
          </cell>
          <cell r="Q4882" t="str">
            <v>NO</v>
          </cell>
          <cell r="R4882" t="str">
            <v>AUD</v>
          </cell>
          <cell r="U4882" t="str">
            <v>60 Inv</v>
          </cell>
          <cell r="V4882" t="str">
            <v>EFT</v>
          </cell>
          <cell r="W4882" t="str">
            <v>EN_AU</v>
          </cell>
          <cell r="X4882" t="str">
            <v>GST</v>
          </cell>
          <cell r="Y4882">
            <v>71009565806</v>
          </cell>
          <cell r="Z4882">
            <v>100</v>
          </cell>
          <cell r="AA4882" t="str">
            <v>NO</v>
          </cell>
          <cell r="AB4882" t="str">
            <v>V-004888</v>
          </cell>
          <cell r="AC4882" t="str">
            <v>V-007805</v>
          </cell>
        </row>
        <row r="4883">
          <cell r="D4883" t="str">
            <v>Kingston District Council</v>
          </cell>
          <cell r="E4883" t="str">
            <v>KINGSTON D</v>
          </cell>
          <cell r="I4883" t="str">
            <v>KINGSTON SE</v>
          </cell>
          <cell r="J4883" t="str">
            <v>AUS</v>
          </cell>
          <cell r="K4883" t="str">
            <v>AU</v>
          </cell>
          <cell r="L4883" t="str">
            <v>Kingston District Council</v>
          </cell>
          <cell r="M4883" t="str">
            <v>Business</v>
          </cell>
          <cell r="N4883" t="str">
            <v>SA</v>
          </cell>
          <cell r="O4883" t="str">
            <v>PO Box 321</v>
          </cell>
          <cell r="P4883">
            <v>5275</v>
          </cell>
          <cell r="Q4883" t="str">
            <v>NO</v>
          </cell>
          <cell r="R4883" t="str">
            <v>AUD</v>
          </cell>
          <cell r="U4883" t="str">
            <v>01 Inv</v>
          </cell>
          <cell r="V4883" t="str">
            <v>EFT</v>
          </cell>
          <cell r="W4883" t="str">
            <v>EN_AU</v>
          </cell>
          <cell r="X4883" t="str">
            <v>GST</v>
          </cell>
          <cell r="Y4883">
            <v>90687323343</v>
          </cell>
          <cell r="Z4883">
            <v>100</v>
          </cell>
          <cell r="AA4883" t="str">
            <v>NO</v>
          </cell>
          <cell r="AB4883" t="str">
            <v>V-004889</v>
          </cell>
          <cell r="AC4883" t="str">
            <v>V-000916</v>
          </cell>
        </row>
        <row r="4884">
          <cell r="D4884" t="str">
            <v>Kingston Golf Club</v>
          </cell>
          <cell r="E4884" t="str">
            <v>KINGSTON G</v>
          </cell>
          <cell r="I4884" t="str">
            <v>KINGSTON SE</v>
          </cell>
          <cell r="J4884" t="str">
            <v>AUS</v>
          </cell>
          <cell r="K4884" t="str">
            <v>AU</v>
          </cell>
          <cell r="L4884" t="str">
            <v>Kingston Golf Club</v>
          </cell>
          <cell r="M4884" t="str">
            <v>Business</v>
          </cell>
          <cell r="N4884" t="str">
            <v>SA</v>
          </cell>
          <cell r="O4884" t="str">
            <v>PO Box 119</v>
          </cell>
          <cell r="P4884">
            <v>5275</v>
          </cell>
          <cell r="Q4884" t="str">
            <v>NO</v>
          </cell>
          <cell r="R4884" t="str">
            <v>AUD</v>
          </cell>
          <cell r="U4884" t="str">
            <v>30 Inv</v>
          </cell>
          <cell r="V4884" t="str">
            <v>EFT</v>
          </cell>
          <cell r="W4884" t="str">
            <v>EN_AU</v>
          </cell>
          <cell r="X4884" t="str">
            <v>GST</v>
          </cell>
          <cell r="Y4884">
            <v>47119109968</v>
          </cell>
          <cell r="Z4884">
            <v>100</v>
          </cell>
          <cell r="AA4884" t="str">
            <v>NO</v>
          </cell>
          <cell r="AB4884" t="str">
            <v>V-004890</v>
          </cell>
          <cell r="AC4884" t="str">
            <v>V-002540</v>
          </cell>
        </row>
        <row r="4885">
          <cell r="D4885" t="str">
            <v>Kingston Iga</v>
          </cell>
          <cell r="E4885" t="str">
            <v>KINGSTON I</v>
          </cell>
          <cell r="I4885" t="str">
            <v>KINGSTON SE</v>
          </cell>
          <cell r="J4885" t="str">
            <v>AUS</v>
          </cell>
          <cell r="K4885" t="str">
            <v>AU</v>
          </cell>
          <cell r="L4885" t="str">
            <v>Kingston Iga</v>
          </cell>
          <cell r="M4885" t="str">
            <v>Business</v>
          </cell>
          <cell r="N4885" t="str">
            <v>SA</v>
          </cell>
          <cell r="O4885" t="str">
            <v>32 Holland Street</v>
          </cell>
          <cell r="P4885">
            <v>5275</v>
          </cell>
          <cell r="Q4885" t="str">
            <v>NO</v>
          </cell>
          <cell r="R4885" t="str">
            <v>AUD</v>
          </cell>
          <cell r="U4885" t="str">
            <v>7 Inv</v>
          </cell>
          <cell r="V4885" t="str">
            <v>Cheque</v>
          </cell>
          <cell r="W4885" t="str">
            <v>EN_AU</v>
          </cell>
          <cell r="X4885" t="str">
            <v>GST</v>
          </cell>
          <cell r="Y4885">
            <v>48079714484</v>
          </cell>
          <cell r="Z4885">
            <v>100</v>
          </cell>
          <cell r="AA4885" t="str">
            <v>NO</v>
          </cell>
          <cell r="AB4885" t="str">
            <v>V-004891</v>
          </cell>
          <cell r="AC4885" t="str">
            <v>V-001500</v>
          </cell>
        </row>
        <row r="4886">
          <cell r="D4886" t="str">
            <v>Kingston Kabinets</v>
          </cell>
          <cell r="E4886" t="str">
            <v>KINGSTON K</v>
          </cell>
          <cell r="I4886" t="str">
            <v>KINGSTON SE</v>
          </cell>
          <cell r="J4886" t="str">
            <v>AUS</v>
          </cell>
          <cell r="K4886" t="str">
            <v>AU</v>
          </cell>
          <cell r="L4886" t="str">
            <v>Kingston Kabinets</v>
          </cell>
          <cell r="M4886" t="str">
            <v>Business</v>
          </cell>
          <cell r="N4886" t="str">
            <v>SA</v>
          </cell>
          <cell r="O4886" t="str">
            <v>40 Princes Highway</v>
          </cell>
          <cell r="P4886">
            <v>5275</v>
          </cell>
          <cell r="Q4886" t="str">
            <v>NO</v>
          </cell>
          <cell r="R4886" t="str">
            <v>AUD</v>
          </cell>
          <cell r="U4886" t="str">
            <v>7 Inv</v>
          </cell>
          <cell r="V4886" t="str">
            <v>EFT</v>
          </cell>
          <cell r="W4886" t="str">
            <v>EN_AU</v>
          </cell>
          <cell r="X4886" t="str">
            <v>GST</v>
          </cell>
          <cell r="Y4886">
            <v>95100123552</v>
          </cell>
          <cell r="Z4886">
            <v>100</v>
          </cell>
          <cell r="AA4886" t="str">
            <v>NO</v>
          </cell>
          <cell r="AB4886" t="str">
            <v>V-004892</v>
          </cell>
          <cell r="AC4886" t="str">
            <v>V-008864</v>
          </cell>
        </row>
        <row r="4887">
          <cell r="D4887" t="str">
            <v>Kingston Saints Netball Club</v>
          </cell>
          <cell r="E4887" t="str">
            <v>KINGSTON S</v>
          </cell>
          <cell r="I4887" t="str">
            <v>KINGSTON SE</v>
          </cell>
          <cell r="J4887" t="str">
            <v>AUS</v>
          </cell>
          <cell r="K4887" t="str">
            <v>AU</v>
          </cell>
          <cell r="L4887" t="str">
            <v>Kingston Saints Netball Club Nogst</v>
          </cell>
          <cell r="M4887" t="str">
            <v>Business</v>
          </cell>
          <cell r="N4887" t="str">
            <v>SA</v>
          </cell>
          <cell r="O4887" t="str">
            <v>PO Box 248</v>
          </cell>
          <cell r="P4887">
            <v>5275</v>
          </cell>
          <cell r="Q4887" t="str">
            <v>NO</v>
          </cell>
          <cell r="R4887" t="str">
            <v>AUD</v>
          </cell>
          <cell r="U4887" t="str">
            <v>7 Inv</v>
          </cell>
          <cell r="V4887" t="str">
            <v>EFT</v>
          </cell>
          <cell r="W4887" t="str">
            <v>EN_AU</v>
          </cell>
          <cell r="X4887" t="str">
            <v>Exempt</v>
          </cell>
          <cell r="Y4887">
            <v>21050248820</v>
          </cell>
          <cell r="Z4887">
            <v>100</v>
          </cell>
          <cell r="AA4887" t="str">
            <v>NO</v>
          </cell>
          <cell r="AB4887" t="str">
            <v>V-004893</v>
          </cell>
          <cell r="AC4887" t="str">
            <v>V-001575</v>
          </cell>
        </row>
        <row r="4888">
          <cell r="D4888" t="str">
            <v>Kingston Se Ap &amp; H Society</v>
          </cell>
          <cell r="E4888" t="str">
            <v>KINGSTON S</v>
          </cell>
          <cell r="I4888" t="str">
            <v>KINGSTON SE</v>
          </cell>
          <cell r="J4888" t="str">
            <v>AUS</v>
          </cell>
          <cell r="K4888" t="str">
            <v>AU</v>
          </cell>
          <cell r="L4888" t="str">
            <v>Kingston Se Ap &amp; H Society Nogst</v>
          </cell>
          <cell r="M4888" t="str">
            <v>Business</v>
          </cell>
          <cell r="N4888" t="str">
            <v>SA</v>
          </cell>
          <cell r="O4888" t="str">
            <v>PO Box 212</v>
          </cell>
          <cell r="P4888">
            <v>5275</v>
          </cell>
          <cell r="Q4888" t="str">
            <v>NO</v>
          </cell>
          <cell r="R4888" t="str">
            <v>AUD</v>
          </cell>
          <cell r="U4888" t="str">
            <v>01 Inv</v>
          </cell>
          <cell r="V4888" t="str">
            <v>EFT</v>
          </cell>
          <cell r="W4888" t="str">
            <v>EN_AU</v>
          </cell>
          <cell r="X4888" t="str">
            <v>Exempt</v>
          </cell>
          <cell r="Y4888">
            <v>71204421944</v>
          </cell>
          <cell r="Z4888">
            <v>100</v>
          </cell>
          <cell r="AA4888" t="str">
            <v>NO</v>
          </cell>
          <cell r="AB4888" t="str">
            <v>V-004894</v>
          </cell>
          <cell r="AC4888" t="str">
            <v>V-001148</v>
          </cell>
        </row>
        <row r="4889">
          <cell r="D4889" t="str">
            <v>Kingston Se Football Club Inc</v>
          </cell>
          <cell r="E4889" t="str">
            <v>KINGSTON S</v>
          </cell>
          <cell r="I4889" t="str">
            <v>KINGSTON SE</v>
          </cell>
          <cell r="J4889" t="str">
            <v>AUS</v>
          </cell>
          <cell r="K4889" t="str">
            <v>AU</v>
          </cell>
          <cell r="L4889" t="str">
            <v>Kingston Se Football Club Inc</v>
          </cell>
          <cell r="M4889" t="str">
            <v>Business</v>
          </cell>
          <cell r="N4889" t="str">
            <v>SA</v>
          </cell>
          <cell r="O4889" t="str">
            <v>PO Box 203</v>
          </cell>
          <cell r="P4889">
            <v>5275</v>
          </cell>
          <cell r="Q4889" t="str">
            <v>NO</v>
          </cell>
          <cell r="R4889" t="str">
            <v>AUD</v>
          </cell>
          <cell r="U4889" t="str">
            <v>14 Inv</v>
          </cell>
          <cell r="V4889" t="str">
            <v>EFT</v>
          </cell>
          <cell r="W4889" t="str">
            <v>EN_AU</v>
          </cell>
          <cell r="X4889" t="str">
            <v>GST</v>
          </cell>
          <cell r="Y4889">
            <v>89017391853</v>
          </cell>
          <cell r="Z4889">
            <v>100</v>
          </cell>
          <cell r="AA4889" t="str">
            <v>NO</v>
          </cell>
          <cell r="AB4889" t="str">
            <v>V-004895</v>
          </cell>
          <cell r="AC4889" t="str">
            <v>V-009942</v>
          </cell>
        </row>
        <row r="4890">
          <cell r="D4890" t="str">
            <v>Kingston Se Lions Club Inc</v>
          </cell>
          <cell r="E4890" t="str">
            <v>KINGSTON S</v>
          </cell>
          <cell r="I4890" t="str">
            <v>KINGSTON SE</v>
          </cell>
          <cell r="J4890" t="str">
            <v>AUS</v>
          </cell>
          <cell r="K4890" t="str">
            <v>AU</v>
          </cell>
          <cell r="L4890" t="str">
            <v>Kingston Se Lions Club Inc</v>
          </cell>
          <cell r="M4890" t="str">
            <v>Business</v>
          </cell>
          <cell r="N4890" t="str">
            <v>SA</v>
          </cell>
          <cell r="O4890" t="str">
            <v>PO Box 57</v>
          </cell>
          <cell r="P4890">
            <v>5275</v>
          </cell>
          <cell r="Q4890" t="str">
            <v>NO</v>
          </cell>
          <cell r="R4890" t="str">
            <v>AUD</v>
          </cell>
          <cell r="U4890" t="str">
            <v>01 Inv</v>
          </cell>
          <cell r="V4890" t="str">
            <v>EFT</v>
          </cell>
          <cell r="W4890" t="str">
            <v>EN_AU</v>
          </cell>
          <cell r="X4890" t="str">
            <v>Exempt</v>
          </cell>
          <cell r="Y4890">
            <v>51654558057</v>
          </cell>
          <cell r="Z4890">
            <v>100</v>
          </cell>
          <cell r="AA4890" t="str">
            <v>NO</v>
          </cell>
          <cell r="AB4890" t="str">
            <v>V-004896</v>
          </cell>
          <cell r="AC4890" t="str">
            <v>V-002216</v>
          </cell>
        </row>
        <row r="4891">
          <cell r="D4891" t="str">
            <v>Kingsway Welding Pty Ltd</v>
          </cell>
          <cell r="E4891" t="str">
            <v>KINGSWAY W</v>
          </cell>
          <cell r="I4891" t="str">
            <v>MINLATON</v>
          </cell>
          <cell r="J4891" t="str">
            <v>AUS</v>
          </cell>
          <cell r="K4891" t="str">
            <v>AU</v>
          </cell>
          <cell r="L4891" t="str">
            <v>Kingsway Welding Pty Ltd</v>
          </cell>
          <cell r="M4891" t="str">
            <v>Business</v>
          </cell>
          <cell r="N4891" t="str">
            <v>SA</v>
          </cell>
          <cell r="O4891" t="str">
            <v>PO Box 69</v>
          </cell>
          <cell r="P4891">
            <v>5575</v>
          </cell>
          <cell r="Q4891" t="str">
            <v>NO</v>
          </cell>
          <cell r="R4891" t="str">
            <v>AUD</v>
          </cell>
          <cell r="U4891" t="str">
            <v>14 Inv</v>
          </cell>
          <cell r="V4891" t="str">
            <v>EFT</v>
          </cell>
          <cell r="W4891" t="str">
            <v>EN_AU</v>
          </cell>
          <cell r="X4891" t="str">
            <v>GST</v>
          </cell>
          <cell r="Y4891">
            <v>92011023981</v>
          </cell>
          <cell r="Z4891">
            <v>100</v>
          </cell>
          <cell r="AA4891" t="str">
            <v>NO</v>
          </cell>
          <cell r="AB4891" t="str">
            <v>V-004897</v>
          </cell>
          <cell r="AC4891" t="str">
            <v>V-006549</v>
          </cell>
        </row>
        <row r="4892">
          <cell r="D4892" t="str">
            <v>Kintec Services Pty Ltd</v>
          </cell>
          <cell r="E4892" t="str">
            <v>MECHTROL B</v>
          </cell>
          <cell r="I4892" t="str">
            <v>ALFREDTON</v>
          </cell>
          <cell r="J4892" t="str">
            <v>AUS</v>
          </cell>
          <cell r="K4892" t="str">
            <v>AU</v>
          </cell>
          <cell r="L4892" t="str">
            <v>Kintec Services Pty Ltd</v>
          </cell>
          <cell r="M4892" t="str">
            <v>Business</v>
          </cell>
          <cell r="N4892" t="str">
            <v>VIC</v>
          </cell>
          <cell r="O4892" t="str">
            <v>12 Production Drive</v>
          </cell>
          <cell r="P4892">
            <v>3350</v>
          </cell>
          <cell r="Q4892" t="str">
            <v>NO</v>
          </cell>
          <cell r="R4892" t="str">
            <v>AUD</v>
          </cell>
          <cell r="U4892" t="str">
            <v>30 Inv</v>
          </cell>
          <cell r="V4892" t="str">
            <v>EFT</v>
          </cell>
          <cell r="W4892" t="str">
            <v>EN_AU</v>
          </cell>
          <cell r="X4892" t="str">
            <v>GST</v>
          </cell>
          <cell r="Y4892">
            <v>89135035675</v>
          </cell>
          <cell r="Z4892">
            <v>100</v>
          </cell>
          <cell r="AA4892" t="str">
            <v>NO</v>
          </cell>
          <cell r="AB4892" t="str">
            <v>V-004898</v>
          </cell>
          <cell r="AC4892" t="str">
            <v>V-001370</v>
          </cell>
        </row>
        <row r="4893">
          <cell r="D4893" t="str">
            <v>Kip &amp; Steves Mechanical Reaairs</v>
          </cell>
          <cell r="E4893" t="str">
            <v>KIP &amp; STEV</v>
          </cell>
          <cell r="I4893" t="str">
            <v>ESPERANCE</v>
          </cell>
          <cell r="J4893" t="str">
            <v>AUS</v>
          </cell>
          <cell r="K4893" t="str">
            <v>AU</v>
          </cell>
          <cell r="L4893" t="str">
            <v>Kip &amp; Steves Mechanical Reaairs</v>
          </cell>
          <cell r="M4893" t="str">
            <v>Business</v>
          </cell>
          <cell r="N4893" t="str">
            <v>WA</v>
          </cell>
          <cell r="O4893" t="str">
            <v>PO Box 613</v>
          </cell>
          <cell r="P4893">
            <v>6450</v>
          </cell>
          <cell r="Q4893" t="str">
            <v>NO</v>
          </cell>
          <cell r="R4893" t="str">
            <v>AUD</v>
          </cell>
          <cell r="U4893" t="str">
            <v>30 Inv</v>
          </cell>
          <cell r="V4893" t="str">
            <v>EFT</v>
          </cell>
          <cell r="W4893" t="str">
            <v>EN_AU</v>
          </cell>
          <cell r="X4893" t="str">
            <v>GST</v>
          </cell>
          <cell r="Y4893">
            <v>70062829350</v>
          </cell>
          <cell r="Z4893">
            <v>100</v>
          </cell>
          <cell r="AA4893" t="str">
            <v>NO</v>
          </cell>
          <cell r="AB4893" t="str">
            <v>V-004899</v>
          </cell>
          <cell r="AC4893" t="str">
            <v>V-004183</v>
          </cell>
        </row>
        <row r="4894">
          <cell r="D4894" t="str">
            <v>Kira Mckee</v>
          </cell>
          <cell r="E4894" t="str">
            <v>KIRA MCKEE</v>
          </cell>
          <cell r="I4894" t="str">
            <v>SPRINGSURE</v>
          </cell>
          <cell r="J4894" t="str">
            <v>AUS</v>
          </cell>
          <cell r="K4894" t="str">
            <v>AU</v>
          </cell>
          <cell r="L4894" t="str">
            <v>Kira Mckee</v>
          </cell>
          <cell r="M4894" t="str">
            <v>Business</v>
          </cell>
          <cell r="N4894" t="str">
            <v>QLD</v>
          </cell>
          <cell r="O4894" t="str">
            <v>PO Box 118</v>
          </cell>
          <cell r="P4894">
            <v>4722</v>
          </cell>
          <cell r="Q4894" t="str">
            <v>NO</v>
          </cell>
          <cell r="R4894" t="str">
            <v>AUD</v>
          </cell>
          <cell r="U4894" t="str">
            <v>14 Inv</v>
          </cell>
          <cell r="V4894" t="str">
            <v>EFT</v>
          </cell>
          <cell r="W4894" t="str">
            <v>EN_AU</v>
          </cell>
          <cell r="X4894" t="str">
            <v>Exempt</v>
          </cell>
          <cell r="Y4894">
            <v>68981524764</v>
          </cell>
          <cell r="Z4894">
            <v>100</v>
          </cell>
          <cell r="AA4894" t="str">
            <v>NO</v>
          </cell>
          <cell r="AB4894" t="str">
            <v>V-004900</v>
          </cell>
          <cell r="AC4894" t="str">
            <v>V-007668</v>
          </cell>
        </row>
        <row r="4895">
          <cell r="D4895" t="str">
            <v>Kirsty Appleton Videography</v>
          </cell>
          <cell r="E4895" t="str">
            <v>KIRSTY APP</v>
          </cell>
          <cell r="I4895" t="str">
            <v>CLERMONT</v>
          </cell>
          <cell r="J4895" t="str">
            <v>AUS</v>
          </cell>
          <cell r="K4895" t="str">
            <v>AU</v>
          </cell>
          <cell r="L4895" t="str">
            <v>Kirsty Appleton Videography</v>
          </cell>
          <cell r="M4895" t="str">
            <v>Business</v>
          </cell>
          <cell r="N4895" t="str">
            <v>QLD</v>
          </cell>
          <cell r="O4895" t="str">
            <v>PO Box 254</v>
          </cell>
          <cell r="P4895">
            <v>4721</v>
          </cell>
          <cell r="Q4895" t="str">
            <v>NO</v>
          </cell>
          <cell r="R4895" t="str">
            <v>AUD</v>
          </cell>
          <cell r="U4895" t="str">
            <v>7 Inv</v>
          </cell>
          <cell r="V4895" t="str">
            <v>EFT</v>
          </cell>
          <cell r="W4895" t="str">
            <v>EN_AU</v>
          </cell>
          <cell r="X4895" t="str">
            <v>Exempt</v>
          </cell>
          <cell r="Y4895">
            <v>35972720343</v>
          </cell>
          <cell r="Z4895">
            <v>100</v>
          </cell>
          <cell r="AA4895" t="str">
            <v>NO</v>
          </cell>
          <cell r="AB4895" t="str">
            <v>V-004901</v>
          </cell>
          <cell r="AC4895" t="str">
            <v>V-005690</v>
          </cell>
        </row>
        <row r="4896">
          <cell r="D4896" t="str">
            <v>Kish Me</v>
          </cell>
          <cell r="E4896" t="str">
            <v>KISH ME</v>
          </cell>
          <cell r="I4896" t="str">
            <v>KROWERA</v>
          </cell>
          <cell r="J4896" t="str">
            <v>AUS</v>
          </cell>
          <cell r="K4896" t="str">
            <v>AU</v>
          </cell>
          <cell r="L4896" t="str">
            <v>Kish Me</v>
          </cell>
          <cell r="M4896" t="str">
            <v>Business</v>
          </cell>
          <cell r="N4896" t="str">
            <v>VIC</v>
          </cell>
          <cell r="O4896" t="str">
            <v>Baker Rd</v>
          </cell>
          <cell r="P4896">
            <v>3945</v>
          </cell>
          <cell r="Q4896" t="str">
            <v>NO</v>
          </cell>
          <cell r="R4896" t="str">
            <v>AUD</v>
          </cell>
          <cell r="U4896" t="str">
            <v>30 Inv</v>
          </cell>
          <cell r="V4896" t="str">
            <v>EFT</v>
          </cell>
          <cell r="W4896" t="str">
            <v>EN_AU</v>
          </cell>
          <cell r="X4896" t="str">
            <v>Exempt</v>
          </cell>
          <cell r="Y4896">
            <v>26875342513</v>
          </cell>
          <cell r="Z4896">
            <v>100</v>
          </cell>
          <cell r="AA4896" t="str">
            <v>NO</v>
          </cell>
          <cell r="AB4896" t="str">
            <v>V-004902</v>
          </cell>
          <cell r="AC4896" t="str">
            <v>V-004896</v>
          </cell>
        </row>
        <row r="4897">
          <cell r="D4897" t="str">
            <v>Kiss Refrigeration &amp; Air Conditioni</v>
          </cell>
          <cell r="E4897" t="str">
            <v>KISS REFRI</v>
          </cell>
          <cell r="I4897" t="str">
            <v>BROOME</v>
          </cell>
          <cell r="J4897" t="str">
            <v>AUS</v>
          </cell>
          <cell r="K4897" t="str">
            <v>AU</v>
          </cell>
          <cell r="L4897" t="str">
            <v>Kiss Refrigeration &amp; Air Conditioni</v>
          </cell>
          <cell r="M4897" t="str">
            <v>Business</v>
          </cell>
          <cell r="N4897" t="str">
            <v>WA</v>
          </cell>
          <cell r="O4897" t="str">
            <v>PO Box 357</v>
          </cell>
          <cell r="P4897">
            <v>6725</v>
          </cell>
          <cell r="Q4897" t="str">
            <v>NO</v>
          </cell>
          <cell r="R4897" t="str">
            <v>AUD</v>
          </cell>
          <cell r="U4897" t="str">
            <v>30 Inv</v>
          </cell>
          <cell r="V4897" t="str">
            <v>EFT</v>
          </cell>
          <cell r="W4897" t="str">
            <v>EN_AU</v>
          </cell>
          <cell r="X4897" t="str">
            <v>GST</v>
          </cell>
          <cell r="Y4897">
            <v>48009322249</v>
          </cell>
          <cell r="Z4897">
            <v>100</v>
          </cell>
          <cell r="AA4897" t="str">
            <v>NO</v>
          </cell>
          <cell r="AB4897" t="str">
            <v>V-004903</v>
          </cell>
          <cell r="AC4897" t="str">
            <v>V-006605</v>
          </cell>
        </row>
        <row r="4898">
          <cell r="D4898" t="str">
            <v>Kit Fix</v>
          </cell>
          <cell r="E4898" t="str">
            <v>KIT FIX</v>
          </cell>
          <cell r="I4898" t="str">
            <v>KENTUCKY SOUTH</v>
          </cell>
          <cell r="J4898" t="str">
            <v>AUS</v>
          </cell>
          <cell r="K4898" t="str">
            <v>AU</v>
          </cell>
          <cell r="L4898" t="str">
            <v>Kit Fix</v>
          </cell>
          <cell r="M4898" t="str">
            <v>Business</v>
          </cell>
          <cell r="N4898" t="str">
            <v>NSW</v>
          </cell>
          <cell r="O4898" t="str">
            <v>200 Burtons Lane</v>
          </cell>
          <cell r="P4898">
            <v>2354</v>
          </cell>
          <cell r="Q4898" t="str">
            <v>NO</v>
          </cell>
          <cell r="R4898" t="str">
            <v>AUD</v>
          </cell>
          <cell r="U4898" t="str">
            <v>7 Inv</v>
          </cell>
          <cell r="V4898" t="str">
            <v>EFT</v>
          </cell>
          <cell r="W4898" t="str">
            <v>EN_AU</v>
          </cell>
          <cell r="X4898" t="str">
            <v>Exempt</v>
          </cell>
          <cell r="Y4898">
            <v>74047552881</v>
          </cell>
          <cell r="Z4898">
            <v>100</v>
          </cell>
          <cell r="AA4898" t="str">
            <v>NO</v>
          </cell>
          <cell r="AB4898" t="str">
            <v>V-004904</v>
          </cell>
          <cell r="AC4898" t="str">
            <v>V-005814</v>
          </cell>
        </row>
        <row r="4899">
          <cell r="D4899" t="str">
            <v>Kitchen And Joinery By Paul Mifsud</v>
          </cell>
          <cell r="E4899" t="str">
            <v>KITCHEN AN</v>
          </cell>
          <cell r="I4899" t="str">
            <v>CHARTERS TOWERS</v>
          </cell>
          <cell r="J4899" t="str">
            <v>AUS</v>
          </cell>
          <cell r="K4899" t="str">
            <v>AU</v>
          </cell>
          <cell r="L4899" t="str">
            <v>Kitchen And Joinery By Paul Mifsud</v>
          </cell>
          <cell r="M4899" t="str">
            <v>Business</v>
          </cell>
          <cell r="N4899" t="str">
            <v>QLD</v>
          </cell>
          <cell r="O4899" t="str">
            <v>PO Box 1889</v>
          </cell>
          <cell r="P4899">
            <v>4820</v>
          </cell>
          <cell r="Q4899" t="str">
            <v>NO</v>
          </cell>
          <cell r="R4899" t="str">
            <v>AUD</v>
          </cell>
          <cell r="U4899" t="str">
            <v>01 Inv</v>
          </cell>
          <cell r="V4899" t="str">
            <v>EFT</v>
          </cell>
          <cell r="W4899" t="str">
            <v>EN_AU</v>
          </cell>
          <cell r="X4899" t="str">
            <v>GST</v>
          </cell>
          <cell r="Y4899">
            <v>52645604851</v>
          </cell>
          <cell r="Z4899">
            <v>100</v>
          </cell>
          <cell r="AA4899" t="str">
            <v>NO</v>
          </cell>
          <cell r="AB4899" t="str">
            <v>V-004905</v>
          </cell>
          <cell r="AC4899" t="str">
            <v>V-006908</v>
          </cell>
        </row>
        <row r="4900">
          <cell r="D4900" t="str">
            <v>Kits For Cars</v>
          </cell>
          <cell r="E4900" t="str">
            <v>KITS FOR C</v>
          </cell>
          <cell r="I4900" t="str">
            <v>BALDIVIS</v>
          </cell>
          <cell r="J4900" t="str">
            <v>AUS</v>
          </cell>
          <cell r="K4900" t="str">
            <v>AU</v>
          </cell>
          <cell r="L4900" t="str">
            <v>Kits For Cars</v>
          </cell>
          <cell r="M4900" t="str">
            <v>Business</v>
          </cell>
          <cell r="N4900" t="str">
            <v>WA</v>
          </cell>
          <cell r="O4900" t="str">
            <v>49 Arpenteur Drive</v>
          </cell>
          <cell r="P4900">
            <v>6171</v>
          </cell>
          <cell r="Q4900" t="str">
            <v>NO</v>
          </cell>
          <cell r="R4900" t="str">
            <v>AUD</v>
          </cell>
          <cell r="U4900" t="str">
            <v>14 Inv</v>
          </cell>
          <cell r="V4900" t="str">
            <v>EFT</v>
          </cell>
          <cell r="W4900" t="str">
            <v>EN_AU</v>
          </cell>
          <cell r="X4900" t="str">
            <v>GST</v>
          </cell>
          <cell r="Y4900">
            <v>67500421814</v>
          </cell>
          <cell r="Z4900">
            <v>100</v>
          </cell>
          <cell r="AA4900" t="str">
            <v>NO</v>
          </cell>
          <cell r="AB4900" t="str">
            <v>V-004906</v>
          </cell>
          <cell r="AC4900" t="str">
            <v>V-009323</v>
          </cell>
        </row>
        <row r="4901">
          <cell r="D4901" t="str">
            <v>Kizmit Pty Ltd</v>
          </cell>
          <cell r="E4901" t="str">
            <v>KIZMET PTY</v>
          </cell>
          <cell r="I4901" t="str">
            <v>YORK</v>
          </cell>
          <cell r="J4901" t="str">
            <v>AUS</v>
          </cell>
          <cell r="K4901" t="str">
            <v>AU</v>
          </cell>
          <cell r="L4901" t="str">
            <v>Kizmit Pty Ltd</v>
          </cell>
          <cell r="M4901" t="str">
            <v>Business</v>
          </cell>
          <cell r="N4901" t="str">
            <v>WA</v>
          </cell>
          <cell r="O4901" t="str">
            <v>125 Avon Terrace</v>
          </cell>
          <cell r="P4901">
            <v>6302</v>
          </cell>
          <cell r="Q4901" t="str">
            <v>NO</v>
          </cell>
          <cell r="R4901" t="str">
            <v>AUD</v>
          </cell>
          <cell r="U4901" t="str">
            <v>14 Inv</v>
          </cell>
          <cell r="V4901" t="str">
            <v>EFT</v>
          </cell>
          <cell r="W4901" t="str">
            <v>EN_AU</v>
          </cell>
          <cell r="X4901" t="str">
            <v>Exempt</v>
          </cell>
          <cell r="Y4901">
            <v>98061927562</v>
          </cell>
          <cell r="Z4901">
            <v>100</v>
          </cell>
          <cell r="AA4901" t="str">
            <v>NO</v>
          </cell>
          <cell r="AB4901" t="str">
            <v>V-004907</v>
          </cell>
          <cell r="AC4901" t="str">
            <v>V-001453</v>
          </cell>
        </row>
        <row r="4902">
          <cell r="D4902" t="str">
            <v>KJ &amp; CM Bolt</v>
          </cell>
          <cell r="E4902" t="str">
            <v>BOLT KJ &amp;</v>
          </cell>
          <cell r="I4902" t="str">
            <v>KATANNING</v>
          </cell>
          <cell r="J4902" t="str">
            <v>AUS</v>
          </cell>
          <cell r="K4902" t="str">
            <v>AU</v>
          </cell>
          <cell r="L4902" t="str">
            <v>KJ &amp; CM Bolt</v>
          </cell>
          <cell r="M4902" t="str">
            <v>Business</v>
          </cell>
          <cell r="N4902" t="str">
            <v>WA</v>
          </cell>
          <cell r="O4902" t="str">
            <v>PO Box 677</v>
          </cell>
          <cell r="P4902">
            <v>6317</v>
          </cell>
          <cell r="Q4902" t="str">
            <v>NO</v>
          </cell>
          <cell r="R4902" t="str">
            <v>AUD</v>
          </cell>
          <cell r="U4902" t="str">
            <v>14 Inv</v>
          </cell>
          <cell r="V4902" t="str">
            <v>EFT</v>
          </cell>
          <cell r="W4902" t="str">
            <v>EN_AU</v>
          </cell>
          <cell r="X4902" t="str">
            <v>GST</v>
          </cell>
          <cell r="Y4902">
            <v>96252842398</v>
          </cell>
          <cell r="Z4902">
            <v>100</v>
          </cell>
          <cell r="AA4902" t="str">
            <v>NO</v>
          </cell>
          <cell r="AB4902" t="str">
            <v>V-004908</v>
          </cell>
          <cell r="AC4902" t="str">
            <v>V-000971</v>
          </cell>
        </row>
        <row r="4903">
          <cell r="D4903" t="str">
            <v>Kj Krieg</v>
          </cell>
          <cell r="E4903" t="str">
            <v>KJ KRIEG</v>
          </cell>
          <cell r="I4903" t="str">
            <v>RICHMOND</v>
          </cell>
          <cell r="J4903" t="str">
            <v>AUS</v>
          </cell>
          <cell r="K4903" t="str">
            <v>AU</v>
          </cell>
          <cell r="L4903" t="str">
            <v>Kj Krieg</v>
          </cell>
          <cell r="M4903" t="str">
            <v>Business</v>
          </cell>
          <cell r="N4903" t="str">
            <v>QLD</v>
          </cell>
          <cell r="O4903" t="str">
            <v>15 Simpson Street</v>
          </cell>
          <cell r="P4903">
            <v>4822</v>
          </cell>
          <cell r="Q4903" t="str">
            <v>NO</v>
          </cell>
          <cell r="R4903" t="str">
            <v>AUD</v>
          </cell>
          <cell r="U4903" t="str">
            <v>30 Inv</v>
          </cell>
          <cell r="V4903" t="str">
            <v>EFT</v>
          </cell>
          <cell r="W4903" t="str">
            <v>EN_AU</v>
          </cell>
          <cell r="X4903" t="str">
            <v>GST</v>
          </cell>
          <cell r="Y4903">
            <v>83150283056</v>
          </cell>
          <cell r="Z4903">
            <v>100</v>
          </cell>
          <cell r="AA4903" t="str">
            <v>NO</v>
          </cell>
          <cell r="AB4903" t="str">
            <v>V-004909</v>
          </cell>
          <cell r="AC4903" t="str">
            <v>V-009982</v>
          </cell>
        </row>
        <row r="4904">
          <cell r="D4904" t="str">
            <v>Kj&amp;Js Hewett</v>
          </cell>
          <cell r="E4904" t="str">
            <v>KJ&amp;JS HEWE</v>
          </cell>
          <cell r="I4904" t="str">
            <v>DUBBO</v>
          </cell>
          <cell r="J4904" t="str">
            <v>AUS</v>
          </cell>
          <cell r="K4904" t="str">
            <v>AU</v>
          </cell>
          <cell r="L4904" t="str">
            <v>Kj&amp;Js Hewett</v>
          </cell>
          <cell r="M4904" t="str">
            <v>Business</v>
          </cell>
          <cell r="N4904" t="str">
            <v>NSW</v>
          </cell>
          <cell r="O4904" t="str">
            <v>4 Clews St</v>
          </cell>
          <cell r="P4904">
            <v>2830</v>
          </cell>
          <cell r="Q4904" t="str">
            <v>NO</v>
          </cell>
          <cell r="R4904" t="str">
            <v>AUD</v>
          </cell>
          <cell r="U4904" t="str">
            <v>14 Inv</v>
          </cell>
          <cell r="V4904" t="str">
            <v>EFT</v>
          </cell>
          <cell r="W4904" t="str">
            <v>EN_AU</v>
          </cell>
          <cell r="X4904" t="str">
            <v>GST</v>
          </cell>
          <cell r="Y4904">
            <v>50516253085</v>
          </cell>
          <cell r="Z4904">
            <v>100</v>
          </cell>
          <cell r="AA4904" t="str">
            <v>NO</v>
          </cell>
          <cell r="AB4904" t="str">
            <v>V-004910</v>
          </cell>
          <cell r="AC4904" t="str">
            <v>V-009127</v>
          </cell>
        </row>
        <row r="4905">
          <cell r="D4905" t="str">
            <v>Kja Systems</v>
          </cell>
          <cell r="E4905" t="str">
            <v>KJA SYSTEM</v>
          </cell>
          <cell r="I4905" t="str">
            <v>AUBIN GROVE</v>
          </cell>
          <cell r="J4905" t="str">
            <v>AUS</v>
          </cell>
          <cell r="K4905" t="str">
            <v>AU</v>
          </cell>
          <cell r="L4905" t="str">
            <v>Kja Systems</v>
          </cell>
          <cell r="M4905" t="str">
            <v>Business</v>
          </cell>
          <cell r="N4905" t="str">
            <v>WA</v>
          </cell>
          <cell r="O4905" t="str">
            <v>6 Balboa Loop</v>
          </cell>
          <cell r="P4905">
            <v>6164</v>
          </cell>
          <cell r="Q4905" t="str">
            <v>NO</v>
          </cell>
          <cell r="R4905" t="str">
            <v>AUD</v>
          </cell>
          <cell r="U4905" t="str">
            <v>7 Inv</v>
          </cell>
          <cell r="V4905" t="str">
            <v>EFT</v>
          </cell>
          <cell r="W4905" t="str">
            <v>EN_AU</v>
          </cell>
          <cell r="X4905" t="str">
            <v>GST</v>
          </cell>
          <cell r="Y4905">
            <v>95899440960</v>
          </cell>
          <cell r="Z4905">
            <v>100</v>
          </cell>
          <cell r="AA4905" t="str">
            <v>NO</v>
          </cell>
          <cell r="AB4905" t="str">
            <v>V-004911</v>
          </cell>
          <cell r="AC4905" t="str">
            <v>V-001570</v>
          </cell>
        </row>
        <row r="4906">
          <cell r="D4906" t="str">
            <v>Kk Spicer Contracting</v>
          </cell>
          <cell r="E4906" t="str">
            <v>KK SPICER</v>
          </cell>
          <cell r="I4906" t="str">
            <v>GOONDIWINDI</v>
          </cell>
          <cell r="J4906" t="str">
            <v>AUS</v>
          </cell>
          <cell r="K4906" t="str">
            <v>AU</v>
          </cell>
          <cell r="L4906" t="str">
            <v>Kk Spicer Contracting</v>
          </cell>
          <cell r="M4906" t="str">
            <v>Business</v>
          </cell>
          <cell r="N4906" t="str">
            <v>QLD</v>
          </cell>
          <cell r="O4906" t="str">
            <v>PO Box 1153</v>
          </cell>
          <cell r="P4906">
            <v>4390</v>
          </cell>
          <cell r="Q4906" t="str">
            <v>NO</v>
          </cell>
          <cell r="R4906" t="str">
            <v>AUD</v>
          </cell>
          <cell r="U4906" t="str">
            <v>14 Inv</v>
          </cell>
          <cell r="V4906" t="str">
            <v>EFT</v>
          </cell>
          <cell r="W4906" t="str">
            <v>EN_AU</v>
          </cell>
          <cell r="X4906" t="str">
            <v>GST</v>
          </cell>
          <cell r="Y4906">
            <v>21612604485</v>
          </cell>
          <cell r="Z4906">
            <v>100</v>
          </cell>
          <cell r="AA4906" t="str">
            <v>NO</v>
          </cell>
          <cell r="AB4906" t="str">
            <v>V-004912</v>
          </cell>
          <cell r="AC4906" t="str">
            <v>V-009760</v>
          </cell>
        </row>
        <row r="4907">
          <cell r="D4907" t="str">
            <v>Kl Miller &amp; Mn Thompson</v>
          </cell>
          <cell r="E4907" t="str">
            <v>KL MILLER</v>
          </cell>
          <cell r="I4907" t="str">
            <v>EBOR</v>
          </cell>
          <cell r="J4907" t="str">
            <v>AUS</v>
          </cell>
          <cell r="K4907" t="str">
            <v>AU</v>
          </cell>
          <cell r="L4907" t="str">
            <v>Kl Miller &amp; Mn Thompson</v>
          </cell>
          <cell r="M4907" t="str">
            <v>Business</v>
          </cell>
          <cell r="N4907" t="str">
            <v>NSW</v>
          </cell>
          <cell r="O4907" t="str">
            <v>506 Majors Point Road</v>
          </cell>
          <cell r="P4907">
            <v>2453</v>
          </cell>
          <cell r="Q4907" t="str">
            <v>NO</v>
          </cell>
          <cell r="R4907" t="str">
            <v>AUD</v>
          </cell>
          <cell r="U4907" t="str">
            <v>7 Inv</v>
          </cell>
          <cell r="V4907" t="str">
            <v>EFT</v>
          </cell>
          <cell r="W4907" t="str">
            <v>EN_AU</v>
          </cell>
          <cell r="X4907" t="str">
            <v>GST</v>
          </cell>
          <cell r="Y4907">
            <v>40258127241</v>
          </cell>
          <cell r="Z4907">
            <v>100</v>
          </cell>
          <cell r="AA4907" t="str">
            <v>NO</v>
          </cell>
          <cell r="AB4907" t="str">
            <v>V-004913</v>
          </cell>
          <cell r="AC4907" t="str">
            <v>V-005057</v>
          </cell>
        </row>
        <row r="4908">
          <cell r="D4908" t="str">
            <v>Klas Bilt</v>
          </cell>
          <cell r="E4908" t="str">
            <v>KLAS BILT</v>
          </cell>
          <cell r="I4908" t="str">
            <v>MILLICENT</v>
          </cell>
          <cell r="J4908" t="str">
            <v>AUS</v>
          </cell>
          <cell r="K4908" t="str">
            <v>AU</v>
          </cell>
          <cell r="L4908" t="str">
            <v>Klas Bilt</v>
          </cell>
          <cell r="M4908" t="str">
            <v>Business</v>
          </cell>
          <cell r="N4908" t="str">
            <v>SA</v>
          </cell>
          <cell r="O4908" t="str">
            <v>Lot 2 Battye Street</v>
          </cell>
          <cell r="P4908">
            <v>5280</v>
          </cell>
          <cell r="Q4908" t="str">
            <v>NO</v>
          </cell>
          <cell r="R4908" t="str">
            <v>AUD</v>
          </cell>
          <cell r="U4908" t="str">
            <v>01 Inv</v>
          </cell>
          <cell r="V4908" t="str">
            <v>EFT</v>
          </cell>
          <cell r="W4908" t="str">
            <v>EN_AU</v>
          </cell>
          <cell r="X4908" t="str">
            <v>GST</v>
          </cell>
          <cell r="Y4908">
            <v>56121647863</v>
          </cell>
          <cell r="Z4908">
            <v>100</v>
          </cell>
          <cell r="AA4908" t="str">
            <v>NO</v>
          </cell>
          <cell r="AB4908" t="str">
            <v>V-004914</v>
          </cell>
          <cell r="AC4908" t="str">
            <v>V-006295</v>
          </cell>
        </row>
        <row r="4909">
          <cell r="D4909" t="str">
            <v>Klean Azz</v>
          </cell>
          <cell r="E4909" t="str">
            <v>KLEAN AZZ</v>
          </cell>
          <cell r="I4909" t="str">
            <v>HORSHAM</v>
          </cell>
          <cell r="J4909" t="str">
            <v>AUS</v>
          </cell>
          <cell r="K4909" t="str">
            <v>AU</v>
          </cell>
          <cell r="L4909" t="str">
            <v>Klean Azz</v>
          </cell>
          <cell r="M4909" t="str">
            <v>Business</v>
          </cell>
          <cell r="N4909" t="str">
            <v>VIC</v>
          </cell>
          <cell r="O4909" t="str">
            <v/>
          </cell>
          <cell r="P4909">
            <v>3400</v>
          </cell>
          <cell r="Q4909" t="str">
            <v>NO</v>
          </cell>
          <cell r="R4909" t="str">
            <v>AUD</v>
          </cell>
          <cell r="U4909" t="str">
            <v>7 Inv</v>
          </cell>
          <cell r="V4909" t="str">
            <v>EFT</v>
          </cell>
          <cell r="W4909" t="str">
            <v>EN_AU</v>
          </cell>
          <cell r="X4909" t="str">
            <v>GST</v>
          </cell>
          <cell r="Y4909">
            <v>29165095732</v>
          </cell>
          <cell r="Z4909">
            <v>100</v>
          </cell>
          <cell r="AA4909" t="str">
            <v>NO</v>
          </cell>
          <cell r="AB4909" t="str">
            <v>V-004915</v>
          </cell>
          <cell r="AC4909" t="str">
            <v>V-006189</v>
          </cell>
        </row>
        <row r="4910">
          <cell r="D4910" t="str">
            <v>Kleen Yards Katherine</v>
          </cell>
          <cell r="E4910" t="str">
            <v>KLEEN YARD</v>
          </cell>
          <cell r="I4910" t="str">
            <v>KATHERINE</v>
          </cell>
          <cell r="J4910" t="str">
            <v>AUS</v>
          </cell>
          <cell r="K4910" t="str">
            <v>AU</v>
          </cell>
          <cell r="L4910" t="str">
            <v>Kleen Yards Katherine</v>
          </cell>
          <cell r="M4910" t="str">
            <v>Business</v>
          </cell>
          <cell r="N4910" t="str">
            <v>NT</v>
          </cell>
          <cell r="O4910" t="str">
            <v>9 Murray Street</v>
          </cell>
          <cell r="P4910" t="str">
            <v>0850</v>
          </cell>
          <cell r="Q4910" t="str">
            <v>NO</v>
          </cell>
          <cell r="R4910" t="str">
            <v>AUD</v>
          </cell>
          <cell r="U4910" t="str">
            <v>14 Inv</v>
          </cell>
          <cell r="V4910" t="str">
            <v>EFT</v>
          </cell>
          <cell r="W4910" t="str">
            <v>EN_AU</v>
          </cell>
          <cell r="X4910" t="str">
            <v>GST</v>
          </cell>
          <cell r="Y4910">
            <v>74084502301</v>
          </cell>
          <cell r="Z4910">
            <v>100</v>
          </cell>
          <cell r="AA4910" t="str">
            <v>NO</v>
          </cell>
          <cell r="AB4910" t="str">
            <v>V-004916</v>
          </cell>
          <cell r="AC4910" t="str">
            <v>V-004446</v>
          </cell>
        </row>
        <row r="4911">
          <cell r="D4911" t="str">
            <v>Kleenheat Gas</v>
          </cell>
          <cell r="E4911" t="str">
            <v>KLEENHEAT</v>
          </cell>
          <cell r="I4911" t="str">
            <v>MYAREE BC</v>
          </cell>
          <cell r="J4911" t="str">
            <v>AUS</v>
          </cell>
          <cell r="K4911" t="str">
            <v>AU</v>
          </cell>
          <cell r="L4911" t="str">
            <v>Kleenheat Gas</v>
          </cell>
          <cell r="M4911" t="str">
            <v>Business</v>
          </cell>
          <cell r="N4911" t="str">
            <v>WA</v>
          </cell>
          <cell r="O4911" t="str">
            <v>PO Box 4184</v>
          </cell>
          <cell r="P4911">
            <v>6960</v>
          </cell>
          <cell r="Q4911" t="str">
            <v>NO</v>
          </cell>
          <cell r="R4911" t="str">
            <v>AUD</v>
          </cell>
          <cell r="U4911" t="str">
            <v>21 Inv</v>
          </cell>
          <cell r="V4911" t="str">
            <v>EFT</v>
          </cell>
          <cell r="W4911" t="str">
            <v>EN_AU</v>
          </cell>
          <cell r="X4911" t="str">
            <v>GST</v>
          </cell>
          <cell r="Y4911">
            <v>40008679543</v>
          </cell>
          <cell r="Z4911">
            <v>100</v>
          </cell>
          <cell r="AA4911" t="str">
            <v>NO</v>
          </cell>
          <cell r="AB4911" t="str">
            <v>V-004917</v>
          </cell>
          <cell r="AC4911" t="str">
            <v>V-002695</v>
          </cell>
        </row>
        <row r="4912">
          <cell r="D4912" t="str">
            <v>Klemms Authorised Newsagency</v>
          </cell>
          <cell r="E4912" t="str">
            <v>KLEMMS AUT</v>
          </cell>
          <cell r="I4912" t="str">
            <v>MILDURA</v>
          </cell>
          <cell r="J4912" t="str">
            <v>AUS</v>
          </cell>
          <cell r="K4912" t="str">
            <v>AU</v>
          </cell>
          <cell r="L4912" t="str">
            <v>Klemms Authorised Newsagency</v>
          </cell>
          <cell r="M4912" t="str">
            <v>Business</v>
          </cell>
          <cell r="N4912" t="str">
            <v>VIC</v>
          </cell>
          <cell r="O4912" t="str">
            <v>53 Langtree Mall</v>
          </cell>
          <cell r="P4912">
            <v>3500</v>
          </cell>
          <cell r="Q4912" t="str">
            <v>NO</v>
          </cell>
          <cell r="R4912" t="str">
            <v>AUD</v>
          </cell>
          <cell r="U4912" t="str">
            <v>14 Inv</v>
          </cell>
          <cell r="V4912" t="str">
            <v>EFT</v>
          </cell>
          <cell r="W4912" t="str">
            <v>EN_AU</v>
          </cell>
          <cell r="X4912" t="str">
            <v>GST</v>
          </cell>
          <cell r="Y4912">
            <v>99058681896</v>
          </cell>
          <cell r="Z4912">
            <v>100</v>
          </cell>
          <cell r="AA4912" t="str">
            <v>NO</v>
          </cell>
          <cell r="AB4912" t="str">
            <v>V-004918</v>
          </cell>
          <cell r="AC4912" t="str">
            <v>V-000018</v>
          </cell>
        </row>
        <row r="4913">
          <cell r="D4913" t="str">
            <v>Kln Cleaning Pty Ltd</v>
          </cell>
          <cell r="E4913" t="str">
            <v>KLN CLEANI</v>
          </cell>
          <cell r="I4913" t="str">
            <v>SWAN HILL</v>
          </cell>
          <cell r="J4913" t="str">
            <v>AUS</v>
          </cell>
          <cell r="K4913" t="str">
            <v>AU</v>
          </cell>
          <cell r="L4913" t="str">
            <v>Kln Cleaning Pty Ltd</v>
          </cell>
          <cell r="M4913" t="str">
            <v>Business</v>
          </cell>
          <cell r="N4913" t="str">
            <v>VIC</v>
          </cell>
          <cell r="O4913" t="str">
            <v>15 Wonnon Ct</v>
          </cell>
          <cell r="P4913">
            <v>3585</v>
          </cell>
          <cell r="Q4913" t="str">
            <v>NO</v>
          </cell>
          <cell r="R4913" t="str">
            <v>AUD</v>
          </cell>
          <cell r="U4913" t="str">
            <v>21 Inv</v>
          </cell>
          <cell r="V4913" t="str">
            <v>EFT</v>
          </cell>
          <cell r="W4913" t="str">
            <v>EN_AU</v>
          </cell>
          <cell r="X4913" t="str">
            <v>GST</v>
          </cell>
          <cell r="Y4913">
            <v>69639199901</v>
          </cell>
          <cell r="Z4913">
            <v>100</v>
          </cell>
          <cell r="AA4913" t="str">
            <v>NO</v>
          </cell>
          <cell r="AB4913" t="str">
            <v>V-004919</v>
          </cell>
          <cell r="AC4913" t="str">
            <v>V-005120</v>
          </cell>
        </row>
        <row r="4914">
          <cell r="D4914" t="str">
            <v>Klobe Kommunications</v>
          </cell>
          <cell r="E4914" t="str">
            <v>KLOBE KOMM</v>
          </cell>
          <cell r="I4914" t="str">
            <v>HAMILTON</v>
          </cell>
          <cell r="J4914" t="str">
            <v>AUS</v>
          </cell>
          <cell r="K4914" t="str">
            <v>AU</v>
          </cell>
          <cell r="L4914" t="str">
            <v>Klobe Kommunications Nogst</v>
          </cell>
          <cell r="M4914" t="str">
            <v>Business</v>
          </cell>
          <cell r="N4914" t="str">
            <v>VIC</v>
          </cell>
          <cell r="O4914" t="str">
            <v>97 Portland Road</v>
          </cell>
          <cell r="P4914">
            <v>3300</v>
          </cell>
          <cell r="Q4914" t="str">
            <v>NO</v>
          </cell>
          <cell r="R4914" t="str">
            <v>AUD</v>
          </cell>
          <cell r="U4914" t="str">
            <v>30 Inv</v>
          </cell>
          <cell r="V4914" t="str">
            <v>EFT</v>
          </cell>
          <cell r="W4914" t="str">
            <v>EN_AU</v>
          </cell>
          <cell r="X4914" t="str">
            <v>Exempt</v>
          </cell>
          <cell r="Y4914">
            <v>16513466057</v>
          </cell>
          <cell r="Z4914">
            <v>100</v>
          </cell>
          <cell r="AA4914" t="str">
            <v>NO</v>
          </cell>
          <cell r="AB4914" t="str">
            <v>V-004920</v>
          </cell>
          <cell r="AC4914" t="str">
            <v>V-008647</v>
          </cell>
        </row>
        <row r="4915">
          <cell r="D4915" t="str">
            <v>Kma Signs</v>
          </cell>
          <cell r="E4915" t="str">
            <v>KMA SIGNS</v>
          </cell>
          <cell r="I4915" t="str">
            <v>MULWALA</v>
          </cell>
          <cell r="J4915" t="str">
            <v>AUS</v>
          </cell>
          <cell r="K4915" t="str">
            <v>AU</v>
          </cell>
          <cell r="L4915" t="str">
            <v>Kma Signs</v>
          </cell>
          <cell r="M4915" t="str">
            <v>Business</v>
          </cell>
          <cell r="N4915" t="str">
            <v>NSW</v>
          </cell>
          <cell r="O4915" t="str">
            <v>133 Melbourne Street</v>
          </cell>
          <cell r="P4915">
            <v>2647</v>
          </cell>
          <cell r="Q4915" t="str">
            <v>NO</v>
          </cell>
          <cell r="R4915" t="str">
            <v>AUD</v>
          </cell>
          <cell r="U4915" t="str">
            <v>7 Inv</v>
          </cell>
          <cell r="V4915" t="str">
            <v>EFT</v>
          </cell>
          <cell r="W4915" t="str">
            <v>EN_AU</v>
          </cell>
          <cell r="X4915" t="str">
            <v>GST</v>
          </cell>
          <cell r="Y4915">
            <v>94406779914</v>
          </cell>
          <cell r="Z4915">
            <v>100</v>
          </cell>
          <cell r="AA4915" t="str">
            <v>NO</v>
          </cell>
          <cell r="AB4915" t="str">
            <v>V-004921</v>
          </cell>
          <cell r="AC4915" t="str">
            <v>V-000475</v>
          </cell>
        </row>
        <row r="4916">
          <cell r="D4916" t="str">
            <v>Kmh Electrical</v>
          </cell>
          <cell r="E4916" t="str">
            <v>KMH ELECTR</v>
          </cell>
          <cell r="I4916" t="str">
            <v>MOREE</v>
          </cell>
          <cell r="J4916" t="str">
            <v>AUS</v>
          </cell>
          <cell r="K4916" t="str">
            <v>AU</v>
          </cell>
          <cell r="L4916" t="str">
            <v>Kmh Electrical</v>
          </cell>
          <cell r="M4916" t="str">
            <v>Business</v>
          </cell>
          <cell r="N4916" t="str">
            <v>NSW</v>
          </cell>
          <cell r="O4916" t="str">
            <v>338 Frome</v>
          </cell>
          <cell r="P4916">
            <v>2400</v>
          </cell>
          <cell r="Q4916" t="str">
            <v>NO</v>
          </cell>
          <cell r="R4916" t="str">
            <v>AUD</v>
          </cell>
          <cell r="U4916" t="str">
            <v>7 Inv</v>
          </cell>
          <cell r="V4916" t="str">
            <v>EFT</v>
          </cell>
          <cell r="W4916" t="str">
            <v>EN_AU</v>
          </cell>
          <cell r="X4916" t="str">
            <v>GST</v>
          </cell>
          <cell r="Y4916">
            <v>52090000249</v>
          </cell>
          <cell r="Z4916">
            <v>100</v>
          </cell>
          <cell r="AA4916" t="str">
            <v>NO</v>
          </cell>
          <cell r="AB4916" t="str">
            <v>V-004922</v>
          </cell>
          <cell r="AC4916" t="str">
            <v>V-010753</v>
          </cell>
        </row>
        <row r="4917">
          <cell r="D4917" t="str">
            <v>Kml Industries Pty Ltd</v>
          </cell>
          <cell r="E4917" t="str">
            <v>KML INDUST</v>
          </cell>
          <cell r="I4917" t="str">
            <v>COBAR</v>
          </cell>
          <cell r="J4917" t="str">
            <v>AUS</v>
          </cell>
          <cell r="K4917" t="str">
            <v>AU</v>
          </cell>
          <cell r="L4917" t="str">
            <v>Kml Industries Pty Ltd</v>
          </cell>
          <cell r="M4917" t="str">
            <v>Business</v>
          </cell>
          <cell r="N4917" t="str">
            <v>NSW</v>
          </cell>
          <cell r="O4917" t="str">
            <v>12 Hartman Street</v>
          </cell>
          <cell r="P4917">
            <v>2835</v>
          </cell>
          <cell r="Q4917" t="str">
            <v>NO</v>
          </cell>
          <cell r="R4917" t="str">
            <v>AUD</v>
          </cell>
          <cell r="U4917" t="str">
            <v>30 Inv</v>
          </cell>
          <cell r="V4917" t="str">
            <v>EFT</v>
          </cell>
          <cell r="W4917" t="str">
            <v>EN_AU</v>
          </cell>
          <cell r="X4917" t="str">
            <v>GST</v>
          </cell>
          <cell r="Y4917">
            <v>14003644380</v>
          </cell>
          <cell r="Z4917">
            <v>100</v>
          </cell>
          <cell r="AA4917" t="str">
            <v>NO</v>
          </cell>
          <cell r="AB4917" t="str">
            <v>V-004923</v>
          </cell>
          <cell r="AC4917" t="str">
            <v>V-005689</v>
          </cell>
        </row>
        <row r="4918">
          <cell r="D4918" t="str">
            <v>Kml Projects Pty Ltd</v>
          </cell>
          <cell r="E4918" t="str">
            <v>KML PROJEC</v>
          </cell>
          <cell r="I4918" t="str">
            <v>KARDINYA</v>
          </cell>
          <cell r="J4918" t="str">
            <v>AUS</v>
          </cell>
          <cell r="K4918" t="str">
            <v>AU</v>
          </cell>
          <cell r="L4918" t="str">
            <v>Kml Projects Pty Ltd</v>
          </cell>
          <cell r="M4918" t="str">
            <v>Business</v>
          </cell>
          <cell r="N4918" t="str">
            <v>WA</v>
          </cell>
          <cell r="O4918" t="str">
            <v>22 Weston Way</v>
          </cell>
          <cell r="P4918">
            <v>6163</v>
          </cell>
          <cell r="Q4918" t="str">
            <v>NO</v>
          </cell>
          <cell r="R4918" t="str">
            <v>AUD</v>
          </cell>
          <cell r="U4918" t="str">
            <v>30 Inv</v>
          </cell>
          <cell r="V4918" t="str">
            <v>EFT</v>
          </cell>
          <cell r="W4918" t="str">
            <v>EN_AU</v>
          </cell>
          <cell r="X4918" t="str">
            <v>Exempt</v>
          </cell>
          <cell r="Y4918">
            <v>42620587199</v>
          </cell>
          <cell r="Z4918">
            <v>100</v>
          </cell>
          <cell r="AA4918" t="str">
            <v>NO</v>
          </cell>
          <cell r="AB4918" t="str">
            <v>V-004924</v>
          </cell>
          <cell r="AC4918" t="str">
            <v>V-005159</v>
          </cell>
        </row>
        <row r="4919">
          <cell r="D4919" t="str">
            <v>Knight Frank</v>
          </cell>
          <cell r="E4919" t="str">
            <v>KNIGHT FRA</v>
          </cell>
          <cell r="I4919" t="str">
            <v>TOWNSVILLE</v>
          </cell>
          <cell r="J4919" t="str">
            <v>AUS</v>
          </cell>
          <cell r="K4919" t="str">
            <v>AU</v>
          </cell>
          <cell r="L4919" t="str">
            <v>Knight Frank</v>
          </cell>
          <cell r="M4919" t="str">
            <v>Business</v>
          </cell>
          <cell r="N4919" t="str">
            <v>QLD</v>
          </cell>
          <cell r="O4919" t="str">
            <v/>
          </cell>
          <cell r="P4919">
            <v>4810</v>
          </cell>
          <cell r="Q4919" t="str">
            <v>NO</v>
          </cell>
          <cell r="R4919" t="str">
            <v>AUD</v>
          </cell>
          <cell r="U4919" t="str">
            <v>01 Inv</v>
          </cell>
          <cell r="V4919" t="str">
            <v>EFT</v>
          </cell>
          <cell r="W4919" t="str">
            <v>EN_AU</v>
          </cell>
          <cell r="X4919" t="str">
            <v>GST</v>
          </cell>
          <cell r="Y4919">
            <v>40084472426</v>
          </cell>
          <cell r="Z4919">
            <v>100</v>
          </cell>
          <cell r="AA4919" t="str">
            <v>NO</v>
          </cell>
          <cell r="AB4919" t="str">
            <v>V-004925</v>
          </cell>
          <cell r="AC4919" t="str">
            <v>V-006203</v>
          </cell>
        </row>
        <row r="4920">
          <cell r="D4920" t="str">
            <v>Knight Frank Newcastle</v>
          </cell>
          <cell r="E4920" t="str">
            <v>KNIGHT FRA</v>
          </cell>
          <cell r="I4920" t="str">
            <v>DANGAR</v>
          </cell>
          <cell r="J4920" t="str">
            <v>AUS</v>
          </cell>
          <cell r="K4920" t="str">
            <v>AU</v>
          </cell>
          <cell r="L4920" t="str">
            <v>Knight Frank Newcastle</v>
          </cell>
          <cell r="M4920" t="str">
            <v>Business</v>
          </cell>
          <cell r="N4920" t="str">
            <v>NSW</v>
          </cell>
          <cell r="O4920" t="str">
            <v>PO Box 2020</v>
          </cell>
          <cell r="P4920">
            <v>2309</v>
          </cell>
          <cell r="Q4920" t="str">
            <v>NO</v>
          </cell>
          <cell r="R4920" t="str">
            <v>AUD</v>
          </cell>
          <cell r="U4920" t="str">
            <v>01 Inv</v>
          </cell>
          <cell r="V4920" t="str">
            <v>EFT</v>
          </cell>
          <cell r="W4920" t="str">
            <v>EN_AU</v>
          </cell>
          <cell r="X4920" t="str">
            <v>GST</v>
          </cell>
          <cell r="Y4920">
            <v>48962509406</v>
          </cell>
          <cell r="Z4920">
            <v>100</v>
          </cell>
          <cell r="AA4920" t="str">
            <v>NO</v>
          </cell>
          <cell r="AB4920" t="str">
            <v>V-004926</v>
          </cell>
          <cell r="AC4920" t="str">
            <v>V-010708</v>
          </cell>
        </row>
        <row r="4921">
          <cell r="D4921" t="str">
            <v>Knight Frank Newcastle Agency Limit</v>
          </cell>
          <cell r="E4921" t="str">
            <v>KNIGHT FRA</v>
          </cell>
          <cell r="I4921" t="str">
            <v>NEWCASTLE</v>
          </cell>
          <cell r="J4921" t="str">
            <v>AUS</v>
          </cell>
          <cell r="K4921" t="str">
            <v>AU</v>
          </cell>
          <cell r="L4921" t="str">
            <v>Knight Frank Newcastle Agency Limit</v>
          </cell>
          <cell r="M4921" t="str">
            <v>Business</v>
          </cell>
          <cell r="N4921" t="str">
            <v>NSW</v>
          </cell>
          <cell r="O4921" t="str">
            <v>168 Suite 1 Ground Floor Perry Stre</v>
          </cell>
          <cell r="P4921">
            <v>2302</v>
          </cell>
          <cell r="Q4921" t="str">
            <v>NO</v>
          </cell>
          <cell r="R4921" t="str">
            <v>AUD</v>
          </cell>
          <cell r="U4921" t="str">
            <v>01 Inv</v>
          </cell>
          <cell r="V4921" t="str">
            <v>EFT</v>
          </cell>
          <cell r="W4921" t="str">
            <v>EN_AU</v>
          </cell>
          <cell r="X4921" t="str">
            <v>GST</v>
          </cell>
          <cell r="Y4921">
            <v>64643368996</v>
          </cell>
          <cell r="Z4921">
            <v>100</v>
          </cell>
          <cell r="AA4921" t="str">
            <v>NO</v>
          </cell>
          <cell r="AB4921" t="str">
            <v>V-004927</v>
          </cell>
          <cell r="AC4921" t="str">
            <v>V-007483</v>
          </cell>
        </row>
        <row r="4922">
          <cell r="D4922" t="str">
            <v>Knight Frank Riverina Advisory Pty</v>
          </cell>
          <cell r="E4922" t="str">
            <v>KNIGHT FRA</v>
          </cell>
          <cell r="I4922" t="str">
            <v>WAGGA WAGGA</v>
          </cell>
          <cell r="J4922" t="str">
            <v>AUS</v>
          </cell>
          <cell r="K4922" t="str">
            <v>AU</v>
          </cell>
          <cell r="L4922" t="str">
            <v>Knight Frank Riverina Advisory Pty</v>
          </cell>
          <cell r="M4922" t="str">
            <v>Business</v>
          </cell>
          <cell r="N4922" t="str">
            <v>NSW</v>
          </cell>
          <cell r="O4922" t="str">
            <v>PO Box 8935</v>
          </cell>
          <cell r="P4922">
            <v>2650</v>
          </cell>
          <cell r="Q4922" t="str">
            <v>NO</v>
          </cell>
          <cell r="R4922" t="str">
            <v>AUD</v>
          </cell>
          <cell r="U4922" t="str">
            <v>14 Inv</v>
          </cell>
          <cell r="V4922" t="str">
            <v>EFT</v>
          </cell>
          <cell r="W4922" t="str">
            <v>EN_AU</v>
          </cell>
          <cell r="X4922" t="str">
            <v>Exempt</v>
          </cell>
          <cell r="Y4922">
            <v>82130101469</v>
          </cell>
          <cell r="Z4922">
            <v>100</v>
          </cell>
          <cell r="AA4922" t="str">
            <v>NO</v>
          </cell>
          <cell r="AB4922" t="str">
            <v>V-004928</v>
          </cell>
          <cell r="AC4922" t="str">
            <v>V-010039</v>
          </cell>
        </row>
        <row r="4923">
          <cell r="D4923" t="str">
            <v>Knight Frank Valuation And Advisory</v>
          </cell>
          <cell r="E4923" t="str">
            <v>KNIGHT FRA</v>
          </cell>
          <cell r="I4923" t="str">
            <v>ADELAIDE</v>
          </cell>
          <cell r="J4923" t="str">
            <v>AUS</v>
          </cell>
          <cell r="K4923" t="str">
            <v>AU</v>
          </cell>
          <cell r="L4923" t="str">
            <v>Knight Frank Valuation And Advisory</v>
          </cell>
          <cell r="M4923" t="str">
            <v>Business</v>
          </cell>
          <cell r="N4923" t="str">
            <v>SA</v>
          </cell>
          <cell r="O4923" t="str">
            <v>91 King William St, L29</v>
          </cell>
          <cell r="P4923">
            <v>5000</v>
          </cell>
          <cell r="Q4923" t="str">
            <v>NO</v>
          </cell>
          <cell r="R4923" t="str">
            <v>AUD</v>
          </cell>
          <cell r="U4923" t="str">
            <v>30 Inv</v>
          </cell>
          <cell r="V4923" t="str">
            <v>EFT</v>
          </cell>
          <cell r="W4923" t="str">
            <v>EN_AU</v>
          </cell>
          <cell r="X4923" t="str">
            <v>Exempt</v>
          </cell>
          <cell r="Y4923">
            <v>86087710192</v>
          </cell>
          <cell r="Z4923">
            <v>100</v>
          </cell>
          <cell r="AA4923" t="str">
            <v>NO</v>
          </cell>
          <cell r="AB4923" t="str">
            <v>V-004929</v>
          </cell>
          <cell r="AC4923" t="str">
            <v>V-009836</v>
          </cell>
        </row>
        <row r="4924">
          <cell r="D4924" t="str">
            <v>Knights Upholstery (Austarps)</v>
          </cell>
          <cell r="E4924" t="str">
            <v>KNIGHTS UP</v>
          </cell>
          <cell r="I4924" t="str">
            <v>NARRABRI</v>
          </cell>
          <cell r="J4924" t="str">
            <v>AUS</v>
          </cell>
          <cell r="K4924" t="str">
            <v>AU</v>
          </cell>
          <cell r="L4924" t="str">
            <v>Knights Upholstery (Austarps)</v>
          </cell>
          <cell r="M4924" t="str">
            <v>Business</v>
          </cell>
          <cell r="N4924" t="str">
            <v>NSW</v>
          </cell>
          <cell r="O4924" t="str">
            <v>PO Box 47</v>
          </cell>
          <cell r="P4924">
            <v>2390</v>
          </cell>
          <cell r="Q4924" t="str">
            <v>NO</v>
          </cell>
          <cell r="R4924" t="str">
            <v>AUD</v>
          </cell>
          <cell r="U4924" t="str">
            <v>30 Inv</v>
          </cell>
          <cell r="V4924" t="str">
            <v>EFT</v>
          </cell>
          <cell r="W4924" t="str">
            <v>EN_AU</v>
          </cell>
          <cell r="X4924" t="str">
            <v>GST</v>
          </cell>
          <cell r="Y4924">
            <v>82080222000</v>
          </cell>
          <cell r="Z4924">
            <v>100</v>
          </cell>
          <cell r="AA4924" t="str">
            <v>NO</v>
          </cell>
          <cell r="AB4924" t="str">
            <v>V-004930</v>
          </cell>
          <cell r="AC4924" t="str">
            <v>V-000335</v>
          </cell>
        </row>
        <row r="4925">
          <cell r="D4925" t="str">
            <v>Knowledgeone Corporation Pty Limite</v>
          </cell>
          <cell r="E4925" t="str">
            <v>KNOWLEDGEO</v>
          </cell>
          <cell r="I4925" t="str">
            <v>CROWS NEST</v>
          </cell>
          <cell r="J4925" t="str">
            <v>AUS</v>
          </cell>
          <cell r="K4925" t="str">
            <v>AU</v>
          </cell>
          <cell r="L4925" t="str">
            <v>Knowledgeone Corporation Pty Limite</v>
          </cell>
          <cell r="M4925" t="str">
            <v>Business</v>
          </cell>
          <cell r="N4925" t="str">
            <v>NSW</v>
          </cell>
          <cell r="O4925" t="str">
            <v>PO Box 867</v>
          </cell>
          <cell r="P4925">
            <v>1585</v>
          </cell>
          <cell r="Q4925" t="str">
            <v>NO</v>
          </cell>
          <cell r="R4925" t="str">
            <v>AUD</v>
          </cell>
          <cell r="U4925" t="str">
            <v>14 Inv</v>
          </cell>
          <cell r="V4925" t="str">
            <v>EFT</v>
          </cell>
          <cell r="W4925" t="str">
            <v>EN_AU</v>
          </cell>
          <cell r="X4925" t="str">
            <v>GST</v>
          </cell>
          <cell r="Y4925">
            <v>73002879254</v>
          </cell>
          <cell r="Z4925">
            <v>100</v>
          </cell>
          <cell r="AA4925" t="str">
            <v>NO</v>
          </cell>
          <cell r="AB4925" t="str">
            <v>V-004931</v>
          </cell>
          <cell r="AC4925" t="str">
            <v>V-001929</v>
          </cell>
        </row>
        <row r="4926">
          <cell r="D4926" t="str">
            <v>Knucks Steel Fabrication</v>
          </cell>
          <cell r="E4926" t="str">
            <v>KNUCKS STE</v>
          </cell>
          <cell r="I4926" t="str">
            <v>MULWALA</v>
          </cell>
          <cell r="J4926" t="str">
            <v>AUS</v>
          </cell>
          <cell r="K4926" t="str">
            <v>AU</v>
          </cell>
          <cell r="L4926" t="str">
            <v>Knucks Steel Fabrication Nogst</v>
          </cell>
          <cell r="M4926" t="str">
            <v>Business</v>
          </cell>
          <cell r="N4926" t="str">
            <v>NSW</v>
          </cell>
          <cell r="O4926" t="str">
            <v>780 Tocumwal Raod</v>
          </cell>
          <cell r="P4926">
            <v>2647</v>
          </cell>
          <cell r="Q4926" t="str">
            <v>NO</v>
          </cell>
          <cell r="R4926" t="str">
            <v>AUD</v>
          </cell>
          <cell r="U4926" t="str">
            <v>7 Inv</v>
          </cell>
          <cell r="V4926" t="str">
            <v>EFT</v>
          </cell>
          <cell r="W4926" t="str">
            <v>EN_AU</v>
          </cell>
          <cell r="X4926" t="str">
            <v>GST</v>
          </cell>
          <cell r="Y4926">
            <v>99833038095</v>
          </cell>
          <cell r="Z4926">
            <v>100</v>
          </cell>
          <cell r="AA4926" t="str">
            <v>NO</v>
          </cell>
          <cell r="AB4926" t="str">
            <v>V-004932</v>
          </cell>
          <cell r="AC4926" t="str">
            <v>V-010597</v>
          </cell>
        </row>
        <row r="4927">
          <cell r="D4927" t="str">
            <v>Kojonup Agricultural Supplies</v>
          </cell>
          <cell r="E4927" t="str">
            <v>KOJONUP AG</v>
          </cell>
          <cell r="I4927" t="str">
            <v>KOJONUP</v>
          </cell>
          <cell r="J4927" t="str">
            <v>AUS</v>
          </cell>
          <cell r="K4927" t="str">
            <v>AU</v>
          </cell>
          <cell r="L4927" t="str">
            <v>Kojonup Agricultural Supplies</v>
          </cell>
          <cell r="M4927" t="str">
            <v>Business</v>
          </cell>
          <cell r="N4927" t="str">
            <v>WA</v>
          </cell>
          <cell r="O4927" t="str">
            <v>Thornbury Close, Lot 2</v>
          </cell>
          <cell r="P4927">
            <v>6395</v>
          </cell>
          <cell r="Q4927" t="str">
            <v>NO</v>
          </cell>
          <cell r="R4927" t="str">
            <v>AUD</v>
          </cell>
          <cell r="U4927" t="str">
            <v>7 Inv</v>
          </cell>
          <cell r="V4927" t="str">
            <v>EFT</v>
          </cell>
          <cell r="W4927" t="str">
            <v>EN_AU</v>
          </cell>
          <cell r="X4927" t="str">
            <v>GST</v>
          </cell>
          <cell r="Y4927">
            <v>56322659305</v>
          </cell>
          <cell r="Z4927">
            <v>100</v>
          </cell>
          <cell r="AA4927" t="str">
            <v>NO</v>
          </cell>
          <cell r="AB4927" t="str">
            <v>V-004933</v>
          </cell>
          <cell r="AC4927" t="str">
            <v>V-010527</v>
          </cell>
        </row>
        <row r="4928">
          <cell r="D4928" t="str">
            <v>Kojonup Auto Elec Services</v>
          </cell>
          <cell r="E4928" t="str">
            <v>KOJONUP AU</v>
          </cell>
          <cell r="I4928" t="str">
            <v>KOJONUP</v>
          </cell>
          <cell r="J4928" t="str">
            <v>AUS</v>
          </cell>
          <cell r="K4928" t="str">
            <v>AU</v>
          </cell>
          <cell r="L4928" t="str">
            <v>Kojonup Auto Elec Services</v>
          </cell>
          <cell r="M4928" t="str">
            <v>Business</v>
          </cell>
          <cell r="N4928" t="str">
            <v>WA</v>
          </cell>
          <cell r="O4928" t="str">
            <v>PO Box 259</v>
          </cell>
          <cell r="P4928">
            <v>6395</v>
          </cell>
          <cell r="Q4928" t="str">
            <v>NO</v>
          </cell>
          <cell r="R4928" t="str">
            <v>AUD</v>
          </cell>
          <cell r="U4928" t="str">
            <v>21 Inv</v>
          </cell>
          <cell r="V4928" t="str">
            <v>EFT</v>
          </cell>
          <cell r="W4928" t="str">
            <v>EN_AU</v>
          </cell>
          <cell r="X4928" t="str">
            <v>GST</v>
          </cell>
          <cell r="Y4928">
            <v>66115024371</v>
          </cell>
          <cell r="Z4928">
            <v>100</v>
          </cell>
          <cell r="AA4928" t="str">
            <v>NO</v>
          </cell>
          <cell r="AB4928" t="str">
            <v>V-004934</v>
          </cell>
          <cell r="AC4928" t="str">
            <v>V-000091</v>
          </cell>
        </row>
        <row r="4929">
          <cell r="D4929" t="str">
            <v>Kojonup Bmc Embroidery</v>
          </cell>
          <cell r="E4929" t="str">
            <v>KOJONUP BM</v>
          </cell>
          <cell r="I4929" t="str">
            <v>KOJONUP</v>
          </cell>
          <cell r="J4929" t="str">
            <v>AUS</v>
          </cell>
          <cell r="K4929" t="str">
            <v>AU</v>
          </cell>
          <cell r="L4929" t="str">
            <v>Kojonup Bmc Embroidery</v>
          </cell>
          <cell r="M4929" t="str">
            <v>Business</v>
          </cell>
          <cell r="N4929" t="str">
            <v>WA</v>
          </cell>
          <cell r="O4929" t="str">
            <v>PO Box 223</v>
          </cell>
          <cell r="P4929">
            <v>6395</v>
          </cell>
          <cell r="Q4929" t="str">
            <v>NO</v>
          </cell>
          <cell r="R4929" t="str">
            <v>AUD</v>
          </cell>
          <cell r="U4929" t="str">
            <v>01 Inv</v>
          </cell>
          <cell r="V4929" t="str">
            <v>EFT</v>
          </cell>
          <cell r="W4929" t="str">
            <v>EN_AU</v>
          </cell>
          <cell r="X4929" t="str">
            <v>GST</v>
          </cell>
          <cell r="Y4929">
            <v>42357065088</v>
          </cell>
          <cell r="Z4929">
            <v>100</v>
          </cell>
          <cell r="AA4929" t="str">
            <v>NO</v>
          </cell>
          <cell r="AB4929" t="str">
            <v>V-004935</v>
          </cell>
          <cell r="AC4929" t="str">
            <v>V-004804</v>
          </cell>
        </row>
        <row r="4930">
          <cell r="D4930" t="str">
            <v>Kojonup Bowling Club Inc</v>
          </cell>
          <cell r="E4930" t="str">
            <v>KOJONUP BO</v>
          </cell>
          <cell r="I4930" t="str">
            <v>KOJONUP</v>
          </cell>
          <cell r="J4930" t="str">
            <v>AUS</v>
          </cell>
          <cell r="K4930" t="str">
            <v>AU</v>
          </cell>
          <cell r="L4930" t="str">
            <v>Kojonup Bowling Club Inc</v>
          </cell>
          <cell r="M4930" t="str">
            <v>Business</v>
          </cell>
          <cell r="N4930" t="str">
            <v>WA</v>
          </cell>
          <cell r="O4930" t="str">
            <v>PO Box 49</v>
          </cell>
          <cell r="P4930">
            <v>6395</v>
          </cell>
          <cell r="Q4930" t="str">
            <v>NO</v>
          </cell>
          <cell r="R4930" t="str">
            <v>AUD</v>
          </cell>
          <cell r="U4930" t="str">
            <v>01 Inv</v>
          </cell>
          <cell r="V4930" t="str">
            <v>EFT</v>
          </cell>
          <cell r="W4930" t="str">
            <v>EN_AU</v>
          </cell>
          <cell r="X4930" t="str">
            <v>GST</v>
          </cell>
          <cell r="Y4930">
            <v>41819360224</v>
          </cell>
          <cell r="Z4930">
            <v>100</v>
          </cell>
          <cell r="AA4930" t="str">
            <v>NO</v>
          </cell>
          <cell r="AB4930" t="str">
            <v>V-004936</v>
          </cell>
          <cell r="AC4930" t="str">
            <v>V-010665</v>
          </cell>
        </row>
        <row r="4931">
          <cell r="D4931" t="str">
            <v>Kojonup Golf Club Inc</v>
          </cell>
          <cell r="E4931" t="str">
            <v>KOJONUP GO</v>
          </cell>
          <cell r="I4931" t="str">
            <v>KOJONUP</v>
          </cell>
          <cell r="J4931" t="str">
            <v>AUS</v>
          </cell>
          <cell r="K4931" t="str">
            <v>AU</v>
          </cell>
          <cell r="L4931" t="str">
            <v>Kojonup Golf Club Inc</v>
          </cell>
          <cell r="M4931" t="str">
            <v>Business</v>
          </cell>
          <cell r="N4931" t="str">
            <v>WA</v>
          </cell>
          <cell r="O4931" t="str">
            <v>PO Box 76</v>
          </cell>
          <cell r="P4931">
            <v>6395</v>
          </cell>
          <cell r="Q4931" t="str">
            <v>NO</v>
          </cell>
          <cell r="R4931" t="str">
            <v>AUD</v>
          </cell>
          <cell r="U4931" t="str">
            <v>30 Inv</v>
          </cell>
          <cell r="V4931" t="str">
            <v>EFT</v>
          </cell>
          <cell r="W4931" t="str">
            <v>EN_AU</v>
          </cell>
          <cell r="X4931" t="str">
            <v>Exempt</v>
          </cell>
          <cell r="Y4931">
            <v>95294176516</v>
          </cell>
          <cell r="Z4931">
            <v>100</v>
          </cell>
          <cell r="AA4931" t="str">
            <v>NO</v>
          </cell>
          <cell r="AB4931" t="str">
            <v>V-004937</v>
          </cell>
          <cell r="AC4931" t="str">
            <v>V-006937</v>
          </cell>
        </row>
        <row r="4932">
          <cell r="D4932" t="str">
            <v>Kojonup News</v>
          </cell>
          <cell r="E4932" t="str">
            <v>KOJONUP NE</v>
          </cell>
          <cell r="I4932" t="str">
            <v>KOJONUP</v>
          </cell>
          <cell r="J4932" t="str">
            <v>AUS</v>
          </cell>
          <cell r="K4932" t="str">
            <v>AU</v>
          </cell>
          <cell r="L4932" t="str">
            <v>Kojonup News</v>
          </cell>
          <cell r="M4932" t="str">
            <v>Business</v>
          </cell>
          <cell r="N4932" t="str">
            <v>WA</v>
          </cell>
          <cell r="O4932" t="str">
            <v>PO Box 268</v>
          </cell>
          <cell r="P4932">
            <v>6395</v>
          </cell>
          <cell r="Q4932" t="str">
            <v>NO</v>
          </cell>
          <cell r="R4932" t="str">
            <v>AUD</v>
          </cell>
          <cell r="U4932" t="str">
            <v>14 Inv</v>
          </cell>
          <cell r="V4932" t="str">
            <v>EFT</v>
          </cell>
          <cell r="W4932" t="str">
            <v>EN_AU</v>
          </cell>
          <cell r="X4932" t="str">
            <v>GST</v>
          </cell>
          <cell r="Y4932">
            <v>24402725361</v>
          </cell>
          <cell r="Z4932">
            <v>100</v>
          </cell>
          <cell r="AA4932" t="str">
            <v>NO</v>
          </cell>
          <cell r="AB4932" t="str">
            <v>V-004938</v>
          </cell>
          <cell r="AC4932" t="str">
            <v>V-000103</v>
          </cell>
        </row>
        <row r="4933">
          <cell r="D4933" t="str">
            <v>Kojonup P &amp; A Society</v>
          </cell>
          <cell r="E4933" t="str">
            <v>KOJONUP P</v>
          </cell>
          <cell r="I4933" t="str">
            <v>KOJONUP</v>
          </cell>
          <cell r="J4933" t="str">
            <v>AUS</v>
          </cell>
          <cell r="K4933" t="str">
            <v>AU</v>
          </cell>
          <cell r="L4933" t="str">
            <v>Kojonup P &amp; A Society</v>
          </cell>
          <cell r="M4933" t="str">
            <v>Business</v>
          </cell>
          <cell r="N4933" t="str">
            <v>WA</v>
          </cell>
          <cell r="O4933" t="str">
            <v>PO Box 104</v>
          </cell>
          <cell r="P4933">
            <v>6395</v>
          </cell>
          <cell r="Q4933" t="str">
            <v>NO</v>
          </cell>
          <cell r="R4933" t="str">
            <v>AUD</v>
          </cell>
          <cell r="U4933" t="str">
            <v>30 Inv</v>
          </cell>
          <cell r="V4933" t="str">
            <v>EFT</v>
          </cell>
          <cell r="W4933" t="str">
            <v>EN_AU</v>
          </cell>
          <cell r="X4933" t="str">
            <v>GST</v>
          </cell>
          <cell r="Y4933">
            <v>88580963530</v>
          </cell>
          <cell r="Z4933">
            <v>100</v>
          </cell>
          <cell r="AA4933" t="str">
            <v>NO</v>
          </cell>
          <cell r="AB4933" t="str">
            <v>V-004939</v>
          </cell>
          <cell r="AC4933" t="str">
            <v>V-000814</v>
          </cell>
        </row>
        <row r="4934">
          <cell r="D4934" t="str">
            <v>Kojonup Race Club</v>
          </cell>
          <cell r="E4934" t="str">
            <v>KOJONUP RA</v>
          </cell>
          <cell r="I4934" t="str">
            <v>KOJONUP</v>
          </cell>
          <cell r="J4934" t="str">
            <v>AUS</v>
          </cell>
          <cell r="K4934" t="str">
            <v>AU</v>
          </cell>
          <cell r="L4934" t="str">
            <v>Kojonup Race Club</v>
          </cell>
          <cell r="M4934" t="str">
            <v>Business</v>
          </cell>
          <cell r="N4934" t="str">
            <v>WA</v>
          </cell>
          <cell r="O4934" t="str">
            <v>PO Box 102</v>
          </cell>
          <cell r="P4934">
            <v>6395</v>
          </cell>
          <cell r="Q4934" t="str">
            <v>NO</v>
          </cell>
          <cell r="R4934" t="str">
            <v>AUD</v>
          </cell>
          <cell r="U4934" t="str">
            <v>14 Inv</v>
          </cell>
          <cell r="V4934" t="str">
            <v>EFT</v>
          </cell>
          <cell r="W4934" t="str">
            <v>EN_AU</v>
          </cell>
          <cell r="X4934" t="str">
            <v>GST</v>
          </cell>
          <cell r="Y4934">
            <v>39033582648</v>
          </cell>
          <cell r="Z4934">
            <v>100</v>
          </cell>
          <cell r="AA4934" t="str">
            <v>NO</v>
          </cell>
          <cell r="AB4934" t="str">
            <v>V-004940</v>
          </cell>
          <cell r="AC4934" t="str">
            <v>V-002447</v>
          </cell>
        </row>
        <row r="4935">
          <cell r="D4935" t="str">
            <v>Kojonup Telecentre</v>
          </cell>
          <cell r="E4935" t="str">
            <v>KOJONUP TE</v>
          </cell>
          <cell r="I4935" t="str">
            <v>KOJONUP</v>
          </cell>
          <cell r="J4935" t="str">
            <v>AUS</v>
          </cell>
          <cell r="K4935" t="str">
            <v>AU</v>
          </cell>
          <cell r="L4935" t="str">
            <v>Kojonup Telecentre</v>
          </cell>
          <cell r="M4935" t="str">
            <v>Business</v>
          </cell>
          <cell r="N4935" t="str">
            <v>WA</v>
          </cell>
          <cell r="O4935" t="str">
            <v>PO Box 268</v>
          </cell>
          <cell r="P4935">
            <v>6395</v>
          </cell>
          <cell r="Q4935" t="str">
            <v>NO</v>
          </cell>
          <cell r="R4935" t="str">
            <v>AUD</v>
          </cell>
          <cell r="U4935" t="str">
            <v>21 Inv</v>
          </cell>
          <cell r="V4935" t="str">
            <v>EFT</v>
          </cell>
          <cell r="W4935" t="str">
            <v>EN_AU</v>
          </cell>
          <cell r="X4935" t="str">
            <v>GST</v>
          </cell>
          <cell r="Y4935">
            <v>68980274998</v>
          </cell>
          <cell r="Z4935">
            <v>100</v>
          </cell>
          <cell r="AA4935" t="str">
            <v>NO</v>
          </cell>
          <cell r="AB4935" t="str">
            <v>V-004941</v>
          </cell>
          <cell r="AC4935" t="str">
            <v>V-008052</v>
          </cell>
        </row>
        <row r="4936">
          <cell r="D4936" t="str">
            <v>Kojonup Veterinary Hospital</v>
          </cell>
          <cell r="E4936" t="str">
            <v>KOJONUP VE</v>
          </cell>
          <cell r="I4936" t="str">
            <v>KOJONUP</v>
          </cell>
          <cell r="J4936" t="str">
            <v>AUS</v>
          </cell>
          <cell r="K4936" t="str">
            <v>AU</v>
          </cell>
          <cell r="L4936" t="str">
            <v>Kojonup Veterinary Hospital</v>
          </cell>
          <cell r="M4936" t="str">
            <v>Business</v>
          </cell>
          <cell r="N4936" t="str">
            <v>WA</v>
          </cell>
          <cell r="O4936" t="str">
            <v>128 Albany Highway</v>
          </cell>
          <cell r="P4936">
            <v>6395</v>
          </cell>
          <cell r="Q4936" t="str">
            <v>NO</v>
          </cell>
          <cell r="R4936" t="str">
            <v>AUD</v>
          </cell>
          <cell r="U4936" t="str">
            <v>01 Inv</v>
          </cell>
          <cell r="V4936" t="str">
            <v>EFT</v>
          </cell>
          <cell r="W4936" t="str">
            <v>EN_AU</v>
          </cell>
          <cell r="X4936" t="str">
            <v>GST</v>
          </cell>
          <cell r="Y4936">
            <v>87538447462</v>
          </cell>
          <cell r="Z4936">
            <v>100</v>
          </cell>
          <cell r="AA4936" t="str">
            <v>NO</v>
          </cell>
          <cell r="AB4936" t="str">
            <v>V-004942</v>
          </cell>
          <cell r="AC4936" t="str">
            <v>V-001102</v>
          </cell>
        </row>
        <row r="4937">
          <cell r="D4937" t="str">
            <v>Kolby'S Irrigation Service</v>
          </cell>
          <cell r="E4937" t="str">
            <v>KOLBY'S IR</v>
          </cell>
          <cell r="I4937" t="str">
            <v>AYR</v>
          </cell>
          <cell r="J4937" t="str">
            <v>AUS</v>
          </cell>
          <cell r="K4937" t="str">
            <v>AU</v>
          </cell>
          <cell r="L4937" t="str">
            <v>Kolby'S Irrigation Service</v>
          </cell>
          <cell r="M4937" t="str">
            <v>Business</v>
          </cell>
          <cell r="N4937" t="str">
            <v>QLD</v>
          </cell>
          <cell r="O4937" t="str">
            <v>PO Box 290</v>
          </cell>
          <cell r="P4937">
            <v>4807</v>
          </cell>
          <cell r="Q4937" t="str">
            <v>NO</v>
          </cell>
          <cell r="R4937" t="str">
            <v>AUD</v>
          </cell>
          <cell r="U4937" t="str">
            <v>7 Inv</v>
          </cell>
          <cell r="V4937" t="str">
            <v>EFT</v>
          </cell>
          <cell r="W4937" t="str">
            <v>EN_AU</v>
          </cell>
          <cell r="X4937" t="str">
            <v>GST</v>
          </cell>
          <cell r="Y4937">
            <v>33276064292</v>
          </cell>
          <cell r="Z4937">
            <v>100</v>
          </cell>
          <cell r="AA4937" t="str">
            <v>NO</v>
          </cell>
          <cell r="AB4937" t="str">
            <v>V-004943</v>
          </cell>
          <cell r="AC4937" t="str">
            <v>V-009485</v>
          </cell>
        </row>
        <row r="4938">
          <cell r="D4938" t="str">
            <v>Kolmark Pty Ltd</v>
          </cell>
          <cell r="E4938" t="str">
            <v>KOLMARK PT</v>
          </cell>
          <cell r="I4938" t="str">
            <v>WESTBURY</v>
          </cell>
          <cell r="J4938" t="str">
            <v>AUS</v>
          </cell>
          <cell r="K4938" t="str">
            <v>AU</v>
          </cell>
          <cell r="L4938" t="str">
            <v>Kolmark Pty Ltd</v>
          </cell>
          <cell r="M4938" t="str">
            <v>Business</v>
          </cell>
          <cell r="N4938" t="str">
            <v>TAS</v>
          </cell>
          <cell r="O4938" t="str">
            <v>PO Box 117</v>
          </cell>
          <cell r="P4938">
            <v>7303</v>
          </cell>
          <cell r="Q4938" t="str">
            <v>NO</v>
          </cell>
          <cell r="R4938" t="str">
            <v>AUD</v>
          </cell>
          <cell r="U4938" t="str">
            <v>30 Inv</v>
          </cell>
          <cell r="V4938" t="str">
            <v>EFT</v>
          </cell>
          <cell r="W4938" t="str">
            <v>EN_AU</v>
          </cell>
          <cell r="X4938" t="str">
            <v>GST</v>
          </cell>
          <cell r="Y4938">
            <v>33097640581</v>
          </cell>
          <cell r="Z4938">
            <v>100</v>
          </cell>
          <cell r="AA4938" t="str">
            <v>NO</v>
          </cell>
          <cell r="AB4938" t="str">
            <v>V-004944</v>
          </cell>
          <cell r="AC4938" t="str">
            <v>V-006985</v>
          </cell>
        </row>
        <row r="4939">
          <cell r="D4939" t="str">
            <v>Komatsu Forklift Australia Pl</v>
          </cell>
          <cell r="E4939" t="str">
            <v>KOMATSU FO</v>
          </cell>
          <cell r="I4939" t="str">
            <v>SEVEN HILLS</v>
          </cell>
          <cell r="J4939" t="str">
            <v>AUS</v>
          </cell>
          <cell r="K4939" t="str">
            <v>AU</v>
          </cell>
          <cell r="L4939" t="str">
            <v>Komatsu Forklift Australia Pl</v>
          </cell>
          <cell r="M4939" t="str">
            <v>Business</v>
          </cell>
          <cell r="N4939" t="str">
            <v>NSW</v>
          </cell>
          <cell r="O4939" t="str">
            <v>7 Welder Road</v>
          </cell>
          <cell r="P4939">
            <v>2147</v>
          </cell>
          <cell r="Q4939" t="str">
            <v>NO</v>
          </cell>
          <cell r="R4939" t="str">
            <v>AUD</v>
          </cell>
          <cell r="U4939" t="str">
            <v>01 Inv</v>
          </cell>
          <cell r="V4939" t="str">
            <v>EFT</v>
          </cell>
          <cell r="W4939" t="str">
            <v>EN_AU</v>
          </cell>
          <cell r="X4939" t="str">
            <v>GST</v>
          </cell>
          <cell r="Y4939">
            <v>71080792730</v>
          </cell>
          <cell r="Z4939">
            <v>100</v>
          </cell>
          <cell r="AA4939" t="str">
            <v>NO</v>
          </cell>
          <cell r="AB4939" t="str">
            <v>V-004945</v>
          </cell>
          <cell r="AC4939" t="str">
            <v>V-001373</v>
          </cell>
        </row>
        <row r="4940">
          <cell r="D4940" t="str">
            <v>Kondinin Golf Club Inc</v>
          </cell>
          <cell r="E4940" t="str">
            <v>KONDININ G</v>
          </cell>
          <cell r="I4940" t="str">
            <v>KONDININ</v>
          </cell>
          <cell r="J4940" t="str">
            <v>AUS</v>
          </cell>
          <cell r="K4940" t="str">
            <v>AU</v>
          </cell>
          <cell r="L4940" t="str">
            <v>Kondinin Golf Club Inc</v>
          </cell>
          <cell r="M4940" t="str">
            <v>Business</v>
          </cell>
          <cell r="N4940" t="str">
            <v>WA</v>
          </cell>
          <cell r="O4940" t="str">
            <v>Kaelgarin Road</v>
          </cell>
          <cell r="P4940">
            <v>6367</v>
          </cell>
          <cell r="Q4940" t="str">
            <v>NO</v>
          </cell>
          <cell r="R4940" t="str">
            <v>AUD</v>
          </cell>
          <cell r="U4940" t="str">
            <v>01 Inv</v>
          </cell>
          <cell r="V4940" t="str">
            <v>EFT</v>
          </cell>
          <cell r="W4940" t="str">
            <v>EN_AU</v>
          </cell>
          <cell r="X4940" t="str">
            <v>Exempt</v>
          </cell>
          <cell r="Y4940">
            <v>87316865908</v>
          </cell>
          <cell r="Z4940">
            <v>100</v>
          </cell>
          <cell r="AA4940" t="str">
            <v>NO</v>
          </cell>
          <cell r="AB4940" t="str">
            <v>V-004946</v>
          </cell>
          <cell r="AC4940" t="str">
            <v>V-001953</v>
          </cell>
        </row>
        <row r="4941">
          <cell r="D4941" t="str">
            <v>Kone Building Doors</v>
          </cell>
          <cell r="E4941" t="str">
            <v>KONE BUILD</v>
          </cell>
          <cell r="I4941" t="str">
            <v>BELMONT</v>
          </cell>
          <cell r="J4941" t="str">
            <v>AUS</v>
          </cell>
          <cell r="K4941" t="str">
            <v>AU</v>
          </cell>
          <cell r="L4941" t="str">
            <v>Kone Building Doors</v>
          </cell>
          <cell r="M4941" t="str">
            <v>Business</v>
          </cell>
          <cell r="N4941" t="str">
            <v>WA</v>
          </cell>
          <cell r="O4941" t="str">
            <v>PO Box 275</v>
          </cell>
          <cell r="P4941">
            <v>6984</v>
          </cell>
          <cell r="Q4941" t="str">
            <v>NO</v>
          </cell>
          <cell r="R4941" t="str">
            <v>AUD</v>
          </cell>
          <cell r="U4941" t="str">
            <v>01 Inv</v>
          </cell>
          <cell r="V4941" t="str">
            <v>EFT</v>
          </cell>
          <cell r="W4941" t="str">
            <v>EN_AU</v>
          </cell>
          <cell r="X4941" t="str">
            <v>GST</v>
          </cell>
          <cell r="Y4941">
            <v>47000142423</v>
          </cell>
          <cell r="Z4941">
            <v>100</v>
          </cell>
          <cell r="AA4941" t="str">
            <v>NO</v>
          </cell>
          <cell r="AB4941" t="str">
            <v>V-004947</v>
          </cell>
          <cell r="AC4941" t="str">
            <v>V-003096</v>
          </cell>
        </row>
        <row r="4942">
          <cell r="D4942" t="str">
            <v>Konekt Australia Pty Ltd</v>
          </cell>
          <cell r="E4942" t="str">
            <v>KONEKT AUS</v>
          </cell>
          <cell r="I4942" t="str">
            <v>QUEEN VICTORIA BUILDING</v>
          </cell>
          <cell r="J4942" t="str">
            <v>AUS</v>
          </cell>
          <cell r="K4942" t="str">
            <v>AU</v>
          </cell>
          <cell r="L4942" t="str">
            <v>Konekt Australia Pty Ltd</v>
          </cell>
          <cell r="M4942" t="str">
            <v>Business</v>
          </cell>
          <cell r="N4942" t="str">
            <v>QLD</v>
          </cell>
          <cell r="O4942" t="str">
            <v>PO Box Q1588</v>
          </cell>
          <cell r="P4942">
            <v>1230</v>
          </cell>
          <cell r="Q4942" t="str">
            <v>NO</v>
          </cell>
          <cell r="R4942" t="str">
            <v>AUD</v>
          </cell>
          <cell r="U4942" t="str">
            <v>30 Inv</v>
          </cell>
          <cell r="V4942" t="str">
            <v>EFT</v>
          </cell>
          <cell r="W4942" t="str">
            <v>EN_AU</v>
          </cell>
          <cell r="X4942" t="str">
            <v>GST</v>
          </cell>
          <cell r="Y4942">
            <v>64083660093</v>
          </cell>
          <cell r="Z4942">
            <v>100</v>
          </cell>
          <cell r="AA4942" t="str">
            <v>NO</v>
          </cell>
          <cell r="AB4942" t="str">
            <v>V-004948</v>
          </cell>
          <cell r="AC4942" t="str">
            <v>V-003226</v>
          </cell>
        </row>
        <row r="4943">
          <cell r="D4943" t="str">
            <v>Kongorong Sportsmens Club Inc</v>
          </cell>
          <cell r="E4943" t="str">
            <v>KONGORONG</v>
          </cell>
          <cell r="I4943" t="str">
            <v>MOUNT GAMBIER</v>
          </cell>
          <cell r="J4943" t="str">
            <v>AUS</v>
          </cell>
          <cell r="K4943" t="str">
            <v>AU</v>
          </cell>
          <cell r="L4943" t="str">
            <v>Kongorong Sportsmens Club Inc</v>
          </cell>
          <cell r="M4943" t="str">
            <v>Business</v>
          </cell>
          <cell r="N4943" t="str">
            <v>SA</v>
          </cell>
          <cell r="O4943" t="str">
            <v>PO Box 3502</v>
          </cell>
          <cell r="P4943">
            <v>5290</v>
          </cell>
          <cell r="Q4943" t="str">
            <v>NO</v>
          </cell>
          <cell r="R4943" t="str">
            <v>AUD</v>
          </cell>
          <cell r="U4943" t="str">
            <v>7 Inv</v>
          </cell>
          <cell r="V4943" t="str">
            <v>EFT</v>
          </cell>
          <cell r="W4943" t="str">
            <v>EN_AU</v>
          </cell>
          <cell r="X4943" t="str">
            <v>GST</v>
          </cell>
          <cell r="Y4943">
            <v>89726506262</v>
          </cell>
          <cell r="Z4943">
            <v>100</v>
          </cell>
          <cell r="AA4943" t="str">
            <v>NO</v>
          </cell>
          <cell r="AB4943" t="str">
            <v>V-004949</v>
          </cell>
          <cell r="AC4943" t="str">
            <v>V-002144</v>
          </cell>
        </row>
        <row r="4944">
          <cell r="D4944" t="str">
            <v>Kooloonong Natya Landcare Group Inc</v>
          </cell>
          <cell r="E4944" t="str">
            <v>KOOLOONONG</v>
          </cell>
          <cell r="I4944" t="str">
            <v>PIANGIL</v>
          </cell>
          <cell r="J4944" t="str">
            <v>AUS</v>
          </cell>
          <cell r="K4944" t="str">
            <v>AU</v>
          </cell>
          <cell r="L4944" t="str">
            <v>Kooloonong Natya Landcare Group Inc</v>
          </cell>
          <cell r="M4944" t="str">
            <v>Business</v>
          </cell>
          <cell r="N4944" t="str">
            <v>VIC</v>
          </cell>
          <cell r="O4944" t="str">
            <v>PO Box 89</v>
          </cell>
          <cell r="P4944">
            <v>3597</v>
          </cell>
          <cell r="Q4944" t="str">
            <v>NO</v>
          </cell>
          <cell r="R4944" t="str">
            <v>AUD</v>
          </cell>
          <cell r="U4944" t="str">
            <v>01 Inv</v>
          </cell>
          <cell r="V4944" t="str">
            <v>EFT</v>
          </cell>
          <cell r="W4944" t="str">
            <v>EN_AU</v>
          </cell>
          <cell r="X4944" t="str">
            <v>GST</v>
          </cell>
          <cell r="Y4944">
            <v>65712237070</v>
          </cell>
          <cell r="Z4944">
            <v>100</v>
          </cell>
          <cell r="AA4944" t="str">
            <v>NO</v>
          </cell>
          <cell r="AB4944" t="str">
            <v>V-004950</v>
          </cell>
          <cell r="AC4944" t="str">
            <v>V-004378</v>
          </cell>
        </row>
        <row r="4945">
          <cell r="D4945" t="str">
            <v>Koondrook Barham Football &amp;</v>
          </cell>
          <cell r="E4945" t="str">
            <v>KOONDROOK</v>
          </cell>
          <cell r="I4945" t="str">
            <v>BARHAM</v>
          </cell>
          <cell r="J4945" t="str">
            <v>AUS</v>
          </cell>
          <cell r="K4945" t="str">
            <v>AU</v>
          </cell>
          <cell r="L4945" t="str">
            <v>Koondrook Barham Football &amp;</v>
          </cell>
          <cell r="M4945" t="str">
            <v>Business</v>
          </cell>
          <cell r="N4945" t="str">
            <v>NSW</v>
          </cell>
          <cell r="O4945" t="str">
            <v>PO Box 143</v>
          </cell>
          <cell r="P4945">
            <v>2732</v>
          </cell>
          <cell r="Q4945" t="str">
            <v>NO</v>
          </cell>
          <cell r="R4945" t="str">
            <v>AUD</v>
          </cell>
          <cell r="U4945" t="str">
            <v>01 Inv</v>
          </cell>
          <cell r="V4945" t="str">
            <v>EFT</v>
          </cell>
          <cell r="W4945" t="str">
            <v>EN_AU</v>
          </cell>
          <cell r="X4945" t="str">
            <v>GST</v>
          </cell>
          <cell r="Y4945">
            <v>46714079103</v>
          </cell>
          <cell r="Z4945">
            <v>100</v>
          </cell>
          <cell r="AA4945" t="str">
            <v>NO</v>
          </cell>
          <cell r="AB4945" t="str">
            <v>V-004951</v>
          </cell>
          <cell r="AC4945" t="str">
            <v>V-000522</v>
          </cell>
        </row>
        <row r="4946">
          <cell r="D4946" t="str">
            <v>Koorda Ag Parts</v>
          </cell>
          <cell r="E4946" t="str">
            <v>KOORDA AG</v>
          </cell>
          <cell r="I4946" t="str">
            <v>KOORDA</v>
          </cell>
          <cell r="J4946" t="str">
            <v>AUS</v>
          </cell>
          <cell r="K4946" t="str">
            <v>AU</v>
          </cell>
          <cell r="L4946" t="str">
            <v>Koorda Ag Parts</v>
          </cell>
          <cell r="M4946" t="str">
            <v>Business</v>
          </cell>
          <cell r="N4946" t="str">
            <v>WA</v>
          </cell>
          <cell r="O4946" t="str">
            <v>Allenby Street</v>
          </cell>
          <cell r="P4946">
            <v>6475</v>
          </cell>
          <cell r="Q4946" t="str">
            <v>NO</v>
          </cell>
          <cell r="R4946" t="str">
            <v>AUD</v>
          </cell>
          <cell r="U4946" t="str">
            <v>30 Inv</v>
          </cell>
          <cell r="V4946" t="str">
            <v>EFT</v>
          </cell>
          <cell r="W4946" t="str">
            <v>EN_AU</v>
          </cell>
          <cell r="X4946" t="str">
            <v>GST</v>
          </cell>
          <cell r="Y4946">
            <v>33954189553</v>
          </cell>
          <cell r="Z4946">
            <v>100</v>
          </cell>
          <cell r="AA4946" t="str">
            <v>NO</v>
          </cell>
          <cell r="AB4946" t="str">
            <v>V-004952</v>
          </cell>
          <cell r="AC4946" t="str">
            <v>V-004104</v>
          </cell>
        </row>
        <row r="4947">
          <cell r="D4947" t="str">
            <v>Koorda Bowling Club</v>
          </cell>
          <cell r="E4947" t="str">
            <v>KOORDA BOW</v>
          </cell>
          <cell r="I4947" t="str">
            <v>KOORDA</v>
          </cell>
          <cell r="J4947" t="str">
            <v>AUS</v>
          </cell>
          <cell r="K4947" t="str">
            <v>AU</v>
          </cell>
          <cell r="L4947" t="str">
            <v>Koorda Bowling Club</v>
          </cell>
          <cell r="M4947" t="str">
            <v>Business</v>
          </cell>
          <cell r="N4947" t="str">
            <v>WA</v>
          </cell>
          <cell r="O4947" t="str">
            <v>Greenham Street</v>
          </cell>
          <cell r="P4947">
            <v>6475</v>
          </cell>
          <cell r="Q4947" t="str">
            <v>NO</v>
          </cell>
          <cell r="R4947" t="str">
            <v>AUD</v>
          </cell>
          <cell r="U4947" t="str">
            <v>7 Inv</v>
          </cell>
          <cell r="V4947" t="str">
            <v>Cheque</v>
          </cell>
          <cell r="W4947" t="str">
            <v>EN_AU</v>
          </cell>
          <cell r="X4947" t="str">
            <v>GST</v>
          </cell>
          <cell r="Y4947">
            <v>71852584161</v>
          </cell>
          <cell r="Z4947">
            <v>100</v>
          </cell>
          <cell r="AA4947" t="str">
            <v>NO</v>
          </cell>
          <cell r="AB4947" t="str">
            <v>V-004953</v>
          </cell>
          <cell r="AC4947" t="str">
            <v>V-010585</v>
          </cell>
        </row>
        <row r="4948">
          <cell r="D4948" t="str">
            <v>Koorda Community Resource Centre</v>
          </cell>
          <cell r="E4948" t="str">
            <v>KOORDA COM</v>
          </cell>
          <cell r="I4948" t="str">
            <v>KOORDA</v>
          </cell>
          <cell r="J4948" t="str">
            <v>AUS</v>
          </cell>
          <cell r="K4948" t="str">
            <v>AU</v>
          </cell>
          <cell r="L4948" t="str">
            <v>Koorda Community Resource Centre</v>
          </cell>
          <cell r="M4948" t="str">
            <v>Business</v>
          </cell>
          <cell r="N4948" t="str">
            <v>WA</v>
          </cell>
          <cell r="O4948" t="str">
            <v>PO Box 187</v>
          </cell>
          <cell r="P4948">
            <v>6475</v>
          </cell>
          <cell r="Q4948" t="str">
            <v>NO</v>
          </cell>
          <cell r="R4948" t="str">
            <v>AUD</v>
          </cell>
          <cell r="U4948" t="str">
            <v>30 Inv</v>
          </cell>
          <cell r="V4948" t="str">
            <v>EFT</v>
          </cell>
          <cell r="W4948" t="str">
            <v>EN_AU</v>
          </cell>
          <cell r="X4948" t="str">
            <v>GST</v>
          </cell>
          <cell r="Y4948">
            <v>20323796243</v>
          </cell>
          <cell r="Z4948">
            <v>100</v>
          </cell>
          <cell r="AA4948" t="str">
            <v>NO</v>
          </cell>
          <cell r="AB4948" t="str">
            <v>V-004954</v>
          </cell>
          <cell r="AC4948" t="str">
            <v>V-002768</v>
          </cell>
        </row>
        <row r="4949">
          <cell r="D4949" t="str">
            <v>Koorda Football Club Inc</v>
          </cell>
          <cell r="E4949" t="str">
            <v>KOORDA FOO</v>
          </cell>
          <cell r="I4949" t="str">
            <v>KOORDA</v>
          </cell>
          <cell r="J4949" t="str">
            <v>AUS</v>
          </cell>
          <cell r="K4949" t="str">
            <v>AU</v>
          </cell>
          <cell r="L4949" t="str">
            <v>Koorda Football Club Inc</v>
          </cell>
          <cell r="M4949" t="str">
            <v>Business</v>
          </cell>
          <cell r="N4949" t="str">
            <v>WA</v>
          </cell>
          <cell r="O4949" t="str">
            <v>PO Box 64</v>
          </cell>
          <cell r="P4949">
            <v>6475</v>
          </cell>
          <cell r="Q4949" t="str">
            <v>NO</v>
          </cell>
          <cell r="R4949" t="str">
            <v>AUD</v>
          </cell>
          <cell r="U4949" t="str">
            <v>30 Inv</v>
          </cell>
          <cell r="V4949" t="str">
            <v>EFT</v>
          </cell>
          <cell r="W4949" t="str">
            <v>EN_AU</v>
          </cell>
          <cell r="X4949" t="str">
            <v>Exempt</v>
          </cell>
          <cell r="Y4949">
            <v>27264152637</v>
          </cell>
          <cell r="Z4949">
            <v>100</v>
          </cell>
          <cell r="AA4949" t="str">
            <v>NO</v>
          </cell>
          <cell r="AB4949" t="str">
            <v>V-004955</v>
          </cell>
          <cell r="AC4949" t="str">
            <v>V-006801</v>
          </cell>
        </row>
        <row r="4950">
          <cell r="D4950" t="str">
            <v>Koorda Ladies Hockey Club</v>
          </cell>
          <cell r="E4950" t="str">
            <v>KOORDA LAD</v>
          </cell>
          <cell r="I4950" t="str">
            <v>KOORDA</v>
          </cell>
          <cell r="J4950" t="str">
            <v>AUS</v>
          </cell>
          <cell r="K4950" t="str">
            <v>AU</v>
          </cell>
          <cell r="L4950" t="str">
            <v>Koorda Ladies Hockey Club</v>
          </cell>
          <cell r="M4950" t="str">
            <v>Business</v>
          </cell>
          <cell r="N4950" t="str">
            <v>WA</v>
          </cell>
          <cell r="O4950" t="str">
            <v>PO Box 183</v>
          </cell>
          <cell r="P4950">
            <v>6475</v>
          </cell>
          <cell r="Q4950" t="str">
            <v>NO</v>
          </cell>
          <cell r="R4950" t="str">
            <v>AUD</v>
          </cell>
          <cell r="U4950" t="str">
            <v>30 Inv</v>
          </cell>
          <cell r="V4950" t="str">
            <v>EFT</v>
          </cell>
          <cell r="W4950" t="str">
            <v>EN_AU</v>
          </cell>
          <cell r="X4950" t="str">
            <v>Exempt</v>
          </cell>
          <cell r="Y4950">
            <v>68349916318</v>
          </cell>
          <cell r="Z4950">
            <v>100</v>
          </cell>
          <cell r="AA4950" t="str">
            <v>NO</v>
          </cell>
          <cell r="AB4950" t="str">
            <v>V-004956</v>
          </cell>
          <cell r="AC4950" t="str">
            <v>V-005829</v>
          </cell>
        </row>
        <row r="4951">
          <cell r="D4951" t="str">
            <v>Koorda Netball Association</v>
          </cell>
          <cell r="E4951" t="str">
            <v>KOORDA NET</v>
          </cell>
          <cell r="I4951" t="str">
            <v>KOORDA</v>
          </cell>
          <cell r="J4951" t="str">
            <v>AUS</v>
          </cell>
          <cell r="K4951" t="str">
            <v>AU</v>
          </cell>
          <cell r="L4951" t="str">
            <v>Koorda Netball Association</v>
          </cell>
          <cell r="M4951" t="str">
            <v>Business</v>
          </cell>
          <cell r="N4951" t="str">
            <v>WA</v>
          </cell>
          <cell r="O4951" t="str">
            <v>PO Box 156</v>
          </cell>
          <cell r="P4951">
            <v>6475</v>
          </cell>
          <cell r="Q4951" t="str">
            <v>NO</v>
          </cell>
          <cell r="R4951" t="str">
            <v>AUD</v>
          </cell>
          <cell r="U4951" t="str">
            <v>30 Inv</v>
          </cell>
          <cell r="V4951" t="str">
            <v>EFT</v>
          </cell>
          <cell r="W4951" t="str">
            <v>EN_AU</v>
          </cell>
          <cell r="X4951" t="str">
            <v>Exempt</v>
          </cell>
          <cell r="Y4951">
            <v>41580894468</v>
          </cell>
          <cell r="Z4951">
            <v>100</v>
          </cell>
          <cell r="AA4951" t="str">
            <v>NO</v>
          </cell>
          <cell r="AB4951" t="str">
            <v>V-004957</v>
          </cell>
          <cell r="AC4951" t="str">
            <v>V-007859</v>
          </cell>
        </row>
        <row r="4952">
          <cell r="D4952" t="str">
            <v>Korn/Ferry International Pty Ltd</v>
          </cell>
          <cell r="E4952" t="str">
            <v>KORN/FERRY</v>
          </cell>
          <cell r="I4952" t="str">
            <v>SYDNEY</v>
          </cell>
          <cell r="J4952" t="str">
            <v>AUS</v>
          </cell>
          <cell r="K4952" t="str">
            <v>AU</v>
          </cell>
          <cell r="L4952" t="str">
            <v>Korn/Ferry International Pty Ltd</v>
          </cell>
          <cell r="M4952" t="str">
            <v>Business</v>
          </cell>
          <cell r="N4952" t="str">
            <v>NSW</v>
          </cell>
          <cell r="O4952" t="str">
            <v>60 Castlereagh Street</v>
          </cell>
          <cell r="P4952">
            <v>2000</v>
          </cell>
          <cell r="Q4952" t="str">
            <v>NO</v>
          </cell>
          <cell r="R4952" t="str">
            <v>AUD</v>
          </cell>
          <cell r="U4952" t="str">
            <v>14 Inv</v>
          </cell>
          <cell r="V4952" t="str">
            <v>EFT</v>
          </cell>
          <cell r="W4952" t="str">
            <v>EN_AU</v>
          </cell>
          <cell r="X4952" t="str">
            <v>GST</v>
          </cell>
          <cell r="Y4952">
            <v>73001804799</v>
          </cell>
          <cell r="Z4952">
            <v>100</v>
          </cell>
          <cell r="AA4952" t="str">
            <v>NO</v>
          </cell>
          <cell r="AB4952" t="str">
            <v>V-004958</v>
          </cell>
          <cell r="AC4952" t="str">
            <v>V-002187</v>
          </cell>
        </row>
        <row r="4953">
          <cell r="D4953" t="str">
            <v>Korumburra And District Agricultura</v>
          </cell>
          <cell r="E4953" t="str">
            <v>KORUMBURRA</v>
          </cell>
          <cell r="I4953" t="str">
            <v>KORUMBURRA</v>
          </cell>
          <cell r="J4953" t="str">
            <v>AUS</v>
          </cell>
          <cell r="K4953" t="str">
            <v>AU</v>
          </cell>
          <cell r="L4953" t="str">
            <v>Korumburra And District Agricultura</v>
          </cell>
          <cell r="M4953" t="str">
            <v>Business</v>
          </cell>
          <cell r="N4953" t="str">
            <v>VIC</v>
          </cell>
          <cell r="O4953" t="str">
            <v>PO Box 22</v>
          </cell>
          <cell r="P4953">
            <v>3950</v>
          </cell>
          <cell r="Q4953" t="str">
            <v>NO</v>
          </cell>
          <cell r="R4953" t="str">
            <v>AUD</v>
          </cell>
          <cell r="U4953" t="str">
            <v>01 Inv</v>
          </cell>
          <cell r="V4953" t="str">
            <v>EFT</v>
          </cell>
          <cell r="W4953" t="str">
            <v>EN_AU</v>
          </cell>
          <cell r="X4953" t="str">
            <v>GST</v>
          </cell>
          <cell r="Y4953">
            <v>89512599663</v>
          </cell>
          <cell r="Z4953">
            <v>100</v>
          </cell>
          <cell r="AA4953" t="str">
            <v>NO</v>
          </cell>
          <cell r="AB4953" t="str">
            <v>V-004959</v>
          </cell>
          <cell r="AC4953" t="str">
            <v>V-001331</v>
          </cell>
        </row>
        <row r="4954">
          <cell r="D4954" t="str">
            <v>Korumburra Bena Football Club</v>
          </cell>
          <cell r="E4954" t="str">
            <v>KORUMBURRA</v>
          </cell>
          <cell r="I4954" t="str">
            <v>KORUMBURRA</v>
          </cell>
          <cell r="J4954" t="str">
            <v>AUS</v>
          </cell>
          <cell r="K4954" t="str">
            <v>AU</v>
          </cell>
          <cell r="L4954" t="str">
            <v>Korumburra Bena Football Club</v>
          </cell>
          <cell r="M4954" t="str">
            <v>Business</v>
          </cell>
          <cell r="N4954" t="str">
            <v>VIC</v>
          </cell>
          <cell r="O4954" t="str">
            <v>PO Box 73</v>
          </cell>
          <cell r="P4954">
            <v>3950</v>
          </cell>
          <cell r="Q4954" t="str">
            <v>NO</v>
          </cell>
          <cell r="R4954" t="str">
            <v>AUD</v>
          </cell>
          <cell r="U4954" t="str">
            <v>7 Inv</v>
          </cell>
          <cell r="V4954" t="str">
            <v>EFT</v>
          </cell>
          <cell r="W4954" t="str">
            <v>EN_AU</v>
          </cell>
          <cell r="X4954" t="str">
            <v>GST</v>
          </cell>
          <cell r="Y4954">
            <v>57700609354</v>
          </cell>
          <cell r="Z4954">
            <v>100</v>
          </cell>
          <cell r="AA4954" t="str">
            <v>NO</v>
          </cell>
          <cell r="AB4954" t="str">
            <v>V-004960</v>
          </cell>
          <cell r="AC4954" t="str">
            <v>V-000372</v>
          </cell>
        </row>
        <row r="4955">
          <cell r="D4955" t="str">
            <v>Korumburra Bowls Club</v>
          </cell>
          <cell r="E4955" t="str">
            <v>KORUMBURRA</v>
          </cell>
          <cell r="I4955" t="str">
            <v>KORUMBURRA</v>
          </cell>
          <cell r="J4955" t="str">
            <v>AUS</v>
          </cell>
          <cell r="K4955" t="str">
            <v>AU</v>
          </cell>
          <cell r="L4955" t="str">
            <v>Korumburra Bowls Club</v>
          </cell>
          <cell r="M4955" t="str">
            <v>Business</v>
          </cell>
          <cell r="N4955" t="str">
            <v>VIC</v>
          </cell>
          <cell r="O4955" t="str">
            <v>PO Box 16</v>
          </cell>
          <cell r="P4955">
            <v>3950</v>
          </cell>
          <cell r="Q4955" t="str">
            <v>NO</v>
          </cell>
          <cell r="R4955" t="str">
            <v>AUD</v>
          </cell>
          <cell r="U4955" t="str">
            <v>7 Inv</v>
          </cell>
          <cell r="V4955" t="str">
            <v>EFT</v>
          </cell>
          <cell r="W4955" t="str">
            <v>EN_AU</v>
          </cell>
          <cell r="X4955" t="str">
            <v>GST</v>
          </cell>
          <cell r="Y4955">
            <v>57886439155</v>
          </cell>
          <cell r="Z4955">
            <v>100</v>
          </cell>
          <cell r="AA4955" t="str">
            <v>NO</v>
          </cell>
          <cell r="AB4955" t="str">
            <v>V-004961</v>
          </cell>
          <cell r="AC4955" t="str">
            <v>V-002533</v>
          </cell>
        </row>
        <row r="4956">
          <cell r="D4956" t="str">
            <v>Korumburra Business Association Inc</v>
          </cell>
          <cell r="E4956" t="str">
            <v>KORUMBURRA</v>
          </cell>
          <cell r="I4956" t="str">
            <v>KORUMBURRA</v>
          </cell>
          <cell r="J4956" t="str">
            <v>AUS</v>
          </cell>
          <cell r="K4956" t="str">
            <v>AU</v>
          </cell>
          <cell r="L4956" t="str">
            <v>Korumburra Business Association Inc</v>
          </cell>
          <cell r="M4956" t="str">
            <v>Business</v>
          </cell>
          <cell r="N4956" t="str">
            <v>VIC</v>
          </cell>
          <cell r="O4956" t="str">
            <v>PO Box 78</v>
          </cell>
          <cell r="P4956">
            <v>3950</v>
          </cell>
          <cell r="Q4956" t="str">
            <v>NO</v>
          </cell>
          <cell r="R4956" t="str">
            <v>AUD</v>
          </cell>
          <cell r="U4956" t="str">
            <v>7 Inv</v>
          </cell>
          <cell r="V4956" t="str">
            <v>EFT</v>
          </cell>
          <cell r="W4956" t="str">
            <v>EN_AU</v>
          </cell>
          <cell r="X4956" t="str">
            <v>Exempt</v>
          </cell>
          <cell r="Y4956">
            <v>14846760955</v>
          </cell>
          <cell r="Z4956">
            <v>100</v>
          </cell>
          <cell r="AA4956" t="str">
            <v>NO</v>
          </cell>
          <cell r="AB4956" t="str">
            <v>V-004962</v>
          </cell>
          <cell r="AC4956" t="str">
            <v>V-003272</v>
          </cell>
        </row>
        <row r="4957">
          <cell r="D4957" t="str">
            <v>Korumburra Community Development</v>
          </cell>
          <cell r="E4957" t="str">
            <v>KCDA</v>
          </cell>
          <cell r="I4957" t="str">
            <v>KORUMBURRA</v>
          </cell>
          <cell r="J4957" t="str">
            <v>AUS</v>
          </cell>
          <cell r="K4957" t="str">
            <v>AU</v>
          </cell>
          <cell r="L4957" t="str">
            <v>Korumburra Community Development</v>
          </cell>
          <cell r="M4957" t="str">
            <v>Business</v>
          </cell>
          <cell r="N4957" t="str">
            <v>VIC</v>
          </cell>
          <cell r="O4957" t="str">
            <v>PO Box 116</v>
          </cell>
          <cell r="P4957">
            <v>3950</v>
          </cell>
          <cell r="Q4957" t="str">
            <v>NO</v>
          </cell>
          <cell r="R4957" t="str">
            <v>AUD</v>
          </cell>
          <cell r="U4957" t="str">
            <v>14 Inv</v>
          </cell>
          <cell r="V4957" t="str">
            <v>Cheque</v>
          </cell>
          <cell r="W4957" t="str">
            <v>EN_AU</v>
          </cell>
          <cell r="X4957" t="str">
            <v>GST</v>
          </cell>
          <cell r="Y4957">
            <v>35994272137</v>
          </cell>
          <cell r="Z4957">
            <v>100</v>
          </cell>
          <cell r="AA4957" t="str">
            <v>NO</v>
          </cell>
          <cell r="AB4957" t="str">
            <v>V-004963</v>
          </cell>
          <cell r="AC4957" t="str">
            <v>V-003878</v>
          </cell>
        </row>
        <row r="4958">
          <cell r="D4958" t="str">
            <v>Korumburra Cricket Club Inc</v>
          </cell>
          <cell r="E4958" t="str">
            <v>KORUMBURRA</v>
          </cell>
          <cell r="I4958" t="str">
            <v>KORUMBURRA</v>
          </cell>
          <cell r="J4958" t="str">
            <v>AUS</v>
          </cell>
          <cell r="K4958" t="str">
            <v>AU</v>
          </cell>
          <cell r="L4958" t="str">
            <v>Korumburra Cricket Club Inc Nogst</v>
          </cell>
          <cell r="M4958" t="str">
            <v>Business</v>
          </cell>
          <cell r="N4958" t="str">
            <v>VIC</v>
          </cell>
          <cell r="O4958" t="str">
            <v>PO Box 229</v>
          </cell>
          <cell r="P4958">
            <v>3950</v>
          </cell>
          <cell r="Q4958" t="str">
            <v>NO</v>
          </cell>
          <cell r="R4958" t="str">
            <v>AUD</v>
          </cell>
          <cell r="U4958" t="str">
            <v>7 Inv</v>
          </cell>
          <cell r="V4958" t="str">
            <v>EFT</v>
          </cell>
          <cell r="W4958" t="str">
            <v>EN_AU</v>
          </cell>
          <cell r="X4958" t="str">
            <v>Exempt</v>
          </cell>
          <cell r="Y4958">
            <v>59831514220</v>
          </cell>
          <cell r="Z4958">
            <v>100</v>
          </cell>
          <cell r="AA4958" t="str">
            <v>NO</v>
          </cell>
          <cell r="AB4958" t="str">
            <v>V-004964</v>
          </cell>
          <cell r="AC4958" t="str">
            <v>V-000713</v>
          </cell>
        </row>
        <row r="4959">
          <cell r="D4959" t="str">
            <v>Korumburra Golf Club Inc</v>
          </cell>
          <cell r="E4959" t="str">
            <v>KORUMBURRA</v>
          </cell>
          <cell r="I4959" t="str">
            <v>KORUMBURRA</v>
          </cell>
          <cell r="J4959" t="str">
            <v>AUS</v>
          </cell>
          <cell r="K4959" t="str">
            <v>AU</v>
          </cell>
          <cell r="L4959" t="str">
            <v>Korumburra Golf Club Inc</v>
          </cell>
          <cell r="M4959" t="str">
            <v>Business</v>
          </cell>
          <cell r="N4959" t="str">
            <v>VIC</v>
          </cell>
          <cell r="O4959" t="str">
            <v>PO Box 71</v>
          </cell>
          <cell r="P4959">
            <v>3950</v>
          </cell>
          <cell r="Q4959" t="str">
            <v>NO</v>
          </cell>
          <cell r="R4959" t="str">
            <v>AUD</v>
          </cell>
          <cell r="U4959" t="str">
            <v>30 Inv</v>
          </cell>
          <cell r="V4959" t="str">
            <v>EFT</v>
          </cell>
          <cell r="W4959" t="str">
            <v>EN_AU</v>
          </cell>
          <cell r="X4959" t="str">
            <v>GST</v>
          </cell>
          <cell r="Y4959">
            <v>44116226901</v>
          </cell>
          <cell r="Z4959">
            <v>100</v>
          </cell>
          <cell r="AA4959" t="str">
            <v>NO</v>
          </cell>
          <cell r="AB4959" t="str">
            <v>V-004965</v>
          </cell>
          <cell r="AC4959" t="str">
            <v>V-002443</v>
          </cell>
        </row>
        <row r="4960">
          <cell r="D4960" t="str">
            <v>Kotzur Bulk Solids Handling Pty Ltd</v>
          </cell>
          <cell r="E4960" t="str">
            <v>KOTZUR BUL</v>
          </cell>
          <cell r="I4960" t="str">
            <v>TOOWOOMBA WEST</v>
          </cell>
          <cell r="J4960" t="str">
            <v>AUS</v>
          </cell>
          <cell r="K4960" t="str">
            <v>AU</v>
          </cell>
          <cell r="L4960" t="str">
            <v>Kotzur Bulk Solids Handling Pty Ltd</v>
          </cell>
          <cell r="M4960" t="str">
            <v>Business</v>
          </cell>
          <cell r="N4960" t="str">
            <v>QLD</v>
          </cell>
          <cell r="O4960" t="str">
            <v>PO Box 6095</v>
          </cell>
          <cell r="P4960">
            <v>4350</v>
          </cell>
          <cell r="Q4960" t="str">
            <v>NO</v>
          </cell>
          <cell r="R4960" t="str">
            <v>AUD</v>
          </cell>
          <cell r="U4960" t="str">
            <v>7 Inv</v>
          </cell>
          <cell r="V4960" t="str">
            <v>EFT</v>
          </cell>
          <cell r="W4960" t="str">
            <v>EN_AU</v>
          </cell>
          <cell r="X4960" t="str">
            <v>GST</v>
          </cell>
          <cell r="Y4960">
            <v>85135460918</v>
          </cell>
          <cell r="Z4960">
            <v>100</v>
          </cell>
          <cell r="AA4960" t="str">
            <v>NO</v>
          </cell>
          <cell r="AB4960" t="str">
            <v>V-004966</v>
          </cell>
          <cell r="AC4960" t="str">
            <v>V-009840</v>
          </cell>
        </row>
        <row r="4961">
          <cell r="D4961" t="str">
            <v>Kotzur Family Superannuation Fund</v>
          </cell>
          <cell r="E4961" t="str">
            <v>KOTZUR FAM</v>
          </cell>
          <cell r="I4961" t="str">
            <v>WALLA WALLA</v>
          </cell>
          <cell r="J4961" t="str">
            <v>AUS</v>
          </cell>
          <cell r="K4961" t="str">
            <v>AU</v>
          </cell>
          <cell r="L4961" t="str">
            <v>Kotzur Family Superannuation Fund</v>
          </cell>
          <cell r="M4961" t="str">
            <v>Business</v>
          </cell>
          <cell r="N4961" t="str">
            <v>NSW</v>
          </cell>
          <cell r="O4961" t="str">
            <v>56-60 Commercial Street</v>
          </cell>
          <cell r="P4961">
            <v>2659</v>
          </cell>
          <cell r="Q4961" t="str">
            <v>NO</v>
          </cell>
          <cell r="R4961" t="str">
            <v>AUD</v>
          </cell>
          <cell r="U4961" t="str">
            <v>01 Inv</v>
          </cell>
          <cell r="V4961" t="str">
            <v>EFT</v>
          </cell>
          <cell r="W4961" t="str">
            <v>EN_AU</v>
          </cell>
          <cell r="X4961" t="str">
            <v>Exempt</v>
          </cell>
          <cell r="Y4961">
            <v>42521511477</v>
          </cell>
          <cell r="Z4961">
            <v>100</v>
          </cell>
          <cell r="AA4961" t="str">
            <v>NO</v>
          </cell>
          <cell r="AB4961" t="str">
            <v>V-004967</v>
          </cell>
          <cell r="AC4961" t="str">
            <v>V-009990</v>
          </cell>
        </row>
        <row r="4962">
          <cell r="D4962" t="str">
            <v>Kotzur Pty Ltd</v>
          </cell>
          <cell r="E4962" t="str">
            <v>KOTZUR PTY</v>
          </cell>
          <cell r="I4962" t="str">
            <v>WALLA WALLA</v>
          </cell>
          <cell r="J4962" t="str">
            <v>AUS</v>
          </cell>
          <cell r="K4962" t="str">
            <v>AU</v>
          </cell>
          <cell r="L4962" t="str">
            <v>Kotzur Pty Ltd</v>
          </cell>
          <cell r="M4962" t="str">
            <v>Business</v>
          </cell>
          <cell r="N4962" t="str">
            <v>NSW</v>
          </cell>
          <cell r="O4962" t="str">
            <v>60 Commercial Street</v>
          </cell>
          <cell r="P4962">
            <v>2659</v>
          </cell>
          <cell r="Q4962" t="str">
            <v>NO</v>
          </cell>
          <cell r="R4962" t="str">
            <v>AUD</v>
          </cell>
          <cell r="U4962" t="str">
            <v>14 Inv</v>
          </cell>
          <cell r="V4962" t="str">
            <v>EFT</v>
          </cell>
          <cell r="W4962" t="str">
            <v>EN_AU</v>
          </cell>
          <cell r="X4962" t="str">
            <v>GST</v>
          </cell>
          <cell r="Y4962">
            <v>16079134802</v>
          </cell>
          <cell r="Z4962">
            <v>100</v>
          </cell>
          <cell r="AA4962" t="str">
            <v>NO</v>
          </cell>
          <cell r="AB4962" t="str">
            <v>V-004968</v>
          </cell>
          <cell r="AC4962" t="str">
            <v>V-003771</v>
          </cell>
        </row>
        <row r="4963">
          <cell r="D4963" t="str">
            <v>KP &amp; ME Norrish</v>
          </cell>
          <cell r="E4963" t="str">
            <v>KP &amp; ME NO</v>
          </cell>
          <cell r="I4963" t="str">
            <v>NORTHAM</v>
          </cell>
          <cell r="J4963" t="str">
            <v>AUS</v>
          </cell>
          <cell r="K4963" t="str">
            <v>AU</v>
          </cell>
          <cell r="L4963" t="str">
            <v>KP &amp; ME Norrish</v>
          </cell>
          <cell r="M4963" t="str">
            <v>Business</v>
          </cell>
          <cell r="N4963" t="str">
            <v>WA</v>
          </cell>
          <cell r="O4963" t="str">
            <v>45 Goomalling Road</v>
          </cell>
          <cell r="P4963">
            <v>6401</v>
          </cell>
          <cell r="Q4963" t="str">
            <v>NO</v>
          </cell>
          <cell r="R4963" t="str">
            <v>AUD</v>
          </cell>
          <cell r="U4963" t="str">
            <v>7 Inv</v>
          </cell>
          <cell r="V4963" t="str">
            <v>EFT</v>
          </cell>
          <cell r="W4963" t="str">
            <v>EN_AU</v>
          </cell>
          <cell r="X4963" t="str">
            <v>GST</v>
          </cell>
          <cell r="Y4963">
            <v>30001573352</v>
          </cell>
          <cell r="Z4963">
            <v>100</v>
          </cell>
          <cell r="AA4963" t="str">
            <v>NO</v>
          </cell>
          <cell r="AB4963" t="str">
            <v>V-004969</v>
          </cell>
          <cell r="AC4963" t="str">
            <v>V-001433</v>
          </cell>
        </row>
        <row r="4964">
          <cell r="D4964" t="str">
            <v>Kpmg</v>
          </cell>
          <cell r="E4964" t="str">
            <v>KPMG MELBO</v>
          </cell>
          <cell r="I4964" t="str">
            <v>MELBOURNE</v>
          </cell>
          <cell r="J4964" t="str">
            <v>AUS</v>
          </cell>
          <cell r="K4964" t="str">
            <v>AU</v>
          </cell>
          <cell r="L4964" t="str">
            <v>Kpmg</v>
          </cell>
          <cell r="M4964" t="str">
            <v>Business</v>
          </cell>
          <cell r="N4964" t="str">
            <v>VIC</v>
          </cell>
          <cell r="O4964" t="str">
            <v>PO Box 2291U</v>
          </cell>
          <cell r="P4964">
            <v>3001</v>
          </cell>
          <cell r="Q4964" t="str">
            <v>NO</v>
          </cell>
          <cell r="R4964" t="str">
            <v>AUD</v>
          </cell>
          <cell r="U4964" t="str">
            <v>14 Inv</v>
          </cell>
          <cell r="V4964" t="str">
            <v>EFT</v>
          </cell>
          <cell r="W4964" t="str">
            <v>EN_AU</v>
          </cell>
          <cell r="X4964" t="str">
            <v>GST</v>
          </cell>
          <cell r="Y4964">
            <v>51194660183</v>
          </cell>
          <cell r="Z4964">
            <v>100</v>
          </cell>
          <cell r="AA4964" t="str">
            <v>NO</v>
          </cell>
          <cell r="AB4964" t="str">
            <v>V-004970</v>
          </cell>
          <cell r="AC4964" t="str">
            <v>V-000964</v>
          </cell>
        </row>
        <row r="4965">
          <cell r="D4965" t="str">
            <v>Kpmg Forensic Pty Ltd</v>
          </cell>
          <cell r="E4965" t="str">
            <v>KPMG FOREN</v>
          </cell>
          <cell r="I4965" t="str">
            <v>SYDNEY</v>
          </cell>
          <cell r="J4965" t="str">
            <v>AUS</v>
          </cell>
          <cell r="K4965" t="str">
            <v>AU</v>
          </cell>
          <cell r="L4965" t="str">
            <v>Kpmg Forensic Pty Ltd</v>
          </cell>
          <cell r="M4965" t="str">
            <v>Business</v>
          </cell>
          <cell r="N4965" t="str">
            <v>NSW</v>
          </cell>
          <cell r="O4965" t="str">
            <v>300 Barangaroo Avenue</v>
          </cell>
          <cell r="P4965">
            <v>2000</v>
          </cell>
          <cell r="Q4965" t="str">
            <v>NO</v>
          </cell>
          <cell r="R4965" t="str">
            <v>AUD</v>
          </cell>
          <cell r="U4965" t="str">
            <v>14 Inv</v>
          </cell>
          <cell r="V4965" t="str">
            <v>EFT</v>
          </cell>
          <cell r="W4965" t="str">
            <v>EN_AU</v>
          </cell>
          <cell r="X4965" t="str">
            <v>GST</v>
          </cell>
          <cell r="Y4965">
            <v>91055053417</v>
          </cell>
          <cell r="Z4965">
            <v>100</v>
          </cell>
          <cell r="AA4965" t="str">
            <v>NO</v>
          </cell>
          <cell r="AB4965" t="str">
            <v>V-004971</v>
          </cell>
          <cell r="AC4965" t="str">
            <v>V-008786</v>
          </cell>
        </row>
        <row r="4966">
          <cell r="D4966" t="str">
            <v>Kriss Cleaning</v>
          </cell>
          <cell r="E4966" t="str">
            <v>KRISS CLEA</v>
          </cell>
          <cell r="I4966" t="str">
            <v>TAILEM BEND</v>
          </cell>
          <cell r="J4966" t="str">
            <v>AUS</v>
          </cell>
          <cell r="K4966" t="str">
            <v>AU</v>
          </cell>
          <cell r="L4966" t="str">
            <v>Kriss Cleaning</v>
          </cell>
          <cell r="M4966" t="str">
            <v>Business</v>
          </cell>
          <cell r="N4966" t="str">
            <v>SA</v>
          </cell>
          <cell r="O4966" t="str">
            <v>12 Park Terrace</v>
          </cell>
          <cell r="P4966">
            <v>5260</v>
          </cell>
          <cell r="Q4966" t="str">
            <v>NO</v>
          </cell>
          <cell r="R4966" t="str">
            <v>AUD</v>
          </cell>
          <cell r="U4966" t="str">
            <v>30 Inv</v>
          </cell>
          <cell r="V4966" t="str">
            <v>EFT</v>
          </cell>
          <cell r="W4966" t="str">
            <v>EN_AU</v>
          </cell>
          <cell r="X4966" t="str">
            <v>Exempt</v>
          </cell>
          <cell r="Y4966">
            <v>26197933939</v>
          </cell>
          <cell r="Z4966">
            <v>100</v>
          </cell>
          <cell r="AA4966" t="str">
            <v>NO</v>
          </cell>
          <cell r="AB4966" t="str">
            <v>V-004972</v>
          </cell>
          <cell r="AC4966" t="str">
            <v>V-009858</v>
          </cell>
        </row>
        <row r="4967">
          <cell r="D4967" t="str">
            <v>Kristal Baker</v>
          </cell>
          <cell r="E4967" t="str">
            <v>KRISTAL BA</v>
          </cell>
          <cell r="I4967" t="str">
            <v>ROBE</v>
          </cell>
          <cell r="J4967" t="str">
            <v>AUS</v>
          </cell>
          <cell r="K4967" t="str">
            <v>AU</v>
          </cell>
          <cell r="L4967" t="str">
            <v>Kristal Baker</v>
          </cell>
          <cell r="M4967" t="str">
            <v>Business</v>
          </cell>
          <cell r="N4967" t="str">
            <v>SA</v>
          </cell>
          <cell r="O4967" t="str">
            <v>PO Box 523</v>
          </cell>
          <cell r="P4967">
            <v>5276</v>
          </cell>
          <cell r="Q4967" t="str">
            <v>NO</v>
          </cell>
          <cell r="R4967" t="str">
            <v>AUD</v>
          </cell>
          <cell r="U4967" t="str">
            <v>7 Inv</v>
          </cell>
          <cell r="V4967" t="str">
            <v>EFT</v>
          </cell>
          <cell r="W4967" t="str">
            <v>EN_AU</v>
          </cell>
          <cell r="X4967" t="str">
            <v>Exempt</v>
          </cell>
          <cell r="Y4967">
            <v>20836909843</v>
          </cell>
          <cell r="Z4967">
            <v>100</v>
          </cell>
          <cell r="AA4967" t="str">
            <v>NO</v>
          </cell>
          <cell r="AB4967" t="str">
            <v>V-004973</v>
          </cell>
          <cell r="AC4967" t="str">
            <v>V-009226</v>
          </cell>
        </row>
        <row r="4968">
          <cell r="D4968" t="str">
            <v>Kristy Conroy</v>
          </cell>
          <cell r="E4968" t="str">
            <v>KRISTY CO</v>
          </cell>
          <cell r="I4968" t="str">
            <v>SOUTH GRAFTON</v>
          </cell>
          <cell r="J4968" t="str">
            <v>AUS</v>
          </cell>
          <cell r="K4968" t="str">
            <v>AU</v>
          </cell>
          <cell r="L4968" t="str">
            <v>Kristy Conroy</v>
          </cell>
          <cell r="M4968" t="str">
            <v>Business</v>
          </cell>
          <cell r="N4968" t="str">
            <v>NSW</v>
          </cell>
          <cell r="O4968" t="str">
            <v>166 Cambridge Street</v>
          </cell>
          <cell r="P4968">
            <v>2460</v>
          </cell>
          <cell r="Q4968" t="str">
            <v>NO</v>
          </cell>
          <cell r="R4968" t="str">
            <v>AUD</v>
          </cell>
          <cell r="U4968" t="str">
            <v>01 Inv</v>
          </cell>
          <cell r="V4968" t="str">
            <v>EFT</v>
          </cell>
          <cell r="W4968" t="str">
            <v>EN_AU</v>
          </cell>
          <cell r="X4968" t="str">
            <v>GST</v>
          </cell>
          <cell r="Y4968">
            <v>28911544802</v>
          </cell>
          <cell r="Z4968">
            <v>100</v>
          </cell>
          <cell r="AA4968" t="str">
            <v>NO</v>
          </cell>
          <cell r="AB4968" t="str">
            <v>V-004974</v>
          </cell>
          <cell r="AC4968" t="str">
            <v>V-003752</v>
          </cell>
        </row>
        <row r="4969">
          <cell r="D4969" t="str">
            <v>Krsv General TAS Moree Real Estate</v>
          </cell>
          <cell r="E4969" t="str">
            <v>KRSV GENER</v>
          </cell>
          <cell r="I4969" t="str">
            <v>MOREE</v>
          </cell>
          <cell r="J4969" t="str">
            <v>AUS</v>
          </cell>
          <cell r="K4969" t="str">
            <v>AU</v>
          </cell>
          <cell r="L4969" t="str">
            <v>Krsv General TAS Moree Real Estate</v>
          </cell>
          <cell r="M4969" t="str">
            <v>Business</v>
          </cell>
          <cell r="N4969" t="str">
            <v>NSW</v>
          </cell>
          <cell r="O4969" t="str">
            <v>PO Box 1719</v>
          </cell>
          <cell r="P4969">
            <v>2400</v>
          </cell>
          <cell r="Q4969" t="str">
            <v>NO</v>
          </cell>
          <cell r="R4969" t="str">
            <v>AUD</v>
          </cell>
          <cell r="U4969" t="str">
            <v>01 Inv</v>
          </cell>
          <cell r="V4969" t="str">
            <v>EFT</v>
          </cell>
          <cell r="W4969" t="str">
            <v>EN_AU</v>
          </cell>
          <cell r="X4969" t="str">
            <v>GST</v>
          </cell>
          <cell r="Y4969">
            <v>81605450888</v>
          </cell>
          <cell r="Z4969">
            <v>100</v>
          </cell>
          <cell r="AA4969" t="str">
            <v>NO</v>
          </cell>
          <cell r="AB4969" t="str">
            <v>V-004975</v>
          </cell>
          <cell r="AC4969" t="str">
            <v>V-006044</v>
          </cell>
        </row>
        <row r="4970">
          <cell r="D4970" t="str">
            <v>Krueger Engineering Pty Ltd</v>
          </cell>
          <cell r="E4970" t="str">
            <v>KRUEGER EN</v>
          </cell>
          <cell r="I4970" t="str">
            <v>MOUNT GAMBIER</v>
          </cell>
          <cell r="J4970" t="str">
            <v>AUS</v>
          </cell>
          <cell r="K4970" t="str">
            <v>AU</v>
          </cell>
          <cell r="L4970" t="str">
            <v>Krueger Engineering Pty Ltd</v>
          </cell>
          <cell r="M4970" t="str">
            <v>Business</v>
          </cell>
          <cell r="N4970" t="str">
            <v>SA</v>
          </cell>
          <cell r="O4970" t="str">
            <v>PO Box 1123</v>
          </cell>
          <cell r="P4970">
            <v>5290</v>
          </cell>
          <cell r="Q4970" t="str">
            <v>NO</v>
          </cell>
          <cell r="R4970" t="str">
            <v>AUD</v>
          </cell>
          <cell r="U4970" t="str">
            <v>01 Inv</v>
          </cell>
          <cell r="V4970" t="str">
            <v>EFT</v>
          </cell>
          <cell r="W4970" t="str">
            <v>EN_AU</v>
          </cell>
          <cell r="X4970" t="str">
            <v>GST</v>
          </cell>
          <cell r="Y4970">
            <v>81008112614</v>
          </cell>
          <cell r="Z4970">
            <v>100</v>
          </cell>
          <cell r="AA4970" t="str">
            <v>NO</v>
          </cell>
          <cell r="AB4970" t="str">
            <v>V-004976</v>
          </cell>
          <cell r="AC4970" t="str">
            <v>V-004269</v>
          </cell>
        </row>
        <row r="4971">
          <cell r="D4971" t="str">
            <v>Ksediting</v>
          </cell>
          <cell r="E4971" t="str">
            <v>KSEDITING</v>
          </cell>
          <cell r="I4971" t="str">
            <v>MEDINDIE GARDENS</v>
          </cell>
          <cell r="J4971" t="str">
            <v>AUS</v>
          </cell>
          <cell r="K4971" t="str">
            <v>AU</v>
          </cell>
          <cell r="L4971" t="str">
            <v>Ksediting</v>
          </cell>
          <cell r="M4971" t="str">
            <v>Business</v>
          </cell>
          <cell r="N4971" t="str">
            <v>SA</v>
          </cell>
          <cell r="O4971" t="str">
            <v>24 Charlbury Rd</v>
          </cell>
          <cell r="P4971">
            <v>5081</v>
          </cell>
          <cell r="Q4971" t="str">
            <v>NO</v>
          </cell>
          <cell r="R4971" t="str">
            <v>AUD</v>
          </cell>
          <cell r="U4971" t="str">
            <v>7 Inv</v>
          </cell>
          <cell r="V4971" t="str">
            <v>EFT</v>
          </cell>
          <cell r="W4971" t="str">
            <v>EN_AU</v>
          </cell>
          <cell r="X4971" t="str">
            <v>GST</v>
          </cell>
          <cell r="Y4971">
            <v>94284916499</v>
          </cell>
          <cell r="Z4971">
            <v>100</v>
          </cell>
          <cell r="AA4971" t="str">
            <v>NO</v>
          </cell>
          <cell r="AB4971" t="str">
            <v>V-004977</v>
          </cell>
          <cell r="AC4971" t="str">
            <v>V-007988</v>
          </cell>
        </row>
        <row r="4972">
          <cell r="D4972" t="str">
            <v>Kt Home Maintenance Services</v>
          </cell>
          <cell r="E4972" t="str">
            <v>KT HOME MA</v>
          </cell>
          <cell r="I4972" t="str">
            <v>WHYALLA NORRIE</v>
          </cell>
          <cell r="J4972" t="str">
            <v>AUS</v>
          </cell>
          <cell r="K4972" t="str">
            <v>AU</v>
          </cell>
          <cell r="L4972" t="str">
            <v>Kt Home Maintenance Services Nogst</v>
          </cell>
          <cell r="M4972" t="str">
            <v>Business</v>
          </cell>
          <cell r="N4972" t="str">
            <v>SA</v>
          </cell>
          <cell r="O4972" t="str">
            <v>207 Mcdouall Stuart Avenue</v>
          </cell>
          <cell r="P4972">
            <v>5608</v>
          </cell>
          <cell r="Q4972" t="str">
            <v>NO</v>
          </cell>
          <cell r="R4972" t="str">
            <v>AUD</v>
          </cell>
          <cell r="U4972" t="str">
            <v>14 Inv</v>
          </cell>
          <cell r="V4972" t="str">
            <v>EFT</v>
          </cell>
          <cell r="W4972" t="str">
            <v>EN_AU</v>
          </cell>
          <cell r="X4972" t="str">
            <v>Exempt</v>
          </cell>
          <cell r="Y4972">
            <v>37787363122</v>
          </cell>
          <cell r="Z4972">
            <v>100</v>
          </cell>
          <cell r="AA4972" t="str">
            <v>NO</v>
          </cell>
          <cell r="AB4972" t="str">
            <v>V-004978</v>
          </cell>
          <cell r="AC4972" t="str">
            <v>V-009542</v>
          </cell>
        </row>
        <row r="4973">
          <cell r="D4973" t="str">
            <v>Kubpower</v>
          </cell>
          <cell r="E4973" t="str">
            <v>KUBPOWER</v>
          </cell>
          <cell r="I4973" t="str">
            <v>NARACOORTE</v>
          </cell>
          <cell r="J4973" t="str">
            <v>AUS</v>
          </cell>
          <cell r="K4973" t="str">
            <v>AU</v>
          </cell>
          <cell r="L4973" t="str">
            <v>Kubpower</v>
          </cell>
          <cell r="M4973" t="str">
            <v>Business</v>
          </cell>
          <cell r="N4973" t="str">
            <v>SA</v>
          </cell>
          <cell r="O4973" t="str">
            <v>4 Lucindale Road</v>
          </cell>
          <cell r="P4973">
            <v>5271</v>
          </cell>
          <cell r="Q4973" t="str">
            <v>NO</v>
          </cell>
          <cell r="R4973" t="str">
            <v>AUD</v>
          </cell>
          <cell r="U4973" t="str">
            <v>01 Inv</v>
          </cell>
          <cell r="V4973" t="str">
            <v>EFT</v>
          </cell>
          <cell r="W4973" t="str">
            <v>EN_AU</v>
          </cell>
          <cell r="X4973" t="str">
            <v>GST</v>
          </cell>
          <cell r="Y4973">
            <v>59007938025</v>
          </cell>
          <cell r="Z4973">
            <v>100</v>
          </cell>
          <cell r="AA4973" t="str">
            <v>NO</v>
          </cell>
          <cell r="AB4973" t="str">
            <v>V-004979</v>
          </cell>
          <cell r="AC4973" t="str">
            <v>V-005559</v>
          </cell>
        </row>
        <row r="4974">
          <cell r="D4974" t="str">
            <v>Kuhn Plumbing</v>
          </cell>
          <cell r="E4974" t="str">
            <v>KUHN PLUMB</v>
          </cell>
          <cell r="I4974" t="str">
            <v>BARMERA</v>
          </cell>
          <cell r="J4974" t="str">
            <v>AUS</v>
          </cell>
          <cell r="K4974" t="str">
            <v>AU</v>
          </cell>
          <cell r="L4974" t="str">
            <v>Kuhn Plumbing</v>
          </cell>
          <cell r="M4974" t="str">
            <v>Business</v>
          </cell>
          <cell r="N4974" t="str">
            <v>SA</v>
          </cell>
          <cell r="O4974" t="str">
            <v>PO Box 645</v>
          </cell>
          <cell r="P4974">
            <v>5345</v>
          </cell>
          <cell r="Q4974" t="str">
            <v>NO</v>
          </cell>
          <cell r="R4974" t="str">
            <v>AUD</v>
          </cell>
          <cell r="U4974" t="str">
            <v>14 Inv</v>
          </cell>
          <cell r="V4974" t="str">
            <v>EFT</v>
          </cell>
          <cell r="W4974" t="str">
            <v>EN_AU</v>
          </cell>
          <cell r="X4974" t="str">
            <v>GST</v>
          </cell>
          <cell r="Y4974">
            <v>57613493217</v>
          </cell>
          <cell r="Z4974">
            <v>100</v>
          </cell>
          <cell r="AA4974" t="str">
            <v>NO</v>
          </cell>
          <cell r="AB4974" t="str">
            <v>V-004980</v>
          </cell>
          <cell r="AC4974" t="str">
            <v>V-002134</v>
          </cell>
        </row>
        <row r="4975">
          <cell r="D4975" t="str">
            <v>Kuhn Plumbing</v>
          </cell>
          <cell r="E4975" t="str">
            <v>KUHN PLUMB</v>
          </cell>
          <cell r="I4975" t="str">
            <v>BERRI</v>
          </cell>
          <cell r="J4975" t="str">
            <v>AUS</v>
          </cell>
          <cell r="K4975" t="str">
            <v>AU</v>
          </cell>
          <cell r="L4975" t="str">
            <v>Kuhn Plumbing</v>
          </cell>
          <cell r="M4975" t="str">
            <v>Business</v>
          </cell>
          <cell r="N4975" t="str">
            <v>SA</v>
          </cell>
          <cell r="O4975" t="str">
            <v>15 Verral Crescent</v>
          </cell>
          <cell r="P4975">
            <v>5343</v>
          </cell>
          <cell r="Q4975" t="str">
            <v>NO</v>
          </cell>
          <cell r="R4975" t="str">
            <v>AUD</v>
          </cell>
          <cell r="U4975" t="str">
            <v>14 Inv</v>
          </cell>
          <cell r="V4975" t="str">
            <v>EFT</v>
          </cell>
          <cell r="W4975" t="str">
            <v>EN_AU</v>
          </cell>
          <cell r="X4975" t="str">
            <v>Exempt</v>
          </cell>
          <cell r="Y4975">
            <v>22655611019</v>
          </cell>
          <cell r="Z4975">
            <v>100</v>
          </cell>
          <cell r="AA4975" t="str">
            <v>NO</v>
          </cell>
          <cell r="AB4975" t="str">
            <v>V-004981</v>
          </cell>
          <cell r="AC4975" t="str">
            <v>V-002134</v>
          </cell>
        </row>
        <row r="4976">
          <cell r="D4976" t="str">
            <v>Kuhn Steel Fab Pty Ltd</v>
          </cell>
          <cell r="E4976" t="str">
            <v>KUHN STEEL</v>
          </cell>
          <cell r="I4976" t="str">
            <v>INNISFAIL</v>
          </cell>
          <cell r="J4976" t="str">
            <v>AUS</v>
          </cell>
          <cell r="K4976" t="str">
            <v>AU</v>
          </cell>
          <cell r="L4976" t="str">
            <v>Kuhn Steel Fab Pty Ltd</v>
          </cell>
          <cell r="M4976" t="str">
            <v>Business</v>
          </cell>
          <cell r="N4976" t="str">
            <v>QLD</v>
          </cell>
          <cell r="O4976" t="str">
            <v>20 Tramway Street</v>
          </cell>
          <cell r="P4976">
            <v>4860</v>
          </cell>
          <cell r="Q4976" t="str">
            <v>NO</v>
          </cell>
          <cell r="R4976" t="str">
            <v>AUD</v>
          </cell>
          <cell r="U4976" t="str">
            <v>14 Inv</v>
          </cell>
          <cell r="V4976" t="str">
            <v>EFT</v>
          </cell>
          <cell r="W4976" t="str">
            <v>EN_AU</v>
          </cell>
          <cell r="X4976" t="str">
            <v>GST</v>
          </cell>
          <cell r="Y4976">
            <v>66070021662</v>
          </cell>
          <cell r="Z4976">
            <v>100</v>
          </cell>
          <cell r="AA4976" t="str">
            <v>NO</v>
          </cell>
          <cell r="AB4976" t="str">
            <v>V-004982</v>
          </cell>
          <cell r="AC4976" t="str">
            <v>V-006284</v>
          </cell>
        </row>
        <row r="4977">
          <cell r="D4977" t="str">
            <v>Kukerin Bowling Club</v>
          </cell>
          <cell r="E4977" t="str">
            <v>KUKERIN BO</v>
          </cell>
          <cell r="I4977" t="str">
            <v>KUKERIN</v>
          </cell>
          <cell r="J4977" t="str">
            <v>AUS</v>
          </cell>
          <cell r="K4977" t="str">
            <v>AU</v>
          </cell>
          <cell r="L4977" t="str">
            <v>Kukerin Bowling Club Nogst</v>
          </cell>
          <cell r="M4977" t="str">
            <v>Business</v>
          </cell>
          <cell r="N4977" t="str">
            <v>WA</v>
          </cell>
          <cell r="O4977" t="str">
            <v>C/-Post Office</v>
          </cell>
          <cell r="P4977">
            <v>6352</v>
          </cell>
          <cell r="Q4977" t="str">
            <v>NO</v>
          </cell>
          <cell r="R4977" t="str">
            <v>AUD</v>
          </cell>
          <cell r="U4977" t="str">
            <v>7 Inv</v>
          </cell>
          <cell r="V4977" t="str">
            <v>EFT</v>
          </cell>
          <cell r="W4977" t="str">
            <v>EN_AU</v>
          </cell>
          <cell r="X4977" t="str">
            <v>Exempt</v>
          </cell>
          <cell r="Y4977">
            <v>87044757656</v>
          </cell>
          <cell r="Z4977">
            <v>100</v>
          </cell>
          <cell r="AA4977" t="str">
            <v>NO</v>
          </cell>
          <cell r="AB4977" t="str">
            <v>V-004983</v>
          </cell>
          <cell r="AC4977" t="str">
            <v>V-000632</v>
          </cell>
        </row>
        <row r="4978">
          <cell r="D4978" t="str">
            <v>Kukerin Dumbleying Footbal Club Nog</v>
          </cell>
          <cell r="E4978" t="str">
            <v>KUKERIN DU</v>
          </cell>
          <cell r="I4978" t="str">
            <v>KUKERIN</v>
          </cell>
          <cell r="J4978" t="str">
            <v>AUS</v>
          </cell>
          <cell r="K4978" t="str">
            <v>AU</v>
          </cell>
          <cell r="L4978" t="str">
            <v>Kukerin Dumbleying Footbal Club Nog</v>
          </cell>
          <cell r="M4978" t="str">
            <v>Business</v>
          </cell>
          <cell r="N4978" t="str">
            <v>WA</v>
          </cell>
          <cell r="O4978" t="str">
            <v>PO Box 54</v>
          </cell>
          <cell r="P4978">
            <v>6352</v>
          </cell>
          <cell r="Q4978" t="str">
            <v>NO</v>
          </cell>
          <cell r="R4978" t="str">
            <v>AUD</v>
          </cell>
          <cell r="U4978" t="str">
            <v>01 Inv</v>
          </cell>
          <cell r="V4978" t="str">
            <v>EFT</v>
          </cell>
          <cell r="W4978" t="str">
            <v>EN_AU</v>
          </cell>
          <cell r="X4978" t="str">
            <v>GST</v>
          </cell>
          <cell r="Y4978">
            <v>29614071610</v>
          </cell>
          <cell r="Z4978">
            <v>100</v>
          </cell>
          <cell r="AA4978" t="str">
            <v>NO</v>
          </cell>
          <cell r="AB4978" t="str">
            <v>V-004984</v>
          </cell>
          <cell r="AC4978" t="str">
            <v>V-009642</v>
          </cell>
        </row>
        <row r="4979">
          <cell r="D4979" t="str">
            <v>Kullavik Pty Ltd</v>
          </cell>
          <cell r="E4979" t="str">
            <v>KULLAVIK P</v>
          </cell>
          <cell r="I4979" t="str">
            <v>TAHMOOR</v>
          </cell>
          <cell r="J4979" t="str">
            <v>AUS</v>
          </cell>
          <cell r="K4979" t="str">
            <v>AU</v>
          </cell>
          <cell r="L4979" t="str">
            <v>Kullavik Pty Ltd</v>
          </cell>
          <cell r="M4979" t="str">
            <v>Business</v>
          </cell>
          <cell r="N4979" t="str">
            <v>NSW</v>
          </cell>
          <cell r="O4979" t="str">
            <v>3 Chivers Place</v>
          </cell>
          <cell r="P4979">
            <v>2573</v>
          </cell>
          <cell r="Q4979" t="str">
            <v>NO</v>
          </cell>
          <cell r="R4979" t="str">
            <v>AUD</v>
          </cell>
          <cell r="U4979" t="str">
            <v>7 Inv</v>
          </cell>
          <cell r="V4979" t="str">
            <v>EFT</v>
          </cell>
          <cell r="W4979" t="str">
            <v>EN_AU</v>
          </cell>
          <cell r="X4979" t="str">
            <v>GST</v>
          </cell>
          <cell r="Y4979">
            <v>60625084773</v>
          </cell>
          <cell r="Z4979">
            <v>100</v>
          </cell>
          <cell r="AA4979" t="str">
            <v>NO</v>
          </cell>
          <cell r="AB4979" t="str">
            <v>V-004985</v>
          </cell>
          <cell r="AC4979" t="str">
            <v>V-007467</v>
          </cell>
        </row>
        <row r="4980">
          <cell r="D4980" t="str">
            <v>Kumeragungha Pty Ltd</v>
          </cell>
          <cell r="E4980" t="str">
            <v>KUMERAGUNG</v>
          </cell>
          <cell r="I4980" t="str">
            <v>HAY</v>
          </cell>
          <cell r="J4980" t="str">
            <v>AUS</v>
          </cell>
          <cell r="K4980" t="str">
            <v>AU</v>
          </cell>
          <cell r="L4980" t="str">
            <v>Kumeragungha Pty Ltd</v>
          </cell>
          <cell r="M4980" t="str">
            <v>Business</v>
          </cell>
          <cell r="N4980" t="str">
            <v>NSW</v>
          </cell>
          <cell r="O4980" t="str">
            <v>1 Boon Street</v>
          </cell>
          <cell r="P4980">
            <v>2711</v>
          </cell>
          <cell r="Q4980" t="str">
            <v>NO</v>
          </cell>
          <cell r="R4980" t="str">
            <v>AUD</v>
          </cell>
          <cell r="U4980" t="str">
            <v>01 Inv</v>
          </cell>
          <cell r="V4980" t="str">
            <v>EFT</v>
          </cell>
          <cell r="W4980" t="str">
            <v>EN_AU</v>
          </cell>
          <cell r="X4980" t="str">
            <v>GST</v>
          </cell>
          <cell r="Y4980">
            <v>13115878003</v>
          </cell>
          <cell r="Z4980">
            <v>100</v>
          </cell>
          <cell r="AA4980" t="str">
            <v>NO</v>
          </cell>
          <cell r="AB4980" t="str">
            <v>V-004986</v>
          </cell>
          <cell r="AC4980" t="str">
            <v>V-004245</v>
          </cell>
        </row>
        <row r="4981">
          <cell r="D4981" t="str">
            <v>Kununurra Bushmens Rodeo</v>
          </cell>
          <cell r="E4981" t="str">
            <v>KUNUNURRA</v>
          </cell>
          <cell r="I4981" t="str">
            <v>KUNUNURRA</v>
          </cell>
          <cell r="J4981" t="str">
            <v>AUS</v>
          </cell>
          <cell r="K4981" t="str">
            <v>AU</v>
          </cell>
          <cell r="L4981" t="str">
            <v>Kununurra Bushmens Rodeo</v>
          </cell>
          <cell r="M4981" t="str">
            <v>Business</v>
          </cell>
          <cell r="N4981" t="str">
            <v>WA</v>
          </cell>
          <cell r="O4981" t="str">
            <v>PO Box 891</v>
          </cell>
          <cell r="P4981">
            <v>6743</v>
          </cell>
          <cell r="Q4981" t="str">
            <v>NO</v>
          </cell>
          <cell r="R4981" t="str">
            <v>AUD</v>
          </cell>
          <cell r="U4981" t="str">
            <v>01 Inv</v>
          </cell>
          <cell r="V4981" t="str">
            <v>EFT</v>
          </cell>
          <cell r="W4981" t="str">
            <v>EN_AU</v>
          </cell>
          <cell r="X4981" t="str">
            <v>GST</v>
          </cell>
          <cell r="Y4981">
            <v>50877468055</v>
          </cell>
          <cell r="Z4981">
            <v>100</v>
          </cell>
          <cell r="AA4981" t="str">
            <v>NO</v>
          </cell>
          <cell r="AB4981" t="str">
            <v>V-004987</v>
          </cell>
          <cell r="AC4981" t="str">
            <v>V-001708</v>
          </cell>
        </row>
        <row r="4982">
          <cell r="D4982" t="str">
            <v>Kurrajong Waratah</v>
          </cell>
          <cell r="E4982" t="str">
            <v>CRYPRESS C</v>
          </cell>
          <cell r="I4982" t="str">
            <v>WAGGA WAGGA</v>
          </cell>
          <cell r="J4982" t="str">
            <v>AUS</v>
          </cell>
          <cell r="K4982" t="str">
            <v>AU</v>
          </cell>
          <cell r="L4982" t="str">
            <v>Kurrajong Waratah</v>
          </cell>
          <cell r="M4982" t="str">
            <v>Business</v>
          </cell>
          <cell r="N4982" t="str">
            <v>NSW</v>
          </cell>
          <cell r="O4982" t="str">
            <v>PO Box 8576</v>
          </cell>
          <cell r="P4982">
            <v>2650</v>
          </cell>
          <cell r="Q4982" t="str">
            <v>NO</v>
          </cell>
          <cell r="R4982" t="str">
            <v>AUD</v>
          </cell>
          <cell r="U4982" t="str">
            <v>30 Inv</v>
          </cell>
          <cell r="V4982" t="str">
            <v>EFT</v>
          </cell>
          <cell r="W4982" t="str">
            <v>EN_AU</v>
          </cell>
          <cell r="X4982" t="str">
            <v>GST</v>
          </cell>
          <cell r="Y4982">
            <v>55002407294</v>
          </cell>
          <cell r="Z4982">
            <v>100</v>
          </cell>
          <cell r="AA4982" t="str">
            <v>NO</v>
          </cell>
          <cell r="AB4982" t="str">
            <v>V-004988</v>
          </cell>
          <cell r="AC4982" t="str">
            <v>V-000387</v>
          </cell>
        </row>
        <row r="4983">
          <cell r="D4983" t="str">
            <v>KurraWA Surf Club</v>
          </cell>
          <cell r="E4983" t="str">
            <v>KURRAWA SU</v>
          </cell>
          <cell r="I4983" t="str">
            <v>BROADBEACH</v>
          </cell>
          <cell r="J4983" t="str">
            <v>AUS</v>
          </cell>
          <cell r="K4983" t="str">
            <v>AU</v>
          </cell>
          <cell r="L4983" t="str">
            <v>KurraWA Surf Club</v>
          </cell>
          <cell r="M4983" t="str">
            <v>Business</v>
          </cell>
          <cell r="N4983" t="str">
            <v>QLD</v>
          </cell>
          <cell r="O4983" t="str">
            <v>Beachside Old Burleigh Road</v>
          </cell>
          <cell r="P4983">
            <v>4218</v>
          </cell>
          <cell r="Q4983" t="str">
            <v>NO</v>
          </cell>
          <cell r="R4983" t="str">
            <v>AUD</v>
          </cell>
          <cell r="U4983" t="str">
            <v>01 Inv</v>
          </cell>
          <cell r="V4983" t="str">
            <v>EFT</v>
          </cell>
          <cell r="W4983" t="str">
            <v>EN_AU</v>
          </cell>
          <cell r="X4983" t="str">
            <v>GST</v>
          </cell>
          <cell r="Y4983">
            <v>36768966348</v>
          </cell>
          <cell r="Z4983">
            <v>100</v>
          </cell>
          <cell r="AA4983" t="str">
            <v>NO</v>
          </cell>
          <cell r="AB4983" t="str">
            <v>V-004989</v>
          </cell>
          <cell r="AC4983" t="str">
            <v>V-007611</v>
          </cell>
        </row>
        <row r="4984">
          <cell r="D4984" t="str">
            <v>Kurt Donald Electrical</v>
          </cell>
          <cell r="E4984" t="str">
            <v>KURT DONAL</v>
          </cell>
          <cell r="I4984" t="str">
            <v>GLEN INNES</v>
          </cell>
          <cell r="J4984" t="str">
            <v>AUS</v>
          </cell>
          <cell r="K4984" t="str">
            <v>AU</v>
          </cell>
          <cell r="L4984" t="str">
            <v>Kurt Donald Electrical</v>
          </cell>
          <cell r="M4984" t="str">
            <v>Business</v>
          </cell>
          <cell r="N4984" t="str">
            <v>NSW</v>
          </cell>
          <cell r="O4984" t="str">
            <v>130 Grafton Street</v>
          </cell>
          <cell r="P4984">
            <v>2370</v>
          </cell>
          <cell r="Q4984" t="str">
            <v>NO</v>
          </cell>
          <cell r="R4984" t="str">
            <v>AUD</v>
          </cell>
          <cell r="U4984" t="str">
            <v>7 Inv</v>
          </cell>
          <cell r="V4984" t="str">
            <v>EFT</v>
          </cell>
          <cell r="W4984" t="str">
            <v>EN_AU</v>
          </cell>
          <cell r="X4984" t="str">
            <v>GST</v>
          </cell>
          <cell r="Y4984">
            <v>66031361334</v>
          </cell>
          <cell r="Z4984">
            <v>100</v>
          </cell>
          <cell r="AA4984" t="str">
            <v>NO</v>
          </cell>
          <cell r="AB4984" t="str">
            <v>V-004990</v>
          </cell>
          <cell r="AC4984" t="str">
            <v>V-008037</v>
          </cell>
        </row>
        <row r="4985">
          <cell r="D4985" t="str">
            <v>Kw Baker And Sl Baker</v>
          </cell>
          <cell r="E4985" t="str">
            <v>KW BAKER A</v>
          </cell>
          <cell r="I4985" t="str">
            <v>CASTERTON</v>
          </cell>
          <cell r="J4985" t="str">
            <v>AUS</v>
          </cell>
          <cell r="K4985" t="str">
            <v>AU</v>
          </cell>
          <cell r="L4985" t="str">
            <v>Kw Baker And Sl Baker</v>
          </cell>
          <cell r="M4985" t="str">
            <v>Business</v>
          </cell>
          <cell r="N4985" t="str">
            <v>VIC</v>
          </cell>
          <cell r="O4985" t="str">
            <v>46 Murray</v>
          </cell>
          <cell r="P4985">
            <v>3311</v>
          </cell>
          <cell r="Q4985" t="str">
            <v>NO</v>
          </cell>
          <cell r="R4985" t="str">
            <v>AUD</v>
          </cell>
          <cell r="U4985" t="str">
            <v>7 Inv</v>
          </cell>
          <cell r="V4985" t="str">
            <v>EFT</v>
          </cell>
          <cell r="W4985" t="str">
            <v>EN_AU</v>
          </cell>
          <cell r="X4985" t="str">
            <v>Exempt</v>
          </cell>
          <cell r="Y4985">
            <v>33866886899</v>
          </cell>
          <cell r="Z4985">
            <v>100</v>
          </cell>
          <cell r="AA4985" t="str">
            <v>NO</v>
          </cell>
          <cell r="AB4985" t="str">
            <v>V-004991</v>
          </cell>
          <cell r="AC4985" t="str">
            <v>V-007418</v>
          </cell>
        </row>
        <row r="4986">
          <cell r="D4986" t="str">
            <v>Kw Refrigeration &amp; Air Conditioning</v>
          </cell>
          <cell r="E4986" t="str">
            <v>KW REFRIGE</v>
          </cell>
          <cell r="I4986" t="str">
            <v>DERBY</v>
          </cell>
          <cell r="J4986" t="str">
            <v>AUS</v>
          </cell>
          <cell r="K4986" t="str">
            <v>AU</v>
          </cell>
          <cell r="L4986" t="str">
            <v>Kw Refrigeration &amp; Air Conditioning</v>
          </cell>
          <cell r="M4986" t="str">
            <v>Business</v>
          </cell>
          <cell r="N4986" t="str">
            <v>WA</v>
          </cell>
          <cell r="O4986" t="str">
            <v>PO Box 241</v>
          </cell>
          <cell r="P4986">
            <v>6728</v>
          </cell>
          <cell r="Q4986" t="str">
            <v>NO</v>
          </cell>
          <cell r="R4986" t="str">
            <v>AUD</v>
          </cell>
          <cell r="U4986" t="str">
            <v>14 Inv</v>
          </cell>
          <cell r="V4986" t="str">
            <v>EFT</v>
          </cell>
          <cell r="W4986" t="str">
            <v>EN_AU</v>
          </cell>
          <cell r="X4986" t="str">
            <v>GST</v>
          </cell>
          <cell r="Y4986">
            <v>20160005112</v>
          </cell>
          <cell r="Z4986">
            <v>100</v>
          </cell>
          <cell r="AA4986" t="str">
            <v>NO</v>
          </cell>
          <cell r="AB4986" t="str">
            <v>V-004992</v>
          </cell>
          <cell r="AC4986" t="str">
            <v>V-003595</v>
          </cell>
        </row>
        <row r="4987">
          <cell r="D4987" t="str">
            <v>Kwasi</v>
          </cell>
          <cell r="E4987" t="str">
            <v>KWASI</v>
          </cell>
          <cell r="I4987" t="str">
            <v>ADELAIDE</v>
          </cell>
          <cell r="J4987" t="str">
            <v>AUS</v>
          </cell>
          <cell r="K4987" t="str">
            <v>AU</v>
          </cell>
          <cell r="L4987" t="str">
            <v>Kwasi</v>
          </cell>
          <cell r="M4987" t="str">
            <v>Business</v>
          </cell>
          <cell r="N4987" t="str">
            <v>SA</v>
          </cell>
          <cell r="O4987" t="str">
            <v>162 Halifax Street</v>
          </cell>
          <cell r="P4987">
            <v>5000</v>
          </cell>
          <cell r="Q4987" t="str">
            <v>NO</v>
          </cell>
          <cell r="R4987" t="str">
            <v>AUD</v>
          </cell>
          <cell r="U4987" t="str">
            <v>30 Inv</v>
          </cell>
          <cell r="V4987" t="str">
            <v>EFT</v>
          </cell>
          <cell r="W4987" t="str">
            <v>EN_AU</v>
          </cell>
          <cell r="X4987" t="str">
            <v>GST</v>
          </cell>
          <cell r="Y4987">
            <v>70650930671</v>
          </cell>
          <cell r="Z4987">
            <v>100</v>
          </cell>
          <cell r="AA4987" t="str">
            <v>NO</v>
          </cell>
          <cell r="AB4987" t="str">
            <v>V-004993</v>
          </cell>
          <cell r="AC4987" t="str">
            <v>V-005327</v>
          </cell>
        </row>
        <row r="4988">
          <cell r="D4988" t="str">
            <v>Kwik Koffee Belmont</v>
          </cell>
          <cell r="E4988" t="str">
            <v>KWIK KOFFE</v>
          </cell>
          <cell r="I4988" t="str">
            <v>BELMONT</v>
          </cell>
          <cell r="J4988" t="str">
            <v>AUS</v>
          </cell>
          <cell r="K4988" t="str">
            <v>AU</v>
          </cell>
          <cell r="L4988" t="str">
            <v>Kwik Koffee Belmont</v>
          </cell>
          <cell r="M4988" t="str">
            <v>Business</v>
          </cell>
          <cell r="N4988" t="str">
            <v>WA</v>
          </cell>
          <cell r="O4988" t="str">
            <v>187A Great Eastern Highway</v>
          </cell>
          <cell r="P4988">
            <v>6104</v>
          </cell>
          <cell r="Q4988" t="str">
            <v>NO</v>
          </cell>
          <cell r="R4988" t="str">
            <v>AUD</v>
          </cell>
          <cell r="U4988" t="str">
            <v>01 Inv</v>
          </cell>
          <cell r="V4988" t="str">
            <v>EFT</v>
          </cell>
          <cell r="W4988" t="str">
            <v>EN_AU</v>
          </cell>
          <cell r="X4988" t="str">
            <v>GST</v>
          </cell>
          <cell r="Y4988">
            <v>76637266883</v>
          </cell>
          <cell r="Z4988">
            <v>100</v>
          </cell>
          <cell r="AA4988" t="str">
            <v>NO</v>
          </cell>
          <cell r="AB4988" t="str">
            <v>V-004994</v>
          </cell>
          <cell r="AC4988" t="str">
            <v>V-006761</v>
          </cell>
        </row>
        <row r="4989">
          <cell r="D4989" t="str">
            <v>Kwik Kopy Australia P/L</v>
          </cell>
          <cell r="E4989" t="str">
            <v>KWIK KOPY</v>
          </cell>
          <cell r="I4989" t="str">
            <v>ALBURY</v>
          </cell>
          <cell r="J4989" t="str">
            <v>AUS</v>
          </cell>
          <cell r="K4989" t="str">
            <v>AU</v>
          </cell>
          <cell r="L4989" t="str">
            <v>Kwik Kopy Australia P/L</v>
          </cell>
          <cell r="M4989" t="str">
            <v>Business</v>
          </cell>
          <cell r="N4989" t="str">
            <v>NSW</v>
          </cell>
          <cell r="O4989" t="str">
            <v>520 Hume Street, 5</v>
          </cell>
          <cell r="P4989">
            <v>2640</v>
          </cell>
          <cell r="Q4989" t="str">
            <v>NO</v>
          </cell>
          <cell r="R4989" t="str">
            <v>AUD</v>
          </cell>
          <cell r="U4989" t="str">
            <v>7 Inv</v>
          </cell>
          <cell r="V4989" t="str">
            <v>EFT</v>
          </cell>
          <cell r="W4989" t="str">
            <v>EN_AU</v>
          </cell>
          <cell r="X4989" t="str">
            <v>GST</v>
          </cell>
          <cell r="Y4989">
            <v>27002218822</v>
          </cell>
          <cell r="Z4989">
            <v>100</v>
          </cell>
          <cell r="AA4989" t="str">
            <v>NO</v>
          </cell>
          <cell r="AB4989" t="str">
            <v>V-004995</v>
          </cell>
          <cell r="AC4989" t="str">
            <v>V-007702</v>
          </cell>
        </row>
        <row r="4990">
          <cell r="D4990" t="str">
            <v>Kwik Kopy Printing Albury</v>
          </cell>
          <cell r="E4990" t="str">
            <v>KWIK KOPY</v>
          </cell>
          <cell r="I4990" t="str">
            <v>ALBURY</v>
          </cell>
          <cell r="J4990" t="str">
            <v>AUS</v>
          </cell>
          <cell r="K4990" t="str">
            <v>AU</v>
          </cell>
          <cell r="L4990" t="str">
            <v>Kwik Kopy Printing Albury</v>
          </cell>
          <cell r="M4990" t="str">
            <v>Business</v>
          </cell>
          <cell r="N4990" t="str">
            <v>NSW</v>
          </cell>
          <cell r="O4990" t="str">
            <v>5/520 Swift Street</v>
          </cell>
          <cell r="P4990">
            <v>2640</v>
          </cell>
          <cell r="Q4990" t="str">
            <v>NO</v>
          </cell>
          <cell r="R4990" t="str">
            <v>AUD</v>
          </cell>
          <cell r="U4990" t="str">
            <v>7 Inv</v>
          </cell>
          <cell r="V4990" t="str">
            <v>EFT</v>
          </cell>
          <cell r="W4990" t="str">
            <v>EN_AU</v>
          </cell>
          <cell r="X4990" t="str">
            <v>GST</v>
          </cell>
          <cell r="Y4990">
            <v>97427174707</v>
          </cell>
          <cell r="Z4990">
            <v>100</v>
          </cell>
          <cell r="AA4990" t="str">
            <v>NO</v>
          </cell>
          <cell r="AB4990" t="str">
            <v>V-004996</v>
          </cell>
          <cell r="AC4990" t="str">
            <v>V-005272</v>
          </cell>
        </row>
        <row r="4991">
          <cell r="D4991" t="str">
            <v>Kwik Kopy Printing Albury</v>
          </cell>
          <cell r="E4991" t="str">
            <v>KWIK KOPY</v>
          </cell>
          <cell r="I4991" t="str">
            <v>ALBURY</v>
          </cell>
          <cell r="J4991" t="str">
            <v>AUS</v>
          </cell>
          <cell r="K4991" t="str">
            <v>AU</v>
          </cell>
          <cell r="L4991" t="str">
            <v>Kwik Kopy Printing Albury</v>
          </cell>
          <cell r="M4991" t="str">
            <v>Business</v>
          </cell>
          <cell r="N4991" t="str">
            <v>NSW</v>
          </cell>
          <cell r="O4991" t="str">
            <v>520 Swift Street, Suite 5</v>
          </cell>
          <cell r="P4991">
            <v>2640</v>
          </cell>
          <cell r="Q4991" t="str">
            <v>NO</v>
          </cell>
          <cell r="R4991" t="str">
            <v>AUD</v>
          </cell>
          <cell r="U4991" t="str">
            <v>7 Inv</v>
          </cell>
          <cell r="V4991" t="str">
            <v>EFT</v>
          </cell>
          <cell r="W4991" t="str">
            <v>EN_AU</v>
          </cell>
          <cell r="X4991" t="str">
            <v>Exempt</v>
          </cell>
          <cell r="Y4991">
            <v>13443459542</v>
          </cell>
          <cell r="Z4991">
            <v>100</v>
          </cell>
          <cell r="AA4991" t="str">
            <v>NO</v>
          </cell>
          <cell r="AB4991" t="str">
            <v>V-004997</v>
          </cell>
          <cell r="AC4991" t="str">
            <v>V-005272</v>
          </cell>
        </row>
        <row r="4992">
          <cell r="D4992" t="str">
            <v>Kwik Kopy Printing Centre Adelaide</v>
          </cell>
          <cell r="E4992" t="str">
            <v>KWIK KOPY</v>
          </cell>
          <cell r="I4992" t="str">
            <v>ADELAIDE</v>
          </cell>
          <cell r="J4992" t="str">
            <v>AUS</v>
          </cell>
          <cell r="K4992" t="str">
            <v>AU</v>
          </cell>
          <cell r="L4992" t="str">
            <v>Kwik Kopy Printing Centre Adelaide</v>
          </cell>
          <cell r="M4992" t="str">
            <v>Business</v>
          </cell>
          <cell r="N4992" t="str">
            <v>SA</v>
          </cell>
          <cell r="O4992" t="str">
            <v>185 Victoria Square</v>
          </cell>
          <cell r="P4992">
            <v>5000</v>
          </cell>
          <cell r="Q4992" t="str">
            <v>NO</v>
          </cell>
          <cell r="R4992" t="str">
            <v>AUD</v>
          </cell>
          <cell r="U4992" t="str">
            <v>30 Inv</v>
          </cell>
          <cell r="V4992" t="str">
            <v>EFT</v>
          </cell>
          <cell r="W4992" t="str">
            <v>EN_AU</v>
          </cell>
          <cell r="X4992" t="str">
            <v>GST</v>
          </cell>
          <cell r="Y4992">
            <v>33181729343</v>
          </cell>
          <cell r="Z4992">
            <v>100</v>
          </cell>
          <cell r="AA4992" t="str">
            <v>NO</v>
          </cell>
          <cell r="AB4992" t="str">
            <v>V-004998</v>
          </cell>
          <cell r="AC4992" t="str">
            <v>V-000196</v>
          </cell>
        </row>
        <row r="4993">
          <cell r="D4993" t="str">
            <v>Kwp Technology Pty Ltd</v>
          </cell>
          <cell r="E4993" t="str">
            <v>KWP TECHNO</v>
          </cell>
          <cell r="I4993" t="str">
            <v>ADELAIDE</v>
          </cell>
          <cell r="J4993" t="str">
            <v>AUS</v>
          </cell>
          <cell r="K4993" t="str">
            <v>AU</v>
          </cell>
          <cell r="L4993" t="str">
            <v>Kwp Technology Pty Ltd</v>
          </cell>
          <cell r="M4993" t="str">
            <v>Business</v>
          </cell>
          <cell r="N4993" t="str">
            <v>SA</v>
          </cell>
          <cell r="O4993" t="str">
            <v>251 Rundle Mall</v>
          </cell>
          <cell r="P4993">
            <v>5000</v>
          </cell>
          <cell r="Q4993" t="str">
            <v>NO</v>
          </cell>
          <cell r="R4993" t="str">
            <v>AUD</v>
          </cell>
          <cell r="U4993" t="str">
            <v>30 Inv</v>
          </cell>
          <cell r="V4993" t="str">
            <v>EFT</v>
          </cell>
          <cell r="W4993" t="str">
            <v>EN_AU</v>
          </cell>
          <cell r="X4993" t="str">
            <v>GST</v>
          </cell>
          <cell r="Y4993">
            <v>60634455226</v>
          </cell>
          <cell r="Z4993">
            <v>100</v>
          </cell>
          <cell r="AA4993" t="str">
            <v>NO</v>
          </cell>
          <cell r="AB4993" t="str">
            <v>V-004999</v>
          </cell>
          <cell r="AC4993" t="str">
            <v>V-006635</v>
          </cell>
        </row>
        <row r="4994">
          <cell r="D4994" t="str">
            <v>Kyabram Ah &amp; P Society</v>
          </cell>
          <cell r="E4994" t="str">
            <v>KYABRAM AH</v>
          </cell>
          <cell r="I4994" t="str">
            <v>KYABRAM</v>
          </cell>
          <cell r="J4994" t="str">
            <v>AUS</v>
          </cell>
          <cell r="K4994" t="str">
            <v>AU</v>
          </cell>
          <cell r="L4994" t="str">
            <v>Kyabram Ah &amp; P Society Nogst</v>
          </cell>
          <cell r="M4994" t="str">
            <v>Business</v>
          </cell>
          <cell r="N4994" t="str">
            <v>VIC</v>
          </cell>
          <cell r="O4994" t="str">
            <v>PO Box 278</v>
          </cell>
          <cell r="P4994">
            <v>3619</v>
          </cell>
          <cell r="Q4994" t="str">
            <v>NO</v>
          </cell>
          <cell r="R4994" t="str">
            <v>AUD</v>
          </cell>
          <cell r="U4994" t="str">
            <v>21 Inv</v>
          </cell>
          <cell r="V4994" t="str">
            <v>EFT</v>
          </cell>
          <cell r="W4994" t="str">
            <v>EN_AU</v>
          </cell>
          <cell r="X4994" t="str">
            <v>Exempt</v>
          </cell>
          <cell r="Y4994">
            <v>50178124914</v>
          </cell>
          <cell r="Z4994">
            <v>100</v>
          </cell>
          <cell r="AA4994" t="str">
            <v>NO</v>
          </cell>
          <cell r="AB4994" t="str">
            <v>V-005000</v>
          </cell>
          <cell r="AC4994" t="str">
            <v>V-004739</v>
          </cell>
        </row>
        <row r="4995">
          <cell r="D4995" t="str">
            <v>Kyalite Fishing And Sporting Club</v>
          </cell>
          <cell r="E4995" t="str">
            <v>KYALITE FI</v>
          </cell>
          <cell r="I4995" t="str">
            <v>BALRANALD</v>
          </cell>
          <cell r="J4995" t="str">
            <v>AUS</v>
          </cell>
          <cell r="K4995" t="str">
            <v>AU</v>
          </cell>
          <cell r="L4995" t="str">
            <v>Kyalite Fishing And Sporting Club</v>
          </cell>
          <cell r="M4995" t="str">
            <v>Business</v>
          </cell>
          <cell r="N4995" t="str">
            <v>NSW</v>
          </cell>
          <cell r="O4995" t="str">
            <v>PO Box 228</v>
          </cell>
          <cell r="P4995">
            <v>2715</v>
          </cell>
          <cell r="Q4995" t="str">
            <v>NO</v>
          </cell>
          <cell r="R4995" t="str">
            <v>AUD</v>
          </cell>
          <cell r="U4995" t="str">
            <v>30 Inv</v>
          </cell>
          <cell r="V4995" t="str">
            <v>EFT</v>
          </cell>
          <cell r="W4995" t="str">
            <v>EN_AU</v>
          </cell>
          <cell r="X4995" t="str">
            <v>Exempt</v>
          </cell>
          <cell r="Y4995">
            <v>61297645129</v>
          </cell>
          <cell r="Z4995">
            <v>100</v>
          </cell>
          <cell r="AA4995" t="str">
            <v>NO</v>
          </cell>
          <cell r="AB4995" t="str">
            <v>V-005001</v>
          </cell>
          <cell r="AC4995" t="str">
            <v>V-006924</v>
          </cell>
        </row>
        <row r="4996">
          <cell r="D4996" t="str">
            <v>Kyancutta Ramblers Golf Club</v>
          </cell>
          <cell r="E4996" t="str">
            <v>KYANCUTTA</v>
          </cell>
          <cell r="I4996" t="str">
            <v>WUDINNA</v>
          </cell>
          <cell r="J4996" t="str">
            <v>AUS</v>
          </cell>
          <cell r="K4996" t="str">
            <v>AU</v>
          </cell>
          <cell r="L4996" t="str">
            <v>Kyancutta Ramblers Golf Club</v>
          </cell>
          <cell r="M4996" t="str">
            <v>Business</v>
          </cell>
          <cell r="N4996" t="str">
            <v>SA</v>
          </cell>
          <cell r="O4996" t="str">
            <v>PO Box 113</v>
          </cell>
          <cell r="P4996">
            <v>5652</v>
          </cell>
          <cell r="Q4996" t="str">
            <v>NO</v>
          </cell>
          <cell r="R4996" t="str">
            <v>AUD</v>
          </cell>
          <cell r="U4996" t="str">
            <v>01 Inv</v>
          </cell>
          <cell r="V4996" t="str">
            <v>EFT</v>
          </cell>
          <cell r="W4996" t="str">
            <v>EN_AU</v>
          </cell>
          <cell r="X4996" t="str">
            <v>Exempt</v>
          </cell>
          <cell r="Y4996">
            <v>16699081133</v>
          </cell>
          <cell r="Z4996">
            <v>100</v>
          </cell>
          <cell r="AA4996" t="str">
            <v>NO</v>
          </cell>
          <cell r="AB4996" t="str">
            <v>V-005002</v>
          </cell>
          <cell r="AC4996" t="str">
            <v>V-003572</v>
          </cell>
        </row>
        <row r="4997">
          <cell r="D4997" t="str">
            <v>Kye Smith Lawn Mowing</v>
          </cell>
          <cell r="E4997" t="str">
            <v>KYE SMITH</v>
          </cell>
          <cell r="I4997" t="str">
            <v>CHARLEVILLE</v>
          </cell>
          <cell r="J4997" t="str">
            <v>AUS</v>
          </cell>
          <cell r="K4997" t="str">
            <v>AU</v>
          </cell>
          <cell r="L4997" t="str">
            <v>Kye Smith Lawn Mowing</v>
          </cell>
          <cell r="M4997" t="str">
            <v>Business</v>
          </cell>
          <cell r="N4997" t="str">
            <v>QLD</v>
          </cell>
          <cell r="O4997" t="str">
            <v>150 Parry Street</v>
          </cell>
          <cell r="P4997">
            <v>4470</v>
          </cell>
          <cell r="Q4997" t="str">
            <v>NO</v>
          </cell>
          <cell r="R4997" t="str">
            <v>AUD</v>
          </cell>
          <cell r="U4997" t="str">
            <v>30 Inv</v>
          </cell>
          <cell r="V4997" t="str">
            <v>EFT</v>
          </cell>
          <cell r="W4997" t="str">
            <v>EN_AU</v>
          </cell>
          <cell r="X4997" t="str">
            <v>Exempt</v>
          </cell>
          <cell r="Y4997">
            <v>99999999999</v>
          </cell>
          <cell r="Z4997">
            <v>100</v>
          </cell>
          <cell r="AA4997" t="str">
            <v>NO</v>
          </cell>
          <cell r="AB4997" t="str">
            <v>V-005003</v>
          </cell>
          <cell r="AC4997" t="str">
            <v>V-009015</v>
          </cell>
        </row>
        <row r="4998">
          <cell r="D4998" t="str">
            <v>Kyle John Martin</v>
          </cell>
          <cell r="E4998" t="str">
            <v>KYLE JOHN</v>
          </cell>
          <cell r="I4998" t="str">
            <v>WILLOW TREE</v>
          </cell>
          <cell r="J4998" t="str">
            <v>AUS</v>
          </cell>
          <cell r="K4998" t="str">
            <v>AU</v>
          </cell>
          <cell r="L4998" t="str">
            <v>Kyle John Martin</v>
          </cell>
          <cell r="M4998" t="str">
            <v>Business</v>
          </cell>
          <cell r="N4998" t="str">
            <v>NSW</v>
          </cell>
          <cell r="O4998" t="str">
            <v>24 Presses Road</v>
          </cell>
          <cell r="P4998">
            <v>2339</v>
          </cell>
          <cell r="Q4998" t="str">
            <v>NO</v>
          </cell>
          <cell r="R4998" t="str">
            <v>AUD</v>
          </cell>
          <cell r="U4998" t="str">
            <v>7 Inv</v>
          </cell>
          <cell r="V4998" t="str">
            <v>EFT</v>
          </cell>
          <cell r="W4998" t="str">
            <v>EN_AU</v>
          </cell>
          <cell r="X4998" t="str">
            <v>GST</v>
          </cell>
          <cell r="Y4998">
            <v>73842286062</v>
          </cell>
          <cell r="Z4998">
            <v>100</v>
          </cell>
          <cell r="AA4998" t="str">
            <v>NO</v>
          </cell>
          <cell r="AB4998" t="str">
            <v>V-005004</v>
          </cell>
          <cell r="AC4998" t="str">
            <v>V-005700</v>
          </cell>
        </row>
        <row r="4999">
          <cell r="D4999" t="str">
            <v>Kyle Vallins</v>
          </cell>
          <cell r="E4999" t="str">
            <v>KYLE VALLI</v>
          </cell>
          <cell r="I4999" t="str">
            <v>QUILPIE</v>
          </cell>
          <cell r="J4999" t="str">
            <v>AUS</v>
          </cell>
          <cell r="K4999" t="str">
            <v>AU</v>
          </cell>
          <cell r="L4999" t="str">
            <v>Kyle Vallins</v>
          </cell>
          <cell r="M4999" t="str">
            <v>Business</v>
          </cell>
          <cell r="N4999" t="str">
            <v>QLD</v>
          </cell>
          <cell r="O4999" t="str">
            <v>56 Brolga Street</v>
          </cell>
          <cell r="P4999">
            <v>4480</v>
          </cell>
          <cell r="Q4999" t="str">
            <v>NO</v>
          </cell>
          <cell r="R4999" t="str">
            <v>AUD</v>
          </cell>
          <cell r="U4999" t="str">
            <v>7 Inv</v>
          </cell>
          <cell r="V4999" t="str">
            <v>EFT</v>
          </cell>
          <cell r="W4999" t="str">
            <v>EN_AU</v>
          </cell>
          <cell r="X4999" t="str">
            <v>Exempt</v>
          </cell>
          <cell r="Y4999">
            <v>28176696931</v>
          </cell>
          <cell r="Z4999">
            <v>100</v>
          </cell>
          <cell r="AA4999" t="str">
            <v>NO</v>
          </cell>
          <cell r="AB4999" t="str">
            <v>V-005005</v>
          </cell>
          <cell r="AC4999" t="str">
            <v>V-010776</v>
          </cell>
        </row>
        <row r="5000">
          <cell r="D5000" t="str">
            <v>Kylie Crowe</v>
          </cell>
          <cell r="E5000" t="str">
            <v>KYLIE CROW</v>
          </cell>
          <cell r="I5000" t="str">
            <v>LAKE WYANGAN</v>
          </cell>
          <cell r="J5000" t="str">
            <v>AUS</v>
          </cell>
          <cell r="K5000" t="str">
            <v>AU</v>
          </cell>
          <cell r="L5000" t="str">
            <v>Kylie Crowe Nogst</v>
          </cell>
          <cell r="M5000" t="str">
            <v>Business</v>
          </cell>
          <cell r="N5000" t="str">
            <v>NSW</v>
          </cell>
          <cell r="O5000" t="str">
            <v>6 Fawcett Drive</v>
          </cell>
          <cell r="P5000">
            <v>2680</v>
          </cell>
          <cell r="Q5000" t="str">
            <v>NO</v>
          </cell>
          <cell r="R5000" t="str">
            <v>AUD</v>
          </cell>
          <cell r="U5000" t="str">
            <v>7 Inv</v>
          </cell>
          <cell r="V5000" t="str">
            <v>EFT</v>
          </cell>
          <cell r="W5000" t="str">
            <v>EN_AU</v>
          </cell>
          <cell r="X5000" t="str">
            <v>GST</v>
          </cell>
          <cell r="Y5000">
            <v>40966994885</v>
          </cell>
          <cell r="Z5000">
            <v>100</v>
          </cell>
          <cell r="AA5000" t="str">
            <v>NO</v>
          </cell>
          <cell r="AB5000" t="str">
            <v>V-005006</v>
          </cell>
          <cell r="AC5000" t="str">
            <v>V-004469</v>
          </cell>
        </row>
        <row r="5001">
          <cell r="D5001" t="str">
            <v>Kylie Oconnor</v>
          </cell>
          <cell r="E5001" t="str">
            <v>KYLIE OCON</v>
          </cell>
          <cell r="I5001" t="str">
            <v>WARRACKNABEAL</v>
          </cell>
          <cell r="J5001" t="str">
            <v>AUS</v>
          </cell>
          <cell r="K5001" t="str">
            <v>AU</v>
          </cell>
          <cell r="L5001" t="str">
            <v>Kylie Oconnor</v>
          </cell>
          <cell r="M5001" t="str">
            <v>Business</v>
          </cell>
          <cell r="N5001" t="str">
            <v>VIC</v>
          </cell>
          <cell r="O5001" t="str">
            <v>118 Jamouneau Street</v>
          </cell>
          <cell r="P5001">
            <v>3393</v>
          </cell>
          <cell r="Q5001" t="str">
            <v>NO</v>
          </cell>
          <cell r="R5001" t="str">
            <v>AUD</v>
          </cell>
          <cell r="U5001" t="str">
            <v>01 Inv</v>
          </cell>
          <cell r="V5001" t="str">
            <v>EFT</v>
          </cell>
          <cell r="W5001" t="str">
            <v>EN_AU</v>
          </cell>
          <cell r="X5001" t="str">
            <v>Exempt</v>
          </cell>
          <cell r="Y5001">
            <v>44954078951</v>
          </cell>
          <cell r="Z5001">
            <v>100</v>
          </cell>
          <cell r="AA5001" t="str">
            <v>NO</v>
          </cell>
          <cell r="AB5001" t="str">
            <v>V-005007</v>
          </cell>
          <cell r="AC5001" t="str">
            <v>V-006961</v>
          </cell>
        </row>
        <row r="5002">
          <cell r="D5002" t="str">
            <v>Kym R &amp; Paula L Maslin</v>
          </cell>
          <cell r="E5002" t="str">
            <v>KYM R &amp; PA</v>
          </cell>
          <cell r="I5002" t="str">
            <v>ROSEWORTHY</v>
          </cell>
          <cell r="J5002" t="str">
            <v>AUS</v>
          </cell>
          <cell r="K5002" t="str">
            <v>AU</v>
          </cell>
          <cell r="L5002" t="str">
            <v>Kym R &amp; Paula L Maslin</v>
          </cell>
          <cell r="M5002" t="str">
            <v>Business</v>
          </cell>
          <cell r="N5002" t="str">
            <v>SA</v>
          </cell>
          <cell r="O5002" t="str">
            <v>PO Box 90</v>
          </cell>
          <cell r="P5002">
            <v>5371</v>
          </cell>
          <cell r="Q5002" t="str">
            <v>NO</v>
          </cell>
          <cell r="R5002" t="str">
            <v>AUD</v>
          </cell>
          <cell r="U5002" t="str">
            <v>30 Inv</v>
          </cell>
          <cell r="V5002" t="str">
            <v>EFT</v>
          </cell>
          <cell r="W5002" t="str">
            <v>EN_AU</v>
          </cell>
          <cell r="X5002" t="str">
            <v>GST</v>
          </cell>
          <cell r="Y5002">
            <v>19362290592</v>
          </cell>
          <cell r="Z5002">
            <v>100</v>
          </cell>
          <cell r="AA5002" t="str">
            <v>NO</v>
          </cell>
          <cell r="AB5002" t="str">
            <v>V-005008</v>
          </cell>
          <cell r="AC5002" t="str">
            <v>V-009024</v>
          </cell>
        </row>
        <row r="5003">
          <cell r="D5003" t="str">
            <v>Kynetec Australia Pty Ltd</v>
          </cell>
          <cell r="E5003" t="str">
            <v>KYNETEC AU</v>
          </cell>
          <cell r="I5003" t="str">
            <v>SYDNEY</v>
          </cell>
          <cell r="J5003" t="str">
            <v>AUS</v>
          </cell>
          <cell r="K5003" t="str">
            <v>AU</v>
          </cell>
          <cell r="L5003" t="str">
            <v>Kynetec Australia Pty Ltd</v>
          </cell>
          <cell r="M5003" t="str">
            <v>Business</v>
          </cell>
          <cell r="N5003" t="str">
            <v>NSW</v>
          </cell>
          <cell r="O5003" t="str">
            <v>60 Margaret Street, Level 14</v>
          </cell>
          <cell r="P5003">
            <v>2000</v>
          </cell>
          <cell r="Q5003" t="str">
            <v>NO</v>
          </cell>
          <cell r="R5003" t="str">
            <v>AUD</v>
          </cell>
          <cell r="U5003" t="str">
            <v>14 Inv</v>
          </cell>
          <cell r="V5003" t="str">
            <v>EFT</v>
          </cell>
          <cell r="W5003" t="str">
            <v>EN_AU</v>
          </cell>
          <cell r="X5003" t="str">
            <v>GST</v>
          </cell>
          <cell r="Y5003">
            <v>98609548334</v>
          </cell>
          <cell r="Z5003">
            <v>100</v>
          </cell>
          <cell r="AA5003" t="str">
            <v>NO</v>
          </cell>
          <cell r="AB5003" t="str">
            <v>V-005009</v>
          </cell>
          <cell r="AC5003" t="str">
            <v>V-004708</v>
          </cell>
        </row>
        <row r="5004">
          <cell r="D5004" t="str">
            <v>Kyneton Agricultural Soc Inc</v>
          </cell>
          <cell r="E5004" t="str">
            <v>KYNETON AG</v>
          </cell>
          <cell r="I5004" t="str">
            <v>KYNETON</v>
          </cell>
          <cell r="J5004" t="str">
            <v>AUS</v>
          </cell>
          <cell r="K5004" t="str">
            <v>AU</v>
          </cell>
          <cell r="L5004" t="str">
            <v>Kyneton Agricultural Soc Inc Nogst</v>
          </cell>
          <cell r="M5004" t="str">
            <v>Business</v>
          </cell>
          <cell r="N5004" t="str">
            <v>VIC</v>
          </cell>
          <cell r="O5004" t="str">
            <v>PO Box 248</v>
          </cell>
          <cell r="P5004">
            <v>3444</v>
          </cell>
          <cell r="Q5004" t="str">
            <v>NO</v>
          </cell>
          <cell r="R5004" t="str">
            <v>AUD</v>
          </cell>
          <cell r="U5004" t="str">
            <v>7 Inv</v>
          </cell>
          <cell r="V5004" t="str">
            <v>EFT</v>
          </cell>
          <cell r="W5004" t="str">
            <v>EN_AU</v>
          </cell>
          <cell r="X5004" t="str">
            <v>Exempt</v>
          </cell>
          <cell r="Y5004">
            <v>94961573161</v>
          </cell>
          <cell r="Z5004">
            <v>100</v>
          </cell>
          <cell r="AA5004" t="str">
            <v>NO</v>
          </cell>
          <cell r="AB5004" t="str">
            <v>V-005010</v>
          </cell>
          <cell r="AC5004" t="str">
            <v>V-000906</v>
          </cell>
        </row>
        <row r="5005">
          <cell r="D5005" t="str">
            <v>Kyneton And Hanging Rock Racing Clu</v>
          </cell>
          <cell r="E5005" t="str">
            <v>KYNETON AN</v>
          </cell>
          <cell r="I5005" t="str">
            <v>KYNETON</v>
          </cell>
          <cell r="J5005" t="str">
            <v>AUS</v>
          </cell>
          <cell r="K5005" t="str">
            <v>AU</v>
          </cell>
          <cell r="L5005" t="str">
            <v>Kyneton And Hanging Rock Racing Clu</v>
          </cell>
          <cell r="M5005" t="str">
            <v>Business</v>
          </cell>
          <cell r="N5005" t="str">
            <v>VIC</v>
          </cell>
          <cell r="O5005" t="str">
            <v>PO Box 106</v>
          </cell>
          <cell r="P5005">
            <v>3444</v>
          </cell>
          <cell r="Q5005" t="str">
            <v>NO</v>
          </cell>
          <cell r="R5005" t="str">
            <v>AUD</v>
          </cell>
          <cell r="U5005" t="str">
            <v>30 Inv</v>
          </cell>
          <cell r="V5005" t="str">
            <v>EFT</v>
          </cell>
          <cell r="W5005" t="str">
            <v>EN_AU</v>
          </cell>
          <cell r="X5005" t="str">
            <v>Exempt</v>
          </cell>
          <cell r="Y5005">
            <v>54624437411</v>
          </cell>
          <cell r="Z5005">
            <v>100</v>
          </cell>
          <cell r="AA5005" t="str">
            <v>NO</v>
          </cell>
          <cell r="AB5005" t="str">
            <v>V-005011</v>
          </cell>
          <cell r="AC5005" t="str">
            <v>V-007642</v>
          </cell>
        </row>
        <row r="5006">
          <cell r="D5006" t="str">
            <v>Kyneton Associated Agents</v>
          </cell>
          <cell r="E5006" t="str">
            <v>KYNETON AS</v>
          </cell>
          <cell r="I5006" t="str">
            <v>KYNETON</v>
          </cell>
          <cell r="J5006" t="str">
            <v>AUS</v>
          </cell>
          <cell r="K5006" t="str">
            <v>AU</v>
          </cell>
          <cell r="L5006" t="str">
            <v>Kyneton Associated Agents Nogst</v>
          </cell>
          <cell r="M5006" t="str">
            <v>Business</v>
          </cell>
          <cell r="N5006" t="str">
            <v>VIC</v>
          </cell>
          <cell r="O5006" t="str">
            <v>PO Box 360</v>
          </cell>
          <cell r="P5006">
            <v>3444</v>
          </cell>
          <cell r="Q5006" t="str">
            <v>NO</v>
          </cell>
          <cell r="R5006" t="str">
            <v>AUD</v>
          </cell>
          <cell r="U5006" t="str">
            <v>7 Inv</v>
          </cell>
          <cell r="V5006" t="str">
            <v>Cheque</v>
          </cell>
          <cell r="W5006" t="str">
            <v>EN_AU</v>
          </cell>
          <cell r="X5006" t="str">
            <v>Exempt</v>
          </cell>
          <cell r="Y5006">
            <v>69778738013</v>
          </cell>
          <cell r="Z5006">
            <v>100</v>
          </cell>
          <cell r="AA5006" t="str">
            <v>NO</v>
          </cell>
          <cell r="AB5006" t="str">
            <v>V-005012</v>
          </cell>
          <cell r="AC5006" t="str">
            <v>V-000031</v>
          </cell>
        </row>
        <row r="5007">
          <cell r="D5007" t="str">
            <v>Kyneton Clay Target Club</v>
          </cell>
          <cell r="E5007" t="str">
            <v>KYNETON CL</v>
          </cell>
          <cell r="I5007" t="str">
            <v>KYNETON</v>
          </cell>
          <cell r="J5007" t="str">
            <v>AUS</v>
          </cell>
          <cell r="K5007" t="str">
            <v>AU</v>
          </cell>
          <cell r="L5007" t="str">
            <v>Kyneton Clay Target Club</v>
          </cell>
          <cell r="M5007" t="str">
            <v>Business</v>
          </cell>
          <cell r="N5007" t="str">
            <v>VIC</v>
          </cell>
          <cell r="O5007" t="str">
            <v>PO Box 1162</v>
          </cell>
          <cell r="P5007">
            <v>3444</v>
          </cell>
          <cell r="Q5007" t="str">
            <v>NO</v>
          </cell>
          <cell r="R5007" t="str">
            <v>AUD</v>
          </cell>
          <cell r="U5007" t="str">
            <v>30 Inv</v>
          </cell>
          <cell r="V5007" t="str">
            <v>EFT</v>
          </cell>
          <cell r="W5007" t="str">
            <v>EN_AU</v>
          </cell>
          <cell r="X5007" t="str">
            <v>Exempt</v>
          </cell>
          <cell r="Y5007">
            <v>29908854758</v>
          </cell>
          <cell r="Z5007">
            <v>100</v>
          </cell>
          <cell r="AA5007" t="str">
            <v>NO</v>
          </cell>
          <cell r="AB5007" t="str">
            <v>V-005013</v>
          </cell>
          <cell r="AC5007" t="str">
            <v>V-007140</v>
          </cell>
        </row>
        <row r="5008">
          <cell r="D5008" t="str">
            <v>Kyneton Daffodil And Arts Festival</v>
          </cell>
          <cell r="E5008" t="str">
            <v>KYNETON DA</v>
          </cell>
          <cell r="I5008" t="str">
            <v>KYNETON</v>
          </cell>
          <cell r="J5008" t="str">
            <v>AUS</v>
          </cell>
          <cell r="K5008" t="str">
            <v>AU</v>
          </cell>
          <cell r="L5008" t="str">
            <v>Kyneton Daffodil And Arts Festival</v>
          </cell>
          <cell r="M5008" t="str">
            <v>Business</v>
          </cell>
          <cell r="N5008" t="str">
            <v>VIC</v>
          </cell>
          <cell r="O5008" t="str">
            <v>PO Box 59</v>
          </cell>
          <cell r="P5008">
            <v>3444</v>
          </cell>
          <cell r="Q5008" t="str">
            <v>NO</v>
          </cell>
          <cell r="R5008" t="str">
            <v>AUD</v>
          </cell>
          <cell r="U5008" t="str">
            <v>14 Inv</v>
          </cell>
          <cell r="V5008" t="str">
            <v>EFT</v>
          </cell>
          <cell r="W5008" t="str">
            <v>EN_AU</v>
          </cell>
          <cell r="X5008" t="str">
            <v>Exempt</v>
          </cell>
          <cell r="Y5008">
            <v>75706193181</v>
          </cell>
          <cell r="Z5008">
            <v>100</v>
          </cell>
          <cell r="AA5008" t="str">
            <v>NO</v>
          </cell>
          <cell r="AB5008" t="str">
            <v>V-005014</v>
          </cell>
          <cell r="AC5008" t="str">
            <v>V-001965</v>
          </cell>
        </row>
        <row r="5009">
          <cell r="D5009" t="str">
            <v>Kyneton Football Netball Club Inc</v>
          </cell>
          <cell r="E5009" t="str">
            <v>KYNETON DI</v>
          </cell>
          <cell r="I5009" t="str">
            <v>KYNETON</v>
          </cell>
          <cell r="J5009" t="str">
            <v>AUS</v>
          </cell>
          <cell r="K5009" t="str">
            <v>AU</v>
          </cell>
          <cell r="L5009" t="str">
            <v>Kyneton Football Netball Club Inc</v>
          </cell>
          <cell r="M5009" t="str">
            <v>Business</v>
          </cell>
          <cell r="N5009" t="str">
            <v>VIC</v>
          </cell>
          <cell r="O5009" t="str">
            <v>PO Box 53</v>
          </cell>
          <cell r="P5009">
            <v>3444</v>
          </cell>
          <cell r="Q5009" t="str">
            <v>NO</v>
          </cell>
          <cell r="R5009" t="str">
            <v>AUD</v>
          </cell>
          <cell r="U5009" t="str">
            <v>7 Inv</v>
          </cell>
          <cell r="V5009" t="str">
            <v>EFT</v>
          </cell>
          <cell r="W5009" t="str">
            <v>EN_AU</v>
          </cell>
          <cell r="X5009" t="str">
            <v>GST</v>
          </cell>
          <cell r="Y5009">
            <v>72609560448</v>
          </cell>
          <cell r="Z5009">
            <v>100</v>
          </cell>
          <cell r="AA5009" t="str">
            <v>NO</v>
          </cell>
          <cell r="AB5009" t="str">
            <v>V-005015</v>
          </cell>
          <cell r="AC5009" t="str">
            <v>V-002694</v>
          </cell>
        </row>
        <row r="5010">
          <cell r="D5010" t="str">
            <v>Kyneton Golf Club</v>
          </cell>
          <cell r="E5010" t="str">
            <v>KYNETON GO</v>
          </cell>
          <cell r="I5010" t="str">
            <v>KYNETON</v>
          </cell>
          <cell r="J5010" t="str">
            <v>AUS</v>
          </cell>
          <cell r="K5010" t="str">
            <v>AU</v>
          </cell>
          <cell r="L5010" t="str">
            <v>Kyneton Golf Club</v>
          </cell>
          <cell r="M5010" t="str">
            <v>Business</v>
          </cell>
          <cell r="N5010" t="str">
            <v>VIC</v>
          </cell>
          <cell r="O5010" t="str">
            <v>61 Blackhill Road</v>
          </cell>
          <cell r="P5010">
            <v>3444</v>
          </cell>
          <cell r="Q5010" t="str">
            <v>NO</v>
          </cell>
          <cell r="R5010" t="str">
            <v>AUD</v>
          </cell>
          <cell r="U5010" t="str">
            <v>01 Inv</v>
          </cell>
          <cell r="V5010" t="str">
            <v>EFT</v>
          </cell>
          <cell r="W5010" t="str">
            <v>EN_AU</v>
          </cell>
          <cell r="X5010" t="str">
            <v>GST</v>
          </cell>
          <cell r="Y5010">
            <v>11295498200</v>
          </cell>
          <cell r="Z5010">
            <v>100</v>
          </cell>
          <cell r="AA5010" t="str">
            <v>NO</v>
          </cell>
          <cell r="AB5010" t="str">
            <v>V-005016</v>
          </cell>
          <cell r="AC5010" t="str">
            <v>V-009603</v>
          </cell>
        </row>
        <row r="5011">
          <cell r="D5011" t="str">
            <v>Kyneton Office Shop</v>
          </cell>
          <cell r="E5011" t="str">
            <v>KYNETON OF</v>
          </cell>
          <cell r="I5011" t="str">
            <v>KYNETON</v>
          </cell>
          <cell r="J5011" t="str">
            <v>AUS</v>
          </cell>
          <cell r="K5011" t="str">
            <v>AU</v>
          </cell>
          <cell r="L5011" t="str">
            <v>Kyneton Office Shop</v>
          </cell>
          <cell r="M5011" t="str">
            <v>Business</v>
          </cell>
          <cell r="N5011" t="str">
            <v>VIC</v>
          </cell>
          <cell r="O5011" t="str">
            <v>92 Mollison Street</v>
          </cell>
          <cell r="P5011">
            <v>3444</v>
          </cell>
          <cell r="Q5011" t="str">
            <v>NO</v>
          </cell>
          <cell r="R5011" t="str">
            <v>AUD</v>
          </cell>
          <cell r="U5011" t="str">
            <v>7 Inv</v>
          </cell>
          <cell r="V5011" t="str">
            <v>EFT</v>
          </cell>
          <cell r="W5011" t="str">
            <v>EN_AU</v>
          </cell>
          <cell r="X5011" t="str">
            <v>GST</v>
          </cell>
          <cell r="Y5011">
            <v>80846101064</v>
          </cell>
          <cell r="Z5011">
            <v>100</v>
          </cell>
          <cell r="AA5011" t="str">
            <v>NO</v>
          </cell>
          <cell r="AB5011" t="str">
            <v>V-005017</v>
          </cell>
          <cell r="AC5011" t="str">
            <v>V-003291</v>
          </cell>
        </row>
        <row r="5012">
          <cell r="D5012" t="str">
            <v>Kyocera Document Solutions Australi</v>
          </cell>
          <cell r="E5012" t="str">
            <v>KYOCERA DO</v>
          </cell>
          <cell r="I5012" t="str">
            <v>NORTH RYDE</v>
          </cell>
          <cell r="J5012" t="str">
            <v>AUS</v>
          </cell>
          <cell r="K5012" t="str">
            <v>AU</v>
          </cell>
          <cell r="L5012" t="str">
            <v>Kyocera Document Solutions Australi</v>
          </cell>
          <cell r="M5012" t="str">
            <v>Business</v>
          </cell>
          <cell r="N5012" t="str">
            <v>NSW</v>
          </cell>
          <cell r="O5012" t="str">
            <v>PO Box 525</v>
          </cell>
          <cell r="P5012">
            <v>1670</v>
          </cell>
          <cell r="Q5012" t="str">
            <v>NO</v>
          </cell>
          <cell r="R5012" t="str">
            <v>AUD</v>
          </cell>
          <cell r="U5012" t="str">
            <v>30 Inv</v>
          </cell>
          <cell r="V5012" t="str">
            <v>EFT</v>
          </cell>
          <cell r="W5012" t="str">
            <v>EN_AU</v>
          </cell>
          <cell r="X5012" t="str">
            <v>GST</v>
          </cell>
          <cell r="Y5012">
            <v>77003852444</v>
          </cell>
          <cell r="Z5012">
            <v>100</v>
          </cell>
          <cell r="AA5012" t="str">
            <v>NO</v>
          </cell>
          <cell r="AB5012" t="str">
            <v>V-005018</v>
          </cell>
          <cell r="AC5012" t="str">
            <v>V-005030</v>
          </cell>
        </row>
        <row r="5013">
          <cell r="D5013" t="str">
            <v>L &amp; G Sheppard And Sons Kyneton</v>
          </cell>
          <cell r="E5013" t="str">
            <v>L &amp; G SHEP</v>
          </cell>
          <cell r="I5013" t="str">
            <v>KYNETON</v>
          </cell>
          <cell r="J5013" t="str">
            <v>AUS</v>
          </cell>
          <cell r="K5013" t="str">
            <v>AU</v>
          </cell>
          <cell r="L5013" t="str">
            <v>L &amp; G Sheppard And Sons Kyneton</v>
          </cell>
          <cell r="M5013" t="str">
            <v>Business</v>
          </cell>
          <cell r="N5013" t="str">
            <v>VIC</v>
          </cell>
          <cell r="O5013" t="str">
            <v>120-122 Piper Street</v>
          </cell>
          <cell r="P5013">
            <v>3444</v>
          </cell>
          <cell r="Q5013" t="str">
            <v>NO</v>
          </cell>
          <cell r="R5013" t="str">
            <v>AUD</v>
          </cell>
          <cell r="U5013" t="str">
            <v>60 Inv</v>
          </cell>
          <cell r="V5013" t="str">
            <v>EFT</v>
          </cell>
          <cell r="W5013" t="str">
            <v>EN_AU</v>
          </cell>
          <cell r="X5013" t="str">
            <v>GST</v>
          </cell>
          <cell r="Y5013">
            <v>54642569223</v>
          </cell>
          <cell r="Z5013">
            <v>100</v>
          </cell>
          <cell r="AA5013" t="str">
            <v>NO</v>
          </cell>
          <cell r="AB5013" t="str">
            <v>V-005019</v>
          </cell>
          <cell r="AC5013" t="str">
            <v>V-009320</v>
          </cell>
        </row>
        <row r="5014">
          <cell r="D5014" t="str">
            <v>L And N Caddy Family Trust Ta</v>
          </cell>
          <cell r="E5014" t="str">
            <v>L AND N CA</v>
          </cell>
          <cell r="I5014" t="str">
            <v>BUNBURY</v>
          </cell>
          <cell r="J5014" t="str">
            <v>AUS</v>
          </cell>
          <cell r="K5014" t="str">
            <v>AU</v>
          </cell>
          <cell r="L5014" t="str">
            <v>L And N Caddy Family Trust Ta</v>
          </cell>
          <cell r="M5014" t="str">
            <v>Business</v>
          </cell>
          <cell r="N5014" t="str">
            <v>WA</v>
          </cell>
          <cell r="O5014" t="str">
            <v>PO Box 462</v>
          </cell>
          <cell r="P5014">
            <v>5266</v>
          </cell>
          <cell r="Q5014" t="str">
            <v>NO</v>
          </cell>
          <cell r="R5014" t="str">
            <v>AUD</v>
          </cell>
          <cell r="U5014" t="str">
            <v>7 Inv</v>
          </cell>
          <cell r="V5014" t="str">
            <v>EFT</v>
          </cell>
          <cell r="W5014" t="str">
            <v>EN_AU</v>
          </cell>
          <cell r="X5014" t="str">
            <v>GST</v>
          </cell>
          <cell r="Y5014">
            <v>31515123223</v>
          </cell>
          <cell r="Z5014">
            <v>100</v>
          </cell>
          <cell r="AA5014" t="str">
            <v>NO</v>
          </cell>
          <cell r="AB5014" t="str">
            <v>V-005020</v>
          </cell>
          <cell r="AC5014" t="str">
            <v>V-006905</v>
          </cell>
        </row>
        <row r="5015">
          <cell r="D5015" t="str">
            <v>L Bulmer &amp; Co Pty Ltd</v>
          </cell>
          <cell r="E5015" t="str">
            <v>L BULMER &amp;</v>
          </cell>
          <cell r="I5015" t="str">
            <v>GOONDIWINDI</v>
          </cell>
          <cell r="J5015" t="str">
            <v>AUS</v>
          </cell>
          <cell r="K5015" t="str">
            <v>AU</v>
          </cell>
          <cell r="L5015" t="str">
            <v>L Bulmer &amp; Co Pty Ltd</v>
          </cell>
          <cell r="M5015" t="str">
            <v>Business</v>
          </cell>
          <cell r="N5015" t="str">
            <v>QLD</v>
          </cell>
          <cell r="O5015" t="str">
            <v>PO Box 910</v>
          </cell>
          <cell r="P5015">
            <v>4390</v>
          </cell>
          <cell r="Q5015" t="str">
            <v>NO</v>
          </cell>
          <cell r="R5015" t="str">
            <v>AUD</v>
          </cell>
          <cell r="U5015" t="str">
            <v>30 Inv</v>
          </cell>
          <cell r="V5015" t="str">
            <v>EFT</v>
          </cell>
          <cell r="W5015" t="str">
            <v>EN_AU</v>
          </cell>
          <cell r="X5015" t="str">
            <v>GST</v>
          </cell>
          <cell r="Y5015">
            <v>69010675411</v>
          </cell>
          <cell r="Z5015">
            <v>100</v>
          </cell>
          <cell r="AA5015" t="str">
            <v>NO</v>
          </cell>
          <cell r="AB5015" t="str">
            <v>V-005021</v>
          </cell>
          <cell r="AC5015" t="str">
            <v>V-002115</v>
          </cell>
        </row>
        <row r="5016">
          <cell r="D5016" t="str">
            <v>L D K Trailers Pty Ltd</v>
          </cell>
          <cell r="E5016" t="str">
            <v>LDK TRAILE</v>
          </cell>
          <cell r="I5016" t="str">
            <v>SHEPPARTON</v>
          </cell>
          <cell r="J5016" t="str">
            <v>AUS</v>
          </cell>
          <cell r="K5016" t="str">
            <v>AU</v>
          </cell>
          <cell r="L5016" t="str">
            <v>L D K Trailers Pty Ltd</v>
          </cell>
          <cell r="M5016" t="str">
            <v>Business</v>
          </cell>
          <cell r="N5016" t="str">
            <v>VIC</v>
          </cell>
          <cell r="O5016" t="str">
            <v>PO Box 188</v>
          </cell>
          <cell r="P5016">
            <v>3632</v>
          </cell>
          <cell r="Q5016" t="str">
            <v>NO</v>
          </cell>
          <cell r="R5016" t="str">
            <v>AUD</v>
          </cell>
          <cell r="U5016" t="str">
            <v>01 Inv</v>
          </cell>
          <cell r="V5016" t="str">
            <v>EFT</v>
          </cell>
          <cell r="W5016" t="str">
            <v>EN_AU</v>
          </cell>
          <cell r="X5016" t="str">
            <v>GST</v>
          </cell>
          <cell r="Y5016">
            <v>24006906743</v>
          </cell>
          <cell r="Z5016">
            <v>100</v>
          </cell>
          <cell r="AA5016" t="str">
            <v>NO</v>
          </cell>
          <cell r="AB5016" t="str">
            <v>V-005022</v>
          </cell>
          <cell r="AC5016" t="str">
            <v>V-000881</v>
          </cell>
        </row>
        <row r="5017">
          <cell r="D5017" t="str">
            <v>L G Zimmermann</v>
          </cell>
          <cell r="E5017" t="str">
            <v>L G ZIMMER</v>
          </cell>
          <cell r="I5017" t="str">
            <v>BOONAH</v>
          </cell>
          <cell r="J5017" t="str">
            <v>AUS</v>
          </cell>
          <cell r="K5017" t="str">
            <v>AU</v>
          </cell>
          <cell r="L5017" t="str">
            <v>L G Zimmermann</v>
          </cell>
          <cell r="M5017" t="str">
            <v>Business</v>
          </cell>
          <cell r="N5017" t="str">
            <v>QLD</v>
          </cell>
          <cell r="O5017" t="str">
            <v>35 High Street</v>
          </cell>
          <cell r="P5017">
            <v>4310</v>
          </cell>
          <cell r="Q5017" t="str">
            <v>NO</v>
          </cell>
          <cell r="R5017" t="str">
            <v>AUD</v>
          </cell>
          <cell r="U5017" t="str">
            <v>7 Inv</v>
          </cell>
          <cell r="V5017" t="str">
            <v>EFT</v>
          </cell>
          <cell r="W5017" t="str">
            <v>EN_AU</v>
          </cell>
          <cell r="X5017" t="str">
            <v>GST</v>
          </cell>
          <cell r="Y5017">
            <v>63487421982</v>
          </cell>
          <cell r="Z5017">
            <v>100</v>
          </cell>
          <cell r="AA5017" t="str">
            <v>NO</v>
          </cell>
          <cell r="AB5017" t="str">
            <v>V-005023</v>
          </cell>
          <cell r="AC5017" t="str">
            <v>V-003620</v>
          </cell>
        </row>
        <row r="5018">
          <cell r="D5018" t="str">
            <v>L Last &amp; P Last</v>
          </cell>
          <cell r="E5018" t="str">
            <v>L LAST &amp; P</v>
          </cell>
          <cell r="I5018" t="str">
            <v>DAVOREN PARK</v>
          </cell>
          <cell r="J5018" t="str">
            <v>AUS</v>
          </cell>
          <cell r="K5018" t="str">
            <v>AU</v>
          </cell>
          <cell r="L5018" t="str">
            <v>L Last &amp; P Last</v>
          </cell>
          <cell r="M5018" t="str">
            <v>Business</v>
          </cell>
          <cell r="N5018" t="str">
            <v>SA</v>
          </cell>
          <cell r="O5018" t="str">
            <v>4 Mainwaring Crescent</v>
          </cell>
          <cell r="P5018">
            <v>5113</v>
          </cell>
          <cell r="Q5018" t="str">
            <v>NO</v>
          </cell>
          <cell r="R5018" t="str">
            <v>AUD</v>
          </cell>
          <cell r="U5018" t="str">
            <v>01 Inv</v>
          </cell>
          <cell r="V5018" t="str">
            <v>EFT</v>
          </cell>
          <cell r="W5018" t="str">
            <v>EN_AU</v>
          </cell>
          <cell r="X5018" t="str">
            <v>GST</v>
          </cell>
          <cell r="Y5018">
            <v>81695034173</v>
          </cell>
          <cell r="Z5018">
            <v>100</v>
          </cell>
          <cell r="AA5018" t="str">
            <v>NO</v>
          </cell>
          <cell r="AB5018" t="str">
            <v>V-005024</v>
          </cell>
          <cell r="AC5018" t="str">
            <v>V-002071</v>
          </cell>
        </row>
        <row r="5019">
          <cell r="D5019" t="str">
            <v>L Mark Grogan</v>
          </cell>
          <cell r="E5019" t="str">
            <v>L MARK GRO</v>
          </cell>
          <cell r="I5019" t="str">
            <v>SOUTH YARRA</v>
          </cell>
          <cell r="J5019" t="str">
            <v>AUS</v>
          </cell>
          <cell r="K5019" t="str">
            <v>AU</v>
          </cell>
          <cell r="L5019" t="str">
            <v>L Mark Grogan</v>
          </cell>
          <cell r="M5019" t="str">
            <v>Business</v>
          </cell>
          <cell r="N5019" t="str">
            <v>VIC</v>
          </cell>
          <cell r="O5019" t="str">
            <v>9 Yarra Street</v>
          </cell>
          <cell r="P5019">
            <v>3141</v>
          </cell>
          <cell r="Q5019" t="str">
            <v>NO</v>
          </cell>
          <cell r="R5019" t="str">
            <v>AUD</v>
          </cell>
          <cell r="U5019" t="str">
            <v>01 Inv</v>
          </cell>
          <cell r="V5019" t="str">
            <v>EFT</v>
          </cell>
          <cell r="W5019" t="str">
            <v>EN_AU</v>
          </cell>
          <cell r="X5019" t="str">
            <v>GST</v>
          </cell>
          <cell r="Y5019">
            <v>34264183454</v>
          </cell>
          <cell r="Z5019">
            <v>100</v>
          </cell>
          <cell r="AA5019" t="str">
            <v>NO</v>
          </cell>
          <cell r="AB5019" t="str">
            <v>V-005025</v>
          </cell>
          <cell r="AC5019" t="str">
            <v>V-004699</v>
          </cell>
        </row>
        <row r="5020">
          <cell r="D5020" t="str">
            <v>L P &amp; S M Noonan</v>
          </cell>
          <cell r="E5020" t="str">
            <v>NOONAN L P</v>
          </cell>
          <cell r="I5020" t="str">
            <v>BIRCHIP</v>
          </cell>
          <cell r="J5020" t="str">
            <v>AUS</v>
          </cell>
          <cell r="K5020" t="str">
            <v>AU</v>
          </cell>
          <cell r="L5020" t="str">
            <v>L P &amp; S M Noonan</v>
          </cell>
          <cell r="M5020" t="str">
            <v>Business</v>
          </cell>
          <cell r="N5020" t="str">
            <v>VIC</v>
          </cell>
          <cell r="O5020" t="str">
            <v>62 Campbell Street</v>
          </cell>
          <cell r="P5020">
            <v>3483</v>
          </cell>
          <cell r="Q5020" t="str">
            <v>NO</v>
          </cell>
          <cell r="R5020" t="str">
            <v>AUD</v>
          </cell>
          <cell r="U5020" t="str">
            <v>21 Inv</v>
          </cell>
          <cell r="V5020" t="str">
            <v>EFT</v>
          </cell>
          <cell r="W5020" t="str">
            <v>EN_AU</v>
          </cell>
          <cell r="X5020" t="str">
            <v>GST</v>
          </cell>
          <cell r="Y5020">
            <v>65163836252</v>
          </cell>
          <cell r="Z5020">
            <v>100</v>
          </cell>
          <cell r="AA5020" t="str">
            <v>NO</v>
          </cell>
          <cell r="AB5020" t="str">
            <v>V-005026</v>
          </cell>
          <cell r="AC5020" t="str">
            <v>V-000236</v>
          </cell>
        </row>
        <row r="5021">
          <cell r="D5021" t="str">
            <v>L.E.K. Consulting Australia Pty Ltd</v>
          </cell>
          <cell r="E5021" t="str">
            <v>L.E.K. CON</v>
          </cell>
          <cell r="I5021" t="str">
            <v>MELBOURNE</v>
          </cell>
          <cell r="J5021" t="str">
            <v>AUS</v>
          </cell>
          <cell r="K5021" t="str">
            <v>AU</v>
          </cell>
          <cell r="L5021" t="str">
            <v>L.E.K. Consulting Australia Pty Ltd</v>
          </cell>
          <cell r="M5021" t="str">
            <v>Business</v>
          </cell>
          <cell r="N5021" t="str">
            <v>VIC</v>
          </cell>
          <cell r="O5021" t="str">
            <v>Level 32 8</v>
          </cell>
          <cell r="P5021">
            <v>3000</v>
          </cell>
          <cell r="Q5021" t="str">
            <v>NO</v>
          </cell>
          <cell r="R5021" t="str">
            <v>AUD</v>
          </cell>
          <cell r="U5021" t="str">
            <v>14 Inv</v>
          </cell>
          <cell r="V5021" t="str">
            <v>EFT</v>
          </cell>
          <cell r="W5021" t="str">
            <v>EN_AU</v>
          </cell>
          <cell r="X5021" t="str">
            <v>GST</v>
          </cell>
          <cell r="Y5021">
            <v>13619136748</v>
          </cell>
          <cell r="Z5021">
            <v>100</v>
          </cell>
          <cell r="AA5021" t="str">
            <v>NO</v>
          </cell>
          <cell r="AB5021" t="str">
            <v>V-005027</v>
          </cell>
          <cell r="AC5021" t="str">
            <v>V-004994</v>
          </cell>
        </row>
        <row r="5022">
          <cell r="D5022" t="str">
            <v>L.H. Perry &amp; Sons Pty. Ltd.</v>
          </cell>
          <cell r="E5022" t="str">
            <v>L.H. PERRY</v>
          </cell>
          <cell r="I5022" t="str">
            <v>CRYSTAL BROOK</v>
          </cell>
          <cell r="J5022" t="str">
            <v>AUS</v>
          </cell>
          <cell r="K5022" t="str">
            <v>AU</v>
          </cell>
          <cell r="L5022" t="str">
            <v>L.H. Perry &amp; Sons Pty. Ltd.</v>
          </cell>
          <cell r="M5022" t="str">
            <v>Business</v>
          </cell>
          <cell r="N5022" t="str">
            <v>SA</v>
          </cell>
          <cell r="O5022" t="str">
            <v>68 Eyre Road</v>
          </cell>
          <cell r="P5022">
            <v>5523</v>
          </cell>
          <cell r="Q5022" t="str">
            <v>NO</v>
          </cell>
          <cell r="R5022" t="str">
            <v>AUD</v>
          </cell>
          <cell r="U5022" t="str">
            <v>14 Inv</v>
          </cell>
          <cell r="V5022" t="str">
            <v>EFT</v>
          </cell>
          <cell r="W5022" t="str">
            <v>EN_AU</v>
          </cell>
          <cell r="X5022" t="str">
            <v>GST</v>
          </cell>
          <cell r="Y5022">
            <v>65622813923</v>
          </cell>
          <cell r="Z5022">
            <v>100</v>
          </cell>
          <cell r="AA5022" t="str">
            <v>NO</v>
          </cell>
          <cell r="AB5022" t="str">
            <v>V-005028</v>
          </cell>
          <cell r="AC5022" t="str">
            <v>V-008305</v>
          </cell>
        </row>
        <row r="5023">
          <cell r="D5023" t="str">
            <v>L3G Rural Contracting</v>
          </cell>
          <cell r="E5023" t="str">
            <v>L3G RURAL</v>
          </cell>
          <cell r="I5023" t="str">
            <v>TIMBER CREEK</v>
          </cell>
          <cell r="J5023" t="str">
            <v>AUS</v>
          </cell>
          <cell r="K5023" t="str">
            <v>AU</v>
          </cell>
          <cell r="L5023" t="str">
            <v>L3G Rural Contracting</v>
          </cell>
          <cell r="M5023" t="str">
            <v>Business</v>
          </cell>
          <cell r="N5023" t="str">
            <v>NT</v>
          </cell>
          <cell r="O5023" t="str">
            <v>Lot 29 Wilson Street</v>
          </cell>
          <cell r="P5023" t="str">
            <v>0852</v>
          </cell>
          <cell r="Q5023" t="str">
            <v>NO</v>
          </cell>
          <cell r="R5023" t="str">
            <v>AUD</v>
          </cell>
          <cell r="U5023" t="str">
            <v>30 Inv</v>
          </cell>
          <cell r="V5023" t="str">
            <v>EFT</v>
          </cell>
          <cell r="W5023" t="str">
            <v>EN_AU</v>
          </cell>
          <cell r="X5023" t="str">
            <v>GST</v>
          </cell>
          <cell r="Y5023">
            <v>85905510013</v>
          </cell>
          <cell r="Z5023">
            <v>100</v>
          </cell>
          <cell r="AA5023" t="str">
            <v>NO</v>
          </cell>
          <cell r="AB5023" t="str">
            <v>V-005029</v>
          </cell>
          <cell r="AC5023" t="str">
            <v>V-007814</v>
          </cell>
        </row>
        <row r="5024">
          <cell r="D5024" t="str">
            <v>La &amp; Nl Edwards</v>
          </cell>
          <cell r="E5024" t="str">
            <v>LA &amp; NL ED</v>
          </cell>
          <cell r="I5024" t="str">
            <v>MANJIMUP</v>
          </cell>
          <cell r="J5024" t="str">
            <v>AUS</v>
          </cell>
          <cell r="K5024" t="str">
            <v>AU</v>
          </cell>
          <cell r="L5024" t="str">
            <v>La &amp; Nl Edwards</v>
          </cell>
          <cell r="M5024" t="str">
            <v>Business</v>
          </cell>
          <cell r="N5024" t="str">
            <v>WA</v>
          </cell>
          <cell r="O5024" t="str">
            <v>PO Box 273</v>
          </cell>
          <cell r="P5024">
            <v>6258</v>
          </cell>
          <cell r="Q5024" t="str">
            <v>NO</v>
          </cell>
          <cell r="R5024" t="str">
            <v>AUD</v>
          </cell>
          <cell r="U5024" t="str">
            <v>30 Inv</v>
          </cell>
          <cell r="V5024" t="str">
            <v>EFT</v>
          </cell>
          <cell r="W5024" t="str">
            <v>EN_AU</v>
          </cell>
          <cell r="X5024" t="str">
            <v>Exempt</v>
          </cell>
          <cell r="Y5024">
            <v>60230234208</v>
          </cell>
          <cell r="Z5024">
            <v>100</v>
          </cell>
          <cell r="AA5024" t="str">
            <v>NO</v>
          </cell>
          <cell r="AB5024" t="str">
            <v>V-005030</v>
          </cell>
          <cell r="AC5024" t="str">
            <v>V-005223</v>
          </cell>
        </row>
        <row r="5025">
          <cell r="D5025" t="str">
            <v>La Murtagh</v>
          </cell>
          <cell r="E5025" t="str">
            <v>LA MURTAGH</v>
          </cell>
          <cell r="I5025" t="str">
            <v>HILGAY</v>
          </cell>
          <cell r="J5025" t="str">
            <v>AUS</v>
          </cell>
          <cell r="K5025" t="str">
            <v>AU</v>
          </cell>
          <cell r="L5025" t="str">
            <v>La Murtagh</v>
          </cell>
          <cell r="M5025" t="str">
            <v>Business</v>
          </cell>
          <cell r="N5025" t="str">
            <v>VIC</v>
          </cell>
          <cell r="O5025" t="str">
            <v>98 Lower Hilgay Road</v>
          </cell>
          <cell r="P5025">
            <v>3315</v>
          </cell>
          <cell r="Q5025" t="str">
            <v>NO</v>
          </cell>
          <cell r="R5025" t="str">
            <v>AUD</v>
          </cell>
          <cell r="U5025" t="str">
            <v>01 Inv</v>
          </cell>
          <cell r="V5025" t="str">
            <v>EFT</v>
          </cell>
          <cell r="W5025" t="str">
            <v>EN_AU</v>
          </cell>
          <cell r="X5025" t="str">
            <v>Exempt</v>
          </cell>
          <cell r="Y5025">
            <v>68422923864</v>
          </cell>
          <cell r="Z5025">
            <v>100</v>
          </cell>
          <cell r="AA5025" t="str">
            <v>NO</v>
          </cell>
          <cell r="AB5025" t="str">
            <v>V-005031</v>
          </cell>
          <cell r="AC5025" t="str">
            <v>V-009719</v>
          </cell>
        </row>
        <row r="5026">
          <cell r="D5026" t="str">
            <v>Labertouche Fine Foods Pty Ltd</v>
          </cell>
          <cell r="E5026" t="str">
            <v>PICNIC POI</v>
          </cell>
          <cell r="I5026" t="str">
            <v>TOOWOOMBA</v>
          </cell>
          <cell r="J5026" t="str">
            <v>AUS</v>
          </cell>
          <cell r="K5026" t="str">
            <v>AU</v>
          </cell>
          <cell r="L5026" t="str">
            <v>Labertouche Fine Foods Pty Ltd</v>
          </cell>
          <cell r="M5026" t="str">
            <v>Business</v>
          </cell>
          <cell r="N5026" t="str">
            <v>QLD</v>
          </cell>
          <cell r="O5026" t="str">
            <v>164 Tourist Road</v>
          </cell>
          <cell r="P5026">
            <v>4350</v>
          </cell>
          <cell r="Q5026" t="str">
            <v>NO</v>
          </cell>
          <cell r="R5026" t="str">
            <v>AUD</v>
          </cell>
          <cell r="U5026" t="str">
            <v>7 Inv</v>
          </cell>
          <cell r="V5026" t="str">
            <v>EFT</v>
          </cell>
          <cell r="W5026" t="str">
            <v>EN_AU</v>
          </cell>
          <cell r="X5026" t="str">
            <v>GST</v>
          </cell>
          <cell r="Y5026">
            <v>55078878789</v>
          </cell>
          <cell r="Z5026">
            <v>100</v>
          </cell>
          <cell r="AA5026" t="str">
            <v>NO</v>
          </cell>
          <cell r="AB5026" t="str">
            <v>V-005032</v>
          </cell>
          <cell r="AC5026" t="str">
            <v>V-008467</v>
          </cell>
        </row>
        <row r="5027">
          <cell r="D5027" t="str">
            <v>Laboratory Equipment Pty Ltd</v>
          </cell>
          <cell r="E5027" t="str">
            <v>LABORATORY</v>
          </cell>
          <cell r="I5027" t="str">
            <v>MARRICKVILLE</v>
          </cell>
          <cell r="J5027" t="str">
            <v>AUS</v>
          </cell>
          <cell r="K5027" t="str">
            <v>AU</v>
          </cell>
          <cell r="L5027" t="str">
            <v>Laboratory Equipment Pty Ltd</v>
          </cell>
          <cell r="M5027" t="str">
            <v>Business</v>
          </cell>
          <cell r="N5027" t="str">
            <v>NSW</v>
          </cell>
          <cell r="O5027" t="str">
            <v>26-30 Farr Street</v>
          </cell>
          <cell r="P5027">
            <v>2204</v>
          </cell>
          <cell r="Q5027" t="str">
            <v>NO</v>
          </cell>
          <cell r="R5027" t="str">
            <v>AUD</v>
          </cell>
          <cell r="U5027" t="str">
            <v>01 Inv</v>
          </cell>
          <cell r="V5027" t="str">
            <v>EFT</v>
          </cell>
          <cell r="W5027" t="str">
            <v>EN_AU</v>
          </cell>
          <cell r="X5027" t="str">
            <v>Exempt</v>
          </cell>
          <cell r="Y5027">
            <v>55000050993</v>
          </cell>
          <cell r="Z5027">
            <v>100</v>
          </cell>
          <cell r="AA5027" t="str">
            <v>NO</v>
          </cell>
          <cell r="AB5027" t="str">
            <v>V-005033</v>
          </cell>
          <cell r="AC5027" t="str">
            <v>V-007001</v>
          </cell>
        </row>
        <row r="5028">
          <cell r="D5028" t="str">
            <v>Lacepede Bay Motel &amp; Restaurant</v>
          </cell>
          <cell r="E5028" t="str">
            <v>LACEPEDE B</v>
          </cell>
          <cell r="I5028" t="str">
            <v>KINGSTON SE</v>
          </cell>
          <cell r="J5028" t="str">
            <v>AUS</v>
          </cell>
          <cell r="K5028" t="str">
            <v>AU</v>
          </cell>
          <cell r="L5028" t="str">
            <v>Lacepede Bay Motel &amp; Restaurant</v>
          </cell>
          <cell r="M5028" t="str">
            <v>Business</v>
          </cell>
          <cell r="N5028" t="str">
            <v>SA</v>
          </cell>
          <cell r="O5028" t="str">
            <v>1 Marine Parade</v>
          </cell>
          <cell r="P5028">
            <v>5275</v>
          </cell>
          <cell r="Q5028" t="str">
            <v>NO</v>
          </cell>
          <cell r="R5028" t="str">
            <v>AUD</v>
          </cell>
          <cell r="U5028" t="str">
            <v>01 Inv</v>
          </cell>
          <cell r="V5028" t="str">
            <v>EFT</v>
          </cell>
          <cell r="W5028" t="str">
            <v>EN_AU</v>
          </cell>
          <cell r="X5028" t="str">
            <v>GST</v>
          </cell>
          <cell r="Y5028">
            <v>55144525698</v>
          </cell>
          <cell r="Z5028">
            <v>100</v>
          </cell>
          <cell r="AA5028" t="str">
            <v>NO</v>
          </cell>
          <cell r="AB5028" t="str">
            <v>V-005034</v>
          </cell>
          <cell r="AC5028" t="str">
            <v>V-003312</v>
          </cell>
        </row>
        <row r="5029">
          <cell r="D5029" t="str">
            <v>Lachlan Antenna And Security Pty Lt</v>
          </cell>
          <cell r="E5029" t="str">
            <v>LACHLAN AN</v>
          </cell>
          <cell r="I5029" t="str">
            <v>FORBES</v>
          </cell>
          <cell r="J5029" t="str">
            <v>AUS</v>
          </cell>
          <cell r="K5029" t="str">
            <v>AU</v>
          </cell>
          <cell r="L5029" t="str">
            <v>Lachlan Antenna And Security Pty Lt</v>
          </cell>
          <cell r="M5029" t="str">
            <v>Business</v>
          </cell>
          <cell r="N5029" t="str">
            <v>NSW</v>
          </cell>
          <cell r="O5029" t="str">
            <v>134 Flint Street</v>
          </cell>
          <cell r="P5029">
            <v>2871</v>
          </cell>
          <cell r="Q5029" t="str">
            <v>NO</v>
          </cell>
          <cell r="R5029" t="str">
            <v>AUD</v>
          </cell>
          <cell r="U5029" t="str">
            <v>30 Inv</v>
          </cell>
          <cell r="V5029" t="str">
            <v>EFT</v>
          </cell>
          <cell r="W5029" t="str">
            <v>EN_AU</v>
          </cell>
          <cell r="X5029" t="str">
            <v>GST</v>
          </cell>
          <cell r="Y5029">
            <v>15606122838</v>
          </cell>
          <cell r="Z5029">
            <v>100</v>
          </cell>
          <cell r="AA5029" t="str">
            <v>NO</v>
          </cell>
          <cell r="AB5029" t="str">
            <v>V-005035</v>
          </cell>
          <cell r="AC5029" t="str">
            <v>V-007975</v>
          </cell>
        </row>
        <row r="5030">
          <cell r="D5030" t="str">
            <v>Lachlan Barclay</v>
          </cell>
          <cell r="E5030" t="str">
            <v>LACHLAN BA</v>
          </cell>
          <cell r="I5030" t="str">
            <v>BEEAC</v>
          </cell>
          <cell r="J5030" t="str">
            <v>AUS</v>
          </cell>
          <cell r="K5030" t="str">
            <v>AU</v>
          </cell>
          <cell r="L5030" t="str">
            <v>Lachlan Barclay</v>
          </cell>
          <cell r="M5030" t="str">
            <v>Business</v>
          </cell>
          <cell r="N5030" t="str">
            <v>VIC</v>
          </cell>
          <cell r="O5030" t="str">
            <v>1420 Warrowie Road</v>
          </cell>
          <cell r="P5030">
            <v>3251</v>
          </cell>
          <cell r="Q5030" t="str">
            <v>NO</v>
          </cell>
          <cell r="R5030" t="str">
            <v>AUD</v>
          </cell>
          <cell r="U5030" t="str">
            <v>14 Inv</v>
          </cell>
          <cell r="V5030" t="str">
            <v>EFT</v>
          </cell>
          <cell r="W5030" t="str">
            <v>EN_AU</v>
          </cell>
          <cell r="X5030" t="str">
            <v>GST</v>
          </cell>
          <cell r="Y5030">
            <v>37265307224</v>
          </cell>
          <cell r="Z5030">
            <v>100</v>
          </cell>
          <cell r="AA5030" t="str">
            <v>NO</v>
          </cell>
          <cell r="AB5030" t="str">
            <v>V-005036</v>
          </cell>
          <cell r="AC5030" t="str">
            <v>V-005805</v>
          </cell>
        </row>
        <row r="5031">
          <cell r="D5031" t="str">
            <v>Lachlan Engineering Services</v>
          </cell>
          <cell r="E5031" t="str">
            <v>LACHLAN EN</v>
          </cell>
          <cell r="I5031" t="str">
            <v>COWRA</v>
          </cell>
          <cell r="J5031" t="str">
            <v>AUS</v>
          </cell>
          <cell r="K5031" t="str">
            <v>AU</v>
          </cell>
          <cell r="L5031" t="str">
            <v>Lachlan Engineering Services</v>
          </cell>
          <cell r="M5031" t="str">
            <v>Business</v>
          </cell>
          <cell r="N5031" t="str">
            <v>NSW</v>
          </cell>
          <cell r="O5031" t="str">
            <v>30-34 Young Road</v>
          </cell>
          <cell r="P5031">
            <v>2794</v>
          </cell>
          <cell r="Q5031" t="str">
            <v>NO</v>
          </cell>
          <cell r="R5031" t="str">
            <v>AUD</v>
          </cell>
          <cell r="U5031" t="str">
            <v>30 Inv</v>
          </cell>
          <cell r="V5031" t="str">
            <v>EFT</v>
          </cell>
          <cell r="W5031" t="str">
            <v>EN_AU</v>
          </cell>
          <cell r="X5031" t="str">
            <v>GST</v>
          </cell>
          <cell r="Y5031">
            <v>45127400300</v>
          </cell>
          <cell r="Z5031">
            <v>100</v>
          </cell>
          <cell r="AA5031" t="str">
            <v>NO</v>
          </cell>
          <cell r="AB5031" t="str">
            <v>V-005037</v>
          </cell>
          <cell r="AC5031" t="str">
            <v>V-003119</v>
          </cell>
        </row>
        <row r="5032">
          <cell r="D5032" t="str">
            <v>Lachlan Ford</v>
          </cell>
          <cell r="E5032" t="str">
            <v>LACHLAN FO</v>
          </cell>
          <cell r="I5032" t="str">
            <v>HILLSIDE</v>
          </cell>
          <cell r="J5032" t="str">
            <v>AUS</v>
          </cell>
          <cell r="K5032" t="str">
            <v>AU</v>
          </cell>
          <cell r="L5032" t="str">
            <v>Lachlan Ford</v>
          </cell>
          <cell r="M5032" t="str">
            <v>Business</v>
          </cell>
          <cell r="N5032" t="str">
            <v>VIC</v>
          </cell>
          <cell r="O5032" t="str">
            <v>440 Racers Lane</v>
          </cell>
          <cell r="P5032">
            <v>3875</v>
          </cell>
          <cell r="Q5032" t="str">
            <v>NO</v>
          </cell>
          <cell r="R5032" t="str">
            <v>AUD</v>
          </cell>
          <cell r="U5032" t="str">
            <v>7 Inv</v>
          </cell>
          <cell r="V5032" t="str">
            <v>EFT</v>
          </cell>
          <cell r="W5032" t="str">
            <v>EN_AU</v>
          </cell>
          <cell r="X5032" t="str">
            <v>Exempt</v>
          </cell>
          <cell r="Y5032">
            <v>90530102693</v>
          </cell>
          <cell r="Z5032">
            <v>100</v>
          </cell>
          <cell r="AA5032" t="str">
            <v>NO</v>
          </cell>
          <cell r="AB5032" t="str">
            <v>V-005038</v>
          </cell>
          <cell r="AC5032" t="str">
            <v>V-010380</v>
          </cell>
        </row>
        <row r="5033">
          <cell r="D5033" t="str">
            <v>Lachlan James Ware</v>
          </cell>
          <cell r="E5033" t="str">
            <v>LACHLAN JA</v>
          </cell>
          <cell r="I5033" t="str">
            <v>DURI</v>
          </cell>
          <cell r="J5033" t="str">
            <v>AUS</v>
          </cell>
          <cell r="K5033" t="str">
            <v>AU</v>
          </cell>
          <cell r="L5033" t="str">
            <v>Lachlan James Ware</v>
          </cell>
          <cell r="M5033" t="str">
            <v>Business</v>
          </cell>
          <cell r="N5033" t="str">
            <v>NSW</v>
          </cell>
          <cell r="O5033" t="str">
            <v>272 Piles Lane</v>
          </cell>
          <cell r="P5033">
            <v>2344</v>
          </cell>
          <cell r="Q5033" t="str">
            <v>NO</v>
          </cell>
          <cell r="R5033" t="str">
            <v>AUD</v>
          </cell>
          <cell r="U5033" t="str">
            <v>7 Inv</v>
          </cell>
          <cell r="V5033" t="str">
            <v>EFT</v>
          </cell>
          <cell r="W5033" t="str">
            <v>EN_AU</v>
          </cell>
          <cell r="X5033" t="str">
            <v>GST</v>
          </cell>
          <cell r="Y5033">
            <v>39820835020</v>
          </cell>
          <cell r="Z5033">
            <v>100</v>
          </cell>
          <cell r="AA5033" t="str">
            <v>NO</v>
          </cell>
          <cell r="AB5033" t="str">
            <v>V-005039</v>
          </cell>
          <cell r="AC5033" t="str">
            <v>V-006054</v>
          </cell>
        </row>
        <row r="5034">
          <cell r="D5034" t="str">
            <v>Lachlan Way Motel</v>
          </cell>
          <cell r="E5034" t="str">
            <v>LACHLAN WA</v>
          </cell>
          <cell r="I5034" t="str">
            <v>LAKE CARGELLIGO</v>
          </cell>
          <cell r="J5034" t="str">
            <v>AUS</v>
          </cell>
          <cell r="K5034" t="str">
            <v>AU</v>
          </cell>
          <cell r="L5034" t="str">
            <v>Lachlan Way Motel</v>
          </cell>
          <cell r="M5034" t="str">
            <v>Business</v>
          </cell>
          <cell r="N5034" t="str">
            <v>NSW</v>
          </cell>
          <cell r="O5034" t="str">
            <v>PO Box 229</v>
          </cell>
          <cell r="P5034">
            <v>2672</v>
          </cell>
          <cell r="Q5034" t="str">
            <v>NO</v>
          </cell>
          <cell r="R5034" t="str">
            <v>AUD</v>
          </cell>
          <cell r="U5034" t="str">
            <v>7 Inv</v>
          </cell>
          <cell r="V5034" t="str">
            <v>EFT</v>
          </cell>
          <cell r="W5034" t="str">
            <v>EN_AU</v>
          </cell>
          <cell r="X5034" t="str">
            <v>GST</v>
          </cell>
          <cell r="Y5034">
            <v>80081653023</v>
          </cell>
          <cell r="Z5034">
            <v>100</v>
          </cell>
          <cell r="AA5034" t="str">
            <v>NO</v>
          </cell>
          <cell r="AB5034" t="str">
            <v>V-005040</v>
          </cell>
          <cell r="AC5034" t="str">
            <v>V-001410</v>
          </cell>
        </row>
        <row r="5035">
          <cell r="D5035" t="str">
            <v>Lada Wyatt Cleaning</v>
          </cell>
          <cell r="E5035" t="str">
            <v>LADA WYATT</v>
          </cell>
          <cell r="I5035" t="str">
            <v>BATHURST</v>
          </cell>
          <cell r="J5035" t="str">
            <v>AUS</v>
          </cell>
          <cell r="K5035" t="str">
            <v>AU</v>
          </cell>
          <cell r="L5035" t="str">
            <v>Lada Wyatt Cleaning Nogst</v>
          </cell>
          <cell r="M5035" t="str">
            <v>Business</v>
          </cell>
          <cell r="N5035" t="str">
            <v>NSW</v>
          </cell>
          <cell r="O5035" t="str">
            <v>117 Russell Street</v>
          </cell>
          <cell r="P5035">
            <v>2795</v>
          </cell>
          <cell r="Q5035" t="str">
            <v>NO</v>
          </cell>
          <cell r="R5035" t="str">
            <v>AUD</v>
          </cell>
          <cell r="U5035" t="str">
            <v>01 Inv</v>
          </cell>
          <cell r="V5035" t="str">
            <v>EFT</v>
          </cell>
          <cell r="W5035" t="str">
            <v>EN_AU</v>
          </cell>
          <cell r="X5035" t="str">
            <v>Exempt</v>
          </cell>
          <cell r="Y5035">
            <v>87875261722</v>
          </cell>
          <cell r="Z5035">
            <v>100</v>
          </cell>
          <cell r="AA5035" t="str">
            <v>NO</v>
          </cell>
          <cell r="AB5035" t="str">
            <v>V-005041</v>
          </cell>
          <cell r="AC5035" t="str">
            <v>V-007308</v>
          </cell>
        </row>
        <row r="5036">
          <cell r="D5036" t="str">
            <v>Ladin11 Pty Ltd</v>
          </cell>
          <cell r="E5036" t="str">
            <v>LADIN11 PT</v>
          </cell>
          <cell r="I5036" t="str">
            <v>STANTHORPE</v>
          </cell>
          <cell r="J5036" t="str">
            <v>AUS</v>
          </cell>
          <cell r="K5036" t="str">
            <v>AU</v>
          </cell>
          <cell r="L5036" t="str">
            <v>Ladin11 Pty Ltd</v>
          </cell>
          <cell r="M5036" t="str">
            <v>Business</v>
          </cell>
          <cell r="N5036" t="str">
            <v>QLD</v>
          </cell>
          <cell r="O5036" t="str">
            <v>157 High Street, Level 2</v>
          </cell>
          <cell r="P5036">
            <v>4380</v>
          </cell>
          <cell r="Q5036" t="str">
            <v>NO</v>
          </cell>
          <cell r="R5036" t="str">
            <v>AUD</v>
          </cell>
          <cell r="U5036" t="str">
            <v>01 Inv</v>
          </cell>
          <cell r="V5036" t="str">
            <v>EFT</v>
          </cell>
          <cell r="W5036" t="str">
            <v>EN_AU</v>
          </cell>
          <cell r="X5036" t="str">
            <v>GST</v>
          </cell>
          <cell r="Y5036">
            <v>94568941968</v>
          </cell>
          <cell r="Z5036">
            <v>100</v>
          </cell>
          <cell r="AA5036" t="str">
            <v>NO</v>
          </cell>
          <cell r="AB5036" t="str">
            <v>V-005042</v>
          </cell>
          <cell r="AC5036" t="str">
            <v>V-007048</v>
          </cell>
        </row>
        <row r="5037">
          <cell r="D5037" t="str">
            <v>Laf (Australia) Pty Ltd</v>
          </cell>
          <cell r="E5037" t="str">
            <v>LOCAL AGEN</v>
          </cell>
          <cell r="I5037" t="str">
            <v>ST KILDA</v>
          </cell>
          <cell r="J5037" t="str">
            <v>AUS</v>
          </cell>
          <cell r="K5037" t="str">
            <v>AU</v>
          </cell>
          <cell r="L5037" t="str">
            <v>Laf (Australia) Pty Ltd</v>
          </cell>
          <cell r="M5037" t="str">
            <v>Business</v>
          </cell>
          <cell r="N5037" t="str">
            <v>VIC</v>
          </cell>
          <cell r="O5037" t="str">
            <v>14 St Kilda Street</v>
          </cell>
          <cell r="P5037">
            <v>3182</v>
          </cell>
          <cell r="Q5037" t="str">
            <v>NO</v>
          </cell>
          <cell r="R5037" t="str">
            <v>AUD</v>
          </cell>
          <cell r="U5037" t="str">
            <v>7 Inv</v>
          </cell>
          <cell r="V5037" t="str">
            <v>EFT</v>
          </cell>
          <cell r="W5037" t="str">
            <v>EN_AU</v>
          </cell>
          <cell r="X5037" t="str">
            <v>GST</v>
          </cell>
          <cell r="Y5037">
            <v>12111992860</v>
          </cell>
          <cell r="Z5037">
            <v>100</v>
          </cell>
          <cell r="AA5037" t="str">
            <v>NO</v>
          </cell>
          <cell r="AB5037" t="str">
            <v>V-005043</v>
          </cell>
          <cell r="AC5037" t="str">
            <v>V-001823</v>
          </cell>
        </row>
        <row r="5038">
          <cell r="D5038" t="str">
            <v>Laguna Signs &amp; Screenprinting</v>
          </cell>
          <cell r="E5038" t="str">
            <v>LAGUNA SIG</v>
          </cell>
          <cell r="I5038" t="str">
            <v>TEWANTIN</v>
          </cell>
          <cell r="J5038" t="str">
            <v>AUS</v>
          </cell>
          <cell r="K5038" t="str">
            <v>AU</v>
          </cell>
          <cell r="L5038" t="str">
            <v>Laguna Signs &amp; Screenprinting</v>
          </cell>
          <cell r="M5038" t="str">
            <v>Business</v>
          </cell>
          <cell r="N5038" t="str">
            <v>QLD</v>
          </cell>
          <cell r="O5038" t="str">
            <v>PO Box 207</v>
          </cell>
          <cell r="P5038">
            <v>4565</v>
          </cell>
          <cell r="Q5038" t="str">
            <v>NO</v>
          </cell>
          <cell r="R5038" t="str">
            <v>AUD</v>
          </cell>
          <cell r="U5038" t="str">
            <v>01 Inv</v>
          </cell>
          <cell r="V5038" t="str">
            <v>EFT</v>
          </cell>
          <cell r="W5038" t="str">
            <v>EN_AU</v>
          </cell>
          <cell r="X5038" t="str">
            <v>Exempt</v>
          </cell>
          <cell r="Y5038">
            <v>50059767930</v>
          </cell>
          <cell r="Z5038">
            <v>100</v>
          </cell>
          <cell r="AA5038" t="str">
            <v>NO</v>
          </cell>
          <cell r="AB5038" t="str">
            <v>V-005044</v>
          </cell>
          <cell r="AC5038" t="str">
            <v>V-000264</v>
          </cell>
        </row>
        <row r="5039">
          <cell r="D5039" t="str">
            <v>Laing Veterinary Services</v>
          </cell>
          <cell r="E5039" t="str">
            <v>LAING VETE</v>
          </cell>
          <cell r="I5039" t="str">
            <v>MOSS VALE</v>
          </cell>
          <cell r="J5039" t="str">
            <v>AUS</v>
          </cell>
          <cell r="K5039" t="str">
            <v>AU</v>
          </cell>
          <cell r="L5039" t="str">
            <v>Laing Veterinary Services</v>
          </cell>
          <cell r="M5039" t="str">
            <v>Business</v>
          </cell>
          <cell r="N5039" t="str">
            <v>NSW</v>
          </cell>
          <cell r="O5039" t="str">
            <v>PO Box 51</v>
          </cell>
          <cell r="P5039">
            <v>2577</v>
          </cell>
          <cell r="Q5039" t="str">
            <v>NO</v>
          </cell>
          <cell r="R5039" t="str">
            <v>AUD</v>
          </cell>
          <cell r="U5039" t="str">
            <v>7 Inv</v>
          </cell>
          <cell r="V5039" t="str">
            <v>EFT</v>
          </cell>
          <cell r="W5039" t="str">
            <v>EN_AU</v>
          </cell>
          <cell r="X5039" t="str">
            <v>GST</v>
          </cell>
          <cell r="Y5039">
            <v>90587395338</v>
          </cell>
          <cell r="Z5039">
            <v>100</v>
          </cell>
          <cell r="AA5039" t="str">
            <v>NO</v>
          </cell>
          <cell r="AB5039" t="str">
            <v>V-005045</v>
          </cell>
          <cell r="AC5039" t="str">
            <v>V-006271</v>
          </cell>
        </row>
        <row r="5040">
          <cell r="D5040" t="str">
            <v>Laity Morrow Legal</v>
          </cell>
          <cell r="E5040" t="str">
            <v>LAITY MORR</v>
          </cell>
          <cell r="I5040" t="str">
            <v>ADELAIDE</v>
          </cell>
          <cell r="J5040" t="str">
            <v>AUS</v>
          </cell>
          <cell r="K5040" t="str">
            <v>AU</v>
          </cell>
          <cell r="L5040" t="str">
            <v>Laity Morrow Legal</v>
          </cell>
          <cell r="M5040" t="str">
            <v>Business</v>
          </cell>
          <cell r="N5040" t="str">
            <v>SA</v>
          </cell>
          <cell r="O5040" t="str">
            <v>25 Grenfell Street, Level 11</v>
          </cell>
          <cell r="P5040">
            <v>5000</v>
          </cell>
          <cell r="Q5040" t="str">
            <v>NO</v>
          </cell>
          <cell r="R5040" t="str">
            <v>AUD</v>
          </cell>
          <cell r="U5040" t="str">
            <v>14 Inv</v>
          </cell>
          <cell r="V5040" t="str">
            <v>EFT</v>
          </cell>
          <cell r="W5040" t="str">
            <v>EN_AU</v>
          </cell>
          <cell r="X5040" t="str">
            <v>GST</v>
          </cell>
          <cell r="Y5040">
            <v>79597497495</v>
          </cell>
          <cell r="Z5040">
            <v>100</v>
          </cell>
          <cell r="AA5040" t="str">
            <v>NO</v>
          </cell>
          <cell r="AB5040" t="str">
            <v>V-005046</v>
          </cell>
          <cell r="AC5040" t="str">
            <v>V-003092</v>
          </cell>
        </row>
        <row r="5041">
          <cell r="D5041" t="str">
            <v>Lake Albert Golf Club Inc</v>
          </cell>
          <cell r="E5041" t="str">
            <v>LAKE ALBER</v>
          </cell>
          <cell r="I5041" t="str">
            <v>MENINGIE</v>
          </cell>
          <cell r="J5041" t="str">
            <v>AUS</v>
          </cell>
          <cell r="K5041" t="str">
            <v>AU</v>
          </cell>
          <cell r="L5041" t="str">
            <v>Lake Albert Golf Club Inc</v>
          </cell>
          <cell r="M5041" t="str">
            <v>Business</v>
          </cell>
          <cell r="N5041" t="str">
            <v>SA</v>
          </cell>
          <cell r="O5041" t="str">
            <v>PO Box 13</v>
          </cell>
          <cell r="P5041">
            <v>5264</v>
          </cell>
          <cell r="Q5041" t="str">
            <v>NO</v>
          </cell>
          <cell r="R5041" t="str">
            <v>AUD</v>
          </cell>
          <cell r="U5041" t="str">
            <v>21 Inv</v>
          </cell>
          <cell r="V5041" t="str">
            <v>EFT</v>
          </cell>
          <cell r="W5041" t="str">
            <v>EN_AU</v>
          </cell>
          <cell r="X5041" t="str">
            <v>GST</v>
          </cell>
          <cell r="Y5041">
            <v>89964500360</v>
          </cell>
          <cell r="Z5041">
            <v>100</v>
          </cell>
          <cell r="AA5041" t="str">
            <v>NO</v>
          </cell>
          <cell r="AB5041" t="str">
            <v>V-005047</v>
          </cell>
          <cell r="AC5041" t="str">
            <v>V-003124</v>
          </cell>
        </row>
        <row r="5042">
          <cell r="D5042" t="str">
            <v>Lake Building Supplies</v>
          </cell>
          <cell r="E5042" t="str">
            <v>LAKE BUILD</v>
          </cell>
          <cell r="I5042" t="str">
            <v>LAKE CARGELLIGO</v>
          </cell>
          <cell r="J5042" t="str">
            <v>AUS</v>
          </cell>
          <cell r="K5042" t="str">
            <v>AU</v>
          </cell>
          <cell r="L5042" t="str">
            <v>Lake Building Supplies</v>
          </cell>
          <cell r="M5042" t="str">
            <v>Business</v>
          </cell>
          <cell r="N5042" t="str">
            <v>NSW</v>
          </cell>
          <cell r="O5042" t="str">
            <v>49 Reef Street</v>
          </cell>
          <cell r="P5042">
            <v>2672</v>
          </cell>
          <cell r="Q5042" t="str">
            <v>NO</v>
          </cell>
          <cell r="R5042" t="str">
            <v>AUD</v>
          </cell>
          <cell r="U5042" t="str">
            <v>30 Inv</v>
          </cell>
          <cell r="V5042" t="str">
            <v>EFT</v>
          </cell>
          <cell r="W5042" t="str">
            <v>EN_AU</v>
          </cell>
          <cell r="X5042" t="str">
            <v>GST</v>
          </cell>
          <cell r="Y5042">
            <v>43934770453</v>
          </cell>
          <cell r="Z5042">
            <v>100</v>
          </cell>
          <cell r="AA5042" t="str">
            <v>NO</v>
          </cell>
          <cell r="AB5042" t="str">
            <v>V-005048</v>
          </cell>
          <cell r="AC5042" t="str">
            <v>V-001903</v>
          </cell>
        </row>
        <row r="5043">
          <cell r="D5043" t="str">
            <v>Lake Cargelligo Australian</v>
          </cell>
          <cell r="E5043" t="str">
            <v>LAKE CARGE</v>
          </cell>
          <cell r="I5043" t="str">
            <v>LAKE CARGELLIGO</v>
          </cell>
          <cell r="J5043" t="str">
            <v>AUS</v>
          </cell>
          <cell r="K5043" t="str">
            <v>AU</v>
          </cell>
          <cell r="L5043" t="str">
            <v>Lake Cargelligo Australian</v>
          </cell>
          <cell r="M5043" t="str">
            <v>Business</v>
          </cell>
          <cell r="N5043" t="str">
            <v>NSW</v>
          </cell>
          <cell r="O5043" t="str">
            <v>PO Box 241</v>
          </cell>
          <cell r="P5043">
            <v>2672</v>
          </cell>
          <cell r="Q5043" t="str">
            <v>NO</v>
          </cell>
          <cell r="R5043" t="str">
            <v>AUD</v>
          </cell>
          <cell r="U5043" t="str">
            <v>14 Inv</v>
          </cell>
          <cell r="V5043" t="str">
            <v>EFT</v>
          </cell>
          <cell r="W5043" t="str">
            <v>EN_AU</v>
          </cell>
          <cell r="X5043" t="str">
            <v>Exempt</v>
          </cell>
          <cell r="Y5043">
            <v>54966070355</v>
          </cell>
          <cell r="Z5043">
            <v>100</v>
          </cell>
          <cell r="AA5043" t="str">
            <v>NO</v>
          </cell>
          <cell r="AB5043" t="str">
            <v>V-005049</v>
          </cell>
          <cell r="AC5043" t="str">
            <v>V-003591</v>
          </cell>
        </row>
        <row r="5044">
          <cell r="D5044" t="str">
            <v>Lake Cargelligo Bowling Club Limite</v>
          </cell>
          <cell r="E5044" t="str">
            <v>LAKE CARGE</v>
          </cell>
          <cell r="I5044" t="str">
            <v>LAKE CARGELLIGO</v>
          </cell>
          <cell r="J5044" t="str">
            <v>AUS</v>
          </cell>
          <cell r="K5044" t="str">
            <v>AU</v>
          </cell>
          <cell r="L5044" t="str">
            <v>Lake Cargelligo Bowling Club Limite</v>
          </cell>
          <cell r="M5044" t="str">
            <v>Business</v>
          </cell>
          <cell r="N5044" t="str">
            <v>NSW</v>
          </cell>
          <cell r="O5044" t="str">
            <v>1 Prior Street</v>
          </cell>
          <cell r="P5044">
            <v>2672</v>
          </cell>
          <cell r="Q5044" t="str">
            <v>NO</v>
          </cell>
          <cell r="R5044" t="str">
            <v>AUD</v>
          </cell>
          <cell r="U5044" t="str">
            <v>30 Inv</v>
          </cell>
          <cell r="V5044" t="str">
            <v>EFT</v>
          </cell>
          <cell r="W5044" t="str">
            <v>EN_AU</v>
          </cell>
          <cell r="X5044" t="str">
            <v>GST</v>
          </cell>
          <cell r="Y5044">
            <v>12000979546</v>
          </cell>
          <cell r="Z5044">
            <v>100</v>
          </cell>
          <cell r="AA5044" t="str">
            <v>NO</v>
          </cell>
          <cell r="AB5044" t="str">
            <v>V-005050</v>
          </cell>
          <cell r="AC5044" t="str">
            <v>V-003619</v>
          </cell>
        </row>
        <row r="5045">
          <cell r="D5045" t="str">
            <v>Lake Cargelligo Electrical Services</v>
          </cell>
          <cell r="E5045" t="str">
            <v>LAKE CARGE</v>
          </cell>
          <cell r="I5045" t="str">
            <v>LAKE CARGELLIGO</v>
          </cell>
          <cell r="J5045" t="str">
            <v>AUS</v>
          </cell>
          <cell r="K5045" t="str">
            <v>AU</v>
          </cell>
          <cell r="L5045" t="str">
            <v>Lake Cargelligo Electrical Services</v>
          </cell>
          <cell r="M5045" t="str">
            <v>Business</v>
          </cell>
          <cell r="N5045" t="str">
            <v>NSW</v>
          </cell>
          <cell r="O5045" t="str">
            <v>21 Johnson Street</v>
          </cell>
          <cell r="P5045">
            <v>2672</v>
          </cell>
          <cell r="Q5045" t="str">
            <v>NO</v>
          </cell>
          <cell r="R5045" t="str">
            <v>AUD</v>
          </cell>
          <cell r="U5045" t="str">
            <v>7 Inv</v>
          </cell>
          <cell r="V5045" t="str">
            <v>EFT</v>
          </cell>
          <cell r="W5045" t="str">
            <v>EN_AU</v>
          </cell>
          <cell r="X5045" t="str">
            <v>GST</v>
          </cell>
          <cell r="Y5045">
            <v>15791908046</v>
          </cell>
          <cell r="Z5045">
            <v>100</v>
          </cell>
          <cell r="AA5045" t="str">
            <v>NO</v>
          </cell>
          <cell r="AB5045" t="str">
            <v>V-005051</v>
          </cell>
          <cell r="AC5045" t="str">
            <v>V-003110</v>
          </cell>
        </row>
        <row r="5046">
          <cell r="D5046" t="str">
            <v>Lake Cargelligo Newsagency (NSW)</v>
          </cell>
          <cell r="E5046" t="str">
            <v>LAKE CARGE</v>
          </cell>
          <cell r="I5046" t="str">
            <v>LAKE CARGELLIGO</v>
          </cell>
          <cell r="J5046" t="str">
            <v>AUS</v>
          </cell>
          <cell r="K5046" t="str">
            <v>AU</v>
          </cell>
          <cell r="L5046" t="str">
            <v>Lake Cargelligo Newsagency (Nsw)</v>
          </cell>
          <cell r="M5046" t="str">
            <v>Business</v>
          </cell>
          <cell r="N5046" t="str">
            <v>NSW</v>
          </cell>
          <cell r="O5046" t="str">
            <v>35 Foster Street</v>
          </cell>
          <cell r="P5046">
            <v>2672</v>
          </cell>
          <cell r="Q5046" t="str">
            <v>NO</v>
          </cell>
          <cell r="R5046" t="str">
            <v>AUD</v>
          </cell>
          <cell r="U5046" t="str">
            <v>14 Inv</v>
          </cell>
          <cell r="V5046" t="str">
            <v>EFT</v>
          </cell>
          <cell r="W5046" t="str">
            <v>EN_AU</v>
          </cell>
          <cell r="X5046" t="str">
            <v>GST</v>
          </cell>
          <cell r="Y5046">
            <v>90124992760</v>
          </cell>
          <cell r="Z5046">
            <v>100</v>
          </cell>
          <cell r="AA5046" t="str">
            <v>NO</v>
          </cell>
          <cell r="AB5046" t="str">
            <v>V-005052</v>
          </cell>
          <cell r="AC5046" t="str">
            <v>V-004978</v>
          </cell>
        </row>
        <row r="5047">
          <cell r="D5047" t="str">
            <v>Lake Cargelligo Show Society Inc</v>
          </cell>
          <cell r="E5047" t="str">
            <v>LAKE CARGE</v>
          </cell>
          <cell r="I5047" t="str">
            <v>LAKE CARGELLIGO</v>
          </cell>
          <cell r="J5047" t="str">
            <v>AUS</v>
          </cell>
          <cell r="K5047" t="str">
            <v>AU</v>
          </cell>
          <cell r="L5047" t="str">
            <v>Lake Cargelligo Show Society Inc</v>
          </cell>
          <cell r="M5047" t="str">
            <v>Business</v>
          </cell>
          <cell r="N5047" t="str">
            <v>NSW</v>
          </cell>
          <cell r="O5047" t="str">
            <v>PO Box 64</v>
          </cell>
          <cell r="P5047">
            <v>2672</v>
          </cell>
          <cell r="Q5047" t="str">
            <v>NO</v>
          </cell>
          <cell r="R5047" t="str">
            <v>AUD</v>
          </cell>
          <cell r="U5047" t="str">
            <v>01 Inv</v>
          </cell>
          <cell r="V5047" t="str">
            <v>EFT</v>
          </cell>
          <cell r="W5047" t="str">
            <v>EN_AU</v>
          </cell>
          <cell r="X5047" t="str">
            <v>Exempt</v>
          </cell>
          <cell r="Y5047">
            <v>76822652787</v>
          </cell>
          <cell r="Z5047">
            <v>100</v>
          </cell>
          <cell r="AA5047" t="str">
            <v>NO</v>
          </cell>
          <cell r="AB5047" t="str">
            <v>V-005053</v>
          </cell>
          <cell r="AC5047" t="str">
            <v>V-000648</v>
          </cell>
        </row>
        <row r="5048">
          <cell r="D5048" t="str">
            <v>Lake Fellmongery Water Ski Club</v>
          </cell>
          <cell r="E5048" t="str">
            <v>LAKE FELLM</v>
          </cell>
          <cell r="I5048" t="str">
            <v>LUCINDALE</v>
          </cell>
          <cell r="J5048" t="str">
            <v>AUS</v>
          </cell>
          <cell r="K5048" t="str">
            <v>AU</v>
          </cell>
          <cell r="L5048" t="str">
            <v>Lake Fellmongery Water Ski Club</v>
          </cell>
          <cell r="M5048" t="str">
            <v>Business</v>
          </cell>
          <cell r="N5048" t="str">
            <v>SA</v>
          </cell>
          <cell r="O5048" t="str">
            <v>PO Box 68</v>
          </cell>
          <cell r="P5048">
            <v>5272</v>
          </cell>
          <cell r="Q5048" t="str">
            <v>NO</v>
          </cell>
          <cell r="R5048" t="str">
            <v>AUD</v>
          </cell>
          <cell r="U5048" t="str">
            <v>30 Inv</v>
          </cell>
          <cell r="V5048" t="str">
            <v>EFT</v>
          </cell>
          <cell r="W5048" t="str">
            <v>EN_AU</v>
          </cell>
          <cell r="X5048" t="str">
            <v>Exempt</v>
          </cell>
          <cell r="Y5048">
            <v>99999999999</v>
          </cell>
          <cell r="Z5048">
            <v>100</v>
          </cell>
          <cell r="AA5048" t="str">
            <v>NO</v>
          </cell>
          <cell r="AB5048" t="str">
            <v>V-005054</v>
          </cell>
          <cell r="AC5048" t="str">
            <v>V-008654</v>
          </cell>
        </row>
        <row r="5049">
          <cell r="D5049" t="str">
            <v>Lake Grace Community Resource</v>
          </cell>
          <cell r="E5049" t="str">
            <v>LAKE GRACE</v>
          </cell>
          <cell r="I5049" t="str">
            <v>LAKE GRACE</v>
          </cell>
          <cell r="J5049" t="str">
            <v>AUS</v>
          </cell>
          <cell r="K5049" t="str">
            <v>AU</v>
          </cell>
          <cell r="L5049" t="str">
            <v>Lake Grace Community Resource</v>
          </cell>
          <cell r="M5049" t="str">
            <v>Business</v>
          </cell>
          <cell r="N5049" t="str">
            <v>WA</v>
          </cell>
          <cell r="O5049" t="str">
            <v>PO Box 177</v>
          </cell>
          <cell r="P5049">
            <v>6353</v>
          </cell>
          <cell r="Q5049" t="str">
            <v>NO</v>
          </cell>
          <cell r="R5049" t="str">
            <v>AUD</v>
          </cell>
          <cell r="U5049" t="str">
            <v>14 Inv</v>
          </cell>
          <cell r="V5049" t="str">
            <v>EFT</v>
          </cell>
          <cell r="W5049" t="str">
            <v>EN_AU</v>
          </cell>
          <cell r="X5049" t="str">
            <v>GST</v>
          </cell>
          <cell r="Y5049">
            <v>19498730152</v>
          </cell>
          <cell r="Z5049">
            <v>100</v>
          </cell>
          <cell r="AA5049" t="str">
            <v>NO</v>
          </cell>
          <cell r="AB5049" t="str">
            <v>V-005055</v>
          </cell>
          <cell r="AC5049" t="str">
            <v>V-001528</v>
          </cell>
        </row>
        <row r="5050">
          <cell r="D5050" t="str">
            <v>Lake Grace Cricket Club</v>
          </cell>
          <cell r="E5050" t="str">
            <v>LAKE GRACE</v>
          </cell>
          <cell r="I5050" t="str">
            <v>LAKE GRACE</v>
          </cell>
          <cell r="J5050" t="str">
            <v>AUS</v>
          </cell>
          <cell r="K5050" t="str">
            <v>AU</v>
          </cell>
          <cell r="L5050" t="str">
            <v>Lake Grace Cricket Club Nogst</v>
          </cell>
          <cell r="M5050" t="str">
            <v>Business</v>
          </cell>
          <cell r="N5050" t="str">
            <v>WA</v>
          </cell>
          <cell r="O5050" t="str">
            <v>PO Box 10</v>
          </cell>
          <cell r="P5050">
            <v>6353</v>
          </cell>
          <cell r="Q5050" t="str">
            <v>NO</v>
          </cell>
          <cell r="R5050" t="str">
            <v>AUD</v>
          </cell>
          <cell r="U5050" t="str">
            <v>01 Inv</v>
          </cell>
          <cell r="V5050" t="str">
            <v>Cheque</v>
          </cell>
          <cell r="W5050" t="str">
            <v>EN_AU</v>
          </cell>
          <cell r="X5050" t="str">
            <v>Exempt</v>
          </cell>
          <cell r="Y5050">
            <v>76849859435</v>
          </cell>
          <cell r="Z5050">
            <v>100</v>
          </cell>
          <cell r="AA5050" t="str">
            <v>NO</v>
          </cell>
          <cell r="AB5050" t="str">
            <v>V-005056</v>
          </cell>
          <cell r="AC5050" t="str">
            <v>V-006544</v>
          </cell>
        </row>
        <row r="5051">
          <cell r="D5051" t="str">
            <v>Lake Grace District High School</v>
          </cell>
          <cell r="E5051" t="str">
            <v>LAKE GRACE</v>
          </cell>
          <cell r="I5051" t="str">
            <v>LAKE GRACE</v>
          </cell>
          <cell r="J5051" t="str">
            <v>AUS</v>
          </cell>
          <cell r="K5051" t="str">
            <v>AU</v>
          </cell>
          <cell r="L5051" t="str">
            <v>Lake Grace District High School</v>
          </cell>
          <cell r="M5051" t="str">
            <v>Business</v>
          </cell>
          <cell r="N5051" t="str">
            <v>WA</v>
          </cell>
          <cell r="O5051" t="str">
            <v>1 School Place</v>
          </cell>
          <cell r="P5051">
            <v>6353</v>
          </cell>
          <cell r="Q5051" t="str">
            <v>NO</v>
          </cell>
          <cell r="R5051" t="str">
            <v>AUD</v>
          </cell>
          <cell r="U5051" t="str">
            <v>21 Inv</v>
          </cell>
          <cell r="V5051" t="str">
            <v>EFT</v>
          </cell>
          <cell r="W5051" t="str">
            <v>EN_AU</v>
          </cell>
          <cell r="X5051" t="str">
            <v>GST</v>
          </cell>
          <cell r="Y5051">
            <v>34543183288</v>
          </cell>
          <cell r="Z5051">
            <v>100</v>
          </cell>
          <cell r="AA5051" t="str">
            <v>NO</v>
          </cell>
          <cell r="AB5051" t="str">
            <v>V-005057</v>
          </cell>
          <cell r="AC5051" t="str">
            <v>V-000284</v>
          </cell>
        </row>
        <row r="5052">
          <cell r="D5052" t="str">
            <v>Lake Grace Engineering Pty Ltd</v>
          </cell>
          <cell r="E5052" t="str">
            <v>LAKE GRACE</v>
          </cell>
          <cell r="I5052" t="str">
            <v>LAKE GRACE</v>
          </cell>
          <cell r="J5052" t="str">
            <v>AUS</v>
          </cell>
          <cell r="K5052" t="str">
            <v>AU</v>
          </cell>
          <cell r="L5052" t="str">
            <v>Lake Grace Engineering Pty Ltd</v>
          </cell>
          <cell r="M5052" t="str">
            <v>Business</v>
          </cell>
          <cell r="N5052" t="str">
            <v>WA</v>
          </cell>
          <cell r="O5052" t="str">
            <v>286 Absolon Street</v>
          </cell>
          <cell r="P5052">
            <v>6353</v>
          </cell>
          <cell r="Q5052" t="str">
            <v>NO</v>
          </cell>
          <cell r="R5052" t="str">
            <v>AUD</v>
          </cell>
          <cell r="U5052" t="str">
            <v>14 Inv</v>
          </cell>
          <cell r="V5052" t="str">
            <v>EFT</v>
          </cell>
          <cell r="W5052" t="str">
            <v>EN_AU</v>
          </cell>
          <cell r="X5052" t="str">
            <v>GST</v>
          </cell>
          <cell r="Y5052">
            <v>18093278285</v>
          </cell>
          <cell r="Z5052">
            <v>100</v>
          </cell>
          <cell r="AA5052" t="str">
            <v>NO</v>
          </cell>
          <cell r="AB5052" t="str">
            <v>V-005058</v>
          </cell>
          <cell r="AC5052" t="str">
            <v>V-008368</v>
          </cell>
        </row>
        <row r="5053">
          <cell r="D5053" t="str">
            <v>Lake Grace Golf Club</v>
          </cell>
          <cell r="E5053" t="str">
            <v>LAKE GRACE</v>
          </cell>
          <cell r="I5053" t="str">
            <v>LAKE GRACE</v>
          </cell>
          <cell r="J5053" t="str">
            <v>AUS</v>
          </cell>
          <cell r="K5053" t="str">
            <v>AU</v>
          </cell>
          <cell r="L5053" t="str">
            <v>Lake Grace Golf Club</v>
          </cell>
          <cell r="M5053" t="str">
            <v>Business</v>
          </cell>
          <cell r="N5053" t="str">
            <v>WA</v>
          </cell>
          <cell r="O5053" t="str">
            <v>PO Box 37</v>
          </cell>
          <cell r="P5053">
            <v>6353</v>
          </cell>
          <cell r="Q5053" t="str">
            <v>NO</v>
          </cell>
          <cell r="R5053" t="str">
            <v>AUD</v>
          </cell>
          <cell r="U5053" t="str">
            <v>01 Inv</v>
          </cell>
          <cell r="V5053" t="str">
            <v>EFT</v>
          </cell>
          <cell r="W5053" t="str">
            <v>EN_AU</v>
          </cell>
          <cell r="X5053" t="str">
            <v>Exempt</v>
          </cell>
          <cell r="Y5053">
            <v>38980277839</v>
          </cell>
          <cell r="Z5053">
            <v>100</v>
          </cell>
          <cell r="AA5053" t="str">
            <v>NO</v>
          </cell>
          <cell r="AB5053" t="str">
            <v>V-005059</v>
          </cell>
          <cell r="AC5053" t="str">
            <v>V-002534</v>
          </cell>
        </row>
        <row r="5054">
          <cell r="D5054" t="str">
            <v>Lake Grace Pingrup Football</v>
          </cell>
          <cell r="E5054" t="str">
            <v>LAKE GRACE</v>
          </cell>
          <cell r="I5054" t="str">
            <v>LAKE GRACE</v>
          </cell>
          <cell r="J5054" t="str">
            <v>AUS</v>
          </cell>
          <cell r="K5054" t="str">
            <v>AU</v>
          </cell>
          <cell r="L5054" t="str">
            <v>Lake Grace Pingrup Football</v>
          </cell>
          <cell r="M5054" t="str">
            <v>Business</v>
          </cell>
          <cell r="N5054" t="str">
            <v>WA</v>
          </cell>
          <cell r="O5054" t="str">
            <v>PO Box 73</v>
          </cell>
          <cell r="P5054">
            <v>6353</v>
          </cell>
          <cell r="Q5054" t="str">
            <v>NO</v>
          </cell>
          <cell r="R5054" t="str">
            <v>AUD</v>
          </cell>
          <cell r="U5054" t="str">
            <v>01 Inv</v>
          </cell>
          <cell r="V5054" t="str">
            <v>EFT</v>
          </cell>
          <cell r="W5054" t="str">
            <v>EN_AU</v>
          </cell>
          <cell r="X5054" t="str">
            <v>GST</v>
          </cell>
          <cell r="Y5054">
            <v>98995696033</v>
          </cell>
          <cell r="Z5054">
            <v>100</v>
          </cell>
          <cell r="AA5054" t="str">
            <v>NO</v>
          </cell>
          <cell r="AB5054" t="str">
            <v>V-005060</v>
          </cell>
          <cell r="AC5054" t="str">
            <v>V-000822</v>
          </cell>
        </row>
        <row r="5055">
          <cell r="D5055" t="str">
            <v>Lake Grace Plumbing</v>
          </cell>
          <cell r="E5055" t="str">
            <v>LAKE GRACE</v>
          </cell>
          <cell r="I5055" t="str">
            <v>LAKE GRACE</v>
          </cell>
          <cell r="J5055" t="str">
            <v>AUS</v>
          </cell>
          <cell r="K5055" t="str">
            <v>AU</v>
          </cell>
          <cell r="L5055" t="str">
            <v>Lake Grace Plumbing</v>
          </cell>
          <cell r="M5055" t="str">
            <v>Business</v>
          </cell>
          <cell r="N5055" t="str">
            <v>WA</v>
          </cell>
          <cell r="O5055" t="str">
            <v>PO Box 255</v>
          </cell>
          <cell r="P5055">
            <v>6353</v>
          </cell>
          <cell r="Q5055" t="str">
            <v>NO</v>
          </cell>
          <cell r="R5055" t="str">
            <v>AUD</v>
          </cell>
          <cell r="U5055" t="str">
            <v>01 Inv</v>
          </cell>
          <cell r="V5055" t="str">
            <v>EFT</v>
          </cell>
          <cell r="W5055" t="str">
            <v>EN_AU</v>
          </cell>
          <cell r="X5055" t="str">
            <v>GST</v>
          </cell>
          <cell r="Y5055">
            <v>94846508675</v>
          </cell>
          <cell r="Z5055">
            <v>100</v>
          </cell>
          <cell r="AA5055" t="str">
            <v>NO</v>
          </cell>
          <cell r="AB5055" t="str">
            <v>V-005061</v>
          </cell>
          <cell r="AC5055" t="str">
            <v>V-009057</v>
          </cell>
        </row>
        <row r="5056">
          <cell r="D5056" t="str">
            <v>Lake Grace Roadhouse And Accommodat</v>
          </cell>
          <cell r="E5056" t="str">
            <v>LAKE GRACE</v>
          </cell>
          <cell r="I5056" t="str">
            <v>LAKE GRACE</v>
          </cell>
          <cell r="J5056" t="str">
            <v>AUS</v>
          </cell>
          <cell r="K5056" t="str">
            <v>AU</v>
          </cell>
          <cell r="L5056" t="str">
            <v>Lake Grace Roadhouse And Accommodat</v>
          </cell>
          <cell r="M5056" t="str">
            <v>Business</v>
          </cell>
          <cell r="N5056" t="str">
            <v>WA</v>
          </cell>
          <cell r="O5056" t="str">
            <v>96 Stubbs Street</v>
          </cell>
          <cell r="P5056">
            <v>6353</v>
          </cell>
          <cell r="Q5056" t="str">
            <v>NO</v>
          </cell>
          <cell r="R5056" t="str">
            <v>AUD</v>
          </cell>
          <cell r="U5056" t="str">
            <v>01 Inv</v>
          </cell>
          <cell r="V5056" t="str">
            <v>EFT</v>
          </cell>
          <cell r="W5056" t="str">
            <v>EN_AU</v>
          </cell>
          <cell r="X5056" t="str">
            <v>Exempt</v>
          </cell>
          <cell r="Y5056">
            <v>50382843628</v>
          </cell>
          <cell r="Z5056">
            <v>100</v>
          </cell>
          <cell r="AA5056" t="str">
            <v>NO</v>
          </cell>
          <cell r="AB5056" t="str">
            <v>V-005062</v>
          </cell>
          <cell r="AC5056" t="str">
            <v>V-010223</v>
          </cell>
        </row>
        <row r="5057">
          <cell r="D5057" t="str">
            <v>Lake Grace Smash Repairs</v>
          </cell>
          <cell r="E5057" t="str">
            <v>LAKE GRACE</v>
          </cell>
          <cell r="I5057" t="str">
            <v>LAKE GRACE</v>
          </cell>
          <cell r="J5057" t="str">
            <v>AUS</v>
          </cell>
          <cell r="K5057" t="str">
            <v>AU</v>
          </cell>
          <cell r="L5057" t="str">
            <v>Lake Grace Smash Repairs</v>
          </cell>
          <cell r="M5057" t="str">
            <v>Business</v>
          </cell>
          <cell r="N5057" t="str">
            <v>WA</v>
          </cell>
          <cell r="O5057" t="str">
            <v>PO Box 169</v>
          </cell>
          <cell r="P5057">
            <v>6353</v>
          </cell>
          <cell r="Q5057" t="str">
            <v>NO</v>
          </cell>
          <cell r="R5057" t="str">
            <v>AUD</v>
          </cell>
          <cell r="U5057" t="str">
            <v>30 Inv</v>
          </cell>
          <cell r="V5057" t="str">
            <v>EFT</v>
          </cell>
          <cell r="W5057" t="str">
            <v>EN_AU</v>
          </cell>
          <cell r="X5057" t="str">
            <v>GST</v>
          </cell>
          <cell r="Y5057">
            <v>24797682139</v>
          </cell>
          <cell r="Z5057">
            <v>100</v>
          </cell>
          <cell r="AA5057" t="str">
            <v>NO</v>
          </cell>
          <cell r="AB5057" t="str">
            <v>V-005063</v>
          </cell>
          <cell r="AC5057" t="str">
            <v>V-001945</v>
          </cell>
        </row>
        <row r="5058">
          <cell r="D5058" t="str">
            <v>Lake Grace Sportsman'S Club</v>
          </cell>
          <cell r="E5058" t="str">
            <v>LAKE GRACE</v>
          </cell>
          <cell r="I5058" t="str">
            <v>LAKE GRACE</v>
          </cell>
          <cell r="J5058" t="str">
            <v>AUS</v>
          </cell>
          <cell r="K5058" t="str">
            <v>AU</v>
          </cell>
          <cell r="L5058" t="str">
            <v>Lake Grace Sportsman'S Club</v>
          </cell>
          <cell r="M5058" t="str">
            <v>Business</v>
          </cell>
          <cell r="N5058" t="str">
            <v>WA</v>
          </cell>
          <cell r="O5058" t="str">
            <v>PO Box 115</v>
          </cell>
          <cell r="P5058">
            <v>6353</v>
          </cell>
          <cell r="Q5058" t="str">
            <v>NO</v>
          </cell>
          <cell r="R5058" t="str">
            <v>AUD</v>
          </cell>
          <cell r="U5058" t="str">
            <v>30 Inv</v>
          </cell>
          <cell r="V5058" t="str">
            <v>EFT</v>
          </cell>
          <cell r="W5058" t="str">
            <v>EN_AU</v>
          </cell>
          <cell r="X5058" t="str">
            <v>GST</v>
          </cell>
          <cell r="Y5058">
            <v>43940473814</v>
          </cell>
          <cell r="Z5058">
            <v>100</v>
          </cell>
          <cell r="AA5058" t="str">
            <v>NO</v>
          </cell>
          <cell r="AB5058" t="str">
            <v>V-005064</v>
          </cell>
          <cell r="AC5058" t="str">
            <v>V-000908</v>
          </cell>
        </row>
        <row r="5059">
          <cell r="D5059" t="str">
            <v>Lake King P&amp;C Association Inc</v>
          </cell>
          <cell r="E5059" t="str">
            <v>LAKE KING</v>
          </cell>
          <cell r="I5059" t="str">
            <v>WEST RIVER</v>
          </cell>
          <cell r="J5059" t="str">
            <v>AUS</v>
          </cell>
          <cell r="K5059" t="str">
            <v>AU</v>
          </cell>
          <cell r="L5059" t="str">
            <v>Lake King P&amp;C Association Inc</v>
          </cell>
          <cell r="M5059" t="str">
            <v>Business</v>
          </cell>
          <cell r="N5059" t="str">
            <v>WA</v>
          </cell>
          <cell r="O5059" t="str">
            <v>3767 Koornong</v>
          </cell>
          <cell r="P5059">
            <v>6346</v>
          </cell>
          <cell r="Q5059" t="str">
            <v>NO</v>
          </cell>
          <cell r="R5059" t="str">
            <v>AUD</v>
          </cell>
          <cell r="U5059" t="str">
            <v>30 Inv</v>
          </cell>
          <cell r="V5059" t="str">
            <v>EFT</v>
          </cell>
          <cell r="W5059" t="str">
            <v>EN_AU</v>
          </cell>
          <cell r="X5059" t="str">
            <v>Exempt</v>
          </cell>
          <cell r="Y5059">
            <v>67532516417</v>
          </cell>
          <cell r="Z5059">
            <v>100</v>
          </cell>
          <cell r="AA5059" t="str">
            <v>NO</v>
          </cell>
          <cell r="AB5059" t="str">
            <v>V-005065</v>
          </cell>
          <cell r="AC5059" t="str">
            <v>V-009032</v>
          </cell>
        </row>
        <row r="5060">
          <cell r="D5060" t="str">
            <v>Lake Machinery Service</v>
          </cell>
          <cell r="E5060" t="str">
            <v>LAKE MACHI</v>
          </cell>
          <cell r="I5060" t="str">
            <v>LAKE CARGELLIGO</v>
          </cell>
          <cell r="J5060" t="str">
            <v>AUS</v>
          </cell>
          <cell r="K5060" t="str">
            <v>AU</v>
          </cell>
          <cell r="L5060" t="str">
            <v>Lake Machinery Service</v>
          </cell>
          <cell r="M5060" t="str">
            <v>Business</v>
          </cell>
          <cell r="N5060" t="str">
            <v>NSW</v>
          </cell>
          <cell r="O5060" t="str">
            <v>1 Narrandera Street</v>
          </cell>
          <cell r="P5060">
            <v>2672</v>
          </cell>
          <cell r="Q5060" t="str">
            <v>NO</v>
          </cell>
          <cell r="R5060" t="str">
            <v>AUD</v>
          </cell>
          <cell r="U5060" t="str">
            <v>14 Inv</v>
          </cell>
          <cell r="V5060" t="str">
            <v>EFT</v>
          </cell>
          <cell r="W5060" t="str">
            <v>EN_AU</v>
          </cell>
          <cell r="X5060" t="str">
            <v>GST</v>
          </cell>
          <cell r="Y5060">
            <v>29131363249</v>
          </cell>
          <cell r="Z5060">
            <v>100</v>
          </cell>
          <cell r="AA5060" t="str">
            <v>NO</v>
          </cell>
          <cell r="AB5060" t="str">
            <v>V-005066</v>
          </cell>
          <cell r="AC5060" t="str">
            <v>V-001188</v>
          </cell>
        </row>
        <row r="5061">
          <cell r="D5061" t="str">
            <v>Lake Tyre &amp; Exhaust Centre</v>
          </cell>
          <cell r="E5061" t="str">
            <v>LAKE TYRE</v>
          </cell>
          <cell r="I5061" t="str">
            <v>LAKE CARGELLIGO</v>
          </cell>
          <cell r="J5061" t="str">
            <v>AUS</v>
          </cell>
          <cell r="K5061" t="str">
            <v>AU</v>
          </cell>
          <cell r="L5061" t="str">
            <v>Lake Tyre &amp; Exhaust Centre</v>
          </cell>
          <cell r="M5061" t="str">
            <v>Business</v>
          </cell>
          <cell r="N5061" t="str">
            <v>NSW</v>
          </cell>
          <cell r="O5061" t="str">
            <v>52 Canada Street</v>
          </cell>
          <cell r="P5061">
            <v>2672</v>
          </cell>
          <cell r="Q5061" t="str">
            <v>NO</v>
          </cell>
          <cell r="R5061" t="str">
            <v>AUD</v>
          </cell>
          <cell r="U5061" t="str">
            <v>30 Inv</v>
          </cell>
          <cell r="V5061" t="str">
            <v>EFT</v>
          </cell>
          <cell r="W5061" t="str">
            <v>EN_AU</v>
          </cell>
          <cell r="X5061" t="str">
            <v>GST</v>
          </cell>
          <cell r="Y5061">
            <v>76014551206</v>
          </cell>
          <cell r="Z5061">
            <v>100</v>
          </cell>
          <cell r="AA5061" t="str">
            <v>NO</v>
          </cell>
          <cell r="AB5061" t="str">
            <v>V-005067</v>
          </cell>
          <cell r="AC5061" t="str">
            <v>V-001529</v>
          </cell>
        </row>
        <row r="5062">
          <cell r="D5062" t="str">
            <v>Lakeside Karcher Centre</v>
          </cell>
          <cell r="E5062" t="str">
            <v>LAKESIDE S</v>
          </cell>
          <cell r="I5062" t="str">
            <v>HAMILTON</v>
          </cell>
          <cell r="J5062" t="str">
            <v>AUS</v>
          </cell>
          <cell r="K5062" t="str">
            <v>AU</v>
          </cell>
          <cell r="L5062" t="str">
            <v>Lakeside Karcher Centre</v>
          </cell>
          <cell r="M5062" t="str">
            <v>Business</v>
          </cell>
          <cell r="N5062" t="str">
            <v>VIC</v>
          </cell>
          <cell r="O5062" t="str">
            <v>9-11 Ballarat Road</v>
          </cell>
          <cell r="P5062">
            <v>3300</v>
          </cell>
          <cell r="Q5062" t="str">
            <v>NO</v>
          </cell>
          <cell r="R5062" t="str">
            <v>AUD</v>
          </cell>
          <cell r="U5062" t="str">
            <v>21 Inv</v>
          </cell>
          <cell r="V5062" t="str">
            <v>EFT</v>
          </cell>
          <cell r="W5062" t="str">
            <v>EN_AU</v>
          </cell>
          <cell r="X5062" t="str">
            <v>GST</v>
          </cell>
          <cell r="Y5062">
            <v>69878090091</v>
          </cell>
          <cell r="Z5062">
            <v>100</v>
          </cell>
          <cell r="AA5062" t="str">
            <v>NO</v>
          </cell>
          <cell r="AB5062" t="str">
            <v>V-005068</v>
          </cell>
          <cell r="AC5062" t="str">
            <v>V-000206</v>
          </cell>
        </row>
        <row r="5063">
          <cell r="D5063" t="str">
            <v>Lalbert Football &amp; Netball Club Inc</v>
          </cell>
          <cell r="E5063" t="str">
            <v>LALBERT FO</v>
          </cell>
          <cell r="I5063" t="str">
            <v>LALBERT</v>
          </cell>
          <cell r="J5063" t="str">
            <v>AUS</v>
          </cell>
          <cell r="K5063" t="str">
            <v>AU</v>
          </cell>
          <cell r="L5063" t="str">
            <v>Lalbert Football &amp; Netball Club Inc</v>
          </cell>
          <cell r="M5063" t="str">
            <v>Business</v>
          </cell>
          <cell r="N5063" t="str">
            <v>VIC</v>
          </cell>
          <cell r="O5063" t="str">
            <v>PO Box 36</v>
          </cell>
          <cell r="P5063">
            <v>3542</v>
          </cell>
          <cell r="Q5063" t="str">
            <v>NO</v>
          </cell>
          <cell r="R5063" t="str">
            <v>AUD</v>
          </cell>
          <cell r="U5063" t="str">
            <v>01 Inv</v>
          </cell>
          <cell r="V5063" t="str">
            <v>EFT</v>
          </cell>
          <cell r="W5063" t="str">
            <v>EN_AU</v>
          </cell>
          <cell r="X5063" t="str">
            <v>GST</v>
          </cell>
          <cell r="Y5063">
            <v>58950839327</v>
          </cell>
          <cell r="Z5063">
            <v>100</v>
          </cell>
          <cell r="AA5063" t="str">
            <v>NO</v>
          </cell>
          <cell r="AB5063" t="str">
            <v>V-005069</v>
          </cell>
          <cell r="AC5063" t="str">
            <v>V-000345</v>
          </cell>
        </row>
        <row r="5064">
          <cell r="D5064" t="str">
            <v>Lallemand Australia Pty Ltd</v>
          </cell>
          <cell r="E5064" t="str">
            <v>LALLEMAND</v>
          </cell>
          <cell r="I5064" t="str">
            <v>MAROOCHYDORE</v>
          </cell>
          <cell r="J5064" t="str">
            <v>AUS</v>
          </cell>
          <cell r="K5064" t="str">
            <v>AU</v>
          </cell>
          <cell r="L5064" t="str">
            <v>Lallemand Australia Pty Ltd</v>
          </cell>
          <cell r="M5064" t="str">
            <v>Business</v>
          </cell>
          <cell r="N5064" t="str">
            <v>QLD</v>
          </cell>
          <cell r="O5064" t="str">
            <v>PO Box 6122</v>
          </cell>
          <cell r="P5064">
            <v>4558</v>
          </cell>
          <cell r="Q5064" t="str">
            <v>NO</v>
          </cell>
          <cell r="R5064" t="str">
            <v>AUD</v>
          </cell>
          <cell r="U5064" t="str">
            <v>30 Inv</v>
          </cell>
          <cell r="V5064" t="str">
            <v>EFT</v>
          </cell>
          <cell r="W5064" t="str">
            <v>EN_AU</v>
          </cell>
          <cell r="X5064" t="str">
            <v>GST</v>
          </cell>
          <cell r="Y5064">
            <v>76008275045</v>
          </cell>
          <cell r="Z5064">
            <v>100</v>
          </cell>
          <cell r="AA5064" t="str">
            <v>NO</v>
          </cell>
          <cell r="AB5064" t="str">
            <v>V-005070</v>
          </cell>
          <cell r="AC5064" t="str">
            <v>V-003214</v>
          </cell>
        </row>
        <row r="5065">
          <cell r="D5065" t="str">
            <v>Lambert Pastoral Company</v>
          </cell>
          <cell r="E5065" t="str">
            <v>LAMBERT PA</v>
          </cell>
          <cell r="I5065" t="str">
            <v>CHARLEVILLE</v>
          </cell>
          <cell r="J5065" t="str">
            <v>AUS</v>
          </cell>
          <cell r="K5065" t="str">
            <v>AU</v>
          </cell>
          <cell r="L5065" t="str">
            <v>Lambert Pastoral Company</v>
          </cell>
          <cell r="M5065" t="str">
            <v>Business</v>
          </cell>
          <cell r="N5065" t="str">
            <v>QLD</v>
          </cell>
          <cell r="O5065" t="str">
            <v>Lambert Station</v>
          </cell>
          <cell r="P5065">
            <v>4470</v>
          </cell>
          <cell r="Q5065" t="str">
            <v>NO</v>
          </cell>
          <cell r="R5065" t="str">
            <v>AUD</v>
          </cell>
          <cell r="U5065" t="str">
            <v>7 Inv</v>
          </cell>
          <cell r="V5065" t="str">
            <v>EFT</v>
          </cell>
          <cell r="W5065" t="str">
            <v>EN_AU</v>
          </cell>
          <cell r="X5065" t="str">
            <v>GST</v>
          </cell>
          <cell r="Y5065">
            <v>12301150524</v>
          </cell>
          <cell r="Z5065">
            <v>100</v>
          </cell>
          <cell r="AA5065" t="str">
            <v>NO</v>
          </cell>
          <cell r="AB5065" t="str">
            <v>V-005071</v>
          </cell>
          <cell r="AC5065" t="str">
            <v>V-003109</v>
          </cell>
        </row>
        <row r="5066">
          <cell r="D5066" t="str">
            <v>Lambing Flat Enterprises</v>
          </cell>
          <cell r="E5066" t="str">
            <v>LAMBING FL</v>
          </cell>
          <cell r="I5066" t="str">
            <v>YOUNG</v>
          </cell>
          <cell r="J5066" t="str">
            <v>AUS</v>
          </cell>
          <cell r="K5066" t="str">
            <v>AU</v>
          </cell>
          <cell r="L5066" t="str">
            <v>Lambing Flat Enterprises</v>
          </cell>
          <cell r="M5066" t="str">
            <v>Business</v>
          </cell>
          <cell r="N5066" t="str">
            <v>NSW</v>
          </cell>
          <cell r="O5066" t="str">
            <v>55 Boorowa Street, Lvl 2</v>
          </cell>
          <cell r="P5066">
            <v>2594</v>
          </cell>
          <cell r="Q5066" t="str">
            <v>NO</v>
          </cell>
          <cell r="R5066" t="str">
            <v>AUD</v>
          </cell>
          <cell r="U5066" t="str">
            <v>14 Inv</v>
          </cell>
          <cell r="V5066" t="str">
            <v>EFT</v>
          </cell>
          <cell r="W5066" t="str">
            <v>EN_AU</v>
          </cell>
          <cell r="X5066" t="str">
            <v>GST</v>
          </cell>
          <cell r="Y5066">
            <v>26044738768</v>
          </cell>
          <cell r="Z5066">
            <v>100</v>
          </cell>
          <cell r="AA5066" t="str">
            <v>NO</v>
          </cell>
          <cell r="AB5066" t="str">
            <v>V-005072</v>
          </cell>
          <cell r="AC5066" t="str">
            <v>V-000042</v>
          </cell>
        </row>
        <row r="5067">
          <cell r="D5067" t="str">
            <v>Lameroo Bowling Club Incorporated</v>
          </cell>
          <cell r="E5067" t="str">
            <v>LAMEROO BO</v>
          </cell>
          <cell r="I5067" t="str">
            <v>LAMEROO</v>
          </cell>
          <cell r="J5067" t="str">
            <v>AUS</v>
          </cell>
          <cell r="K5067" t="str">
            <v>AU</v>
          </cell>
          <cell r="L5067" t="str">
            <v>Lameroo Bowling Club Incorporated</v>
          </cell>
          <cell r="M5067" t="str">
            <v>Business</v>
          </cell>
          <cell r="N5067" t="str">
            <v>SA</v>
          </cell>
          <cell r="O5067" t="str">
            <v>PO Box 155</v>
          </cell>
          <cell r="P5067">
            <v>5302</v>
          </cell>
          <cell r="Q5067" t="str">
            <v>NO</v>
          </cell>
          <cell r="R5067" t="str">
            <v>AUD</v>
          </cell>
          <cell r="U5067" t="str">
            <v>14 Inv</v>
          </cell>
          <cell r="V5067" t="str">
            <v>EFT</v>
          </cell>
          <cell r="W5067" t="str">
            <v>EN_AU</v>
          </cell>
          <cell r="X5067" t="str">
            <v>Exempt</v>
          </cell>
          <cell r="Y5067">
            <v>38039847341</v>
          </cell>
          <cell r="Z5067">
            <v>100</v>
          </cell>
          <cell r="AA5067" t="str">
            <v>NO</v>
          </cell>
          <cell r="AB5067" t="str">
            <v>V-005073</v>
          </cell>
          <cell r="AC5067" t="str">
            <v>V-004326</v>
          </cell>
        </row>
        <row r="5068">
          <cell r="D5068" t="str">
            <v>Lameroo Forward Inc</v>
          </cell>
          <cell r="E5068" t="str">
            <v>LAMEROO FO</v>
          </cell>
          <cell r="I5068" t="str">
            <v>LAMEROO</v>
          </cell>
          <cell r="J5068" t="str">
            <v>AUS</v>
          </cell>
          <cell r="K5068" t="str">
            <v>AU</v>
          </cell>
          <cell r="L5068" t="str">
            <v>Lameroo Forward Inc</v>
          </cell>
          <cell r="M5068" t="str">
            <v>Business</v>
          </cell>
          <cell r="N5068" t="str">
            <v>SA</v>
          </cell>
          <cell r="O5068" t="str">
            <v>PO Box 46</v>
          </cell>
          <cell r="P5068">
            <v>5302</v>
          </cell>
          <cell r="Q5068" t="str">
            <v>NO</v>
          </cell>
          <cell r="R5068" t="str">
            <v>AUD</v>
          </cell>
          <cell r="U5068" t="str">
            <v>14 Inv</v>
          </cell>
          <cell r="V5068" t="str">
            <v>EFT</v>
          </cell>
          <cell r="W5068" t="str">
            <v>EN_AU</v>
          </cell>
          <cell r="X5068" t="str">
            <v>GST</v>
          </cell>
          <cell r="Y5068">
            <v>35683070876</v>
          </cell>
          <cell r="Z5068">
            <v>100</v>
          </cell>
          <cell r="AA5068" t="str">
            <v>NO</v>
          </cell>
          <cell r="AB5068" t="str">
            <v>V-005074</v>
          </cell>
          <cell r="AC5068" t="str">
            <v>V-006745</v>
          </cell>
        </row>
        <row r="5069">
          <cell r="D5069" t="str">
            <v>Lameroo Golf Club Inc</v>
          </cell>
          <cell r="E5069" t="str">
            <v>LAMEROO GO</v>
          </cell>
          <cell r="I5069" t="str">
            <v>LAMEROO</v>
          </cell>
          <cell r="J5069" t="str">
            <v>AUS</v>
          </cell>
          <cell r="K5069" t="str">
            <v>AU</v>
          </cell>
          <cell r="L5069" t="str">
            <v>Lameroo Golf Club Inc</v>
          </cell>
          <cell r="M5069" t="str">
            <v>Business</v>
          </cell>
          <cell r="N5069" t="str">
            <v>SA</v>
          </cell>
          <cell r="O5069" t="str">
            <v>Chandos Terrace</v>
          </cell>
          <cell r="P5069">
            <v>5302</v>
          </cell>
          <cell r="Q5069" t="str">
            <v>NO</v>
          </cell>
          <cell r="R5069" t="str">
            <v>AUD</v>
          </cell>
          <cell r="U5069" t="str">
            <v>01 Inv</v>
          </cell>
          <cell r="V5069" t="str">
            <v>EFT</v>
          </cell>
          <cell r="W5069" t="str">
            <v>EN_AU</v>
          </cell>
          <cell r="X5069" t="str">
            <v>Exempt</v>
          </cell>
          <cell r="Y5069">
            <v>29402896487</v>
          </cell>
          <cell r="Z5069">
            <v>100</v>
          </cell>
          <cell r="AA5069" t="str">
            <v>NO</v>
          </cell>
          <cell r="AB5069" t="str">
            <v>V-005075</v>
          </cell>
          <cell r="AC5069" t="str">
            <v>V-001247</v>
          </cell>
        </row>
        <row r="5070">
          <cell r="D5070" t="str">
            <v>Lameroo Home Centre Pty Ltd</v>
          </cell>
          <cell r="E5070" t="str">
            <v>LAMEROO HO</v>
          </cell>
          <cell r="I5070" t="str">
            <v>LAMEROO</v>
          </cell>
          <cell r="J5070" t="str">
            <v>AUS</v>
          </cell>
          <cell r="K5070" t="str">
            <v>AU</v>
          </cell>
          <cell r="L5070" t="str">
            <v>Lameroo Home Centre Pty Ltd</v>
          </cell>
          <cell r="M5070" t="str">
            <v>Business</v>
          </cell>
          <cell r="N5070" t="str">
            <v>SA</v>
          </cell>
          <cell r="O5070" t="str">
            <v>16 Adelaide Road</v>
          </cell>
          <cell r="P5070">
            <v>5302</v>
          </cell>
          <cell r="Q5070" t="str">
            <v>NO</v>
          </cell>
          <cell r="R5070" t="str">
            <v>AUD</v>
          </cell>
          <cell r="U5070" t="str">
            <v>30 Inv</v>
          </cell>
          <cell r="V5070" t="str">
            <v>EFT</v>
          </cell>
          <cell r="W5070" t="str">
            <v>EN_AU</v>
          </cell>
          <cell r="X5070" t="str">
            <v>GST</v>
          </cell>
          <cell r="Y5070">
            <v>38167112656</v>
          </cell>
          <cell r="Z5070">
            <v>100</v>
          </cell>
          <cell r="AA5070" t="str">
            <v>NO</v>
          </cell>
          <cell r="AB5070" t="str">
            <v>V-005076</v>
          </cell>
          <cell r="AC5070" t="str">
            <v>V-002969</v>
          </cell>
        </row>
        <row r="5071">
          <cell r="D5071" t="str">
            <v>Lameroo Hotel Motel</v>
          </cell>
          <cell r="E5071" t="str">
            <v>LAMEROO HO</v>
          </cell>
          <cell r="I5071" t="str">
            <v>LAMEROO</v>
          </cell>
          <cell r="J5071" t="str">
            <v>AUS</v>
          </cell>
          <cell r="K5071" t="str">
            <v>AU</v>
          </cell>
          <cell r="L5071" t="str">
            <v>Lameroo Hotel Motel</v>
          </cell>
          <cell r="M5071" t="str">
            <v>Business</v>
          </cell>
          <cell r="N5071" t="str">
            <v>SA</v>
          </cell>
          <cell r="O5071" t="str">
            <v>PO Box 213</v>
          </cell>
          <cell r="P5071">
            <v>5302</v>
          </cell>
          <cell r="Q5071" t="str">
            <v>NO</v>
          </cell>
          <cell r="R5071" t="str">
            <v>AUD</v>
          </cell>
          <cell r="U5071" t="str">
            <v>7 Inv</v>
          </cell>
          <cell r="V5071" t="str">
            <v>EFT</v>
          </cell>
          <cell r="W5071" t="str">
            <v>EN_AU</v>
          </cell>
          <cell r="X5071" t="str">
            <v>GST</v>
          </cell>
          <cell r="Y5071">
            <v>39529410886</v>
          </cell>
          <cell r="Z5071">
            <v>100</v>
          </cell>
          <cell r="AA5071" t="str">
            <v>NO</v>
          </cell>
          <cell r="AB5071" t="str">
            <v>V-005077</v>
          </cell>
          <cell r="AC5071" t="str">
            <v>V-000722</v>
          </cell>
        </row>
        <row r="5072">
          <cell r="D5072" t="str">
            <v>Lameroo Newsagency</v>
          </cell>
          <cell r="E5072" t="str">
            <v>LAMEROO NE</v>
          </cell>
          <cell r="I5072" t="str">
            <v>LAMEROO</v>
          </cell>
          <cell r="J5072" t="str">
            <v>AUS</v>
          </cell>
          <cell r="K5072" t="str">
            <v>AU</v>
          </cell>
          <cell r="L5072" t="str">
            <v>Lameroo Newsagency</v>
          </cell>
          <cell r="M5072" t="str">
            <v>Business</v>
          </cell>
          <cell r="N5072" t="str">
            <v>SA</v>
          </cell>
          <cell r="O5072" t="str">
            <v>64 Railway Terrace</v>
          </cell>
          <cell r="P5072">
            <v>5302</v>
          </cell>
          <cell r="Q5072" t="str">
            <v>NO</v>
          </cell>
          <cell r="R5072" t="str">
            <v>AUD</v>
          </cell>
          <cell r="U5072" t="str">
            <v>7 Inv</v>
          </cell>
          <cell r="V5072" t="str">
            <v>EFT</v>
          </cell>
          <cell r="W5072" t="str">
            <v>EN_AU</v>
          </cell>
          <cell r="X5072" t="str">
            <v>GST</v>
          </cell>
          <cell r="Y5072">
            <v>64131749102</v>
          </cell>
          <cell r="Z5072">
            <v>100</v>
          </cell>
          <cell r="AA5072" t="str">
            <v>NO</v>
          </cell>
          <cell r="AB5072" t="str">
            <v>V-005078</v>
          </cell>
          <cell r="AC5072" t="str">
            <v>V-000226</v>
          </cell>
        </row>
        <row r="5073">
          <cell r="D5073" t="str">
            <v>Lameroo Regional Community School</v>
          </cell>
          <cell r="E5073" t="str">
            <v>LAMEROO RE</v>
          </cell>
          <cell r="I5073" t="str">
            <v>LAMEROO</v>
          </cell>
          <cell r="J5073" t="str">
            <v>AUS</v>
          </cell>
          <cell r="K5073" t="str">
            <v>AU</v>
          </cell>
          <cell r="L5073" t="str">
            <v>Lameroo Regional Community School</v>
          </cell>
          <cell r="M5073" t="str">
            <v>Business</v>
          </cell>
          <cell r="N5073" t="str">
            <v>SA</v>
          </cell>
          <cell r="O5073" t="str">
            <v>1 Bews Terrace</v>
          </cell>
          <cell r="P5073">
            <v>5302</v>
          </cell>
          <cell r="Q5073" t="str">
            <v>NO</v>
          </cell>
          <cell r="R5073" t="str">
            <v>AUD</v>
          </cell>
          <cell r="U5073" t="str">
            <v>14 Inv</v>
          </cell>
          <cell r="V5073" t="str">
            <v>EFT</v>
          </cell>
          <cell r="W5073" t="str">
            <v>EN_AU</v>
          </cell>
          <cell r="X5073" t="str">
            <v>GST</v>
          </cell>
          <cell r="Y5073">
            <v>76536138329</v>
          </cell>
          <cell r="Z5073">
            <v>100</v>
          </cell>
          <cell r="AA5073" t="str">
            <v>NO</v>
          </cell>
          <cell r="AB5073" t="str">
            <v>V-005079</v>
          </cell>
          <cell r="AC5073" t="str">
            <v>V-009169</v>
          </cell>
        </row>
        <row r="5074">
          <cell r="D5074" t="str">
            <v>Lameroo Sports Club</v>
          </cell>
          <cell r="E5074" t="str">
            <v>LAMEROO SP</v>
          </cell>
          <cell r="I5074" t="str">
            <v>LAMEROO</v>
          </cell>
          <cell r="J5074" t="str">
            <v>AUS</v>
          </cell>
          <cell r="K5074" t="str">
            <v>AU</v>
          </cell>
          <cell r="L5074" t="str">
            <v>Lameroo Sports Club</v>
          </cell>
          <cell r="M5074" t="str">
            <v>Business</v>
          </cell>
          <cell r="N5074" t="str">
            <v>SA</v>
          </cell>
          <cell r="O5074" t="str">
            <v>PO Box 3</v>
          </cell>
          <cell r="P5074">
            <v>5302</v>
          </cell>
          <cell r="Q5074" t="str">
            <v>NO</v>
          </cell>
          <cell r="R5074" t="str">
            <v>AUD</v>
          </cell>
          <cell r="U5074" t="str">
            <v>14 Inv</v>
          </cell>
          <cell r="V5074" t="str">
            <v>EFT</v>
          </cell>
          <cell r="W5074" t="str">
            <v>EN_AU</v>
          </cell>
          <cell r="X5074" t="str">
            <v>GST</v>
          </cell>
          <cell r="Y5074">
            <v>12062682053</v>
          </cell>
          <cell r="Z5074">
            <v>100</v>
          </cell>
          <cell r="AA5074" t="str">
            <v>NO</v>
          </cell>
          <cell r="AB5074" t="str">
            <v>V-005080</v>
          </cell>
          <cell r="AC5074" t="str">
            <v>V-002420</v>
          </cell>
        </row>
        <row r="5075">
          <cell r="D5075" t="str">
            <v>Lancaster Photography</v>
          </cell>
          <cell r="E5075" t="str">
            <v>LANCASTER</v>
          </cell>
          <cell r="I5075" t="str">
            <v>LESCHENAULT</v>
          </cell>
          <cell r="J5075" t="str">
            <v>AUS</v>
          </cell>
          <cell r="K5075" t="str">
            <v>AU</v>
          </cell>
          <cell r="L5075" t="str">
            <v>Lancaster Photography Nogst</v>
          </cell>
          <cell r="M5075" t="str">
            <v>Business</v>
          </cell>
          <cell r="N5075" t="str">
            <v>WA</v>
          </cell>
          <cell r="O5075" t="str">
            <v>42 Gulf Way</v>
          </cell>
          <cell r="P5075">
            <v>6233</v>
          </cell>
          <cell r="Q5075" t="str">
            <v>NO</v>
          </cell>
          <cell r="R5075" t="str">
            <v>AUD</v>
          </cell>
          <cell r="U5075" t="str">
            <v>01 Inv</v>
          </cell>
          <cell r="V5075" t="str">
            <v>EFT</v>
          </cell>
          <cell r="W5075" t="str">
            <v>EN_AU</v>
          </cell>
          <cell r="X5075" t="str">
            <v>Exempt</v>
          </cell>
          <cell r="Y5075">
            <v>74235450789</v>
          </cell>
          <cell r="Z5075">
            <v>100</v>
          </cell>
          <cell r="AA5075" t="str">
            <v>NO</v>
          </cell>
          <cell r="AB5075" t="str">
            <v>V-005081</v>
          </cell>
          <cell r="AC5075" t="str">
            <v>V-004109</v>
          </cell>
        </row>
        <row r="5076">
          <cell r="D5076" t="str">
            <v>Land Services Group</v>
          </cell>
          <cell r="E5076" t="str">
            <v>LAND SERVI</v>
          </cell>
          <cell r="I5076" t="str">
            <v>ADELAIDE</v>
          </cell>
          <cell r="J5076" t="str">
            <v>AUS</v>
          </cell>
          <cell r="K5076" t="str">
            <v>AU</v>
          </cell>
          <cell r="L5076" t="str">
            <v>Land Services Group</v>
          </cell>
          <cell r="M5076" t="str">
            <v>Business</v>
          </cell>
          <cell r="N5076" t="str">
            <v>SA</v>
          </cell>
          <cell r="O5076" t="str">
            <v>PO Box 11028</v>
          </cell>
          <cell r="P5076">
            <v>5001</v>
          </cell>
          <cell r="Q5076" t="str">
            <v>NO</v>
          </cell>
          <cell r="R5076" t="str">
            <v>AUD</v>
          </cell>
          <cell r="U5076" t="str">
            <v>30 Inv</v>
          </cell>
          <cell r="V5076" t="str">
            <v>EFT</v>
          </cell>
          <cell r="W5076" t="str">
            <v>EN_AU</v>
          </cell>
          <cell r="X5076" t="str">
            <v>GST</v>
          </cell>
          <cell r="Y5076">
            <v>71967041422</v>
          </cell>
          <cell r="Z5076">
            <v>100</v>
          </cell>
          <cell r="AA5076" t="str">
            <v>NO</v>
          </cell>
          <cell r="AB5076" t="str">
            <v>V-005082</v>
          </cell>
          <cell r="AC5076" t="str">
            <v>V-000523</v>
          </cell>
        </row>
        <row r="5077">
          <cell r="D5077" t="str">
            <v>Land Services SA Operating Trust</v>
          </cell>
          <cell r="E5077" t="str">
            <v>LAND SERVI</v>
          </cell>
          <cell r="I5077" t="str">
            <v>ADELAIDE</v>
          </cell>
          <cell r="J5077" t="str">
            <v>AUS</v>
          </cell>
          <cell r="K5077" t="str">
            <v>AU</v>
          </cell>
          <cell r="L5077" t="str">
            <v>Land Services SA Operating Trust</v>
          </cell>
          <cell r="M5077" t="str">
            <v>Business</v>
          </cell>
          <cell r="N5077" t="str">
            <v>SA</v>
          </cell>
          <cell r="O5077" t="str">
            <v>PO Box 543</v>
          </cell>
          <cell r="P5077">
            <v>5001</v>
          </cell>
          <cell r="Q5077" t="str">
            <v>NO</v>
          </cell>
          <cell r="R5077" t="str">
            <v>AUD</v>
          </cell>
          <cell r="U5077" t="str">
            <v>30 Inv</v>
          </cell>
          <cell r="V5077" t="str">
            <v>EFT</v>
          </cell>
          <cell r="W5077" t="str">
            <v>EN_AU</v>
          </cell>
          <cell r="X5077" t="str">
            <v>GST</v>
          </cell>
          <cell r="Y5077">
            <v>86836650939</v>
          </cell>
          <cell r="Z5077">
            <v>100</v>
          </cell>
          <cell r="AA5077" t="str">
            <v>NO</v>
          </cell>
          <cell r="AB5077" t="str">
            <v>V-005083</v>
          </cell>
          <cell r="AC5077" t="str">
            <v>V-007309</v>
          </cell>
        </row>
        <row r="5078">
          <cell r="D5078" t="str">
            <v>Land Transport</v>
          </cell>
          <cell r="E5078" t="str">
            <v>LAND TRANS</v>
          </cell>
          <cell r="I5078" t="str">
            <v>TOOWOOMBA SOUTH</v>
          </cell>
          <cell r="J5078" t="str">
            <v>AUS</v>
          </cell>
          <cell r="K5078" t="str">
            <v>AU</v>
          </cell>
          <cell r="L5078" t="str">
            <v>Land Transport</v>
          </cell>
          <cell r="M5078" t="str">
            <v>Business</v>
          </cell>
          <cell r="N5078" t="str">
            <v>QLD</v>
          </cell>
          <cell r="O5078" t="str">
            <v>PO Box 7213</v>
          </cell>
          <cell r="P5078">
            <v>4350</v>
          </cell>
          <cell r="Q5078" t="str">
            <v>NO</v>
          </cell>
          <cell r="R5078" t="str">
            <v>AUD</v>
          </cell>
          <cell r="U5078" t="str">
            <v>21 Inv</v>
          </cell>
          <cell r="V5078" t="str">
            <v>EFT</v>
          </cell>
          <cell r="W5078" t="str">
            <v>EN_AU</v>
          </cell>
          <cell r="X5078" t="str">
            <v>GST</v>
          </cell>
          <cell r="Y5078">
            <v>79067554563</v>
          </cell>
          <cell r="Z5078">
            <v>100</v>
          </cell>
          <cell r="AA5078" t="str">
            <v>NO</v>
          </cell>
          <cell r="AB5078" t="str">
            <v>V-005084</v>
          </cell>
          <cell r="AC5078" t="str">
            <v>V-001299</v>
          </cell>
        </row>
        <row r="5079">
          <cell r="D5079" t="str">
            <v>Lander And Rogers</v>
          </cell>
          <cell r="E5079" t="str">
            <v>LANDER AND</v>
          </cell>
          <cell r="I5079" t="str">
            <v>MELBOURNE</v>
          </cell>
          <cell r="J5079" t="str">
            <v>AUS</v>
          </cell>
          <cell r="K5079" t="str">
            <v>AU</v>
          </cell>
          <cell r="L5079" t="str">
            <v>Lander And Rogers</v>
          </cell>
          <cell r="M5079" t="str">
            <v>Business</v>
          </cell>
          <cell r="N5079" t="str">
            <v>VIC</v>
          </cell>
          <cell r="O5079" t="str">
            <v>600 Bourke Street, Level 12</v>
          </cell>
          <cell r="P5079">
            <v>3000</v>
          </cell>
          <cell r="Q5079" t="str">
            <v>NO</v>
          </cell>
          <cell r="R5079" t="str">
            <v>AUD</v>
          </cell>
          <cell r="U5079" t="str">
            <v>30 Inv</v>
          </cell>
          <cell r="V5079" t="str">
            <v>EFT</v>
          </cell>
          <cell r="W5079" t="str">
            <v>EN_AU</v>
          </cell>
          <cell r="X5079" t="str">
            <v>GST</v>
          </cell>
          <cell r="Y5079">
            <v>58207240529</v>
          </cell>
          <cell r="Z5079">
            <v>100</v>
          </cell>
          <cell r="AA5079" t="str">
            <v>NO</v>
          </cell>
          <cell r="AB5079" t="str">
            <v>V-005085</v>
          </cell>
          <cell r="AC5079" t="str">
            <v>V-004798</v>
          </cell>
        </row>
        <row r="5080">
          <cell r="D5080" t="str">
            <v>Landgate WA Land Information Author</v>
          </cell>
          <cell r="E5080" t="str">
            <v>WESTERN AU</v>
          </cell>
          <cell r="I5080" t="str">
            <v>MIDLAND</v>
          </cell>
          <cell r="J5080" t="str">
            <v>AUS</v>
          </cell>
          <cell r="K5080" t="str">
            <v>AU</v>
          </cell>
          <cell r="L5080" t="str">
            <v>Landgate WA Land Information Author</v>
          </cell>
          <cell r="M5080" t="str">
            <v>Business</v>
          </cell>
          <cell r="N5080" t="str">
            <v>WA</v>
          </cell>
          <cell r="O5080" t="str">
            <v>1 Midland Square</v>
          </cell>
          <cell r="P5080">
            <v>6056</v>
          </cell>
          <cell r="Q5080" t="str">
            <v>NO</v>
          </cell>
          <cell r="R5080" t="str">
            <v>AUD</v>
          </cell>
          <cell r="U5080" t="str">
            <v>01 Inv</v>
          </cell>
          <cell r="V5080" t="str">
            <v>EFT</v>
          </cell>
          <cell r="W5080" t="str">
            <v>EN_AU</v>
          </cell>
          <cell r="X5080" t="str">
            <v>GST</v>
          </cell>
          <cell r="Y5080">
            <v>86574793858</v>
          </cell>
          <cell r="Z5080">
            <v>100</v>
          </cell>
          <cell r="AA5080" t="str">
            <v>NO</v>
          </cell>
          <cell r="AB5080" t="str">
            <v>V-005086</v>
          </cell>
          <cell r="AC5080" t="str">
            <v>V-001219</v>
          </cell>
        </row>
        <row r="5081">
          <cell r="D5081" t="str">
            <v>Landlink Gunnedah Pty Ltd</v>
          </cell>
          <cell r="E5081" t="str">
            <v>LANDLINK G</v>
          </cell>
          <cell r="I5081" t="str">
            <v>GUNNEDAH</v>
          </cell>
          <cell r="J5081" t="str">
            <v>AUS</v>
          </cell>
          <cell r="K5081" t="str">
            <v>AU</v>
          </cell>
          <cell r="L5081" t="str">
            <v>Landlink Gunnedah Pty Ltd</v>
          </cell>
          <cell r="M5081" t="str">
            <v>Business</v>
          </cell>
          <cell r="N5081" t="str">
            <v>NSW</v>
          </cell>
          <cell r="O5081" t="str">
            <v>86 Conadilly Street</v>
          </cell>
          <cell r="P5081">
            <v>2380</v>
          </cell>
          <cell r="Q5081" t="str">
            <v>NO</v>
          </cell>
          <cell r="R5081" t="str">
            <v>AUD</v>
          </cell>
          <cell r="U5081" t="str">
            <v>21 Inv</v>
          </cell>
          <cell r="V5081" t="str">
            <v>EFT</v>
          </cell>
          <cell r="W5081" t="str">
            <v>EN_AU</v>
          </cell>
          <cell r="X5081" t="str">
            <v>GST</v>
          </cell>
          <cell r="Y5081">
            <v>99162909462</v>
          </cell>
          <cell r="Z5081">
            <v>100</v>
          </cell>
          <cell r="AA5081" t="str">
            <v>NO</v>
          </cell>
          <cell r="AB5081" t="str">
            <v>V-005087</v>
          </cell>
          <cell r="AC5081" t="str">
            <v>V-001875</v>
          </cell>
        </row>
        <row r="5082">
          <cell r="D5082" t="str">
            <v>Landsborough Flock Ewe Show</v>
          </cell>
          <cell r="E5082" t="str">
            <v>LANDSBOROU</v>
          </cell>
          <cell r="I5082" t="str">
            <v>ARAMAC</v>
          </cell>
          <cell r="J5082" t="str">
            <v>AUS</v>
          </cell>
          <cell r="K5082" t="str">
            <v>AU</v>
          </cell>
          <cell r="L5082" t="str">
            <v>Landsborough Flock Ewe Show Nogst</v>
          </cell>
          <cell r="M5082" t="str">
            <v>Business</v>
          </cell>
          <cell r="N5082" t="str">
            <v>QLD</v>
          </cell>
          <cell r="O5082" t="str">
            <v>Stainburn</v>
          </cell>
          <cell r="P5082">
            <v>4726</v>
          </cell>
          <cell r="Q5082" t="str">
            <v>NO</v>
          </cell>
          <cell r="R5082" t="str">
            <v>AUD</v>
          </cell>
          <cell r="U5082" t="str">
            <v>01 Inv</v>
          </cell>
          <cell r="V5082" t="str">
            <v>EFT</v>
          </cell>
          <cell r="W5082" t="str">
            <v>EN_AU</v>
          </cell>
          <cell r="X5082" t="str">
            <v>Exempt</v>
          </cell>
          <cell r="Y5082">
            <v>69981297277</v>
          </cell>
          <cell r="Z5082">
            <v>100</v>
          </cell>
          <cell r="AA5082" t="str">
            <v>NO</v>
          </cell>
          <cell r="AB5082" t="str">
            <v>V-005088</v>
          </cell>
          <cell r="AC5082" t="str">
            <v>V-002712</v>
          </cell>
        </row>
        <row r="5083">
          <cell r="D5083" t="str">
            <v>Lang Lang Pastoral Agricultural And</v>
          </cell>
          <cell r="E5083" t="str">
            <v>LANG LANG</v>
          </cell>
          <cell r="I5083" t="str">
            <v>LANG LANG</v>
          </cell>
          <cell r="J5083" t="str">
            <v>AUS</v>
          </cell>
          <cell r="K5083" t="str">
            <v>AU</v>
          </cell>
          <cell r="L5083" t="str">
            <v>Lang Lang Pastoral Agricultural And</v>
          </cell>
          <cell r="M5083" t="str">
            <v>Business</v>
          </cell>
          <cell r="N5083" t="str">
            <v>VIC</v>
          </cell>
          <cell r="O5083" t="str">
            <v>PO Box 24</v>
          </cell>
          <cell r="P5083">
            <v>3984</v>
          </cell>
          <cell r="Q5083" t="str">
            <v>NO</v>
          </cell>
          <cell r="R5083" t="str">
            <v>AUD</v>
          </cell>
          <cell r="U5083" t="str">
            <v>30 Inv</v>
          </cell>
          <cell r="V5083" t="str">
            <v>EFT</v>
          </cell>
          <cell r="W5083" t="str">
            <v>EN_AU</v>
          </cell>
          <cell r="X5083" t="str">
            <v>GST</v>
          </cell>
          <cell r="Y5083">
            <v>80382075311</v>
          </cell>
          <cell r="Z5083">
            <v>100</v>
          </cell>
          <cell r="AA5083" t="str">
            <v>NO</v>
          </cell>
          <cell r="AB5083" t="str">
            <v>V-005089</v>
          </cell>
          <cell r="AC5083" t="str">
            <v>V-010731</v>
          </cell>
        </row>
        <row r="5084">
          <cell r="D5084" t="str">
            <v>Langhorne Creek Grape And Wine Inc</v>
          </cell>
          <cell r="E5084" t="str">
            <v>LANGHORNE</v>
          </cell>
          <cell r="I5084" t="str">
            <v>LANGHORNE CREEK</v>
          </cell>
          <cell r="J5084" t="str">
            <v>AUS</v>
          </cell>
          <cell r="K5084" t="str">
            <v>AU</v>
          </cell>
          <cell r="L5084" t="str">
            <v>Langhorne Creek Grape And Wine Inc</v>
          </cell>
          <cell r="M5084" t="str">
            <v>Business</v>
          </cell>
          <cell r="N5084" t="str">
            <v>SA</v>
          </cell>
          <cell r="O5084" t="str">
            <v>PO Box 78</v>
          </cell>
          <cell r="P5084">
            <v>5255</v>
          </cell>
          <cell r="Q5084" t="str">
            <v>NO</v>
          </cell>
          <cell r="R5084" t="str">
            <v>AUD</v>
          </cell>
          <cell r="U5084" t="str">
            <v>30 Inv</v>
          </cell>
          <cell r="V5084" t="str">
            <v>Cheque</v>
          </cell>
          <cell r="W5084" t="str">
            <v>EN_AU</v>
          </cell>
          <cell r="X5084" t="str">
            <v>GST</v>
          </cell>
          <cell r="Y5084">
            <v>59544241984</v>
          </cell>
          <cell r="Z5084">
            <v>100</v>
          </cell>
          <cell r="AA5084" t="str">
            <v>NO</v>
          </cell>
          <cell r="AB5084" t="str">
            <v>V-005090</v>
          </cell>
          <cell r="AC5084" t="str">
            <v>V-010140</v>
          </cell>
        </row>
        <row r="5085">
          <cell r="D5085" t="str">
            <v>Lannart Atf Mack Business Trust</v>
          </cell>
          <cell r="E5085" t="str">
            <v>LANNART AT</v>
          </cell>
          <cell r="I5085" t="str">
            <v>WARRNAMBOOL</v>
          </cell>
          <cell r="J5085" t="str">
            <v>AUS</v>
          </cell>
          <cell r="K5085" t="str">
            <v>AU</v>
          </cell>
          <cell r="L5085" t="str">
            <v>Lannart Atf Mack Business Trust</v>
          </cell>
          <cell r="M5085" t="str">
            <v>Business</v>
          </cell>
          <cell r="N5085" t="str">
            <v>VIC</v>
          </cell>
          <cell r="O5085" t="str">
            <v>PO Box 545</v>
          </cell>
          <cell r="P5085">
            <v>3280</v>
          </cell>
          <cell r="Q5085" t="str">
            <v>NO</v>
          </cell>
          <cell r="R5085" t="str">
            <v>AUD</v>
          </cell>
          <cell r="U5085" t="str">
            <v>30 Inv</v>
          </cell>
          <cell r="V5085" t="str">
            <v>EFT</v>
          </cell>
          <cell r="W5085" t="str">
            <v>EN_AU</v>
          </cell>
          <cell r="X5085" t="str">
            <v>Exempt</v>
          </cell>
          <cell r="Y5085">
            <v>94851730913</v>
          </cell>
          <cell r="Z5085">
            <v>100</v>
          </cell>
          <cell r="AA5085" t="str">
            <v>NO</v>
          </cell>
          <cell r="AB5085" t="str">
            <v>V-005091</v>
          </cell>
          <cell r="AC5085" t="str">
            <v>V-007960</v>
          </cell>
        </row>
        <row r="5086">
          <cell r="D5086" t="str">
            <v>Lannart Pty Ltd - Abn Changed</v>
          </cell>
          <cell r="E5086" t="str">
            <v>LANNART PT</v>
          </cell>
          <cell r="I5086" t="str">
            <v>WARRNAMBOOL</v>
          </cell>
          <cell r="J5086" t="str">
            <v>AUS</v>
          </cell>
          <cell r="K5086" t="str">
            <v>AU</v>
          </cell>
          <cell r="L5086" t="str">
            <v>Lannart Pty Ltd - Abn Changed</v>
          </cell>
          <cell r="M5086" t="str">
            <v>Business</v>
          </cell>
          <cell r="N5086" t="str">
            <v>VIC</v>
          </cell>
          <cell r="O5086" t="str">
            <v>PO Box 545</v>
          </cell>
          <cell r="P5086">
            <v>3280</v>
          </cell>
          <cell r="Q5086" t="str">
            <v>NO</v>
          </cell>
          <cell r="R5086" t="str">
            <v>AUD</v>
          </cell>
          <cell r="U5086" t="str">
            <v>30 Inv</v>
          </cell>
          <cell r="V5086" t="str">
            <v>EFT</v>
          </cell>
          <cell r="W5086" t="str">
            <v>EN_AU</v>
          </cell>
          <cell r="X5086" t="str">
            <v>GST</v>
          </cell>
          <cell r="Y5086">
            <v>33367003322</v>
          </cell>
          <cell r="Z5086">
            <v>100</v>
          </cell>
          <cell r="AA5086" t="str">
            <v>NO</v>
          </cell>
          <cell r="AB5086" t="str">
            <v>V-005092</v>
          </cell>
          <cell r="AC5086" t="str">
            <v>V-002753</v>
          </cell>
        </row>
        <row r="5087">
          <cell r="D5087" t="str">
            <v>LanSA Pty Ltd</v>
          </cell>
          <cell r="E5087" t="str">
            <v>LANSA PTY</v>
          </cell>
          <cell r="I5087" t="str">
            <v>NORTH SYDNEY</v>
          </cell>
          <cell r="J5087" t="str">
            <v>AUS</v>
          </cell>
          <cell r="K5087" t="str">
            <v>AU</v>
          </cell>
          <cell r="L5087" t="str">
            <v>LanSA Pty Ltd</v>
          </cell>
          <cell r="M5087" t="str">
            <v>Business</v>
          </cell>
          <cell r="N5087" t="str">
            <v>NSW</v>
          </cell>
          <cell r="O5087" t="str">
            <v>122 Arthur Street, Level 5</v>
          </cell>
          <cell r="P5087">
            <v>2060</v>
          </cell>
          <cell r="Q5087" t="str">
            <v>NO</v>
          </cell>
          <cell r="R5087" t="str">
            <v>AUD</v>
          </cell>
          <cell r="U5087" t="str">
            <v>14 Inv</v>
          </cell>
          <cell r="V5087" t="str">
            <v>EFT</v>
          </cell>
          <cell r="W5087" t="str">
            <v>EN_AU</v>
          </cell>
          <cell r="X5087" t="str">
            <v>GST</v>
          </cell>
          <cell r="Y5087">
            <v>93087933800</v>
          </cell>
          <cell r="Z5087">
            <v>100</v>
          </cell>
          <cell r="AA5087" t="str">
            <v>NO</v>
          </cell>
          <cell r="AB5087" t="str">
            <v>V-005093</v>
          </cell>
          <cell r="AC5087" t="str">
            <v>V-002198</v>
          </cell>
        </row>
        <row r="5088">
          <cell r="D5088" t="str">
            <v>Lardner Bros Ararat</v>
          </cell>
          <cell r="E5088" t="str">
            <v>LARDNER BR</v>
          </cell>
          <cell r="I5088" t="str">
            <v>ARARAT</v>
          </cell>
          <cell r="J5088" t="str">
            <v>AUS</v>
          </cell>
          <cell r="K5088" t="str">
            <v>AU</v>
          </cell>
          <cell r="L5088" t="str">
            <v>Lardner Bros Ararat</v>
          </cell>
          <cell r="M5088" t="str">
            <v>Business</v>
          </cell>
          <cell r="N5088" t="str">
            <v>VIC</v>
          </cell>
          <cell r="O5088" t="str">
            <v>2-4 Ingor Street</v>
          </cell>
          <cell r="P5088">
            <v>3377</v>
          </cell>
          <cell r="Q5088" t="str">
            <v>NO</v>
          </cell>
          <cell r="R5088" t="str">
            <v>AUD</v>
          </cell>
          <cell r="U5088" t="str">
            <v>21 Inv</v>
          </cell>
          <cell r="V5088" t="str">
            <v>EFT</v>
          </cell>
          <cell r="W5088" t="str">
            <v>EN_AU</v>
          </cell>
          <cell r="X5088" t="str">
            <v>GST</v>
          </cell>
          <cell r="Y5088">
            <v>49060467727</v>
          </cell>
          <cell r="Z5088">
            <v>100</v>
          </cell>
          <cell r="AA5088" t="str">
            <v>NO</v>
          </cell>
          <cell r="AB5088" t="str">
            <v>V-005094</v>
          </cell>
          <cell r="AC5088" t="str">
            <v>V-000759</v>
          </cell>
        </row>
        <row r="5089">
          <cell r="D5089" t="str">
            <v>Lardner Park</v>
          </cell>
          <cell r="E5089" t="str">
            <v>LARDNER PA</v>
          </cell>
          <cell r="I5089" t="str">
            <v>WARRAGUL</v>
          </cell>
          <cell r="J5089" t="str">
            <v>AUS</v>
          </cell>
          <cell r="K5089" t="str">
            <v>AU</v>
          </cell>
          <cell r="L5089" t="str">
            <v>Lardner Park</v>
          </cell>
          <cell r="M5089" t="str">
            <v>Business</v>
          </cell>
          <cell r="N5089" t="str">
            <v>VIC</v>
          </cell>
          <cell r="O5089" t="str">
            <v>PO Box 366</v>
          </cell>
          <cell r="P5089">
            <v>3820</v>
          </cell>
          <cell r="Q5089" t="str">
            <v>NO</v>
          </cell>
          <cell r="R5089" t="str">
            <v>AUD</v>
          </cell>
          <cell r="U5089" t="str">
            <v>14 Inv</v>
          </cell>
          <cell r="V5089" t="str">
            <v>EFT</v>
          </cell>
          <cell r="W5089" t="str">
            <v>EN_AU</v>
          </cell>
          <cell r="X5089" t="str">
            <v>GST</v>
          </cell>
          <cell r="Y5089">
            <v>61004619005</v>
          </cell>
          <cell r="Z5089">
            <v>100</v>
          </cell>
          <cell r="AA5089" t="str">
            <v>NO</v>
          </cell>
          <cell r="AB5089" t="str">
            <v>V-005095</v>
          </cell>
          <cell r="AC5089" t="str">
            <v>V-004340</v>
          </cell>
        </row>
        <row r="5090">
          <cell r="D5090" t="str">
            <v>Larkin Printers</v>
          </cell>
          <cell r="E5090" t="str">
            <v>LARKIN PRI</v>
          </cell>
          <cell r="I5090" t="str">
            <v>LEONGATHA</v>
          </cell>
          <cell r="J5090" t="str">
            <v>AUS</v>
          </cell>
          <cell r="K5090" t="str">
            <v>AU</v>
          </cell>
          <cell r="L5090" t="str">
            <v>Larkin Printers</v>
          </cell>
          <cell r="M5090" t="str">
            <v>Business</v>
          </cell>
          <cell r="N5090" t="str">
            <v>VIC</v>
          </cell>
          <cell r="O5090" t="str">
            <v>16 Roughead Street</v>
          </cell>
          <cell r="P5090">
            <v>3953</v>
          </cell>
          <cell r="Q5090" t="str">
            <v>NO</v>
          </cell>
          <cell r="R5090" t="str">
            <v>AUD</v>
          </cell>
          <cell r="U5090" t="str">
            <v>30 Inv</v>
          </cell>
          <cell r="V5090" t="str">
            <v>EFT</v>
          </cell>
          <cell r="W5090" t="str">
            <v>EN_AU</v>
          </cell>
          <cell r="X5090" t="str">
            <v>GST</v>
          </cell>
          <cell r="Y5090">
            <v>70006019594</v>
          </cell>
          <cell r="Z5090">
            <v>100</v>
          </cell>
          <cell r="AA5090" t="str">
            <v>NO</v>
          </cell>
          <cell r="AB5090" t="str">
            <v>V-005096</v>
          </cell>
          <cell r="AC5090" t="str">
            <v>V-000793</v>
          </cell>
        </row>
        <row r="5091">
          <cell r="D5091" t="str">
            <v>Larry Signs And Tinting</v>
          </cell>
          <cell r="E5091" t="str">
            <v>LARRY SIGN</v>
          </cell>
          <cell r="I5091" t="str">
            <v>LOXTON</v>
          </cell>
          <cell r="J5091" t="str">
            <v>AUS</v>
          </cell>
          <cell r="K5091" t="str">
            <v>AU</v>
          </cell>
          <cell r="L5091" t="str">
            <v>Larry Signs And Tinting</v>
          </cell>
          <cell r="M5091" t="str">
            <v>Business</v>
          </cell>
          <cell r="N5091" t="str">
            <v>SA</v>
          </cell>
          <cell r="O5091" t="str">
            <v>PO Box 270</v>
          </cell>
          <cell r="P5091">
            <v>5333</v>
          </cell>
          <cell r="Q5091" t="str">
            <v>NO</v>
          </cell>
          <cell r="R5091" t="str">
            <v>AUD</v>
          </cell>
          <cell r="U5091" t="str">
            <v>7 Inv</v>
          </cell>
          <cell r="V5091" t="str">
            <v>EFT</v>
          </cell>
          <cell r="W5091" t="str">
            <v>EN_AU</v>
          </cell>
          <cell r="X5091" t="str">
            <v>GST</v>
          </cell>
          <cell r="Y5091">
            <v>95634187705</v>
          </cell>
          <cell r="Z5091">
            <v>100</v>
          </cell>
          <cell r="AA5091" t="str">
            <v>NO</v>
          </cell>
          <cell r="AB5091" t="str">
            <v>V-005097</v>
          </cell>
          <cell r="AC5091" t="str">
            <v>V-004560</v>
          </cell>
        </row>
        <row r="5092">
          <cell r="D5092" t="str">
            <v>Larry Walsh Pty Ltd</v>
          </cell>
          <cell r="E5092" t="str">
            <v>WALSH LARR</v>
          </cell>
          <cell r="I5092" t="str">
            <v>COLEAMBALLY</v>
          </cell>
          <cell r="J5092" t="str">
            <v>AUS</v>
          </cell>
          <cell r="K5092" t="str">
            <v>AU</v>
          </cell>
          <cell r="L5092" t="str">
            <v>Larry Walsh Pty Ltd</v>
          </cell>
          <cell r="M5092" t="str">
            <v>Business</v>
          </cell>
          <cell r="N5092" t="str">
            <v>NSW</v>
          </cell>
          <cell r="O5092" t="str">
            <v>PO Box 105</v>
          </cell>
          <cell r="P5092">
            <v>2707</v>
          </cell>
          <cell r="Q5092" t="str">
            <v>NO</v>
          </cell>
          <cell r="R5092" t="str">
            <v>AUD</v>
          </cell>
          <cell r="U5092" t="str">
            <v>01 Inv</v>
          </cell>
          <cell r="V5092" t="str">
            <v>EFT</v>
          </cell>
          <cell r="W5092" t="str">
            <v>EN_AU</v>
          </cell>
          <cell r="X5092" t="str">
            <v>GST</v>
          </cell>
          <cell r="Y5092">
            <v>11002782532</v>
          </cell>
          <cell r="Z5092">
            <v>100</v>
          </cell>
          <cell r="AA5092" t="str">
            <v>NO</v>
          </cell>
          <cell r="AB5092" t="str">
            <v>V-005098</v>
          </cell>
          <cell r="AC5092" t="str">
            <v>V-000526</v>
          </cell>
        </row>
        <row r="5093">
          <cell r="D5093" t="str">
            <v>Laser Electrical Goondiwindi</v>
          </cell>
          <cell r="E5093" t="str">
            <v>LASER ELEC</v>
          </cell>
          <cell r="I5093" t="str">
            <v>GOONDIWINDI</v>
          </cell>
          <cell r="J5093" t="str">
            <v>AUS</v>
          </cell>
          <cell r="K5093" t="str">
            <v>AU</v>
          </cell>
          <cell r="L5093" t="str">
            <v>Laser Electrical Goondiwindi</v>
          </cell>
          <cell r="M5093" t="str">
            <v>Business</v>
          </cell>
          <cell r="N5093" t="str">
            <v>QLD</v>
          </cell>
          <cell r="O5093" t="str">
            <v>PO Box 832</v>
          </cell>
          <cell r="P5093">
            <v>4390</v>
          </cell>
          <cell r="Q5093" t="str">
            <v>NO</v>
          </cell>
          <cell r="R5093" t="str">
            <v>AUD</v>
          </cell>
          <cell r="U5093" t="str">
            <v>21 Inv</v>
          </cell>
          <cell r="V5093" t="str">
            <v>EFT</v>
          </cell>
          <cell r="W5093" t="str">
            <v>EN_AU</v>
          </cell>
          <cell r="X5093" t="str">
            <v>GST</v>
          </cell>
          <cell r="Y5093">
            <v>92502485919</v>
          </cell>
          <cell r="Z5093">
            <v>100</v>
          </cell>
          <cell r="AA5093" t="str">
            <v>NO</v>
          </cell>
          <cell r="AB5093" t="str">
            <v>V-005099</v>
          </cell>
          <cell r="AC5093" t="str">
            <v>V-001709</v>
          </cell>
        </row>
        <row r="5094">
          <cell r="D5094" t="str">
            <v>Laser Electrical Horsham</v>
          </cell>
          <cell r="E5094" t="str">
            <v>LASER ELEC</v>
          </cell>
          <cell r="I5094" t="str">
            <v>HORSHAM</v>
          </cell>
          <cell r="J5094" t="str">
            <v>AUS</v>
          </cell>
          <cell r="K5094" t="str">
            <v>AU</v>
          </cell>
          <cell r="L5094" t="str">
            <v>Laser Electrical Horsham</v>
          </cell>
          <cell r="M5094" t="str">
            <v>Business</v>
          </cell>
          <cell r="N5094" t="str">
            <v>VIC</v>
          </cell>
          <cell r="O5094" t="str">
            <v>PO Box 1117</v>
          </cell>
          <cell r="P5094">
            <v>3402</v>
          </cell>
          <cell r="Q5094" t="str">
            <v>NO</v>
          </cell>
          <cell r="R5094" t="str">
            <v>AUD</v>
          </cell>
          <cell r="U5094" t="str">
            <v>30 Inv</v>
          </cell>
          <cell r="V5094" t="str">
            <v>EFT</v>
          </cell>
          <cell r="W5094" t="str">
            <v>EN_AU</v>
          </cell>
          <cell r="X5094" t="str">
            <v>GST</v>
          </cell>
          <cell r="Y5094">
            <v>44100781324</v>
          </cell>
          <cell r="Z5094">
            <v>100</v>
          </cell>
          <cell r="AA5094" t="str">
            <v>NO</v>
          </cell>
          <cell r="AB5094" t="str">
            <v>V-005100</v>
          </cell>
          <cell r="AC5094" t="str">
            <v>V-001342</v>
          </cell>
        </row>
        <row r="5095">
          <cell r="D5095" t="str">
            <v>Laser Electrical Ouyen</v>
          </cell>
          <cell r="E5095" t="str">
            <v>LASER ELEC</v>
          </cell>
          <cell r="I5095" t="str">
            <v>OUYEN</v>
          </cell>
          <cell r="J5095" t="str">
            <v>AUS</v>
          </cell>
          <cell r="K5095" t="str">
            <v>AU</v>
          </cell>
          <cell r="L5095" t="str">
            <v>Laser Electrical Ouyen</v>
          </cell>
          <cell r="M5095" t="str">
            <v>Business</v>
          </cell>
          <cell r="N5095" t="str">
            <v>VIC</v>
          </cell>
          <cell r="O5095" t="str">
            <v>58-62 Oke St</v>
          </cell>
          <cell r="P5095">
            <v>3490</v>
          </cell>
          <cell r="Q5095" t="str">
            <v>NO</v>
          </cell>
          <cell r="R5095" t="str">
            <v>AUD</v>
          </cell>
          <cell r="U5095" t="str">
            <v>30 Inv</v>
          </cell>
          <cell r="V5095" t="str">
            <v>EFT</v>
          </cell>
          <cell r="W5095" t="str">
            <v>EN_AU</v>
          </cell>
          <cell r="X5095" t="str">
            <v>GST</v>
          </cell>
          <cell r="Y5095">
            <v>90619149601</v>
          </cell>
          <cell r="Z5095">
            <v>100</v>
          </cell>
          <cell r="AA5095" t="str">
            <v>NO</v>
          </cell>
          <cell r="AB5095" t="str">
            <v>V-005101</v>
          </cell>
          <cell r="AC5095" t="str">
            <v>V-006191</v>
          </cell>
        </row>
        <row r="5096">
          <cell r="D5096" t="str">
            <v>Laser Electrical Renmark</v>
          </cell>
          <cell r="E5096" t="str">
            <v>LASER ELEC</v>
          </cell>
          <cell r="I5096" t="str">
            <v>RENMARK</v>
          </cell>
          <cell r="J5096" t="str">
            <v>AUS</v>
          </cell>
          <cell r="K5096" t="str">
            <v>AU</v>
          </cell>
          <cell r="L5096" t="str">
            <v>Laser Electrical Renmark</v>
          </cell>
          <cell r="M5096" t="str">
            <v>Business</v>
          </cell>
          <cell r="N5096" t="str">
            <v>SA</v>
          </cell>
          <cell r="O5096" t="str">
            <v>PO Box 793</v>
          </cell>
          <cell r="P5096">
            <v>5341</v>
          </cell>
          <cell r="Q5096" t="str">
            <v>NO</v>
          </cell>
          <cell r="R5096" t="str">
            <v>AUD</v>
          </cell>
          <cell r="U5096" t="str">
            <v>14 Inv</v>
          </cell>
          <cell r="V5096" t="str">
            <v>EFT</v>
          </cell>
          <cell r="W5096" t="str">
            <v>EN_AU</v>
          </cell>
          <cell r="X5096" t="str">
            <v>GST</v>
          </cell>
          <cell r="Y5096">
            <v>26759984019</v>
          </cell>
          <cell r="Z5096">
            <v>100</v>
          </cell>
          <cell r="AA5096" t="str">
            <v>NO</v>
          </cell>
          <cell r="AB5096" t="str">
            <v>V-005102</v>
          </cell>
          <cell r="AC5096" t="str">
            <v>V-001610</v>
          </cell>
        </row>
        <row r="5097">
          <cell r="D5097" t="str">
            <v>Laser Plumbing Horsham</v>
          </cell>
          <cell r="E5097" t="str">
            <v>LASER PLUM</v>
          </cell>
          <cell r="I5097" t="str">
            <v>HORSHAM</v>
          </cell>
          <cell r="J5097" t="str">
            <v>AUS</v>
          </cell>
          <cell r="K5097" t="str">
            <v>AU</v>
          </cell>
          <cell r="L5097" t="str">
            <v>Laser Plumbing Horsham</v>
          </cell>
          <cell r="M5097" t="str">
            <v>Business</v>
          </cell>
          <cell r="N5097" t="str">
            <v>VIC</v>
          </cell>
          <cell r="O5097" t="str">
            <v>PO Box 1117</v>
          </cell>
          <cell r="P5097">
            <v>3400</v>
          </cell>
          <cell r="Q5097" t="str">
            <v>NO</v>
          </cell>
          <cell r="R5097" t="str">
            <v>AUD</v>
          </cell>
          <cell r="U5097" t="str">
            <v>14 Inv</v>
          </cell>
          <cell r="V5097" t="str">
            <v>EFT</v>
          </cell>
          <cell r="W5097" t="str">
            <v>EN_AU</v>
          </cell>
          <cell r="X5097" t="str">
            <v>GST</v>
          </cell>
          <cell r="Y5097">
            <v>57609831218</v>
          </cell>
          <cell r="Z5097">
            <v>100</v>
          </cell>
          <cell r="AA5097" t="str">
            <v>NO</v>
          </cell>
          <cell r="AB5097" t="str">
            <v>V-005103</v>
          </cell>
          <cell r="AC5097" t="str">
            <v>V-005923</v>
          </cell>
        </row>
        <row r="5098">
          <cell r="D5098" t="str">
            <v>Laser Signs &amp; Print Pty Ltd</v>
          </cell>
          <cell r="E5098" t="str">
            <v>LASER SIGN</v>
          </cell>
          <cell r="I5098" t="str">
            <v>MILDURA</v>
          </cell>
          <cell r="J5098" t="str">
            <v>AUS</v>
          </cell>
          <cell r="K5098" t="str">
            <v>AU</v>
          </cell>
          <cell r="L5098" t="str">
            <v>Laser Signs &amp; Print Pty Ltd</v>
          </cell>
          <cell r="M5098" t="str">
            <v>Business</v>
          </cell>
          <cell r="N5098" t="str">
            <v>VIC</v>
          </cell>
          <cell r="O5098" t="str">
            <v>3A Andriske Court</v>
          </cell>
          <cell r="P5098">
            <v>3500</v>
          </cell>
          <cell r="Q5098" t="str">
            <v>NO</v>
          </cell>
          <cell r="R5098" t="str">
            <v>AUD</v>
          </cell>
          <cell r="U5098" t="str">
            <v>21 Inv</v>
          </cell>
          <cell r="V5098" t="str">
            <v>EFT</v>
          </cell>
          <cell r="W5098" t="str">
            <v>EN_AU</v>
          </cell>
          <cell r="X5098" t="str">
            <v>GST</v>
          </cell>
          <cell r="Y5098">
            <v>87615578740</v>
          </cell>
          <cell r="Z5098">
            <v>100</v>
          </cell>
          <cell r="AA5098" t="str">
            <v>NO</v>
          </cell>
          <cell r="AB5098" t="str">
            <v>V-005104</v>
          </cell>
          <cell r="AC5098" t="str">
            <v>V-002339</v>
          </cell>
        </row>
        <row r="5099">
          <cell r="D5099" t="str">
            <v>Lash Antennas And Maintenance</v>
          </cell>
          <cell r="E5099" t="str">
            <v>LASH ANTEN</v>
          </cell>
          <cell r="I5099" t="str">
            <v>GRACEMERE</v>
          </cell>
          <cell r="J5099" t="str">
            <v>AUS</v>
          </cell>
          <cell r="K5099" t="str">
            <v>AU</v>
          </cell>
          <cell r="L5099" t="str">
            <v>Lash Antennas And Maintenance</v>
          </cell>
          <cell r="M5099" t="str">
            <v>Business</v>
          </cell>
          <cell r="N5099" t="str">
            <v>QLD</v>
          </cell>
          <cell r="O5099" t="str">
            <v>6 Bates Court</v>
          </cell>
          <cell r="P5099">
            <v>4702</v>
          </cell>
          <cell r="Q5099" t="str">
            <v>NO</v>
          </cell>
          <cell r="R5099" t="str">
            <v>AUD</v>
          </cell>
          <cell r="U5099" t="str">
            <v>7 Inv</v>
          </cell>
          <cell r="V5099" t="str">
            <v>EFT</v>
          </cell>
          <cell r="W5099" t="str">
            <v>EN_AU</v>
          </cell>
          <cell r="X5099" t="str">
            <v>GST</v>
          </cell>
          <cell r="Y5099">
            <v>27266083251</v>
          </cell>
          <cell r="Z5099">
            <v>100</v>
          </cell>
          <cell r="AA5099" t="str">
            <v>NO</v>
          </cell>
          <cell r="AB5099" t="str">
            <v>V-005105</v>
          </cell>
          <cell r="AC5099" t="str">
            <v>V-007498</v>
          </cell>
        </row>
        <row r="5100">
          <cell r="D5100" t="str">
            <v>Lashbrook Painting And Decorating</v>
          </cell>
          <cell r="E5100" t="str">
            <v>LASHBROOK</v>
          </cell>
          <cell r="I5100" t="str">
            <v>LEETON</v>
          </cell>
          <cell r="J5100" t="str">
            <v>AUS</v>
          </cell>
          <cell r="K5100" t="str">
            <v>AU</v>
          </cell>
          <cell r="L5100" t="str">
            <v>Lashbrook Painting And Decorating</v>
          </cell>
          <cell r="M5100" t="str">
            <v>Business</v>
          </cell>
          <cell r="N5100" t="str">
            <v>NSW</v>
          </cell>
          <cell r="O5100" t="str">
            <v>Unit 1 Cnr Wamoon Ave Mahogany Rd</v>
          </cell>
          <cell r="P5100">
            <v>2705</v>
          </cell>
          <cell r="Q5100" t="str">
            <v>NO</v>
          </cell>
          <cell r="R5100" t="str">
            <v>AUD</v>
          </cell>
          <cell r="U5100" t="str">
            <v>7 Inv</v>
          </cell>
          <cell r="V5100" t="str">
            <v>EFT</v>
          </cell>
          <cell r="W5100" t="str">
            <v>EN_AU</v>
          </cell>
          <cell r="X5100" t="str">
            <v>GST</v>
          </cell>
          <cell r="Y5100">
            <v>29364451474</v>
          </cell>
          <cell r="Z5100">
            <v>100</v>
          </cell>
          <cell r="AA5100" t="str">
            <v>NO</v>
          </cell>
          <cell r="AB5100" t="str">
            <v>V-005106</v>
          </cell>
          <cell r="AC5100" t="str">
            <v>V-006959</v>
          </cell>
        </row>
        <row r="5101">
          <cell r="D5101" t="str">
            <v>Last Slice Pizza</v>
          </cell>
          <cell r="E5101" t="str">
            <v>LAST SLICE</v>
          </cell>
          <cell r="I5101" t="str">
            <v>BUNBURY</v>
          </cell>
          <cell r="J5101" t="str">
            <v>AUS</v>
          </cell>
          <cell r="K5101" t="str">
            <v>AU</v>
          </cell>
          <cell r="L5101" t="str">
            <v>Last Slice Pizza</v>
          </cell>
          <cell r="M5101" t="str">
            <v>Business</v>
          </cell>
          <cell r="N5101" t="str">
            <v>WA</v>
          </cell>
          <cell r="O5101" t="str">
            <v>33 Clifton Street</v>
          </cell>
          <cell r="P5101">
            <v>6230</v>
          </cell>
          <cell r="Q5101" t="str">
            <v>NO</v>
          </cell>
          <cell r="R5101" t="str">
            <v>AUD</v>
          </cell>
          <cell r="U5101" t="str">
            <v>01 Inv</v>
          </cell>
          <cell r="V5101" t="str">
            <v>EFT</v>
          </cell>
          <cell r="W5101" t="str">
            <v>EN_AU</v>
          </cell>
          <cell r="X5101" t="str">
            <v>GST</v>
          </cell>
          <cell r="Y5101">
            <v>81618514515</v>
          </cell>
          <cell r="Z5101">
            <v>100</v>
          </cell>
          <cell r="AA5101" t="str">
            <v>NO</v>
          </cell>
          <cell r="AB5101" t="str">
            <v>V-005107</v>
          </cell>
          <cell r="AC5101" t="str">
            <v>V-010016</v>
          </cell>
        </row>
        <row r="5102">
          <cell r="D5102" t="str">
            <v>Laszlo Holdings Pty Ltd</v>
          </cell>
          <cell r="E5102" t="str">
            <v>LASZLO HOL</v>
          </cell>
          <cell r="I5102" t="str">
            <v>SOUTH PERTH</v>
          </cell>
          <cell r="J5102" t="str">
            <v>AUS</v>
          </cell>
          <cell r="K5102" t="str">
            <v>AU</v>
          </cell>
          <cell r="L5102" t="str">
            <v>Laszlo Holdings Pty Ltd</v>
          </cell>
          <cell r="M5102" t="str">
            <v>Business</v>
          </cell>
          <cell r="N5102" t="str">
            <v>WA</v>
          </cell>
          <cell r="O5102" t="str">
            <v>68 South Terrace</v>
          </cell>
          <cell r="P5102">
            <v>6151</v>
          </cell>
          <cell r="Q5102" t="str">
            <v>NO</v>
          </cell>
          <cell r="R5102" t="str">
            <v>AUD</v>
          </cell>
          <cell r="U5102" t="str">
            <v>30 Inv</v>
          </cell>
          <cell r="V5102" t="str">
            <v>EFT</v>
          </cell>
          <cell r="W5102" t="str">
            <v>EN_AU</v>
          </cell>
          <cell r="X5102" t="str">
            <v>GST</v>
          </cell>
          <cell r="Y5102">
            <v>99065014833</v>
          </cell>
          <cell r="Z5102">
            <v>100</v>
          </cell>
          <cell r="AA5102" t="str">
            <v>NO</v>
          </cell>
          <cell r="AB5102" t="str">
            <v>V-005108</v>
          </cell>
          <cell r="AC5102" t="str">
            <v>V-006511</v>
          </cell>
        </row>
        <row r="5103">
          <cell r="D5103" t="str">
            <v>Latrobe Valley Express</v>
          </cell>
          <cell r="E5103" t="str">
            <v>LATROBE VA</v>
          </cell>
          <cell r="I5103" t="str">
            <v>MORWELL</v>
          </cell>
          <cell r="J5103" t="str">
            <v>AUS</v>
          </cell>
          <cell r="K5103" t="str">
            <v>AU</v>
          </cell>
          <cell r="L5103" t="str">
            <v>Latrobe Valley Express</v>
          </cell>
          <cell r="M5103" t="str">
            <v>Business</v>
          </cell>
          <cell r="N5103" t="str">
            <v>VIC</v>
          </cell>
          <cell r="O5103" t="str">
            <v>PO Box 536</v>
          </cell>
          <cell r="P5103">
            <v>3840</v>
          </cell>
          <cell r="Q5103" t="str">
            <v>NO</v>
          </cell>
          <cell r="R5103" t="str">
            <v>AUD</v>
          </cell>
          <cell r="U5103" t="str">
            <v>30 Inv</v>
          </cell>
          <cell r="V5103" t="str">
            <v>EFT</v>
          </cell>
          <cell r="W5103" t="str">
            <v>EN_AU</v>
          </cell>
          <cell r="X5103" t="str">
            <v>GST</v>
          </cell>
          <cell r="Y5103">
            <v>15813356775</v>
          </cell>
          <cell r="Z5103">
            <v>100</v>
          </cell>
          <cell r="AA5103" t="str">
            <v>NO</v>
          </cell>
          <cell r="AB5103" t="str">
            <v>V-005109</v>
          </cell>
          <cell r="AC5103" t="str">
            <v>V-000251</v>
          </cell>
        </row>
        <row r="5104">
          <cell r="D5104" t="str">
            <v>Launceston Bobcat Hire</v>
          </cell>
          <cell r="E5104" t="str">
            <v>LAUNCESTON</v>
          </cell>
          <cell r="I5104" t="str">
            <v>PROSPECT</v>
          </cell>
          <cell r="J5104" t="str">
            <v>AUS</v>
          </cell>
          <cell r="K5104" t="str">
            <v>AU</v>
          </cell>
          <cell r="L5104" t="str">
            <v>Launceston Bobcat Hire</v>
          </cell>
          <cell r="M5104" t="str">
            <v>Business</v>
          </cell>
          <cell r="N5104" t="str">
            <v>TAS</v>
          </cell>
          <cell r="O5104" t="str">
            <v>PO Box 461</v>
          </cell>
          <cell r="P5104">
            <v>2148</v>
          </cell>
          <cell r="Q5104" t="str">
            <v>NO</v>
          </cell>
          <cell r="R5104" t="str">
            <v>AUD</v>
          </cell>
          <cell r="U5104" t="str">
            <v>30 Inv</v>
          </cell>
          <cell r="V5104" t="str">
            <v>EFT</v>
          </cell>
          <cell r="W5104" t="str">
            <v>EN_AU</v>
          </cell>
          <cell r="X5104" t="str">
            <v>GST</v>
          </cell>
          <cell r="Y5104">
            <v>85472088192</v>
          </cell>
          <cell r="Z5104">
            <v>100</v>
          </cell>
          <cell r="AA5104" t="str">
            <v>NO</v>
          </cell>
          <cell r="AB5104" t="str">
            <v>V-005110</v>
          </cell>
          <cell r="AC5104" t="str">
            <v>V-009669</v>
          </cell>
        </row>
        <row r="5105">
          <cell r="D5105" t="str">
            <v>Launceston Pathology</v>
          </cell>
          <cell r="E5105" t="str">
            <v>LAUNCESTON</v>
          </cell>
          <cell r="I5105" t="str">
            <v>HOBART</v>
          </cell>
          <cell r="J5105" t="str">
            <v>AUS</v>
          </cell>
          <cell r="K5105" t="str">
            <v>AU</v>
          </cell>
          <cell r="L5105" t="str">
            <v>Launceston Pathology</v>
          </cell>
          <cell r="M5105" t="str">
            <v>Business</v>
          </cell>
          <cell r="N5105" t="str">
            <v>TAS</v>
          </cell>
          <cell r="O5105" t="str">
            <v>PO Box 1535</v>
          </cell>
          <cell r="P5105">
            <v>7001</v>
          </cell>
          <cell r="Q5105" t="str">
            <v>NO</v>
          </cell>
          <cell r="R5105" t="str">
            <v>AUD</v>
          </cell>
          <cell r="U5105" t="str">
            <v>30 Inv</v>
          </cell>
          <cell r="V5105" t="str">
            <v>EFT</v>
          </cell>
          <cell r="W5105" t="str">
            <v>EN_AU</v>
          </cell>
          <cell r="X5105" t="str">
            <v>GST</v>
          </cell>
          <cell r="Y5105">
            <v>64009581159</v>
          </cell>
          <cell r="Z5105">
            <v>100</v>
          </cell>
          <cell r="AA5105" t="str">
            <v>NO</v>
          </cell>
          <cell r="AB5105" t="str">
            <v>V-005111</v>
          </cell>
          <cell r="AC5105" t="str">
            <v>V-001035</v>
          </cell>
        </row>
        <row r="5106">
          <cell r="D5106" t="str">
            <v>Laura Ag Bureau</v>
          </cell>
          <cell r="E5106" t="str">
            <v>LAURA AG B</v>
          </cell>
          <cell r="I5106" t="str">
            <v>GLADSTONE</v>
          </cell>
          <cell r="J5106" t="str">
            <v>AUS</v>
          </cell>
          <cell r="K5106" t="str">
            <v>AU</v>
          </cell>
          <cell r="L5106" t="str">
            <v>Laura Ag Bureau</v>
          </cell>
          <cell r="M5106" t="str">
            <v>Business</v>
          </cell>
          <cell r="N5106" t="str">
            <v>SA</v>
          </cell>
          <cell r="O5106" t="str">
            <v>PO Box 111</v>
          </cell>
          <cell r="P5106">
            <v>2440</v>
          </cell>
          <cell r="Q5106" t="str">
            <v>NO</v>
          </cell>
          <cell r="R5106" t="str">
            <v>AUD</v>
          </cell>
          <cell r="U5106" t="str">
            <v>30 Inv</v>
          </cell>
          <cell r="V5106" t="str">
            <v>EFT</v>
          </cell>
          <cell r="W5106" t="str">
            <v>EN_AU</v>
          </cell>
          <cell r="X5106" t="str">
            <v>Exempt</v>
          </cell>
          <cell r="Y5106">
            <v>99999999999</v>
          </cell>
          <cell r="Z5106">
            <v>100</v>
          </cell>
          <cell r="AA5106" t="str">
            <v>NO</v>
          </cell>
          <cell r="AB5106" t="str">
            <v>V-005112</v>
          </cell>
          <cell r="AC5106" t="str">
            <v>V-006385</v>
          </cell>
        </row>
        <row r="5107">
          <cell r="D5107" t="str">
            <v>Laura Bowling Club</v>
          </cell>
          <cell r="E5107" t="str">
            <v>LAURA BOWL</v>
          </cell>
          <cell r="I5107" t="str">
            <v>LAURA</v>
          </cell>
          <cell r="J5107" t="str">
            <v>AUS</v>
          </cell>
          <cell r="K5107" t="str">
            <v>AU</v>
          </cell>
          <cell r="L5107" t="str">
            <v>Laura Bowling Club</v>
          </cell>
          <cell r="M5107" t="str">
            <v>Business</v>
          </cell>
          <cell r="N5107" t="str">
            <v>SA</v>
          </cell>
          <cell r="O5107" t="str">
            <v>PO Box 91</v>
          </cell>
          <cell r="P5107">
            <v>4892</v>
          </cell>
          <cell r="Q5107" t="str">
            <v>NO</v>
          </cell>
          <cell r="R5107" t="str">
            <v>AUD</v>
          </cell>
          <cell r="U5107" t="str">
            <v>01 Inv</v>
          </cell>
          <cell r="V5107" t="str">
            <v>EFT</v>
          </cell>
          <cell r="W5107" t="str">
            <v>EN_AU</v>
          </cell>
          <cell r="X5107" t="str">
            <v>Exempt</v>
          </cell>
          <cell r="Y5107">
            <v>46453510629</v>
          </cell>
          <cell r="Z5107">
            <v>100</v>
          </cell>
          <cell r="AA5107" t="str">
            <v>NO</v>
          </cell>
          <cell r="AB5107" t="str">
            <v>V-005113</v>
          </cell>
          <cell r="AC5107" t="str">
            <v>V-009822</v>
          </cell>
        </row>
        <row r="5108">
          <cell r="D5108" t="str">
            <v>Laura Community Development</v>
          </cell>
          <cell r="E5108" t="str">
            <v>LAURA COMM</v>
          </cell>
          <cell r="I5108" t="str">
            <v>LAURA</v>
          </cell>
          <cell r="J5108" t="str">
            <v>AUS</v>
          </cell>
          <cell r="K5108" t="str">
            <v>AU</v>
          </cell>
          <cell r="L5108" t="str">
            <v>Laura Community Development</v>
          </cell>
          <cell r="M5108" t="str">
            <v>Business</v>
          </cell>
          <cell r="N5108" t="str">
            <v>SA</v>
          </cell>
          <cell r="O5108" t="str">
            <v>PO Box 149</v>
          </cell>
          <cell r="P5108">
            <v>5480</v>
          </cell>
          <cell r="Q5108" t="str">
            <v>NO</v>
          </cell>
          <cell r="R5108" t="str">
            <v>AUD</v>
          </cell>
          <cell r="U5108" t="str">
            <v>01 Inv</v>
          </cell>
          <cell r="V5108" t="str">
            <v>EFT</v>
          </cell>
          <cell r="W5108" t="str">
            <v>EN_AU</v>
          </cell>
          <cell r="X5108" t="str">
            <v>Exempt</v>
          </cell>
          <cell r="Y5108">
            <v>35925785535</v>
          </cell>
          <cell r="Z5108">
            <v>100</v>
          </cell>
          <cell r="AA5108" t="str">
            <v>NO</v>
          </cell>
          <cell r="AB5108" t="str">
            <v>V-005114</v>
          </cell>
          <cell r="AC5108" t="str">
            <v>V-001541</v>
          </cell>
        </row>
        <row r="5109">
          <cell r="D5109" t="str">
            <v>Laura Memorial CiVIC Centre Committ</v>
          </cell>
          <cell r="E5109" t="str">
            <v>LAURA MEMO</v>
          </cell>
          <cell r="I5109" t="str">
            <v>LAURA</v>
          </cell>
          <cell r="J5109" t="str">
            <v>AUS</v>
          </cell>
          <cell r="K5109" t="str">
            <v>AU</v>
          </cell>
          <cell r="L5109" t="str">
            <v>Laura Memorial CiVIC Centre Committ</v>
          </cell>
          <cell r="M5109" t="str">
            <v>Business</v>
          </cell>
          <cell r="N5109" t="str">
            <v>SA</v>
          </cell>
          <cell r="O5109" t="str">
            <v>PO Box 154</v>
          </cell>
          <cell r="P5109">
            <v>5480</v>
          </cell>
          <cell r="Q5109" t="str">
            <v>NO</v>
          </cell>
          <cell r="R5109" t="str">
            <v>AUD</v>
          </cell>
          <cell r="U5109" t="str">
            <v>30 Inv</v>
          </cell>
          <cell r="V5109" t="str">
            <v>EFT</v>
          </cell>
          <cell r="W5109" t="str">
            <v>EN_AU</v>
          </cell>
          <cell r="X5109" t="str">
            <v>Exempt</v>
          </cell>
          <cell r="Y5109">
            <v>72752519870</v>
          </cell>
          <cell r="Z5109">
            <v>100</v>
          </cell>
          <cell r="AA5109" t="str">
            <v>NO</v>
          </cell>
          <cell r="AB5109" t="str">
            <v>V-005115</v>
          </cell>
          <cell r="AC5109" t="str">
            <v>V-007887</v>
          </cell>
        </row>
        <row r="5110">
          <cell r="D5110" t="str">
            <v>Lauren Kirk Consulting Pty Ltd</v>
          </cell>
          <cell r="E5110" t="str">
            <v>LAUREN KIR</v>
          </cell>
          <cell r="I5110" t="str">
            <v>VALENTINE</v>
          </cell>
          <cell r="J5110" t="str">
            <v>AUS</v>
          </cell>
          <cell r="K5110" t="str">
            <v>AU</v>
          </cell>
          <cell r="L5110" t="str">
            <v>Lauren Kirk Consulting Pty Ltd</v>
          </cell>
          <cell r="M5110" t="str">
            <v>Business</v>
          </cell>
          <cell r="N5110" t="str">
            <v>NSW</v>
          </cell>
          <cell r="O5110" t="str">
            <v>66 Dilkera Avenue, 1</v>
          </cell>
          <cell r="P5110">
            <v>2280</v>
          </cell>
          <cell r="Q5110" t="str">
            <v>NO</v>
          </cell>
          <cell r="R5110" t="str">
            <v>AUD</v>
          </cell>
          <cell r="U5110" t="str">
            <v>30 Inv</v>
          </cell>
          <cell r="V5110" t="str">
            <v>EFT</v>
          </cell>
          <cell r="W5110" t="str">
            <v>EN_AU</v>
          </cell>
          <cell r="X5110" t="str">
            <v>Exempt</v>
          </cell>
          <cell r="Y5110">
            <v>77646255825</v>
          </cell>
          <cell r="Z5110">
            <v>100</v>
          </cell>
          <cell r="AA5110" t="str">
            <v>NO</v>
          </cell>
          <cell r="AB5110" t="str">
            <v>V-005116</v>
          </cell>
          <cell r="AC5110" t="str">
            <v>V-010658</v>
          </cell>
        </row>
        <row r="5111">
          <cell r="D5111" t="str">
            <v>Laurence Jeffrey Egan</v>
          </cell>
          <cell r="E5111" t="str">
            <v>LAURENCE J</v>
          </cell>
          <cell r="I5111" t="str">
            <v>LONGREACH</v>
          </cell>
          <cell r="J5111" t="str">
            <v>AUS</v>
          </cell>
          <cell r="K5111" t="str">
            <v>AU</v>
          </cell>
          <cell r="L5111" t="str">
            <v>Laurence Jeffrey Egan</v>
          </cell>
          <cell r="M5111" t="str">
            <v>Business</v>
          </cell>
          <cell r="N5111" t="str">
            <v>QLD</v>
          </cell>
          <cell r="O5111" t="str">
            <v>64 Galah Street</v>
          </cell>
          <cell r="P5111">
            <v>4730</v>
          </cell>
          <cell r="Q5111" t="str">
            <v>NO</v>
          </cell>
          <cell r="R5111" t="str">
            <v>AUD</v>
          </cell>
          <cell r="U5111" t="str">
            <v>30 Inv</v>
          </cell>
          <cell r="V5111" t="str">
            <v>EFT</v>
          </cell>
          <cell r="W5111" t="str">
            <v>EN_AU</v>
          </cell>
          <cell r="X5111" t="str">
            <v>Exempt</v>
          </cell>
          <cell r="Y5111">
            <v>97142290525</v>
          </cell>
          <cell r="Z5111">
            <v>100</v>
          </cell>
          <cell r="AA5111" t="str">
            <v>NO</v>
          </cell>
          <cell r="AB5111" t="str">
            <v>V-005117</v>
          </cell>
          <cell r="AC5111" t="str">
            <v>V-010268</v>
          </cell>
        </row>
        <row r="5112">
          <cell r="D5112" t="str">
            <v>Laurie Hedington</v>
          </cell>
          <cell r="E5112" t="str">
            <v>LAURIE HED</v>
          </cell>
          <cell r="I5112" t="str">
            <v>THEODORE</v>
          </cell>
          <cell r="J5112" t="str">
            <v>AUS</v>
          </cell>
          <cell r="K5112" t="str">
            <v>AU</v>
          </cell>
          <cell r="L5112" t="str">
            <v>Laurie Hedington</v>
          </cell>
          <cell r="M5112" t="str">
            <v>Business</v>
          </cell>
          <cell r="N5112" t="str">
            <v>QLD</v>
          </cell>
          <cell r="O5112" t="str">
            <v>PO Box 194</v>
          </cell>
          <cell r="P5112">
            <v>4719</v>
          </cell>
          <cell r="Q5112" t="str">
            <v>NO</v>
          </cell>
          <cell r="R5112" t="str">
            <v>AUD</v>
          </cell>
          <cell r="U5112" t="str">
            <v>01 Inv</v>
          </cell>
          <cell r="V5112" t="str">
            <v>EFT</v>
          </cell>
          <cell r="W5112" t="str">
            <v>EN_AU</v>
          </cell>
          <cell r="X5112" t="str">
            <v>Exempt</v>
          </cell>
          <cell r="Y5112">
            <v>78982720580</v>
          </cell>
          <cell r="Z5112">
            <v>100</v>
          </cell>
          <cell r="AA5112" t="str">
            <v>NO</v>
          </cell>
          <cell r="AB5112" t="str">
            <v>V-005118</v>
          </cell>
          <cell r="AC5112" t="str">
            <v>V-004550</v>
          </cell>
        </row>
        <row r="5113">
          <cell r="D5113" t="str">
            <v>Lavilla Home Decor</v>
          </cell>
          <cell r="E5113" t="str">
            <v>LAVILLA HO</v>
          </cell>
          <cell r="I5113" t="str">
            <v>LOXTON</v>
          </cell>
          <cell r="J5113" t="str">
            <v>AUS</v>
          </cell>
          <cell r="K5113" t="str">
            <v>AU</v>
          </cell>
          <cell r="L5113" t="str">
            <v>Lavilla Home Decor</v>
          </cell>
          <cell r="M5113" t="str">
            <v>Business</v>
          </cell>
          <cell r="N5113" t="str">
            <v>SA</v>
          </cell>
          <cell r="O5113" t="str">
            <v>8 Bookpurnong Terrace</v>
          </cell>
          <cell r="P5113">
            <v>5333</v>
          </cell>
          <cell r="Q5113" t="str">
            <v>NO</v>
          </cell>
          <cell r="R5113" t="str">
            <v>AUD</v>
          </cell>
          <cell r="U5113" t="str">
            <v>30 Inv</v>
          </cell>
          <cell r="V5113" t="str">
            <v>EFT</v>
          </cell>
          <cell r="W5113" t="str">
            <v>EN_AU</v>
          </cell>
          <cell r="X5113" t="str">
            <v>GST</v>
          </cell>
          <cell r="Y5113">
            <v>37715395393</v>
          </cell>
          <cell r="Z5113">
            <v>100</v>
          </cell>
          <cell r="AA5113" t="str">
            <v>NO</v>
          </cell>
          <cell r="AB5113" t="str">
            <v>V-005119</v>
          </cell>
          <cell r="AC5113" t="str">
            <v>V-007858</v>
          </cell>
        </row>
        <row r="5114">
          <cell r="D5114" t="str">
            <v>Lavington Panthers Football Club</v>
          </cell>
          <cell r="E5114" t="str">
            <v>LAVINGTON</v>
          </cell>
          <cell r="I5114" t="str">
            <v>LAVINGTON</v>
          </cell>
          <cell r="J5114" t="str">
            <v>AUS</v>
          </cell>
          <cell r="K5114" t="str">
            <v>AU</v>
          </cell>
          <cell r="L5114" t="str">
            <v>Lavington Panthers Football Club</v>
          </cell>
          <cell r="M5114" t="str">
            <v>Business</v>
          </cell>
          <cell r="N5114" t="str">
            <v>NSW</v>
          </cell>
          <cell r="O5114" t="str">
            <v>PO Box 1004</v>
          </cell>
          <cell r="P5114">
            <v>2641</v>
          </cell>
          <cell r="Q5114" t="str">
            <v>NO</v>
          </cell>
          <cell r="R5114" t="str">
            <v>AUD</v>
          </cell>
          <cell r="U5114" t="str">
            <v>7 Inv</v>
          </cell>
          <cell r="V5114" t="str">
            <v>EFT</v>
          </cell>
          <cell r="W5114" t="str">
            <v>EN_AU</v>
          </cell>
          <cell r="X5114" t="str">
            <v>GST</v>
          </cell>
          <cell r="Y5114">
            <v>41331033892</v>
          </cell>
          <cell r="Z5114">
            <v>100</v>
          </cell>
          <cell r="AA5114" t="str">
            <v>NO</v>
          </cell>
          <cell r="AB5114" t="str">
            <v>V-005120</v>
          </cell>
          <cell r="AC5114" t="str">
            <v>V-001058</v>
          </cell>
        </row>
        <row r="5115">
          <cell r="D5115" t="str">
            <v>Law And Lourey Pty Ltd Atf Hammond</v>
          </cell>
          <cell r="E5115" t="str">
            <v>HAMMOND AV</v>
          </cell>
          <cell r="I5115" t="str">
            <v>SHEPPARTON</v>
          </cell>
          <cell r="J5115" t="str">
            <v>AUS</v>
          </cell>
          <cell r="K5115" t="str">
            <v>AU</v>
          </cell>
          <cell r="L5115" t="str">
            <v>Law And Lourey Pty Ltd Atf Hammond</v>
          </cell>
          <cell r="M5115" t="str">
            <v>Business</v>
          </cell>
          <cell r="N5115" t="str">
            <v>VIC</v>
          </cell>
          <cell r="O5115" t="str">
            <v>PO Box 6742</v>
          </cell>
          <cell r="P5115">
            <v>3632</v>
          </cell>
          <cell r="Q5115" t="str">
            <v>NO</v>
          </cell>
          <cell r="R5115" t="str">
            <v>AUD</v>
          </cell>
          <cell r="U5115" t="str">
            <v>01 Inv</v>
          </cell>
          <cell r="V5115" t="str">
            <v>EFT</v>
          </cell>
          <cell r="W5115" t="str">
            <v>EN_AU</v>
          </cell>
          <cell r="X5115" t="str">
            <v>GST</v>
          </cell>
          <cell r="Y5115">
            <v>31830887283</v>
          </cell>
          <cell r="Z5115">
            <v>100</v>
          </cell>
          <cell r="AA5115" t="str">
            <v>NO</v>
          </cell>
          <cell r="AB5115" t="str">
            <v>V-005121</v>
          </cell>
          <cell r="AC5115" t="str">
            <v>V-005513</v>
          </cell>
        </row>
        <row r="5116">
          <cell r="D5116" t="str">
            <v>Law Leary Pty Ltd Aft Benalla Road</v>
          </cell>
          <cell r="E5116" t="str">
            <v>LAW LEARY</v>
          </cell>
          <cell r="I5116" t="str">
            <v>SHEPPARTON</v>
          </cell>
          <cell r="J5116" t="str">
            <v>AUS</v>
          </cell>
          <cell r="K5116" t="str">
            <v>AU</v>
          </cell>
          <cell r="L5116" t="str">
            <v>Law Leary Pty Ltd Aft Benalla Road</v>
          </cell>
          <cell r="M5116" t="str">
            <v>Business</v>
          </cell>
          <cell r="N5116" t="str">
            <v>VIC</v>
          </cell>
          <cell r="O5116" t="str">
            <v>PO Box 6742</v>
          </cell>
          <cell r="P5116">
            <v>3632</v>
          </cell>
          <cell r="Q5116" t="str">
            <v>NO</v>
          </cell>
          <cell r="R5116" t="str">
            <v>AUD</v>
          </cell>
          <cell r="U5116" t="str">
            <v>30 Inv</v>
          </cell>
          <cell r="V5116" t="str">
            <v>EFT</v>
          </cell>
          <cell r="W5116" t="str">
            <v>EN_AU</v>
          </cell>
          <cell r="X5116" t="str">
            <v>Exempt</v>
          </cell>
          <cell r="Y5116">
            <v>89386054352</v>
          </cell>
          <cell r="Z5116">
            <v>100</v>
          </cell>
          <cell r="AA5116" t="str">
            <v>NO</v>
          </cell>
          <cell r="AB5116" t="str">
            <v>V-005122</v>
          </cell>
          <cell r="AC5116" t="str">
            <v>V-010242</v>
          </cell>
        </row>
        <row r="5117">
          <cell r="D5117" t="str">
            <v>Lawn Patrol</v>
          </cell>
          <cell r="E5117" t="str">
            <v>LAWN PATRO</v>
          </cell>
          <cell r="I5117" t="str">
            <v>ALBANY</v>
          </cell>
          <cell r="J5117" t="str">
            <v>AUS</v>
          </cell>
          <cell r="K5117" t="str">
            <v>AU</v>
          </cell>
          <cell r="L5117" t="str">
            <v>Lawn Patrol</v>
          </cell>
          <cell r="M5117" t="str">
            <v>Business</v>
          </cell>
          <cell r="N5117" t="str">
            <v>WA</v>
          </cell>
          <cell r="O5117" t="str">
            <v>41 Lancaster Road</v>
          </cell>
          <cell r="P5117">
            <v>6330</v>
          </cell>
          <cell r="Q5117" t="str">
            <v>NO</v>
          </cell>
          <cell r="R5117" t="str">
            <v>AUD</v>
          </cell>
          <cell r="U5117" t="str">
            <v>01 Inv</v>
          </cell>
          <cell r="V5117" t="str">
            <v>EFT</v>
          </cell>
          <cell r="W5117" t="str">
            <v>EN_AU</v>
          </cell>
          <cell r="X5117" t="str">
            <v>Exempt</v>
          </cell>
          <cell r="Y5117">
            <v>16323321095</v>
          </cell>
          <cell r="Z5117">
            <v>100</v>
          </cell>
          <cell r="AA5117" t="str">
            <v>NO</v>
          </cell>
          <cell r="AB5117" t="str">
            <v>V-005123</v>
          </cell>
          <cell r="AC5117" t="str">
            <v>V-003367</v>
          </cell>
        </row>
        <row r="5118">
          <cell r="D5118" t="str">
            <v>Lawrence And Hanson Group</v>
          </cell>
          <cell r="E5118" t="str">
            <v>LAWRENCE A</v>
          </cell>
          <cell r="I5118" t="str">
            <v>BLACKBURN</v>
          </cell>
          <cell r="J5118" t="str">
            <v>AUS</v>
          </cell>
          <cell r="K5118" t="str">
            <v>AU</v>
          </cell>
          <cell r="L5118" t="str">
            <v>Lawrence And Hanson Group</v>
          </cell>
          <cell r="M5118" t="str">
            <v>Business</v>
          </cell>
          <cell r="N5118" t="str">
            <v>VIC</v>
          </cell>
          <cell r="O5118" t="str">
            <v>L2-1 Hapen Street</v>
          </cell>
          <cell r="P5118">
            <v>3130</v>
          </cell>
          <cell r="Q5118" t="str">
            <v>NO</v>
          </cell>
          <cell r="R5118" t="str">
            <v>AUD</v>
          </cell>
          <cell r="U5118" t="str">
            <v>30 Inv</v>
          </cell>
          <cell r="V5118" t="str">
            <v>EFT</v>
          </cell>
          <cell r="W5118" t="str">
            <v>EN_AU</v>
          </cell>
          <cell r="X5118" t="str">
            <v>Exempt</v>
          </cell>
          <cell r="Y5118">
            <v>69080350812</v>
          </cell>
          <cell r="Z5118">
            <v>100</v>
          </cell>
          <cell r="AA5118" t="str">
            <v>NO</v>
          </cell>
          <cell r="AB5118" t="str">
            <v>V-005124</v>
          </cell>
          <cell r="AC5118" t="str">
            <v>V-010205</v>
          </cell>
        </row>
        <row r="5119">
          <cell r="D5119" t="str">
            <v>Lawson'S Butchery</v>
          </cell>
          <cell r="E5119" t="str">
            <v>LAWSON'S B</v>
          </cell>
          <cell r="I5119" t="str">
            <v>MITCHELL</v>
          </cell>
          <cell r="J5119" t="str">
            <v>AUS</v>
          </cell>
          <cell r="K5119" t="str">
            <v>AU</v>
          </cell>
          <cell r="L5119" t="str">
            <v>Lawson'S Butchery</v>
          </cell>
          <cell r="M5119" t="str">
            <v>Business</v>
          </cell>
          <cell r="N5119" t="str">
            <v>QLD</v>
          </cell>
          <cell r="O5119" t="str">
            <v>78 Cambridge Street</v>
          </cell>
          <cell r="P5119">
            <v>4465</v>
          </cell>
          <cell r="Q5119" t="str">
            <v>NO</v>
          </cell>
          <cell r="R5119" t="str">
            <v>AUD</v>
          </cell>
          <cell r="U5119" t="str">
            <v>30 Inv</v>
          </cell>
          <cell r="V5119" t="str">
            <v>Cheque</v>
          </cell>
          <cell r="W5119" t="str">
            <v>EN_AU</v>
          </cell>
          <cell r="X5119" t="str">
            <v>GST</v>
          </cell>
          <cell r="Y5119">
            <v>51524356060</v>
          </cell>
          <cell r="Z5119">
            <v>100</v>
          </cell>
          <cell r="AA5119" t="str">
            <v>NO</v>
          </cell>
          <cell r="AB5119" t="str">
            <v>V-005125</v>
          </cell>
          <cell r="AC5119" t="str">
            <v>V-002450</v>
          </cell>
        </row>
        <row r="5120">
          <cell r="D5120" t="str">
            <v>Lawton Earth Works Pty Ltd</v>
          </cell>
          <cell r="E5120" t="str">
            <v>LAWTON EAR</v>
          </cell>
          <cell r="I5120" t="str">
            <v>JERILDERIE</v>
          </cell>
          <cell r="J5120" t="str">
            <v>AUS</v>
          </cell>
          <cell r="K5120" t="str">
            <v>AU</v>
          </cell>
          <cell r="L5120" t="str">
            <v>Lawton Earth Works Pty Ltd</v>
          </cell>
          <cell r="M5120" t="str">
            <v>Business</v>
          </cell>
          <cell r="N5120" t="str">
            <v>NSW</v>
          </cell>
          <cell r="O5120" t="str">
            <v>PO Box 145</v>
          </cell>
          <cell r="P5120">
            <v>2716</v>
          </cell>
          <cell r="Q5120" t="str">
            <v>NO</v>
          </cell>
          <cell r="R5120" t="str">
            <v>AUD</v>
          </cell>
          <cell r="U5120" t="str">
            <v>14 Inv</v>
          </cell>
          <cell r="V5120" t="str">
            <v>EFT</v>
          </cell>
          <cell r="W5120" t="str">
            <v>EN_AU</v>
          </cell>
          <cell r="X5120" t="str">
            <v>Exempt</v>
          </cell>
          <cell r="Y5120">
            <v>55626200413</v>
          </cell>
          <cell r="Z5120">
            <v>100</v>
          </cell>
          <cell r="AA5120" t="str">
            <v>NO</v>
          </cell>
          <cell r="AB5120" t="str">
            <v>V-005126</v>
          </cell>
          <cell r="AC5120" t="str">
            <v>V-010452</v>
          </cell>
        </row>
        <row r="5121">
          <cell r="D5121" t="str">
            <v>Lawton'S Interiors</v>
          </cell>
          <cell r="E5121" t="str">
            <v>LAWTON'S I</v>
          </cell>
          <cell r="I5121" t="str">
            <v>WODONGA</v>
          </cell>
          <cell r="J5121" t="str">
            <v>AUS</v>
          </cell>
          <cell r="K5121" t="str">
            <v>AU</v>
          </cell>
          <cell r="L5121" t="str">
            <v>Lawton'S Interiors</v>
          </cell>
          <cell r="M5121" t="str">
            <v>Business</v>
          </cell>
          <cell r="N5121" t="str">
            <v>VIC</v>
          </cell>
          <cell r="O5121" t="str">
            <v>96 High Street</v>
          </cell>
          <cell r="P5121">
            <v>3690</v>
          </cell>
          <cell r="Q5121" t="str">
            <v>NO</v>
          </cell>
          <cell r="R5121" t="str">
            <v>AUD</v>
          </cell>
          <cell r="U5121" t="str">
            <v>01 Inv</v>
          </cell>
          <cell r="V5121" t="str">
            <v>EFT</v>
          </cell>
          <cell r="W5121" t="str">
            <v>EN_AU</v>
          </cell>
          <cell r="X5121" t="str">
            <v>GST</v>
          </cell>
          <cell r="Y5121">
            <v>92045933243</v>
          </cell>
          <cell r="Z5121">
            <v>100</v>
          </cell>
          <cell r="AA5121" t="str">
            <v>NO</v>
          </cell>
          <cell r="AB5121" t="str">
            <v>V-005127</v>
          </cell>
          <cell r="AC5121" t="str">
            <v>V-009172</v>
          </cell>
        </row>
        <row r="5122">
          <cell r="D5122" t="str">
            <v>Lazy G Ropings</v>
          </cell>
          <cell r="E5122" t="str">
            <v>LAZY G ROP</v>
          </cell>
          <cell r="I5122" t="str">
            <v>CHARTERS TOWERS</v>
          </cell>
          <cell r="J5122" t="str">
            <v>AUS</v>
          </cell>
          <cell r="K5122" t="str">
            <v>AU</v>
          </cell>
          <cell r="L5122" t="str">
            <v>Lazy G Ropings</v>
          </cell>
          <cell r="M5122" t="str">
            <v>Business</v>
          </cell>
          <cell r="N5122" t="str">
            <v>QLD</v>
          </cell>
          <cell r="O5122" t="str">
            <v>PO Box 1547</v>
          </cell>
          <cell r="P5122">
            <v>4820</v>
          </cell>
          <cell r="Q5122" t="str">
            <v>NO</v>
          </cell>
          <cell r="R5122" t="str">
            <v>AUD</v>
          </cell>
          <cell r="U5122" t="str">
            <v>30 Inv</v>
          </cell>
          <cell r="V5122" t="str">
            <v>EFT</v>
          </cell>
          <cell r="W5122" t="str">
            <v>EN_AU</v>
          </cell>
          <cell r="X5122" t="str">
            <v>Exempt</v>
          </cell>
          <cell r="Y5122">
            <v>46522951599</v>
          </cell>
          <cell r="Z5122">
            <v>100</v>
          </cell>
          <cell r="AA5122" t="str">
            <v>NO</v>
          </cell>
          <cell r="AB5122" t="str">
            <v>V-005128</v>
          </cell>
          <cell r="AC5122" t="str">
            <v>V-005264</v>
          </cell>
        </row>
        <row r="5123">
          <cell r="D5123" t="str">
            <v>Lazy Husband Contracting</v>
          </cell>
          <cell r="E5123" t="str">
            <v>LAZY HUSBA</v>
          </cell>
          <cell r="I5123" t="str">
            <v>LEOPOLD</v>
          </cell>
          <cell r="J5123" t="str">
            <v>AUS</v>
          </cell>
          <cell r="K5123" t="str">
            <v>AU</v>
          </cell>
          <cell r="L5123" t="str">
            <v>Lazy Husband Contracting</v>
          </cell>
          <cell r="M5123" t="str">
            <v>Business</v>
          </cell>
          <cell r="N5123" t="str">
            <v>VIC</v>
          </cell>
          <cell r="O5123" t="str">
            <v>3 Bennett Court</v>
          </cell>
          <cell r="P5123">
            <v>3224</v>
          </cell>
          <cell r="Q5123" t="str">
            <v>NO</v>
          </cell>
          <cell r="R5123" t="str">
            <v>AUD</v>
          </cell>
          <cell r="U5123" t="str">
            <v>01 Inv</v>
          </cell>
          <cell r="V5123" t="str">
            <v>EFT</v>
          </cell>
          <cell r="W5123" t="str">
            <v>EN_AU</v>
          </cell>
          <cell r="X5123" t="str">
            <v>Exempt</v>
          </cell>
          <cell r="Y5123">
            <v>86629687396</v>
          </cell>
          <cell r="Z5123">
            <v>100</v>
          </cell>
          <cell r="AA5123" t="str">
            <v>NO</v>
          </cell>
          <cell r="AB5123" t="str">
            <v>V-005129</v>
          </cell>
          <cell r="AC5123" t="str">
            <v>V-009794</v>
          </cell>
        </row>
        <row r="5124">
          <cell r="D5124" t="str">
            <v>Lbarza Apartments</v>
          </cell>
          <cell r="E5124" t="str">
            <v>LBARZA APA</v>
          </cell>
          <cell r="I5124" t="str">
            <v>SHEPPARTON</v>
          </cell>
          <cell r="J5124" t="str">
            <v>AUS</v>
          </cell>
          <cell r="K5124" t="str">
            <v>AU</v>
          </cell>
          <cell r="L5124" t="str">
            <v>Lbarza Apartments</v>
          </cell>
          <cell r="M5124" t="str">
            <v>Business</v>
          </cell>
          <cell r="N5124" t="str">
            <v>VIC</v>
          </cell>
          <cell r="O5124" t="str">
            <v>PO Box 6872</v>
          </cell>
          <cell r="P5124">
            <v>3632</v>
          </cell>
          <cell r="Q5124" t="str">
            <v>NO</v>
          </cell>
          <cell r="R5124" t="str">
            <v>AUD</v>
          </cell>
          <cell r="U5124" t="str">
            <v>01 Inv</v>
          </cell>
          <cell r="V5124" t="str">
            <v>EFT</v>
          </cell>
          <cell r="W5124" t="str">
            <v>EN_AU</v>
          </cell>
          <cell r="X5124" t="str">
            <v>GST</v>
          </cell>
          <cell r="Y5124">
            <v>99292184021</v>
          </cell>
          <cell r="Z5124">
            <v>100</v>
          </cell>
          <cell r="AA5124" t="str">
            <v>NO</v>
          </cell>
          <cell r="AB5124" t="str">
            <v>V-005130</v>
          </cell>
          <cell r="AC5124" t="str">
            <v>V-005777</v>
          </cell>
        </row>
        <row r="5125">
          <cell r="D5125" t="str">
            <v>Lbs Simply Fresh Cleaning Service</v>
          </cell>
          <cell r="E5125" t="str">
            <v>LBS SIMPLY</v>
          </cell>
          <cell r="I5125" t="str">
            <v>WEST TOODYAY</v>
          </cell>
          <cell r="J5125" t="str">
            <v>AUS</v>
          </cell>
          <cell r="K5125" t="str">
            <v>AU</v>
          </cell>
          <cell r="L5125" t="str">
            <v>Lbs Simply Fresh Cleaning Service</v>
          </cell>
          <cell r="M5125" t="str">
            <v>Business</v>
          </cell>
          <cell r="N5125" t="str">
            <v>WA</v>
          </cell>
          <cell r="O5125" t="str">
            <v>51 Dreyer Road</v>
          </cell>
          <cell r="P5125">
            <v>6566</v>
          </cell>
          <cell r="Q5125" t="str">
            <v>NO</v>
          </cell>
          <cell r="R5125" t="str">
            <v>AUD</v>
          </cell>
          <cell r="U5125" t="str">
            <v>7 Inv</v>
          </cell>
          <cell r="V5125" t="str">
            <v>EFT</v>
          </cell>
          <cell r="W5125" t="str">
            <v>EN_AU</v>
          </cell>
          <cell r="X5125" t="str">
            <v>GST</v>
          </cell>
          <cell r="Y5125">
            <v>24321107098</v>
          </cell>
          <cell r="Z5125">
            <v>100</v>
          </cell>
          <cell r="AA5125" t="str">
            <v>NO</v>
          </cell>
          <cell r="AB5125" t="str">
            <v>V-005131</v>
          </cell>
          <cell r="AC5125" t="str">
            <v>V-004909</v>
          </cell>
        </row>
        <row r="5126">
          <cell r="D5126" t="str">
            <v>Lc Automotive Group Pty Ltd</v>
          </cell>
          <cell r="E5126" t="str">
            <v>LC AUTOMOT</v>
          </cell>
          <cell r="I5126" t="str">
            <v>BORDERTOWN</v>
          </cell>
          <cell r="J5126" t="str">
            <v>AUS</v>
          </cell>
          <cell r="K5126" t="str">
            <v>AU</v>
          </cell>
          <cell r="L5126" t="str">
            <v>Lc Automotive Group Pty Ltd</v>
          </cell>
          <cell r="M5126" t="str">
            <v>Business</v>
          </cell>
          <cell r="N5126" t="str">
            <v>SA</v>
          </cell>
          <cell r="O5126" t="str">
            <v>41 Binnie Street</v>
          </cell>
          <cell r="P5126">
            <v>5268</v>
          </cell>
          <cell r="Q5126" t="str">
            <v>NO</v>
          </cell>
          <cell r="R5126" t="str">
            <v>AUD</v>
          </cell>
          <cell r="U5126" t="str">
            <v>30 Inv</v>
          </cell>
          <cell r="V5126" t="str">
            <v>EFT</v>
          </cell>
          <cell r="W5126" t="str">
            <v>EN_AU</v>
          </cell>
          <cell r="X5126" t="str">
            <v>Exempt</v>
          </cell>
          <cell r="Y5126">
            <v>62649068968</v>
          </cell>
          <cell r="Z5126">
            <v>100</v>
          </cell>
          <cell r="AA5126" t="str">
            <v>NO</v>
          </cell>
          <cell r="AB5126" t="str">
            <v>V-005132</v>
          </cell>
          <cell r="AC5126" t="str">
            <v>V-010779</v>
          </cell>
        </row>
        <row r="5127">
          <cell r="D5127" t="str">
            <v>Ldo Training</v>
          </cell>
          <cell r="E5127" t="str">
            <v>LDO TRAINI</v>
          </cell>
          <cell r="I5127" t="str">
            <v>RUTHERFORD</v>
          </cell>
          <cell r="J5127" t="str">
            <v>AUS</v>
          </cell>
          <cell r="K5127" t="str">
            <v>AU</v>
          </cell>
          <cell r="L5127" t="str">
            <v>Ldo Training</v>
          </cell>
          <cell r="M5127" t="str">
            <v>Business</v>
          </cell>
          <cell r="N5127" t="str">
            <v>NSW</v>
          </cell>
          <cell r="O5127" t="str">
            <v>PO Box 174</v>
          </cell>
          <cell r="P5127">
            <v>2320</v>
          </cell>
          <cell r="Q5127" t="str">
            <v>NO</v>
          </cell>
          <cell r="R5127" t="str">
            <v>AUD</v>
          </cell>
          <cell r="U5127" t="str">
            <v>7 Inv</v>
          </cell>
          <cell r="V5127" t="str">
            <v>EFT</v>
          </cell>
          <cell r="W5127" t="str">
            <v>EN_AU</v>
          </cell>
          <cell r="X5127" t="str">
            <v>GST</v>
          </cell>
          <cell r="Y5127">
            <v>28096796619</v>
          </cell>
          <cell r="Z5127">
            <v>100</v>
          </cell>
          <cell r="AA5127" t="str">
            <v>NO</v>
          </cell>
          <cell r="AB5127" t="str">
            <v>V-005133</v>
          </cell>
          <cell r="AC5127" t="str">
            <v>V-002673</v>
          </cell>
        </row>
        <row r="5128">
          <cell r="D5128" t="str">
            <v>LE &amp; F Harnden</v>
          </cell>
          <cell r="E5128" t="str">
            <v>HARNDEN LE</v>
          </cell>
          <cell r="I5128" t="str">
            <v>HUNTLY</v>
          </cell>
          <cell r="J5128" t="str">
            <v>AUS</v>
          </cell>
          <cell r="K5128" t="str">
            <v>AU</v>
          </cell>
          <cell r="L5128" t="str">
            <v>LE &amp; F Harnden Nogst</v>
          </cell>
          <cell r="M5128" t="str">
            <v>Business</v>
          </cell>
          <cell r="N5128" t="str">
            <v>VIC</v>
          </cell>
          <cell r="O5128" t="str">
            <v>44 Buckleys Road</v>
          </cell>
          <cell r="P5128">
            <v>3551</v>
          </cell>
          <cell r="Q5128" t="str">
            <v>NO</v>
          </cell>
          <cell r="R5128" t="str">
            <v>AUD</v>
          </cell>
          <cell r="U5128" t="str">
            <v>7 Inv</v>
          </cell>
          <cell r="V5128" t="str">
            <v>EFT</v>
          </cell>
          <cell r="W5128" t="str">
            <v>EN_AU</v>
          </cell>
          <cell r="X5128" t="str">
            <v>Exempt</v>
          </cell>
          <cell r="Y5128">
            <v>44019903607</v>
          </cell>
          <cell r="Z5128">
            <v>100</v>
          </cell>
          <cell r="AA5128" t="str">
            <v>NO</v>
          </cell>
          <cell r="AB5128" t="str">
            <v>V-005134</v>
          </cell>
          <cell r="AC5128" t="str">
            <v>V-001143</v>
          </cell>
        </row>
        <row r="5129">
          <cell r="D5129" t="str">
            <v>Le Grande Plumbing Pty Ltd</v>
          </cell>
          <cell r="E5129" t="str">
            <v>LE GRANDE</v>
          </cell>
          <cell r="I5129" t="str">
            <v>ESPERANCE</v>
          </cell>
          <cell r="J5129" t="str">
            <v>AUS</v>
          </cell>
          <cell r="K5129" t="str">
            <v>AU</v>
          </cell>
          <cell r="L5129" t="str">
            <v>Le Grande Plumbing Pty Ltd</v>
          </cell>
          <cell r="M5129" t="str">
            <v>Business</v>
          </cell>
          <cell r="N5129" t="str">
            <v>WA</v>
          </cell>
          <cell r="O5129" t="str">
            <v>9 Shelden Road</v>
          </cell>
          <cell r="P5129">
            <v>6450</v>
          </cell>
          <cell r="Q5129" t="str">
            <v>NO</v>
          </cell>
          <cell r="R5129" t="str">
            <v>AUD</v>
          </cell>
          <cell r="U5129" t="str">
            <v>30 Inv</v>
          </cell>
          <cell r="V5129" t="str">
            <v>EFT</v>
          </cell>
          <cell r="W5129" t="str">
            <v>EN_AU</v>
          </cell>
          <cell r="X5129" t="str">
            <v>GST</v>
          </cell>
          <cell r="Y5129">
            <v>24124842306</v>
          </cell>
          <cell r="Z5129">
            <v>100</v>
          </cell>
          <cell r="AA5129" t="str">
            <v>NO</v>
          </cell>
          <cell r="AB5129" t="str">
            <v>V-005135</v>
          </cell>
          <cell r="AC5129" t="str">
            <v>V-001790</v>
          </cell>
        </row>
        <row r="5130">
          <cell r="D5130" t="str">
            <v>Leader Distributors</v>
          </cell>
          <cell r="E5130" t="str">
            <v>LEADER DIS</v>
          </cell>
          <cell r="I5130" t="str">
            <v>PORT LINCOLN</v>
          </cell>
          <cell r="J5130" t="str">
            <v>AUS</v>
          </cell>
          <cell r="K5130" t="str">
            <v>AU</v>
          </cell>
          <cell r="L5130" t="str">
            <v>Leader Distributors</v>
          </cell>
          <cell r="M5130" t="str">
            <v>Business</v>
          </cell>
          <cell r="N5130" t="str">
            <v>SA</v>
          </cell>
          <cell r="O5130" t="str">
            <v>PO Box 2148</v>
          </cell>
          <cell r="P5130">
            <v>5606</v>
          </cell>
          <cell r="Q5130" t="str">
            <v>NO</v>
          </cell>
          <cell r="R5130" t="str">
            <v>AUD</v>
          </cell>
          <cell r="U5130" t="str">
            <v>30 Inv</v>
          </cell>
          <cell r="V5130" t="str">
            <v>EFT</v>
          </cell>
          <cell r="W5130" t="str">
            <v>EN_AU</v>
          </cell>
          <cell r="X5130" t="str">
            <v>GST</v>
          </cell>
          <cell r="Y5130">
            <v>44988663057</v>
          </cell>
          <cell r="Z5130">
            <v>100</v>
          </cell>
          <cell r="AA5130" t="str">
            <v>NO</v>
          </cell>
          <cell r="AB5130" t="str">
            <v>V-005136</v>
          </cell>
          <cell r="AC5130" t="str">
            <v>V-002374</v>
          </cell>
        </row>
        <row r="5131">
          <cell r="D5131" t="str">
            <v>Leader Newspapers Pty Ltd</v>
          </cell>
          <cell r="E5131" t="str">
            <v>LEADER NEW</v>
          </cell>
          <cell r="I5131" t="str">
            <v>ANGASTON</v>
          </cell>
          <cell r="J5131" t="str">
            <v>AUS</v>
          </cell>
          <cell r="K5131" t="str">
            <v>AU</v>
          </cell>
          <cell r="L5131" t="str">
            <v>Leader Newspapers Pty Ltd</v>
          </cell>
          <cell r="M5131" t="str">
            <v>Business</v>
          </cell>
          <cell r="N5131" t="str">
            <v>SA</v>
          </cell>
          <cell r="O5131" t="str">
            <v>PO Box 55</v>
          </cell>
          <cell r="P5131">
            <v>5353</v>
          </cell>
          <cell r="Q5131" t="str">
            <v>NO</v>
          </cell>
          <cell r="R5131" t="str">
            <v>AUD</v>
          </cell>
          <cell r="U5131" t="str">
            <v>30 Inv</v>
          </cell>
          <cell r="V5131" t="str">
            <v>EFT</v>
          </cell>
          <cell r="W5131" t="str">
            <v>EN_AU</v>
          </cell>
          <cell r="X5131" t="str">
            <v>GST</v>
          </cell>
          <cell r="Y5131">
            <v>57008092779</v>
          </cell>
          <cell r="Z5131">
            <v>100</v>
          </cell>
          <cell r="AA5131" t="str">
            <v>NO</v>
          </cell>
          <cell r="AB5131" t="str">
            <v>V-005137</v>
          </cell>
          <cell r="AC5131" t="str">
            <v>V-000014</v>
          </cell>
        </row>
        <row r="5132">
          <cell r="D5132" t="str">
            <v>Leading Edge Computers Parkes</v>
          </cell>
          <cell r="E5132" t="str">
            <v>LEADING ED</v>
          </cell>
          <cell r="I5132" t="str">
            <v>PARKES</v>
          </cell>
          <cell r="J5132" t="str">
            <v>AUS</v>
          </cell>
          <cell r="K5132" t="str">
            <v>AU</v>
          </cell>
          <cell r="L5132" t="str">
            <v>Leading Edge Computers Parkes</v>
          </cell>
          <cell r="M5132" t="str">
            <v>Business</v>
          </cell>
          <cell r="N5132" t="str">
            <v>NSW</v>
          </cell>
          <cell r="O5132" t="str">
            <v>243 Clarinda Street</v>
          </cell>
          <cell r="P5132">
            <v>2870</v>
          </cell>
          <cell r="Q5132" t="str">
            <v>NO</v>
          </cell>
          <cell r="R5132" t="str">
            <v>AUD</v>
          </cell>
          <cell r="U5132" t="str">
            <v>7 Inv</v>
          </cell>
          <cell r="V5132" t="str">
            <v>EFT</v>
          </cell>
          <cell r="W5132" t="str">
            <v>EN_AU</v>
          </cell>
          <cell r="X5132" t="str">
            <v>GST</v>
          </cell>
          <cell r="Y5132">
            <v>82616906739</v>
          </cell>
          <cell r="Z5132">
            <v>100</v>
          </cell>
          <cell r="AA5132" t="str">
            <v>NO</v>
          </cell>
          <cell r="AB5132" t="str">
            <v>V-005138</v>
          </cell>
          <cell r="AC5132" t="str">
            <v>V-006846</v>
          </cell>
        </row>
        <row r="5133">
          <cell r="D5133" t="str">
            <v>Leading Edge Electronics Deniliquin</v>
          </cell>
          <cell r="E5133" t="str">
            <v>LEADING ED</v>
          </cell>
          <cell r="I5133" t="str">
            <v>DENILIQUIN</v>
          </cell>
          <cell r="J5133" t="str">
            <v>AUS</v>
          </cell>
          <cell r="K5133" t="str">
            <v>AU</v>
          </cell>
          <cell r="L5133" t="str">
            <v>Leading Edge Electronics Deniliquin</v>
          </cell>
          <cell r="M5133" t="str">
            <v>Business</v>
          </cell>
          <cell r="N5133" t="str">
            <v>NSW</v>
          </cell>
          <cell r="O5133" t="str">
            <v>Cnr George &amp; Harding Street</v>
          </cell>
          <cell r="P5133">
            <v>2710</v>
          </cell>
          <cell r="Q5133" t="str">
            <v>NO</v>
          </cell>
          <cell r="R5133" t="str">
            <v>AUD</v>
          </cell>
          <cell r="U5133" t="str">
            <v>14 Inv</v>
          </cell>
          <cell r="V5133" t="str">
            <v>EFT</v>
          </cell>
          <cell r="W5133" t="str">
            <v>EN_AU</v>
          </cell>
          <cell r="X5133" t="str">
            <v>GST</v>
          </cell>
          <cell r="Y5133">
            <v>23731001552</v>
          </cell>
          <cell r="Z5133">
            <v>100</v>
          </cell>
          <cell r="AA5133" t="str">
            <v>NO</v>
          </cell>
          <cell r="AB5133" t="str">
            <v>V-005139</v>
          </cell>
          <cell r="AC5133" t="str">
            <v>V-001783</v>
          </cell>
        </row>
        <row r="5134">
          <cell r="D5134" t="str">
            <v>Leale Family Trust</v>
          </cell>
          <cell r="E5134" t="str">
            <v>LEALE FAMI</v>
          </cell>
          <cell r="I5134" t="str">
            <v>EVANDALE</v>
          </cell>
          <cell r="J5134" t="str">
            <v>AUS</v>
          </cell>
          <cell r="K5134" t="str">
            <v>AU</v>
          </cell>
          <cell r="L5134" t="str">
            <v>Leale Family Trust</v>
          </cell>
          <cell r="M5134" t="str">
            <v>Business</v>
          </cell>
          <cell r="N5134" t="str">
            <v>TAS</v>
          </cell>
          <cell r="O5134" t="str">
            <v>14 Russell Street</v>
          </cell>
          <cell r="P5134">
            <v>7212</v>
          </cell>
          <cell r="Q5134" t="str">
            <v>NO</v>
          </cell>
          <cell r="R5134" t="str">
            <v>AUD</v>
          </cell>
          <cell r="U5134" t="str">
            <v>14 Inv</v>
          </cell>
          <cell r="V5134" t="str">
            <v>EFT</v>
          </cell>
          <cell r="W5134" t="str">
            <v>EN_AU</v>
          </cell>
          <cell r="X5134" t="str">
            <v>GST</v>
          </cell>
          <cell r="Y5134">
            <v>51600493197</v>
          </cell>
          <cell r="Z5134">
            <v>100</v>
          </cell>
          <cell r="AA5134" t="str">
            <v>NO</v>
          </cell>
          <cell r="AB5134" t="str">
            <v>V-005140</v>
          </cell>
          <cell r="AC5134" t="str">
            <v>V-005677</v>
          </cell>
        </row>
        <row r="5135">
          <cell r="D5135" t="str">
            <v>Leanne Kim Schultz</v>
          </cell>
          <cell r="E5135" t="str">
            <v>LEANNE KIM</v>
          </cell>
          <cell r="I5135" t="str">
            <v>MOUNT PLEASANT</v>
          </cell>
          <cell r="J5135" t="str">
            <v>AUS</v>
          </cell>
          <cell r="K5135" t="str">
            <v>AU</v>
          </cell>
          <cell r="L5135" t="str">
            <v>Leanne Kim Schultz</v>
          </cell>
          <cell r="M5135" t="str">
            <v>Business</v>
          </cell>
          <cell r="N5135" t="str">
            <v>QLD</v>
          </cell>
          <cell r="O5135" t="str">
            <v>10 Illalangi Estate</v>
          </cell>
          <cell r="P5135">
            <v>4740</v>
          </cell>
          <cell r="Q5135" t="str">
            <v>NO</v>
          </cell>
          <cell r="R5135" t="str">
            <v>AUD</v>
          </cell>
          <cell r="U5135" t="str">
            <v>30 Inv</v>
          </cell>
          <cell r="V5135" t="str">
            <v>EFT</v>
          </cell>
          <cell r="W5135" t="str">
            <v>EN_AU</v>
          </cell>
          <cell r="X5135" t="str">
            <v>Exempt</v>
          </cell>
          <cell r="Y5135">
            <v>36283939336</v>
          </cell>
          <cell r="Z5135">
            <v>100</v>
          </cell>
          <cell r="AA5135" t="str">
            <v>NO</v>
          </cell>
          <cell r="AB5135" t="str">
            <v>V-005141</v>
          </cell>
          <cell r="AC5135" t="str">
            <v>V-010338</v>
          </cell>
        </row>
        <row r="5136">
          <cell r="D5136" t="str">
            <v>Learning Online Pty Ltd</v>
          </cell>
          <cell r="E5136" t="str">
            <v>LEARNING O</v>
          </cell>
          <cell r="I5136" t="str">
            <v>ST KILDA</v>
          </cell>
          <cell r="J5136" t="str">
            <v>AUS</v>
          </cell>
          <cell r="K5136" t="str">
            <v>AU</v>
          </cell>
          <cell r="L5136" t="str">
            <v>Learning Online Pty Ltd</v>
          </cell>
          <cell r="M5136" t="str">
            <v>Business</v>
          </cell>
          <cell r="N5136" t="str">
            <v>VIC</v>
          </cell>
          <cell r="O5136" t="str">
            <v>11 Queens Road, Lvl 8</v>
          </cell>
          <cell r="P5136">
            <v>3004</v>
          </cell>
          <cell r="Q5136" t="str">
            <v>NO</v>
          </cell>
          <cell r="R5136" t="str">
            <v>AUD</v>
          </cell>
          <cell r="U5136" t="str">
            <v>01 Inv</v>
          </cell>
          <cell r="V5136" t="str">
            <v>EFT</v>
          </cell>
          <cell r="W5136" t="str">
            <v>EN_AU</v>
          </cell>
          <cell r="X5136" t="str">
            <v>GST</v>
          </cell>
          <cell r="Y5136">
            <v>60632783834</v>
          </cell>
          <cell r="Z5136">
            <v>100</v>
          </cell>
          <cell r="AA5136" t="str">
            <v>NO</v>
          </cell>
          <cell r="AB5136" t="str">
            <v>V-005142</v>
          </cell>
          <cell r="AC5136" t="str">
            <v>V-005608</v>
          </cell>
        </row>
        <row r="5137">
          <cell r="D5137" t="str">
            <v>Lease Leaves Indoor Plant Hire</v>
          </cell>
          <cell r="E5137" t="str">
            <v>LEASE LEAV</v>
          </cell>
          <cell r="I5137" t="str">
            <v>GUNNEDAH</v>
          </cell>
          <cell r="J5137" t="str">
            <v>AUS</v>
          </cell>
          <cell r="K5137" t="str">
            <v>AU</v>
          </cell>
          <cell r="L5137" t="str">
            <v>Lease Leaves Indoor Plant Hire</v>
          </cell>
          <cell r="M5137" t="str">
            <v>Business</v>
          </cell>
          <cell r="N5137" t="str">
            <v>NSW</v>
          </cell>
          <cell r="O5137" t="str">
            <v>PO Box 676</v>
          </cell>
          <cell r="P5137">
            <v>2380</v>
          </cell>
          <cell r="Q5137" t="str">
            <v>NO</v>
          </cell>
          <cell r="R5137" t="str">
            <v>AUD</v>
          </cell>
          <cell r="U5137" t="str">
            <v>14 Inv</v>
          </cell>
          <cell r="V5137" t="str">
            <v>EFT</v>
          </cell>
          <cell r="W5137" t="str">
            <v>EN_AU</v>
          </cell>
          <cell r="X5137" t="str">
            <v>GST</v>
          </cell>
          <cell r="Y5137">
            <v>43160858139</v>
          </cell>
          <cell r="Z5137">
            <v>100</v>
          </cell>
          <cell r="AA5137" t="str">
            <v>NO</v>
          </cell>
          <cell r="AB5137" t="str">
            <v>V-005143</v>
          </cell>
          <cell r="AC5137" t="str">
            <v>V-004878</v>
          </cell>
        </row>
        <row r="5138">
          <cell r="D5138" t="str">
            <v>Leaseplan Australia Ltd</v>
          </cell>
          <cell r="E5138" t="str">
            <v>LEASEPLAN</v>
          </cell>
          <cell r="I5138" t="str">
            <v>MELBOURNE</v>
          </cell>
          <cell r="J5138" t="str">
            <v>AUS</v>
          </cell>
          <cell r="K5138" t="str">
            <v>AU</v>
          </cell>
          <cell r="L5138" t="str">
            <v>Leaseplan Australia Ltd</v>
          </cell>
          <cell r="M5138" t="str">
            <v>Business</v>
          </cell>
          <cell r="N5138" t="str">
            <v>VIC</v>
          </cell>
          <cell r="O5138" t="str">
            <v>PO Box 6297</v>
          </cell>
          <cell r="P5138">
            <v>3006</v>
          </cell>
          <cell r="Q5138" t="str">
            <v>NO</v>
          </cell>
          <cell r="R5138" t="str">
            <v>AUD</v>
          </cell>
          <cell r="U5138" t="str">
            <v>21 Inv</v>
          </cell>
          <cell r="V5138" t="str">
            <v>EFT</v>
          </cell>
          <cell r="W5138" t="str">
            <v>EN_AU</v>
          </cell>
          <cell r="X5138" t="str">
            <v>GST</v>
          </cell>
          <cell r="Y5138">
            <v>57006923011</v>
          </cell>
          <cell r="Z5138">
            <v>100</v>
          </cell>
          <cell r="AA5138" t="str">
            <v>NO</v>
          </cell>
          <cell r="AB5138" t="str">
            <v>V-005144</v>
          </cell>
          <cell r="AC5138" t="str">
            <v>V-002537</v>
          </cell>
        </row>
        <row r="5139">
          <cell r="D5139" t="str">
            <v>Leave It To Me Gardens And Lawns</v>
          </cell>
          <cell r="E5139" t="str">
            <v>LEAVE IT T</v>
          </cell>
          <cell r="I5139" t="str">
            <v>SEAFORD RISE</v>
          </cell>
          <cell r="J5139" t="str">
            <v>AUS</v>
          </cell>
          <cell r="K5139" t="str">
            <v>AU</v>
          </cell>
          <cell r="L5139" t="str">
            <v>Leave It To Me Gardens And Lawns</v>
          </cell>
          <cell r="M5139" t="str">
            <v>Business</v>
          </cell>
          <cell r="N5139" t="str">
            <v>SA</v>
          </cell>
          <cell r="O5139" t="str">
            <v>PO Box 83</v>
          </cell>
          <cell r="P5139">
            <v>5169</v>
          </cell>
          <cell r="Q5139" t="str">
            <v>NO</v>
          </cell>
          <cell r="R5139" t="str">
            <v>AUD</v>
          </cell>
          <cell r="U5139" t="str">
            <v>7 Inv</v>
          </cell>
          <cell r="V5139" t="str">
            <v>EFT</v>
          </cell>
          <cell r="W5139" t="str">
            <v>EN_AU</v>
          </cell>
          <cell r="X5139" t="str">
            <v>GST</v>
          </cell>
          <cell r="Y5139">
            <v>48774580750</v>
          </cell>
          <cell r="Z5139">
            <v>100</v>
          </cell>
          <cell r="AA5139" t="str">
            <v>NO</v>
          </cell>
          <cell r="AB5139" t="str">
            <v>V-005145</v>
          </cell>
          <cell r="AC5139" t="str">
            <v>V-010148</v>
          </cell>
        </row>
        <row r="5140">
          <cell r="D5140" t="str">
            <v>Lee &amp; Thomas</v>
          </cell>
          <cell r="E5140" t="str">
            <v>LEE &amp; THOM</v>
          </cell>
          <cell r="I5140" t="str">
            <v>GOULBURN</v>
          </cell>
          <cell r="J5140" t="str">
            <v>AUS</v>
          </cell>
          <cell r="K5140" t="str">
            <v>AU</v>
          </cell>
          <cell r="L5140" t="str">
            <v>Lee &amp; Thomas</v>
          </cell>
          <cell r="M5140" t="str">
            <v>Business</v>
          </cell>
          <cell r="N5140" t="str">
            <v>NSW</v>
          </cell>
          <cell r="O5140" t="str">
            <v>Auburn Street</v>
          </cell>
          <cell r="P5140">
            <v>2580</v>
          </cell>
          <cell r="Q5140" t="str">
            <v>NO</v>
          </cell>
          <cell r="R5140" t="str">
            <v>AUD</v>
          </cell>
          <cell r="U5140" t="str">
            <v>7 Inv</v>
          </cell>
          <cell r="V5140" t="str">
            <v>EFT</v>
          </cell>
          <cell r="W5140" t="str">
            <v>EN_AU</v>
          </cell>
          <cell r="X5140" t="str">
            <v>GST</v>
          </cell>
          <cell r="Y5140">
            <v>98906116831</v>
          </cell>
          <cell r="Z5140">
            <v>100</v>
          </cell>
          <cell r="AA5140" t="str">
            <v>NO</v>
          </cell>
          <cell r="AB5140" t="str">
            <v>V-005146</v>
          </cell>
          <cell r="AC5140" t="str">
            <v>V-002858</v>
          </cell>
        </row>
        <row r="5141">
          <cell r="D5141" t="str">
            <v>Lee Clews And Julie Ann Bauman</v>
          </cell>
          <cell r="E5141" t="str">
            <v>LEE CLEWS</v>
          </cell>
          <cell r="I5141" t="str">
            <v>ALPHA</v>
          </cell>
          <cell r="J5141" t="str">
            <v>AUS</v>
          </cell>
          <cell r="K5141" t="str">
            <v>AU</v>
          </cell>
          <cell r="L5141" t="str">
            <v>Lee Clews And Julie Ann Bauman</v>
          </cell>
          <cell r="M5141" t="str">
            <v>Business</v>
          </cell>
          <cell r="N5141" t="str">
            <v>QLD</v>
          </cell>
          <cell r="O5141" t="str">
            <v>PO Box 22</v>
          </cell>
          <cell r="P5141">
            <v>4724</v>
          </cell>
          <cell r="Q5141" t="str">
            <v>NO</v>
          </cell>
          <cell r="R5141" t="str">
            <v>AUD</v>
          </cell>
          <cell r="U5141" t="str">
            <v>30 Inv</v>
          </cell>
          <cell r="V5141" t="str">
            <v>EFT</v>
          </cell>
          <cell r="W5141" t="str">
            <v>EN_AU</v>
          </cell>
          <cell r="X5141" t="str">
            <v>Exempt</v>
          </cell>
          <cell r="Y5141">
            <v>99999999999</v>
          </cell>
          <cell r="Z5141">
            <v>100</v>
          </cell>
          <cell r="AA5141" t="str">
            <v>NO</v>
          </cell>
          <cell r="AB5141" t="str">
            <v>V-005147</v>
          </cell>
          <cell r="AC5141" t="str">
            <v>V-006033</v>
          </cell>
        </row>
        <row r="5142">
          <cell r="D5142" t="str">
            <v>Lee Green</v>
          </cell>
          <cell r="E5142" t="str">
            <v>LEE GREEN</v>
          </cell>
          <cell r="I5142" t="str">
            <v>KENT TOWN</v>
          </cell>
          <cell r="J5142" t="str">
            <v>AUS</v>
          </cell>
          <cell r="K5142" t="str">
            <v>AU</v>
          </cell>
          <cell r="L5142" t="str">
            <v>Lee Green</v>
          </cell>
          <cell r="M5142" t="str">
            <v>Business</v>
          </cell>
          <cell r="N5142" t="str">
            <v>SA</v>
          </cell>
          <cell r="O5142" t="str">
            <v>PO Box 218</v>
          </cell>
          <cell r="P5142">
            <v>5067</v>
          </cell>
          <cell r="Q5142" t="str">
            <v>NO</v>
          </cell>
          <cell r="R5142" t="str">
            <v>AUD</v>
          </cell>
          <cell r="U5142" t="str">
            <v>14 Inv</v>
          </cell>
          <cell r="V5142" t="str">
            <v>EFT</v>
          </cell>
          <cell r="W5142" t="str">
            <v>EN_AU</v>
          </cell>
          <cell r="X5142" t="str">
            <v>GST</v>
          </cell>
          <cell r="Y5142">
            <v>76008215094</v>
          </cell>
          <cell r="Z5142">
            <v>100</v>
          </cell>
          <cell r="AA5142" t="str">
            <v>NO</v>
          </cell>
          <cell r="AB5142" t="str">
            <v>V-005148</v>
          </cell>
          <cell r="AC5142" t="str">
            <v>V-006222</v>
          </cell>
        </row>
        <row r="5143">
          <cell r="D5143" t="str">
            <v>Lee Henderson</v>
          </cell>
          <cell r="E5143" t="str">
            <v>LEE HENDER</v>
          </cell>
          <cell r="I5143" t="str">
            <v>CLERMONT</v>
          </cell>
          <cell r="J5143" t="str">
            <v>AUS</v>
          </cell>
          <cell r="K5143" t="str">
            <v>AU</v>
          </cell>
          <cell r="L5143" t="str">
            <v>Lee Henderson</v>
          </cell>
          <cell r="M5143" t="str">
            <v>Business</v>
          </cell>
          <cell r="N5143" t="str">
            <v>QLD</v>
          </cell>
          <cell r="O5143" t="str">
            <v>PO Box 555</v>
          </cell>
          <cell r="P5143">
            <v>4721</v>
          </cell>
          <cell r="Q5143" t="str">
            <v>NO</v>
          </cell>
          <cell r="R5143" t="str">
            <v>AUD</v>
          </cell>
          <cell r="U5143" t="str">
            <v>30 Inv</v>
          </cell>
          <cell r="V5143" t="str">
            <v>EFT</v>
          </cell>
          <cell r="W5143" t="str">
            <v>EN_AU</v>
          </cell>
          <cell r="X5143" t="str">
            <v>Exempt</v>
          </cell>
          <cell r="Y5143">
            <v>88304846161</v>
          </cell>
          <cell r="Z5143">
            <v>100</v>
          </cell>
          <cell r="AA5143" t="str">
            <v>NO</v>
          </cell>
          <cell r="AB5143" t="str">
            <v>V-005149</v>
          </cell>
          <cell r="AC5143" t="str">
            <v>V-009610</v>
          </cell>
        </row>
        <row r="5144">
          <cell r="D5144" t="str">
            <v>Lee J Pye</v>
          </cell>
          <cell r="E5144" t="str">
            <v>LEE J PYE</v>
          </cell>
          <cell r="I5144" t="str">
            <v>MACARTHUR</v>
          </cell>
          <cell r="J5144" t="str">
            <v>AUS</v>
          </cell>
          <cell r="K5144" t="str">
            <v>AU</v>
          </cell>
          <cell r="L5144" t="str">
            <v>Lee J Pye</v>
          </cell>
          <cell r="M5144" t="str">
            <v>Business</v>
          </cell>
          <cell r="N5144" t="str">
            <v>VIC</v>
          </cell>
          <cell r="O5144" t="str">
            <v>179 Dairy Hill Road</v>
          </cell>
          <cell r="P5144">
            <v>3286</v>
          </cell>
          <cell r="Q5144" t="str">
            <v>NO</v>
          </cell>
          <cell r="R5144" t="str">
            <v>AUD</v>
          </cell>
          <cell r="U5144" t="str">
            <v>01 Inv</v>
          </cell>
          <cell r="V5144" t="str">
            <v>EFT</v>
          </cell>
          <cell r="W5144" t="str">
            <v>EN_AU</v>
          </cell>
          <cell r="X5144" t="str">
            <v>GST</v>
          </cell>
          <cell r="Y5144">
            <v>67964191980</v>
          </cell>
          <cell r="Z5144">
            <v>100</v>
          </cell>
          <cell r="AA5144" t="str">
            <v>NO</v>
          </cell>
          <cell r="AB5144" t="str">
            <v>V-005150</v>
          </cell>
          <cell r="AC5144" t="str">
            <v>V-004529</v>
          </cell>
        </row>
        <row r="5145">
          <cell r="D5145" t="str">
            <v>Lee Miller</v>
          </cell>
          <cell r="E5145" t="str">
            <v>LEE MILLER</v>
          </cell>
          <cell r="I5145" t="str">
            <v>NERANG</v>
          </cell>
          <cell r="J5145" t="str">
            <v>AUS</v>
          </cell>
          <cell r="K5145" t="str">
            <v>AU</v>
          </cell>
          <cell r="L5145" t="str">
            <v>Lee Miller</v>
          </cell>
          <cell r="M5145" t="str">
            <v>Business</v>
          </cell>
          <cell r="N5145" t="str">
            <v>QLD</v>
          </cell>
          <cell r="O5145" t="str">
            <v>31 Mandarin Court</v>
          </cell>
          <cell r="P5145">
            <v>4211</v>
          </cell>
          <cell r="Q5145" t="str">
            <v>NO</v>
          </cell>
          <cell r="R5145" t="str">
            <v>AUD</v>
          </cell>
          <cell r="U5145" t="str">
            <v>30 Inv</v>
          </cell>
          <cell r="V5145" t="str">
            <v>EFT</v>
          </cell>
          <cell r="W5145" t="str">
            <v>EN_AU</v>
          </cell>
          <cell r="X5145" t="str">
            <v>Exempt</v>
          </cell>
          <cell r="Y5145">
            <v>38889327983</v>
          </cell>
          <cell r="Z5145">
            <v>100</v>
          </cell>
          <cell r="AA5145" t="str">
            <v>NO</v>
          </cell>
          <cell r="AB5145" t="str">
            <v>V-005151</v>
          </cell>
          <cell r="AC5145" t="str">
            <v>V-007932</v>
          </cell>
        </row>
        <row r="5146">
          <cell r="D5146" t="str">
            <v>Lee-Anne Cook</v>
          </cell>
          <cell r="E5146" t="str">
            <v>LEE-ANNE C</v>
          </cell>
          <cell r="I5146" t="str">
            <v>MINLATON</v>
          </cell>
          <cell r="J5146" t="str">
            <v>AUS</v>
          </cell>
          <cell r="K5146" t="str">
            <v>AU</v>
          </cell>
          <cell r="L5146" t="str">
            <v>Lee-Anne Cook</v>
          </cell>
          <cell r="M5146" t="str">
            <v>Business</v>
          </cell>
          <cell r="N5146" t="str">
            <v>SA</v>
          </cell>
          <cell r="O5146" t="str">
            <v>PO Box 213</v>
          </cell>
          <cell r="P5146">
            <v>5575</v>
          </cell>
          <cell r="Q5146" t="str">
            <v>NO</v>
          </cell>
          <cell r="R5146" t="str">
            <v>AUD</v>
          </cell>
          <cell r="U5146" t="str">
            <v>01 Inv</v>
          </cell>
          <cell r="V5146" t="str">
            <v>EFT</v>
          </cell>
          <cell r="W5146" t="str">
            <v>EN_AU</v>
          </cell>
          <cell r="X5146" t="str">
            <v>GST</v>
          </cell>
          <cell r="Y5146">
            <v>27307266458</v>
          </cell>
          <cell r="Z5146">
            <v>100</v>
          </cell>
          <cell r="AA5146" t="str">
            <v>NO</v>
          </cell>
          <cell r="AB5146" t="str">
            <v>V-005152</v>
          </cell>
          <cell r="AC5146" t="str">
            <v>V-010076</v>
          </cell>
        </row>
        <row r="5147">
          <cell r="D5147" t="str">
            <v>Leeman Plumbing And Excavation</v>
          </cell>
          <cell r="E5147" t="str">
            <v>LEEMAN PLU</v>
          </cell>
          <cell r="I5147" t="str">
            <v>LEEMAN</v>
          </cell>
          <cell r="J5147" t="str">
            <v>AUS</v>
          </cell>
          <cell r="K5147" t="str">
            <v>AU</v>
          </cell>
          <cell r="L5147" t="str">
            <v>Leeman Plumbing And Excavation</v>
          </cell>
          <cell r="M5147" t="str">
            <v>Business</v>
          </cell>
          <cell r="N5147" t="str">
            <v>WA</v>
          </cell>
          <cell r="O5147" t="str">
            <v>PO Box 6</v>
          </cell>
          <cell r="P5147">
            <v>6514</v>
          </cell>
          <cell r="Q5147" t="str">
            <v>NO</v>
          </cell>
          <cell r="R5147" t="str">
            <v>AUD</v>
          </cell>
          <cell r="U5147" t="str">
            <v>7 Inv</v>
          </cell>
          <cell r="V5147" t="str">
            <v>EFT</v>
          </cell>
          <cell r="W5147" t="str">
            <v>EN_AU</v>
          </cell>
          <cell r="X5147" t="str">
            <v>GST</v>
          </cell>
          <cell r="Y5147">
            <v>36169545920</v>
          </cell>
          <cell r="Z5147">
            <v>100</v>
          </cell>
          <cell r="AA5147" t="str">
            <v>NO</v>
          </cell>
          <cell r="AB5147" t="str">
            <v>V-005153</v>
          </cell>
          <cell r="AC5147" t="str">
            <v>V-009453</v>
          </cell>
        </row>
        <row r="5148">
          <cell r="D5148" t="str">
            <v>Leeton Floors</v>
          </cell>
          <cell r="E5148" t="str">
            <v>LEETON FLO</v>
          </cell>
          <cell r="I5148" t="str">
            <v>LEETON</v>
          </cell>
          <cell r="J5148" t="str">
            <v>AUS</v>
          </cell>
          <cell r="K5148" t="str">
            <v>AU</v>
          </cell>
          <cell r="L5148" t="str">
            <v>Leeton Floors</v>
          </cell>
          <cell r="M5148" t="str">
            <v>Business</v>
          </cell>
          <cell r="N5148" t="str">
            <v>NSW</v>
          </cell>
          <cell r="O5148" t="str">
            <v>38-40 Wamoon Ave</v>
          </cell>
          <cell r="P5148">
            <v>2705</v>
          </cell>
          <cell r="Q5148" t="str">
            <v>NO</v>
          </cell>
          <cell r="R5148" t="str">
            <v>AUD</v>
          </cell>
          <cell r="U5148" t="str">
            <v>01 Inv</v>
          </cell>
          <cell r="V5148" t="str">
            <v>EFT</v>
          </cell>
          <cell r="W5148" t="str">
            <v>EN_AU</v>
          </cell>
          <cell r="X5148" t="str">
            <v>GST</v>
          </cell>
          <cell r="Y5148">
            <v>55612934308</v>
          </cell>
          <cell r="Z5148">
            <v>100</v>
          </cell>
          <cell r="AA5148" t="str">
            <v>NO</v>
          </cell>
          <cell r="AB5148" t="str">
            <v>V-005154</v>
          </cell>
          <cell r="AC5148" t="str">
            <v>V-008747</v>
          </cell>
        </row>
        <row r="5149">
          <cell r="D5149" t="str">
            <v>Leeton Removals</v>
          </cell>
          <cell r="E5149" t="str">
            <v>LEETON REM</v>
          </cell>
          <cell r="I5149" t="str">
            <v>LEETON</v>
          </cell>
          <cell r="J5149" t="str">
            <v>AUS</v>
          </cell>
          <cell r="K5149" t="str">
            <v>AU</v>
          </cell>
          <cell r="L5149" t="str">
            <v>Leeton Removals</v>
          </cell>
          <cell r="M5149" t="str">
            <v>Business</v>
          </cell>
          <cell r="N5149" t="str">
            <v>NSW</v>
          </cell>
          <cell r="O5149" t="str">
            <v>PO Box 209</v>
          </cell>
          <cell r="P5149">
            <v>2705</v>
          </cell>
          <cell r="Q5149" t="str">
            <v>NO</v>
          </cell>
          <cell r="R5149" t="str">
            <v>AUD</v>
          </cell>
          <cell r="U5149" t="str">
            <v>30 Inv</v>
          </cell>
          <cell r="V5149" t="str">
            <v>EFT</v>
          </cell>
          <cell r="W5149" t="str">
            <v>EN_AU</v>
          </cell>
          <cell r="X5149" t="str">
            <v>GST</v>
          </cell>
          <cell r="Y5149">
            <v>11045353600</v>
          </cell>
          <cell r="Z5149">
            <v>100</v>
          </cell>
          <cell r="AA5149" t="str">
            <v>NO</v>
          </cell>
          <cell r="AB5149" t="str">
            <v>V-005155</v>
          </cell>
          <cell r="AC5149" t="str">
            <v>V-005960</v>
          </cell>
        </row>
        <row r="5150">
          <cell r="D5150" t="str">
            <v>Legal Writers</v>
          </cell>
          <cell r="E5150" t="str">
            <v>LEGAL WRIT</v>
          </cell>
          <cell r="I5150" t="str">
            <v>STIRLING</v>
          </cell>
          <cell r="J5150" t="str">
            <v>AUS</v>
          </cell>
          <cell r="K5150" t="str">
            <v>AU</v>
          </cell>
          <cell r="L5150" t="str">
            <v>Legal Writers</v>
          </cell>
          <cell r="M5150" t="str">
            <v>Business</v>
          </cell>
          <cell r="N5150" t="str">
            <v>SA</v>
          </cell>
          <cell r="O5150" t="str">
            <v>11 Milan Terrace</v>
          </cell>
          <cell r="P5150">
            <v>5152</v>
          </cell>
          <cell r="Q5150" t="str">
            <v>NO</v>
          </cell>
          <cell r="R5150" t="str">
            <v>AUD</v>
          </cell>
          <cell r="U5150" t="str">
            <v>14 Inv</v>
          </cell>
          <cell r="V5150" t="str">
            <v>EFT</v>
          </cell>
          <cell r="W5150" t="str">
            <v>EN_AU</v>
          </cell>
          <cell r="X5150" t="str">
            <v>GST</v>
          </cell>
          <cell r="Y5150">
            <v>64438676985</v>
          </cell>
          <cell r="Z5150">
            <v>100</v>
          </cell>
          <cell r="AA5150" t="str">
            <v>NO</v>
          </cell>
          <cell r="AB5150" t="str">
            <v>V-005156</v>
          </cell>
          <cell r="AC5150" t="str">
            <v>V-004595</v>
          </cell>
        </row>
        <row r="5151">
          <cell r="D5151" t="str">
            <v>Lehman Stock &amp; Property</v>
          </cell>
          <cell r="E5151" t="str">
            <v>LEHMAN STO</v>
          </cell>
          <cell r="I5151" t="str">
            <v>INVERELL</v>
          </cell>
          <cell r="J5151" t="str">
            <v>AUS</v>
          </cell>
          <cell r="K5151" t="str">
            <v>AU</v>
          </cell>
          <cell r="L5151" t="str">
            <v>Lehman Stock &amp; Property</v>
          </cell>
          <cell r="M5151" t="str">
            <v>Business</v>
          </cell>
          <cell r="N5151" t="str">
            <v>NSW</v>
          </cell>
          <cell r="O5151" t="str">
            <v>9-11 Byron Street</v>
          </cell>
          <cell r="P5151">
            <v>2360</v>
          </cell>
          <cell r="Q5151" t="str">
            <v>NO</v>
          </cell>
          <cell r="R5151" t="str">
            <v>AUD</v>
          </cell>
          <cell r="U5151" t="str">
            <v>21 Inv</v>
          </cell>
          <cell r="V5151" t="str">
            <v>EFT</v>
          </cell>
          <cell r="W5151" t="str">
            <v>EN_AU</v>
          </cell>
          <cell r="X5151" t="str">
            <v>GST</v>
          </cell>
          <cell r="Y5151">
            <v>19002701546</v>
          </cell>
          <cell r="Z5151">
            <v>100</v>
          </cell>
          <cell r="AA5151" t="str">
            <v>NO</v>
          </cell>
          <cell r="AB5151" t="str">
            <v>V-005157</v>
          </cell>
          <cell r="AC5151" t="str">
            <v>V-001514</v>
          </cell>
        </row>
        <row r="5152">
          <cell r="D5152" t="str">
            <v>Lehmann Plumbing And Gas Services</v>
          </cell>
          <cell r="E5152" t="str">
            <v>LEHMANN PL</v>
          </cell>
          <cell r="I5152" t="str">
            <v>CHARLEVILLE</v>
          </cell>
          <cell r="J5152" t="str">
            <v>AUS</v>
          </cell>
          <cell r="K5152" t="str">
            <v>AU</v>
          </cell>
          <cell r="L5152" t="str">
            <v>Lehmann Plumbing And Gas Services</v>
          </cell>
          <cell r="M5152" t="str">
            <v>Business</v>
          </cell>
          <cell r="N5152" t="str">
            <v>QLD</v>
          </cell>
          <cell r="O5152" t="str">
            <v>PO Box 622</v>
          </cell>
          <cell r="P5152">
            <v>4470</v>
          </cell>
          <cell r="Q5152" t="str">
            <v>NO</v>
          </cell>
          <cell r="R5152" t="str">
            <v>AUD</v>
          </cell>
          <cell r="U5152" t="str">
            <v>7 Inv</v>
          </cell>
          <cell r="V5152" t="str">
            <v>EFT</v>
          </cell>
          <cell r="W5152" t="str">
            <v>EN_AU</v>
          </cell>
          <cell r="X5152" t="str">
            <v>GST</v>
          </cell>
          <cell r="Y5152">
            <v>16892497512</v>
          </cell>
          <cell r="Z5152">
            <v>100</v>
          </cell>
          <cell r="AA5152" t="str">
            <v>NO</v>
          </cell>
          <cell r="AB5152" t="str">
            <v>V-005158</v>
          </cell>
          <cell r="AC5152" t="str">
            <v>V-004387</v>
          </cell>
        </row>
        <row r="5153">
          <cell r="D5153" t="str">
            <v>Leica Microsystems Pty Ltd</v>
          </cell>
          <cell r="E5153" t="str">
            <v>LEICA MICR</v>
          </cell>
          <cell r="I5153" t="str">
            <v>NORTH RYDE BC</v>
          </cell>
          <cell r="J5153" t="str">
            <v>AUS</v>
          </cell>
          <cell r="K5153" t="str">
            <v>AU</v>
          </cell>
          <cell r="L5153" t="str">
            <v>Leica Microsystems Pty Ltd</v>
          </cell>
          <cell r="M5153" t="str">
            <v>Business</v>
          </cell>
          <cell r="N5153" t="str">
            <v>NSW</v>
          </cell>
          <cell r="O5153" t="str">
            <v>PO Box 526</v>
          </cell>
          <cell r="P5153">
            <v>1670</v>
          </cell>
          <cell r="Q5153" t="str">
            <v>NO</v>
          </cell>
          <cell r="R5153" t="str">
            <v>AUD</v>
          </cell>
          <cell r="U5153" t="str">
            <v>30 Inv</v>
          </cell>
          <cell r="V5153" t="str">
            <v>EFT</v>
          </cell>
          <cell r="W5153" t="str">
            <v>EN_AU</v>
          </cell>
          <cell r="X5153" t="str">
            <v>GST</v>
          </cell>
          <cell r="Y5153">
            <v>63078483459</v>
          </cell>
          <cell r="Z5153">
            <v>100</v>
          </cell>
          <cell r="AA5153" t="str">
            <v>NO</v>
          </cell>
          <cell r="AB5153" t="str">
            <v>V-005159</v>
          </cell>
          <cell r="AC5153" t="str">
            <v>V-006083</v>
          </cell>
        </row>
        <row r="5154">
          <cell r="D5154" t="str">
            <v>Leigh Stoddart And Company Pty Ltd</v>
          </cell>
          <cell r="E5154" t="str">
            <v>LEIGH STOD</v>
          </cell>
          <cell r="I5154" t="str">
            <v>DUNEDOO</v>
          </cell>
          <cell r="J5154" t="str">
            <v>AUS</v>
          </cell>
          <cell r="K5154" t="str">
            <v>AU</v>
          </cell>
          <cell r="L5154" t="str">
            <v>Leigh Stoddart And Company Pty Ltd</v>
          </cell>
          <cell r="M5154" t="str">
            <v>Business</v>
          </cell>
          <cell r="N5154" t="str">
            <v>NSW</v>
          </cell>
          <cell r="O5154" t="str">
            <v>PO Box 76</v>
          </cell>
          <cell r="P5154">
            <v>2844</v>
          </cell>
          <cell r="Q5154" t="str">
            <v>NO</v>
          </cell>
          <cell r="R5154" t="str">
            <v>AUD</v>
          </cell>
          <cell r="U5154" t="str">
            <v>01 Inv</v>
          </cell>
          <cell r="V5154" t="str">
            <v>EFT</v>
          </cell>
          <cell r="W5154" t="str">
            <v>EN_AU</v>
          </cell>
          <cell r="X5154" t="str">
            <v>GST</v>
          </cell>
          <cell r="Y5154">
            <v>40003714583</v>
          </cell>
          <cell r="Z5154">
            <v>100</v>
          </cell>
          <cell r="AA5154" t="str">
            <v>NO</v>
          </cell>
          <cell r="AB5154" t="str">
            <v>V-005160</v>
          </cell>
          <cell r="AC5154" t="str">
            <v>V-009192</v>
          </cell>
        </row>
        <row r="5155">
          <cell r="D5155" t="str">
            <v>Lemon And Pepper</v>
          </cell>
          <cell r="E5155" t="str">
            <v>LEMON AND</v>
          </cell>
          <cell r="I5155" t="str">
            <v>NAPIER</v>
          </cell>
          <cell r="J5155" t="str">
            <v>AUS</v>
          </cell>
          <cell r="K5155" t="str">
            <v>AU</v>
          </cell>
          <cell r="L5155" t="str">
            <v>Lemon And Pepper</v>
          </cell>
          <cell r="M5155" t="str">
            <v>Business</v>
          </cell>
          <cell r="N5155" t="str">
            <v>WA</v>
          </cell>
          <cell r="O5155" t="str">
            <v>1497 Chester Pass Road</v>
          </cell>
          <cell r="P5155">
            <v>6330</v>
          </cell>
          <cell r="Q5155" t="str">
            <v>NO</v>
          </cell>
          <cell r="R5155" t="str">
            <v>AUD</v>
          </cell>
          <cell r="U5155" t="str">
            <v>30 Inv</v>
          </cell>
          <cell r="V5155" t="str">
            <v>EFT</v>
          </cell>
          <cell r="W5155" t="str">
            <v>EN_AU</v>
          </cell>
          <cell r="X5155" t="str">
            <v>Exempt</v>
          </cell>
          <cell r="Y5155">
            <v>27876221637</v>
          </cell>
          <cell r="Z5155">
            <v>100</v>
          </cell>
          <cell r="AA5155" t="str">
            <v>NO</v>
          </cell>
          <cell r="AB5155" t="str">
            <v>V-005161</v>
          </cell>
          <cell r="AC5155" t="str">
            <v>V-010449</v>
          </cell>
        </row>
        <row r="5156">
          <cell r="D5156" t="str">
            <v>Lempriere (Australia) Pty Ltd</v>
          </cell>
          <cell r="E5156" t="str">
            <v>LEMPRIERE</v>
          </cell>
          <cell r="I5156" t="str">
            <v>MELBOURNE</v>
          </cell>
          <cell r="J5156" t="str">
            <v>AUS</v>
          </cell>
          <cell r="K5156" t="str">
            <v>AU</v>
          </cell>
          <cell r="L5156" t="str">
            <v>Lempriere (Australia) Pty Ltd</v>
          </cell>
          <cell r="M5156" t="str">
            <v>Business</v>
          </cell>
          <cell r="N5156" t="str">
            <v>VIC</v>
          </cell>
          <cell r="O5156" t="str">
            <v>360 Collins Street, Level 23</v>
          </cell>
          <cell r="P5156">
            <v>3000</v>
          </cell>
          <cell r="Q5156" t="str">
            <v>NO</v>
          </cell>
          <cell r="R5156" t="str">
            <v>AUD</v>
          </cell>
          <cell r="U5156" t="str">
            <v>01 Inv</v>
          </cell>
          <cell r="V5156" t="str">
            <v>EFT</v>
          </cell>
          <cell r="W5156" t="str">
            <v>EN_AU</v>
          </cell>
          <cell r="X5156" t="str">
            <v>GST</v>
          </cell>
          <cell r="Y5156">
            <v>27004386841</v>
          </cell>
          <cell r="Z5156">
            <v>100</v>
          </cell>
          <cell r="AA5156" t="str">
            <v>NO</v>
          </cell>
          <cell r="AB5156" t="str">
            <v>V-005162</v>
          </cell>
          <cell r="AC5156" t="str">
            <v>V-000564</v>
          </cell>
        </row>
        <row r="5157">
          <cell r="D5157" t="str">
            <v>Len Mollica Market Gardens Pty Ltd</v>
          </cell>
          <cell r="E5157" t="str">
            <v>LEN MOLLIC</v>
          </cell>
          <cell r="I5157" t="str">
            <v>CARDINIA</v>
          </cell>
          <cell r="J5157" t="str">
            <v>AUS</v>
          </cell>
          <cell r="K5157" t="str">
            <v>AU</v>
          </cell>
          <cell r="L5157" t="str">
            <v>Len Mollica Market Gardens Pty Ltd</v>
          </cell>
          <cell r="M5157" t="str">
            <v>Business</v>
          </cell>
          <cell r="N5157" t="str">
            <v>VIC</v>
          </cell>
          <cell r="O5157" t="str">
            <v>220 Chasemore Road</v>
          </cell>
          <cell r="P5157">
            <v>3978</v>
          </cell>
          <cell r="Q5157" t="str">
            <v>NO</v>
          </cell>
          <cell r="R5157" t="str">
            <v>AUD</v>
          </cell>
          <cell r="U5157" t="str">
            <v>7 Inv</v>
          </cell>
          <cell r="V5157" t="str">
            <v>EFT</v>
          </cell>
          <cell r="W5157" t="str">
            <v>EN_AU</v>
          </cell>
          <cell r="X5157" t="str">
            <v>GST</v>
          </cell>
          <cell r="Y5157">
            <v>43075143216</v>
          </cell>
          <cell r="Z5157">
            <v>100</v>
          </cell>
          <cell r="AA5157" t="str">
            <v>NO</v>
          </cell>
          <cell r="AB5157" t="str">
            <v>V-005163</v>
          </cell>
          <cell r="AC5157" t="str">
            <v>V-008836</v>
          </cell>
        </row>
        <row r="5158">
          <cell r="D5158" t="str">
            <v>Lensnation Studio</v>
          </cell>
          <cell r="E5158" t="str">
            <v>LENSNATION</v>
          </cell>
          <cell r="I5158" t="str">
            <v>BERTRAM</v>
          </cell>
          <cell r="J5158" t="str">
            <v>AUS</v>
          </cell>
          <cell r="K5158" t="str">
            <v>AU</v>
          </cell>
          <cell r="L5158" t="str">
            <v>Lensnation Studio</v>
          </cell>
          <cell r="M5158" t="str">
            <v>Business</v>
          </cell>
          <cell r="N5158" t="str">
            <v>WA</v>
          </cell>
          <cell r="O5158" t="str">
            <v>10 Wanstead Vista</v>
          </cell>
          <cell r="P5158">
            <v>6167</v>
          </cell>
          <cell r="Q5158" t="str">
            <v>NO</v>
          </cell>
          <cell r="R5158" t="str">
            <v>AUD</v>
          </cell>
          <cell r="U5158" t="str">
            <v>14 Inv</v>
          </cell>
          <cell r="V5158" t="str">
            <v>EFT</v>
          </cell>
          <cell r="W5158" t="str">
            <v>EN_AU</v>
          </cell>
          <cell r="X5158" t="str">
            <v>Exempt</v>
          </cell>
          <cell r="Y5158">
            <v>87176962476</v>
          </cell>
          <cell r="Z5158">
            <v>100</v>
          </cell>
          <cell r="AA5158" t="str">
            <v>NO</v>
          </cell>
          <cell r="AB5158" t="str">
            <v>V-005164</v>
          </cell>
          <cell r="AC5158" t="str">
            <v>V-007821</v>
          </cell>
        </row>
        <row r="5159">
          <cell r="D5159" t="str">
            <v>Leonard Andrew Walker Pty Ltd</v>
          </cell>
          <cell r="E5159" t="str">
            <v>LEONARD A</v>
          </cell>
          <cell r="I5159" t="str">
            <v>HAMILTON</v>
          </cell>
          <cell r="J5159" t="str">
            <v>AUS</v>
          </cell>
          <cell r="K5159" t="str">
            <v>AU</v>
          </cell>
          <cell r="L5159" t="str">
            <v>Leonard Andrew Walker Pty Ltd</v>
          </cell>
          <cell r="M5159" t="str">
            <v>Business</v>
          </cell>
          <cell r="N5159" t="str">
            <v>VIC</v>
          </cell>
          <cell r="O5159" t="str">
            <v>Cnr Coleraine &amp; Cavendish Roads</v>
          </cell>
          <cell r="P5159">
            <v>3300</v>
          </cell>
          <cell r="Q5159" t="str">
            <v>NO</v>
          </cell>
          <cell r="R5159" t="str">
            <v>AUD</v>
          </cell>
          <cell r="U5159" t="str">
            <v>21 Inv</v>
          </cell>
          <cell r="V5159" t="str">
            <v>EFT</v>
          </cell>
          <cell r="W5159" t="str">
            <v>EN_AU</v>
          </cell>
          <cell r="X5159" t="str">
            <v>GST</v>
          </cell>
          <cell r="Y5159">
            <v>66108069441</v>
          </cell>
          <cell r="Z5159">
            <v>100</v>
          </cell>
          <cell r="AA5159" t="str">
            <v>NO</v>
          </cell>
          <cell r="AB5159" t="str">
            <v>V-005165</v>
          </cell>
          <cell r="AC5159" t="str">
            <v>V-006543</v>
          </cell>
        </row>
        <row r="5160">
          <cell r="D5160" t="str">
            <v>Leone Lockyer</v>
          </cell>
          <cell r="E5160" t="str">
            <v>LEONE LOCK</v>
          </cell>
          <cell r="I5160" t="str">
            <v>BURRA</v>
          </cell>
          <cell r="J5160" t="str">
            <v>AUS</v>
          </cell>
          <cell r="K5160" t="str">
            <v>AU</v>
          </cell>
          <cell r="L5160" t="str">
            <v>Leone Lockyer</v>
          </cell>
          <cell r="M5160" t="str">
            <v>Business</v>
          </cell>
          <cell r="N5160" t="str">
            <v>SA</v>
          </cell>
          <cell r="O5160" t="str">
            <v>26 Kangaroo Street</v>
          </cell>
          <cell r="P5160">
            <v>5417</v>
          </cell>
          <cell r="Q5160" t="str">
            <v>NO</v>
          </cell>
          <cell r="R5160" t="str">
            <v>AUD</v>
          </cell>
          <cell r="U5160" t="str">
            <v>7 Inv</v>
          </cell>
          <cell r="V5160" t="str">
            <v>EFT</v>
          </cell>
          <cell r="W5160" t="str">
            <v>EN_AU</v>
          </cell>
          <cell r="X5160" t="str">
            <v>Exempt</v>
          </cell>
          <cell r="Y5160">
            <v>52356156281</v>
          </cell>
          <cell r="Z5160">
            <v>100</v>
          </cell>
          <cell r="AA5160" t="str">
            <v>NO</v>
          </cell>
          <cell r="AB5160" t="str">
            <v>V-005166</v>
          </cell>
          <cell r="AC5160" t="str">
            <v>V-008139</v>
          </cell>
        </row>
        <row r="5161">
          <cell r="D5161" t="str">
            <v>Leongatha Golf Club</v>
          </cell>
          <cell r="E5161" t="str">
            <v>LEONGATHA</v>
          </cell>
          <cell r="I5161" t="str">
            <v>LEONGATHA</v>
          </cell>
          <cell r="J5161" t="str">
            <v>AUS</v>
          </cell>
          <cell r="K5161" t="str">
            <v>AU</v>
          </cell>
          <cell r="L5161" t="str">
            <v>Leongatha Golf Club</v>
          </cell>
          <cell r="M5161" t="str">
            <v>Business</v>
          </cell>
          <cell r="N5161" t="str">
            <v>VIC</v>
          </cell>
          <cell r="O5161" t="str">
            <v>PO Box 578</v>
          </cell>
          <cell r="P5161">
            <v>3953</v>
          </cell>
          <cell r="Q5161" t="str">
            <v>NO</v>
          </cell>
          <cell r="R5161" t="str">
            <v>AUD</v>
          </cell>
          <cell r="U5161" t="str">
            <v>30 Inv</v>
          </cell>
          <cell r="V5161" t="str">
            <v>EFT</v>
          </cell>
          <cell r="W5161" t="str">
            <v>EN_AU</v>
          </cell>
          <cell r="X5161" t="str">
            <v>GST</v>
          </cell>
          <cell r="Y5161">
            <v>46325018423</v>
          </cell>
          <cell r="Z5161">
            <v>100</v>
          </cell>
          <cell r="AA5161" t="str">
            <v>NO</v>
          </cell>
          <cell r="AB5161" t="str">
            <v>V-005167</v>
          </cell>
          <cell r="AC5161" t="str">
            <v>V-008881</v>
          </cell>
        </row>
        <row r="5162">
          <cell r="D5162" t="str">
            <v>Leongatha Property Agents Pty Ltd</v>
          </cell>
          <cell r="E5162" t="str">
            <v>LEONGATHA</v>
          </cell>
          <cell r="I5162" t="str">
            <v>LEONGATHA</v>
          </cell>
          <cell r="J5162" t="str">
            <v>AUS</v>
          </cell>
          <cell r="K5162" t="str">
            <v>AU</v>
          </cell>
          <cell r="L5162" t="str">
            <v>Leongatha Property Agents Pty Ltd</v>
          </cell>
          <cell r="M5162" t="str">
            <v>Business</v>
          </cell>
          <cell r="N5162" t="str">
            <v>VIC</v>
          </cell>
          <cell r="O5162" t="str">
            <v>15 Bair Street</v>
          </cell>
          <cell r="P5162">
            <v>3953</v>
          </cell>
          <cell r="Q5162" t="str">
            <v>NO</v>
          </cell>
          <cell r="R5162" t="str">
            <v>AUD</v>
          </cell>
          <cell r="U5162" t="str">
            <v>01 Inv</v>
          </cell>
          <cell r="V5162" t="str">
            <v>EFT</v>
          </cell>
          <cell r="W5162" t="str">
            <v>EN_AU</v>
          </cell>
          <cell r="X5162" t="str">
            <v>GST</v>
          </cell>
          <cell r="Y5162">
            <v>15163002159</v>
          </cell>
          <cell r="Z5162">
            <v>100</v>
          </cell>
          <cell r="AA5162" t="str">
            <v>NO</v>
          </cell>
          <cell r="AB5162" t="str">
            <v>V-005168</v>
          </cell>
          <cell r="AC5162" t="str">
            <v>V-009995</v>
          </cell>
        </row>
        <row r="5163">
          <cell r="D5163" t="str">
            <v>Leongatha Toyota</v>
          </cell>
          <cell r="E5163" t="str">
            <v>LEONGATHA</v>
          </cell>
          <cell r="I5163" t="str">
            <v>LEONGATHA</v>
          </cell>
          <cell r="J5163" t="str">
            <v>AUS</v>
          </cell>
          <cell r="K5163" t="str">
            <v>AU</v>
          </cell>
          <cell r="L5163" t="str">
            <v>Leongatha Toyota</v>
          </cell>
          <cell r="M5163" t="str">
            <v>Business</v>
          </cell>
          <cell r="N5163" t="str">
            <v>VIC</v>
          </cell>
          <cell r="O5163" t="str">
            <v>1 Hughes Street</v>
          </cell>
          <cell r="P5163">
            <v>3953</v>
          </cell>
          <cell r="Q5163" t="str">
            <v>NO</v>
          </cell>
          <cell r="R5163" t="str">
            <v>AUD</v>
          </cell>
          <cell r="U5163" t="str">
            <v>7 Inv</v>
          </cell>
          <cell r="V5163" t="str">
            <v>EFT</v>
          </cell>
          <cell r="W5163" t="str">
            <v>EN_AU</v>
          </cell>
          <cell r="X5163" t="str">
            <v>GST</v>
          </cell>
          <cell r="Y5163">
            <v>13096492796</v>
          </cell>
          <cell r="Z5163">
            <v>100</v>
          </cell>
          <cell r="AA5163" t="str">
            <v>NO</v>
          </cell>
          <cell r="AB5163" t="str">
            <v>V-005169</v>
          </cell>
          <cell r="AC5163" t="str">
            <v>V-008764</v>
          </cell>
        </row>
        <row r="5164">
          <cell r="D5164" t="str">
            <v>Leonie Baulch</v>
          </cell>
          <cell r="E5164" t="str">
            <v>LEONIE BAU</v>
          </cell>
          <cell r="I5164" t="str">
            <v>LEONGATHA</v>
          </cell>
          <cell r="J5164" t="str">
            <v>AUS</v>
          </cell>
          <cell r="K5164" t="str">
            <v>AU</v>
          </cell>
          <cell r="L5164" t="str">
            <v>Leonie Baulch</v>
          </cell>
          <cell r="M5164" t="str">
            <v>Business</v>
          </cell>
          <cell r="N5164" t="str">
            <v>VIC</v>
          </cell>
          <cell r="O5164" t="str">
            <v>2 Floraston Drive</v>
          </cell>
          <cell r="P5164">
            <v>3953</v>
          </cell>
          <cell r="Q5164" t="str">
            <v>NO</v>
          </cell>
          <cell r="R5164" t="str">
            <v>AUD</v>
          </cell>
          <cell r="U5164" t="str">
            <v>01 Inv</v>
          </cell>
          <cell r="V5164" t="str">
            <v>EFT</v>
          </cell>
          <cell r="W5164" t="str">
            <v>EN_AU</v>
          </cell>
          <cell r="X5164" t="str">
            <v>Exempt</v>
          </cell>
          <cell r="Y5164">
            <v>45880573637</v>
          </cell>
          <cell r="Z5164">
            <v>100</v>
          </cell>
          <cell r="AA5164" t="str">
            <v>NO</v>
          </cell>
          <cell r="AB5164" t="str">
            <v>V-005170</v>
          </cell>
          <cell r="AC5164" t="str">
            <v>V-003622</v>
          </cell>
        </row>
        <row r="5165">
          <cell r="D5165" t="str">
            <v>Leorke Plumbing Services Pty Ltd</v>
          </cell>
          <cell r="E5165" t="str">
            <v>LEORKE PLU</v>
          </cell>
          <cell r="I5165" t="str">
            <v>ROBINVALE</v>
          </cell>
          <cell r="J5165" t="str">
            <v>AUS</v>
          </cell>
          <cell r="K5165" t="str">
            <v>AU</v>
          </cell>
          <cell r="L5165" t="str">
            <v>Leorke Plumbing Services Pty Ltd</v>
          </cell>
          <cell r="M5165" t="str">
            <v>Business</v>
          </cell>
          <cell r="N5165" t="str">
            <v>VIC</v>
          </cell>
          <cell r="O5165" t="str">
            <v>PO Box 332</v>
          </cell>
          <cell r="P5165">
            <v>3549</v>
          </cell>
          <cell r="Q5165" t="str">
            <v>NO</v>
          </cell>
          <cell r="R5165" t="str">
            <v>AUD</v>
          </cell>
          <cell r="U5165" t="str">
            <v>30 Inv</v>
          </cell>
          <cell r="V5165" t="str">
            <v>EFT</v>
          </cell>
          <cell r="W5165" t="str">
            <v>EN_AU</v>
          </cell>
          <cell r="X5165" t="str">
            <v>GST</v>
          </cell>
          <cell r="Y5165">
            <v>48074670652</v>
          </cell>
          <cell r="Z5165">
            <v>100</v>
          </cell>
          <cell r="AA5165" t="str">
            <v>NO</v>
          </cell>
          <cell r="AB5165" t="str">
            <v>V-005171</v>
          </cell>
          <cell r="AC5165" t="str">
            <v>V-003263</v>
          </cell>
        </row>
        <row r="5166">
          <cell r="D5166" t="str">
            <v>Les Craig Family Trust</v>
          </cell>
          <cell r="E5166" t="str">
            <v>LES CRAIG</v>
          </cell>
          <cell r="I5166" t="str">
            <v>ALEXANDRA</v>
          </cell>
          <cell r="J5166" t="str">
            <v>AUS</v>
          </cell>
          <cell r="K5166" t="str">
            <v>AU</v>
          </cell>
          <cell r="L5166" t="str">
            <v>Les Craig Family Trust</v>
          </cell>
          <cell r="M5166" t="str">
            <v>Business</v>
          </cell>
          <cell r="N5166" t="str">
            <v>QLD</v>
          </cell>
          <cell r="O5166" t="str">
            <v>2 Alexandra Road</v>
          </cell>
          <cell r="P5166">
            <v>4740</v>
          </cell>
          <cell r="Q5166" t="str">
            <v>NO</v>
          </cell>
          <cell r="R5166" t="str">
            <v>AUD</v>
          </cell>
          <cell r="U5166" t="str">
            <v>01 Inv</v>
          </cell>
          <cell r="V5166" t="str">
            <v>EFT</v>
          </cell>
          <cell r="W5166" t="str">
            <v>EN_AU</v>
          </cell>
          <cell r="X5166" t="str">
            <v>GST</v>
          </cell>
          <cell r="Y5166">
            <v>36608679962</v>
          </cell>
          <cell r="Z5166">
            <v>100</v>
          </cell>
          <cell r="AA5166" t="str">
            <v>NO</v>
          </cell>
          <cell r="AB5166" t="str">
            <v>V-005172</v>
          </cell>
          <cell r="AC5166" t="str">
            <v>V-001921</v>
          </cell>
        </row>
        <row r="5167">
          <cell r="D5167" t="str">
            <v>Les Smith</v>
          </cell>
          <cell r="E5167" t="str">
            <v>LES SMITH</v>
          </cell>
          <cell r="I5167" t="str">
            <v>BROADFORD</v>
          </cell>
          <cell r="J5167" t="str">
            <v>AUS</v>
          </cell>
          <cell r="K5167" t="str">
            <v>AU</v>
          </cell>
          <cell r="L5167" t="str">
            <v>Les Smith</v>
          </cell>
          <cell r="M5167" t="str">
            <v>Business</v>
          </cell>
          <cell r="N5167" t="str">
            <v>VIC</v>
          </cell>
          <cell r="O5167" t="str">
            <v>35 Mylson Avenue</v>
          </cell>
          <cell r="P5167">
            <v>3658</v>
          </cell>
          <cell r="Q5167" t="str">
            <v>NO</v>
          </cell>
          <cell r="R5167" t="str">
            <v>AUD</v>
          </cell>
          <cell r="U5167" t="str">
            <v>30 Inv</v>
          </cell>
          <cell r="V5167" t="str">
            <v>EFT</v>
          </cell>
          <cell r="W5167" t="str">
            <v>EN_AU</v>
          </cell>
          <cell r="X5167" t="str">
            <v>Exempt</v>
          </cell>
          <cell r="Y5167">
            <v>37941663882</v>
          </cell>
          <cell r="Z5167">
            <v>100</v>
          </cell>
          <cell r="AA5167" t="str">
            <v>NO</v>
          </cell>
          <cell r="AB5167" t="str">
            <v>V-005173</v>
          </cell>
          <cell r="AC5167" t="str">
            <v>V-005620</v>
          </cell>
        </row>
        <row r="5168">
          <cell r="D5168" t="str">
            <v>Leschenault Cricket Club Inc</v>
          </cell>
          <cell r="E5168" t="str">
            <v>LESCHENAUL</v>
          </cell>
          <cell r="I5168" t="str">
            <v>AUSTRALIND</v>
          </cell>
          <cell r="J5168" t="str">
            <v>AUS</v>
          </cell>
          <cell r="K5168" t="str">
            <v>AU</v>
          </cell>
          <cell r="L5168" t="str">
            <v>Leschenault Cricket Club Inc</v>
          </cell>
          <cell r="M5168" t="str">
            <v>Business</v>
          </cell>
          <cell r="N5168" t="str">
            <v>WA</v>
          </cell>
          <cell r="O5168" t="str">
            <v>PO Box A18</v>
          </cell>
          <cell r="P5168">
            <v>6233</v>
          </cell>
          <cell r="Q5168" t="str">
            <v>NO</v>
          </cell>
          <cell r="R5168" t="str">
            <v>AUD</v>
          </cell>
          <cell r="U5168" t="str">
            <v>30 Inv</v>
          </cell>
          <cell r="V5168" t="str">
            <v>EFT</v>
          </cell>
          <cell r="W5168" t="str">
            <v>EN_AU</v>
          </cell>
          <cell r="X5168" t="str">
            <v>Exempt</v>
          </cell>
          <cell r="Y5168">
            <v>76593177093</v>
          </cell>
          <cell r="Z5168">
            <v>100</v>
          </cell>
          <cell r="AA5168" t="str">
            <v>NO</v>
          </cell>
          <cell r="AB5168" t="str">
            <v>V-005174</v>
          </cell>
          <cell r="AC5168" t="str">
            <v>V-007398</v>
          </cell>
        </row>
        <row r="5169">
          <cell r="D5169" t="str">
            <v>Leslie Wj Nolan</v>
          </cell>
          <cell r="E5169" t="str">
            <v>LESLIE WJ</v>
          </cell>
          <cell r="I5169" t="str">
            <v>MOURA</v>
          </cell>
          <cell r="J5169" t="str">
            <v>AUS</v>
          </cell>
          <cell r="K5169" t="str">
            <v>AU</v>
          </cell>
          <cell r="L5169" t="str">
            <v>Leslie Wj Nolan</v>
          </cell>
          <cell r="M5169" t="str">
            <v>Business</v>
          </cell>
          <cell r="N5169" t="str">
            <v>QLD</v>
          </cell>
          <cell r="O5169" t="str">
            <v>PO Box 51</v>
          </cell>
          <cell r="P5169">
            <v>4718</v>
          </cell>
          <cell r="Q5169" t="str">
            <v>NO</v>
          </cell>
          <cell r="R5169" t="str">
            <v>AUD</v>
          </cell>
          <cell r="U5169" t="str">
            <v>01 Inv</v>
          </cell>
          <cell r="V5169" t="str">
            <v>EFT</v>
          </cell>
          <cell r="W5169" t="str">
            <v>EN_AU</v>
          </cell>
          <cell r="X5169" t="str">
            <v>Exempt</v>
          </cell>
          <cell r="Y5169">
            <v>58938179588</v>
          </cell>
          <cell r="Z5169">
            <v>100</v>
          </cell>
          <cell r="AA5169" t="str">
            <v>NO</v>
          </cell>
          <cell r="AB5169" t="str">
            <v>V-005175</v>
          </cell>
          <cell r="AC5169" t="str">
            <v>V-003459</v>
          </cell>
        </row>
        <row r="5170">
          <cell r="D5170" t="str">
            <v>Lesmurdie Saints Junior Fc</v>
          </cell>
          <cell r="E5170" t="str">
            <v>LESMURDIE</v>
          </cell>
          <cell r="I5170" t="str">
            <v>KALAMUNDA</v>
          </cell>
          <cell r="J5170" t="str">
            <v>AUS</v>
          </cell>
          <cell r="K5170" t="str">
            <v>AU</v>
          </cell>
          <cell r="L5170" t="str">
            <v>Lesmurdie Saints Junior Fc</v>
          </cell>
          <cell r="M5170" t="str">
            <v>Business</v>
          </cell>
          <cell r="N5170" t="str">
            <v>WA</v>
          </cell>
          <cell r="O5170" t="str">
            <v>PO Box 1006</v>
          </cell>
          <cell r="P5170">
            <v>6076</v>
          </cell>
          <cell r="Q5170" t="str">
            <v>NO</v>
          </cell>
          <cell r="R5170" t="str">
            <v>AUD</v>
          </cell>
          <cell r="U5170" t="str">
            <v>21 Inv</v>
          </cell>
          <cell r="V5170" t="str">
            <v>EFT</v>
          </cell>
          <cell r="W5170" t="str">
            <v>EN_AU</v>
          </cell>
          <cell r="X5170" t="str">
            <v>Exempt</v>
          </cell>
          <cell r="Y5170">
            <v>36968548372</v>
          </cell>
          <cell r="Z5170">
            <v>100</v>
          </cell>
          <cell r="AA5170" t="str">
            <v>NO</v>
          </cell>
          <cell r="AB5170" t="str">
            <v>V-005176</v>
          </cell>
          <cell r="AC5170" t="str">
            <v>V-006097</v>
          </cell>
        </row>
        <row r="5171">
          <cell r="D5171" t="str">
            <v>Lester Group</v>
          </cell>
          <cell r="E5171" t="str">
            <v>LESTER GRO</v>
          </cell>
          <cell r="I5171" t="str">
            <v>NEDLANDS</v>
          </cell>
          <cell r="J5171" t="str">
            <v>AUS</v>
          </cell>
          <cell r="K5171" t="str">
            <v>AU</v>
          </cell>
          <cell r="L5171" t="str">
            <v>Lester Group</v>
          </cell>
          <cell r="M5171" t="str">
            <v>Business</v>
          </cell>
          <cell r="N5171" t="str">
            <v>WA</v>
          </cell>
          <cell r="O5171" t="str">
            <v>PO Box 1110</v>
          </cell>
          <cell r="P5171">
            <v>6009</v>
          </cell>
          <cell r="Q5171" t="str">
            <v>NO</v>
          </cell>
          <cell r="R5171" t="str">
            <v>AUD</v>
          </cell>
          <cell r="U5171" t="str">
            <v>01 Inv</v>
          </cell>
          <cell r="V5171" t="str">
            <v>EFT</v>
          </cell>
          <cell r="W5171" t="str">
            <v>EN_AU</v>
          </cell>
          <cell r="X5171" t="str">
            <v>GST</v>
          </cell>
          <cell r="Y5171">
            <v>99138785130</v>
          </cell>
          <cell r="Z5171">
            <v>100</v>
          </cell>
          <cell r="AA5171" t="str">
            <v>NO</v>
          </cell>
          <cell r="AB5171" t="str">
            <v>V-005177</v>
          </cell>
          <cell r="AC5171" t="str">
            <v>V-007852</v>
          </cell>
        </row>
        <row r="5172">
          <cell r="D5172" t="str">
            <v>Letsparty</v>
          </cell>
          <cell r="E5172" t="str">
            <v>LETSPARTY</v>
          </cell>
          <cell r="I5172" t="str">
            <v>GERALDTON</v>
          </cell>
          <cell r="J5172" t="str">
            <v>AUS</v>
          </cell>
          <cell r="K5172" t="str">
            <v>AU</v>
          </cell>
          <cell r="L5172" t="str">
            <v>Letsparty</v>
          </cell>
          <cell r="M5172" t="str">
            <v>Business</v>
          </cell>
          <cell r="N5172" t="str">
            <v>WA</v>
          </cell>
          <cell r="O5172" t="str">
            <v>95 Brede Street</v>
          </cell>
          <cell r="P5172">
            <v>6530</v>
          </cell>
          <cell r="Q5172" t="str">
            <v>NO</v>
          </cell>
          <cell r="R5172" t="str">
            <v>AUD</v>
          </cell>
          <cell r="U5172" t="str">
            <v>7 Inv</v>
          </cell>
          <cell r="V5172" t="str">
            <v>EFT</v>
          </cell>
          <cell r="W5172" t="str">
            <v>EN_AU</v>
          </cell>
          <cell r="X5172" t="str">
            <v>Exempt</v>
          </cell>
          <cell r="Y5172">
            <v>48467862974</v>
          </cell>
          <cell r="Z5172">
            <v>100</v>
          </cell>
          <cell r="AA5172" t="str">
            <v>NO</v>
          </cell>
          <cell r="AB5172" t="str">
            <v>V-005178</v>
          </cell>
          <cell r="AC5172" t="str">
            <v>V-005701</v>
          </cell>
        </row>
        <row r="5173">
          <cell r="D5173" t="str">
            <v>Letterworks</v>
          </cell>
          <cell r="E5173" t="str">
            <v>LETTERWORK</v>
          </cell>
          <cell r="I5173" t="str">
            <v>SCOTTSDALE</v>
          </cell>
          <cell r="J5173" t="str">
            <v>AUS</v>
          </cell>
          <cell r="K5173" t="str">
            <v>AU</v>
          </cell>
          <cell r="L5173" t="str">
            <v>Letterworks</v>
          </cell>
          <cell r="M5173" t="str">
            <v>Business</v>
          </cell>
          <cell r="N5173" t="str">
            <v>TAS</v>
          </cell>
          <cell r="O5173" t="str">
            <v>PO Box 186</v>
          </cell>
          <cell r="P5173">
            <v>7260</v>
          </cell>
          <cell r="Q5173" t="str">
            <v>NO</v>
          </cell>
          <cell r="R5173" t="str">
            <v>AUD</v>
          </cell>
          <cell r="U5173" t="str">
            <v>14 Inv</v>
          </cell>
          <cell r="V5173" t="str">
            <v>EFT</v>
          </cell>
          <cell r="W5173" t="str">
            <v>EN_AU</v>
          </cell>
          <cell r="X5173" t="str">
            <v>GST</v>
          </cell>
          <cell r="Y5173">
            <v>71992542678</v>
          </cell>
          <cell r="Z5173">
            <v>100</v>
          </cell>
          <cell r="AA5173" t="str">
            <v>NO</v>
          </cell>
          <cell r="AB5173" t="str">
            <v>V-005179</v>
          </cell>
          <cell r="AC5173" t="str">
            <v>V-002012</v>
          </cell>
        </row>
        <row r="5174">
          <cell r="D5174" t="str">
            <v>Levies Revenue Services</v>
          </cell>
          <cell r="E5174" t="str">
            <v>LEVIES REV</v>
          </cell>
          <cell r="I5174" t="str">
            <v>KINGSTON</v>
          </cell>
          <cell r="J5174" t="str">
            <v>AUS</v>
          </cell>
          <cell r="K5174" t="str">
            <v>AU</v>
          </cell>
          <cell r="L5174" t="str">
            <v>Levies Revenue Services</v>
          </cell>
          <cell r="M5174" t="str">
            <v>Business</v>
          </cell>
          <cell r="N5174" t="str">
            <v>ACT</v>
          </cell>
          <cell r="O5174" t="str">
            <v>Locked Bag 4488</v>
          </cell>
          <cell r="P5174">
            <v>2604</v>
          </cell>
          <cell r="Q5174" t="str">
            <v>NO</v>
          </cell>
          <cell r="R5174" t="str">
            <v>AUD</v>
          </cell>
          <cell r="U5174" t="str">
            <v>01 Inv</v>
          </cell>
          <cell r="V5174" t="str">
            <v>EFT</v>
          </cell>
          <cell r="W5174" t="str">
            <v>EN_AU</v>
          </cell>
          <cell r="X5174" t="str">
            <v>Exempt</v>
          </cell>
          <cell r="Y5174">
            <v>24113085695</v>
          </cell>
          <cell r="Z5174">
            <v>100</v>
          </cell>
          <cell r="AA5174" t="str">
            <v>NO</v>
          </cell>
          <cell r="AB5174" t="str">
            <v>V-005180</v>
          </cell>
          <cell r="AC5174" t="str">
            <v>V-010821</v>
          </cell>
        </row>
        <row r="5175">
          <cell r="D5175" t="str">
            <v>Lewbro Pty Ltd</v>
          </cell>
          <cell r="E5175" t="str">
            <v>LEWBRO PTY</v>
          </cell>
          <cell r="I5175" t="str">
            <v>ROMA</v>
          </cell>
          <cell r="J5175" t="str">
            <v>AUS</v>
          </cell>
          <cell r="K5175" t="str">
            <v>AU</v>
          </cell>
          <cell r="L5175" t="str">
            <v>Lewbro Pty Ltd</v>
          </cell>
          <cell r="M5175" t="str">
            <v>Business</v>
          </cell>
          <cell r="N5175" t="str">
            <v>QLD</v>
          </cell>
          <cell r="O5175" t="str">
            <v>PO Box 656</v>
          </cell>
          <cell r="P5175">
            <v>4455</v>
          </cell>
          <cell r="Q5175" t="str">
            <v>NO</v>
          </cell>
          <cell r="R5175" t="str">
            <v>AUD</v>
          </cell>
          <cell r="U5175" t="str">
            <v>7 Inv</v>
          </cell>
          <cell r="V5175" t="str">
            <v>EFT</v>
          </cell>
          <cell r="W5175" t="str">
            <v>EN_AU</v>
          </cell>
          <cell r="X5175" t="str">
            <v>Exempt</v>
          </cell>
          <cell r="Y5175">
            <v>77603489498</v>
          </cell>
          <cell r="Z5175">
            <v>100</v>
          </cell>
          <cell r="AA5175" t="str">
            <v>NO</v>
          </cell>
          <cell r="AB5175" t="str">
            <v>V-005181</v>
          </cell>
          <cell r="AC5175" t="str">
            <v>V-006382</v>
          </cell>
        </row>
        <row r="5176">
          <cell r="D5176" t="str">
            <v>Lew'S Auto Repairs</v>
          </cell>
          <cell r="E5176" t="str">
            <v>LEW'S AUTO</v>
          </cell>
          <cell r="I5176" t="str">
            <v>BUNBURY</v>
          </cell>
          <cell r="J5176" t="str">
            <v>AUS</v>
          </cell>
          <cell r="K5176" t="str">
            <v>AU</v>
          </cell>
          <cell r="L5176" t="str">
            <v>Lew'S Auto Repairs</v>
          </cell>
          <cell r="M5176" t="str">
            <v>Business</v>
          </cell>
          <cell r="N5176" t="str">
            <v>WA</v>
          </cell>
          <cell r="O5176" t="str">
            <v>7 Zaknic Place</v>
          </cell>
          <cell r="P5176">
            <v>6230</v>
          </cell>
          <cell r="Q5176" t="str">
            <v>NO</v>
          </cell>
          <cell r="R5176" t="str">
            <v>AUD</v>
          </cell>
          <cell r="U5176" t="str">
            <v>01 Inv</v>
          </cell>
          <cell r="V5176" t="str">
            <v>EFT</v>
          </cell>
          <cell r="W5176" t="str">
            <v>EN_AU</v>
          </cell>
          <cell r="X5176" t="str">
            <v>GST</v>
          </cell>
          <cell r="Y5176">
            <v>12665206989</v>
          </cell>
          <cell r="Z5176">
            <v>100</v>
          </cell>
          <cell r="AA5176" t="str">
            <v>NO</v>
          </cell>
          <cell r="AB5176" t="str">
            <v>V-005182</v>
          </cell>
          <cell r="AC5176" t="str">
            <v>V-002936</v>
          </cell>
        </row>
        <row r="5177">
          <cell r="D5177" t="str">
            <v>Lexisnexis</v>
          </cell>
          <cell r="E5177" t="str">
            <v>LEXISNEXIS</v>
          </cell>
          <cell r="I5177" t="str">
            <v>CHATSWOOD</v>
          </cell>
          <cell r="J5177" t="str">
            <v>AUS</v>
          </cell>
          <cell r="K5177" t="str">
            <v>AU</v>
          </cell>
          <cell r="L5177" t="str">
            <v>Lexisnexis</v>
          </cell>
          <cell r="M5177" t="str">
            <v>Business</v>
          </cell>
          <cell r="N5177" t="str">
            <v>NSW</v>
          </cell>
          <cell r="O5177" t="str">
            <v>Locked Bag 2222</v>
          </cell>
          <cell r="P5177">
            <v>2067</v>
          </cell>
          <cell r="Q5177" t="str">
            <v>NO</v>
          </cell>
          <cell r="R5177" t="str">
            <v>AUD</v>
          </cell>
          <cell r="U5177" t="str">
            <v>30 Inv</v>
          </cell>
          <cell r="V5177" t="str">
            <v>EFT</v>
          </cell>
          <cell r="W5177" t="str">
            <v>EN_AU</v>
          </cell>
          <cell r="X5177" t="str">
            <v>GST</v>
          </cell>
          <cell r="Y5177">
            <v>70001002357</v>
          </cell>
          <cell r="Z5177">
            <v>100</v>
          </cell>
          <cell r="AA5177" t="str">
            <v>NO</v>
          </cell>
          <cell r="AB5177" t="str">
            <v>V-005183</v>
          </cell>
          <cell r="AC5177" t="str">
            <v>V-001437</v>
          </cell>
        </row>
        <row r="5178">
          <cell r="D5178" t="str">
            <v>Lf Jeffries Nominees Pty Ltd</v>
          </cell>
          <cell r="E5178" t="str">
            <v>LF JEFFRIE</v>
          </cell>
          <cell r="I5178" t="str">
            <v>ROSEWATER EAST</v>
          </cell>
          <cell r="J5178" t="str">
            <v>AUS</v>
          </cell>
          <cell r="K5178" t="str">
            <v>AU</v>
          </cell>
          <cell r="L5178" t="str">
            <v>Lf Jeffries Nominees Pty Ltd</v>
          </cell>
          <cell r="M5178" t="str">
            <v>Business</v>
          </cell>
          <cell r="N5178" t="str">
            <v>SA</v>
          </cell>
          <cell r="O5178" t="str">
            <v>PO Box 60</v>
          </cell>
          <cell r="P5178">
            <v>5013</v>
          </cell>
          <cell r="Q5178" t="str">
            <v>NO</v>
          </cell>
          <cell r="R5178" t="str">
            <v>AUD</v>
          </cell>
          <cell r="U5178" t="str">
            <v>30 Inv</v>
          </cell>
          <cell r="V5178" t="str">
            <v>EFT</v>
          </cell>
          <cell r="W5178" t="str">
            <v>EN_AU</v>
          </cell>
          <cell r="X5178" t="str">
            <v>Exempt</v>
          </cell>
          <cell r="Y5178">
            <v>38498297669</v>
          </cell>
          <cell r="Z5178">
            <v>100</v>
          </cell>
          <cell r="AA5178" t="str">
            <v>NO</v>
          </cell>
          <cell r="AB5178" t="str">
            <v>V-005184</v>
          </cell>
          <cell r="AC5178" t="str">
            <v>V-010375</v>
          </cell>
        </row>
        <row r="5179">
          <cell r="D5179" t="str">
            <v>Lf Watts And Sons Trading</v>
          </cell>
          <cell r="E5179" t="str">
            <v>LF WATTS A</v>
          </cell>
          <cell r="I5179" t="str">
            <v>KOOTINGAL</v>
          </cell>
          <cell r="J5179" t="str">
            <v>AUS</v>
          </cell>
          <cell r="K5179" t="str">
            <v>AU</v>
          </cell>
          <cell r="L5179" t="str">
            <v>Lf Watts And Sons Trading</v>
          </cell>
          <cell r="M5179" t="str">
            <v>Business</v>
          </cell>
          <cell r="N5179" t="str">
            <v>NSW</v>
          </cell>
          <cell r="O5179" t="str">
            <v>9 Robey Street</v>
          </cell>
          <cell r="P5179">
            <v>2352</v>
          </cell>
          <cell r="Q5179" t="str">
            <v>NO</v>
          </cell>
          <cell r="R5179" t="str">
            <v>AUD</v>
          </cell>
          <cell r="U5179" t="str">
            <v>7 Inv</v>
          </cell>
          <cell r="V5179" t="str">
            <v>EFT</v>
          </cell>
          <cell r="W5179" t="str">
            <v>EN_AU</v>
          </cell>
          <cell r="X5179" t="str">
            <v>GST</v>
          </cell>
          <cell r="Y5179">
            <v>64870438031</v>
          </cell>
          <cell r="Z5179">
            <v>100</v>
          </cell>
          <cell r="AA5179" t="str">
            <v>NO</v>
          </cell>
          <cell r="AB5179" t="str">
            <v>V-005185</v>
          </cell>
          <cell r="AC5179" t="str">
            <v>V-006227</v>
          </cell>
        </row>
        <row r="5180">
          <cell r="D5180" t="str">
            <v>Lianne Porter</v>
          </cell>
          <cell r="E5180" t="str">
            <v>LIANNE POR</v>
          </cell>
          <cell r="I5180" t="str">
            <v>MILLNER</v>
          </cell>
          <cell r="J5180" t="str">
            <v>AUS</v>
          </cell>
          <cell r="K5180" t="str">
            <v>AU</v>
          </cell>
          <cell r="L5180" t="str">
            <v>Lianne Porter</v>
          </cell>
          <cell r="M5180" t="str">
            <v>Business</v>
          </cell>
          <cell r="N5180" t="str">
            <v>NT</v>
          </cell>
          <cell r="O5180" t="str">
            <v>9-2 Belle Place</v>
          </cell>
          <cell r="P5180" t="str">
            <v>0810</v>
          </cell>
          <cell r="Q5180" t="str">
            <v>NO</v>
          </cell>
          <cell r="R5180" t="str">
            <v>AUD</v>
          </cell>
          <cell r="U5180" t="str">
            <v>30 Inv</v>
          </cell>
          <cell r="V5180" t="str">
            <v>EFT</v>
          </cell>
          <cell r="W5180" t="str">
            <v>EN_AU</v>
          </cell>
          <cell r="X5180" t="str">
            <v>GST</v>
          </cell>
          <cell r="Y5180">
            <v>33063800336</v>
          </cell>
          <cell r="Z5180">
            <v>100</v>
          </cell>
          <cell r="AA5180" t="str">
            <v>NO</v>
          </cell>
          <cell r="AB5180" t="str">
            <v>V-005186</v>
          </cell>
          <cell r="AC5180" t="str">
            <v>V-005743</v>
          </cell>
        </row>
        <row r="5181">
          <cell r="D5181" t="str">
            <v>Liberal Party Of Australia (WA Divi</v>
          </cell>
          <cell r="E5181" t="str">
            <v>LIBERAL PA</v>
          </cell>
          <cell r="I5181" t="str">
            <v>WEST PERTH</v>
          </cell>
          <cell r="J5181" t="str">
            <v>AUS</v>
          </cell>
          <cell r="K5181" t="str">
            <v>AU</v>
          </cell>
          <cell r="L5181" t="str">
            <v>Liberal Party Of Australia (WA Divi</v>
          </cell>
          <cell r="M5181" t="str">
            <v>Business</v>
          </cell>
          <cell r="N5181" t="str">
            <v>WA</v>
          </cell>
          <cell r="O5181" t="str">
            <v>PO Box 49</v>
          </cell>
          <cell r="P5181">
            <v>6872</v>
          </cell>
          <cell r="Q5181" t="str">
            <v>NO</v>
          </cell>
          <cell r="R5181" t="str">
            <v>AUD</v>
          </cell>
          <cell r="U5181" t="str">
            <v>14 Inv</v>
          </cell>
          <cell r="V5181" t="str">
            <v>EFT</v>
          </cell>
          <cell r="W5181" t="str">
            <v>EN_AU</v>
          </cell>
          <cell r="X5181" t="str">
            <v>GST</v>
          </cell>
          <cell r="Y5181">
            <v>36496603459</v>
          </cell>
          <cell r="Z5181">
            <v>100</v>
          </cell>
          <cell r="AA5181" t="str">
            <v>NO</v>
          </cell>
          <cell r="AB5181" t="str">
            <v>V-005187</v>
          </cell>
          <cell r="AC5181" t="str">
            <v>V-010734</v>
          </cell>
        </row>
        <row r="5182">
          <cell r="D5182" t="str">
            <v>Liberty Plumbing &amp; Gas</v>
          </cell>
          <cell r="E5182" t="str">
            <v>LIBERTY PL</v>
          </cell>
          <cell r="I5182" t="str">
            <v>DALWALLINU</v>
          </cell>
          <cell r="J5182" t="str">
            <v>AUS</v>
          </cell>
          <cell r="K5182" t="str">
            <v>AU</v>
          </cell>
          <cell r="L5182" t="str">
            <v>Liberty Plumbing &amp; Gas</v>
          </cell>
          <cell r="M5182" t="str">
            <v>Business</v>
          </cell>
          <cell r="N5182" t="str">
            <v>WA</v>
          </cell>
          <cell r="O5182" t="str">
            <v>PO Box 193</v>
          </cell>
          <cell r="P5182">
            <v>6609</v>
          </cell>
          <cell r="Q5182" t="str">
            <v>NO</v>
          </cell>
          <cell r="R5182" t="str">
            <v>AUD</v>
          </cell>
          <cell r="U5182" t="str">
            <v>7 Inv</v>
          </cell>
          <cell r="V5182" t="str">
            <v>EFT</v>
          </cell>
          <cell r="W5182" t="str">
            <v>EN_AU</v>
          </cell>
          <cell r="X5182" t="str">
            <v>GST</v>
          </cell>
          <cell r="Y5182">
            <v>31158368766</v>
          </cell>
          <cell r="Z5182">
            <v>100</v>
          </cell>
          <cell r="AA5182" t="str">
            <v>NO</v>
          </cell>
          <cell r="AB5182" t="str">
            <v>V-005188</v>
          </cell>
          <cell r="AC5182" t="str">
            <v>V-002093</v>
          </cell>
        </row>
        <row r="5183">
          <cell r="D5183" t="str">
            <v>Lifeflight Foundation Ltd</v>
          </cell>
          <cell r="E5183" t="str">
            <v>LIFEFLIGHT</v>
          </cell>
          <cell r="I5183" t="str">
            <v>WILSONTON</v>
          </cell>
          <cell r="J5183" t="str">
            <v>AUS</v>
          </cell>
          <cell r="K5183" t="str">
            <v>AU</v>
          </cell>
          <cell r="L5183" t="str">
            <v>Lifeflight Foundation Ltd</v>
          </cell>
          <cell r="M5183" t="str">
            <v>Business</v>
          </cell>
          <cell r="N5183" t="str">
            <v>QLD</v>
          </cell>
          <cell r="O5183" t="str">
            <v>PO Box 9121</v>
          </cell>
          <cell r="P5183">
            <v>4350</v>
          </cell>
          <cell r="Q5183" t="str">
            <v>NO</v>
          </cell>
          <cell r="R5183" t="str">
            <v>AUD</v>
          </cell>
          <cell r="U5183" t="str">
            <v>30 Inv</v>
          </cell>
          <cell r="V5183" t="str">
            <v>EFT</v>
          </cell>
          <cell r="W5183" t="str">
            <v>EN_AU</v>
          </cell>
          <cell r="X5183" t="str">
            <v>GST</v>
          </cell>
          <cell r="Y5183">
            <v>63618170184</v>
          </cell>
          <cell r="Z5183">
            <v>100</v>
          </cell>
          <cell r="AA5183" t="str">
            <v>NO</v>
          </cell>
          <cell r="AB5183" t="str">
            <v>V-005189</v>
          </cell>
          <cell r="AC5183" t="str">
            <v>V-007120</v>
          </cell>
        </row>
        <row r="5184">
          <cell r="D5184" t="str">
            <v>Lifestyle1</v>
          </cell>
          <cell r="E5184" t="str">
            <v>LIFESTYLE1</v>
          </cell>
          <cell r="I5184" t="str">
            <v>MOUNT GAMBIER</v>
          </cell>
          <cell r="J5184" t="str">
            <v>AUS</v>
          </cell>
          <cell r="K5184" t="str">
            <v>AU</v>
          </cell>
          <cell r="L5184" t="str">
            <v>Lifestyle1</v>
          </cell>
          <cell r="M5184" t="str">
            <v>Business</v>
          </cell>
          <cell r="N5184" t="str">
            <v>SA</v>
          </cell>
          <cell r="O5184" t="str">
            <v>20 Penola Road</v>
          </cell>
          <cell r="P5184">
            <v>5290</v>
          </cell>
          <cell r="Q5184" t="str">
            <v>NO</v>
          </cell>
          <cell r="R5184" t="str">
            <v>AUD</v>
          </cell>
          <cell r="U5184" t="str">
            <v>14 Inv</v>
          </cell>
          <cell r="V5184" t="str">
            <v>EFT</v>
          </cell>
          <cell r="W5184" t="str">
            <v>EN_AU</v>
          </cell>
          <cell r="X5184" t="str">
            <v>GST</v>
          </cell>
          <cell r="Y5184">
            <v>63129637378</v>
          </cell>
          <cell r="Z5184">
            <v>100</v>
          </cell>
          <cell r="AA5184" t="str">
            <v>NO</v>
          </cell>
          <cell r="AB5184" t="str">
            <v>V-005190</v>
          </cell>
          <cell r="AC5184" t="str">
            <v>V-004719</v>
          </cell>
        </row>
        <row r="5185">
          <cell r="D5185" t="str">
            <v>Lift Truck Services P/L Albury</v>
          </cell>
          <cell r="E5185" t="str">
            <v>LIFT TRUCK</v>
          </cell>
          <cell r="I5185" t="str">
            <v>LAVINGTON</v>
          </cell>
          <cell r="J5185" t="str">
            <v>AUS</v>
          </cell>
          <cell r="K5185" t="str">
            <v>AU</v>
          </cell>
          <cell r="L5185" t="str">
            <v>Lift Truck Services P/L Albury</v>
          </cell>
          <cell r="M5185" t="str">
            <v>Business</v>
          </cell>
          <cell r="N5185" t="str">
            <v>NSW</v>
          </cell>
          <cell r="O5185" t="str">
            <v>41 Catherine Crescent</v>
          </cell>
          <cell r="P5185">
            <v>2641</v>
          </cell>
          <cell r="Q5185" t="str">
            <v>NO</v>
          </cell>
          <cell r="R5185" t="str">
            <v>AUD</v>
          </cell>
          <cell r="U5185" t="str">
            <v>30 Inv</v>
          </cell>
          <cell r="V5185" t="str">
            <v>EFT</v>
          </cell>
          <cell r="W5185" t="str">
            <v>EN_AU</v>
          </cell>
          <cell r="X5185" t="str">
            <v>GST</v>
          </cell>
          <cell r="Y5185">
            <v>76002739942</v>
          </cell>
          <cell r="Z5185">
            <v>100</v>
          </cell>
          <cell r="AA5185" t="str">
            <v>NO</v>
          </cell>
          <cell r="AB5185" t="str">
            <v>V-005191</v>
          </cell>
          <cell r="AC5185" t="str">
            <v>V-000142</v>
          </cell>
        </row>
        <row r="5186">
          <cell r="D5186" t="str">
            <v>Lift Truck Specialists Pty Ltd</v>
          </cell>
          <cell r="E5186" t="str">
            <v>LIFT TRUCK</v>
          </cell>
          <cell r="I5186" t="str">
            <v>WENDOUREE</v>
          </cell>
          <cell r="J5186" t="str">
            <v>AUS</v>
          </cell>
          <cell r="K5186" t="str">
            <v>AU</v>
          </cell>
          <cell r="L5186" t="str">
            <v>Lift Truck Specialists Pty Ltd</v>
          </cell>
          <cell r="M5186" t="str">
            <v>Business</v>
          </cell>
          <cell r="N5186" t="str">
            <v>VIC</v>
          </cell>
          <cell r="O5186" t="str">
            <v>8-10 Coronet Street</v>
          </cell>
          <cell r="P5186">
            <v>3355</v>
          </cell>
          <cell r="Q5186" t="str">
            <v>NO</v>
          </cell>
          <cell r="R5186" t="str">
            <v>AUD</v>
          </cell>
          <cell r="U5186" t="str">
            <v>30 Inv</v>
          </cell>
          <cell r="V5186" t="str">
            <v>EFT</v>
          </cell>
          <cell r="W5186" t="str">
            <v>EN_AU</v>
          </cell>
          <cell r="X5186" t="str">
            <v>GST</v>
          </cell>
          <cell r="Y5186">
            <v>53735260834</v>
          </cell>
          <cell r="Z5186">
            <v>100</v>
          </cell>
          <cell r="AA5186" t="str">
            <v>NO</v>
          </cell>
          <cell r="AB5186" t="str">
            <v>V-005192</v>
          </cell>
          <cell r="AC5186" t="str">
            <v>V-005374</v>
          </cell>
        </row>
        <row r="5187">
          <cell r="D5187" t="str">
            <v>Liftek Australia Pty. Ltd (Griffith</v>
          </cell>
          <cell r="E5187" t="str">
            <v>LIFTEK AUS</v>
          </cell>
          <cell r="I5187" t="str">
            <v>GRIFFITH</v>
          </cell>
          <cell r="J5187" t="str">
            <v>AUS</v>
          </cell>
          <cell r="K5187" t="str">
            <v>AU</v>
          </cell>
          <cell r="L5187" t="str">
            <v>Liftek Australia Pty. Ltd (Griffith</v>
          </cell>
          <cell r="M5187" t="str">
            <v>Business</v>
          </cell>
          <cell r="N5187" t="str">
            <v>NSW</v>
          </cell>
          <cell r="O5187" t="str">
            <v>26-28 Altin Street</v>
          </cell>
          <cell r="P5187">
            <v>2680</v>
          </cell>
          <cell r="Q5187" t="str">
            <v>NO</v>
          </cell>
          <cell r="R5187" t="str">
            <v>AUD</v>
          </cell>
          <cell r="U5187" t="str">
            <v>7 Inv</v>
          </cell>
          <cell r="V5187" t="str">
            <v>EFT</v>
          </cell>
          <cell r="W5187" t="str">
            <v>EN_AU</v>
          </cell>
          <cell r="X5187" t="str">
            <v>GST</v>
          </cell>
          <cell r="Y5187">
            <v>32165171059</v>
          </cell>
          <cell r="Z5187">
            <v>100</v>
          </cell>
          <cell r="AA5187" t="str">
            <v>NO</v>
          </cell>
          <cell r="AB5187" t="str">
            <v>V-005193</v>
          </cell>
          <cell r="AC5187" t="str">
            <v>V-002967</v>
          </cell>
        </row>
        <row r="5188">
          <cell r="D5188" t="str">
            <v>Lightforce Australia Pty Limited</v>
          </cell>
          <cell r="E5188" t="str">
            <v>LIGHTFORC</v>
          </cell>
          <cell r="I5188" t="str">
            <v>HINDMARSH</v>
          </cell>
          <cell r="J5188" t="str">
            <v>AUS</v>
          </cell>
          <cell r="K5188" t="str">
            <v>AU</v>
          </cell>
          <cell r="L5188" t="str">
            <v>Lightforce Australia Pty Limited</v>
          </cell>
          <cell r="M5188" t="str">
            <v>Business</v>
          </cell>
          <cell r="N5188" t="str">
            <v>SA</v>
          </cell>
          <cell r="O5188" t="str">
            <v>11 Manton Street</v>
          </cell>
          <cell r="P5188">
            <v>5007</v>
          </cell>
          <cell r="Q5188" t="str">
            <v>NO</v>
          </cell>
          <cell r="R5188" t="str">
            <v>AUD</v>
          </cell>
          <cell r="U5188" t="str">
            <v>30 Inv</v>
          </cell>
          <cell r="V5188" t="str">
            <v>EFT</v>
          </cell>
          <cell r="W5188" t="str">
            <v>EN_AU</v>
          </cell>
          <cell r="X5188" t="str">
            <v>GST</v>
          </cell>
          <cell r="Y5188">
            <v>54069439774</v>
          </cell>
          <cell r="Z5188">
            <v>100</v>
          </cell>
          <cell r="AA5188" t="str">
            <v>NO</v>
          </cell>
          <cell r="AB5188" t="str">
            <v>V-005194</v>
          </cell>
          <cell r="AC5188" t="str">
            <v>V-008870</v>
          </cell>
        </row>
        <row r="5189">
          <cell r="D5189" t="str">
            <v>Lightning Ridge Race Club</v>
          </cell>
          <cell r="E5189" t="str">
            <v>LIGHTNING</v>
          </cell>
          <cell r="I5189" t="str">
            <v>LIGHTNING RIDGE</v>
          </cell>
          <cell r="J5189" t="str">
            <v>AUS</v>
          </cell>
          <cell r="K5189" t="str">
            <v>AU</v>
          </cell>
          <cell r="L5189" t="str">
            <v>Lightning Ridge Race Club Nogst</v>
          </cell>
          <cell r="M5189" t="str">
            <v>Business</v>
          </cell>
          <cell r="N5189" t="str">
            <v>NSW</v>
          </cell>
          <cell r="O5189" t="str">
            <v>PO Box 1102</v>
          </cell>
          <cell r="P5189">
            <v>2834</v>
          </cell>
          <cell r="Q5189" t="str">
            <v>NO</v>
          </cell>
          <cell r="R5189" t="str">
            <v>AUD</v>
          </cell>
          <cell r="U5189" t="str">
            <v>01 Inv</v>
          </cell>
          <cell r="V5189" t="str">
            <v>EFT</v>
          </cell>
          <cell r="W5189" t="str">
            <v>EN_AU</v>
          </cell>
          <cell r="X5189" t="str">
            <v>Exempt</v>
          </cell>
          <cell r="Y5189">
            <v>59058002818</v>
          </cell>
          <cell r="Z5189">
            <v>100</v>
          </cell>
          <cell r="AA5189" t="str">
            <v>NO</v>
          </cell>
          <cell r="AB5189" t="str">
            <v>V-005195</v>
          </cell>
          <cell r="AC5189" t="str">
            <v>V-008693</v>
          </cell>
        </row>
        <row r="5190">
          <cell r="D5190" t="str">
            <v>Lil Red Handy Service</v>
          </cell>
          <cell r="E5190" t="str">
            <v>LIL RED HA</v>
          </cell>
          <cell r="I5190" t="str">
            <v>HAMILTON</v>
          </cell>
          <cell r="J5190" t="str">
            <v>AUS</v>
          </cell>
          <cell r="K5190" t="str">
            <v>AU</v>
          </cell>
          <cell r="L5190" t="str">
            <v>Lil Red Handy Service</v>
          </cell>
          <cell r="M5190" t="str">
            <v>Business</v>
          </cell>
          <cell r="N5190" t="str">
            <v>VIC</v>
          </cell>
          <cell r="O5190" t="str">
            <v>PO Box 133</v>
          </cell>
          <cell r="P5190">
            <v>2303</v>
          </cell>
          <cell r="Q5190" t="str">
            <v>NO</v>
          </cell>
          <cell r="R5190" t="str">
            <v>AUD</v>
          </cell>
          <cell r="U5190" t="str">
            <v>30 Inv</v>
          </cell>
          <cell r="V5190" t="str">
            <v>EFT</v>
          </cell>
          <cell r="W5190" t="str">
            <v>EN_AU</v>
          </cell>
          <cell r="X5190" t="str">
            <v>Exempt</v>
          </cell>
          <cell r="Y5190">
            <v>80538590612</v>
          </cell>
          <cell r="Z5190">
            <v>100</v>
          </cell>
          <cell r="AA5190" t="str">
            <v>NO</v>
          </cell>
          <cell r="AB5190" t="str">
            <v>V-005196</v>
          </cell>
          <cell r="AC5190" t="str">
            <v>V-009782</v>
          </cell>
        </row>
        <row r="5191">
          <cell r="D5191" t="str">
            <v>Lillyman Bros</v>
          </cell>
          <cell r="E5191" t="str">
            <v>LILLYMAN B</v>
          </cell>
          <cell r="I5191" t="str">
            <v>MOREE</v>
          </cell>
          <cell r="J5191" t="str">
            <v>AUS</v>
          </cell>
          <cell r="K5191" t="str">
            <v>AU</v>
          </cell>
          <cell r="L5191" t="str">
            <v>Lillyman Bros</v>
          </cell>
          <cell r="M5191" t="str">
            <v>Business</v>
          </cell>
          <cell r="N5191" t="str">
            <v>NSW</v>
          </cell>
          <cell r="O5191" t="str">
            <v>PO Box 244</v>
          </cell>
          <cell r="P5191">
            <v>2400</v>
          </cell>
          <cell r="Q5191" t="str">
            <v>NO</v>
          </cell>
          <cell r="R5191" t="str">
            <v>AUD</v>
          </cell>
          <cell r="U5191" t="str">
            <v>7 Inv</v>
          </cell>
          <cell r="V5191" t="str">
            <v>EFT</v>
          </cell>
          <cell r="W5191" t="str">
            <v>EN_AU</v>
          </cell>
          <cell r="X5191" t="str">
            <v>GST</v>
          </cell>
          <cell r="Y5191">
            <v>19400867155</v>
          </cell>
          <cell r="Z5191">
            <v>100</v>
          </cell>
          <cell r="AA5191" t="str">
            <v>NO</v>
          </cell>
          <cell r="AB5191" t="str">
            <v>V-005197</v>
          </cell>
          <cell r="AC5191" t="str">
            <v>V-000837</v>
          </cell>
        </row>
        <row r="5192">
          <cell r="D5192" t="str">
            <v>Lilydale Football Club Inc</v>
          </cell>
          <cell r="E5192" t="str">
            <v>LILYDALE F</v>
          </cell>
          <cell r="I5192" t="str">
            <v>LILYDALE</v>
          </cell>
          <cell r="J5192" t="str">
            <v>AUS</v>
          </cell>
          <cell r="K5192" t="str">
            <v>AU</v>
          </cell>
          <cell r="L5192" t="str">
            <v>Lilydale Football Club Inc</v>
          </cell>
          <cell r="M5192" t="str">
            <v>Business</v>
          </cell>
          <cell r="N5192" t="str">
            <v>TAS</v>
          </cell>
          <cell r="O5192" t="str">
            <v>PO Box 24</v>
          </cell>
          <cell r="P5192">
            <v>7268</v>
          </cell>
          <cell r="Q5192" t="str">
            <v>NO</v>
          </cell>
          <cell r="R5192" t="str">
            <v>AUD</v>
          </cell>
          <cell r="U5192" t="str">
            <v>7 Inv</v>
          </cell>
          <cell r="V5192" t="str">
            <v>EFT</v>
          </cell>
          <cell r="W5192" t="str">
            <v>EN_AU</v>
          </cell>
          <cell r="X5192" t="str">
            <v>Exempt</v>
          </cell>
          <cell r="Y5192">
            <v>15047381820</v>
          </cell>
          <cell r="Z5192">
            <v>100</v>
          </cell>
          <cell r="AA5192" t="str">
            <v>NO</v>
          </cell>
          <cell r="AB5192" t="str">
            <v>V-005198</v>
          </cell>
          <cell r="AC5192" t="str">
            <v>V-003616</v>
          </cell>
        </row>
        <row r="5193">
          <cell r="D5193" t="str">
            <v>Limelight Events Group</v>
          </cell>
          <cell r="E5193" t="str">
            <v>LIMELIGHT</v>
          </cell>
          <cell r="I5193" t="str">
            <v>GIRRAWEEN</v>
          </cell>
          <cell r="J5193" t="str">
            <v>AUS</v>
          </cell>
          <cell r="K5193" t="str">
            <v>AU</v>
          </cell>
          <cell r="L5193" t="str">
            <v>Limelight Events Group</v>
          </cell>
          <cell r="M5193" t="str">
            <v>Business</v>
          </cell>
          <cell r="N5193" t="str">
            <v>NSW</v>
          </cell>
          <cell r="O5193" t="str">
            <v>7-114 Gilba Road</v>
          </cell>
          <cell r="P5193">
            <v>2145</v>
          </cell>
          <cell r="Q5193" t="str">
            <v>NO</v>
          </cell>
          <cell r="R5193" t="str">
            <v>AUD</v>
          </cell>
          <cell r="U5193" t="str">
            <v>01 Inv</v>
          </cell>
          <cell r="V5193" t="str">
            <v>EFT</v>
          </cell>
          <cell r="W5193" t="str">
            <v>EN_AU</v>
          </cell>
          <cell r="X5193" t="str">
            <v>GST</v>
          </cell>
          <cell r="Y5193">
            <v>85633805777</v>
          </cell>
          <cell r="Z5193">
            <v>100</v>
          </cell>
          <cell r="AA5193" t="str">
            <v>NO</v>
          </cell>
          <cell r="AB5193" t="str">
            <v>V-005199</v>
          </cell>
          <cell r="AC5193" t="str">
            <v>V-005737</v>
          </cell>
        </row>
        <row r="5194">
          <cell r="D5194" t="str">
            <v>Limestone Coast Combined Beef</v>
          </cell>
          <cell r="E5194" t="str">
            <v>LIMESTONE</v>
          </cell>
          <cell r="I5194" t="str">
            <v>GLENCOE</v>
          </cell>
          <cell r="J5194" t="str">
            <v>AUS</v>
          </cell>
          <cell r="K5194" t="str">
            <v>AU</v>
          </cell>
          <cell r="L5194" t="str">
            <v>Limestone Coast Combined Beef</v>
          </cell>
          <cell r="M5194" t="str">
            <v>Business</v>
          </cell>
          <cell r="N5194" t="str">
            <v>SA</v>
          </cell>
          <cell r="O5194" t="str">
            <v>PO Box 122</v>
          </cell>
          <cell r="P5194">
            <v>5291</v>
          </cell>
          <cell r="Q5194" t="str">
            <v>NO</v>
          </cell>
          <cell r="R5194" t="str">
            <v>AUD</v>
          </cell>
          <cell r="U5194" t="str">
            <v>01 Inv</v>
          </cell>
          <cell r="V5194" t="str">
            <v>EFT</v>
          </cell>
          <cell r="W5194" t="str">
            <v>EN_AU</v>
          </cell>
          <cell r="X5194" t="str">
            <v>Exempt</v>
          </cell>
          <cell r="Y5194">
            <v>99999999999</v>
          </cell>
          <cell r="Z5194">
            <v>100</v>
          </cell>
          <cell r="AA5194" t="str">
            <v>NO</v>
          </cell>
          <cell r="AB5194" t="str">
            <v>V-005200</v>
          </cell>
          <cell r="AC5194" t="str">
            <v>V-009729</v>
          </cell>
        </row>
        <row r="5195">
          <cell r="D5195" t="str">
            <v>Limestone Coast Party Hire</v>
          </cell>
          <cell r="E5195" t="str">
            <v>LIMESTONE</v>
          </cell>
          <cell r="I5195" t="str">
            <v>MOUNT GAMBIER WEST</v>
          </cell>
          <cell r="J5195" t="str">
            <v>AUS</v>
          </cell>
          <cell r="K5195" t="str">
            <v>AU</v>
          </cell>
          <cell r="L5195" t="str">
            <v>Limestone Coast Party Hire</v>
          </cell>
          <cell r="M5195" t="str">
            <v>Business</v>
          </cell>
          <cell r="N5195" t="str">
            <v>SA</v>
          </cell>
          <cell r="O5195" t="str">
            <v>PO Box 9353</v>
          </cell>
          <cell r="P5195">
            <v>5291</v>
          </cell>
          <cell r="Q5195" t="str">
            <v>NO</v>
          </cell>
          <cell r="R5195" t="str">
            <v>AUD</v>
          </cell>
          <cell r="U5195" t="str">
            <v>01 Inv</v>
          </cell>
          <cell r="V5195" t="str">
            <v>EFT</v>
          </cell>
          <cell r="W5195" t="str">
            <v>EN_AU</v>
          </cell>
          <cell r="X5195" t="str">
            <v>GST</v>
          </cell>
          <cell r="Y5195">
            <v>66124734381</v>
          </cell>
          <cell r="Z5195">
            <v>100</v>
          </cell>
          <cell r="AA5195" t="str">
            <v>NO</v>
          </cell>
          <cell r="AB5195" t="str">
            <v>V-005201</v>
          </cell>
          <cell r="AC5195" t="str">
            <v>V-009123</v>
          </cell>
        </row>
        <row r="5196">
          <cell r="D5196" t="str">
            <v>Limestone Coast Training</v>
          </cell>
          <cell r="E5196" t="str">
            <v>LIMESTONE</v>
          </cell>
          <cell r="I5196" t="str">
            <v>NARACOORTE</v>
          </cell>
          <cell r="J5196" t="str">
            <v>AUS</v>
          </cell>
          <cell r="K5196" t="str">
            <v>AU</v>
          </cell>
          <cell r="L5196" t="str">
            <v>Limestone Coast Training</v>
          </cell>
          <cell r="M5196" t="str">
            <v>Business</v>
          </cell>
          <cell r="N5196" t="str">
            <v>SA</v>
          </cell>
          <cell r="O5196" t="str">
            <v>PO Box 1240</v>
          </cell>
          <cell r="P5196">
            <v>5271</v>
          </cell>
          <cell r="Q5196" t="str">
            <v>NO</v>
          </cell>
          <cell r="R5196" t="str">
            <v>AUD</v>
          </cell>
          <cell r="U5196" t="str">
            <v>30 Inv</v>
          </cell>
          <cell r="V5196" t="str">
            <v>EFT</v>
          </cell>
          <cell r="W5196" t="str">
            <v>EN_AU</v>
          </cell>
          <cell r="X5196" t="str">
            <v>GST</v>
          </cell>
          <cell r="Y5196">
            <v>58747793268</v>
          </cell>
          <cell r="Z5196">
            <v>100</v>
          </cell>
          <cell r="AA5196" t="str">
            <v>NO</v>
          </cell>
          <cell r="AB5196" t="str">
            <v>V-005202</v>
          </cell>
          <cell r="AC5196" t="str">
            <v>V-004151</v>
          </cell>
        </row>
        <row r="5197">
          <cell r="D5197" t="str">
            <v>Limestone Coast Wine Industry</v>
          </cell>
          <cell r="E5197" t="str">
            <v>LIMESTONE</v>
          </cell>
          <cell r="I5197" t="str">
            <v>COONAWARRA</v>
          </cell>
          <cell r="J5197" t="str">
            <v>AUS</v>
          </cell>
          <cell r="K5197" t="str">
            <v>AU</v>
          </cell>
          <cell r="L5197" t="str">
            <v>Limestone Coast Wine Industry</v>
          </cell>
          <cell r="M5197" t="str">
            <v>Business</v>
          </cell>
          <cell r="N5197" t="str">
            <v>SA</v>
          </cell>
          <cell r="O5197" t="str">
            <v>PO Box 28</v>
          </cell>
          <cell r="P5197">
            <v>5263</v>
          </cell>
          <cell r="Q5197" t="str">
            <v>NO</v>
          </cell>
          <cell r="R5197" t="str">
            <v>AUD</v>
          </cell>
          <cell r="U5197" t="str">
            <v>30 Inv</v>
          </cell>
          <cell r="V5197" t="str">
            <v>EFT</v>
          </cell>
          <cell r="W5197" t="str">
            <v>EN_AU</v>
          </cell>
          <cell r="X5197" t="str">
            <v>GST</v>
          </cell>
          <cell r="Y5197">
            <v>59335223952</v>
          </cell>
          <cell r="Z5197">
            <v>100</v>
          </cell>
          <cell r="AA5197" t="str">
            <v>NO</v>
          </cell>
          <cell r="AB5197" t="str">
            <v>V-005203</v>
          </cell>
          <cell r="AC5197" t="str">
            <v>V-001650</v>
          </cell>
        </row>
        <row r="5198">
          <cell r="D5198" t="str">
            <v>Limitless Digital Media</v>
          </cell>
          <cell r="E5198" t="str">
            <v>LIMITLESS</v>
          </cell>
          <cell r="I5198" t="str">
            <v>YAKAMIA</v>
          </cell>
          <cell r="J5198" t="str">
            <v>AUS</v>
          </cell>
          <cell r="K5198" t="str">
            <v>AU</v>
          </cell>
          <cell r="L5198" t="str">
            <v>Limitless Digital Media</v>
          </cell>
          <cell r="M5198" t="str">
            <v>Business</v>
          </cell>
          <cell r="N5198" t="str">
            <v>WA</v>
          </cell>
          <cell r="O5198" t="str">
            <v>10 Hofrad Court</v>
          </cell>
          <cell r="P5198">
            <v>6330</v>
          </cell>
          <cell r="Q5198" t="str">
            <v>NO</v>
          </cell>
          <cell r="R5198" t="str">
            <v>AUD</v>
          </cell>
          <cell r="U5198" t="str">
            <v>30 Inv</v>
          </cell>
          <cell r="V5198" t="str">
            <v>EFT</v>
          </cell>
          <cell r="W5198" t="str">
            <v>EN_AU</v>
          </cell>
          <cell r="X5198" t="str">
            <v>Exempt</v>
          </cell>
          <cell r="Y5198">
            <v>81815968992</v>
          </cell>
          <cell r="Z5198">
            <v>100</v>
          </cell>
          <cell r="AA5198" t="str">
            <v>NO</v>
          </cell>
          <cell r="AB5198" t="str">
            <v>V-005204</v>
          </cell>
          <cell r="AC5198" t="str">
            <v>V-008653</v>
          </cell>
        </row>
        <row r="5199">
          <cell r="D5199" t="str">
            <v>Lincoln Copier Service</v>
          </cell>
          <cell r="E5199" t="str">
            <v>LINCOLN CO</v>
          </cell>
          <cell r="I5199" t="str">
            <v>PORT LINCOLN</v>
          </cell>
          <cell r="J5199" t="str">
            <v>AUS</v>
          </cell>
          <cell r="K5199" t="str">
            <v>AU</v>
          </cell>
          <cell r="L5199" t="str">
            <v>Lincoln Copier Service</v>
          </cell>
          <cell r="M5199" t="str">
            <v>Business</v>
          </cell>
          <cell r="N5199" t="str">
            <v>SA</v>
          </cell>
          <cell r="O5199" t="str">
            <v>PO Box 320</v>
          </cell>
          <cell r="P5199">
            <v>5606</v>
          </cell>
          <cell r="Q5199" t="str">
            <v>NO</v>
          </cell>
          <cell r="R5199" t="str">
            <v>AUD</v>
          </cell>
          <cell r="U5199" t="str">
            <v>14 Inv</v>
          </cell>
          <cell r="V5199" t="str">
            <v>EFT</v>
          </cell>
          <cell r="W5199" t="str">
            <v>EN_AU</v>
          </cell>
          <cell r="X5199" t="str">
            <v>GST</v>
          </cell>
          <cell r="Y5199">
            <v>44743324257</v>
          </cell>
          <cell r="Z5199">
            <v>100</v>
          </cell>
          <cell r="AA5199" t="str">
            <v>NO</v>
          </cell>
          <cell r="AB5199" t="str">
            <v>V-005205</v>
          </cell>
          <cell r="AC5199" t="str">
            <v>V-003477</v>
          </cell>
        </row>
        <row r="5200">
          <cell r="D5200" t="str">
            <v>Lincoln Newsagency</v>
          </cell>
          <cell r="E5200" t="str">
            <v>LINCOLN NE</v>
          </cell>
          <cell r="I5200" t="str">
            <v>PORT LINCOLN</v>
          </cell>
          <cell r="J5200" t="str">
            <v>AUS</v>
          </cell>
          <cell r="K5200" t="str">
            <v>AU</v>
          </cell>
          <cell r="L5200" t="str">
            <v>Lincoln Newsagency</v>
          </cell>
          <cell r="M5200" t="str">
            <v>Business</v>
          </cell>
          <cell r="N5200" t="str">
            <v>SA</v>
          </cell>
          <cell r="O5200" t="str">
            <v>27 Duncan Avenue</v>
          </cell>
          <cell r="P5200">
            <v>5606</v>
          </cell>
          <cell r="Q5200" t="str">
            <v>NO</v>
          </cell>
          <cell r="R5200" t="str">
            <v>AUD</v>
          </cell>
          <cell r="U5200" t="str">
            <v>7 Inv</v>
          </cell>
          <cell r="V5200" t="str">
            <v>EFT</v>
          </cell>
          <cell r="W5200" t="str">
            <v>EN_AU</v>
          </cell>
          <cell r="X5200" t="str">
            <v>GST</v>
          </cell>
          <cell r="Y5200">
            <v>74493724668</v>
          </cell>
          <cell r="Z5200">
            <v>100</v>
          </cell>
          <cell r="AA5200" t="str">
            <v>NO</v>
          </cell>
          <cell r="AB5200" t="str">
            <v>V-005206</v>
          </cell>
          <cell r="AC5200" t="str">
            <v>V-008113</v>
          </cell>
        </row>
        <row r="5201">
          <cell r="D5201" t="str">
            <v>Lincoln South Club Inc</v>
          </cell>
          <cell r="E5201" t="str">
            <v/>
          </cell>
          <cell r="I5201" t="str">
            <v>PORT LINCOLN</v>
          </cell>
          <cell r="J5201" t="str">
            <v>AUS</v>
          </cell>
          <cell r="K5201" t="str">
            <v>AU</v>
          </cell>
          <cell r="L5201" t="str">
            <v>Lincoln South Club Inc</v>
          </cell>
          <cell r="M5201" t="str">
            <v>Business</v>
          </cell>
          <cell r="N5201" t="str">
            <v>SA</v>
          </cell>
          <cell r="O5201" t="str">
            <v>PO Box 435</v>
          </cell>
          <cell r="P5201">
            <v>5606</v>
          </cell>
          <cell r="Q5201" t="str">
            <v>NO</v>
          </cell>
          <cell r="R5201" t="str">
            <v>AUD</v>
          </cell>
          <cell r="U5201" t="str">
            <v>01 Inv</v>
          </cell>
          <cell r="V5201" t="str">
            <v>EFT</v>
          </cell>
          <cell r="W5201" t="str">
            <v>EN_AU</v>
          </cell>
          <cell r="X5201" t="str">
            <v>GST</v>
          </cell>
          <cell r="Y5201">
            <v>42590412399</v>
          </cell>
          <cell r="Z5201">
            <v>100</v>
          </cell>
          <cell r="AA5201" t="str">
            <v>NO</v>
          </cell>
          <cell r="AB5201" t="str">
            <v>V-005207</v>
          </cell>
          <cell r="AC5201" t="str">
            <v>V-009937</v>
          </cell>
        </row>
        <row r="5202">
          <cell r="D5202" t="str">
            <v>Linde Material Handling P/L</v>
          </cell>
          <cell r="E5202" t="str">
            <v>LINDE MATE</v>
          </cell>
          <cell r="I5202" t="str">
            <v>LARAPINTA</v>
          </cell>
          <cell r="J5202" t="str">
            <v>AUS</v>
          </cell>
          <cell r="K5202" t="str">
            <v>AU</v>
          </cell>
          <cell r="L5202" t="str">
            <v>Linde Material Handling P/L</v>
          </cell>
          <cell r="M5202" t="str">
            <v>Business</v>
          </cell>
          <cell r="N5202" t="str">
            <v>QLD</v>
          </cell>
          <cell r="O5202" t="str">
            <v>64 Axis Place</v>
          </cell>
          <cell r="P5202">
            <v>4110</v>
          </cell>
          <cell r="Q5202" t="str">
            <v>NO</v>
          </cell>
          <cell r="R5202" t="str">
            <v>AUD</v>
          </cell>
          <cell r="U5202" t="str">
            <v>30 Inv</v>
          </cell>
          <cell r="V5202" t="str">
            <v>EFT</v>
          </cell>
          <cell r="W5202" t="str">
            <v>EN_AU</v>
          </cell>
          <cell r="X5202" t="str">
            <v>GST</v>
          </cell>
          <cell r="Y5202">
            <v>62000768776</v>
          </cell>
          <cell r="Z5202">
            <v>100</v>
          </cell>
          <cell r="AA5202" t="str">
            <v>NO</v>
          </cell>
          <cell r="AB5202" t="str">
            <v>V-005208</v>
          </cell>
          <cell r="AC5202" t="str">
            <v>V-002836</v>
          </cell>
        </row>
        <row r="5203">
          <cell r="D5203" t="str">
            <v>Lindenow &amp; District Charity</v>
          </cell>
          <cell r="E5203" t="str">
            <v>LINDENOW &amp;</v>
          </cell>
          <cell r="I5203" t="str">
            <v>BAIRNSDALE</v>
          </cell>
          <cell r="J5203" t="str">
            <v>AUS</v>
          </cell>
          <cell r="K5203" t="str">
            <v>AU</v>
          </cell>
          <cell r="L5203" t="str">
            <v>Lindenow &amp; District Charity</v>
          </cell>
          <cell r="M5203" t="str">
            <v>Business</v>
          </cell>
          <cell r="N5203" t="str">
            <v>VIC</v>
          </cell>
          <cell r="O5203" t="str">
            <v>PO Box 544</v>
          </cell>
          <cell r="P5203">
            <v>3875</v>
          </cell>
          <cell r="Q5203" t="str">
            <v>NO</v>
          </cell>
          <cell r="R5203" t="str">
            <v>AUD</v>
          </cell>
          <cell r="U5203" t="str">
            <v>01 Inv</v>
          </cell>
          <cell r="V5203" t="str">
            <v>EFT</v>
          </cell>
          <cell r="W5203" t="str">
            <v>EN_AU</v>
          </cell>
          <cell r="X5203" t="str">
            <v>Exempt</v>
          </cell>
          <cell r="Y5203">
            <v>99999999999</v>
          </cell>
          <cell r="Z5203">
            <v>100</v>
          </cell>
          <cell r="AA5203" t="str">
            <v>NO</v>
          </cell>
          <cell r="AB5203" t="str">
            <v>V-005209</v>
          </cell>
          <cell r="AC5203" t="str">
            <v>V-002506</v>
          </cell>
        </row>
        <row r="5204">
          <cell r="D5204" t="str">
            <v>Lindenow Football &amp; Netball Club</v>
          </cell>
          <cell r="E5204" t="str">
            <v>LINDENOW F</v>
          </cell>
          <cell r="I5204" t="str">
            <v>LINDENOW</v>
          </cell>
          <cell r="J5204" t="str">
            <v>AUS</v>
          </cell>
          <cell r="K5204" t="str">
            <v>AU</v>
          </cell>
          <cell r="L5204" t="str">
            <v>Lindenow Football &amp; Netball Club</v>
          </cell>
          <cell r="M5204" t="str">
            <v>Business</v>
          </cell>
          <cell r="N5204" t="str">
            <v>VIC</v>
          </cell>
          <cell r="O5204" t="str">
            <v>PO Box 46</v>
          </cell>
          <cell r="P5204">
            <v>3865</v>
          </cell>
          <cell r="Q5204" t="str">
            <v>NO</v>
          </cell>
          <cell r="R5204" t="str">
            <v>AUD</v>
          </cell>
          <cell r="U5204" t="str">
            <v>30 Inv</v>
          </cell>
          <cell r="V5204" t="str">
            <v>EFT</v>
          </cell>
          <cell r="W5204" t="str">
            <v>EN_AU</v>
          </cell>
          <cell r="X5204" t="str">
            <v>GST</v>
          </cell>
          <cell r="Y5204">
            <v>84900613536</v>
          </cell>
          <cell r="Z5204">
            <v>100</v>
          </cell>
          <cell r="AA5204" t="str">
            <v>NO</v>
          </cell>
          <cell r="AB5204" t="str">
            <v>V-005210</v>
          </cell>
          <cell r="AC5204" t="str">
            <v>V-001109</v>
          </cell>
        </row>
        <row r="5205">
          <cell r="D5205" t="str">
            <v>Lindenow South Football Club</v>
          </cell>
          <cell r="E5205" t="str">
            <v>LINDENOW S</v>
          </cell>
          <cell r="I5205" t="str">
            <v>BAIRNSDALE</v>
          </cell>
          <cell r="J5205" t="str">
            <v>AUS</v>
          </cell>
          <cell r="K5205" t="str">
            <v>AU</v>
          </cell>
          <cell r="L5205" t="str">
            <v>Lindenow South Football Club Nogst</v>
          </cell>
          <cell r="M5205" t="str">
            <v>Business</v>
          </cell>
          <cell r="N5205" t="str">
            <v>VIC</v>
          </cell>
          <cell r="O5205" t="str">
            <v>PO Box 553</v>
          </cell>
          <cell r="P5205">
            <v>3875</v>
          </cell>
          <cell r="Q5205" t="str">
            <v>NO</v>
          </cell>
          <cell r="R5205" t="str">
            <v>AUD</v>
          </cell>
          <cell r="U5205" t="str">
            <v>30 Inv</v>
          </cell>
          <cell r="V5205" t="str">
            <v>EFT</v>
          </cell>
          <cell r="W5205" t="str">
            <v>EN_AU</v>
          </cell>
          <cell r="X5205" t="str">
            <v>Exempt</v>
          </cell>
          <cell r="Y5205">
            <v>58482287639</v>
          </cell>
          <cell r="Z5205">
            <v>100</v>
          </cell>
          <cell r="AA5205" t="str">
            <v>NO</v>
          </cell>
          <cell r="AB5205" t="str">
            <v>V-005211</v>
          </cell>
          <cell r="AC5205" t="str">
            <v>V-002586</v>
          </cell>
        </row>
        <row r="5206">
          <cell r="D5206" t="str">
            <v>Lindsay Evan Moxey</v>
          </cell>
          <cell r="E5206" t="str">
            <v>LINDSAY EV</v>
          </cell>
          <cell r="I5206" t="str">
            <v>BOLWARRA HEIGHTS</v>
          </cell>
          <cell r="J5206" t="str">
            <v>AUS</v>
          </cell>
          <cell r="K5206" t="str">
            <v>AU</v>
          </cell>
          <cell r="L5206" t="str">
            <v>Lindsay Evan Moxey</v>
          </cell>
          <cell r="M5206" t="str">
            <v>Business</v>
          </cell>
          <cell r="N5206" t="str">
            <v>NSW</v>
          </cell>
          <cell r="O5206" t="str">
            <v>15 Benshulla Drive</v>
          </cell>
          <cell r="P5206">
            <v>2320</v>
          </cell>
          <cell r="Q5206" t="str">
            <v>NO</v>
          </cell>
          <cell r="R5206" t="str">
            <v>AUD</v>
          </cell>
          <cell r="U5206" t="str">
            <v>01 Inv</v>
          </cell>
          <cell r="V5206" t="str">
            <v>EFT</v>
          </cell>
          <cell r="W5206" t="str">
            <v>EN_AU</v>
          </cell>
          <cell r="X5206" t="str">
            <v>GST</v>
          </cell>
          <cell r="Y5206">
            <v>74447869558</v>
          </cell>
          <cell r="Z5206">
            <v>100</v>
          </cell>
          <cell r="AA5206" t="str">
            <v>NO</v>
          </cell>
          <cell r="AB5206" t="str">
            <v>V-005212</v>
          </cell>
          <cell r="AC5206" t="str">
            <v>V-009786</v>
          </cell>
        </row>
        <row r="5207">
          <cell r="D5207" t="str">
            <v>Lindsays Home &amp; Garden Maintenance</v>
          </cell>
          <cell r="E5207" t="str">
            <v>LINDSAYS H</v>
          </cell>
          <cell r="I5207" t="str">
            <v>TUMUT</v>
          </cell>
          <cell r="J5207" t="str">
            <v>AUS</v>
          </cell>
          <cell r="K5207" t="str">
            <v>AU</v>
          </cell>
          <cell r="L5207" t="str">
            <v>Lindsays Home &amp; Garden Maintenance</v>
          </cell>
          <cell r="M5207" t="str">
            <v>Business</v>
          </cell>
          <cell r="N5207" t="str">
            <v>NSW</v>
          </cell>
          <cell r="O5207" t="str">
            <v>65 Elphick Street</v>
          </cell>
          <cell r="P5207">
            <v>2720</v>
          </cell>
          <cell r="Q5207" t="str">
            <v>NO</v>
          </cell>
          <cell r="R5207" t="str">
            <v>AUD</v>
          </cell>
          <cell r="U5207" t="str">
            <v>14 Inv</v>
          </cell>
          <cell r="V5207" t="str">
            <v>EFT</v>
          </cell>
          <cell r="W5207" t="str">
            <v>EN_AU</v>
          </cell>
          <cell r="X5207" t="str">
            <v>GST</v>
          </cell>
          <cell r="Y5207">
            <v>25177166750</v>
          </cell>
          <cell r="Z5207">
            <v>100</v>
          </cell>
          <cell r="AA5207" t="str">
            <v>NO</v>
          </cell>
          <cell r="AB5207" t="str">
            <v>V-005213</v>
          </cell>
          <cell r="AC5207" t="str">
            <v>V-002926</v>
          </cell>
        </row>
        <row r="5208">
          <cell r="D5208" t="str">
            <v>Line Force Electrical</v>
          </cell>
          <cell r="E5208" t="str">
            <v>LINE FORCE</v>
          </cell>
          <cell r="I5208" t="str">
            <v>CUNNAMULLA</v>
          </cell>
          <cell r="J5208" t="str">
            <v>AUS</v>
          </cell>
          <cell r="K5208" t="str">
            <v>AU</v>
          </cell>
          <cell r="L5208" t="str">
            <v>Line Force Electrical</v>
          </cell>
          <cell r="M5208" t="str">
            <v>Business</v>
          </cell>
          <cell r="N5208" t="str">
            <v>QLD</v>
          </cell>
          <cell r="O5208" t="str">
            <v>Ivan Street, Lot 3</v>
          </cell>
          <cell r="P5208">
            <v>4490</v>
          </cell>
          <cell r="Q5208" t="str">
            <v>NO</v>
          </cell>
          <cell r="R5208" t="str">
            <v>AUD</v>
          </cell>
          <cell r="U5208" t="str">
            <v>30 Inv</v>
          </cell>
          <cell r="V5208" t="str">
            <v>EFT</v>
          </cell>
          <cell r="W5208" t="str">
            <v>EN_AU</v>
          </cell>
          <cell r="X5208" t="str">
            <v>GST</v>
          </cell>
          <cell r="Y5208">
            <v>15755289193</v>
          </cell>
          <cell r="Z5208">
            <v>100</v>
          </cell>
          <cell r="AA5208" t="str">
            <v>NO</v>
          </cell>
          <cell r="AB5208" t="str">
            <v>V-005214</v>
          </cell>
          <cell r="AC5208" t="str">
            <v>V-004502</v>
          </cell>
        </row>
        <row r="5209">
          <cell r="D5209" t="str">
            <v>Linemarking Warrnambool</v>
          </cell>
          <cell r="E5209" t="str">
            <v>LINEMARKIN</v>
          </cell>
          <cell r="I5209" t="str">
            <v>WARRNAMBOOL</v>
          </cell>
          <cell r="J5209" t="str">
            <v>AUS</v>
          </cell>
          <cell r="K5209" t="str">
            <v>AU</v>
          </cell>
          <cell r="L5209" t="str">
            <v>Linemarking Warrnambool</v>
          </cell>
          <cell r="M5209" t="str">
            <v>Business</v>
          </cell>
          <cell r="N5209" t="str">
            <v>VIC</v>
          </cell>
          <cell r="O5209" t="str">
            <v>8 Wendy Place</v>
          </cell>
          <cell r="P5209">
            <v>3280</v>
          </cell>
          <cell r="Q5209" t="str">
            <v>NO</v>
          </cell>
          <cell r="R5209" t="str">
            <v>AUD</v>
          </cell>
          <cell r="U5209" t="str">
            <v>14 Inv</v>
          </cell>
          <cell r="V5209" t="str">
            <v>EFT</v>
          </cell>
          <cell r="W5209" t="str">
            <v>EN_AU</v>
          </cell>
          <cell r="X5209" t="str">
            <v>Exempt</v>
          </cell>
          <cell r="Y5209">
            <v>52497682025</v>
          </cell>
          <cell r="Z5209">
            <v>100</v>
          </cell>
          <cell r="AA5209" t="str">
            <v>NO</v>
          </cell>
          <cell r="AB5209" t="str">
            <v>V-005215</v>
          </cell>
          <cell r="AC5209" t="str">
            <v>V-009776</v>
          </cell>
        </row>
        <row r="5210">
          <cell r="D5210" t="str">
            <v>Link Fire Bayswater</v>
          </cell>
          <cell r="E5210" t="str">
            <v>LINK FIRE</v>
          </cell>
          <cell r="I5210" t="str">
            <v>BAYSWATER</v>
          </cell>
          <cell r="J5210" t="str">
            <v>AUS</v>
          </cell>
          <cell r="K5210" t="str">
            <v>AU</v>
          </cell>
          <cell r="L5210" t="str">
            <v>Link Fire Bayswater</v>
          </cell>
          <cell r="M5210" t="str">
            <v>Business</v>
          </cell>
          <cell r="N5210" t="str">
            <v>VIC</v>
          </cell>
          <cell r="O5210" t="str">
            <v>PO Box 984</v>
          </cell>
          <cell r="P5210">
            <v>3153</v>
          </cell>
          <cell r="Q5210" t="str">
            <v>NO</v>
          </cell>
          <cell r="R5210" t="str">
            <v>AUD</v>
          </cell>
          <cell r="U5210" t="str">
            <v>14 Inv</v>
          </cell>
          <cell r="V5210" t="str">
            <v>EFT</v>
          </cell>
          <cell r="W5210" t="str">
            <v>EN_AU</v>
          </cell>
          <cell r="X5210" t="str">
            <v>GST</v>
          </cell>
          <cell r="Y5210">
            <v>30108978132</v>
          </cell>
          <cell r="Z5210">
            <v>100</v>
          </cell>
          <cell r="AA5210" t="str">
            <v>NO</v>
          </cell>
          <cell r="AB5210" t="str">
            <v>V-005216</v>
          </cell>
          <cell r="AC5210" t="str">
            <v>V-002438</v>
          </cell>
        </row>
        <row r="5211">
          <cell r="D5211" t="str">
            <v>Linkedin Singapore Pte Ltd</v>
          </cell>
          <cell r="E5211" t="str">
            <v>LINKEDIN S</v>
          </cell>
          <cell r="I5211" t="str">
            <v>SINGAPORE</v>
          </cell>
          <cell r="J5211" t="str">
            <v>SGP</v>
          </cell>
          <cell r="K5211" t="str">
            <v>SG</v>
          </cell>
          <cell r="L5211" t="str">
            <v>Linkedin Singapore Pte Ltd</v>
          </cell>
          <cell r="M5211" t="str">
            <v>Business</v>
          </cell>
          <cell r="N5211" t="str">
            <v>SG</v>
          </cell>
          <cell r="O5211" t="str">
            <v>10 Marina Boulevard, Level 30</v>
          </cell>
          <cell r="P5211">
            <v>18983</v>
          </cell>
          <cell r="Q5211" t="str">
            <v>NO</v>
          </cell>
          <cell r="R5211" t="str">
            <v>AUD</v>
          </cell>
          <cell r="U5211" t="str">
            <v>30 Inv</v>
          </cell>
          <cell r="V5211" t="str">
            <v>EFT</v>
          </cell>
          <cell r="W5211" t="str">
            <v>EN_AU</v>
          </cell>
          <cell r="X5211" t="str">
            <v>GST</v>
          </cell>
          <cell r="Y5211">
            <v>73615253408</v>
          </cell>
          <cell r="Z5211">
            <v>100</v>
          </cell>
          <cell r="AA5211" t="str">
            <v>NO</v>
          </cell>
          <cell r="AB5211" t="str">
            <v>V-005217</v>
          </cell>
          <cell r="AC5211" t="str">
            <v>V-004036</v>
          </cell>
        </row>
        <row r="5212">
          <cell r="D5212" t="str">
            <v>Linmac Engineering Pty Ltd</v>
          </cell>
          <cell r="E5212" t="str">
            <v>LINMAC ENG</v>
          </cell>
          <cell r="I5212" t="str">
            <v>WALCHA</v>
          </cell>
          <cell r="J5212" t="str">
            <v>AUS</v>
          </cell>
          <cell r="K5212" t="str">
            <v>AU</v>
          </cell>
          <cell r="L5212" t="str">
            <v>Linmac Engineering Pty Ltd</v>
          </cell>
          <cell r="M5212" t="str">
            <v>Business</v>
          </cell>
          <cell r="N5212" t="str">
            <v>NSW</v>
          </cell>
          <cell r="O5212" t="str">
            <v>PO Box 154</v>
          </cell>
          <cell r="P5212">
            <v>2354</v>
          </cell>
          <cell r="Q5212" t="str">
            <v>NO</v>
          </cell>
          <cell r="R5212" t="str">
            <v>AUD</v>
          </cell>
          <cell r="U5212" t="str">
            <v>30 Inv</v>
          </cell>
          <cell r="V5212" t="str">
            <v>EFT</v>
          </cell>
          <cell r="W5212" t="str">
            <v>EN_AU</v>
          </cell>
          <cell r="X5212" t="str">
            <v>GST</v>
          </cell>
          <cell r="Y5212">
            <v>43002803714</v>
          </cell>
          <cell r="Z5212">
            <v>100</v>
          </cell>
          <cell r="AA5212" t="str">
            <v>NO</v>
          </cell>
          <cell r="AB5212" t="str">
            <v>V-005218</v>
          </cell>
          <cell r="AC5212" t="str">
            <v>V-009049</v>
          </cell>
        </row>
        <row r="5213">
          <cell r="D5213" t="str">
            <v>Linseed Pty Ltd</v>
          </cell>
          <cell r="E5213" t="str">
            <v>LINSEED</v>
          </cell>
          <cell r="I5213" t="str">
            <v>HOLBROOK</v>
          </cell>
          <cell r="J5213" t="str">
            <v>AUS</v>
          </cell>
          <cell r="K5213" t="str">
            <v>AU</v>
          </cell>
          <cell r="L5213" t="str">
            <v>Linseed Pty Ltd</v>
          </cell>
          <cell r="M5213" t="str">
            <v>Business</v>
          </cell>
          <cell r="N5213" t="str">
            <v>NSW</v>
          </cell>
          <cell r="O5213" t="str">
            <v>126 Albury Street</v>
          </cell>
          <cell r="P5213">
            <v>2644</v>
          </cell>
          <cell r="Q5213" t="str">
            <v>NO</v>
          </cell>
          <cell r="R5213" t="str">
            <v>AUD</v>
          </cell>
          <cell r="U5213" t="str">
            <v>21 Inv</v>
          </cell>
          <cell r="V5213" t="str">
            <v>EFT</v>
          </cell>
          <cell r="W5213" t="str">
            <v>EN_AU</v>
          </cell>
          <cell r="X5213" t="str">
            <v>GST</v>
          </cell>
          <cell r="Y5213">
            <v>96926365710</v>
          </cell>
          <cell r="Z5213">
            <v>100</v>
          </cell>
          <cell r="AA5213" t="str">
            <v>NO</v>
          </cell>
          <cell r="AB5213" t="str">
            <v>V-005219</v>
          </cell>
          <cell r="AC5213" t="str">
            <v>V-003203</v>
          </cell>
        </row>
        <row r="5214">
          <cell r="D5214" t="str">
            <v>Lions Club Of Camperdown Inc.</v>
          </cell>
          <cell r="E5214" t="str">
            <v>LIONS CLUB</v>
          </cell>
          <cell r="I5214" t="str">
            <v>CAMPERDOWN</v>
          </cell>
          <cell r="J5214" t="str">
            <v>AUS</v>
          </cell>
          <cell r="K5214" t="str">
            <v>AU</v>
          </cell>
          <cell r="L5214" t="str">
            <v>Lions Club Of Camperdown Inc.</v>
          </cell>
          <cell r="M5214" t="str">
            <v>Business</v>
          </cell>
          <cell r="N5214" t="str">
            <v>VIC</v>
          </cell>
          <cell r="O5214" t="str">
            <v>PO Box 192</v>
          </cell>
          <cell r="P5214">
            <v>3260</v>
          </cell>
          <cell r="Q5214" t="str">
            <v>NO</v>
          </cell>
          <cell r="R5214" t="str">
            <v>AUD</v>
          </cell>
          <cell r="U5214" t="str">
            <v>7 Inv</v>
          </cell>
          <cell r="V5214" t="str">
            <v>EFT</v>
          </cell>
          <cell r="W5214" t="str">
            <v>EN_AU</v>
          </cell>
          <cell r="X5214" t="str">
            <v>Exempt</v>
          </cell>
          <cell r="Y5214">
            <v>57880870411</v>
          </cell>
          <cell r="Z5214">
            <v>100</v>
          </cell>
          <cell r="AA5214" t="str">
            <v>NO</v>
          </cell>
          <cell r="AB5214" t="str">
            <v>V-005220</v>
          </cell>
          <cell r="AC5214" t="str">
            <v>V-003256</v>
          </cell>
        </row>
        <row r="5215">
          <cell r="D5215" t="str">
            <v>Lions Club Of Darwin Nightcliff Inc</v>
          </cell>
          <cell r="E5215" t="str">
            <v>LIONS CLUB</v>
          </cell>
          <cell r="I5215" t="str">
            <v>NIGHTCLIFF</v>
          </cell>
          <cell r="J5215" t="str">
            <v>AUS</v>
          </cell>
          <cell r="K5215" t="str">
            <v>AU</v>
          </cell>
          <cell r="L5215" t="str">
            <v>Lions Club Of Darwin Nightcliff Inc</v>
          </cell>
          <cell r="M5215" t="str">
            <v>Business</v>
          </cell>
          <cell r="N5215" t="str">
            <v>NT</v>
          </cell>
          <cell r="O5215" t="str">
            <v>PO Box 802</v>
          </cell>
          <cell r="P5215" t="str">
            <v>0814</v>
          </cell>
          <cell r="Q5215" t="str">
            <v>NO</v>
          </cell>
          <cell r="R5215" t="str">
            <v>AUD</v>
          </cell>
          <cell r="U5215" t="str">
            <v>01 Inv</v>
          </cell>
          <cell r="V5215" t="str">
            <v>EFT</v>
          </cell>
          <cell r="W5215" t="str">
            <v>EN_AU</v>
          </cell>
          <cell r="X5215" t="str">
            <v>Exempt</v>
          </cell>
          <cell r="Y5215">
            <v>91260415228</v>
          </cell>
          <cell r="Z5215">
            <v>100</v>
          </cell>
          <cell r="AA5215" t="str">
            <v>NO</v>
          </cell>
          <cell r="AB5215" t="str">
            <v>V-005221</v>
          </cell>
          <cell r="AC5215" t="str">
            <v>V-001998</v>
          </cell>
        </row>
        <row r="5216">
          <cell r="D5216" t="str">
            <v>Lions Club Of Dorrigo Plateau</v>
          </cell>
          <cell r="E5216" t="str">
            <v>LIONS CLUB</v>
          </cell>
          <cell r="I5216" t="str">
            <v>DORRIGO</v>
          </cell>
          <cell r="J5216" t="str">
            <v>AUS</v>
          </cell>
          <cell r="K5216" t="str">
            <v>AU</v>
          </cell>
          <cell r="L5216" t="str">
            <v>Lions Club Of Dorrigo Plateau</v>
          </cell>
          <cell r="M5216" t="str">
            <v>Business</v>
          </cell>
          <cell r="N5216" t="str">
            <v>NSW</v>
          </cell>
          <cell r="O5216" t="str">
            <v>PO Box 149</v>
          </cell>
          <cell r="P5216">
            <v>2453</v>
          </cell>
          <cell r="Q5216" t="str">
            <v>NO</v>
          </cell>
          <cell r="R5216" t="str">
            <v>AUD</v>
          </cell>
          <cell r="U5216" t="str">
            <v>01 Inv</v>
          </cell>
          <cell r="V5216" t="str">
            <v>EFT</v>
          </cell>
          <cell r="W5216" t="str">
            <v>EN_AU</v>
          </cell>
          <cell r="X5216" t="str">
            <v>Exempt</v>
          </cell>
          <cell r="Y5216">
            <v>99999999999</v>
          </cell>
          <cell r="Z5216">
            <v>100</v>
          </cell>
          <cell r="AA5216" t="str">
            <v>NO</v>
          </cell>
          <cell r="AB5216" t="str">
            <v>V-005222</v>
          </cell>
          <cell r="AC5216" t="str">
            <v>V-004160</v>
          </cell>
        </row>
        <row r="5217">
          <cell r="D5217" t="str">
            <v>Lions Club Of Dunedoo Art</v>
          </cell>
          <cell r="E5217" t="str">
            <v>LIONS CLUB</v>
          </cell>
          <cell r="I5217" t="str">
            <v>DUNEDOO</v>
          </cell>
          <cell r="J5217" t="str">
            <v>AUS</v>
          </cell>
          <cell r="K5217" t="str">
            <v>AU</v>
          </cell>
          <cell r="L5217" t="str">
            <v>Lions Club Of Dunedoo Art Nogst</v>
          </cell>
          <cell r="M5217" t="str">
            <v>Business</v>
          </cell>
          <cell r="N5217" t="str">
            <v>NSW</v>
          </cell>
          <cell r="O5217" t="str">
            <v>PO Box 51</v>
          </cell>
          <cell r="P5217">
            <v>2844</v>
          </cell>
          <cell r="Q5217" t="str">
            <v>NO</v>
          </cell>
          <cell r="R5217" t="str">
            <v>AUD</v>
          </cell>
          <cell r="U5217" t="str">
            <v>7 Inv</v>
          </cell>
          <cell r="V5217" t="str">
            <v>EFT</v>
          </cell>
          <cell r="W5217" t="str">
            <v>EN_AU</v>
          </cell>
          <cell r="X5217" t="str">
            <v>Exempt</v>
          </cell>
          <cell r="Y5217">
            <v>91338634757</v>
          </cell>
          <cell r="Z5217">
            <v>100</v>
          </cell>
          <cell r="AA5217" t="str">
            <v>NO</v>
          </cell>
          <cell r="AB5217" t="str">
            <v>V-005223</v>
          </cell>
          <cell r="AC5217" t="str">
            <v>V-004449</v>
          </cell>
        </row>
        <row r="5218">
          <cell r="D5218" t="str">
            <v>Lions Club Of Keith</v>
          </cell>
          <cell r="E5218" t="str">
            <v>LIONS CLUB</v>
          </cell>
          <cell r="I5218" t="str">
            <v>KEITH</v>
          </cell>
          <cell r="J5218" t="str">
            <v>AUS</v>
          </cell>
          <cell r="K5218" t="str">
            <v>AU</v>
          </cell>
          <cell r="L5218" t="str">
            <v>Lions Club Of Keith</v>
          </cell>
          <cell r="M5218" t="str">
            <v>Business</v>
          </cell>
          <cell r="N5218" t="str">
            <v>SA</v>
          </cell>
          <cell r="O5218" t="str">
            <v/>
          </cell>
          <cell r="P5218">
            <v>5267</v>
          </cell>
          <cell r="Q5218" t="str">
            <v>NO</v>
          </cell>
          <cell r="R5218" t="str">
            <v>AUD</v>
          </cell>
          <cell r="U5218" t="str">
            <v>7 Inv</v>
          </cell>
          <cell r="V5218" t="str">
            <v>EFT</v>
          </cell>
          <cell r="W5218" t="str">
            <v>EN_AU</v>
          </cell>
          <cell r="X5218" t="str">
            <v>Exempt</v>
          </cell>
          <cell r="Y5218">
            <v>15910670921</v>
          </cell>
          <cell r="Z5218">
            <v>100</v>
          </cell>
          <cell r="AA5218" t="str">
            <v>NO</v>
          </cell>
          <cell r="AB5218" t="str">
            <v>V-005224</v>
          </cell>
          <cell r="AC5218" t="str">
            <v>V-002245</v>
          </cell>
        </row>
        <row r="5219">
          <cell r="D5219" t="str">
            <v>Lions Club Of Lake Grace</v>
          </cell>
          <cell r="E5219" t="str">
            <v>LIONS CLUB</v>
          </cell>
          <cell r="I5219" t="str">
            <v>LAKE GRACE</v>
          </cell>
          <cell r="J5219" t="str">
            <v>AUS</v>
          </cell>
          <cell r="K5219" t="str">
            <v>AU</v>
          </cell>
          <cell r="L5219" t="str">
            <v>Lions Club Of Lake Grace Nogst</v>
          </cell>
          <cell r="M5219" t="str">
            <v>Business</v>
          </cell>
          <cell r="N5219" t="str">
            <v>WA</v>
          </cell>
          <cell r="O5219" t="str">
            <v>PO Box 27</v>
          </cell>
          <cell r="P5219">
            <v>6353</v>
          </cell>
          <cell r="Q5219" t="str">
            <v>NO</v>
          </cell>
          <cell r="R5219" t="str">
            <v>AUD</v>
          </cell>
          <cell r="U5219" t="str">
            <v>7 Inv</v>
          </cell>
          <cell r="V5219" t="str">
            <v>EFT</v>
          </cell>
          <cell r="W5219" t="str">
            <v>EN_AU</v>
          </cell>
          <cell r="X5219" t="str">
            <v>Exempt</v>
          </cell>
          <cell r="Y5219">
            <v>18761200759</v>
          </cell>
          <cell r="Z5219">
            <v>100</v>
          </cell>
          <cell r="AA5219" t="str">
            <v>NO</v>
          </cell>
          <cell r="AB5219" t="str">
            <v>V-005225</v>
          </cell>
          <cell r="AC5219" t="str">
            <v>V-000355</v>
          </cell>
        </row>
        <row r="5220">
          <cell r="D5220" t="str">
            <v>Lions Club Of Lindenow</v>
          </cell>
          <cell r="E5220" t="str">
            <v>EAST GIPPS</v>
          </cell>
          <cell r="I5220" t="str">
            <v>LINDENOW</v>
          </cell>
          <cell r="J5220" t="str">
            <v>AUS</v>
          </cell>
          <cell r="K5220" t="str">
            <v>AU</v>
          </cell>
          <cell r="L5220" t="str">
            <v>Lions Club Of Lindenow</v>
          </cell>
          <cell r="M5220" t="str">
            <v>Business</v>
          </cell>
          <cell r="N5220" t="str">
            <v>VIC</v>
          </cell>
          <cell r="O5220" t="str">
            <v>PO Box 120</v>
          </cell>
          <cell r="P5220">
            <v>3865</v>
          </cell>
          <cell r="Q5220" t="str">
            <v>NO</v>
          </cell>
          <cell r="R5220" t="str">
            <v>AUD</v>
          </cell>
          <cell r="U5220" t="str">
            <v>7 Inv</v>
          </cell>
          <cell r="V5220" t="str">
            <v>EFT</v>
          </cell>
          <cell r="W5220" t="str">
            <v>EN_AU</v>
          </cell>
          <cell r="X5220" t="str">
            <v>GST</v>
          </cell>
          <cell r="Y5220">
            <v>68667684669</v>
          </cell>
          <cell r="Z5220">
            <v>100</v>
          </cell>
          <cell r="AA5220" t="str">
            <v>NO</v>
          </cell>
          <cell r="AB5220" t="str">
            <v>V-005226</v>
          </cell>
          <cell r="AC5220" t="str">
            <v>V-000737</v>
          </cell>
        </row>
        <row r="5221">
          <cell r="D5221" t="str">
            <v>Lions Club Of Millicent</v>
          </cell>
          <cell r="E5221" t="str">
            <v>LIONS CLUB</v>
          </cell>
          <cell r="I5221" t="str">
            <v>MILLICENT</v>
          </cell>
          <cell r="J5221" t="str">
            <v>AUS</v>
          </cell>
          <cell r="K5221" t="str">
            <v>AU</v>
          </cell>
          <cell r="L5221" t="str">
            <v>Lions Club Of Millicent</v>
          </cell>
          <cell r="M5221" t="str">
            <v>Business</v>
          </cell>
          <cell r="N5221" t="str">
            <v>SA</v>
          </cell>
          <cell r="O5221" t="str">
            <v>PO Box 331</v>
          </cell>
          <cell r="P5221">
            <v>5280</v>
          </cell>
          <cell r="Q5221" t="str">
            <v>NO</v>
          </cell>
          <cell r="R5221" t="str">
            <v>AUD</v>
          </cell>
          <cell r="U5221" t="str">
            <v>7 Inv</v>
          </cell>
          <cell r="V5221" t="str">
            <v>EFT</v>
          </cell>
          <cell r="W5221" t="str">
            <v>EN_AU</v>
          </cell>
          <cell r="X5221" t="str">
            <v>Exempt</v>
          </cell>
          <cell r="Y5221">
            <v>33400135156</v>
          </cell>
          <cell r="Z5221">
            <v>100</v>
          </cell>
          <cell r="AA5221" t="str">
            <v>NO</v>
          </cell>
          <cell r="AB5221" t="str">
            <v>V-005227</v>
          </cell>
          <cell r="AC5221" t="str">
            <v>V-001755</v>
          </cell>
        </row>
        <row r="5222">
          <cell r="D5222" t="str">
            <v>Lions Club Of Mortlake Inc</v>
          </cell>
          <cell r="E5222" t="str">
            <v>LIONS CLUB</v>
          </cell>
          <cell r="I5222" t="str">
            <v>MORTLAKE</v>
          </cell>
          <cell r="J5222" t="str">
            <v>AUS</v>
          </cell>
          <cell r="K5222" t="str">
            <v>AU</v>
          </cell>
          <cell r="L5222" t="str">
            <v>Lions Club Of Mortlake Inc Nogst</v>
          </cell>
          <cell r="M5222" t="str">
            <v>Business</v>
          </cell>
          <cell r="N5222" t="str">
            <v>VIC</v>
          </cell>
          <cell r="O5222" t="str">
            <v>PO Box 115</v>
          </cell>
          <cell r="P5222">
            <v>3272</v>
          </cell>
          <cell r="Q5222" t="str">
            <v>NO</v>
          </cell>
          <cell r="R5222" t="str">
            <v>AUD</v>
          </cell>
          <cell r="U5222" t="str">
            <v>7 Inv</v>
          </cell>
          <cell r="V5222" t="str">
            <v>EFT</v>
          </cell>
          <cell r="W5222" t="str">
            <v>EN_AU</v>
          </cell>
          <cell r="X5222" t="str">
            <v>Exempt</v>
          </cell>
          <cell r="Y5222">
            <v>64911518935</v>
          </cell>
          <cell r="Z5222">
            <v>100</v>
          </cell>
          <cell r="AA5222" t="str">
            <v>NO</v>
          </cell>
          <cell r="AB5222" t="str">
            <v>V-005228</v>
          </cell>
          <cell r="AC5222" t="str">
            <v>V-004218</v>
          </cell>
        </row>
        <row r="5223">
          <cell r="D5223" t="str">
            <v>Lions Club Of Moura Inc</v>
          </cell>
          <cell r="E5223" t="str">
            <v>LIONS CLUB</v>
          </cell>
          <cell r="I5223" t="str">
            <v>MOURA</v>
          </cell>
          <cell r="J5223" t="str">
            <v>AUS</v>
          </cell>
          <cell r="K5223" t="str">
            <v>AU</v>
          </cell>
          <cell r="L5223" t="str">
            <v>Lions Club Of Moura Inc</v>
          </cell>
          <cell r="M5223" t="str">
            <v>Business</v>
          </cell>
          <cell r="N5223" t="str">
            <v>QLD</v>
          </cell>
          <cell r="O5223" t="str">
            <v>PO Box 86</v>
          </cell>
          <cell r="P5223">
            <v>4718</v>
          </cell>
          <cell r="Q5223" t="str">
            <v>NO</v>
          </cell>
          <cell r="R5223" t="str">
            <v>AUD</v>
          </cell>
          <cell r="U5223" t="str">
            <v>01 Inv</v>
          </cell>
          <cell r="V5223" t="str">
            <v>EFT</v>
          </cell>
          <cell r="W5223" t="str">
            <v>EN_AU</v>
          </cell>
          <cell r="X5223" t="str">
            <v>Exempt</v>
          </cell>
          <cell r="Y5223">
            <v>50229930165</v>
          </cell>
          <cell r="Z5223">
            <v>100</v>
          </cell>
          <cell r="AA5223" t="str">
            <v>NO</v>
          </cell>
          <cell r="AB5223" t="str">
            <v>V-005229</v>
          </cell>
          <cell r="AC5223" t="str">
            <v>V-004957</v>
          </cell>
        </row>
        <row r="5224">
          <cell r="D5224" t="str">
            <v>Lions Club Of Murray Bridge Inc</v>
          </cell>
          <cell r="E5224" t="str">
            <v>LIONS CLUB</v>
          </cell>
          <cell r="I5224" t="str">
            <v>MURRAY BRIDGE</v>
          </cell>
          <cell r="J5224" t="str">
            <v>AUS</v>
          </cell>
          <cell r="K5224" t="str">
            <v>AU</v>
          </cell>
          <cell r="L5224" t="str">
            <v>Lions Club Of Murray Bridge Inc</v>
          </cell>
          <cell r="M5224" t="str">
            <v>Business</v>
          </cell>
          <cell r="N5224" t="str">
            <v>SA</v>
          </cell>
          <cell r="O5224" t="str">
            <v>24 Ellendale Ave</v>
          </cell>
          <cell r="P5224">
            <v>5253</v>
          </cell>
          <cell r="Q5224" t="str">
            <v>NO</v>
          </cell>
          <cell r="R5224" t="str">
            <v>AUD</v>
          </cell>
          <cell r="U5224" t="str">
            <v>01 Inv</v>
          </cell>
          <cell r="V5224" t="str">
            <v>EFT</v>
          </cell>
          <cell r="W5224" t="str">
            <v>EN_AU</v>
          </cell>
          <cell r="X5224" t="str">
            <v>Exempt</v>
          </cell>
          <cell r="Y5224">
            <v>72337729033</v>
          </cell>
          <cell r="Z5224">
            <v>100</v>
          </cell>
          <cell r="AA5224" t="str">
            <v>NO</v>
          </cell>
          <cell r="AB5224" t="str">
            <v>V-005230</v>
          </cell>
          <cell r="AC5224" t="str">
            <v>V-003479</v>
          </cell>
        </row>
        <row r="5225">
          <cell r="D5225" t="str">
            <v>Lions Club Of Palmerston Inc</v>
          </cell>
          <cell r="E5225" t="str">
            <v>LIONS CLUB</v>
          </cell>
          <cell r="I5225" t="str">
            <v>PALMERSTON</v>
          </cell>
          <cell r="J5225" t="str">
            <v>AUS</v>
          </cell>
          <cell r="K5225" t="str">
            <v>AU</v>
          </cell>
          <cell r="L5225" t="str">
            <v>Lions Club Of Palmerston Inc</v>
          </cell>
          <cell r="M5225" t="str">
            <v>Business</v>
          </cell>
          <cell r="N5225" t="str">
            <v>NT</v>
          </cell>
          <cell r="O5225" t="str">
            <v>PO Box 599</v>
          </cell>
          <cell r="P5225" t="str">
            <v>0831</v>
          </cell>
          <cell r="Q5225" t="str">
            <v>NO</v>
          </cell>
          <cell r="R5225" t="str">
            <v>AUD</v>
          </cell>
          <cell r="U5225" t="str">
            <v>01 Inv</v>
          </cell>
          <cell r="V5225" t="str">
            <v>EFT</v>
          </cell>
          <cell r="W5225" t="str">
            <v>EN_AU</v>
          </cell>
          <cell r="X5225" t="str">
            <v>Exempt</v>
          </cell>
          <cell r="Y5225">
            <v>55571404523</v>
          </cell>
          <cell r="Z5225">
            <v>100</v>
          </cell>
          <cell r="AA5225" t="str">
            <v>NO</v>
          </cell>
          <cell r="AB5225" t="str">
            <v>V-005231</v>
          </cell>
          <cell r="AC5225" t="str">
            <v>V-008214</v>
          </cell>
        </row>
        <row r="5226">
          <cell r="D5226" t="str">
            <v>Lions Club Of Smithton-Circular Hea</v>
          </cell>
          <cell r="E5226" t="str">
            <v>LIONS CLUB</v>
          </cell>
          <cell r="I5226" t="str">
            <v>SMITHTON</v>
          </cell>
          <cell r="J5226" t="str">
            <v>AUS</v>
          </cell>
          <cell r="K5226" t="str">
            <v>AU</v>
          </cell>
          <cell r="L5226" t="str">
            <v>Lions Club Of Smithton-Circular Hea</v>
          </cell>
          <cell r="M5226" t="str">
            <v>Business</v>
          </cell>
          <cell r="N5226" t="str">
            <v>TAS</v>
          </cell>
          <cell r="O5226" t="str">
            <v>62 Nelson Street</v>
          </cell>
          <cell r="P5226">
            <v>7330</v>
          </cell>
          <cell r="Q5226" t="str">
            <v>NO</v>
          </cell>
          <cell r="R5226" t="str">
            <v>AUD</v>
          </cell>
          <cell r="U5226" t="str">
            <v>01 Inv</v>
          </cell>
          <cell r="V5226" t="str">
            <v>EFT</v>
          </cell>
          <cell r="W5226" t="str">
            <v>EN_AU</v>
          </cell>
          <cell r="X5226" t="str">
            <v>Exempt</v>
          </cell>
          <cell r="Y5226">
            <v>48798863097</v>
          </cell>
          <cell r="Z5226">
            <v>100</v>
          </cell>
          <cell r="AA5226" t="str">
            <v>NO</v>
          </cell>
          <cell r="AB5226" t="str">
            <v>V-005232</v>
          </cell>
          <cell r="AC5226" t="str">
            <v>V-005064</v>
          </cell>
        </row>
        <row r="5227">
          <cell r="D5227" t="str">
            <v>Lions Club Of Strathalbyn &amp; Distric</v>
          </cell>
          <cell r="E5227" t="str">
            <v>LIONS CLUB</v>
          </cell>
          <cell r="I5227" t="str">
            <v>STRATHALBYN</v>
          </cell>
          <cell r="J5227" t="str">
            <v>AUS</v>
          </cell>
          <cell r="K5227" t="str">
            <v>AU</v>
          </cell>
          <cell r="L5227" t="str">
            <v>Lions Club Of Strathalbyn &amp; Distric</v>
          </cell>
          <cell r="M5227" t="str">
            <v>Business</v>
          </cell>
          <cell r="N5227" t="str">
            <v>SA</v>
          </cell>
          <cell r="O5227" t="str">
            <v>PO Box 187</v>
          </cell>
          <cell r="P5227">
            <v>5255</v>
          </cell>
          <cell r="Q5227" t="str">
            <v>NO</v>
          </cell>
          <cell r="R5227" t="str">
            <v>AUD</v>
          </cell>
          <cell r="U5227" t="str">
            <v>7 Inv</v>
          </cell>
          <cell r="V5227" t="str">
            <v>EFT</v>
          </cell>
          <cell r="W5227" t="str">
            <v>EN_AU</v>
          </cell>
          <cell r="X5227" t="str">
            <v>Exempt</v>
          </cell>
          <cell r="Y5227">
            <v>12215932271</v>
          </cell>
          <cell r="Z5227">
            <v>100</v>
          </cell>
          <cell r="AA5227" t="str">
            <v>NO</v>
          </cell>
          <cell r="AB5227" t="str">
            <v>V-005233</v>
          </cell>
          <cell r="AC5227" t="str">
            <v>V-003192</v>
          </cell>
        </row>
        <row r="5228">
          <cell r="D5228" t="str">
            <v>Lions Club Of Warracknabeal</v>
          </cell>
          <cell r="E5228" t="str">
            <v>LIONS CLUB</v>
          </cell>
          <cell r="I5228" t="str">
            <v>WARRACKNABEAL</v>
          </cell>
          <cell r="J5228" t="str">
            <v>AUS</v>
          </cell>
          <cell r="K5228" t="str">
            <v>AU</v>
          </cell>
          <cell r="L5228" t="str">
            <v>Lions Club Of Warracknabeal Nogst</v>
          </cell>
          <cell r="M5228" t="str">
            <v>Business</v>
          </cell>
          <cell r="N5228" t="str">
            <v>VIC</v>
          </cell>
          <cell r="O5228" t="str">
            <v>PO Box 391</v>
          </cell>
          <cell r="P5228">
            <v>3393</v>
          </cell>
          <cell r="Q5228" t="str">
            <v>NO</v>
          </cell>
          <cell r="R5228" t="str">
            <v>AUD</v>
          </cell>
          <cell r="U5228" t="str">
            <v>01 Inv</v>
          </cell>
          <cell r="V5228" t="str">
            <v>EFT</v>
          </cell>
          <cell r="W5228" t="str">
            <v>EN_AU</v>
          </cell>
          <cell r="X5228" t="str">
            <v>Exempt</v>
          </cell>
          <cell r="Y5228">
            <v>24020331375</v>
          </cell>
          <cell r="Z5228">
            <v>100</v>
          </cell>
          <cell r="AA5228" t="str">
            <v>NO</v>
          </cell>
          <cell r="AB5228" t="str">
            <v>V-005234</v>
          </cell>
          <cell r="AC5228" t="str">
            <v>V-000507</v>
          </cell>
        </row>
        <row r="5229">
          <cell r="D5229" t="str">
            <v>Liparota Rubbish Removal</v>
          </cell>
          <cell r="E5229" t="str">
            <v>LIPAROTA R</v>
          </cell>
          <cell r="I5229" t="str">
            <v>EUSTON</v>
          </cell>
          <cell r="J5229" t="str">
            <v>AUS</v>
          </cell>
          <cell r="K5229" t="str">
            <v>AU</v>
          </cell>
          <cell r="L5229" t="str">
            <v>Liparota Rubbish Removal</v>
          </cell>
          <cell r="M5229" t="str">
            <v>Business</v>
          </cell>
          <cell r="N5229" t="str">
            <v>NSW</v>
          </cell>
          <cell r="O5229" t="str">
            <v>PO Box 207</v>
          </cell>
          <cell r="P5229">
            <v>2737</v>
          </cell>
          <cell r="Q5229" t="str">
            <v>NO</v>
          </cell>
          <cell r="R5229" t="str">
            <v>AUD</v>
          </cell>
          <cell r="U5229" t="str">
            <v>7 Inv</v>
          </cell>
          <cell r="V5229" t="str">
            <v>EFT</v>
          </cell>
          <cell r="W5229" t="str">
            <v>EN_AU</v>
          </cell>
          <cell r="X5229" t="str">
            <v>Exempt</v>
          </cell>
          <cell r="Y5229">
            <v>58675445596</v>
          </cell>
          <cell r="Z5229">
            <v>100</v>
          </cell>
          <cell r="AA5229" t="str">
            <v>NO</v>
          </cell>
          <cell r="AB5229" t="str">
            <v>V-005235</v>
          </cell>
          <cell r="AC5229" t="str">
            <v>V-010244</v>
          </cell>
        </row>
        <row r="5230">
          <cell r="D5230" t="str">
            <v>Lipson Cricket Club</v>
          </cell>
          <cell r="E5230" t="str">
            <v>LIPSON CRI</v>
          </cell>
          <cell r="I5230" t="str">
            <v>UNGARRA</v>
          </cell>
          <cell r="J5230" t="str">
            <v>AUS</v>
          </cell>
          <cell r="K5230" t="str">
            <v>AU</v>
          </cell>
          <cell r="L5230" t="str">
            <v>Lipson Cricket Club</v>
          </cell>
          <cell r="M5230" t="str">
            <v>Business</v>
          </cell>
          <cell r="N5230" t="str">
            <v>SA</v>
          </cell>
          <cell r="O5230" t="str">
            <v>706 Moody Centre Road</v>
          </cell>
          <cell r="P5230">
            <v>5607</v>
          </cell>
          <cell r="Q5230" t="str">
            <v>NO</v>
          </cell>
          <cell r="R5230" t="str">
            <v>AUD</v>
          </cell>
          <cell r="U5230" t="str">
            <v>30 Inv</v>
          </cell>
          <cell r="V5230" t="str">
            <v>EFT</v>
          </cell>
          <cell r="W5230" t="str">
            <v>EN_AU</v>
          </cell>
          <cell r="X5230" t="str">
            <v>Exempt</v>
          </cell>
          <cell r="Y5230">
            <v>99999999999</v>
          </cell>
          <cell r="Z5230">
            <v>100</v>
          </cell>
          <cell r="AA5230" t="str">
            <v>NO</v>
          </cell>
          <cell r="AB5230" t="str">
            <v>V-005236</v>
          </cell>
          <cell r="AC5230" t="str">
            <v>V-010427</v>
          </cell>
        </row>
        <row r="5231">
          <cell r="D5231" t="str">
            <v>Liquaforce Pty Ltd</v>
          </cell>
          <cell r="E5231" t="str">
            <v>LIQUAFORCE</v>
          </cell>
          <cell r="I5231" t="str">
            <v>INGHAM</v>
          </cell>
          <cell r="J5231" t="str">
            <v>AUS</v>
          </cell>
          <cell r="K5231" t="str">
            <v>AU</v>
          </cell>
          <cell r="L5231" t="str">
            <v>Liquaforce Pty Ltd</v>
          </cell>
          <cell r="M5231" t="str">
            <v>Business</v>
          </cell>
          <cell r="N5231" t="str">
            <v>QLD</v>
          </cell>
          <cell r="O5231" t="str">
            <v>PO Box 620</v>
          </cell>
          <cell r="P5231">
            <v>4850</v>
          </cell>
          <cell r="Q5231" t="str">
            <v>NO</v>
          </cell>
          <cell r="R5231" t="str">
            <v>AUD</v>
          </cell>
          <cell r="U5231" t="str">
            <v>01 Inv</v>
          </cell>
          <cell r="V5231" t="str">
            <v>EFT</v>
          </cell>
          <cell r="W5231" t="str">
            <v>EN_AU</v>
          </cell>
          <cell r="X5231" t="str">
            <v>GST</v>
          </cell>
          <cell r="Y5231">
            <v>65131939396</v>
          </cell>
          <cell r="Z5231">
            <v>100</v>
          </cell>
          <cell r="AA5231" t="str">
            <v>NO</v>
          </cell>
          <cell r="AB5231" t="str">
            <v>V-005237</v>
          </cell>
          <cell r="AC5231" t="str">
            <v>V-010061</v>
          </cell>
        </row>
        <row r="5232">
          <cell r="D5232" t="str">
            <v>Liquid Investments Pty Ltd</v>
          </cell>
          <cell r="E5232" t="str">
            <v>LIQUID INV</v>
          </cell>
          <cell r="I5232" t="str">
            <v>DUBBO</v>
          </cell>
          <cell r="J5232" t="str">
            <v>AUS</v>
          </cell>
          <cell r="K5232" t="str">
            <v>AU</v>
          </cell>
          <cell r="L5232" t="str">
            <v>Liquid Investments Pty Ltd</v>
          </cell>
          <cell r="M5232" t="str">
            <v>Business</v>
          </cell>
          <cell r="N5232" t="str">
            <v>NSW</v>
          </cell>
          <cell r="O5232" t="str">
            <v>PO Box 1976</v>
          </cell>
          <cell r="P5232">
            <v>2830</v>
          </cell>
          <cell r="Q5232" t="str">
            <v>NO</v>
          </cell>
          <cell r="R5232" t="str">
            <v>AUD</v>
          </cell>
          <cell r="U5232" t="str">
            <v>14 Inv</v>
          </cell>
          <cell r="V5232" t="str">
            <v>EFT</v>
          </cell>
          <cell r="W5232" t="str">
            <v>EN_AU</v>
          </cell>
          <cell r="X5232" t="str">
            <v>GST</v>
          </cell>
          <cell r="Y5232">
            <v>27099732859</v>
          </cell>
          <cell r="Z5232">
            <v>100</v>
          </cell>
          <cell r="AA5232" t="str">
            <v>NO</v>
          </cell>
          <cell r="AB5232" t="str">
            <v>V-005238</v>
          </cell>
          <cell r="AC5232" t="str">
            <v>V-002716</v>
          </cell>
        </row>
        <row r="5233">
          <cell r="D5233" t="str">
            <v>LiSA Alexander Photography</v>
          </cell>
          <cell r="E5233" t="str">
            <v>LISA ALEXA</v>
          </cell>
          <cell r="I5233" t="str">
            <v>BLACKALL</v>
          </cell>
          <cell r="J5233" t="str">
            <v>AUS</v>
          </cell>
          <cell r="K5233" t="str">
            <v>AU</v>
          </cell>
          <cell r="L5233" t="str">
            <v>LiSA Alexander Photography Nogst</v>
          </cell>
          <cell r="M5233" t="str">
            <v>Business</v>
          </cell>
          <cell r="N5233" t="str">
            <v>QLD</v>
          </cell>
          <cell r="O5233" t="str">
            <v/>
          </cell>
          <cell r="P5233">
            <v>4472</v>
          </cell>
          <cell r="Q5233" t="str">
            <v>NO</v>
          </cell>
          <cell r="R5233" t="str">
            <v>AUD</v>
          </cell>
          <cell r="U5233" t="str">
            <v>01 Inv</v>
          </cell>
          <cell r="V5233" t="str">
            <v>EFT</v>
          </cell>
          <cell r="W5233" t="str">
            <v>EN_AU</v>
          </cell>
          <cell r="X5233" t="str">
            <v>GST</v>
          </cell>
          <cell r="Y5233">
            <v>44276397688</v>
          </cell>
          <cell r="Z5233">
            <v>100</v>
          </cell>
          <cell r="AA5233" t="str">
            <v>NO</v>
          </cell>
          <cell r="AB5233" t="str">
            <v>V-005239</v>
          </cell>
          <cell r="AC5233" t="str">
            <v>V-004136</v>
          </cell>
        </row>
        <row r="5234">
          <cell r="D5234" t="str">
            <v>LiSA Di Certo</v>
          </cell>
          <cell r="E5234" t="str">
            <v>LISA DI CE</v>
          </cell>
          <cell r="I5234" t="str">
            <v>GUYRA</v>
          </cell>
          <cell r="J5234" t="str">
            <v>AUS</v>
          </cell>
          <cell r="K5234" t="str">
            <v>AU</v>
          </cell>
          <cell r="L5234" t="str">
            <v>LiSA Di Certo</v>
          </cell>
          <cell r="M5234" t="str">
            <v>Business</v>
          </cell>
          <cell r="N5234" t="str">
            <v>NSW</v>
          </cell>
          <cell r="O5234" t="str">
            <v>17 Claret Ash Drive</v>
          </cell>
          <cell r="P5234">
            <v>2365</v>
          </cell>
          <cell r="Q5234" t="str">
            <v>NO</v>
          </cell>
          <cell r="R5234" t="str">
            <v>AUD</v>
          </cell>
          <cell r="U5234" t="str">
            <v>7 Inv</v>
          </cell>
          <cell r="V5234" t="str">
            <v>EFT</v>
          </cell>
          <cell r="W5234" t="str">
            <v>EN_AU</v>
          </cell>
          <cell r="X5234" t="str">
            <v>Exempt</v>
          </cell>
          <cell r="Y5234">
            <v>97824900481</v>
          </cell>
          <cell r="Z5234">
            <v>100</v>
          </cell>
          <cell r="AA5234" t="str">
            <v>NO</v>
          </cell>
          <cell r="AB5234" t="str">
            <v>V-005240</v>
          </cell>
          <cell r="AC5234" t="str">
            <v>V-005613</v>
          </cell>
        </row>
        <row r="5235">
          <cell r="D5235" t="str">
            <v>LiSA Frost</v>
          </cell>
          <cell r="E5235" t="str">
            <v>LISA FROST</v>
          </cell>
          <cell r="I5235" t="str">
            <v>INVERELL</v>
          </cell>
          <cell r="J5235" t="str">
            <v>AUS</v>
          </cell>
          <cell r="K5235" t="str">
            <v>AU</v>
          </cell>
          <cell r="L5235" t="str">
            <v>LiSA Frost</v>
          </cell>
          <cell r="M5235" t="str">
            <v>Business</v>
          </cell>
          <cell r="N5235" t="str">
            <v>NSW</v>
          </cell>
          <cell r="O5235" t="str">
            <v>50A Mather St</v>
          </cell>
          <cell r="P5235">
            <v>2360</v>
          </cell>
          <cell r="Q5235" t="str">
            <v>NO</v>
          </cell>
          <cell r="R5235" t="str">
            <v>AUD</v>
          </cell>
          <cell r="U5235" t="str">
            <v>30 Inv</v>
          </cell>
          <cell r="V5235" t="str">
            <v>EFT</v>
          </cell>
          <cell r="W5235" t="str">
            <v>EN_AU</v>
          </cell>
          <cell r="X5235" t="str">
            <v>Exempt</v>
          </cell>
          <cell r="Y5235">
            <v>50413500157</v>
          </cell>
          <cell r="Z5235">
            <v>100</v>
          </cell>
          <cell r="AA5235" t="str">
            <v>NO</v>
          </cell>
          <cell r="AB5235" t="str">
            <v>V-005241</v>
          </cell>
          <cell r="AC5235" t="str">
            <v>V-006309</v>
          </cell>
        </row>
        <row r="5236">
          <cell r="D5236" t="str">
            <v>Lismore Progress Association</v>
          </cell>
          <cell r="E5236" t="str">
            <v>LISMORE PR</v>
          </cell>
          <cell r="I5236" t="str">
            <v>LISMORE</v>
          </cell>
          <cell r="J5236" t="str">
            <v>AUS</v>
          </cell>
          <cell r="K5236" t="str">
            <v>AU</v>
          </cell>
          <cell r="L5236" t="str">
            <v>Lismore Progress Association Nogst</v>
          </cell>
          <cell r="M5236" t="str">
            <v>Business</v>
          </cell>
          <cell r="N5236" t="str">
            <v>VIC</v>
          </cell>
          <cell r="O5236" t="str">
            <v>28 High Street</v>
          </cell>
          <cell r="P5236">
            <v>3324</v>
          </cell>
          <cell r="Q5236" t="str">
            <v>NO</v>
          </cell>
          <cell r="R5236" t="str">
            <v>AUD</v>
          </cell>
          <cell r="U5236" t="str">
            <v>01 Inv</v>
          </cell>
          <cell r="V5236" t="str">
            <v>EFT</v>
          </cell>
          <cell r="W5236" t="str">
            <v>EN_AU</v>
          </cell>
          <cell r="X5236" t="str">
            <v>Exempt</v>
          </cell>
          <cell r="Y5236">
            <v>72110977530</v>
          </cell>
          <cell r="Z5236">
            <v>100</v>
          </cell>
          <cell r="AA5236" t="str">
            <v>NO</v>
          </cell>
          <cell r="AB5236" t="str">
            <v>V-005242</v>
          </cell>
          <cell r="AC5236" t="str">
            <v>V-000775</v>
          </cell>
        </row>
        <row r="5237">
          <cell r="D5237" t="str">
            <v>Litho Art Pty Ltd</v>
          </cell>
          <cell r="E5237" t="str">
            <v>LITHO ART</v>
          </cell>
          <cell r="I5237" t="str">
            <v>DARRA</v>
          </cell>
          <cell r="J5237" t="str">
            <v>AUS</v>
          </cell>
          <cell r="K5237" t="str">
            <v>AU</v>
          </cell>
          <cell r="L5237" t="str">
            <v>Litho Art Pty Ltd</v>
          </cell>
          <cell r="M5237" t="str">
            <v>Business</v>
          </cell>
          <cell r="N5237" t="str">
            <v>QLD</v>
          </cell>
          <cell r="O5237" t="str">
            <v>PO Box 3216</v>
          </cell>
          <cell r="P5237">
            <v>4076</v>
          </cell>
          <cell r="Q5237" t="str">
            <v>NO</v>
          </cell>
          <cell r="R5237" t="str">
            <v>AUD</v>
          </cell>
          <cell r="U5237" t="str">
            <v>30 Inv</v>
          </cell>
          <cell r="V5237" t="str">
            <v>EFT</v>
          </cell>
          <cell r="W5237" t="str">
            <v>EN_AU</v>
          </cell>
          <cell r="X5237" t="str">
            <v>GST</v>
          </cell>
          <cell r="Y5237">
            <v>31010896456</v>
          </cell>
          <cell r="Z5237">
            <v>100</v>
          </cell>
          <cell r="AA5237" t="str">
            <v>NO</v>
          </cell>
          <cell r="AB5237" t="str">
            <v>V-005243</v>
          </cell>
          <cell r="AC5237" t="str">
            <v>V-000012</v>
          </cell>
        </row>
        <row r="5238">
          <cell r="D5238" t="str">
            <v>Little Bottler Pty Ltd</v>
          </cell>
          <cell r="E5238" t="str">
            <v>LITTLE BOT</v>
          </cell>
          <cell r="I5238" t="str">
            <v>TAREE</v>
          </cell>
          <cell r="J5238" t="str">
            <v>AUS</v>
          </cell>
          <cell r="K5238" t="str">
            <v>AU</v>
          </cell>
          <cell r="L5238" t="str">
            <v>Little Bottler Pty Ltd</v>
          </cell>
          <cell r="M5238" t="str">
            <v>Business</v>
          </cell>
          <cell r="N5238" t="str">
            <v>NSW</v>
          </cell>
          <cell r="O5238" t="str">
            <v>PO Box 144</v>
          </cell>
          <cell r="P5238">
            <v>2430</v>
          </cell>
          <cell r="Q5238" t="str">
            <v>NO</v>
          </cell>
          <cell r="R5238" t="str">
            <v>AUD</v>
          </cell>
          <cell r="U5238" t="str">
            <v>7 Inv</v>
          </cell>
          <cell r="V5238" t="str">
            <v>EFT</v>
          </cell>
          <cell r="W5238" t="str">
            <v>EN_AU</v>
          </cell>
          <cell r="X5238" t="str">
            <v>GST</v>
          </cell>
          <cell r="Y5238">
            <v>30078949461</v>
          </cell>
          <cell r="Z5238">
            <v>100</v>
          </cell>
          <cell r="AA5238" t="str">
            <v>NO</v>
          </cell>
          <cell r="AB5238" t="str">
            <v>V-005244</v>
          </cell>
          <cell r="AC5238" t="str">
            <v>V-001678</v>
          </cell>
        </row>
        <row r="5239">
          <cell r="D5239" t="str">
            <v>Little Brown Bag</v>
          </cell>
          <cell r="E5239" t="str">
            <v>LITTLE BRO</v>
          </cell>
          <cell r="I5239" t="str">
            <v>NYNGAN</v>
          </cell>
          <cell r="J5239" t="str">
            <v>AUS</v>
          </cell>
          <cell r="K5239" t="str">
            <v>AU</v>
          </cell>
          <cell r="L5239" t="str">
            <v>Little Brown Bag</v>
          </cell>
          <cell r="M5239" t="str">
            <v>Business</v>
          </cell>
          <cell r="N5239" t="str">
            <v>NSW</v>
          </cell>
          <cell r="O5239" t="str">
            <v>46 Oatley Street</v>
          </cell>
          <cell r="P5239">
            <v>2825</v>
          </cell>
          <cell r="Q5239" t="str">
            <v>NO</v>
          </cell>
          <cell r="R5239" t="str">
            <v>AUD</v>
          </cell>
          <cell r="U5239" t="str">
            <v>7 Inv</v>
          </cell>
          <cell r="V5239" t="str">
            <v>EFT</v>
          </cell>
          <cell r="W5239" t="str">
            <v>EN_AU</v>
          </cell>
          <cell r="X5239" t="str">
            <v>Exempt</v>
          </cell>
          <cell r="Y5239">
            <v>37636624611</v>
          </cell>
          <cell r="Z5239">
            <v>100</v>
          </cell>
          <cell r="AA5239" t="str">
            <v>NO</v>
          </cell>
          <cell r="AB5239" t="str">
            <v>V-005245</v>
          </cell>
          <cell r="AC5239" t="str">
            <v>V-010805</v>
          </cell>
        </row>
        <row r="5240">
          <cell r="D5240" t="str">
            <v>Little Creatures Brewing</v>
          </cell>
          <cell r="E5240" t="str">
            <v>LITTLE CRE</v>
          </cell>
          <cell r="I5240" t="str">
            <v>FREMANTLE</v>
          </cell>
          <cell r="J5240" t="str">
            <v>AUS</v>
          </cell>
          <cell r="K5240" t="str">
            <v>AU</v>
          </cell>
          <cell r="L5240" t="str">
            <v>Little Creatures Brewing</v>
          </cell>
          <cell r="M5240" t="str">
            <v>Business</v>
          </cell>
          <cell r="N5240" t="str">
            <v>WA</v>
          </cell>
          <cell r="O5240" t="str">
            <v>40 Mews Road</v>
          </cell>
          <cell r="P5240">
            <v>6160</v>
          </cell>
          <cell r="Q5240" t="str">
            <v>NO</v>
          </cell>
          <cell r="R5240" t="str">
            <v>AUD</v>
          </cell>
          <cell r="U5240" t="str">
            <v>30 Inv</v>
          </cell>
          <cell r="V5240" t="str">
            <v>EFT</v>
          </cell>
          <cell r="W5240" t="str">
            <v>EN_AU</v>
          </cell>
          <cell r="X5240" t="str">
            <v>GST</v>
          </cell>
          <cell r="Y5240">
            <v>13008596370</v>
          </cell>
          <cell r="Z5240">
            <v>100</v>
          </cell>
          <cell r="AA5240" t="str">
            <v>NO</v>
          </cell>
          <cell r="AB5240" t="str">
            <v>V-005246</v>
          </cell>
          <cell r="AC5240" t="str">
            <v>V-007405</v>
          </cell>
        </row>
        <row r="5241">
          <cell r="D5241" t="str">
            <v>Little Image Co</v>
          </cell>
          <cell r="E5241" t="str">
            <v>LITTLE IMA</v>
          </cell>
          <cell r="I5241" t="str">
            <v>ORANGE</v>
          </cell>
          <cell r="J5241" t="str">
            <v>AUS</v>
          </cell>
          <cell r="K5241" t="str">
            <v>AU</v>
          </cell>
          <cell r="L5241" t="str">
            <v>Little Image Co</v>
          </cell>
          <cell r="M5241" t="str">
            <v>Business</v>
          </cell>
          <cell r="N5241" t="str">
            <v>NSW</v>
          </cell>
          <cell r="O5241" t="str">
            <v>58 Mcnamara Street</v>
          </cell>
          <cell r="P5241">
            <v>2800</v>
          </cell>
          <cell r="Q5241" t="str">
            <v>NO</v>
          </cell>
          <cell r="R5241" t="str">
            <v>AUD</v>
          </cell>
          <cell r="U5241" t="str">
            <v>7 Inv</v>
          </cell>
          <cell r="V5241" t="str">
            <v>EFT</v>
          </cell>
          <cell r="W5241" t="str">
            <v>EN_AU</v>
          </cell>
          <cell r="X5241" t="str">
            <v>Exempt</v>
          </cell>
          <cell r="Y5241">
            <v>93646615910</v>
          </cell>
          <cell r="Z5241">
            <v>100</v>
          </cell>
          <cell r="AA5241" t="str">
            <v>NO</v>
          </cell>
          <cell r="AB5241" t="str">
            <v>V-005247</v>
          </cell>
          <cell r="AC5241" t="str">
            <v>V-006398</v>
          </cell>
        </row>
        <row r="5242">
          <cell r="D5242" t="str">
            <v>Little Image Co Use Vendor 2031759</v>
          </cell>
          <cell r="E5242" t="str">
            <v>LITTLE IMA</v>
          </cell>
          <cell r="I5242" t="str">
            <v>ORANGE</v>
          </cell>
          <cell r="J5242" t="str">
            <v>AUS</v>
          </cell>
          <cell r="K5242" t="str">
            <v>AU</v>
          </cell>
          <cell r="L5242" t="str">
            <v>Little Image Co Use Vendor 2031759</v>
          </cell>
          <cell r="M5242" t="str">
            <v>Business</v>
          </cell>
          <cell r="N5242" t="str">
            <v>NSW</v>
          </cell>
          <cell r="O5242" t="str">
            <v>58 Mcnamara Street, L1</v>
          </cell>
          <cell r="P5242">
            <v>2800</v>
          </cell>
          <cell r="Q5242" t="str">
            <v>NO</v>
          </cell>
          <cell r="R5242" t="str">
            <v>AUD</v>
          </cell>
          <cell r="U5242" t="str">
            <v>7 Inv</v>
          </cell>
          <cell r="V5242" t="str">
            <v>EFT</v>
          </cell>
          <cell r="W5242" t="str">
            <v>EN_AU</v>
          </cell>
          <cell r="X5242" t="str">
            <v>Exempt</v>
          </cell>
          <cell r="Y5242">
            <v>54806042073</v>
          </cell>
          <cell r="Z5242">
            <v>100</v>
          </cell>
          <cell r="AA5242" t="str">
            <v>NO</v>
          </cell>
          <cell r="AB5242" t="str">
            <v>V-005248</v>
          </cell>
          <cell r="AC5242" t="str">
            <v>V-008678</v>
          </cell>
        </row>
        <row r="5243">
          <cell r="D5243" t="str">
            <v>Little Ink Marketing</v>
          </cell>
          <cell r="E5243" t="str">
            <v>LITTLE INK</v>
          </cell>
          <cell r="I5243" t="str">
            <v>PIKES CREEK</v>
          </cell>
          <cell r="J5243" t="str">
            <v>AUS</v>
          </cell>
          <cell r="K5243" t="str">
            <v>AU</v>
          </cell>
          <cell r="L5243" t="str">
            <v>Little Ink Marketing</v>
          </cell>
          <cell r="M5243" t="str">
            <v>Business</v>
          </cell>
          <cell r="N5243" t="str">
            <v>QLD</v>
          </cell>
          <cell r="O5243" t="str">
            <v>223 Waghorn Road</v>
          </cell>
          <cell r="P5243">
            <v>4380</v>
          </cell>
          <cell r="Q5243" t="str">
            <v>NO</v>
          </cell>
          <cell r="R5243" t="str">
            <v>AUD</v>
          </cell>
          <cell r="U5243" t="str">
            <v>01 Inv</v>
          </cell>
          <cell r="V5243" t="str">
            <v>EFT</v>
          </cell>
          <cell r="W5243" t="str">
            <v>EN_AU</v>
          </cell>
          <cell r="X5243" t="str">
            <v>GST</v>
          </cell>
          <cell r="Y5243">
            <v>56901282238</v>
          </cell>
          <cell r="Z5243">
            <v>100</v>
          </cell>
          <cell r="AA5243" t="str">
            <v>NO</v>
          </cell>
          <cell r="AB5243" t="str">
            <v>V-005249</v>
          </cell>
          <cell r="AC5243" t="str">
            <v>V-005289</v>
          </cell>
        </row>
        <row r="5244">
          <cell r="D5244" t="str">
            <v>Little Micks Electrics</v>
          </cell>
          <cell r="E5244" t="str">
            <v>LITTLE MIC</v>
          </cell>
          <cell r="I5244" t="str">
            <v>MOORA</v>
          </cell>
          <cell r="J5244" t="str">
            <v>AUS</v>
          </cell>
          <cell r="K5244" t="str">
            <v>AU</v>
          </cell>
          <cell r="L5244" t="str">
            <v>Little Micks Electrics</v>
          </cell>
          <cell r="M5244" t="str">
            <v>Business</v>
          </cell>
          <cell r="N5244" t="str">
            <v>WA</v>
          </cell>
          <cell r="O5244" t="str">
            <v>221 Keane Street</v>
          </cell>
          <cell r="P5244">
            <v>6510</v>
          </cell>
          <cell r="Q5244" t="str">
            <v>NO</v>
          </cell>
          <cell r="R5244" t="str">
            <v>AUD</v>
          </cell>
          <cell r="U5244" t="str">
            <v>14 Inv</v>
          </cell>
          <cell r="V5244" t="str">
            <v>EFT</v>
          </cell>
          <cell r="W5244" t="str">
            <v>EN_AU</v>
          </cell>
          <cell r="X5244" t="str">
            <v>GST</v>
          </cell>
          <cell r="Y5244">
            <v>51648018204</v>
          </cell>
          <cell r="Z5244">
            <v>100</v>
          </cell>
          <cell r="AA5244" t="str">
            <v>NO</v>
          </cell>
          <cell r="AB5244" t="str">
            <v>V-005250</v>
          </cell>
          <cell r="AC5244" t="str">
            <v>V-006875</v>
          </cell>
        </row>
        <row r="5245">
          <cell r="D5245" t="str">
            <v>Little Vibes</v>
          </cell>
          <cell r="E5245" t="str">
            <v>LITTLE VIB</v>
          </cell>
          <cell r="I5245" t="str">
            <v>LOXTON</v>
          </cell>
          <cell r="J5245" t="str">
            <v>AUS</v>
          </cell>
          <cell r="K5245" t="str">
            <v>AU</v>
          </cell>
          <cell r="L5245" t="str">
            <v>Little Vibes</v>
          </cell>
          <cell r="M5245" t="str">
            <v>Business</v>
          </cell>
          <cell r="N5245" t="str">
            <v>SA</v>
          </cell>
          <cell r="O5245" t="str">
            <v>36 East Terrace</v>
          </cell>
          <cell r="P5245">
            <v>5333</v>
          </cell>
          <cell r="Q5245" t="str">
            <v>NO</v>
          </cell>
          <cell r="R5245" t="str">
            <v>AUD</v>
          </cell>
          <cell r="U5245" t="str">
            <v>7 Inv</v>
          </cell>
          <cell r="V5245" t="str">
            <v>EFT</v>
          </cell>
          <cell r="W5245" t="str">
            <v>EN_AU</v>
          </cell>
          <cell r="X5245" t="str">
            <v>GST</v>
          </cell>
          <cell r="Y5245">
            <v>15747743476</v>
          </cell>
          <cell r="Z5245">
            <v>100</v>
          </cell>
          <cell r="AA5245" t="str">
            <v>NO</v>
          </cell>
          <cell r="AB5245" t="str">
            <v>V-005251</v>
          </cell>
          <cell r="AC5245" t="str">
            <v>V-005579</v>
          </cell>
        </row>
        <row r="5246">
          <cell r="D5246" t="str">
            <v>Live Digital Technology Services</v>
          </cell>
          <cell r="E5246" t="str">
            <v>LIVE DIGIT</v>
          </cell>
          <cell r="I5246" t="str">
            <v>KINGSGROVE</v>
          </cell>
          <cell r="J5246" t="str">
            <v>AUS</v>
          </cell>
          <cell r="K5246" t="str">
            <v>AU</v>
          </cell>
          <cell r="L5246" t="str">
            <v>Live Digital Technology Services</v>
          </cell>
          <cell r="M5246" t="str">
            <v>Business</v>
          </cell>
          <cell r="N5246" t="str">
            <v>NSW</v>
          </cell>
          <cell r="O5246" t="str">
            <v>PO Box 331</v>
          </cell>
          <cell r="P5246">
            <v>1480</v>
          </cell>
          <cell r="Q5246" t="str">
            <v>NO</v>
          </cell>
          <cell r="R5246" t="str">
            <v>AUD</v>
          </cell>
          <cell r="U5246" t="str">
            <v>7 Inv</v>
          </cell>
          <cell r="V5246" t="str">
            <v>EFT</v>
          </cell>
          <cell r="W5246" t="str">
            <v>EN_AU</v>
          </cell>
          <cell r="X5246" t="str">
            <v>GST</v>
          </cell>
          <cell r="Y5246">
            <v>11152486818</v>
          </cell>
          <cell r="Z5246">
            <v>100</v>
          </cell>
          <cell r="AA5246" t="str">
            <v>NO</v>
          </cell>
          <cell r="AB5246" t="str">
            <v>V-005252</v>
          </cell>
          <cell r="AC5246" t="str">
            <v>V-006812</v>
          </cell>
        </row>
        <row r="5247">
          <cell r="D5247" t="str">
            <v>Live Rural Ltd</v>
          </cell>
          <cell r="E5247" t="str">
            <v>LIVE RURAL</v>
          </cell>
          <cell r="I5247" t="str">
            <v>TATYOON</v>
          </cell>
          <cell r="J5247" t="str">
            <v>AUS</v>
          </cell>
          <cell r="K5247" t="str">
            <v>AU</v>
          </cell>
          <cell r="L5247" t="str">
            <v>Live Rural Ltd</v>
          </cell>
          <cell r="M5247" t="str">
            <v>Business</v>
          </cell>
          <cell r="N5247" t="str">
            <v>VIC</v>
          </cell>
          <cell r="O5247" t="str">
            <v>900 Helendoite</v>
          </cell>
          <cell r="P5247">
            <v>3379</v>
          </cell>
          <cell r="Q5247" t="str">
            <v>NO</v>
          </cell>
          <cell r="R5247" t="str">
            <v>AUD</v>
          </cell>
          <cell r="U5247" t="str">
            <v>01 Inv</v>
          </cell>
          <cell r="V5247" t="str">
            <v>EFT</v>
          </cell>
          <cell r="W5247" t="str">
            <v>EN_AU</v>
          </cell>
          <cell r="X5247" t="str">
            <v>Exempt</v>
          </cell>
          <cell r="Y5247">
            <v>95379532707</v>
          </cell>
          <cell r="Z5247">
            <v>100</v>
          </cell>
          <cell r="AA5247" t="str">
            <v>NO</v>
          </cell>
          <cell r="AB5247" t="str">
            <v>V-005253</v>
          </cell>
          <cell r="AC5247" t="str">
            <v>V-001971</v>
          </cell>
        </row>
        <row r="5248">
          <cell r="D5248" t="str">
            <v>Liverpool Plains Groundspray Pty Lt</v>
          </cell>
          <cell r="E5248" t="str">
            <v>LIVERPOOL</v>
          </cell>
          <cell r="I5248" t="str">
            <v>QUIRINDI</v>
          </cell>
          <cell r="J5248" t="str">
            <v>AUS</v>
          </cell>
          <cell r="K5248" t="str">
            <v>AU</v>
          </cell>
          <cell r="L5248" t="str">
            <v>Liverpool Plains Groundspray Pty Lt</v>
          </cell>
          <cell r="M5248" t="str">
            <v>Business</v>
          </cell>
          <cell r="N5248" t="str">
            <v>NSW</v>
          </cell>
          <cell r="O5248" t="str">
            <v>PO Box 64</v>
          </cell>
          <cell r="P5248">
            <v>2343</v>
          </cell>
          <cell r="Q5248" t="str">
            <v>NO</v>
          </cell>
          <cell r="R5248" t="str">
            <v>AUD</v>
          </cell>
          <cell r="U5248" t="str">
            <v>30 Inv</v>
          </cell>
          <cell r="V5248" t="str">
            <v>EFT</v>
          </cell>
          <cell r="W5248" t="str">
            <v>EN_AU</v>
          </cell>
          <cell r="X5248" t="str">
            <v>GST</v>
          </cell>
          <cell r="Y5248">
            <v>58079834021</v>
          </cell>
          <cell r="Z5248">
            <v>100</v>
          </cell>
          <cell r="AA5248" t="str">
            <v>NO</v>
          </cell>
          <cell r="AB5248" t="str">
            <v>V-005254</v>
          </cell>
          <cell r="AC5248" t="str">
            <v>V-008286</v>
          </cell>
        </row>
        <row r="5249">
          <cell r="D5249" t="str">
            <v>Liverpool Plains Shire Council</v>
          </cell>
          <cell r="E5249" t="str">
            <v>LIVERPOOL</v>
          </cell>
          <cell r="I5249" t="str">
            <v>QUIRINDI</v>
          </cell>
          <cell r="J5249" t="str">
            <v>AUS</v>
          </cell>
          <cell r="K5249" t="str">
            <v>AU</v>
          </cell>
          <cell r="L5249" t="str">
            <v>Liverpool Plains Shire Council</v>
          </cell>
          <cell r="M5249" t="str">
            <v>Business</v>
          </cell>
          <cell r="N5249" t="str">
            <v>NSW</v>
          </cell>
          <cell r="O5249" t="str">
            <v>60 Station Street</v>
          </cell>
          <cell r="P5249">
            <v>2343</v>
          </cell>
          <cell r="Q5249" t="str">
            <v>NO</v>
          </cell>
          <cell r="R5249" t="str">
            <v>AUD</v>
          </cell>
          <cell r="U5249" t="str">
            <v>01 Inv</v>
          </cell>
          <cell r="V5249" t="str">
            <v>EFT</v>
          </cell>
          <cell r="W5249" t="str">
            <v>EN_AU</v>
          </cell>
          <cell r="X5249" t="str">
            <v>GST</v>
          </cell>
          <cell r="Y5249">
            <v>97810717370</v>
          </cell>
          <cell r="Z5249">
            <v>100</v>
          </cell>
          <cell r="AA5249" t="str">
            <v>NO</v>
          </cell>
          <cell r="AB5249" t="str">
            <v>V-005255</v>
          </cell>
          <cell r="AC5249" t="str">
            <v>V-001154</v>
          </cell>
        </row>
        <row r="5250">
          <cell r="D5250" t="str">
            <v>Livestock Logic</v>
          </cell>
          <cell r="E5250" t="str">
            <v>LIVESTOCK</v>
          </cell>
          <cell r="I5250" t="str">
            <v>HAMILTON</v>
          </cell>
          <cell r="J5250" t="str">
            <v>AUS</v>
          </cell>
          <cell r="K5250" t="str">
            <v>AU</v>
          </cell>
          <cell r="L5250" t="str">
            <v>Livestock Logic</v>
          </cell>
          <cell r="M5250" t="str">
            <v>Business</v>
          </cell>
          <cell r="N5250" t="str">
            <v>VIC</v>
          </cell>
          <cell r="O5250" t="str">
            <v>69 Portland Road</v>
          </cell>
          <cell r="P5250">
            <v>3300</v>
          </cell>
          <cell r="Q5250" t="str">
            <v>NO</v>
          </cell>
          <cell r="R5250" t="str">
            <v>AUD</v>
          </cell>
          <cell r="U5250" t="str">
            <v>01 Inv</v>
          </cell>
          <cell r="V5250" t="str">
            <v>EFT</v>
          </cell>
          <cell r="W5250" t="str">
            <v>EN_AU</v>
          </cell>
          <cell r="X5250" t="str">
            <v>GST</v>
          </cell>
          <cell r="Y5250">
            <v>97753500234</v>
          </cell>
          <cell r="Z5250">
            <v>100</v>
          </cell>
          <cell r="AA5250" t="str">
            <v>NO</v>
          </cell>
          <cell r="AB5250" t="str">
            <v>V-005256</v>
          </cell>
          <cell r="AC5250" t="str">
            <v>V-002943</v>
          </cell>
        </row>
        <row r="5251">
          <cell r="D5251" t="str">
            <v>Livestock Markets Limited</v>
          </cell>
          <cell r="E5251" t="str">
            <v>LIVESTOCK</v>
          </cell>
          <cell r="I5251" t="str">
            <v>DUBLIN</v>
          </cell>
          <cell r="J5251" t="str">
            <v>AUS</v>
          </cell>
          <cell r="K5251" t="str">
            <v>AU</v>
          </cell>
          <cell r="L5251" t="str">
            <v>Livestock Markets Limited</v>
          </cell>
          <cell r="M5251" t="str">
            <v>Business</v>
          </cell>
          <cell r="N5251" t="str">
            <v>SA</v>
          </cell>
          <cell r="O5251" t="str">
            <v>PO Box 2</v>
          </cell>
          <cell r="P5251">
            <v>5501</v>
          </cell>
          <cell r="Q5251" t="str">
            <v>NO</v>
          </cell>
          <cell r="R5251" t="str">
            <v>AUD</v>
          </cell>
          <cell r="U5251" t="str">
            <v>7 Inv</v>
          </cell>
          <cell r="V5251" t="str">
            <v>EFT</v>
          </cell>
          <cell r="W5251" t="str">
            <v>EN_AU</v>
          </cell>
          <cell r="X5251" t="str">
            <v>GST</v>
          </cell>
          <cell r="Y5251">
            <v>37071364102</v>
          </cell>
          <cell r="Z5251">
            <v>100</v>
          </cell>
          <cell r="AA5251" t="str">
            <v>NO</v>
          </cell>
          <cell r="AB5251" t="str">
            <v>V-005257</v>
          </cell>
          <cell r="AC5251" t="str">
            <v>V-000152</v>
          </cell>
        </row>
        <row r="5252">
          <cell r="D5252" t="str">
            <v>Living Farm Pty Ltd</v>
          </cell>
          <cell r="E5252" t="str">
            <v>LIVING FAR</v>
          </cell>
          <cell r="I5252" t="str">
            <v>YORK</v>
          </cell>
          <cell r="J5252" t="str">
            <v>AUS</v>
          </cell>
          <cell r="K5252" t="str">
            <v>AU</v>
          </cell>
          <cell r="L5252" t="str">
            <v>Living Farm Pty Ltd</v>
          </cell>
          <cell r="M5252" t="str">
            <v>Business</v>
          </cell>
          <cell r="N5252" t="str">
            <v>WA</v>
          </cell>
          <cell r="O5252" t="str">
            <v>PO Box 335</v>
          </cell>
          <cell r="P5252">
            <v>6302</v>
          </cell>
          <cell r="Q5252" t="str">
            <v>NO</v>
          </cell>
          <cell r="R5252" t="str">
            <v>AUD</v>
          </cell>
          <cell r="U5252" t="str">
            <v>30 Inv</v>
          </cell>
          <cell r="V5252" t="str">
            <v>EFT</v>
          </cell>
          <cell r="W5252" t="str">
            <v>EN_AU</v>
          </cell>
          <cell r="X5252" t="str">
            <v>GST</v>
          </cell>
          <cell r="Y5252">
            <v>82125642079</v>
          </cell>
          <cell r="Z5252">
            <v>100</v>
          </cell>
          <cell r="AA5252" t="str">
            <v>NO</v>
          </cell>
          <cell r="AB5252" t="str">
            <v>V-005258</v>
          </cell>
          <cell r="AC5252" t="str">
            <v>V-002894</v>
          </cell>
        </row>
        <row r="5253">
          <cell r="D5253" t="str">
            <v>Living Springs</v>
          </cell>
          <cell r="E5253" t="str">
            <v>LIVING SPR</v>
          </cell>
          <cell r="I5253" t="str">
            <v>DARDANUP</v>
          </cell>
          <cell r="J5253" t="str">
            <v>AUS</v>
          </cell>
          <cell r="K5253" t="str">
            <v>AU</v>
          </cell>
          <cell r="L5253" t="str">
            <v>Living Springs</v>
          </cell>
          <cell r="M5253" t="str">
            <v>Business</v>
          </cell>
          <cell r="N5253" t="str">
            <v>WA</v>
          </cell>
          <cell r="O5253" t="str">
            <v>C/- Post Office</v>
          </cell>
          <cell r="P5253">
            <v>6236</v>
          </cell>
          <cell r="Q5253" t="str">
            <v>NO</v>
          </cell>
          <cell r="R5253" t="str">
            <v>AUD</v>
          </cell>
          <cell r="U5253" t="str">
            <v>30 Inv</v>
          </cell>
          <cell r="V5253" t="str">
            <v>EFT</v>
          </cell>
          <cell r="W5253" t="str">
            <v>EN_AU</v>
          </cell>
          <cell r="X5253" t="str">
            <v>GST</v>
          </cell>
          <cell r="Y5253">
            <v>93724045796</v>
          </cell>
          <cell r="Z5253">
            <v>100</v>
          </cell>
          <cell r="AA5253" t="str">
            <v>NO</v>
          </cell>
          <cell r="AB5253" t="str">
            <v>V-005259</v>
          </cell>
          <cell r="AC5253" t="str">
            <v>V-000730</v>
          </cell>
        </row>
        <row r="5254">
          <cell r="D5254" t="str">
            <v>Lj &amp; Am Cullen</v>
          </cell>
          <cell r="E5254" t="str">
            <v>LJ &amp; AM CU</v>
          </cell>
          <cell r="I5254" t="str">
            <v>MOLKA</v>
          </cell>
          <cell r="J5254" t="str">
            <v>AUS</v>
          </cell>
          <cell r="K5254" t="str">
            <v>AU</v>
          </cell>
          <cell r="L5254" t="str">
            <v>Lj &amp; Am Cullen</v>
          </cell>
          <cell r="M5254" t="str">
            <v>Business</v>
          </cell>
          <cell r="N5254" t="str">
            <v>VIC</v>
          </cell>
          <cell r="O5254" t="str">
            <v>1726 Arcadia-Two Chain Road</v>
          </cell>
          <cell r="P5254">
            <v>3666</v>
          </cell>
          <cell r="Q5254" t="str">
            <v>NO</v>
          </cell>
          <cell r="R5254" t="str">
            <v>AUD</v>
          </cell>
          <cell r="U5254" t="str">
            <v>7 Inv</v>
          </cell>
          <cell r="V5254" t="str">
            <v>EFT</v>
          </cell>
          <cell r="W5254" t="str">
            <v>EN_AU</v>
          </cell>
          <cell r="X5254" t="str">
            <v>GST</v>
          </cell>
          <cell r="Y5254">
            <v>46947946218</v>
          </cell>
          <cell r="Z5254">
            <v>100</v>
          </cell>
          <cell r="AA5254" t="str">
            <v>NO</v>
          </cell>
          <cell r="AB5254" t="str">
            <v>V-005260</v>
          </cell>
          <cell r="AC5254" t="str">
            <v>V-003377</v>
          </cell>
        </row>
        <row r="5255">
          <cell r="D5255" t="str">
            <v>Lj And Na Doyle Superannuation Fund</v>
          </cell>
          <cell r="E5255" t="str">
            <v>LJ AND NA</v>
          </cell>
          <cell r="I5255" t="str">
            <v>KANIVA</v>
          </cell>
          <cell r="J5255" t="str">
            <v>AUS</v>
          </cell>
          <cell r="K5255" t="str">
            <v>AU</v>
          </cell>
          <cell r="L5255" t="str">
            <v>Lj And Na Doyle Superannuation Fund</v>
          </cell>
          <cell r="M5255" t="str">
            <v>Business</v>
          </cell>
          <cell r="N5255" t="str">
            <v>VIC</v>
          </cell>
          <cell r="O5255" t="str">
            <v>66-70 Doyles Iga Commercial St</v>
          </cell>
          <cell r="P5255">
            <v>3419</v>
          </cell>
          <cell r="Q5255" t="str">
            <v>NO</v>
          </cell>
          <cell r="R5255" t="str">
            <v>AUD</v>
          </cell>
          <cell r="U5255" t="str">
            <v>01 Inv</v>
          </cell>
          <cell r="V5255" t="str">
            <v>EFT</v>
          </cell>
          <cell r="W5255" t="str">
            <v>EN_AU</v>
          </cell>
          <cell r="X5255" t="str">
            <v>Exempt</v>
          </cell>
          <cell r="Y5255">
            <v>67876206399</v>
          </cell>
          <cell r="Z5255">
            <v>100</v>
          </cell>
          <cell r="AA5255" t="str">
            <v>NO</v>
          </cell>
          <cell r="AB5255" t="str">
            <v>V-005261</v>
          </cell>
          <cell r="AC5255" t="str">
            <v>V-010152</v>
          </cell>
        </row>
        <row r="5256">
          <cell r="D5256" t="str">
            <v>Lj And Sl Barrett</v>
          </cell>
          <cell r="E5256" t="str">
            <v>LJ AND SL</v>
          </cell>
          <cell r="I5256" t="str">
            <v>LAMEROO</v>
          </cell>
          <cell r="J5256" t="str">
            <v>AUS</v>
          </cell>
          <cell r="K5256" t="str">
            <v>AU</v>
          </cell>
          <cell r="L5256" t="str">
            <v>Lj And Sl Barrett</v>
          </cell>
          <cell r="M5256" t="str">
            <v>Business</v>
          </cell>
          <cell r="N5256" t="str">
            <v>SA</v>
          </cell>
          <cell r="O5256" t="str">
            <v>PO Box 179</v>
          </cell>
          <cell r="P5256">
            <v>5302</v>
          </cell>
          <cell r="Q5256" t="str">
            <v>NO</v>
          </cell>
          <cell r="R5256" t="str">
            <v>AUD</v>
          </cell>
          <cell r="U5256" t="str">
            <v>14 Inv</v>
          </cell>
          <cell r="V5256" t="str">
            <v>EFT</v>
          </cell>
          <cell r="W5256" t="str">
            <v>EN_AU</v>
          </cell>
          <cell r="X5256" t="str">
            <v>GST</v>
          </cell>
          <cell r="Y5256">
            <v>29933684984</v>
          </cell>
          <cell r="Z5256">
            <v>100</v>
          </cell>
          <cell r="AA5256" t="str">
            <v>NO</v>
          </cell>
          <cell r="AB5256" t="str">
            <v>V-005262</v>
          </cell>
          <cell r="AC5256" t="str">
            <v>V-009696</v>
          </cell>
        </row>
        <row r="5257">
          <cell r="D5257" t="str">
            <v>Lj Baker And Son Pty Ltd</v>
          </cell>
          <cell r="E5257" t="str">
            <v>LJ BAKER A</v>
          </cell>
          <cell r="I5257" t="str">
            <v>MAITLAND</v>
          </cell>
          <cell r="J5257" t="str">
            <v>AUS</v>
          </cell>
          <cell r="K5257" t="str">
            <v>AU</v>
          </cell>
          <cell r="L5257" t="str">
            <v>Lj Baker And Son Pty Ltd</v>
          </cell>
          <cell r="M5257" t="str">
            <v>Business</v>
          </cell>
          <cell r="N5257" t="str">
            <v>SA</v>
          </cell>
          <cell r="O5257" t="str">
            <v>2 Shannon Terrance</v>
          </cell>
          <cell r="P5257">
            <v>5573</v>
          </cell>
          <cell r="Q5257" t="str">
            <v>NO</v>
          </cell>
          <cell r="R5257" t="str">
            <v>AUD</v>
          </cell>
          <cell r="U5257" t="str">
            <v>30 Inv</v>
          </cell>
          <cell r="V5257" t="str">
            <v>EFT</v>
          </cell>
          <cell r="W5257" t="str">
            <v>EN_AU</v>
          </cell>
          <cell r="X5257" t="str">
            <v>GST</v>
          </cell>
          <cell r="Y5257">
            <v>29118224623</v>
          </cell>
          <cell r="Z5257">
            <v>100</v>
          </cell>
          <cell r="AA5257" t="str">
            <v>NO</v>
          </cell>
          <cell r="AB5257" t="str">
            <v>V-005263</v>
          </cell>
          <cell r="AC5257" t="str">
            <v>V-006224</v>
          </cell>
        </row>
        <row r="5258">
          <cell r="D5258" t="str">
            <v>Lk And Js Pty Ltd</v>
          </cell>
          <cell r="E5258" t="str">
            <v>LK AND JS</v>
          </cell>
          <cell r="I5258" t="str">
            <v>WAGGA WAGGA</v>
          </cell>
          <cell r="J5258" t="str">
            <v>AUS</v>
          </cell>
          <cell r="K5258" t="str">
            <v>AU</v>
          </cell>
          <cell r="L5258" t="str">
            <v>Lk And Js Pty Ltd</v>
          </cell>
          <cell r="M5258" t="str">
            <v>Business</v>
          </cell>
          <cell r="N5258" t="str">
            <v>NSW</v>
          </cell>
          <cell r="O5258" t="str">
            <v>8 Lake Albert Road</v>
          </cell>
          <cell r="P5258">
            <v>2650</v>
          </cell>
          <cell r="Q5258" t="str">
            <v>NO</v>
          </cell>
          <cell r="R5258" t="str">
            <v>AUD</v>
          </cell>
          <cell r="U5258" t="str">
            <v>7 Inv</v>
          </cell>
          <cell r="V5258" t="str">
            <v>EFT</v>
          </cell>
          <cell r="W5258" t="str">
            <v>EN_AU</v>
          </cell>
          <cell r="X5258" t="str">
            <v>GST</v>
          </cell>
          <cell r="Y5258">
            <v>76642141366</v>
          </cell>
          <cell r="Z5258">
            <v>100</v>
          </cell>
          <cell r="AA5258" t="str">
            <v>NO</v>
          </cell>
          <cell r="AB5258" t="str">
            <v>V-005264</v>
          </cell>
          <cell r="AC5258" t="str">
            <v>V-006291</v>
          </cell>
        </row>
        <row r="5259">
          <cell r="D5259" t="str">
            <v>Llcs Ventures Pty Ltd As Trustee</v>
          </cell>
          <cell r="E5259" t="str">
            <v>LLCS VENTU</v>
          </cell>
          <cell r="I5259" t="str">
            <v>GOWRIE</v>
          </cell>
          <cell r="J5259" t="str">
            <v>AUS</v>
          </cell>
          <cell r="K5259" t="str">
            <v>AU</v>
          </cell>
          <cell r="L5259" t="str">
            <v>Llcs Ventures Pty Ltd As Trustee</v>
          </cell>
          <cell r="M5259" t="str">
            <v>Business</v>
          </cell>
          <cell r="N5259" t="str">
            <v>NSW</v>
          </cell>
          <cell r="O5259" t="str">
            <v>776 Top Gowrie Rd</v>
          </cell>
          <cell r="P5259">
            <v>2340</v>
          </cell>
          <cell r="Q5259" t="str">
            <v>NO</v>
          </cell>
          <cell r="R5259" t="str">
            <v>AUD</v>
          </cell>
          <cell r="U5259" t="str">
            <v>01 Inv</v>
          </cell>
          <cell r="V5259" t="str">
            <v>EFT</v>
          </cell>
          <cell r="W5259" t="str">
            <v>EN_AU</v>
          </cell>
          <cell r="X5259" t="str">
            <v>GST</v>
          </cell>
          <cell r="Y5259">
            <v>96743181385</v>
          </cell>
          <cell r="Z5259">
            <v>100</v>
          </cell>
          <cell r="AA5259" t="str">
            <v>NO</v>
          </cell>
          <cell r="AB5259" t="str">
            <v>V-005265</v>
          </cell>
          <cell r="AC5259" t="str">
            <v>V-010182</v>
          </cell>
        </row>
        <row r="5260">
          <cell r="D5260" t="str">
            <v>Lloyd Richard Spinks</v>
          </cell>
          <cell r="E5260" t="str">
            <v>LLOYD RICH</v>
          </cell>
          <cell r="I5260" t="str">
            <v>DENILIQUIN</v>
          </cell>
          <cell r="J5260" t="str">
            <v>AUS</v>
          </cell>
          <cell r="K5260" t="str">
            <v>AU</v>
          </cell>
          <cell r="L5260" t="str">
            <v>Lloyd Richard Spinks</v>
          </cell>
          <cell r="M5260" t="str">
            <v>Business</v>
          </cell>
          <cell r="N5260" t="str">
            <v>NSW</v>
          </cell>
          <cell r="O5260" t="str">
            <v>152 Napier Street</v>
          </cell>
          <cell r="P5260">
            <v>2710</v>
          </cell>
          <cell r="Q5260" t="str">
            <v>NO</v>
          </cell>
          <cell r="R5260" t="str">
            <v>AUD</v>
          </cell>
          <cell r="U5260" t="str">
            <v>60 Inv</v>
          </cell>
          <cell r="V5260" t="str">
            <v>EFT</v>
          </cell>
          <cell r="W5260" t="str">
            <v>EN_AU</v>
          </cell>
          <cell r="X5260" t="str">
            <v>GST</v>
          </cell>
          <cell r="Y5260">
            <v>35042906071</v>
          </cell>
          <cell r="Z5260">
            <v>100</v>
          </cell>
          <cell r="AA5260" t="str">
            <v>NO</v>
          </cell>
          <cell r="AB5260" t="str">
            <v>V-005266</v>
          </cell>
          <cell r="AC5260" t="str">
            <v>V-002998</v>
          </cell>
        </row>
        <row r="5261">
          <cell r="D5261" t="str">
            <v>Lloyds Aircon And Solar Pty Ltd</v>
          </cell>
          <cell r="E5261" t="str">
            <v>LLOYDS AIR</v>
          </cell>
          <cell r="I5261" t="str">
            <v>NORTHAM</v>
          </cell>
          <cell r="J5261" t="str">
            <v>AUS</v>
          </cell>
          <cell r="K5261" t="str">
            <v>AU</v>
          </cell>
          <cell r="L5261" t="str">
            <v>Lloyds Aircon And Solar Pty Ltd</v>
          </cell>
          <cell r="M5261" t="str">
            <v>Business</v>
          </cell>
          <cell r="N5261" t="str">
            <v>WA</v>
          </cell>
          <cell r="O5261" t="str">
            <v>75 Duke Street</v>
          </cell>
          <cell r="P5261">
            <v>6401</v>
          </cell>
          <cell r="Q5261" t="str">
            <v>NO</v>
          </cell>
          <cell r="R5261" t="str">
            <v>AUD</v>
          </cell>
          <cell r="U5261" t="str">
            <v>01 Inv</v>
          </cell>
          <cell r="V5261" t="str">
            <v>EFT</v>
          </cell>
          <cell r="W5261" t="str">
            <v>EN_AU</v>
          </cell>
          <cell r="X5261" t="str">
            <v>Exempt</v>
          </cell>
          <cell r="Y5261">
            <v>11659682505</v>
          </cell>
          <cell r="Z5261">
            <v>100</v>
          </cell>
          <cell r="AA5261" t="str">
            <v>NO</v>
          </cell>
          <cell r="AB5261" t="str">
            <v>V-005267</v>
          </cell>
          <cell r="AC5261" t="str">
            <v>V-010647</v>
          </cell>
        </row>
        <row r="5262">
          <cell r="D5262" t="str">
            <v>Lmc Security</v>
          </cell>
          <cell r="E5262" t="str">
            <v>LMC SECURI</v>
          </cell>
          <cell r="I5262" t="str">
            <v>WAMURAN</v>
          </cell>
          <cell r="J5262" t="str">
            <v>AUS</v>
          </cell>
          <cell r="K5262" t="str">
            <v>AU</v>
          </cell>
          <cell r="L5262" t="str">
            <v>Lmc Security</v>
          </cell>
          <cell r="M5262" t="str">
            <v>Business</v>
          </cell>
          <cell r="N5262" t="str">
            <v>QLD</v>
          </cell>
          <cell r="O5262" t="str">
            <v>PO Box 96</v>
          </cell>
          <cell r="P5262">
            <v>4512</v>
          </cell>
          <cell r="Q5262" t="str">
            <v>NO</v>
          </cell>
          <cell r="R5262" t="str">
            <v>AUD</v>
          </cell>
          <cell r="U5262" t="str">
            <v>7 Inv</v>
          </cell>
          <cell r="V5262" t="str">
            <v>EFT</v>
          </cell>
          <cell r="W5262" t="str">
            <v>EN_AU</v>
          </cell>
          <cell r="X5262" t="str">
            <v>GST</v>
          </cell>
          <cell r="Y5262">
            <v>96088601674</v>
          </cell>
          <cell r="Z5262">
            <v>100</v>
          </cell>
          <cell r="AA5262" t="str">
            <v>NO</v>
          </cell>
          <cell r="AB5262" t="str">
            <v>V-005268</v>
          </cell>
          <cell r="AC5262" t="str">
            <v>V-008380</v>
          </cell>
        </row>
        <row r="5263">
          <cell r="D5263" t="str">
            <v>Ln Clough And Son</v>
          </cell>
          <cell r="E5263" t="str">
            <v>LN CLOUGH</v>
          </cell>
          <cell r="I5263" t="str">
            <v>STRATHALBYN</v>
          </cell>
          <cell r="J5263" t="str">
            <v>AUS</v>
          </cell>
          <cell r="K5263" t="str">
            <v>AU</v>
          </cell>
          <cell r="L5263" t="str">
            <v>Ln Clough And Son</v>
          </cell>
          <cell r="M5263" t="str">
            <v>Business</v>
          </cell>
          <cell r="N5263" t="str">
            <v>SA</v>
          </cell>
          <cell r="O5263" t="str">
            <v>43 West Terrace</v>
          </cell>
          <cell r="P5263">
            <v>5255</v>
          </cell>
          <cell r="Q5263" t="str">
            <v>NO</v>
          </cell>
          <cell r="R5263" t="str">
            <v>AUD</v>
          </cell>
          <cell r="U5263" t="str">
            <v>14 Inv</v>
          </cell>
          <cell r="V5263" t="str">
            <v>EFT</v>
          </cell>
          <cell r="W5263" t="str">
            <v>EN_AU</v>
          </cell>
          <cell r="X5263" t="str">
            <v>GST</v>
          </cell>
          <cell r="Y5263">
            <v>92860620076</v>
          </cell>
          <cell r="Z5263">
            <v>100</v>
          </cell>
          <cell r="AA5263" t="str">
            <v>NO</v>
          </cell>
          <cell r="AB5263" t="str">
            <v>V-005269</v>
          </cell>
          <cell r="AC5263" t="str">
            <v>V-008347</v>
          </cell>
        </row>
        <row r="5264">
          <cell r="D5264" t="str">
            <v>Lnrs Data Services (Australia) Pty</v>
          </cell>
          <cell r="E5264" t="str">
            <v>LNRS DATA</v>
          </cell>
          <cell r="I5264" t="str">
            <v>BAULKHAM HILLS</v>
          </cell>
          <cell r="J5264" t="str">
            <v>AUS</v>
          </cell>
          <cell r="K5264" t="str">
            <v>AU</v>
          </cell>
          <cell r="L5264" t="str">
            <v>Lnrs Data Services (Australia) Pty</v>
          </cell>
          <cell r="M5264" t="str">
            <v>Business</v>
          </cell>
          <cell r="N5264" t="str">
            <v>NSW</v>
          </cell>
          <cell r="O5264" t="str">
            <v>PO Box 7816</v>
          </cell>
          <cell r="P5264">
            <v>1755</v>
          </cell>
          <cell r="Q5264" t="str">
            <v>NO</v>
          </cell>
          <cell r="R5264" t="str">
            <v>AUD</v>
          </cell>
          <cell r="U5264" t="str">
            <v>14 Inv</v>
          </cell>
          <cell r="V5264" t="str">
            <v>EFT</v>
          </cell>
          <cell r="W5264" t="str">
            <v>EN_AU</v>
          </cell>
          <cell r="X5264" t="str">
            <v>GST</v>
          </cell>
          <cell r="Y5264">
            <v>61102957951</v>
          </cell>
          <cell r="Z5264">
            <v>100</v>
          </cell>
          <cell r="AA5264" t="str">
            <v>NO</v>
          </cell>
          <cell r="AB5264" t="str">
            <v>V-005270</v>
          </cell>
          <cell r="AC5264" t="str">
            <v>V-000984</v>
          </cell>
        </row>
        <row r="5265">
          <cell r="D5265" t="str">
            <v>Local Directories Robina</v>
          </cell>
          <cell r="E5265" t="str">
            <v>LOCAL DIRE</v>
          </cell>
          <cell r="I5265" t="str">
            <v>ROBINA TOWN CENTRE</v>
          </cell>
          <cell r="J5265" t="str">
            <v>AUS</v>
          </cell>
          <cell r="K5265" t="str">
            <v>AU</v>
          </cell>
          <cell r="L5265" t="str">
            <v>Local Directories Robina</v>
          </cell>
          <cell r="M5265" t="str">
            <v>Business</v>
          </cell>
          <cell r="N5265" t="str">
            <v>QLD</v>
          </cell>
          <cell r="O5265" t="str">
            <v>PO Box 3275</v>
          </cell>
          <cell r="P5265">
            <v>4230</v>
          </cell>
          <cell r="Q5265" t="str">
            <v>NO</v>
          </cell>
          <cell r="R5265" t="str">
            <v>AUD</v>
          </cell>
          <cell r="U5265" t="str">
            <v>14 Inv</v>
          </cell>
          <cell r="V5265" t="str">
            <v>EFT</v>
          </cell>
          <cell r="W5265" t="str">
            <v>EN_AU</v>
          </cell>
          <cell r="X5265" t="str">
            <v>GST</v>
          </cell>
          <cell r="Y5265">
            <v>64130550971</v>
          </cell>
          <cell r="Z5265">
            <v>100</v>
          </cell>
          <cell r="AA5265" t="str">
            <v>NO</v>
          </cell>
          <cell r="AB5265" t="str">
            <v>V-005271</v>
          </cell>
          <cell r="AC5265" t="str">
            <v>V-001492</v>
          </cell>
        </row>
        <row r="5266">
          <cell r="D5266" t="str">
            <v>Local Health Medical Trust</v>
          </cell>
          <cell r="E5266" t="str">
            <v>LOCAL HEAL</v>
          </cell>
          <cell r="I5266" t="str">
            <v>BARHAM</v>
          </cell>
          <cell r="J5266" t="str">
            <v>AUS</v>
          </cell>
          <cell r="K5266" t="str">
            <v>AU</v>
          </cell>
          <cell r="L5266" t="str">
            <v>Local Health Medical Trust</v>
          </cell>
          <cell r="M5266" t="str">
            <v>Business</v>
          </cell>
          <cell r="N5266" t="str">
            <v>NSW</v>
          </cell>
          <cell r="O5266" t="str">
            <v>PO Box 60</v>
          </cell>
          <cell r="P5266">
            <v>2732</v>
          </cell>
          <cell r="Q5266" t="str">
            <v>NO</v>
          </cell>
          <cell r="R5266" t="str">
            <v>AUD</v>
          </cell>
          <cell r="U5266" t="str">
            <v>01 Inv</v>
          </cell>
          <cell r="V5266" t="str">
            <v>EFT</v>
          </cell>
          <cell r="W5266" t="str">
            <v>EN_AU</v>
          </cell>
          <cell r="X5266" t="str">
            <v>GST</v>
          </cell>
          <cell r="Y5266">
            <v>34003485904</v>
          </cell>
          <cell r="Z5266">
            <v>100</v>
          </cell>
          <cell r="AA5266" t="str">
            <v>NO</v>
          </cell>
          <cell r="AB5266" t="str">
            <v>V-005272</v>
          </cell>
          <cell r="AC5266" t="str">
            <v>V-003411</v>
          </cell>
        </row>
        <row r="5267">
          <cell r="D5267" t="str">
            <v>Local Land Services</v>
          </cell>
          <cell r="E5267" t="str">
            <v>LOCAL LAND</v>
          </cell>
          <cell r="I5267" t="str">
            <v>ORANGE</v>
          </cell>
          <cell r="J5267" t="str">
            <v>AUS</v>
          </cell>
          <cell r="K5267" t="str">
            <v>AU</v>
          </cell>
          <cell r="L5267" t="str">
            <v>Local Land Services</v>
          </cell>
          <cell r="M5267" t="str">
            <v>Business</v>
          </cell>
          <cell r="N5267" t="str">
            <v>NSW</v>
          </cell>
          <cell r="O5267" t="str">
            <v>Locked Bag 6007</v>
          </cell>
          <cell r="P5267">
            <v>2800</v>
          </cell>
          <cell r="Q5267" t="str">
            <v>NO</v>
          </cell>
          <cell r="R5267" t="str">
            <v>AUD</v>
          </cell>
          <cell r="U5267" t="str">
            <v>01 Inv</v>
          </cell>
          <cell r="V5267" t="str">
            <v>Cheque</v>
          </cell>
          <cell r="W5267" t="str">
            <v>EN_AU</v>
          </cell>
          <cell r="X5267" t="str">
            <v>GST</v>
          </cell>
          <cell r="Y5267">
            <v>57876455969</v>
          </cell>
          <cell r="Z5267">
            <v>100</v>
          </cell>
          <cell r="AA5267" t="str">
            <v>NO</v>
          </cell>
          <cell r="AB5267" t="str">
            <v>V-005273</v>
          </cell>
          <cell r="AC5267" t="str">
            <v>V-002938</v>
          </cell>
        </row>
        <row r="5268">
          <cell r="D5268" t="str">
            <v>Local Locksmiths Nt</v>
          </cell>
          <cell r="E5268" t="str">
            <v>LOCAL LOCK</v>
          </cell>
          <cell r="I5268" t="str">
            <v>ALICE SPRINGS</v>
          </cell>
          <cell r="J5268" t="str">
            <v>AUS</v>
          </cell>
          <cell r="K5268" t="str">
            <v>AU</v>
          </cell>
          <cell r="L5268" t="str">
            <v>Local Locksmiths Nt</v>
          </cell>
          <cell r="M5268" t="str">
            <v>Business</v>
          </cell>
          <cell r="N5268" t="str">
            <v>NT</v>
          </cell>
          <cell r="O5268" t="str">
            <v>PO Box 411</v>
          </cell>
          <cell r="P5268" t="str">
            <v>0870</v>
          </cell>
          <cell r="Q5268" t="str">
            <v>NO</v>
          </cell>
          <cell r="R5268" t="str">
            <v>AUD</v>
          </cell>
          <cell r="U5268" t="str">
            <v>14 Inv</v>
          </cell>
          <cell r="V5268" t="str">
            <v>EFT</v>
          </cell>
          <cell r="W5268" t="str">
            <v>EN_AU</v>
          </cell>
          <cell r="X5268" t="str">
            <v>GST</v>
          </cell>
          <cell r="Y5268">
            <v>32495698045</v>
          </cell>
          <cell r="Z5268">
            <v>100</v>
          </cell>
          <cell r="AA5268" t="str">
            <v>NO</v>
          </cell>
          <cell r="AB5268" t="str">
            <v>V-005274</v>
          </cell>
          <cell r="AC5268" t="str">
            <v>V-003412</v>
          </cell>
        </row>
        <row r="5269">
          <cell r="D5269" t="str">
            <v>Localsearch Operations Rbina</v>
          </cell>
          <cell r="E5269" t="str">
            <v>LOCALSEAR</v>
          </cell>
          <cell r="I5269" t="str">
            <v>ROBINA TOWN CENTRE</v>
          </cell>
          <cell r="J5269" t="str">
            <v>AUS</v>
          </cell>
          <cell r="K5269" t="str">
            <v>AU</v>
          </cell>
          <cell r="L5269" t="str">
            <v>Localsearch Operations Rbina</v>
          </cell>
          <cell r="M5269" t="str">
            <v>Business</v>
          </cell>
          <cell r="N5269" t="str">
            <v>QLD</v>
          </cell>
          <cell r="O5269" t="str">
            <v>PO Box 3275</v>
          </cell>
          <cell r="P5269">
            <v>4230</v>
          </cell>
          <cell r="Q5269" t="str">
            <v>NO</v>
          </cell>
          <cell r="R5269" t="str">
            <v>AUD</v>
          </cell>
          <cell r="U5269" t="str">
            <v>14 Inv</v>
          </cell>
          <cell r="V5269" t="str">
            <v>EFT</v>
          </cell>
          <cell r="W5269" t="str">
            <v>EN_AU</v>
          </cell>
          <cell r="X5269" t="str">
            <v>GST</v>
          </cell>
          <cell r="Y5269">
            <v>64130550971</v>
          </cell>
          <cell r="Z5269">
            <v>100</v>
          </cell>
          <cell r="AA5269" t="str">
            <v>NO</v>
          </cell>
          <cell r="AB5269" t="str">
            <v>V-005275</v>
          </cell>
          <cell r="AC5269" t="str">
            <v>V-005025</v>
          </cell>
        </row>
        <row r="5270">
          <cell r="D5270" t="str">
            <v>Loch Bowling Club</v>
          </cell>
          <cell r="E5270" t="str">
            <v>LOCH BOWLI</v>
          </cell>
          <cell r="I5270" t="str">
            <v>LOCH</v>
          </cell>
          <cell r="J5270" t="str">
            <v>AUS</v>
          </cell>
          <cell r="K5270" t="str">
            <v>AU</v>
          </cell>
          <cell r="L5270" t="str">
            <v>Loch Bowling Club Nogst</v>
          </cell>
          <cell r="M5270" t="str">
            <v>Business</v>
          </cell>
          <cell r="N5270" t="str">
            <v>VIC</v>
          </cell>
          <cell r="O5270" t="str">
            <v>PO Box 30</v>
          </cell>
          <cell r="P5270">
            <v>3945</v>
          </cell>
          <cell r="Q5270" t="str">
            <v>NO</v>
          </cell>
          <cell r="R5270" t="str">
            <v>AUD</v>
          </cell>
          <cell r="U5270" t="str">
            <v>01 Inv</v>
          </cell>
          <cell r="V5270" t="str">
            <v>EFT</v>
          </cell>
          <cell r="W5270" t="str">
            <v>EN_AU</v>
          </cell>
          <cell r="X5270" t="str">
            <v>Exempt</v>
          </cell>
          <cell r="Y5270">
            <v>19912202627</v>
          </cell>
          <cell r="Z5270">
            <v>100</v>
          </cell>
          <cell r="AA5270" t="str">
            <v>NO</v>
          </cell>
          <cell r="AB5270" t="str">
            <v>V-005276</v>
          </cell>
          <cell r="AC5270" t="str">
            <v>V-001511</v>
          </cell>
        </row>
        <row r="5271">
          <cell r="D5271" t="str">
            <v>Loch Community Development Assoc N</v>
          </cell>
          <cell r="E5271" t="str">
            <v>THE LOCH E</v>
          </cell>
          <cell r="I5271" t="str">
            <v>LOCH</v>
          </cell>
          <cell r="J5271" t="str">
            <v>AUS</v>
          </cell>
          <cell r="K5271" t="str">
            <v>AU</v>
          </cell>
          <cell r="L5271" t="str">
            <v>Loch Community Development Assoc N</v>
          </cell>
          <cell r="M5271" t="str">
            <v>Business</v>
          </cell>
          <cell r="N5271" t="str">
            <v>VIC</v>
          </cell>
          <cell r="O5271" t="str">
            <v>PO Box 39</v>
          </cell>
          <cell r="P5271">
            <v>3945</v>
          </cell>
          <cell r="Q5271" t="str">
            <v>NO</v>
          </cell>
          <cell r="R5271" t="str">
            <v>AUD</v>
          </cell>
          <cell r="U5271" t="str">
            <v>30 Inv</v>
          </cell>
          <cell r="V5271" t="str">
            <v>EFT</v>
          </cell>
          <cell r="W5271" t="str">
            <v>EN_AU</v>
          </cell>
          <cell r="X5271" t="str">
            <v>Exempt</v>
          </cell>
          <cell r="Y5271">
            <v>68373195626</v>
          </cell>
          <cell r="Z5271">
            <v>100</v>
          </cell>
          <cell r="AA5271" t="str">
            <v>NO</v>
          </cell>
          <cell r="AB5271" t="str">
            <v>V-005277</v>
          </cell>
          <cell r="AC5271" t="str">
            <v>V-002505</v>
          </cell>
        </row>
        <row r="5272">
          <cell r="D5272" t="str">
            <v>Lock Around The Clock</v>
          </cell>
          <cell r="E5272" t="str">
            <v>LOCK AROUN</v>
          </cell>
          <cell r="I5272" t="str">
            <v>LITTLEHAMPTON</v>
          </cell>
          <cell r="J5272" t="str">
            <v>AUS</v>
          </cell>
          <cell r="K5272" t="str">
            <v>AU</v>
          </cell>
          <cell r="L5272" t="str">
            <v>Lock Around The Clock</v>
          </cell>
          <cell r="M5272" t="str">
            <v>Business</v>
          </cell>
          <cell r="N5272" t="str">
            <v>SA</v>
          </cell>
          <cell r="O5272" t="str">
            <v>PO Box 909</v>
          </cell>
          <cell r="P5272">
            <v>5250</v>
          </cell>
          <cell r="Q5272" t="str">
            <v>NO</v>
          </cell>
          <cell r="R5272" t="str">
            <v>AUD</v>
          </cell>
          <cell r="U5272" t="str">
            <v>14 Inv</v>
          </cell>
          <cell r="V5272" t="str">
            <v>EFT</v>
          </cell>
          <cell r="W5272" t="str">
            <v>EN_AU</v>
          </cell>
          <cell r="X5272" t="str">
            <v>GST</v>
          </cell>
          <cell r="Y5272">
            <v>93104019972</v>
          </cell>
          <cell r="Z5272">
            <v>100</v>
          </cell>
          <cell r="AA5272" t="str">
            <v>NO</v>
          </cell>
          <cell r="AB5272" t="str">
            <v>V-005278</v>
          </cell>
          <cell r="AC5272" t="str">
            <v>V-003949</v>
          </cell>
        </row>
        <row r="5273">
          <cell r="D5273" t="str">
            <v>Lock Engineering</v>
          </cell>
          <cell r="E5273" t="str">
            <v>LOCK ENGIN</v>
          </cell>
          <cell r="I5273" t="str">
            <v>LOCK</v>
          </cell>
          <cell r="J5273" t="str">
            <v>AUS</v>
          </cell>
          <cell r="K5273" t="str">
            <v>AU</v>
          </cell>
          <cell r="L5273" t="str">
            <v>Lock Engineering</v>
          </cell>
          <cell r="M5273" t="str">
            <v>Business</v>
          </cell>
          <cell r="N5273" t="str">
            <v>SA</v>
          </cell>
          <cell r="O5273" t="str">
            <v>PO Box 256</v>
          </cell>
          <cell r="P5273">
            <v>5633</v>
          </cell>
          <cell r="Q5273" t="str">
            <v>NO</v>
          </cell>
          <cell r="R5273" t="str">
            <v>AUD</v>
          </cell>
          <cell r="U5273" t="str">
            <v>01 Inv</v>
          </cell>
          <cell r="V5273" t="str">
            <v>EFT</v>
          </cell>
          <cell r="W5273" t="str">
            <v>EN_AU</v>
          </cell>
          <cell r="X5273" t="str">
            <v>GST</v>
          </cell>
          <cell r="Y5273">
            <v>73650657914</v>
          </cell>
          <cell r="Z5273">
            <v>100</v>
          </cell>
          <cell r="AA5273" t="str">
            <v>NO</v>
          </cell>
          <cell r="AB5273" t="str">
            <v>V-005279</v>
          </cell>
          <cell r="AC5273" t="str">
            <v>V-009848</v>
          </cell>
        </row>
        <row r="5274">
          <cell r="D5274" t="str">
            <v>Lock Football Club Inc</v>
          </cell>
          <cell r="E5274" t="str">
            <v>LOCK FOOTB</v>
          </cell>
          <cell r="I5274" t="str">
            <v>LOCK</v>
          </cell>
          <cell r="J5274" t="str">
            <v>AUS</v>
          </cell>
          <cell r="K5274" t="str">
            <v>AU</v>
          </cell>
          <cell r="L5274" t="str">
            <v>Lock Football Club Inc Nogst</v>
          </cell>
          <cell r="M5274" t="str">
            <v>Business</v>
          </cell>
          <cell r="N5274" t="str">
            <v>SA</v>
          </cell>
          <cell r="O5274" t="str">
            <v>PO Box 35</v>
          </cell>
          <cell r="P5274">
            <v>5633</v>
          </cell>
          <cell r="Q5274" t="str">
            <v>NO</v>
          </cell>
          <cell r="R5274" t="str">
            <v>AUD</v>
          </cell>
          <cell r="U5274" t="str">
            <v>30 Inv</v>
          </cell>
          <cell r="V5274" t="str">
            <v>EFT</v>
          </cell>
          <cell r="W5274" t="str">
            <v>EN_AU</v>
          </cell>
          <cell r="X5274" t="str">
            <v>Exempt</v>
          </cell>
          <cell r="Y5274">
            <v>96145197092</v>
          </cell>
          <cell r="Z5274">
            <v>100</v>
          </cell>
          <cell r="AA5274" t="str">
            <v>NO</v>
          </cell>
          <cell r="AB5274" t="str">
            <v>V-005280</v>
          </cell>
          <cell r="AC5274" t="str">
            <v>V-000337</v>
          </cell>
        </row>
        <row r="5275">
          <cell r="D5275" t="str">
            <v>Lockyer Valley Ford</v>
          </cell>
          <cell r="E5275" t="str">
            <v>LOCKYER VA</v>
          </cell>
          <cell r="I5275" t="str">
            <v>GATTON</v>
          </cell>
          <cell r="J5275" t="str">
            <v>AUS</v>
          </cell>
          <cell r="K5275" t="str">
            <v>AU</v>
          </cell>
          <cell r="L5275" t="str">
            <v>Lockyer Valley Ford</v>
          </cell>
          <cell r="M5275" t="str">
            <v>Business</v>
          </cell>
          <cell r="N5275" t="str">
            <v>QLD</v>
          </cell>
          <cell r="O5275" t="str">
            <v>67 Crescent Street</v>
          </cell>
          <cell r="P5275">
            <v>4343</v>
          </cell>
          <cell r="Q5275" t="str">
            <v>NO</v>
          </cell>
          <cell r="R5275" t="str">
            <v>AUD</v>
          </cell>
          <cell r="U5275" t="str">
            <v>14 Inv</v>
          </cell>
          <cell r="V5275" t="str">
            <v>EFT</v>
          </cell>
          <cell r="W5275" t="str">
            <v>EN_AU</v>
          </cell>
          <cell r="X5275" t="str">
            <v>GST</v>
          </cell>
          <cell r="Y5275">
            <v>78323152640</v>
          </cell>
          <cell r="Z5275">
            <v>100</v>
          </cell>
          <cell r="AA5275" t="str">
            <v>NO</v>
          </cell>
          <cell r="AB5275" t="str">
            <v>V-005281</v>
          </cell>
          <cell r="AC5275" t="str">
            <v>V-003403</v>
          </cell>
        </row>
        <row r="5276">
          <cell r="D5276" t="str">
            <v>Lockyer Valley Growers Inc</v>
          </cell>
          <cell r="E5276" t="str">
            <v>LOCKYER VA</v>
          </cell>
          <cell r="I5276" t="str">
            <v>GATTON</v>
          </cell>
          <cell r="J5276" t="str">
            <v>AUS</v>
          </cell>
          <cell r="K5276" t="str">
            <v>AU</v>
          </cell>
          <cell r="L5276" t="str">
            <v>Lockyer Valley Growers Inc</v>
          </cell>
          <cell r="M5276" t="str">
            <v>Business</v>
          </cell>
          <cell r="N5276" t="str">
            <v>QLD</v>
          </cell>
          <cell r="O5276" t="str">
            <v>PO Box 322</v>
          </cell>
          <cell r="P5276">
            <v>4343</v>
          </cell>
          <cell r="Q5276" t="str">
            <v>NO</v>
          </cell>
          <cell r="R5276" t="str">
            <v>AUD</v>
          </cell>
          <cell r="U5276" t="str">
            <v>01 Inv</v>
          </cell>
          <cell r="V5276" t="str">
            <v>EFT</v>
          </cell>
          <cell r="W5276" t="str">
            <v>EN_AU</v>
          </cell>
          <cell r="X5276" t="str">
            <v>GST</v>
          </cell>
          <cell r="Y5276">
            <v>46734754812</v>
          </cell>
          <cell r="Z5276">
            <v>100</v>
          </cell>
          <cell r="AA5276" t="str">
            <v>NO</v>
          </cell>
          <cell r="AB5276" t="str">
            <v>V-005282</v>
          </cell>
          <cell r="AC5276" t="str">
            <v>V-004079</v>
          </cell>
        </row>
        <row r="5277">
          <cell r="D5277" t="str">
            <v>Locolee Pty Ltd</v>
          </cell>
          <cell r="E5277" t="str">
            <v>LOCOLEE PT</v>
          </cell>
          <cell r="I5277" t="str">
            <v>COONAMBLE</v>
          </cell>
          <cell r="J5277" t="str">
            <v>AUS</v>
          </cell>
          <cell r="K5277" t="str">
            <v>AU</v>
          </cell>
          <cell r="L5277" t="str">
            <v>Locolee Pty Ltd</v>
          </cell>
          <cell r="M5277" t="str">
            <v>Business</v>
          </cell>
          <cell r="N5277" t="str">
            <v>NSW</v>
          </cell>
          <cell r="O5277" t="str">
            <v>PO Box 18</v>
          </cell>
          <cell r="P5277">
            <v>2829</v>
          </cell>
          <cell r="Q5277" t="str">
            <v>NO</v>
          </cell>
          <cell r="R5277" t="str">
            <v>AUD</v>
          </cell>
          <cell r="U5277" t="str">
            <v>14 Inv</v>
          </cell>
          <cell r="V5277" t="str">
            <v>EFT</v>
          </cell>
          <cell r="W5277" t="str">
            <v>EN_AU</v>
          </cell>
          <cell r="X5277" t="str">
            <v>GST</v>
          </cell>
          <cell r="Y5277">
            <v>63616313216</v>
          </cell>
          <cell r="Z5277">
            <v>100</v>
          </cell>
          <cell r="AA5277" t="str">
            <v>NO</v>
          </cell>
          <cell r="AB5277" t="str">
            <v>V-005283</v>
          </cell>
          <cell r="AC5277" t="str">
            <v>V-003699</v>
          </cell>
        </row>
        <row r="5278">
          <cell r="D5278" t="str">
            <v>Loddon Valley District Stud Merino</v>
          </cell>
          <cell r="E5278" t="str">
            <v>LODDON VAL</v>
          </cell>
          <cell r="I5278" t="str">
            <v>JERUK</v>
          </cell>
          <cell r="J5278" t="str">
            <v>AUS</v>
          </cell>
          <cell r="K5278" t="str">
            <v>AU</v>
          </cell>
          <cell r="L5278" t="str">
            <v>Loddon Valley District Stud Merino</v>
          </cell>
          <cell r="M5278" t="str">
            <v>Business</v>
          </cell>
          <cell r="N5278" t="str">
            <v>VIC</v>
          </cell>
          <cell r="O5278" t="str">
            <v>360 Ross Road</v>
          </cell>
          <cell r="P5278">
            <v>3527</v>
          </cell>
          <cell r="Q5278" t="str">
            <v>NO</v>
          </cell>
          <cell r="R5278" t="str">
            <v>AUD</v>
          </cell>
          <cell r="U5278" t="str">
            <v>30 Inv</v>
          </cell>
          <cell r="V5278" t="str">
            <v>EFT</v>
          </cell>
          <cell r="W5278" t="str">
            <v>EN_AU</v>
          </cell>
          <cell r="X5278" t="str">
            <v>GST</v>
          </cell>
          <cell r="Y5278">
            <v>77526619138</v>
          </cell>
          <cell r="Z5278">
            <v>100</v>
          </cell>
          <cell r="AA5278" t="str">
            <v>NO</v>
          </cell>
          <cell r="AB5278" t="str">
            <v>V-005284</v>
          </cell>
          <cell r="AC5278" t="str">
            <v>V-001174</v>
          </cell>
        </row>
        <row r="5279">
          <cell r="D5279" t="str">
            <v>Loeskow Holdings</v>
          </cell>
          <cell r="E5279" t="str">
            <v>LOESKOW HO</v>
          </cell>
          <cell r="I5279" t="str">
            <v>BUNDABERG</v>
          </cell>
          <cell r="J5279" t="str">
            <v>AUS</v>
          </cell>
          <cell r="K5279" t="str">
            <v>AU</v>
          </cell>
          <cell r="L5279" t="str">
            <v>Loeskow Holdings</v>
          </cell>
          <cell r="M5279" t="str">
            <v>Business</v>
          </cell>
          <cell r="N5279" t="str">
            <v>QLD</v>
          </cell>
          <cell r="O5279" t="str">
            <v>7 Cran Street</v>
          </cell>
          <cell r="P5279">
            <v>4670</v>
          </cell>
          <cell r="Q5279" t="str">
            <v>NO</v>
          </cell>
          <cell r="R5279" t="str">
            <v>AUD</v>
          </cell>
          <cell r="U5279" t="str">
            <v>01 Inv</v>
          </cell>
          <cell r="V5279" t="str">
            <v>EFT</v>
          </cell>
          <cell r="W5279" t="str">
            <v>EN_AU</v>
          </cell>
          <cell r="X5279" t="str">
            <v>GST</v>
          </cell>
          <cell r="Y5279">
            <v>76368446675</v>
          </cell>
          <cell r="Z5279">
            <v>100</v>
          </cell>
          <cell r="AA5279" t="str">
            <v>NO</v>
          </cell>
          <cell r="AB5279" t="str">
            <v>V-005285</v>
          </cell>
          <cell r="AC5279" t="str">
            <v>V-005378</v>
          </cell>
        </row>
        <row r="5280">
          <cell r="D5280" t="str">
            <v>Logging Investigation &amp; Training As</v>
          </cell>
          <cell r="E5280" t="str">
            <v>LOGGING IN</v>
          </cell>
          <cell r="I5280" t="str">
            <v>MOUNT GAMBIER</v>
          </cell>
          <cell r="J5280" t="str">
            <v>AUS</v>
          </cell>
          <cell r="K5280" t="str">
            <v>AU</v>
          </cell>
          <cell r="L5280" t="str">
            <v>Logging Investigation &amp; Training As</v>
          </cell>
          <cell r="M5280" t="str">
            <v>Business</v>
          </cell>
          <cell r="N5280" t="str">
            <v>SA</v>
          </cell>
          <cell r="O5280" t="str">
            <v>PO Box 9172</v>
          </cell>
          <cell r="P5280">
            <v>5291</v>
          </cell>
          <cell r="Q5280" t="str">
            <v>NO</v>
          </cell>
          <cell r="R5280" t="str">
            <v>AUD</v>
          </cell>
          <cell r="U5280" t="str">
            <v>7 Inv</v>
          </cell>
          <cell r="V5280" t="str">
            <v>EFT</v>
          </cell>
          <cell r="W5280" t="str">
            <v>EN_AU</v>
          </cell>
          <cell r="X5280" t="str">
            <v>GST</v>
          </cell>
          <cell r="Y5280">
            <v>86069972687</v>
          </cell>
          <cell r="Z5280">
            <v>100</v>
          </cell>
          <cell r="AA5280" t="str">
            <v>NO</v>
          </cell>
          <cell r="AB5280" t="str">
            <v>V-005286</v>
          </cell>
          <cell r="AC5280" t="str">
            <v>V-004007</v>
          </cell>
        </row>
        <row r="5281">
          <cell r="D5281" t="str">
            <v>Logistico Pty Ltd</v>
          </cell>
          <cell r="E5281" t="str">
            <v>LOGISTICO</v>
          </cell>
          <cell r="I5281" t="str">
            <v>REYNELLA</v>
          </cell>
          <cell r="J5281" t="str">
            <v>AUS</v>
          </cell>
          <cell r="K5281" t="str">
            <v>AU</v>
          </cell>
          <cell r="L5281" t="str">
            <v>Logistico Pty Ltd</v>
          </cell>
          <cell r="M5281" t="str">
            <v>Business</v>
          </cell>
          <cell r="N5281" t="str">
            <v>SA</v>
          </cell>
          <cell r="O5281" t="str">
            <v>PO Box 54</v>
          </cell>
          <cell r="P5281">
            <v>5161</v>
          </cell>
          <cell r="Q5281" t="str">
            <v>NO</v>
          </cell>
          <cell r="R5281" t="str">
            <v>AUD</v>
          </cell>
          <cell r="U5281" t="str">
            <v>30 Inv</v>
          </cell>
          <cell r="V5281" t="str">
            <v>EFT</v>
          </cell>
          <cell r="W5281" t="str">
            <v>EN_AU</v>
          </cell>
          <cell r="X5281" t="str">
            <v>Exempt</v>
          </cell>
          <cell r="Y5281">
            <v>59860753669</v>
          </cell>
          <cell r="Z5281">
            <v>100</v>
          </cell>
          <cell r="AA5281" t="str">
            <v>NO</v>
          </cell>
          <cell r="AB5281" t="str">
            <v>V-005287</v>
          </cell>
          <cell r="AC5281" t="str">
            <v>V-010387</v>
          </cell>
        </row>
        <row r="5282">
          <cell r="D5282" t="str">
            <v>Logistics Safety Solutions Pty Ltd</v>
          </cell>
          <cell r="E5282" t="str">
            <v>LOGISTICS</v>
          </cell>
          <cell r="I5282" t="str">
            <v>SOUTH MELBOURNE</v>
          </cell>
          <cell r="J5282" t="str">
            <v>AUS</v>
          </cell>
          <cell r="K5282" t="str">
            <v>AU</v>
          </cell>
          <cell r="L5282" t="str">
            <v>Logistics Safety Solutions Pty Ltd</v>
          </cell>
          <cell r="M5282" t="str">
            <v>Business</v>
          </cell>
          <cell r="N5282" t="str">
            <v>VIC</v>
          </cell>
          <cell r="O5282" t="str">
            <v>PO Box 5094</v>
          </cell>
          <cell r="P5282">
            <v>3205</v>
          </cell>
          <cell r="Q5282" t="str">
            <v>NO</v>
          </cell>
          <cell r="R5282" t="str">
            <v>AUD</v>
          </cell>
          <cell r="U5282" t="str">
            <v>01 Inv</v>
          </cell>
          <cell r="V5282" t="str">
            <v>EFT</v>
          </cell>
          <cell r="W5282" t="str">
            <v>EN_AU</v>
          </cell>
          <cell r="X5282" t="str">
            <v>GST</v>
          </cell>
          <cell r="Y5282">
            <v>25134417379</v>
          </cell>
          <cell r="Z5282">
            <v>100</v>
          </cell>
          <cell r="AA5282" t="str">
            <v>NO</v>
          </cell>
          <cell r="AB5282" t="str">
            <v>V-005288</v>
          </cell>
          <cell r="AC5282" t="str">
            <v>V-002720</v>
          </cell>
        </row>
        <row r="5283">
          <cell r="D5283" t="str">
            <v>Logosahead Signs And Printing</v>
          </cell>
          <cell r="E5283" t="str">
            <v>LOGOSAHEAD</v>
          </cell>
          <cell r="I5283" t="str">
            <v>WARRNAMBOOL</v>
          </cell>
          <cell r="J5283" t="str">
            <v>AUS</v>
          </cell>
          <cell r="K5283" t="str">
            <v>AU</v>
          </cell>
          <cell r="L5283" t="str">
            <v>Logosahead Signs And Printing</v>
          </cell>
          <cell r="M5283" t="str">
            <v>Business</v>
          </cell>
          <cell r="N5283" t="str">
            <v>VIC</v>
          </cell>
          <cell r="O5283" t="str">
            <v>PO Box 45</v>
          </cell>
          <cell r="P5283">
            <v>3280</v>
          </cell>
          <cell r="Q5283" t="str">
            <v>NO</v>
          </cell>
          <cell r="R5283" t="str">
            <v>AUD</v>
          </cell>
          <cell r="U5283" t="str">
            <v>01 Inv</v>
          </cell>
          <cell r="V5283" t="str">
            <v>EFT</v>
          </cell>
          <cell r="W5283" t="str">
            <v>EN_AU</v>
          </cell>
          <cell r="X5283" t="str">
            <v>GST</v>
          </cell>
          <cell r="Y5283">
            <v>24452910990</v>
          </cell>
          <cell r="Z5283">
            <v>100</v>
          </cell>
          <cell r="AA5283" t="str">
            <v>NO</v>
          </cell>
          <cell r="AB5283" t="str">
            <v>V-005289</v>
          </cell>
          <cell r="AC5283" t="str">
            <v>V-002096</v>
          </cell>
        </row>
        <row r="5284">
          <cell r="D5284" t="str">
            <v>Lois Fischer</v>
          </cell>
          <cell r="E5284" t="str">
            <v>LOIS FISCH</v>
          </cell>
          <cell r="I5284" t="str">
            <v>HORSHAM</v>
          </cell>
          <cell r="J5284" t="str">
            <v>AUS</v>
          </cell>
          <cell r="K5284" t="str">
            <v>AU</v>
          </cell>
          <cell r="L5284" t="str">
            <v>Lois Fischer Nogst</v>
          </cell>
          <cell r="M5284" t="str">
            <v>Business</v>
          </cell>
          <cell r="N5284" t="str">
            <v>VIC</v>
          </cell>
          <cell r="O5284" t="str">
            <v>PO Box 742</v>
          </cell>
          <cell r="P5284">
            <v>3400</v>
          </cell>
          <cell r="Q5284" t="str">
            <v>NO</v>
          </cell>
          <cell r="R5284" t="str">
            <v>AUD</v>
          </cell>
          <cell r="U5284" t="str">
            <v>7 Inv</v>
          </cell>
          <cell r="V5284" t="str">
            <v>EFT</v>
          </cell>
          <cell r="W5284" t="str">
            <v>EN_AU</v>
          </cell>
          <cell r="X5284" t="str">
            <v>Exempt</v>
          </cell>
          <cell r="Y5284">
            <v>37180911623</v>
          </cell>
          <cell r="Z5284">
            <v>100</v>
          </cell>
          <cell r="AA5284" t="str">
            <v>NO</v>
          </cell>
          <cell r="AB5284" t="str">
            <v>V-005290</v>
          </cell>
          <cell r="AC5284" t="str">
            <v>V-004338</v>
          </cell>
        </row>
        <row r="5285">
          <cell r="D5285" t="str">
            <v>Lomax Media Pty Ltd</v>
          </cell>
          <cell r="E5285" t="str">
            <v>LOMAX MEDI</v>
          </cell>
          <cell r="I5285" t="str">
            <v>BUNBURY</v>
          </cell>
          <cell r="J5285" t="str">
            <v>AUS</v>
          </cell>
          <cell r="K5285" t="str">
            <v>AU</v>
          </cell>
          <cell r="L5285" t="str">
            <v>Lomax Media Pty Ltd</v>
          </cell>
          <cell r="M5285" t="str">
            <v>Business</v>
          </cell>
          <cell r="N5285" t="str">
            <v>WA</v>
          </cell>
          <cell r="O5285" t="str">
            <v>PO Box 1086</v>
          </cell>
          <cell r="P5285">
            <v>5266</v>
          </cell>
          <cell r="Q5285" t="str">
            <v>NO</v>
          </cell>
          <cell r="R5285" t="str">
            <v>AUD</v>
          </cell>
          <cell r="U5285" t="str">
            <v>7 Inv</v>
          </cell>
          <cell r="V5285" t="str">
            <v>EFT</v>
          </cell>
          <cell r="W5285" t="str">
            <v>EN_AU</v>
          </cell>
          <cell r="X5285" t="str">
            <v>GST</v>
          </cell>
          <cell r="Y5285">
            <v>43312743270</v>
          </cell>
          <cell r="Z5285">
            <v>100</v>
          </cell>
          <cell r="AA5285" t="str">
            <v>NO</v>
          </cell>
          <cell r="AB5285" t="str">
            <v>V-005291</v>
          </cell>
          <cell r="AC5285" t="str">
            <v>V-008750</v>
          </cell>
        </row>
        <row r="5286">
          <cell r="D5286" t="str">
            <v>London Fire &amp; Safe Pty Ltd</v>
          </cell>
          <cell r="E5286" t="str">
            <v>LONDON FIR</v>
          </cell>
          <cell r="I5286" t="str">
            <v>ALBION</v>
          </cell>
          <cell r="J5286" t="str">
            <v>AUS</v>
          </cell>
          <cell r="K5286" t="str">
            <v>AU</v>
          </cell>
          <cell r="L5286" t="str">
            <v>London Fire &amp; Safe Pty Ltd</v>
          </cell>
          <cell r="M5286" t="str">
            <v>Business</v>
          </cell>
          <cell r="N5286" t="str">
            <v>QLD</v>
          </cell>
          <cell r="O5286" t="str">
            <v>PO Box 340</v>
          </cell>
          <cell r="P5286">
            <v>4010</v>
          </cell>
          <cell r="Q5286" t="str">
            <v>NO</v>
          </cell>
          <cell r="R5286" t="str">
            <v>AUD</v>
          </cell>
          <cell r="U5286" t="str">
            <v>30 Inv</v>
          </cell>
          <cell r="V5286" t="str">
            <v>EFT</v>
          </cell>
          <cell r="W5286" t="str">
            <v>EN_AU</v>
          </cell>
          <cell r="X5286" t="str">
            <v>GST</v>
          </cell>
          <cell r="Y5286">
            <v>72060155964</v>
          </cell>
          <cell r="Z5286">
            <v>100</v>
          </cell>
          <cell r="AA5286" t="str">
            <v>NO</v>
          </cell>
          <cell r="AB5286" t="str">
            <v>V-005292</v>
          </cell>
          <cell r="AC5286" t="str">
            <v>V-008556</v>
          </cell>
        </row>
        <row r="5287">
          <cell r="D5287" t="str">
            <v>Lonergan And Muhovics</v>
          </cell>
          <cell r="E5287" t="str">
            <v>LONERGAN A</v>
          </cell>
          <cell r="I5287" t="str">
            <v>MILLICENT</v>
          </cell>
          <cell r="J5287" t="str">
            <v>AUS</v>
          </cell>
          <cell r="K5287" t="str">
            <v>AU</v>
          </cell>
          <cell r="L5287" t="str">
            <v>Lonergan And Muhovics</v>
          </cell>
          <cell r="M5287" t="str">
            <v>Business</v>
          </cell>
          <cell r="N5287" t="str">
            <v>SA</v>
          </cell>
          <cell r="O5287" t="str">
            <v>8 Alexander Square</v>
          </cell>
          <cell r="P5287">
            <v>5280</v>
          </cell>
          <cell r="Q5287" t="str">
            <v>NO</v>
          </cell>
          <cell r="R5287" t="str">
            <v>AUD</v>
          </cell>
          <cell r="U5287" t="str">
            <v>7 Inv</v>
          </cell>
          <cell r="V5287" t="str">
            <v>EFT</v>
          </cell>
          <cell r="W5287" t="str">
            <v>EN_AU</v>
          </cell>
          <cell r="X5287" t="str">
            <v>GST</v>
          </cell>
          <cell r="Y5287">
            <v>92741376941</v>
          </cell>
          <cell r="Z5287">
            <v>100</v>
          </cell>
          <cell r="AA5287" t="str">
            <v>NO</v>
          </cell>
          <cell r="AB5287" t="str">
            <v>V-005293</v>
          </cell>
          <cell r="AC5287" t="str">
            <v>V-004517</v>
          </cell>
        </row>
        <row r="5288">
          <cell r="D5288" t="str">
            <v>Long Road Hospitality Pty Ltd</v>
          </cell>
          <cell r="E5288" t="str">
            <v>LONG ROAD</v>
          </cell>
          <cell r="I5288" t="str">
            <v>QUIRINDI</v>
          </cell>
          <cell r="J5288" t="str">
            <v>AUS</v>
          </cell>
          <cell r="K5288" t="str">
            <v>AU</v>
          </cell>
          <cell r="L5288" t="str">
            <v>Long Road Hospitality Pty Ltd</v>
          </cell>
          <cell r="M5288" t="str">
            <v>Business</v>
          </cell>
          <cell r="N5288" t="str">
            <v>NSW</v>
          </cell>
          <cell r="O5288" t="str">
            <v>262 George Street</v>
          </cell>
          <cell r="P5288">
            <v>2343</v>
          </cell>
          <cell r="Q5288" t="str">
            <v>NO</v>
          </cell>
          <cell r="R5288" t="str">
            <v>AUD</v>
          </cell>
          <cell r="U5288" t="str">
            <v>7 Inv</v>
          </cell>
          <cell r="V5288" t="str">
            <v>EFT</v>
          </cell>
          <cell r="W5288" t="str">
            <v>EN_AU</v>
          </cell>
          <cell r="X5288" t="str">
            <v>GST</v>
          </cell>
          <cell r="Y5288">
            <v>45601868928</v>
          </cell>
          <cell r="Z5288">
            <v>100</v>
          </cell>
          <cell r="AA5288" t="str">
            <v>NO</v>
          </cell>
          <cell r="AB5288" t="str">
            <v>V-005294</v>
          </cell>
          <cell r="AC5288" t="str">
            <v>V-006599</v>
          </cell>
        </row>
        <row r="5289">
          <cell r="D5289" t="str">
            <v>Longdarra Grain Services</v>
          </cell>
          <cell r="E5289" t="str">
            <v>LONGDARRA</v>
          </cell>
          <cell r="I5289" t="str">
            <v>BARHAM</v>
          </cell>
          <cell r="J5289" t="str">
            <v>AUS</v>
          </cell>
          <cell r="K5289" t="str">
            <v>AU</v>
          </cell>
          <cell r="L5289" t="str">
            <v>Longdarra Grain Services</v>
          </cell>
          <cell r="M5289" t="str">
            <v>Business</v>
          </cell>
          <cell r="N5289" t="str">
            <v>NSW</v>
          </cell>
          <cell r="O5289" t="str">
            <v>56 Moulamein Road</v>
          </cell>
          <cell r="P5289">
            <v>2732</v>
          </cell>
          <cell r="Q5289" t="str">
            <v>NO</v>
          </cell>
          <cell r="R5289" t="str">
            <v>AUD</v>
          </cell>
          <cell r="U5289" t="str">
            <v>14 Inv</v>
          </cell>
          <cell r="V5289" t="str">
            <v>EFT</v>
          </cell>
          <cell r="W5289" t="str">
            <v>EN_AU</v>
          </cell>
          <cell r="X5289" t="str">
            <v>GST</v>
          </cell>
          <cell r="Y5289">
            <v>20644394141</v>
          </cell>
          <cell r="Z5289">
            <v>100</v>
          </cell>
          <cell r="AA5289" t="str">
            <v>NO</v>
          </cell>
          <cell r="AB5289" t="str">
            <v>V-005295</v>
          </cell>
          <cell r="AC5289" t="str">
            <v>V-005793</v>
          </cell>
        </row>
        <row r="5290">
          <cell r="D5290" t="str">
            <v>Longford Cricket Club</v>
          </cell>
          <cell r="E5290" t="str">
            <v>LONGFORD C</v>
          </cell>
          <cell r="I5290" t="str">
            <v>HADSPEN</v>
          </cell>
          <cell r="J5290" t="str">
            <v>AUS</v>
          </cell>
          <cell r="K5290" t="str">
            <v>AU</v>
          </cell>
          <cell r="L5290" t="str">
            <v>Longford Cricket Club</v>
          </cell>
          <cell r="M5290" t="str">
            <v>Business</v>
          </cell>
          <cell r="N5290" t="str">
            <v>TAS</v>
          </cell>
          <cell r="O5290" t="str">
            <v>30 Roebourne Avenue</v>
          </cell>
          <cell r="P5290">
            <v>7290</v>
          </cell>
          <cell r="Q5290" t="str">
            <v>NO</v>
          </cell>
          <cell r="R5290" t="str">
            <v>AUD</v>
          </cell>
          <cell r="U5290" t="str">
            <v>30 Inv</v>
          </cell>
          <cell r="V5290" t="str">
            <v>EFT</v>
          </cell>
          <cell r="W5290" t="str">
            <v>EN_AU</v>
          </cell>
          <cell r="X5290" t="str">
            <v>Exempt</v>
          </cell>
          <cell r="Y5290">
            <v>53844009846</v>
          </cell>
          <cell r="Z5290">
            <v>100</v>
          </cell>
          <cell r="AA5290" t="str">
            <v>NO</v>
          </cell>
          <cell r="AB5290" t="str">
            <v>V-005296</v>
          </cell>
          <cell r="AC5290" t="str">
            <v>V-009753</v>
          </cell>
        </row>
        <row r="5291">
          <cell r="D5291" t="str">
            <v>Longford Primary School</v>
          </cell>
          <cell r="E5291" t="str">
            <v>LONGFORD P</v>
          </cell>
          <cell r="I5291" t="str">
            <v>LONGFORD</v>
          </cell>
          <cell r="J5291" t="str">
            <v>AUS</v>
          </cell>
          <cell r="K5291" t="str">
            <v>AU</v>
          </cell>
          <cell r="L5291" t="str">
            <v>Longford Primary School</v>
          </cell>
          <cell r="M5291" t="str">
            <v>Business</v>
          </cell>
          <cell r="N5291" t="str">
            <v>VIC</v>
          </cell>
          <cell r="O5291" t="str">
            <v>Rmb 4060</v>
          </cell>
          <cell r="P5291">
            <v>3851</v>
          </cell>
          <cell r="Q5291" t="str">
            <v>NO</v>
          </cell>
          <cell r="R5291" t="str">
            <v>AUD</v>
          </cell>
          <cell r="U5291" t="str">
            <v>01 Inv</v>
          </cell>
          <cell r="V5291" t="str">
            <v>EFT</v>
          </cell>
          <cell r="W5291" t="str">
            <v>EN_AU</v>
          </cell>
          <cell r="X5291" t="str">
            <v>GST</v>
          </cell>
          <cell r="Y5291">
            <v>39585085902</v>
          </cell>
          <cell r="Z5291">
            <v>100</v>
          </cell>
          <cell r="AA5291" t="str">
            <v>NO</v>
          </cell>
          <cell r="AB5291" t="str">
            <v>V-005297</v>
          </cell>
          <cell r="AC5291" t="str">
            <v>V-002575</v>
          </cell>
        </row>
        <row r="5292">
          <cell r="D5292" t="str">
            <v>Longreach Autos Pty Ltd</v>
          </cell>
          <cell r="E5292" t="str">
            <v>LONGREACH</v>
          </cell>
          <cell r="I5292" t="str">
            <v>LONGREACH</v>
          </cell>
          <cell r="J5292" t="str">
            <v>AUS</v>
          </cell>
          <cell r="K5292" t="str">
            <v>AU</v>
          </cell>
          <cell r="L5292" t="str">
            <v>Longreach Autos Pty Ltd</v>
          </cell>
          <cell r="M5292" t="str">
            <v>Business</v>
          </cell>
          <cell r="N5292" t="str">
            <v>QLD</v>
          </cell>
          <cell r="O5292" t="str">
            <v>33 Swan Street</v>
          </cell>
          <cell r="P5292">
            <v>4730</v>
          </cell>
          <cell r="Q5292" t="str">
            <v>NO</v>
          </cell>
          <cell r="R5292" t="str">
            <v>AUD</v>
          </cell>
          <cell r="U5292" t="str">
            <v>7 Inv</v>
          </cell>
          <cell r="V5292" t="str">
            <v>EFT</v>
          </cell>
          <cell r="W5292" t="str">
            <v>EN_AU</v>
          </cell>
          <cell r="X5292" t="str">
            <v>GST</v>
          </cell>
          <cell r="Y5292">
            <v>67113342966</v>
          </cell>
          <cell r="Z5292">
            <v>100</v>
          </cell>
          <cell r="AA5292" t="str">
            <v>NO</v>
          </cell>
          <cell r="AB5292" t="str">
            <v>V-005298</v>
          </cell>
          <cell r="AC5292" t="str">
            <v>V-003976</v>
          </cell>
        </row>
        <row r="5293">
          <cell r="D5293" t="str">
            <v>Longreach Real Estate</v>
          </cell>
          <cell r="E5293" t="str">
            <v>LONGREACH</v>
          </cell>
          <cell r="I5293" t="str">
            <v>LONGREACH</v>
          </cell>
          <cell r="J5293" t="str">
            <v>AUS</v>
          </cell>
          <cell r="K5293" t="str">
            <v>AU</v>
          </cell>
          <cell r="L5293" t="str">
            <v>Longreach Real Estate</v>
          </cell>
          <cell r="M5293" t="str">
            <v>Business</v>
          </cell>
          <cell r="N5293" t="str">
            <v>QLD</v>
          </cell>
          <cell r="O5293" t="str">
            <v>PO Box 246</v>
          </cell>
          <cell r="P5293">
            <v>4730</v>
          </cell>
          <cell r="Q5293" t="str">
            <v>NO</v>
          </cell>
          <cell r="R5293" t="str">
            <v>AUD</v>
          </cell>
          <cell r="U5293" t="str">
            <v>7 Inv</v>
          </cell>
          <cell r="V5293" t="str">
            <v>EFT</v>
          </cell>
          <cell r="W5293" t="str">
            <v>EN_AU</v>
          </cell>
          <cell r="X5293" t="str">
            <v>GST</v>
          </cell>
          <cell r="Y5293">
            <v>51684318186</v>
          </cell>
          <cell r="Z5293">
            <v>100</v>
          </cell>
          <cell r="AA5293" t="str">
            <v>NO</v>
          </cell>
          <cell r="AB5293" t="str">
            <v>V-005299</v>
          </cell>
          <cell r="AC5293" t="str">
            <v>V-005452</v>
          </cell>
        </row>
        <row r="5294">
          <cell r="D5294" t="str">
            <v>Longreach Rugby Union Club Inc</v>
          </cell>
          <cell r="E5294" t="str">
            <v>LONGREACH</v>
          </cell>
          <cell r="I5294" t="str">
            <v>LONGREACH</v>
          </cell>
          <cell r="J5294" t="str">
            <v>AUS</v>
          </cell>
          <cell r="K5294" t="str">
            <v>AU</v>
          </cell>
          <cell r="L5294" t="str">
            <v>Longreach Rugby Union Club Inc</v>
          </cell>
          <cell r="M5294" t="str">
            <v>Business</v>
          </cell>
          <cell r="N5294" t="str">
            <v>QLD</v>
          </cell>
          <cell r="O5294" t="str">
            <v>159 Galah Street</v>
          </cell>
          <cell r="P5294">
            <v>4730</v>
          </cell>
          <cell r="Q5294" t="str">
            <v>NO</v>
          </cell>
          <cell r="R5294" t="str">
            <v>AUD</v>
          </cell>
          <cell r="U5294" t="str">
            <v>01 Inv</v>
          </cell>
          <cell r="V5294" t="str">
            <v>EFT</v>
          </cell>
          <cell r="W5294" t="str">
            <v>EN_AU</v>
          </cell>
          <cell r="X5294" t="str">
            <v>Exempt</v>
          </cell>
          <cell r="Y5294">
            <v>57542629924</v>
          </cell>
          <cell r="Z5294">
            <v>100</v>
          </cell>
          <cell r="AA5294" t="str">
            <v>NO</v>
          </cell>
          <cell r="AB5294" t="str">
            <v>V-005300</v>
          </cell>
          <cell r="AC5294" t="str">
            <v>V-000660</v>
          </cell>
        </row>
        <row r="5295">
          <cell r="D5295" t="str">
            <v>Longreach Show Society Inc</v>
          </cell>
          <cell r="E5295" t="str">
            <v>LONGREACH</v>
          </cell>
          <cell r="I5295" t="str">
            <v>LONGREACH</v>
          </cell>
          <cell r="J5295" t="str">
            <v>AUS</v>
          </cell>
          <cell r="K5295" t="str">
            <v>AU</v>
          </cell>
          <cell r="L5295" t="str">
            <v>Longreach Show Society Inc Nogst</v>
          </cell>
          <cell r="M5295" t="str">
            <v>Business</v>
          </cell>
          <cell r="N5295" t="str">
            <v>QLD</v>
          </cell>
          <cell r="O5295" t="str">
            <v>PO Box 99</v>
          </cell>
          <cell r="P5295">
            <v>4730</v>
          </cell>
          <cell r="Q5295" t="str">
            <v>NO</v>
          </cell>
          <cell r="R5295" t="str">
            <v>AUD</v>
          </cell>
          <cell r="U5295" t="str">
            <v>7 Inv</v>
          </cell>
          <cell r="V5295" t="str">
            <v>EFT</v>
          </cell>
          <cell r="W5295" t="str">
            <v>EN_AU</v>
          </cell>
          <cell r="X5295" t="str">
            <v>Exempt</v>
          </cell>
          <cell r="Y5295">
            <v>28934650031</v>
          </cell>
          <cell r="Z5295">
            <v>100</v>
          </cell>
          <cell r="AA5295" t="str">
            <v>NO</v>
          </cell>
          <cell r="AB5295" t="str">
            <v>V-005301</v>
          </cell>
          <cell r="AC5295" t="str">
            <v>V-001732</v>
          </cell>
        </row>
        <row r="5296">
          <cell r="D5296" t="str">
            <v>Lonnie Roberts</v>
          </cell>
          <cell r="E5296" t="str">
            <v>LONNIE ROB</v>
          </cell>
          <cell r="I5296" t="str">
            <v>MELBOURNE</v>
          </cell>
          <cell r="J5296" t="str">
            <v>AUS</v>
          </cell>
          <cell r="K5296" t="str">
            <v>AU</v>
          </cell>
          <cell r="L5296" t="str">
            <v>Lonnie Roberts</v>
          </cell>
          <cell r="M5296" t="str">
            <v>Business</v>
          </cell>
          <cell r="N5296" t="str">
            <v>VIC</v>
          </cell>
          <cell r="O5296" t="str">
            <v>U3601/601 Little Lonsdale Street</v>
          </cell>
          <cell r="P5296">
            <v>3000</v>
          </cell>
          <cell r="Q5296" t="str">
            <v>NO</v>
          </cell>
          <cell r="R5296" t="str">
            <v>AUD</v>
          </cell>
          <cell r="U5296" t="str">
            <v>14 Inv</v>
          </cell>
          <cell r="V5296" t="str">
            <v>EFT</v>
          </cell>
          <cell r="W5296" t="str">
            <v>EN_AU</v>
          </cell>
          <cell r="X5296" t="str">
            <v>Exempt</v>
          </cell>
          <cell r="Y5296">
            <v>99999999999</v>
          </cell>
          <cell r="Z5296">
            <v>100</v>
          </cell>
          <cell r="AA5296" t="str">
            <v>NO</v>
          </cell>
          <cell r="AB5296" t="str">
            <v>V-005302</v>
          </cell>
          <cell r="AC5296" t="str">
            <v>V-005959</v>
          </cell>
        </row>
        <row r="5297">
          <cell r="D5297" t="str">
            <v>Lopez Refrigeration &amp; Air Condition</v>
          </cell>
          <cell r="E5297" t="str">
            <v>LOPEZ REFR</v>
          </cell>
          <cell r="I5297" t="str">
            <v>LAVINGTON</v>
          </cell>
          <cell r="J5297" t="str">
            <v>AUS</v>
          </cell>
          <cell r="K5297" t="str">
            <v>AU</v>
          </cell>
          <cell r="L5297" t="str">
            <v>Lopez Refrigeration &amp; Air Condition</v>
          </cell>
          <cell r="M5297" t="str">
            <v>Business</v>
          </cell>
          <cell r="N5297" t="str">
            <v>NSW</v>
          </cell>
          <cell r="O5297" t="str">
            <v>PO Box 426</v>
          </cell>
          <cell r="P5297">
            <v>2641</v>
          </cell>
          <cell r="Q5297" t="str">
            <v>NO</v>
          </cell>
          <cell r="R5297" t="str">
            <v>AUD</v>
          </cell>
          <cell r="U5297" t="str">
            <v>14 Inv</v>
          </cell>
          <cell r="V5297" t="str">
            <v>EFT</v>
          </cell>
          <cell r="W5297" t="str">
            <v>EN_AU</v>
          </cell>
          <cell r="X5297" t="str">
            <v>GST</v>
          </cell>
          <cell r="Y5297">
            <v>14294743115</v>
          </cell>
          <cell r="Z5297">
            <v>100</v>
          </cell>
          <cell r="AA5297" t="str">
            <v>NO</v>
          </cell>
          <cell r="AB5297" t="str">
            <v>V-005303</v>
          </cell>
          <cell r="AC5297" t="str">
            <v>V-001281</v>
          </cell>
        </row>
        <row r="5298">
          <cell r="D5298" t="str">
            <v>Lords Cleaning Dubbo</v>
          </cell>
          <cell r="E5298" t="str">
            <v>LORDS CLEA</v>
          </cell>
          <cell r="I5298" t="str">
            <v>DUBBO</v>
          </cell>
          <cell r="J5298" t="str">
            <v>AUS</v>
          </cell>
          <cell r="K5298" t="str">
            <v>AU</v>
          </cell>
          <cell r="L5298" t="str">
            <v>Lords Cleaning Dubbo</v>
          </cell>
          <cell r="M5298" t="str">
            <v>Business</v>
          </cell>
          <cell r="N5298" t="str">
            <v>NSW</v>
          </cell>
          <cell r="O5298" t="str">
            <v>64 Whylandra Street</v>
          </cell>
          <cell r="P5298">
            <v>2830</v>
          </cell>
          <cell r="Q5298" t="str">
            <v>NO</v>
          </cell>
          <cell r="R5298" t="str">
            <v>AUD</v>
          </cell>
          <cell r="U5298" t="str">
            <v>30 Inv</v>
          </cell>
          <cell r="V5298" t="str">
            <v>EFT</v>
          </cell>
          <cell r="W5298" t="str">
            <v>EN_AU</v>
          </cell>
          <cell r="X5298" t="str">
            <v>GST</v>
          </cell>
          <cell r="Y5298">
            <v>44870776413</v>
          </cell>
          <cell r="Z5298">
            <v>100</v>
          </cell>
          <cell r="AA5298" t="str">
            <v>NO</v>
          </cell>
          <cell r="AB5298" t="str">
            <v>V-005304</v>
          </cell>
          <cell r="AC5298" t="str">
            <v>V-005010</v>
          </cell>
        </row>
        <row r="5299">
          <cell r="D5299" t="str">
            <v>Lorenda Hodges</v>
          </cell>
          <cell r="E5299" t="str">
            <v>LORENDA HO</v>
          </cell>
          <cell r="I5299" t="str">
            <v>CUNNAMULLA</v>
          </cell>
          <cell r="J5299" t="str">
            <v>AUS</v>
          </cell>
          <cell r="K5299" t="str">
            <v>AU</v>
          </cell>
          <cell r="L5299" t="str">
            <v>Lorenda Hodges</v>
          </cell>
          <cell r="M5299" t="str">
            <v>Business</v>
          </cell>
          <cell r="N5299" t="str">
            <v>QLD</v>
          </cell>
          <cell r="O5299" t="str">
            <v>2 Francil Street</v>
          </cell>
          <cell r="P5299">
            <v>4490</v>
          </cell>
          <cell r="Q5299" t="str">
            <v>NO</v>
          </cell>
          <cell r="R5299" t="str">
            <v>AUD</v>
          </cell>
          <cell r="U5299" t="str">
            <v>7 Inv</v>
          </cell>
          <cell r="V5299" t="str">
            <v>EFT</v>
          </cell>
          <cell r="W5299" t="str">
            <v>EN_AU</v>
          </cell>
          <cell r="X5299" t="str">
            <v>Exempt</v>
          </cell>
          <cell r="Y5299">
            <v>48841179559</v>
          </cell>
          <cell r="Z5299">
            <v>100</v>
          </cell>
          <cell r="AA5299" t="str">
            <v>NO</v>
          </cell>
          <cell r="AB5299" t="str">
            <v>V-005305</v>
          </cell>
          <cell r="AC5299" t="str">
            <v>V-005750</v>
          </cell>
        </row>
        <row r="5300">
          <cell r="D5300" t="str">
            <v>Loreto College</v>
          </cell>
          <cell r="E5300" t="str">
            <v>LORETO COL</v>
          </cell>
          <cell r="I5300" t="str">
            <v>BALLARAT</v>
          </cell>
          <cell r="J5300" t="str">
            <v>AUS</v>
          </cell>
          <cell r="K5300" t="str">
            <v>AU</v>
          </cell>
          <cell r="L5300" t="str">
            <v>Loreto College</v>
          </cell>
          <cell r="M5300" t="str">
            <v>Business</v>
          </cell>
          <cell r="N5300" t="str">
            <v>VIC</v>
          </cell>
          <cell r="O5300" t="str">
            <v>1600 Sturt Street</v>
          </cell>
          <cell r="P5300">
            <v>3350</v>
          </cell>
          <cell r="Q5300" t="str">
            <v>NO</v>
          </cell>
          <cell r="R5300" t="str">
            <v>AUD</v>
          </cell>
          <cell r="U5300" t="str">
            <v>01 Inv</v>
          </cell>
          <cell r="V5300" t="str">
            <v>EFT</v>
          </cell>
          <cell r="W5300" t="str">
            <v>EN_AU</v>
          </cell>
          <cell r="X5300" t="str">
            <v>Exempt</v>
          </cell>
          <cell r="Y5300">
            <v>60934887077</v>
          </cell>
          <cell r="Z5300">
            <v>100</v>
          </cell>
          <cell r="AA5300" t="str">
            <v>NO</v>
          </cell>
          <cell r="AB5300" t="str">
            <v>V-005306</v>
          </cell>
          <cell r="AC5300" t="str">
            <v>V-009819</v>
          </cell>
        </row>
        <row r="5301">
          <cell r="D5301" t="str">
            <v>Loud Signs</v>
          </cell>
          <cell r="E5301" t="str">
            <v>LOUD SIGNS</v>
          </cell>
          <cell r="I5301" t="str">
            <v>WARRACKNABEAL</v>
          </cell>
          <cell r="J5301" t="str">
            <v>AUS</v>
          </cell>
          <cell r="K5301" t="str">
            <v>AU</v>
          </cell>
          <cell r="L5301" t="str">
            <v>Loud Signs</v>
          </cell>
          <cell r="M5301" t="str">
            <v>Business</v>
          </cell>
          <cell r="N5301" t="str">
            <v>VIC</v>
          </cell>
          <cell r="O5301" t="str">
            <v>40 Woolcock Street</v>
          </cell>
          <cell r="P5301">
            <v>3393</v>
          </cell>
          <cell r="Q5301" t="str">
            <v>NO</v>
          </cell>
          <cell r="R5301" t="str">
            <v>AUD</v>
          </cell>
          <cell r="U5301" t="str">
            <v>01 Inv</v>
          </cell>
          <cell r="V5301" t="str">
            <v>EFT</v>
          </cell>
          <cell r="W5301" t="str">
            <v>EN_AU</v>
          </cell>
          <cell r="X5301" t="str">
            <v>GST</v>
          </cell>
          <cell r="Y5301">
            <v>89961045196</v>
          </cell>
          <cell r="Z5301">
            <v>100</v>
          </cell>
          <cell r="AA5301" t="str">
            <v>NO</v>
          </cell>
          <cell r="AB5301" t="str">
            <v>V-005307</v>
          </cell>
          <cell r="AC5301" t="str">
            <v>V-003742</v>
          </cell>
        </row>
        <row r="5302">
          <cell r="D5302" t="str">
            <v>Louise Kaye Photography</v>
          </cell>
          <cell r="E5302" t="str">
            <v>LOUISE KAY</v>
          </cell>
          <cell r="I5302" t="str">
            <v>DERBY</v>
          </cell>
          <cell r="J5302" t="str">
            <v>AUS</v>
          </cell>
          <cell r="K5302" t="str">
            <v>AU</v>
          </cell>
          <cell r="L5302" t="str">
            <v>Louise Kaye Photography</v>
          </cell>
          <cell r="M5302" t="str">
            <v>Business</v>
          </cell>
          <cell r="N5302" t="str">
            <v>WA</v>
          </cell>
          <cell r="O5302" t="str">
            <v>PO Box 593</v>
          </cell>
          <cell r="P5302">
            <v>7264</v>
          </cell>
          <cell r="Q5302" t="str">
            <v>NO</v>
          </cell>
          <cell r="R5302" t="str">
            <v>AUD</v>
          </cell>
          <cell r="U5302" t="str">
            <v>30 Inv</v>
          </cell>
          <cell r="V5302" t="str">
            <v>EFT</v>
          </cell>
          <cell r="W5302" t="str">
            <v>EN_AU</v>
          </cell>
          <cell r="X5302" t="str">
            <v>Exempt</v>
          </cell>
          <cell r="Y5302">
            <v>13993014178</v>
          </cell>
          <cell r="Z5302">
            <v>100</v>
          </cell>
          <cell r="AA5302" t="str">
            <v>NO</v>
          </cell>
          <cell r="AB5302" t="str">
            <v>V-005308</v>
          </cell>
          <cell r="AC5302" t="str">
            <v>V-005063</v>
          </cell>
        </row>
        <row r="5303">
          <cell r="D5303" t="str">
            <v>Low Stress Stockhandling Pty Ltd</v>
          </cell>
          <cell r="E5303" t="str">
            <v>LOW STRESS</v>
          </cell>
          <cell r="I5303" t="str">
            <v>MAROOCHYDORE</v>
          </cell>
          <cell r="J5303" t="str">
            <v>AUS</v>
          </cell>
          <cell r="K5303" t="str">
            <v>AU</v>
          </cell>
          <cell r="L5303" t="str">
            <v>Low Stress Stockhandling Pty Ltd</v>
          </cell>
          <cell r="M5303" t="str">
            <v>Business</v>
          </cell>
          <cell r="N5303" t="str">
            <v>QLD</v>
          </cell>
          <cell r="O5303" t="str">
            <v>PO Box 398</v>
          </cell>
          <cell r="P5303">
            <v>4558</v>
          </cell>
          <cell r="Q5303" t="str">
            <v>NO</v>
          </cell>
          <cell r="R5303" t="str">
            <v>AUD</v>
          </cell>
          <cell r="U5303" t="str">
            <v>7 Inv</v>
          </cell>
          <cell r="V5303" t="str">
            <v>EFT</v>
          </cell>
          <cell r="W5303" t="str">
            <v>EN_AU</v>
          </cell>
          <cell r="X5303" t="str">
            <v>GST</v>
          </cell>
          <cell r="Y5303">
            <v>62090978957</v>
          </cell>
          <cell r="Z5303">
            <v>100</v>
          </cell>
          <cell r="AA5303" t="str">
            <v>NO</v>
          </cell>
          <cell r="AB5303" t="str">
            <v>V-005309</v>
          </cell>
          <cell r="AC5303" t="str">
            <v>V-003490</v>
          </cell>
        </row>
        <row r="5304">
          <cell r="D5304" t="str">
            <v>Lower Anabranch Sporting And Landca</v>
          </cell>
          <cell r="E5304" t="str">
            <v>LOWER ANAB</v>
          </cell>
          <cell r="I5304" t="str">
            <v>WENTWORTH</v>
          </cell>
          <cell r="J5304" t="str">
            <v>AUS</v>
          </cell>
          <cell r="K5304" t="str">
            <v>AU</v>
          </cell>
          <cell r="L5304" t="str">
            <v>Lower Anabranch Sporting And Landca</v>
          </cell>
          <cell r="M5304" t="str">
            <v>Business</v>
          </cell>
          <cell r="N5304" t="str">
            <v>NSW</v>
          </cell>
          <cell r="O5304" t="str">
            <v>PO Box 2648</v>
          </cell>
          <cell r="P5304">
            <v>2648</v>
          </cell>
          <cell r="Q5304" t="str">
            <v>NO</v>
          </cell>
          <cell r="R5304" t="str">
            <v>AUD</v>
          </cell>
          <cell r="U5304" t="str">
            <v>7 Inv</v>
          </cell>
          <cell r="V5304" t="str">
            <v>EFT</v>
          </cell>
          <cell r="W5304" t="str">
            <v>EN_AU</v>
          </cell>
          <cell r="X5304" t="str">
            <v>Exempt</v>
          </cell>
          <cell r="Y5304">
            <v>99994655894</v>
          </cell>
          <cell r="Z5304">
            <v>100</v>
          </cell>
          <cell r="AA5304" t="str">
            <v>NO</v>
          </cell>
          <cell r="AB5304" t="str">
            <v>V-005310</v>
          </cell>
          <cell r="AC5304" t="str">
            <v>V-009845</v>
          </cell>
        </row>
        <row r="5305">
          <cell r="D5305" t="str">
            <v>Lower Lachlan Community</v>
          </cell>
          <cell r="E5305" t="str">
            <v>LOWER LACH</v>
          </cell>
          <cell r="I5305" t="str">
            <v>LAKE CARGELLIGO</v>
          </cell>
          <cell r="J5305" t="str">
            <v>AUS</v>
          </cell>
          <cell r="K5305" t="str">
            <v>AU</v>
          </cell>
          <cell r="L5305" t="str">
            <v>Lower Lachlan Community</v>
          </cell>
          <cell r="M5305" t="str">
            <v>Business</v>
          </cell>
          <cell r="N5305" t="str">
            <v>NSW</v>
          </cell>
          <cell r="O5305" t="str">
            <v>30 Foster Street</v>
          </cell>
          <cell r="P5305">
            <v>2672</v>
          </cell>
          <cell r="Q5305" t="str">
            <v>NO</v>
          </cell>
          <cell r="R5305" t="str">
            <v>AUD</v>
          </cell>
          <cell r="U5305" t="str">
            <v>30 Inv</v>
          </cell>
          <cell r="V5305" t="str">
            <v>EFT</v>
          </cell>
          <cell r="W5305" t="str">
            <v>EN_AU</v>
          </cell>
          <cell r="X5305" t="str">
            <v>GST</v>
          </cell>
          <cell r="Y5305">
            <v>96147368664</v>
          </cell>
          <cell r="Z5305">
            <v>100</v>
          </cell>
          <cell r="AA5305" t="str">
            <v>NO</v>
          </cell>
          <cell r="AB5305" t="str">
            <v>V-005311</v>
          </cell>
          <cell r="AC5305" t="str">
            <v>V-002515</v>
          </cell>
        </row>
        <row r="5306">
          <cell r="D5306" t="str">
            <v>Lower Murray Water</v>
          </cell>
          <cell r="E5306" t="str">
            <v>LOWER MURR</v>
          </cell>
          <cell r="I5306" t="str">
            <v>MILDURA</v>
          </cell>
          <cell r="J5306" t="str">
            <v>AUS</v>
          </cell>
          <cell r="K5306" t="str">
            <v>AU</v>
          </cell>
          <cell r="L5306" t="str">
            <v>Lower Murray Water</v>
          </cell>
          <cell r="M5306" t="str">
            <v>Business</v>
          </cell>
          <cell r="N5306" t="str">
            <v>VIC</v>
          </cell>
          <cell r="O5306" t="str">
            <v>PO Box 1438</v>
          </cell>
          <cell r="P5306">
            <v>3500</v>
          </cell>
          <cell r="Q5306" t="str">
            <v>NO</v>
          </cell>
          <cell r="R5306" t="str">
            <v>AUD</v>
          </cell>
          <cell r="U5306" t="str">
            <v>14 Inv</v>
          </cell>
          <cell r="V5306" t="str">
            <v>Cheque</v>
          </cell>
          <cell r="W5306" t="str">
            <v>EN_AU</v>
          </cell>
          <cell r="X5306" t="str">
            <v>GST</v>
          </cell>
          <cell r="Y5306">
            <v>18475808826</v>
          </cell>
          <cell r="Z5306">
            <v>100</v>
          </cell>
          <cell r="AA5306" t="str">
            <v>NO</v>
          </cell>
          <cell r="AB5306" t="str">
            <v>V-005312</v>
          </cell>
          <cell r="AC5306" t="str">
            <v>V-000317</v>
          </cell>
        </row>
        <row r="5307">
          <cell r="D5307" t="str">
            <v>Lowreys Small Motors</v>
          </cell>
          <cell r="E5307" t="str">
            <v>LOWREYS SM</v>
          </cell>
          <cell r="I5307" t="str">
            <v>MOREE</v>
          </cell>
          <cell r="J5307" t="str">
            <v>AUS</v>
          </cell>
          <cell r="K5307" t="str">
            <v>AU</v>
          </cell>
          <cell r="L5307" t="str">
            <v>Lowreys Small Motors</v>
          </cell>
          <cell r="M5307" t="str">
            <v>Business</v>
          </cell>
          <cell r="N5307" t="str">
            <v>NSW</v>
          </cell>
          <cell r="O5307" t="str">
            <v>307 Gosport</v>
          </cell>
          <cell r="P5307">
            <v>2400</v>
          </cell>
          <cell r="Q5307" t="str">
            <v>NO</v>
          </cell>
          <cell r="R5307" t="str">
            <v>AUD</v>
          </cell>
          <cell r="U5307" t="str">
            <v>7 Inv</v>
          </cell>
          <cell r="V5307" t="str">
            <v>EFT</v>
          </cell>
          <cell r="W5307" t="str">
            <v>EN_AU</v>
          </cell>
          <cell r="X5307" t="str">
            <v>GST</v>
          </cell>
          <cell r="Y5307">
            <v>16182585069</v>
          </cell>
          <cell r="Z5307">
            <v>100</v>
          </cell>
          <cell r="AA5307" t="str">
            <v>NO</v>
          </cell>
          <cell r="AB5307" t="str">
            <v>V-005313</v>
          </cell>
          <cell r="AC5307" t="str">
            <v>V-003075</v>
          </cell>
        </row>
        <row r="5308">
          <cell r="D5308" t="str">
            <v>Loxton A &amp; H Society</v>
          </cell>
          <cell r="E5308" t="str">
            <v>LOXTON A &amp;</v>
          </cell>
          <cell r="I5308" t="str">
            <v>LOXTON</v>
          </cell>
          <cell r="J5308" t="str">
            <v>AUS</v>
          </cell>
          <cell r="K5308" t="str">
            <v>AU</v>
          </cell>
          <cell r="L5308" t="str">
            <v>Loxton A &amp; H Society</v>
          </cell>
          <cell r="M5308" t="str">
            <v>Business</v>
          </cell>
          <cell r="N5308" t="str">
            <v>SA</v>
          </cell>
          <cell r="O5308" t="str">
            <v>PO Box 187</v>
          </cell>
          <cell r="P5308">
            <v>5333</v>
          </cell>
          <cell r="Q5308" t="str">
            <v>NO</v>
          </cell>
          <cell r="R5308" t="str">
            <v>AUD</v>
          </cell>
          <cell r="U5308" t="str">
            <v>30 Inv</v>
          </cell>
          <cell r="V5308" t="str">
            <v>EFT</v>
          </cell>
          <cell r="W5308" t="str">
            <v>EN_AU</v>
          </cell>
          <cell r="X5308" t="str">
            <v>GST</v>
          </cell>
          <cell r="Y5308">
            <v>25560728917</v>
          </cell>
          <cell r="Z5308">
            <v>100</v>
          </cell>
          <cell r="AA5308" t="str">
            <v>NO</v>
          </cell>
          <cell r="AB5308" t="str">
            <v>V-005314</v>
          </cell>
          <cell r="AC5308" t="str">
            <v>V-000029</v>
          </cell>
        </row>
        <row r="5309">
          <cell r="D5309" t="str">
            <v>Loxton Amateur Basketball Associati</v>
          </cell>
          <cell r="E5309" t="str">
            <v>LOXTON AMA</v>
          </cell>
          <cell r="I5309" t="str">
            <v>LOXTON</v>
          </cell>
          <cell r="J5309" t="str">
            <v>AUS</v>
          </cell>
          <cell r="K5309" t="str">
            <v>AU</v>
          </cell>
          <cell r="L5309" t="str">
            <v>Loxton Amateur Basketball Associati</v>
          </cell>
          <cell r="M5309" t="str">
            <v>Business</v>
          </cell>
          <cell r="N5309" t="str">
            <v>SA</v>
          </cell>
          <cell r="O5309" t="str">
            <v>PO Box 199</v>
          </cell>
          <cell r="P5309">
            <v>5333</v>
          </cell>
          <cell r="Q5309" t="str">
            <v>NO</v>
          </cell>
          <cell r="R5309" t="str">
            <v>AUD</v>
          </cell>
          <cell r="U5309" t="str">
            <v>14 Inv</v>
          </cell>
          <cell r="V5309" t="str">
            <v>EFT</v>
          </cell>
          <cell r="W5309" t="str">
            <v>EN_AU</v>
          </cell>
          <cell r="X5309" t="str">
            <v>Exempt</v>
          </cell>
          <cell r="Y5309">
            <v>48608941317</v>
          </cell>
          <cell r="Z5309">
            <v>100</v>
          </cell>
          <cell r="AA5309" t="str">
            <v>NO</v>
          </cell>
          <cell r="AB5309" t="str">
            <v>V-005315</v>
          </cell>
          <cell r="AC5309" t="str">
            <v>V-004331</v>
          </cell>
        </row>
        <row r="5310">
          <cell r="D5310" t="str">
            <v>Loxton Cricket Club</v>
          </cell>
          <cell r="E5310" t="str">
            <v>LOXTON CRI</v>
          </cell>
          <cell r="I5310" t="str">
            <v>LOXTON</v>
          </cell>
          <cell r="J5310" t="str">
            <v>AUS</v>
          </cell>
          <cell r="K5310" t="str">
            <v>AU</v>
          </cell>
          <cell r="L5310" t="str">
            <v>Loxton Cricket Club</v>
          </cell>
          <cell r="M5310" t="str">
            <v>Business</v>
          </cell>
          <cell r="N5310" t="str">
            <v>SA</v>
          </cell>
          <cell r="O5310" t="str">
            <v>PO Box 546</v>
          </cell>
          <cell r="P5310">
            <v>5333</v>
          </cell>
          <cell r="Q5310" t="str">
            <v>NO</v>
          </cell>
          <cell r="R5310" t="str">
            <v>AUD</v>
          </cell>
          <cell r="U5310" t="str">
            <v>14 Inv</v>
          </cell>
          <cell r="V5310" t="str">
            <v>EFT</v>
          </cell>
          <cell r="W5310" t="str">
            <v>EN_AU</v>
          </cell>
          <cell r="X5310" t="str">
            <v>Exempt</v>
          </cell>
          <cell r="Y5310">
            <v>99999999999</v>
          </cell>
          <cell r="Z5310">
            <v>100</v>
          </cell>
          <cell r="AA5310" t="str">
            <v>NO</v>
          </cell>
          <cell r="AB5310" t="str">
            <v>V-005316</v>
          </cell>
          <cell r="AC5310" t="str">
            <v>V-001784</v>
          </cell>
        </row>
        <row r="5311">
          <cell r="D5311" t="str">
            <v>Loxton District Bowling Club</v>
          </cell>
          <cell r="E5311" t="str">
            <v>LOXTON DIS</v>
          </cell>
          <cell r="I5311" t="str">
            <v>LOXTON</v>
          </cell>
          <cell r="J5311" t="str">
            <v>AUS</v>
          </cell>
          <cell r="K5311" t="str">
            <v>AU</v>
          </cell>
          <cell r="L5311" t="str">
            <v>Loxton District Bowling Club</v>
          </cell>
          <cell r="M5311" t="str">
            <v>Business</v>
          </cell>
          <cell r="N5311" t="str">
            <v>SA</v>
          </cell>
          <cell r="O5311" t="str">
            <v>PO Box 458</v>
          </cell>
          <cell r="P5311">
            <v>5333</v>
          </cell>
          <cell r="Q5311" t="str">
            <v>NO</v>
          </cell>
          <cell r="R5311" t="str">
            <v>AUD</v>
          </cell>
          <cell r="U5311" t="str">
            <v>7 Inv</v>
          </cell>
          <cell r="V5311" t="str">
            <v>EFT</v>
          </cell>
          <cell r="W5311" t="str">
            <v>EN_AU</v>
          </cell>
          <cell r="X5311" t="str">
            <v>Exempt</v>
          </cell>
          <cell r="Y5311">
            <v>17831477921</v>
          </cell>
          <cell r="Z5311">
            <v>100</v>
          </cell>
          <cell r="AA5311" t="str">
            <v>NO</v>
          </cell>
          <cell r="AB5311" t="str">
            <v>V-005317</v>
          </cell>
          <cell r="AC5311" t="str">
            <v>V-001666</v>
          </cell>
        </row>
        <row r="5312">
          <cell r="D5312" t="str">
            <v>Loxton District Chamber Of</v>
          </cell>
          <cell r="E5312" t="str">
            <v>LOXTON DIS</v>
          </cell>
          <cell r="I5312" t="str">
            <v>LOXTON</v>
          </cell>
          <cell r="J5312" t="str">
            <v>AUS</v>
          </cell>
          <cell r="K5312" t="str">
            <v>AU</v>
          </cell>
          <cell r="L5312" t="str">
            <v>Loxton District Chamber Of</v>
          </cell>
          <cell r="M5312" t="str">
            <v>Business</v>
          </cell>
          <cell r="N5312" t="str">
            <v>SA</v>
          </cell>
          <cell r="O5312" t="str">
            <v>PO Box 999</v>
          </cell>
          <cell r="P5312">
            <v>5333</v>
          </cell>
          <cell r="Q5312" t="str">
            <v>NO</v>
          </cell>
          <cell r="R5312" t="str">
            <v>AUD</v>
          </cell>
          <cell r="U5312" t="str">
            <v>01 Inv</v>
          </cell>
          <cell r="V5312" t="str">
            <v>EFT</v>
          </cell>
          <cell r="W5312" t="str">
            <v>EN_AU</v>
          </cell>
          <cell r="X5312" t="str">
            <v>Exempt</v>
          </cell>
          <cell r="Y5312">
            <v>33308317752</v>
          </cell>
          <cell r="Z5312">
            <v>100</v>
          </cell>
          <cell r="AA5312" t="str">
            <v>NO</v>
          </cell>
          <cell r="AB5312" t="str">
            <v>V-005318</v>
          </cell>
          <cell r="AC5312" t="str">
            <v>V-000854</v>
          </cell>
        </row>
        <row r="5313">
          <cell r="D5313" t="str">
            <v>Loxton Golf Club</v>
          </cell>
          <cell r="E5313" t="str">
            <v>LOXTON GOL</v>
          </cell>
          <cell r="I5313" t="str">
            <v>LOXTON</v>
          </cell>
          <cell r="J5313" t="str">
            <v>AUS</v>
          </cell>
          <cell r="K5313" t="str">
            <v>AU</v>
          </cell>
          <cell r="L5313" t="str">
            <v>Loxton Golf Club</v>
          </cell>
          <cell r="M5313" t="str">
            <v>Business</v>
          </cell>
          <cell r="N5313" t="str">
            <v>SA</v>
          </cell>
          <cell r="O5313" t="str">
            <v>PO Box 355</v>
          </cell>
          <cell r="P5313">
            <v>5333</v>
          </cell>
          <cell r="Q5313" t="str">
            <v>NO</v>
          </cell>
          <cell r="R5313" t="str">
            <v>AUD</v>
          </cell>
          <cell r="U5313" t="str">
            <v>30 Inv</v>
          </cell>
          <cell r="V5313" t="str">
            <v>EFT</v>
          </cell>
          <cell r="W5313" t="str">
            <v>EN_AU</v>
          </cell>
          <cell r="X5313" t="str">
            <v>GST</v>
          </cell>
          <cell r="Y5313">
            <v>33067136526</v>
          </cell>
          <cell r="Z5313">
            <v>100</v>
          </cell>
          <cell r="AA5313" t="str">
            <v>NO</v>
          </cell>
          <cell r="AB5313" t="str">
            <v>V-005319</v>
          </cell>
          <cell r="AC5313" t="str">
            <v>V-001067</v>
          </cell>
        </row>
        <row r="5314">
          <cell r="D5314" t="str">
            <v>Loxton Home Hardware 466646153</v>
          </cell>
          <cell r="E5314" t="str">
            <v>LOXTON HOM</v>
          </cell>
          <cell r="I5314" t="str">
            <v>LOXTON</v>
          </cell>
          <cell r="J5314" t="str">
            <v>AUS</v>
          </cell>
          <cell r="K5314" t="str">
            <v>AU</v>
          </cell>
          <cell r="L5314" t="str">
            <v>Loxton Home Hardware 466646153</v>
          </cell>
          <cell r="M5314" t="str">
            <v>Business</v>
          </cell>
          <cell r="N5314" t="str">
            <v>SA</v>
          </cell>
          <cell r="O5314" t="str">
            <v>39 Bookpurnong Tce</v>
          </cell>
          <cell r="P5314">
            <v>5333</v>
          </cell>
          <cell r="Q5314" t="str">
            <v>NO</v>
          </cell>
          <cell r="R5314" t="str">
            <v>AUD</v>
          </cell>
          <cell r="U5314" t="str">
            <v>30 Inv</v>
          </cell>
          <cell r="V5314" t="str">
            <v>EFT</v>
          </cell>
          <cell r="W5314" t="str">
            <v>EN_AU</v>
          </cell>
          <cell r="X5314" t="str">
            <v>GST</v>
          </cell>
          <cell r="Y5314">
            <v>54621677076</v>
          </cell>
          <cell r="Z5314">
            <v>100</v>
          </cell>
          <cell r="AA5314" t="str">
            <v>NO</v>
          </cell>
          <cell r="AB5314" t="str">
            <v>V-005320</v>
          </cell>
          <cell r="AC5314" t="str">
            <v>V-007913</v>
          </cell>
        </row>
        <row r="5315">
          <cell r="D5315" t="str">
            <v>Loxton Locksmiths</v>
          </cell>
          <cell r="E5315" t="str">
            <v>LOXTON LOC</v>
          </cell>
          <cell r="I5315" t="str">
            <v>LOXTON</v>
          </cell>
          <cell r="J5315" t="str">
            <v>AUS</v>
          </cell>
          <cell r="K5315" t="str">
            <v>AU</v>
          </cell>
          <cell r="L5315" t="str">
            <v>Loxton Locksmiths</v>
          </cell>
          <cell r="M5315" t="str">
            <v>Business</v>
          </cell>
          <cell r="N5315" t="str">
            <v>SA</v>
          </cell>
          <cell r="O5315" t="str">
            <v>PO Box 1700</v>
          </cell>
          <cell r="P5315">
            <v>5333</v>
          </cell>
          <cell r="Q5315" t="str">
            <v>NO</v>
          </cell>
          <cell r="R5315" t="str">
            <v>AUD</v>
          </cell>
          <cell r="U5315" t="str">
            <v>30 Inv</v>
          </cell>
          <cell r="V5315" t="str">
            <v>EFT</v>
          </cell>
          <cell r="W5315" t="str">
            <v>EN_AU</v>
          </cell>
          <cell r="X5315" t="str">
            <v>GST</v>
          </cell>
          <cell r="Y5315">
            <v>18083429128</v>
          </cell>
          <cell r="Z5315">
            <v>100</v>
          </cell>
          <cell r="AA5315" t="str">
            <v>NO</v>
          </cell>
          <cell r="AB5315" t="str">
            <v>V-005321</v>
          </cell>
          <cell r="AC5315" t="str">
            <v>V-000558</v>
          </cell>
        </row>
        <row r="5316">
          <cell r="D5316" t="str">
            <v>Loxton Netball Club Inc</v>
          </cell>
          <cell r="E5316" t="str">
            <v>LOXTON NET</v>
          </cell>
          <cell r="I5316" t="str">
            <v>LOXTON</v>
          </cell>
          <cell r="J5316" t="str">
            <v>AUS</v>
          </cell>
          <cell r="K5316" t="str">
            <v>AU</v>
          </cell>
          <cell r="L5316" t="str">
            <v>Loxton Netball Club Inc</v>
          </cell>
          <cell r="M5316" t="str">
            <v>Business</v>
          </cell>
          <cell r="N5316" t="str">
            <v>SA</v>
          </cell>
          <cell r="O5316" t="str">
            <v>PO Box 892</v>
          </cell>
          <cell r="P5316">
            <v>5333</v>
          </cell>
          <cell r="Q5316" t="str">
            <v>NO</v>
          </cell>
          <cell r="R5316" t="str">
            <v>AUD</v>
          </cell>
          <cell r="U5316" t="str">
            <v>01 Inv</v>
          </cell>
          <cell r="V5316" t="str">
            <v>EFT</v>
          </cell>
          <cell r="W5316" t="str">
            <v>EN_AU</v>
          </cell>
          <cell r="X5316" t="str">
            <v>Exempt</v>
          </cell>
          <cell r="Y5316">
            <v>29235034561</v>
          </cell>
          <cell r="Z5316">
            <v>100</v>
          </cell>
          <cell r="AA5316" t="str">
            <v>NO</v>
          </cell>
          <cell r="AB5316" t="str">
            <v>V-005322</v>
          </cell>
          <cell r="AC5316" t="str">
            <v>V-005117</v>
          </cell>
        </row>
        <row r="5317">
          <cell r="D5317" t="str">
            <v>Loxton North Football Club</v>
          </cell>
          <cell r="E5317" t="str">
            <v>LOXTON NOR</v>
          </cell>
          <cell r="I5317" t="str">
            <v>LOXTON</v>
          </cell>
          <cell r="J5317" t="str">
            <v>AUS</v>
          </cell>
          <cell r="K5317" t="str">
            <v>AU</v>
          </cell>
          <cell r="L5317" t="str">
            <v>Loxton North Football Club</v>
          </cell>
          <cell r="M5317" t="str">
            <v>Business</v>
          </cell>
          <cell r="N5317" t="str">
            <v>SA</v>
          </cell>
          <cell r="O5317" t="str">
            <v>PO Box 272</v>
          </cell>
          <cell r="P5317">
            <v>5333</v>
          </cell>
          <cell r="Q5317" t="str">
            <v>NO</v>
          </cell>
          <cell r="R5317" t="str">
            <v>AUD</v>
          </cell>
          <cell r="U5317" t="str">
            <v>30 Inv</v>
          </cell>
          <cell r="V5317" t="str">
            <v>EFT</v>
          </cell>
          <cell r="W5317" t="str">
            <v>EN_AU</v>
          </cell>
          <cell r="X5317" t="str">
            <v>GST</v>
          </cell>
          <cell r="Y5317">
            <v>69015932467</v>
          </cell>
          <cell r="Z5317">
            <v>100</v>
          </cell>
          <cell r="AA5317" t="str">
            <v>NO</v>
          </cell>
          <cell r="AB5317" t="str">
            <v>V-005323</v>
          </cell>
          <cell r="AC5317" t="str">
            <v>V-000312</v>
          </cell>
        </row>
        <row r="5318">
          <cell r="D5318" t="str">
            <v>Loxton North Netball Club</v>
          </cell>
          <cell r="E5318" t="str">
            <v>LOXTON NOR</v>
          </cell>
          <cell r="I5318" t="str">
            <v>LOXTON</v>
          </cell>
          <cell r="J5318" t="str">
            <v>AUS</v>
          </cell>
          <cell r="K5318" t="str">
            <v>AU</v>
          </cell>
          <cell r="L5318" t="str">
            <v>Loxton North Netball Club</v>
          </cell>
          <cell r="M5318" t="str">
            <v>Business</v>
          </cell>
          <cell r="N5318" t="str">
            <v>SA</v>
          </cell>
          <cell r="O5318" t="str">
            <v>PO Box 659</v>
          </cell>
          <cell r="P5318">
            <v>5333</v>
          </cell>
          <cell r="Q5318" t="str">
            <v>NO</v>
          </cell>
          <cell r="R5318" t="str">
            <v>AUD</v>
          </cell>
          <cell r="U5318" t="str">
            <v>30 Inv</v>
          </cell>
          <cell r="V5318" t="str">
            <v>EFT</v>
          </cell>
          <cell r="W5318" t="str">
            <v>EN_AU</v>
          </cell>
          <cell r="X5318" t="str">
            <v>Exempt</v>
          </cell>
          <cell r="Y5318">
            <v>51461175638</v>
          </cell>
          <cell r="Z5318">
            <v>100</v>
          </cell>
          <cell r="AA5318" t="str">
            <v>NO</v>
          </cell>
          <cell r="AB5318" t="str">
            <v>V-005324</v>
          </cell>
          <cell r="AC5318" t="str">
            <v>V-003557</v>
          </cell>
        </row>
        <row r="5319">
          <cell r="D5319" t="str">
            <v>Loxton Plumbing Service Pty Ltd</v>
          </cell>
          <cell r="E5319" t="str">
            <v>LOXTON PLU</v>
          </cell>
          <cell r="I5319" t="str">
            <v>LOXTON</v>
          </cell>
          <cell r="J5319" t="str">
            <v>AUS</v>
          </cell>
          <cell r="K5319" t="str">
            <v>AU</v>
          </cell>
          <cell r="L5319" t="str">
            <v>Loxton Plumbing Service Pty Ltd</v>
          </cell>
          <cell r="M5319" t="str">
            <v>Business</v>
          </cell>
          <cell r="N5319" t="str">
            <v>SA</v>
          </cell>
          <cell r="O5319" t="str">
            <v>PO Box 647</v>
          </cell>
          <cell r="P5319">
            <v>5333</v>
          </cell>
          <cell r="Q5319" t="str">
            <v>NO</v>
          </cell>
          <cell r="R5319" t="str">
            <v>AUD</v>
          </cell>
          <cell r="U5319" t="str">
            <v>14 Inv</v>
          </cell>
          <cell r="V5319" t="str">
            <v>EFT</v>
          </cell>
          <cell r="W5319" t="str">
            <v>EN_AU</v>
          </cell>
          <cell r="X5319" t="str">
            <v>GST</v>
          </cell>
          <cell r="Y5319">
            <v>55073147494</v>
          </cell>
          <cell r="Z5319">
            <v>100</v>
          </cell>
          <cell r="AA5319" t="str">
            <v>NO</v>
          </cell>
          <cell r="AB5319" t="str">
            <v>V-005325</v>
          </cell>
          <cell r="AC5319" t="str">
            <v>V-009881</v>
          </cell>
        </row>
        <row r="5320">
          <cell r="D5320" t="str">
            <v>Loxton Smash Repairs</v>
          </cell>
          <cell r="E5320" t="str">
            <v>LOXTON SMA</v>
          </cell>
          <cell r="I5320" t="str">
            <v>LOXTON</v>
          </cell>
          <cell r="J5320" t="str">
            <v>AUS</v>
          </cell>
          <cell r="K5320" t="str">
            <v>AU</v>
          </cell>
          <cell r="L5320" t="str">
            <v>Loxton Smash Repairs</v>
          </cell>
          <cell r="M5320" t="str">
            <v>Business</v>
          </cell>
          <cell r="N5320" t="str">
            <v>SA</v>
          </cell>
          <cell r="O5320" t="str">
            <v>2 Bookpurnong Road</v>
          </cell>
          <cell r="P5320">
            <v>5333</v>
          </cell>
          <cell r="Q5320" t="str">
            <v>NO</v>
          </cell>
          <cell r="R5320" t="str">
            <v>AUD</v>
          </cell>
          <cell r="U5320" t="str">
            <v>01 Inv</v>
          </cell>
          <cell r="V5320" t="str">
            <v>EFT</v>
          </cell>
          <cell r="W5320" t="str">
            <v>EN_AU</v>
          </cell>
          <cell r="X5320" t="str">
            <v>GST</v>
          </cell>
          <cell r="Y5320">
            <v>79152311683</v>
          </cell>
          <cell r="Z5320">
            <v>100</v>
          </cell>
          <cell r="AA5320" t="str">
            <v>NO</v>
          </cell>
          <cell r="AB5320" t="str">
            <v>V-005326</v>
          </cell>
          <cell r="AC5320" t="str">
            <v>V-008616</v>
          </cell>
        </row>
        <row r="5321">
          <cell r="D5321" t="str">
            <v>Loxton United Soccer Club</v>
          </cell>
          <cell r="E5321" t="str">
            <v>LOXTON UNI</v>
          </cell>
          <cell r="I5321" t="str">
            <v>LOXTON</v>
          </cell>
          <cell r="J5321" t="str">
            <v>AUS</v>
          </cell>
          <cell r="K5321" t="str">
            <v>AU</v>
          </cell>
          <cell r="L5321" t="str">
            <v>Loxton United Soccer Club</v>
          </cell>
          <cell r="M5321" t="str">
            <v>Business</v>
          </cell>
          <cell r="N5321" t="str">
            <v>SA</v>
          </cell>
          <cell r="O5321" t="str">
            <v/>
          </cell>
          <cell r="P5321">
            <v>5333</v>
          </cell>
          <cell r="Q5321" t="str">
            <v>NO</v>
          </cell>
          <cell r="R5321" t="str">
            <v>AUD</v>
          </cell>
          <cell r="U5321" t="str">
            <v>30 Inv</v>
          </cell>
          <cell r="V5321" t="str">
            <v>EFT</v>
          </cell>
          <cell r="W5321" t="str">
            <v>EN_AU</v>
          </cell>
          <cell r="X5321" t="str">
            <v>Exempt</v>
          </cell>
          <cell r="Y5321">
            <v>53169884565</v>
          </cell>
          <cell r="Z5321">
            <v>100</v>
          </cell>
          <cell r="AA5321" t="str">
            <v>NO</v>
          </cell>
          <cell r="AB5321" t="str">
            <v>V-005327</v>
          </cell>
          <cell r="AC5321" t="str">
            <v>V-005910</v>
          </cell>
        </row>
        <row r="5322">
          <cell r="D5322" t="str">
            <v>Loyano Pty Ltd &amp; Sharing Pty Ltd</v>
          </cell>
          <cell r="E5322" t="str">
            <v>LOYANO P/L</v>
          </cell>
          <cell r="I5322" t="str">
            <v>ARMADALE</v>
          </cell>
          <cell r="J5322" t="str">
            <v>AUS</v>
          </cell>
          <cell r="K5322" t="str">
            <v>AU</v>
          </cell>
          <cell r="L5322" t="str">
            <v>Loyano Pty Ltd &amp; Sharing Pty Ltd</v>
          </cell>
          <cell r="M5322" t="str">
            <v>Business</v>
          </cell>
          <cell r="N5322" t="str">
            <v>VIC</v>
          </cell>
          <cell r="O5322" t="str">
            <v>106 Kooyong Road</v>
          </cell>
          <cell r="P5322">
            <v>3143</v>
          </cell>
          <cell r="Q5322" t="str">
            <v>NO</v>
          </cell>
          <cell r="R5322" t="str">
            <v>AUD</v>
          </cell>
          <cell r="U5322" t="str">
            <v>01 Inv</v>
          </cell>
          <cell r="V5322" t="str">
            <v>EFT</v>
          </cell>
          <cell r="W5322" t="str">
            <v>EN_AU</v>
          </cell>
          <cell r="X5322" t="str">
            <v>GST</v>
          </cell>
          <cell r="Y5322">
            <v>79609475516</v>
          </cell>
          <cell r="Z5322">
            <v>100</v>
          </cell>
          <cell r="AA5322" t="str">
            <v>NO</v>
          </cell>
          <cell r="AB5322" t="str">
            <v>V-005328</v>
          </cell>
          <cell r="AC5322" t="str">
            <v>V-001449</v>
          </cell>
        </row>
        <row r="5323">
          <cell r="D5323" t="str">
            <v>Lp Creations Pty Ltd</v>
          </cell>
          <cell r="E5323" t="str">
            <v>LP CREATIO</v>
          </cell>
          <cell r="I5323" t="str">
            <v>ALICE SPRINGS</v>
          </cell>
          <cell r="J5323" t="str">
            <v>AUS</v>
          </cell>
          <cell r="K5323" t="str">
            <v>AU</v>
          </cell>
          <cell r="L5323" t="str">
            <v>Lp Creations Pty Ltd</v>
          </cell>
          <cell r="M5323" t="str">
            <v>Business</v>
          </cell>
          <cell r="N5323" t="str">
            <v>NT</v>
          </cell>
          <cell r="O5323" t="str">
            <v>PO Box 8152</v>
          </cell>
          <cell r="P5323" t="str">
            <v>0870</v>
          </cell>
          <cell r="Q5323" t="str">
            <v>NO</v>
          </cell>
          <cell r="R5323" t="str">
            <v>AUD</v>
          </cell>
          <cell r="U5323" t="str">
            <v>7 Inv</v>
          </cell>
          <cell r="V5323" t="str">
            <v>EFT</v>
          </cell>
          <cell r="W5323" t="str">
            <v>EN_AU</v>
          </cell>
          <cell r="X5323" t="str">
            <v>GST</v>
          </cell>
          <cell r="Y5323">
            <v>60340365458</v>
          </cell>
          <cell r="Z5323">
            <v>100</v>
          </cell>
          <cell r="AA5323" t="str">
            <v>NO</v>
          </cell>
          <cell r="AB5323" t="str">
            <v>V-005329</v>
          </cell>
          <cell r="AC5323" t="str">
            <v>V-009915</v>
          </cell>
        </row>
        <row r="5324">
          <cell r="D5324" t="str">
            <v>Lrf Contracting</v>
          </cell>
          <cell r="E5324" t="str">
            <v>LRF CONTRA</v>
          </cell>
          <cell r="I5324" t="str">
            <v>ORANGE</v>
          </cell>
          <cell r="J5324" t="str">
            <v>AUS</v>
          </cell>
          <cell r="K5324" t="str">
            <v>AU</v>
          </cell>
          <cell r="L5324" t="str">
            <v>Lrf Contracting</v>
          </cell>
          <cell r="M5324" t="str">
            <v>Business</v>
          </cell>
          <cell r="N5324" t="str">
            <v>NSW</v>
          </cell>
          <cell r="O5324" t="str">
            <v>17 Sampson Street</v>
          </cell>
          <cell r="P5324">
            <v>2800</v>
          </cell>
          <cell r="Q5324" t="str">
            <v>NO</v>
          </cell>
          <cell r="R5324" t="str">
            <v>AUD</v>
          </cell>
          <cell r="U5324" t="str">
            <v>7 Inv</v>
          </cell>
          <cell r="V5324" t="str">
            <v>EFT</v>
          </cell>
          <cell r="W5324" t="str">
            <v>EN_AU</v>
          </cell>
          <cell r="X5324" t="str">
            <v>GST</v>
          </cell>
          <cell r="Y5324">
            <v>59293542751</v>
          </cell>
          <cell r="Z5324">
            <v>100</v>
          </cell>
          <cell r="AA5324" t="str">
            <v>NO</v>
          </cell>
          <cell r="AB5324" t="str">
            <v>V-005330</v>
          </cell>
          <cell r="AC5324" t="str">
            <v>V-007901</v>
          </cell>
        </row>
        <row r="5325">
          <cell r="D5325" t="str">
            <v>LS &amp; JL Eldridge</v>
          </cell>
          <cell r="E5325" t="str">
            <v>BINDAREE D</v>
          </cell>
          <cell r="I5325" t="str">
            <v>CUTHBERT</v>
          </cell>
          <cell r="J5325" t="str">
            <v>AUS</v>
          </cell>
          <cell r="K5325" t="str">
            <v>AU</v>
          </cell>
          <cell r="L5325" t="str">
            <v>LS &amp; JL Eldridge</v>
          </cell>
          <cell r="M5325" t="str">
            <v>Business</v>
          </cell>
          <cell r="N5325" t="str">
            <v>WA</v>
          </cell>
          <cell r="O5325" t="str">
            <v>100 Bindaree Road</v>
          </cell>
          <cell r="P5325">
            <v>6330</v>
          </cell>
          <cell r="Q5325" t="str">
            <v>NO</v>
          </cell>
          <cell r="R5325" t="str">
            <v>AUD</v>
          </cell>
          <cell r="U5325" t="str">
            <v>14 Inv</v>
          </cell>
          <cell r="V5325" t="str">
            <v>EFT</v>
          </cell>
          <cell r="W5325" t="str">
            <v>EN_AU</v>
          </cell>
          <cell r="X5325" t="str">
            <v>GST</v>
          </cell>
          <cell r="Y5325">
            <v>91288427598</v>
          </cell>
          <cell r="Z5325">
            <v>100</v>
          </cell>
          <cell r="AA5325" t="str">
            <v>NO</v>
          </cell>
          <cell r="AB5325" t="str">
            <v>V-005331</v>
          </cell>
          <cell r="AC5325" t="str">
            <v>V-001008</v>
          </cell>
        </row>
        <row r="5326">
          <cell r="D5326" t="str">
            <v>Lucas Casaceli</v>
          </cell>
          <cell r="E5326" t="str">
            <v>LUCAS CASA</v>
          </cell>
          <cell r="I5326" t="str">
            <v>CRONULLA</v>
          </cell>
          <cell r="J5326" t="str">
            <v>AUS</v>
          </cell>
          <cell r="K5326" t="str">
            <v>AU</v>
          </cell>
          <cell r="L5326" t="str">
            <v>Lucas Casaceli</v>
          </cell>
          <cell r="M5326" t="str">
            <v>Business</v>
          </cell>
          <cell r="N5326" t="str">
            <v>NSW</v>
          </cell>
          <cell r="O5326" t="str">
            <v>1/74 Croydon Street</v>
          </cell>
          <cell r="P5326">
            <v>2230</v>
          </cell>
          <cell r="Q5326" t="str">
            <v>NO</v>
          </cell>
          <cell r="R5326" t="str">
            <v>AUD</v>
          </cell>
          <cell r="U5326" t="str">
            <v>01 Inv</v>
          </cell>
          <cell r="V5326" t="str">
            <v>EFT</v>
          </cell>
          <cell r="W5326" t="str">
            <v>EN_AU</v>
          </cell>
          <cell r="X5326" t="str">
            <v>GST</v>
          </cell>
          <cell r="Y5326">
            <v>28540466197</v>
          </cell>
          <cell r="Z5326">
            <v>100</v>
          </cell>
          <cell r="AA5326" t="str">
            <v>NO</v>
          </cell>
          <cell r="AB5326" t="str">
            <v>V-005332</v>
          </cell>
          <cell r="AC5326" t="str">
            <v>V-004955</v>
          </cell>
        </row>
        <row r="5327">
          <cell r="D5327" t="str">
            <v>Lucas Property Services</v>
          </cell>
          <cell r="E5327" t="str">
            <v>LUCAS PROP</v>
          </cell>
          <cell r="I5327" t="str">
            <v>NORTH IPSWICH</v>
          </cell>
          <cell r="J5327" t="str">
            <v>AUS</v>
          </cell>
          <cell r="K5327" t="str">
            <v>AU</v>
          </cell>
          <cell r="L5327" t="str">
            <v>Lucas Property Services</v>
          </cell>
          <cell r="M5327" t="str">
            <v>Business</v>
          </cell>
          <cell r="N5327" t="str">
            <v>QLD</v>
          </cell>
          <cell r="O5327" t="str">
            <v>Pine Mountain Road</v>
          </cell>
          <cell r="P5327">
            <v>4305</v>
          </cell>
          <cell r="Q5327" t="str">
            <v>NO</v>
          </cell>
          <cell r="R5327" t="str">
            <v>AUD</v>
          </cell>
          <cell r="U5327" t="str">
            <v>7 Inv</v>
          </cell>
          <cell r="V5327" t="str">
            <v>EFT</v>
          </cell>
          <cell r="W5327" t="str">
            <v>EN_AU</v>
          </cell>
          <cell r="X5327" t="str">
            <v>Exempt</v>
          </cell>
          <cell r="Y5327">
            <v>79785226848</v>
          </cell>
          <cell r="Z5327">
            <v>100</v>
          </cell>
          <cell r="AA5327" t="str">
            <v>NO</v>
          </cell>
          <cell r="AB5327" t="str">
            <v>V-005333</v>
          </cell>
          <cell r="AC5327" t="str">
            <v>V-010238</v>
          </cell>
        </row>
        <row r="5328">
          <cell r="D5328" t="str">
            <v>Lucerne Australia</v>
          </cell>
          <cell r="E5328" t="str">
            <v>LUCERNE AU</v>
          </cell>
          <cell r="I5328" t="str">
            <v>KEITH</v>
          </cell>
          <cell r="J5328" t="str">
            <v>AUS</v>
          </cell>
          <cell r="K5328" t="str">
            <v>AU</v>
          </cell>
          <cell r="L5328" t="str">
            <v>Lucerne Australia</v>
          </cell>
          <cell r="M5328" t="str">
            <v>Business</v>
          </cell>
          <cell r="N5328" t="str">
            <v>SA</v>
          </cell>
          <cell r="O5328" t="str">
            <v>PO Box 505</v>
          </cell>
          <cell r="P5328">
            <v>5267</v>
          </cell>
          <cell r="Q5328" t="str">
            <v>NO</v>
          </cell>
          <cell r="R5328" t="str">
            <v>AUD</v>
          </cell>
          <cell r="U5328" t="str">
            <v>14 Inv</v>
          </cell>
          <cell r="V5328" t="str">
            <v>EFT</v>
          </cell>
          <cell r="W5328" t="str">
            <v>EN_AU</v>
          </cell>
          <cell r="X5328" t="str">
            <v>GST</v>
          </cell>
          <cell r="Y5328">
            <v>38226068425</v>
          </cell>
          <cell r="Z5328">
            <v>100</v>
          </cell>
          <cell r="AA5328" t="str">
            <v>NO</v>
          </cell>
          <cell r="AB5328" t="str">
            <v>V-005334</v>
          </cell>
          <cell r="AC5328" t="str">
            <v>V-002418</v>
          </cell>
        </row>
        <row r="5329">
          <cell r="D5329" t="str">
            <v>Lucid Insights</v>
          </cell>
          <cell r="E5329" t="str">
            <v>LUCID INSI</v>
          </cell>
          <cell r="I5329" t="str">
            <v>ADELAIDE</v>
          </cell>
          <cell r="J5329" t="str">
            <v>AUS</v>
          </cell>
          <cell r="K5329" t="str">
            <v>AU</v>
          </cell>
          <cell r="L5329" t="str">
            <v>Lucid Insights</v>
          </cell>
          <cell r="M5329" t="str">
            <v>Business</v>
          </cell>
          <cell r="N5329" t="str">
            <v>SA</v>
          </cell>
          <cell r="O5329" t="str">
            <v>33 Pirie Street, Se 225, L2</v>
          </cell>
          <cell r="P5329">
            <v>5000</v>
          </cell>
          <cell r="Q5329" t="str">
            <v>NO</v>
          </cell>
          <cell r="R5329" t="str">
            <v>AUD</v>
          </cell>
          <cell r="U5329" t="str">
            <v>14 Inv</v>
          </cell>
          <cell r="V5329" t="str">
            <v>EFT</v>
          </cell>
          <cell r="W5329" t="str">
            <v>EN_AU</v>
          </cell>
          <cell r="X5329" t="str">
            <v>GST</v>
          </cell>
          <cell r="Y5329">
            <v>32600914172</v>
          </cell>
          <cell r="Z5329">
            <v>100</v>
          </cell>
          <cell r="AA5329" t="str">
            <v>NO</v>
          </cell>
          <cell r="AB5329" t="str">
            <v>V-005335</v>
          </cell>
          <cell r="AC5329" t="str">
            <v>V-007399</v>
          </cell>
        </row>
        <row r="5330">
          <cell r="D5330" t="str">
            <v>Lucindale Campdraft Association</v>
          </cell>
          <cell r="E5330" t="str">
            <v>LUCINDALE</v>
          </cell>
          <cell r="I5330" t="str">
            <v>LUCINDALE</v>
          </cell>
          <cell r="J5330" t="str">
            <v>AUS</v>
          </cell>
          <cell r="K5330" t="str">
            <v>AU</v>
          </cell>
          <cell r="L5330" t="str">
            <v>Lucindale Campdraft Association</v>
          </cell>
          <cell r="M5330" t="str">
            <v>Business</v>
          </cell>
          <cell r="N5330" t="str">
            <v>SA</v>
          </cell>
          <cell r="O5330" t="str">
            <v>PO Box 114</v>
          </cell>
          <cell r="P5330">
            <v>5272</v>
          </cell>
          <cell r="Q5330" t="str">
            <v>NO</v>
          </cell>
          <cell r="R5330" t="str">
            <v>AUD</v>
          </cell>
          <cell r="U5330" t="str">
            <v>30 Inv</v>
          </cell>
          <cell r="V5330" t="str">
            <v>EFT</v>
          </cell>
          <cell r="W5330" t="str">
            <v>EN_AU</v>
          </cell>
          <cell r="X5330" t="str">
            <v>Exempt</v>
          </cell>
          <cell r="Y5330">
            <v>56828716040</v>
          </cell>
          <cell r="Z5330">
            <v>100</v>
          </cell>
          <cell r="AA5330" t="str">
            <v>NO</v>
          </cell>
          <cell r="AB5330" t="str">
            <v>V-005336</v>
          </cell>
          <cell r="AC5330" t="str">
            <v>V-001218</v>
          </cell>
        </row>
        <row r="5331">
          <cell r="D5331" t="str">
            <v>Lucindale Country Club</v>
          </cell>
          <cell r="E5331" t="str">
            <v>LUCINDALE</v>
          </cell>
          <cell r="I5331" t="str">
            <v>LUCINDALE</v>
          </cell>
          <cell r="J5331" t="str">
            <v>AUS</v>
          </cell>
          <cell r="K5331" t="str">
            <v>AU</v>
          </cell>
          <cell r="L5331" t="str">
            <v>Lucindale Country Club</v>
          </cell>
          <cell r="M5331" t="str">
            <v>Business</v>
          </cell>
          <cell r="N5331" t="str">
            <v>SA</v>
          </cell>
          <cell r="O5331" t="str">
            <v>PO Box 84</v>
          </cell>
          <cell r="P5331">
            <v>5272</v>
          </cell>
          <cell r="Q5331" t="str">
            <v>NO</v>
          </cell>
          <cell r="R5331" t="str">
            <v>AUD</v>
          </cell>
          <cell r="U5331" t="str">
            <v>01 Inv</v>
          </cell>
          <cell r="V5331" t="str">
            <v>EFT</v>
          </cell>
          <cell r="W5331" t="str">
            <v>EN_AU</v>
          </cell>
          <cell r="X5331" t="str">
            <v>GST</v>
          </cell>
          <cell r="Y5331">
            <v>88551461882</v>
          </cell>
          <cell r="Z5331">
            <v>100</v>
          </cell>
          <cell r="AA5331" t="str">
            <v>NO</v>
          </cell>
          <cell r="AB5331" t="str">
            <v>V-005337</v>
          </cell>
          <cell r="AC5331" t="str">
            <v>V-002347</v>
          </cell>
        </row>
        <row r="5332">
          <cell r="D5332" t="str">
            <v>Lucindale Crash Repairs</v>
          </cell>
          <cell r="E5332" t="str">
            <v>LUCINDALE</v>
          </cell>
          <cell r="I5332" t="str">
            <v>LUCINDALE</v>
          </cell>
          <cell r="J5332" t="str">
            <v>AUS</v>
          </cell>
          <cell r="K5332" t="str">
            <v>AU</v>
          </cell>
          <cell r="L5332" t="str">
            <v>Lucindale Crash Repairs</v>
          </cell>
          <cell r="M5332" t="str">
            <v>Business</v>
          </cell>
          <cell r="N5332" t="str">
            <v>SA</v>
          </cell>
          <cell r="O5332" t="str">
            <v>17-19 Urrbrae Avenue</v>
          </cell>
          <cell r="P5332">
            <v>5272</v>
          </cell>
          <cell r="Q5332" t="str">
            <v>NO</v>
          </cell>
          <cell r="R5332" t="str">
            <v>AUD</v>
          </cell>
          <cell r="U5332" t="str">
            <v>14 Inv</v>
          </cell>
          <cell r="V5332" t="str">
            <v>EFT</v>
          </cell>
          <cell r="W5332" t="str">
            <v>EN_AU</v>
          </cell>
          <cell r="X5332" t="str">
            <v>GST</v>
          </cell>
          <cell r="Y5332">
            <v>85025083778</v>
          </cell>
          <cell r="Z5332">
            <v>100</v>
          </cell>
          <cell r="AA5332" t="str">
            <v>NO</v>
          </cell>
          <cell r="AB5332" t="str">
            <v>V-005338</v>
          </cell>
          <cell r="AC5332" t="str">
            <v>V-009534</v>
          </cell>
        </row>
        <row r="5333">
          <cell r="D5333" t="str">
            <v>Lucindale Electrical</v>
          </cell>
          <cell r="E5333" t="str">
            <v>LUCINDALE</v>
          </cell>
          <cell r="I5333" t="str">
            <v>LUCINDALE</v>
          </cell>
          <cell r="J5333" t="str">
            <v>AUS</v>
          </cell>
          <cell r="K5333" t="str">
            <v>AU</v>
          </cell>
          <cell r="L5333" t="str">
            <v>Lucindale Electrical</v>
          </cell>
          <cell r="M5333" t="str">
            <v>Business</v>
          </cell>
          <cell r="N5333" t="str">
            <v>SA</v>
          </cell>
          <cell r="O5333" t="str">
            <v>PO Box 109</v>
          </cell>
          <cell r="P5333">
            <v>5272</v>
          </cell>
          <cell r="Q5333" t="str">
            <v>NO</v>
          </cell>
          <cell r="R5333" t="str">
            <v>AUD</v>
          </cell>
          <cell r="U5333" t="str">
            <v>30 Inv</v>
          </cell>
          <cell r="V5333" t="str">
            <v>EFT</v>
          </cell>
          <cell r="W5333" t="str">
            <v>EN_AU</v>
          </cell>
          <cell r="X5333" t="str">
            <v>GST</v>
          </cell>
          <cell r="Y5333">
            <v>30756921486</v>
          </cell>
          <cell r="Z5333">
            <v>100</v>
          </cell>
          <cell r="AA5333" t="str">
            <v>NO</v>
          </cell>
          <cell r="AB5333" t="str">
            <v>V-005339</v>
          </cell>
          <cell r="AC5333" t="str">
            <v>V-007174</v>
          </cell>
        </row>
        <row r="5334">
          <cell r="D5334" t="str">
            <v>Lucindale Football Club Inc</v>
          </cell>
          <cell r="E5334" t="str">
            <v>LUCINDALE</v>
          </cell>
          <cell r="I5334" t="str">
            <v>LUCINDALE</v>
          </cell>
          <cell r="J5334" t="str">
            <v>AUS</v>
          </cell>
          <cell r="K5334" t="str">
            <v>AU</v>
          </cell>
          <cell r="L5334" t="str">
            <v>Lucindale Football Club Inc</v>
          </cell>
          <cell r="M5334" t="str">
            <v>Business</v>
          </cell>
          <cell r="N5334" t="str">
            <v>SA</v>
          </cell>
          <cell r="O5334" t="str">
            <v>PO Box 217</v>
          </cell>
          <cell r="P5334">
            <v>5272</v>
          </cell>
          <cell r="Q5334" t="str">
            <v>NO</v>
          </cell>
          <cell r="R5334" t="str">
            <v>AUD</v>
          </cell>
          <cell r="U5334" t="str">
            <v>30 Inv</v>
          </cell>
          <cell r="V5334" t="str">
            <v>EFT</v>
          </cell>
          <cell r="W5334" t="str">
            <v>EN_AU</v>
          </cell>
          <cell r="X5334" t="str">
            <v>GST</v>
          </cell>
          <cell r="Y5334">
            <v>95690806522</v>
          </cell>
          <cell r="Z5334">
            <v>100</v>
          </cell>
          <cell r="AA5334" t="str">
            <v>NO</v>
          </cell>
          <cell r="AB5334" t="str">
            <v>V-005340</v>
          </cell>
          <cell r="AC5334" t="str">
            <v>V-000798</v>
          </cell>
        </row>
        <row r="5335">
          <cell r="D5335" t="str">
            <v>Lucindale Hotel</v>
          </cell>
          <cell r="E5335" t="str">
            <v>LUCINDALE</v>
          </cell>
          <cell r="I5335" t="str">
            <v>LUCINDALE</v>
          </cell>
          <cell r="J5335" t="str">
            <v>AUS</v>
          </cell>
          <cell r="K5335" t="str">
            <v>AU</v>
          </cell>
          <cell r="L5335" t="str">
            <v>Lucindale Hotel</v>
          </cell>
          <cell r="M5335" t="str">
            <v>Business</v>
          </cell>
          <cell r="N5335" t="str">
            <v>SA</v>
          </cell>
          <cell r="O5335" t="str">
            <v>PO Box 198</v>
          </cell>
          <cell r="P5335">
            <v>5272</v>
          </cell>
          <cell r="Q5335" t="str">
            <v>NO</v>
          </cell>
          <cell r="R5335" t="str">
            <v>AUD</v>
          </cell>
          <cell r="U5335" t="str">
            <v>30 Inv</v>
          </cell>
          <cell r="V5335" t="str">
            <v>EFT</v>
          </cell>
          <cell r="W5335" t="str">
            <v>EN_AU</v>
          </cell>
          <cell r="X5335" t="str">
            <v>GST</v>
          </cell>
          <cell r="Y5335">
            <v>26265196447</v>
          </cell>
          <cell r="Z5335">
            <v>100</v>
          </cell>
          <cell r="AA5335" t="str">
            <v>NO</v>
          </cell>
          <cell r="AB5335" t="str">
            <v>V-005341</v>
          </cell>
          <cell r="AC5335" t="str">
            <v>V-007526</v>
          </cell>
        </row>
        <row r="5336">
          <cell r="D5336" t="str">
            <v>Lucindale Lions Club</v>
          </cell>
          <cell r="E5336" t="str">
            <v>LUCINDALE</v>
          </cell>
          <cell r="I5336" t="str">
            <v>LUCINDALE</v>
          </cell>
          <cell r="J5336" t="str">
            <v>AUS</v>
          </cell>
          <cell r="K5336" t="str">
            <v>AU</v>
          </cell>
          <cell r="L5336" t="str">
            <v>Lucindale Lions Club</v>
          </cell>
          <cell r="M5336" t="str">
            <v>Business</v>
          </cell>
          <cell r="N5336" t="str">
            <v>SA</v>
          </cell>
          <cell r="O5336" t="str">
            <v>PO Box 42</v>
          </cell>
          <cell r="P5336">
            <v>5272</v>
          </cell>
          <cell r="Q5336" t="str">
            <v>NO</v>
          </cell>
          <cell r="R5336" t="str">
            <v>AUD</v>
          </cell>
          <cell r="U5336" t="str">
            <v>01 Inv</v>
          </cell>
          <cell r="V5336" t="str">
            <v>EFT</v>
          </cell>
          <cell r="W5336" t="str">
            <v>EN_AU</v>
          </cell>
          <cell r="X5336" t="str">
            <v>GST</v>
          </cell>
          <cell r="Y5336">
            <v>21796373533</v>
          </cell>
          <cell r="Z5336">
            <v>100</v>
          </cell>
          <cell r="AA5336" t="str">
            <v>NO</v>
          </cell>
          <cell r="AB5336" t="str">
            <v>V-005342</v>
          </cell>
          <cell r="AC5336" t="str">
            <v>V-000282</v>
          </cell>
        </row>
        <row r="5337">
          <cell r="D5337" t="str">
            <v>Lucindale Netball Club</v>
          </cell>
          <cell r="E5337" t="str">
            <v>LUCINDALE</v>
          </cell>
          <cell r="I5337" t="str">
            <v>LUCINDALE</v>
          </cell>
          <cell r="J5337" t="str">
            <v>AUS</v>
          </cell>
          <cell r="K5337" t="str">
            <v>AU</v>
          </cell>
          <cell r="L5337" t="str">
            <v>Lucindale Netball Club Nogst</v>
          </cell>
          <cell r="M5337" t="str">
            <v>Business</v>
          </cell>
          <cell r="N5337" t="str">
            <v>SA</v>
          </cell>
          <cell r="O5337" t="str">
            <v>PO Box 96</v>
          </cell>
          <cell r="P5337">
            <v>5272</v>
          </cell>
          <cell r="Q5337" t="str">
            <v>NO</v>
          </cell>
          <cell r="R5337" t="str">
            <v>AUD</v>
          </cell>
          <cell r="U5337" t="str">
            <v>7 Inv</v>
          </cell>
          <cell r="V5337" t="str">
            <v>EFT</v>
          </cell>
          <cell r="W5337" t="str">
            <v>EN_AU</v>
          </cell>
          <cell r="X5337" t="str">
            <v>Exempt</v>
          </cell>
          <cell r="Y5337">
            <v>70538007507</v>
          </cell>
          <cell r="Z5337">
            <v>100</v>
          </cell>
          <cell r="AA5337" t="str">
            <v>NO</v>
          </cell>
          <cell r="AB5337" t="str">
            <v>V-005343</v>
          </cell>
          <cell r="AC5337" t="str">
            <v>V-001558</v>
          </cell>
        </row>
        <row r="5338">
          <cell r="D5338" t="str">
            <v>LucindaLE Pa &amp; H Society Inc</v>
          </cell>
          <cell r="E5338" t="str">
            <v>LUCINDALE</v>
          </cell>
          <cell r="I5338" t="str">
            <v>LUCINDALE</v>
          </cell>
          <cell r="J5338" t="str">
            <v>AUS</v>
          </cell>
          <cell r="K5338" t="str">
            <v>AU</v>
          </cell>
          <cell r="L5338" t="str">
            <v>LucindaLE Pa &amp; H Society Inc Nogst</v>
          </cell>
          <cell r="M5338" t="str">
            <v>Business</v>
          </cell>
          <cell r="N5338" t="str">
            <v>SA</v>
          </cell>
          <cell r="O5338" t="str">
            <v>PO Box 15</v>
          </cell>
          <cell r="P5338">
            <v>5272</v>
          </cell>
          <cell r="Q5338" t="str">
            <v>NO</v>
          </cell>
          <cell r="R5338" t="str">
            <v>AUD</v>
          </cell>
          <cell r="U5338" t="str">
            <v>7 Inv</v>
          </cell>
          <cell r="V5338" t="str">
            <v>EFT</v>
          </cell>
          <cell r="W5338" t="str">
            <v>EN_AU</v>
          </cell>
          <cell r="X5338" t="str">
            <v>Exempt</v>
          </cell>
          <cell r="Y5338">
            <v>19987937719</v>
          </cell>
          <cell r="Z5338">
            <v>100</v>
          </cell>
          <cell r="AA5338" t="str">
            <v>NO</v>
          </cell>
          <cell r="AB5338" t="str">
            <v>V-005344</v>
          </cell>
          <cell r="AC5338" t="str">
            <v>V-002687</v>
          </cell>
        </row>
        <row r="5339">
          <cell r="D5339" t="str">
            <v>Lucindale Pub Pty Ltd</v>
          </cell>
          <cell r="E5339" t="str">
            <v>LUCINDALE</v>
          </cell>
          <cell r="I5339" t="str">
            <v>LUCINDALE</v>
          </cell>
          <cell r="J5339" t="str">
            <v>AUS</v>
          </cell>
          <cell r="K5339" t="str">
            <v>AU</v>
          </cell>
          <cell r="L5339" t="str">
            <v>Lucindale Pub Pty Ltd</v>
          </cell>
          <cell r="M5339" t="str">
            <v>Business</v>
          </cell>
          <cell r="N5339" t="str">
            <v>SA</v>
          </cell>
          <cell r="O5339" t="str">
            <v>PO Box 198</v>
          </cell>
          <cell r="P5339">
            <v>5272</v>
          </cell>
          <cell r="Q5339" t="str">
            <v>NO</v>
          </cell>
          <cell r="R5339" t="str">
            <v>AUD</v>
          </cell>
          <cell r="U5339" t="str">
            <v>30 Inv</v>
          </cell>
          <cell r="V5339" t="str">
            <v>EFT</v>
          </cell>
          <cell r="W5339" t="str">
            <v>EN_AU</v>
          </cell>
          <cell r="X5339" t="str">
            <v>GST</v>
          </cell>
          <cell r="Y5339">
            <v>72626109466</v>
          </cell>
          <cell r="Z5339">
            <v>100</v>
          </cell>
          <cell r="AA5339" t="str">
            <v>NO</v>
          </cell>
          <cell r="AB5339" t="str">
            <v>V-005345</v>
          </cell>
          <cell r="AC5339" t="str">
            <v>V-008225</v>
          </cell>
        </row>
        <row r="5340">
          <cell r="D5340" t="str">
            <v>Lucindale War Memorial Bowling Club</v>
          </cell>
          <cell r="E5340" t="str">
            <v>LUCINDALE</v>
          </cell>
          <cell r="I5340" t="str">
            <v>LUCINDALE</v>
          </cell>
          <cell r="J5340" t="str">
            <v>AUS</v>
          </cell>
          <cell r="K5340" t="str">
            <v>AU</v>
          </cell>
          <cell r="L5340" t="str">
            <v>Lucindale War Memorial Bowling Club</v>
          </cell>
          <cell r="M5340" t="str">
            <v>Business</v>
          </cell>
          <cell r="N5340" t="str">
            <v>SA</v>
          </cell>
          <cell r="O5340" t="str">
            <v>PO Box 182</v>
          </cell>
          <cell r="P5340">
            <v>5272</v>
          </cell>
          <cell r="Q5340" t="str">
            <v>NO</v>
          </cell>
          <cell r="R5340" t="str">
            <v>AUD</v>
          </cell>
          <cell r="U5340" t="str">
            <v>30 Inv</v>
          </cell>
          <cell r="V5340" t="str">
            <v>EFT</v>
          </cell>
          <cell r="W5340" t="str">
            <v>EN_AU</v>
          </cell>
          <cell r="X5340" t="str">
            <v>Exempt</v>
          </cell>
          <cell r="Y5340">
            <v>81087413024</v>
          </cell>
          <cell r="Z5340">
            <v>100</v>
          </cell>
          <cell r="AA5340" t="str">
            <v>NO</v>
          </cell>
          <cell r="AB5340" t="str">
            <v>V-005346</v>
          </cell>
          <cell r="AC5340" t="str">
            <v>V-000509</v>
          </cell>
        </row>
        <row r="5341">
          <cell r="D5341" t="str">
            <v>Luck Family Trust</v>
          </cell>
          <cell r="E5341" t="str">
            <v>LUCK FAMIL</v>
          </cell>
          <cell r="I5341" t="str">
            <v>DALBY</v>
          </cell>
          <cell r="J5341" t="str">
            <v>AUS</v>
          </cell>
          <cell r="K5341" t="str">
            <v>AU</v>
          </cell>
          <cell r="L5341" t="str">
            <v>Luck Family Trust</v>
          </cell>
          <cell r="M5341" t="str">
            <v>Business</v>
          </cell>
          <cell r="N5341" t="str">
            <v>QLD</v>
          </cell>
          <cell r="O5341" t="str">
            <v>PO Box 867</v>
          </cell>
          <cell r="P5341">
            <v>4405</v>
          </cell>
          <cell r="Q5341" t="str">
            <v>NO</v>
          </cell>
          <cell r="R5341" t="str">
            <v>AUD</v>
          </cell>
          <cell r="U5341" t="str">
            <v>01 Inv</v>
          </cell>
          <cell r="V5341" t="str">
            <v>EFT</v>
          </cell>
          <cell r="W5341" t="str">
            <v>EN_AU</v>
          </cell>
          <cell r="X5341" t="str">
            <v>GST</v>
          </cell>
          <cell r="Y5341">
            <v>75954342891</v>
          </cell>
          <cell r="Z5341">
            <v>100</v>
          </cell>
          <cell r="AA5341" t="str">
            <v>NO</v>
          </cell>
          <cell r="AB5341" t="str">
            <v>V-005347</v>
          </cell>
          <cell r="AC5341" t="str">
            <v>V-009351</v>
          </cell>
        </row>
        <row r="5342">
          <cell r="D5342" t="str">
            <v>Lucky Bay Shackowners Association</v>
          </cell>
          <cell r="E5342" t="str">
            <v>LUCKY BAY</v>
          </cell>
          <cell r="I5342" t="str">
            <v>COWELL</v>
          </cell>
          <cell r="J5342" t="str">
            <v>AUS</v>
          </cell>
          <cell r="K5342" t="str">
            <v>AU</v>
          </cell>
          <cell r="L5342" t="str">
            <v>Lucky Bay Shackowners Association</v>
          </cell>
          <cell r="M5342" t="str">
            <v>Business</v>
          </cell>
          <cell r="N5342" t="str">
            <v>SA</v>
          </cell>
          <cell r="O5342" t="str">
            <v>PO Box 294</v>
          </cell>
          <cell r="P5342">
            <v>5602</v>
          </cell>
          <cell r="Q5342" t="str">
            <v>NO</v>
          </cell>
          <cell r="R5342" t="str">
            <v>AUD</v>
          </cell>
          <cell r="U5342" t="str">
            <v>21 Inv</v>
          </cell>
          <cell r="V5342" t="str">
            <v>EFT</v>
          </cell>
          <cell r="W5342" t="str">
            <v>EN_AU</v>
          </cell>
          <cell r="X5342" t="str">
            <v>Exempt</v>
          </cell>
          <cell r="Y5342">
            <v>11715544171</v>
          </cell>
          <cell r="Z5342">
            <v>100</v>
          </cell>
          <cell r="AA5342" t="str">
            <v>NO</v>
          </cell>
          <cell r="AB5342" t="str">
            <v>V-005348</v>
          </cell>
          <cell r="AC5342" t="str">
            <v>V-007121</v>
          </cell>
        </row>
        <row r="5343">
          <cell r="D5343" t="str">
            <v>Lucky Howden Lock Supply</v>
          </cell>
          <cell r="E5343" t="str">
            <v>LUCKY HOWD</v>
          </cell>
          <cell r="I5343" t="str">
            <v>WANGARATTA</v>
          </cell>
          <cell r="J5343" t="str">
            <v>AUS</v>
          </cell>
          <cell r="K5343" t="str">
            <v>AU</v>
          </cell>
          <cell r="L5343" t="str">
            <v>Lucky Howden Lock Supply</v>
          </cell>
          <cell r="M5343" t="str">
            <v>Business</v>
          </cell>
          <cell r="N5343" t="str">
            <v>VIC</v>
          </cell>
          <cell r="O5343" t="str">
            <v>132 Rowan Street</v>
          </cell>
          <cell r="P5343">
            <v>3677</v>
          </cell>
          <cell r="Q5343" t="str">
            <v>NO</v>
          </cell>
          <cell r="R5343" t="str">
            <v>AUD</v>
          </cell>
          <cell r="U5343" t="str">
            <v>21 Inv</v>
          </cell>
          <cell r="V5343" t="str">
            <v>EFT</v>
          </cell>
          <cell r="W5343" t="str">
            <v>EN_AU</v>
          </cell>
          <cell r="X5343" t="str">
            <v>GST</v>
          </cell>
          <cell r="Y5343">
            <v>79852298574</v>
          </cell>
          <cell r="Z5343">
            <v>100</v>
          </cell>
          <cell r="AA5343" t="str">
            <v>NO</v>
          </cell>
          <cell r="AB5343" t="str">
            <v>V-005349</v>
          </cell>
          <cell r="AC5343" t="str">
            <v>V-002102</v>
          </cell>
        </row>
        <row r="5344">
          <cell r="D5344" t="str">
            <v>Luff Motors Pty Ltd</v>
          </cell>
          <cell r="E5344" t="str">
            <v>LUFF MOTOR</v>
          </cell>
          <cell r="I5344" t="str">
            <v>YASS</v>
          </cell>
          <cell r="J5344" t="str">
            <v>AUS</v>
          </cell>
          <cell r="K5344" t="str">
            <v>AU</v>
          </cell>
          <cell r="L5344" t="str">
            <v>Luff Motors Pty Ltd</v>
          </cell>
          <cell r="M5344" t="str">
            <v>Business</v>
          </cell>
          <cell r="N5344" t="str">
            <v>NSW</v>
          </cell>
          <cell r="O5344" t="str">
            <v>280 Comur Street</v>
          </cell>
          <cell r="P5344">
            <v>2582</v>
          </cell>
          <cell r="Q5344" t="str">
            <v>NO</v>
          </cell>
          <cell r="R5344" t="str">
            <v>AUD</v>
          </cell>
          <cell r="U5344" t="str">
            <v>30 Inv</v>
          </cell>
          <cell r="V5344" t="str">
            <v>EFT</v>
          </cell>
          <cell r="W5344" t="str">
            <v>EN_AU</v>
          </cell>
          <cell r="X5344" t="str">
            <v>GST</v>
          </cell>
          <cell r="Y5344">
            <v>91002165255</v>
          </cell>
          <cell r="Z5344">
            <v>100</v>
          </cell>
          <cell r="AA5344" t="str">
            <v>NO</v>
          </cell>
          <cell r="AB5344" t="str">
            <v>V-005350</v>
          </cell>
          <cell r="AC5344" t="str">
            <v>V-003898</v>
          </cell>
        </row>
        <row r="5345">
          <cell r="D5345" t="str">
            <v>Lugsdin Toyota</v>
          </cell>
          <cell r="E5345" t="str">
            <v>LUGSDIN TO</v>
          </cell>
          <cell r="I5345" t="str">
            <v>HAY</v>
          </cell>
          <cell r="J5345" t="str">
            <v>AUS</v>
          </cell>
          <cell r="K5345" t="str">
            <v>AU</v>
          </cell>
          <cell r="L5345" t="str">
            <v>Lugsdin Toyota</v>
          </cell>
          <cell r="M5345" t="str">
            <v>Business</v>
          </cell>
          <cell r="N5345" t="str">
            <v>NSW</v>
          </cell>
          <cell r="O5345" t="str">
            <v>6 Nailor Street</v>
          </cell>
          <cell r="P5345">
            <v>2711</v>
          </cell>
          <cell r="Q5345" t="str">
            <v>NO</v>
          </cell>
          <cell r="R5345" t="str">
            <v>AUD</v>
          </cell>
          <cell r="U5345" t="str">
            <v>01 Inv</v>
          </cell>
          <cell r="V5345" t="str">
            <v>EFT</v>
          </cell>
          <cell r="W5345" t="str">
            <v>EN_AU</v>
          </cell>
          <cell r="X5345" t="str">
            <v>GST</v>
          </cell>
          <cell r="Y5345">
            <v>99135233765</v>
          </cell>
          <cell r="Z5345">
            <v>100</v>
          </cell>
          <cell r="AA5345" t="str">
            <v>NO</v>
          </cell>
          <cell r="AB5345" t="str">
            <v>V-005351</v>
          </cell>
          <cell r="AC5345" t="str">
            <v>V-003914</v>
          </cell>
        </row>
        <row r="5346">
          <cell r="D5346" t="str">
            <v>Lukas Bendel Ta Code Kitchen</v>
          </cell>
          <cell r="E5346" t="str">
            <v>LUKAS BEN</v>
          </cell>
          <cell r="I5346" t="str">
            <v>DARWIN</v>
          </cell>
          <cell r="J5346" t="str">
            <v>AUS</v>
          </cell>
          <cell r="K5346" t="str">
            <v>AU</v>
          </cell>
          <cell r="L5346" t="str">
            <v>Lukas Bendel Ta Code Kitchen</v>
          </cell>
          <cell r="M5346" t="str">
            <v>Business</v>
          </cell>
          <cell r="N5346" t="str">
            <v>NT</v>
          </cell>
          <cell r="O5346" t="str">
            <v/>
          </cell>
          <cell r="P5346" t="str">
            <v>0801</v>
          </cell>
          <cell r="Q5346" t="str">
            <v>NO</v>
          </cell>
          <cell r="R5346" t="str">
            <v>AUD</v>
          </cell>
          <cell r="U5346" t="str">
            <v>01 Inv</v>
          </cell>
          <cell r="V5346" t="str">
            <v>EFT</v>
          </cell>
          <cell r="W5346" t="str">
            <v>EN_AU</v>
          </cell>
          <cell r="X5346" t="str">
            <v>Exempt</v>
          </cell>
          <cell r="Y5346">
            <v>62886381225</v>
          </cell>
          <cell r="Z5346">
            <v>100</v>
          </cell>
          <cell r="AA5346" t="str">
            <v>NO</v>
          </cell>
          <cell r="AB5346" t="str">
            <v>V-005352</v>
          </cell>
          <cell r="AC5346" t="str">
            <v>V-002221</v>
          </cell>
        </row>
        <row r="5347">
          <cell r="D5347" t="str">
            <v>Luke Ellis Carpentry</v>
          </cell>
          <cell r="E5347" t="str">
            <v>LUKE ELLIS</v>
          </cell>
          <cell r="I5347" t="str">
            <v>MILLICENT</v>
          </cell>
          <cell r="J5347" t="str">
            <v>AUS</v>
          </cell>
          <cell r="K5347" t="str">
            <v>AU</v>
          </cell>
          <cell r="L5347" t="str">
            <v>Luke Ellis Carpentry</v>
          </cell>
          <cell r="M5347" t="str">
            <v>Business</v>
          </cell>
          <cell r="N5347" t="str">
            <v>SA</v>
          </cell>
          <cell r="O5347" t="str">
            <v>47 Fifth Street</v>
          </cell>
          <cell r="P5347">
            <v>5280</v>
          </cell>
          <cell r="Q5347" t="str">
            <v>NO</v>
          </cell>
          <cell r="R5347" t="str">
            <v>AUD</v>
          </cell>
          <cell r="U5347" t="str">
            <v>14 Inv</v>
          </cell>
          <cell r="V5347" t="str">
            <v>EFT</v>
          </cell>
          <cell r="W5347" t="str">
            <v>EN_AU</v>
          </cell>
          <cell r="X5347" t="str">
            <v>Exempt</v>
          </cell>
          <cell r="Y5347">
            <v>64571585274</v>
          </cell>
          <cell r="Z5347">
            <v>100</v>
          </cell>
          <cell r="AA5347" t="str">
            <v>NO</v>
          </cell>
          <cell r="AB5347" t="str">
            <v>V-005353</v>
          </cell>
          <cell r="AC5347" t="str">
            <v>V-007644</v>
          </cell>
        </row>
        <row r="5348">
          <cell r="D5348" t="str">
            <v>Luke Geldard Productions</v>
          </cell>
          <cell r="E5348" t="str">
            <v>LUKE GELDA</v>
          </cell>
          <cell r="I5348" t="str">
            <v>THE RANGE</v>
          </cell>
          <cell r="J5348" t="str">
            <v>AUS</v>
          </cell>
          <cell r="K5348" t="str">
            <v>AU</v>
          </cell>
          <cell r="L5348" t="str">
            <v>Luke Geldard Productions</v>
          </cell>
          <cell r="M5348" t="str">
            <v>Business</v>
          </cell>
          <cell r="N5348" t="str">
            <v>QLD</v>
          </cell>
          <cell r="O5348" t="str">
            <v>191 Quarry Lane</v>
          </cell>
          <cell r="P5348">
            <v>4700</v>
          </cell>
          <cell r="Q5348" t="str">
            <v>NO</v>
          </cell>
          <cell r="R5348" t="str">
            <v>AUD</v>
          </cell>
          <cell r="U5348" t="str">
            <v>14 Inv</v>
          </cell>
          <cell r="V5348" t="str">
            <v>EFT</v>
          </cell>
          <cell r="W5348" t="str">
            <v>EN_AU</v>
          </cell>
          <cell r="X5348" t="str">
            <v>GST</v>
          </cell>
          <cell r="Y5348">
            <v>20980978268</v>
          </cell>
          <cell r="Z5348">
            <v>100</v>
          </cell>
          <cell r="AA5348" t="str">
            <v>NO</v>
          </cell>
          <cell r="AB5348" t="str">
            <v>V-005354</v>
          </cell>
          <cell r="AC5348" t="str">
            <v>V-005725</v>
          </cell>
        </row>
        <row r="5349">
          <cell r="D5349" t="str">
            <v>Luke Hibbard Photography</v>
          </cell>
          <cell r="E5349" t="str">
            <v>LUKE HIBBA</v>
          </cell>
          <cell r="I5349" t="str">
            <v>DUBBO</v>
          </cell>
          <cell r="J5349" t="str">
            <v>AUS</v>
          </cell>
          <cell r="K5349" t="str">
            <v>AU</v>
          </cell>
          <cell r="L5349" t="str">
            <v>Luke Hibbard Photography</v>
          </cell>
          <cell r="M5349" t="str">
            <v>Business</v>
          </cell>
          <cell r="N5349" t="str">
            <v>NSW</v>
          </cell>
          <cell r="O5349" t="str">
            <v>PO Box 970</v>
          </cell>
          <cell r="P5349">
            <v>2830</v>
          </cell>
          <cell r="Q5349" t="str">
            <v>NO</v>
          </cell>
          <cell r="R5349" t="str">
            <v>AUD</v>
          </cell>
          <cell r="U5349" t="str">
            <v>14 Inv</v>
          </cell>
          <cell r="V5349" t="str">
            <v>EFT</v>
          </cell>
          <cell r="W5349" t="str">
            <v>EN_AU</v>
          </cell>
          <cell r="X5349" t="str">
            <v>Exempt</v>
          </cell>
          <cell r="Y5349">
            <v>53516845063</v>
          </cell>
          <cell r="Z5349">
            <v>100</v>
          </cell>
          <cell r="AA5349" t="str">
            <v>NO</v>
          </cell>
          <cell r="AB5349" t="str">
            <v>V-005355</v>
          </cell>
          <cell r="AC5349" t="str">
            <v>V-005392</v>
          </cell>
        </row>
        <row r="5350">
          <cell r="D5350" t="str">
            <v>Luke Morrison Plumbing</v>
          </cell>
          <cell r="E5350" t="str">
            <v>LUKE MORRI</v>
          </cell>
          <cell r="I5350" t="str">
            <v>MOREE</v>
          </cell>
          <cell r="J5350" t="str">
            <v>AUS</v>
          </cell>
          <cell r="K5350" t="str">
            <v>AU</v>
          </cell>
          <cell r="L5350" t="str">
            <v>Luke Morrison Plumbing</v>
          </cell>
          <cell r="M5350" t="str">
            <v>Business</v>
          </cell>
          <cell r="N5350" t="str">
            <v>NSW</v>
          </cell>
          <cell r="O5350" t="str">
            <v>PO Box 1208</v>
          </cell>
          <cell r="P5350">
            <v>2400</v>
          </cell>
          <cell r="Q5350" t="str">
            <v>NO</v>
          </cell>
          <cell r="R5350" t="str">
            <v>AUD</v>
          </cell>
          <cell r="U5350" t="str">
            <v>14 Inv</v>
          </cell>
          <cell r="V5350" t="str">
            <v>EFT</v>
          </cell>
          <cell r="W5350" t="str">
            <v>EN_AU</v>
          </cell>
          <cell r="X5350" t="str">
            <v>GST</v>
          </cell>
          <cell r="Y5350">
            <v>69612219119</v>
          </cell>
          <cell r="Z5350">
            <v>100</v>
          </cell>
          <cell r="AA5350" t="str">
            <v>NO</v>
          </cell>
          <cell r="AB5350" t="str">
            <v>V-005356</v>
          </cell>
          <cell r="AC5350" t="str">
            <v>V-005381</v>
          </cell>
        </row>
        <row r="5351">
          <cell r="D5351" t="str">
            <v>Luke R Smith Plumbing</v>
          </cell>
          <cell r="E5351" t="str">
            <v>LUKE R SMI</v>
          </cell>
          <cell r="I5351" t="str">
            <v>NYNGAN</v>
          </cell>
          <cell r="J5351" t="str">
            <v>AUS</v>
          </cell>
          <cell r="K5351" t="str">
            <v>AU</v>
          </cell>
          <cell r="L5351" t="str">
            <v>Luke R Smith Plumbing</v>
          </cell>
          <cell r="M5351" t="str">
            <v>Business</v>
          </cell>
          <cell r="N5351" t="str">
            <v>NSW</v>
          </cell>
          <cell r="O5351" t="str">
            <v>PO Box 230</v>
          </cell>
          <cell r="P5351">
            <v>2825</v>
          </cell>
          <cell r="Q5351" t="str">
            <v>NO</v>
          </cell>
          <cell r="R5351" t="str">
            <v>AUD</v>
          </cell>
          <cell r="U5351" t="str">
            <v>7 Inv</v>
          </cell>
          <cell r="V5351" t="str">
            <v>EFT</v>
          </cell>
          <cell r="W5351" t="str">
            <v>EN_AU</v>
          </cell>
          <cell r="X5351" t="str">
            <v>GST</v>
          </cell>
          <cell r="Y5351">
            <v>26528766937</v>
          </cell>
          <cell r="Z5351">
            <v>100</v>
          </cell>
          <cell r="AA5351" t="str">
            <v>NO</v>
          </cell>
          <cell r="AB5351" t="str">
            <v>V-005357</v>
          </cell>
          <cell r="AC5351" t="str">
            <v>V-002906</v>
          </cell>
        </row>
        <row r="5352">
          <cell r="D5352" t="str">
            <v>Luke Treston Painting And Decoratin</v>
          </cell>
          <cell r="E5352" t="str">
            <v>LUKE TREST</v>
          </cell>
          <cell r="I5352" t="str">
            <v>BOURKELANDS</v>
          </cell>
          <cell r="J5352" t="str">
            <v>AUS</v>
          </cell>
          <cell r="K5352" t="str">
            <v>AU</v>
          </cell>
          <cell r="L5352" t="str">
            <v>Luke Treston Painting And Decoratin</v>
          </cell>
          <cell r="M5352" t="str">
            <v>Business</v>
          </cell>
          <cell r="N5352" t="str">
            <v>NSW</v>
          </cell>
          <cell r="O5352" t="str">
            <v>16 Clifton Street</v>
          </cell>
          <cell r="P5352">
            <v>2650</v>
          </cell>
          <cell r="Q5352" t="str">
            <v>NO</v>
          </cell>
          <cell r="R5352" t="str">
            <v>AUD</v>
          </cell>
          <cell r="U5352" t="str">
            <v>7 Inv</v>
          </cell>
          <cell r="V5352" t="str">
            <v>EFT</v>
          </cell>
          <cell r="W5352" t="str">
            <v>EN_AU</v>
          </cell>
          <cell r="X5352" t="str">
            <v>GST</v>
          </cell>
          <cell r="Y5352">
            <v>61930544710</v>
          </cell>
          <cell r="Z5352">
            <v>100</v>
          </cell>
          <cell r="AA5352" t="str">
            <v>NO</v>
          </cell>
          <cell r="AB5352" t="str">
            <v>V-005358</v>
          </cell>
          <cell r="AC5352" t="str">
            <v>V-007448</v>
          </cell>
        </row>
        <row r="5353">
          <cell r="D5353" t="str">
            <v>Luke Zoch</v>
          </cell>
          <cell r="E5353" t="str">
            <v>LUKE ZOCH</v>
          </cell>
          <cell r="I5353" t="str">
            <v>LALALTY</v>
          </cell>
          <cell r="J5353" t="str">
            <v>AUS</v>
          </cell>
          <cell r="K5353" t="str">
            <v>AU</v>
          </cell>
          <cell r="L5353" t="str">
            <v>Luke Zoch</v>
          </cell>
          <cell r="M5353" t="str">
            <v>Business</v>
          </cell>
          <cell r="N5353" t="str">
            <v>NSW</v>
          </cell>
          <cell r="O5353" t="str">
            <v>677 Berrigan Road</v>
          </cell>
          <cell r="P5353">
            <v>3644</v>
          </cell>
          <cell r="Q5353" t="str">
            <v>NO</v>
          </cell>
          <cell r="R5353" t="str">
            <v>AUD</v>
          </cell>
          <cell r="U5353" t="str">
            <v>7 Inv</v>
          </cell>
          <cell r="V5353" t="str">
            <v>EFT</v>
          </cell>
          <cell r="W5353" t="str">
            <v>EN_AU</v>
          </cell>
          <cell r="X5353" t="str">
            <v>Exempt</v>
          </cell>
          <cell r="Y5353">
            <v>12731702941</v>
          </cell>
          <cell r="Z5353">
            <v>100</v>
          </cell>
          <cell r="AA5353" t="str">
            <v>NO</v>
          </cell>
          <cell r="AB5353" t="str">
            <v>V-005359</v>
          </cell>
          <cell r="AC5353" t="str">
            <v>V-010464</v>
          </cell>
        </row>
        <row r="5354">
          <cell r="D5354" t="str">
            <v>Lumbo Cleaning Service</v>
          </cell>
          <cell r="E5354" t="str">
            <v>LUMBO CLEA</v>
          </cell>
          <cell r="I5354" t="str">
            <v>BEELIAR</v>
          </cell>
          <cell r="J5354" t="str">
            <v>AUS</v>
          </cell>
          <cell r="K5354" t="str">
            <v>AU</v>
          </cell>
          <cell r="L5354" t="str">
            <v>Lumbo Cleaning Service</v>
          </cell>
          <cell r="M5354" t="str">
            <v>Business</v>
          </cell>
          <cell r="N5354" t="str">
            <v>WA</v>
          </cell>
          <cell r="O5354" t="str">
            <v>9 Streeter Way</v>
          </cell>
          <cell r="P5354">
            <v>6164</v>
          </cell>
          <cell r="Q5354" t="str">
            <v>NO</v>
          </cell>
          <cell r="R5354" t="str">
            <v>AUD</v>
          </cell>
          <cell r="U5354" t="str">
            <v>21 Inv</v>
          </cell>
          <cell r="V5354" t="str">
            <v>EFT</v>
          </cell>
          <cell r="W5354" t="str">
            <v>EN_AU</v>
          </cell>
          <cell r="X5354" t="str">
            <v>GST</v>
          </cell>
          <cell r="Y5354">
            <v>73591480092</v>
          </cell>
          <cell r="Z5354">
            <v>100</v>
          </cell>
          <cell r="AA5354" t="str">
            <v>NO</v>
          </cell>
          <cell r="AB5354" t="str">
            <v>V-005360</v>
          </cell>
          <cell r="AC5354" t="str">
            <v>V-000101</v>
          </cell>
        </row>
        <row r="5355">
          <cell r="D5355" t="str">
            <v>Lumient Pty Ltd</v>
          </cell>
          <cell r="E5355" t="str">
            <v>LUMIENT PT</v>
          </cell>
          <cell r="I5355" t="str">
            <v>ADELAIDE</v>
          </cell>
          <cell r="J5355" t="str">
            <v>AUS</v>
          </cell>
          <cell r="K5355" t="str">
            <v>AU</v>
          </cell>
          <cell r="L5355" t="str">
            <v>Lumient Pty Ltd</v>
          </cell>
          <cell r="M5355" t="str">
            <v>Business</v>
          </cell>
          <cell r="N5355" t="str">
            <v>SA</v>
          </cell>
          <cell r="O5355" t="str">
            <v>51 Rundle Mall, L2</v>
          </cell>
          <cell r="P5355">
            <v>5000</v>
          </cell>
          <cell r="Q5355" t="str">
            <v>NO</v>
          </cell>
          <cell r="R5355" t="str">
            <v>AUD</v>
          </cell>
          <cell r="U5355" t="str">
            <v>30 Inv</v>
          </cell>
          <cell r="V5355" t="str">
            <v>EFT</v>
          </cell>
          <cell r="W5355" t="str">
            <v>EN_AU</v>
          </cell>
          <cell r="X5355" t="str">
            <v>GST</v>
          </cell>
          <cell r="Y5355">
            <v>30132326722</v>
          </cell>
          <cell r="Z5355">
            <v>100</v>
          </cell>
          <cell r="AA5355" t="str">
            <v>NO</v>
          </cell>
          <cell r="AB5355" t="str">
            <v>V-005361</v>
          </cell>
          <cell r="AC5355" t="str">
            <v>V-008941</v>
          </cell>
        </row>
        <row r="5356">
          <cell r="D5356" t="str">
            <v>Lundavra Sports Club Inc</v>
          </cell>
          <cell r="E5356" t="str">
            <v>LUNDAVRA S</v>
          </cell>
          <cell r="I5356" t="str">
            <v>LUNDAVRA</v>
          </cell>
          <cell r="J5356" t="str">
            <v>AUS</v>
          </cell>
          <cell r="K5356" t="str">
            <v>AU</v>
          </cell>
          <cell r="L5356" t="str">
            <v>Lundavra Sports Club Inc Nogst</v>
          </cell>
          <cell r="M5356" t="str">
            <v>Business</v>
          </cell>
          <cell r="N5356" t="str">
            <v>QLD</v>
          </cell>
          <cell r="O5356" t="str">
            <v>238 Lienassie Rd</v>
          </cell>
          <cell r="P5356">
            <v>4390</v>
          </cell>
          <cell r="Q5356" t="str">
            <v>NO</v>
          </cell>
          <cell r="R5356" t="str">
            <v>AUD</v>
          </cell>
          <cell r="U5356" t="str">
            <v>7 Inv</v>
          </cell>
          <cell r="V5356" t="str">
            <v>EFT</v>
          </cell>
          <cell r="W5356" t="str">
            <v>EN_AU</v>
          </cell>
          <cell r="X5356" t="str">
            <v>Exempt</v>
          </cell>
          <cell r="Y5356">
            <v>58057696849</v>
          </cell>
          <cell r="Z5356">
            <v>100</v>
          </cell>
          <cell r="AA5356" t="str">
            <v>NO</v>
          </cell>
          <cell r="AB5356" t="str">
            <v>V-005362</v>
          </cell>
          <cell r="AC5356" t="str">
            <v>V-007340</v>
          </cell>
        </row>
        <row r="5357">
          <cell r="D5357" t="str">
            <v>Lunds Auto Electrical</v>
          </cell>
          <cell r="E5357" t="str">
            <v>LUNDS AUTO</v>
          </cell>
          <cell r="I5357" t="str">
            <v>LEONGATHA</v>
          </cell>
          <cell r="J5357" t="str">
            <v>AUS</v>
          </cell>
          <cell r="K5357" t="str">
            <v>AU</v>
          </cell>
          <cell r="L5357" t="str">
            <v>Lunds Auto Electrical</v>
          </cell>
          <cell r="M5357" t="str">
            <v>Business</v>
          </cell>
          <cell r="N5357" t="str">
            <v>VIC</v>
          </cell>
          <cell r="O5357" t="str">
            <v>PO Box 170</v>
          </cell>
          <cell r="P5357">
            <v>3953</v>
          </cell>
          <cell r="Q5357" t="str">
            <v>NO</v>
          </cell>
          <cell r="R5357" t="str">
            <v>AUD</v>
          </cell>
          <cell r="U5357" t="str">
            <v>30 Inv</v>
          </cell>
          <cell r="V5357" t="str">
            <v>EFT</v>
          </cell>
          <cell r="W5357" t="str">
            <v>EN_AU</v>
          </cell>
          <cell r="X5357" t="str">
            <v>GST</v>
          </cell>
          <cell r="Y5357">
            <v>56134740428</v>
          </cell>
          <cell r="Z5357">
            <v>100</v>
          </cell>
          <cell r="AA5357" t="str">
            <v>NO</v>
          </cell>
          <cell r="AB5357" t="str">
            <v>V-005363</v>
          </cell>
          <cell r="AC5357" t="str">
            <v>V-009074</v>
          </cell>
        </row>
        <row r="5358">
          <cell r="D5358" t="str">
            <v>Luxe Event Hire Adelaide</v>
          </cell>
          <cell r="E5358" t="str">
            <v>LUXE EVENT</v>
          </cell>
          <cell r="I5358" t="str">
            <v>BEAUMONT</v>
          </cell>
          <cell r="J5358" t="str">
            <v>AUS</v>
          </cell>
          <cell r="K5358" t="str">
            <v>AU</v>
          </cell>
          <cell r="L5358" t="str">
            <v>Luxe Event Hire Adelaide</v>
          </cell>
          <cell r="M5358" t="str">
            <v>Business</v>
          </cell>
          <cell r="N5358" t="str">
            <v>SA</v>
          </cell>
          <cell r="O5358" t="str">
            <v>14 Toolaby Avenue</v>
          </cell>
          <cell r="P5358">
            <v>5066</v>
          </cell>
          <cell r="Q5358" t="str">
            <v>NO</v>
          </cell>
          <cell r="R5358" t="str">
            <v>AUD</v>
          </cell>
          <cell r="U5358" t="str">
            <v>7 Inv</v>
          </cell>
          <cell r="V5358" t="str">
            <v>EFT</v>
          </cell>
          <cell r="W5358" t="str">
            <v>EN_AU</v>
          </cell>
          <cell r="X5358" t="str">
            <v>Exempt</v>
          </cell>
          <cell r="Y5358">
            <v>86395878995</v>
          </cell>
          <cell r="Z5358">
            <v>100</v>
          </cell>
          <cell r="AA5358" t="str">
            <v>NO</v>
          </cell>
          <cell r="AB5358" t="str">
            <v>V-005364</v>
          </cell>
          <cell r="AC5358" t="str">
            <v>V-010659</v>
          </cell>
        </row>
        <row r="5359">
          <cell r="D5359" t="str">
            <v>Luxor Agri Pty Ltd</v>
          </cell>
          <cell r="E5359" t="str">
            <v>LUXOR AGRI</v>
          </cell>
          <cell r="I5359" t="str">
            <v>FULLARTON</v>
          </cell>
          <cell r="J5359" t="str">
            <v>AUS</v>
          </cell>
          <cell r="K5359" t="str">
            <v>AU</v>
          </cell>
          <cell r="L5359" t="str">
            <v>Luxor Agri Pty Ltd</v>
          </cell>
          <cell r="M5359" t="str">
            <v>Business</v>
          </cell>
          <cell r="N5359" t="str">
            <v>SA</v>
          </cell>
          <cell r="O5359" t="str">
            <v>PO Box 68</v>
          </cell>
          <cell r="P5359">
            <v>5063</v>
          </cell>
          <cell r="Q5359" t="str">
            <v>NO</v>
          </cell>
          <cell r="R5359" t="str">
            <v>AUD</v>
          </cell>
          <cell r="U5359" t="str">
            <v>14 Inv</v>
          </cell>
          <cell r="V5359" t="str">
            <v>EFT</v>
          </cell>
          <cell r="W5359" t="str">
            <v>EN_AU</v>
          </cell>
          <cell r="X5359" t="str">
            <v>GST</v>
          </cell>
          <cell r="Y5359">
            <v>21825229313</v>
          </cell>
          <cell r="Z5359">
            <v>100</v>
          </cell>
          <cell r="AA5359" t="str">
            <v>NO</v>
          </cell>
          <cell r="AB5359" t="str">
            <v>V-005365</v>
          </cell>
          <cell r="AC5359" t="str">
            <v>V-004176</v>
          </cell>
        </row>
        <row r="5360">
          <cell r="D5360" t="str">
            <v>LW &amp; EBR Peeck &amp; Sons</v>
          </cell>
          <cell r="E5360" t="str">
            <v>PEECK LW &amp;</v>
          </cell>
          <cell r="I5360" t="str">
            <v>WAGGA WAGGA</v>
          </cell>
          <cell r="J5360" t="str">
            <v>AUS</v>
          </cell>
          <cell r="K5360" t="str">
            <v>AU</v>
          </cell>
          <cell r="L5360" t="str">
            <v>LW &amp; EBR Peeck &amp; Sons</v>
          </cell>
          <cell r="M5360" t="str">
            <v>Business</v>
          </cell>
          <cell r="N5360" t="str">
            <v>NSW</v>
          </cell>
          <cell r="O5360" t="str">
            <v>PO Box 180</v>
          </cell>
          <cell r="P5360">
            <v>2650</v>
          </cell>
          <cell r="Q5360" t="str">
            <v>NO</v>
          </cell>
          <cell r="R5360" t="str">
            <v>AUD</v>
          </cell>
          <cell r="U5360" t="str">
            <v>30 Inv</v>
          </cell>
          <cell r="V5360" t="str">
            <v>EFT</v>
          </cell>
          <cell r="W5360" t="str">
            <v>EN_AU</v>
          </cell>
          <cell r="X5360" t="str">
            <v>GST</v>
          </cell>
          <cell r="Y5360">
            <v>24001363891</v>
          </cell>
          <cell r="Z5360">
            <v>100</v>
          </cell>
          <cell r="AA5360" t="str">
            <v>NO</v>
          </cell>
          <cell r="AB5360" t="str">
            <v>V-005366</v>
          </cell>
          <cell r="AC5360" t="str">
            <v>V-002371</v>
          </cell>
        </row>
        <row r="5361">
          <cell r="D5361" t="str">
            <v>Lwins Cleaning Services</v>
          </cell>
          <cell r="E5361" t="str">
            <v>LWINS CLEA</v>
          </cell>
          <cell r="I5361" t="str">
            <v>GOONDIWINDI</v>
          </cell>
          <cell r="J5361" t="str">
            <v>AUS</v>
          </cell>
          <cell r="K5361" t="str">
            <v>AU</v>
          </cell>
          <cell r="L5361" t="str">
            <v>Lwins Cleaning Services</v>
          </cell>
          <cell r="M5361" t="str">
            <v>Business</v>
          </cell>
          <cell r="N5361" t="str">
            <v>QLD</v>
          </cell>
          <cell r="O5361" t="str">
            <v>15 Thoras Parade</v>
          </cell>
          <cell r="P5361">
            <v>4390</v>
          </cell>
          <cell r="Q5361" t="str">
            <v>NO</v>
          </cell>
          <cell r="R5361" t="str">
            <v>AUD</v>
          </cell>
          <cell r="U5361" t="str">
            <v>7 Inv</v>
          </cell>
          <cell r="V5361" t="str">
            <v>EFT</v>
          </cell>
          <cell r="W5361" t="str">
            <v>EN_AU</v>
          </cell>
          <cell r="X5361" t="str">
            <v>GST</v>
          </cell>
          <cell r="Y5361">
            <v>77382862536</v>
          </cell>
          <cell r="Z5361">
            <v>100</v>
          </cell>
          <cell r="AA5361" t="str">
            <v>NO</v>
          </cell>
          <cell r="AB5361" t="str">
            <v>V-005367</v>
          </cell>
          <cell r="AC5361" t="str">
            <v>V-003410</v>
          </cell>
        </row>
        <row r="5362">
          <cell r="D5362" t="str">
            <v>Lyal Eales Stores</v>
          </cell>
          <cell r="E5362" t="str">
            <v>LYAL EALES</v>
          </cell>
          <cell r="I5362" t="str">
            <v>ST ARNAUD</v>
          </cell>
          <cell r="J5362" t="str">
            <v>AUS</v>
          </cell>
          <cell r="K5362" t="str">
            <v>AU</v>
          </cell>
          <cell r="L5362" t="str">
            <v>Lyal Eales Stores</v>
          </cell>
          <cell r="M5362" t="str">
            <v>Business</v>
          </cell>
          <cell r="N5362" t="str">
            <v>VIC</v>
          </cell>
          <cell r="O5362" t="str">
            <v>59-61 Napier Street</v>
          </cell>
          <cell r="P5362">
            <v>3478</v>
          </cell>
          <cell r="Q5362" t="str">
            <v>NO</v>
          </cell>
          <cell r="R5362" t="str">
            <v>AUD</v>
          </cell>
          <cell r="U5362" t="str">
            <v>30 Inv</v>
          </cell>
          <cell r="V5362" t="str">
            <v>EFT</v>
          </cell>
          <cell r="W5362" t="str">
            <v>EN_AU</v>
          </cell>
          <cell r="X5362" t="str">
            <v>GST</v>
          </cell>
          <cell r="Y5362">
            <v>12070112971</v>
          </cell>
          <cell r="Z5362">
            <v>100</v>
          </cell>
          <cell r="AA5362" t="str">
            <v>NO</v>
          </cell>
          <cell r="AB5362" t="str">
            <v>V-005368</v>
          </cell>
          <cell r="AC5362" t="str">
            <v>V-000485</v>
          </cell>
        </row>
        <row r="5363">
          <cell r="D5363" t="str">
            <v>Lynch Meyer</v>
          </cell>
          <cell r="E5363" t="str">
            <v>LYNCH MEYE</v>
          </cell>
          <cell r="I5363" t="str">
            <v>ADELAIDE</v>
          </cell>
          <cell r="J5363" t="str">
            <v>AUS</v>
          </cell>
          <cell r="K5363" t="str">
            <v>AU</v>
          </cell>
          <cell r="L5363" t="str">
            <v>Lynch Meyer</v>
          </cell>
          <cell r="M5363" t="str">
            <v>Business</v>
          </cell>
          <cell r="N5363" t="str">
            <v>SA</v>
          </cell>
          <cell r="O5363" t="str">
            <v>PO Box 467</v>
          </cell>
          <cell r="P5363">
            <v>5001</v>
          </cell>
          <cell r="Q5363" t="str">
            <v>NO</v>
          </cell>
          <cell r="R5363" t="str">
            <v>AUD</v>
          </cell>
          <cell r="U5363" t="str">
            <v>7 Inv</v>
          </cell>
          <cell r="V5363" t="str">
            <v>EFT</v>
          </cell>
          <cell r="W5363" t="str">
            <v>EN_AU</v>
          </cell>
          <cell r="X5363" t="str">
            <v>GST</v>
          </cell>
          <cell r="Y5363">
            <v>53830671738</v>
          </cell>
          <cell r="Z5363">
            <v>100</v>
          </cell>
          <cell r="AA5363" t="str">
            <v>NO</v>
          </cell>
          <cell r="AB5363" t="str">
            <v>V-005369</v>
          </cell>
          <cell r="AC5363" t="str">
            <v>V-001401</v>
          </cell>
        </row>
        <row r="5364">
          <cell r="D5364" t="str">
            <v>Lynchie'S Mowing Service</v>
          </cell>
          <cell r="E5364" t="str">
            <v>H &amp; WA LYN</v>
          </cell>
          <cell r="I5364" t="str">
            <v>BOWEN</v>
          </cell>
          <cell r="J5364" t="str">
            <v>AUS</v>
          </cell>
          <cell r="K5364" t="str">
            <v>AU</v>
          </cell>
          <cell r="L5364" t="str">
            <v>Lynchie'S Mowing Service</v>
          </cell>
          <cell r="M5364" t="str">
            <v>Business</v>
          </cell>
          <cell r="N5364" t="str">
            <v>QLD</v>
          </cell>
          <cell r="O5364" t="str">
            <v>20 Field Street</v>
          </cell>
          <cell r="P5364">
            <v>4805</v>
          </cell>
          <cell r="Q5364" t="str">
            <v>NO</v>
          </cell>
          <cell r="R5364" t="str">
            <v>AUD</v>
          </cell>
          <cell r="U5364" t="str">
            <v>7 Inv</v>
          </cell>
          <cell r="V5364" t="str">
            <v>EFT</v>
          </cell>
          <cell r="W5364" t="str">
            <v>EN_AU</v>
          </cell>
          <cell r="X5364" t="str">
            <v>GST</v>
          </cell>
          <cell r="Y5364">
            <v>23618624193</v>
          </cell>
          <cell r="Z5364">
            <v>100</v>
          </cell>
          <cell r="AA5364" t="str">
            <v>NO</v>
          </cell>
          <cell r="AB5364" t="str">
            <v>V-005370</v>
          </cell>
          <cell r="AC5364" t="str">
            <v>V-003858</v>
          </cell>
        </row>
        <row r="5365">
          <cell r="D5365" t="str">
            <v>Lyndee Colbert</v>
          </cell>
          <cell r="E5365" t="str">
            <v>LYNDEE CO</v>
          </cell>
          <cell r="I5365" t="str">
            <v>ANGASTON</v>
          </cell>
          <cell r="J5365" t="str">
            <v>AUS</v>
          </cell>
          <cell r="K5365" t="str">
            <v>AU</v>
          </cell>
          <cell r="L5365" t="str">
            <v>Lyndee Colbert</v>
          </cell>
          <cell r="M5365" t="str">
            <v>Business</v>
          </cell>
          <cell r="N5365" t="str">
            <v>SA</v>
          </cell>
          <cell r="O5365" t="str">
            <v>PO Box 614</v>
          </cell>
          <cell r="P5365">
            <v>5353</v>
          </cell>
          <cell r="Q5365" t="str">
            <v>NO</v>
          </cell>
          <cell r="R5365" t="str">
            <v>AUD</v>
          </cell>
          <cell r="U5365" t="str">
            <v>30 Inv</v>
          </cell>
          <cell r="V5365" t="str">
            <v>EFT</v>
          </cell>
          <cell r="W5365" t="str">
            <v>EN_AU</v>
          </cell>
          <cell r="X5365" t="str">
            <v>Exempt</v>
          </cell>
          <cell r="Y5365">
            <v>85198376691</v>
          </cell>
          <cell r="Z5365">
            <v>100</v>
          </cell>
          <cell r="AA5365" t="str">
            <v>NO</v>
          </cell>
          <cell r="AB5365" t="str">
            <v>V-005371</v>
          </cell>
          <cell r="AC5365" t="str">
            <v>V-008597</v>
          </cell>
        </row>
        <row r="5366">
          <cell r="D5366" t="str">
            <v>Lyndon Briese</v>
          </cell>
          <cell r="E5366" t="str">
            <v>LYNDON BRI</v>
          </cell>
          <cell r="I5366" t="str">
            <v>CLEVE</v>
          </cell>
          <cell r="J5366" t="str">
            <v>AUS</v>
          </cell>
          <cell r="K5366" t="str">
            <v>AU</v>
          </cell>
          <cell r="L5366" t="str">
            <v>Lyndon Briese</v>
          </cell>
          <cell r="M5366" t="str">
            <v>Business</v>
          </cell>
          <cell r="N5366" t="str">
            <v>SA</v>
          </cell>
          <cell r="O5366" t="str">
            <v>21 Main Street</v>
          </cell>
          <cell r="P5366">
            <v>5640</v>
          </cell>
          <cell r="Q5366" t="str">
            <v>NO</v>
          </cell>
          <cell r="R5366" t="str">
            <v>AUD</v>
          </cell>
          <cell r="U5366" t="str">
            <v>30 Inv</v>
          </cell>
          <cell r="V5366" t="str">
            <v>EFT</v>
          </cell>
          <cell r="W5366" t="str">
            <v>EN_AU</v>
          </cell>
          <cell r="X5366" t="str">
            <v>GST</v>
          </cell>
          <cell r="Y5366">
            <v>88215029159</v>
          </cell>
          <cell r="Z5366">
            <v>100</v>
          </cell>
          <cell r="AA5366" t="str">
            <v>NO</v>
          </cell>
          <cell r="AB5366" t="str">
            <v>V-005372</v>
          </cell>
          <cell r="AC5366" t="str">
            <v>V-003009</v>
          </cell>
        </row>
        <row r="5367">
          <cell r="D5367" t="str">
            <v>Lyons Asphalting Pty Ltd</v>
          </cell>
          <cell r="E5367" t="str">
            <v>LYONS ASPH</v>
          </cell>
          <cell r="I5367" t="str">
            <v>WODONGA</v>
          </cell>
          <cell r="J5367" t="str">
            <v>AUS</v>
          </cell>
          <cell r="K5367" t="str">
            <v>AU</v>
          </cell>
          <cell r="L5367" t="str">
            <v>Lyons Asphalting Pty Ltd</v>
          </cell>
          <cell r="M5367" t="str">
            <v>Business</v>
          </cell>
          <cell r="N5367" t="str">
            <v>VIC</v>
          </cell>
          <cell r="O5367" t="str">
            <v>27 Mcculloch Crescent</v>
          </cell>
          <cell r="P5367">
            <v>3690</v>
          </cell>
          <cell r="Q5367" t="str">
            <v>NO</v>
          </cell>
          <cell r="R5367" t="str">
            <v>AUD</v>
          </cell>
          <cell r="U5367" t="str">
            <v>14 Inv</v>
          </cell>
          <cell r="V5367" t="str">
            <v>EFT</v>
          </cell>
          <cell r="W5367" t="str">
            <v>EN_AU</v>
          </cell>
          <cell r="X5367" t="str">
            <v>GST</v>
          </cell>
          <cell r="Y5367">
            <v>16097487689</v>
          </cell>
          <cell r="Z5367">
            <v>100</v>
          </cell>
          <cell r="AA5367" t="str">
            <v>NO</v>
          </cell>
          <cell r="AB5367" t="str">
            <v>V-005373</v>
          </cell>
          <cell r="AC5367" t="str">
            <v>V-006704</v>
          </cell>
        </row>
        <row r="5368">
          <cell r="D5368" t="str">
            <v>Lyons H E</v>
          </cell>
          <cell r="E5368" t="str">
            <v>LYONS H E</v>
          </cell>
          <cell r="I5368" t="str">
            <v>INGLEWOOD</v>
          </cell>
          <cell r="J5368" t="str">
            <v>AUS</v>
          </cell>
          <cell r="K5368" t="str">
            <v>AU</v>
          </cell>
          <cell r="L5368" t="str">
            <v>Lyons H E Nogst</v>
          </cell>
          <cell r="M5368" t="str">
            <v>Business</v>
          </cell>
          <cell r="N5368" t="str">
            <v>QLD</v>
          </cell>
          <cell r="O5368" t="str">
            <v>33 Albert Street</v>
          </cell>
          <cell r="P5368">
            <v>4387</v>
          </cell>
          <cell r="Q5368" t="str">
            <v>NO</v>
          </cell>
          <cell r="R5368" t="str">
            <v>AUD</v>
          </cell>
          <cell r="U5368" t="str">
            <v>01 Inv</v>
          </cell>
          <cell r="V5368" t="str">
            <v>EFT</v>
          </cell>
          <cell r="W5368" t="str">
            <v>EN_AU</v>
          </cell>
          <cell r="X5368" t="str">
            <v>Exempt</v>
          </cell>
          <cell r="Y5368">
            <v>93708917448</v>
          </cell>
          <cell r="Z5368">
            <v>100</v>
          </cell>
          <cell r="AA5368" t="str">
            <v>NO</v>
          </cell>
          <cell r="AB5368" t="str">
            <v>V-005374</v>
          </cell>
          <cell r="AC5368" t="str">
            <v>V-010691</v>
          </cell>
        </row>
        <row r="5369">
          <cell r="D5369" t="str">
            <v>M &amp; E Rural Pty Ltd</v>
          </cell>
          <cell r="E5369" t="str">
            <v>M &amp; E RURA</v>
          </cell>
          <cell r="I5369" t="str">
            <v>THANGOOL</v>
          </cell>
          <cell r="J5369" t="str">
            <v>AUS</v>
          </cell>
          <cell r="K5369" t="str">
            <v>AU</v>
          </cell>
          <cell r="L5369" t="str">
            <v>M &amp; E Rural Pty Ltd</v>
          </cell>
          <cell r="M5369" t="str">
            <v>Business</v>
          </cell>
          <cell r="N5369" t="str">
            <v>QLD</v>
          </cell>
          <cell r="O5369" t="str">
            <v>106 Hampsons Road</v>
          </cell>
          <cell r="P5369">
            <v>4716</v>
          </cell>
          <cell r="Q5369" t="str">
            <v>NO</v>
          </cell>
          <cell r="R5369" t="str">
            <v>AUD</v>
          </cell>
          <cell r="U5369" t="str">
            <v>7 Inv</v>
          </cell>
          <cell r="V5369" t="str">
            <v>EFT</v>
          </cell>
          <cell r="W5369" t="str">
            <v>EN_AU</v>
          </cell>
          <cell r="X5369" t="str">
            <v>GST</v>
          </cell>
          <cell r="Y5369">
            <v>71162152785</v>
          </cell>
          <cell r="Z5369">
            <v>100</v>
          </cell>
          <cell r="AA5369" t="str">
            <v>NO</v>
          </cell>
          <cell r="AB5369" t="str">
            <v>V-005375</v>
          </cell>
          <cell r="AC5369" t="str">
            <v>V-002979</v>
          </cell>
        </row>
        <row r="5370">
          <cell r="D5370" t="str">
            <v>M &amp; J Sparke Pty Ltd</v>
          </cell>
          <cell r="E5370" t="str">
            <v>M &amp; J SPAR</v>
          </cell>
          <cell r="I5370" t="str">
            <v>HORSHAM</v>
          </cell>
          <cell r="J5370" t="str">
            <v>AUS</v>
          </cell>
          <cell r="K5370" t="str">
            <v>AU</v>
          </cell>
          <cell r="L5370" t="str">
            <v>M &amp; J Sparke Pty Ltd</v>
          </cell>
          <cell r="M5370" t="str">
            <v>Business</v>
          </cell>
          <cell r="N5370" t="str">
            <v>VIC</v>
          </cell>
          <cell r="O5370" t="str">
            <v>1 Oliver Court</v>
          </cell>
          <cell r="P5370">
            <v>3402</v>
          </cell>
          <cell r="Q5370" t="str">
            <v>NO</v>
          </cell>
          <cell r="R5370" t="str">
            <v>AUD</v>
          </cell>
          <cell r="U5370" t="str">
            <v>30 Inv</v>
          </cell>
          <cell r="V5370" t="str">
            <v>EFT</v>
          </cell>
          <cell r="W5370" t="str">
            <v>EN_AU</v>
          </cell>
          <cell r="X5370" t="str">
            <v>GST</v>
          </cell>
          <cell r="Y5370">
            <v>25659653073</v>
          </cell>
          <cell r="Z5370">
            <v>100</v>
          </cell>
          <cell r="AA5370" t="str">
            <v>NO</v>
          </cell>
          <cell r="AB5370" t="str">
            <v>V-005376</v>
          </cell>
          <cell r="AC5370" t="str">
            <v>V-002262</v>
          </cell>
        </row>
        <row r="5371">
          <cell r="D5371" t="str">
            <v>M &amp; M Contractors</v>
          </cell>
          <cell r="E5371" t="str">
            <v>M &amp; M CONT</v>
          </cell>
          <cell r="I5371" t="str">
            <v>WILLIAMS</v>
          </cell>
          <cell r="J5371" t="str">
            <v>AUS</v>
          </cell>
          <cell r="K5371" t="str">
            <v>AU</v>
          </cell>
          <cell r="L5371" t="str">
            <v>M &amp; M Contractors</v>
          </cell>
          <cell r="M5371" t="str">
            <v>Business</v>
          </cell>
          <cell r="N5371" t="str">
            <v>WA</v>
          </cell>
          <cell r="O5371" t="str">
            <v>PO Box 154</v>
          </cell>
          <cell r="P5371">
            <v>6391</v>
          </cell>
          <cell r="Q5371" t="str">
            <v>NO</v>
          </cell>
          <cell r="R5371" t="str">
            <v>AUD</v>
          </cell>
          <cell r="U5371" t="str">
            <v>7 Inv</v>
          </cell>
          <cell r="V5371" t="str">
            <v>EFT</v>
          </cell>
          <cell r="W5371" t="str">
            <v>EN_AU</v>
          </cell>
          <cell r="X5371" t="str">
            <v>GST</v>
          </cell>
          <cell r="Y5371">
            <v>16779541106</v>
          </cell>
          <cell r="Z5371">
            <v>100</v>
          </cell>
          <cell r="AA5371" t="str">
            <v>NO</v>
          </cell>
          <cell r="AB5371" t="str">
            <v>V-005377</v>
          </cell>
          <cell r="AC5371" t="str">
            <v>V-003379</v>
          </cell>
        </row>
        <row r="5372">
          <cell r="D5372" t="str">
            <v>M &amp; M Mowing &amp; More</v>
          </cell>
          <cell r="E5372" t="str">
            <v>M &amp; M MOWI</v>
          </cell>
          <cell r="I5372" t="str">
            <v>KEITH</v>
          </cell>
          <cell r="J5372" t="str">
            <v>AUS</v>
          </cell>
          <cell r="K5372" t="str">
            <v>AU</v>
          </cell>
          <cell r="L5372" t="str">
            <v>M &amp; M Mowing &amp; More</v>
          </cell>
          <cell r="M5372" t="str">
            <v>Business</v>
          </cell>
          <cell r="N5372" t="str">
            <v>SA</v>
          </cell>
          <cell r="O5372" t="str">
            <v>3 Wynarling Road</v>
          </cell>
          <cell r="P5372">
            <v>5267</v>
          </cell>
          <cell r="Q5372" t="str">
            <v>NO</v>
          </cell>
          <cell r="R5372" t="str">
            <v>AUD</v>
          </cell>
          <cell r="U5372" t="str">
            <v>14 Inv</v>
          </cell>
          <cell r="V5372" t="str">
            <v>EFT</v>
          </cell>
          <cell r="W5372" t="str">
            <v>EN_AU</v>
          </cell>
          <cell r="X5372" t="str">
            <v>GST</v>
          </cell>
          <cell r="Y5372">
            <v>14354734102</v>
          </cell>
          <cell r="Z5372">
            <v>100</v>
          </cell>
          <cell r="AA5372" t="str">
            <v>NO</v>
          </cell>
          <cell r="AB5372" t="str">
            <v>V-005378</v>
          </cell>
          <cell r="AC5372" t="str">
            <v>V-003260</v>
          </cell>
        </row>
        <row r="5373">
          <cell r="D5373" t="str">
            <v>M &amp; M Shultz Pty Ltd</v>
          </cell>
          <cell r="E5373" t="str">
            <v>M &amp; M SHUL</v>
          </cell>
          <cell r="I5373" t="str">
            <v>TAREE</v>
          </cell>
          <cell r="J5373" t="str">
            <v>AUS</v>
          </cell>
          <cell r="K5373" t="str">
            <v>AU</v>
          </cell>
          <cell r="L5373" t="str">
            <v>M &amp; M Shultz Pty Ltd</v>
          </cell>
          <cell r="M5373" t="str">
            <v>Business</v>
          </cell>
          <cell r="N5373" t="str">
            <v>NSW</v>
          </cell>
          <cell r="O5373" t="str">
            <v>PO Box 23</v>
          </cell>
          <cell r="P5373">
            <v>2430</v>
          </cell>
          <cell r="Q5373" t="str">
            <v>NO</v>
          </cell>
          <cell r="R5373" t="str">
            <v>AUD</v>
          </cell>
          <cell r="U5373" t="str">
            <v>01 Inv</v>
          </cell>
          <cell r="V5373" t="str">
            <v>EFT</v>
          </cell>
          <cell r="W5373" t="str">
            <v>EN_AU</v>
          </cell>
          <cell r="X5373" t="str">
            <v>GST</v>
          </cell>
          <cell r="Y5373">
            <v>31001130178</v>
          </cell>
          <cell r="Z5373">
            <v>100</v>
          </cell>
          <cell r="AA5373" t="str">
            <v>NO</v>
          </cell>
          <cell r="AB5373" t="str">
            <v>V-005379</v>
          </cell>
          <cell r="AC5373" t="str">
            <v>V-002627</v>
          </cell>
        </row>
        <row r="5374">
          <cell r="D5374" t="str">
            <v>M &amp; N Pratt Pty Ltd</v>
          </cell>
          <cell r="E5374" t="str">
            <v>M &amp; N PRAT</v>
          </cell>
          <cell r="I5374" t="str">
            <v>MEENIYAN</v>
          </cell>
          <cell r="J5374" t="str">
            <v>AUS</v>
          </cell>
          <cell r="K5374" t="str">
            <v>AU</v>
          </cell>
          <cell r="L5374" t="str">
            <v>M &amp; N Pratt Pty Ltd</v>
          </cell>
          <cell r="M5374" t="str">
            <v>Business</v>
          </cell>
          <cell r="N5374" t="str">
            <v>VIC</v>
          </cell>
          <cell r="O5374" t="str">
            <v>318 Promontory Road</v>
          </cell>
          <cell r="P5374">
            <v>3956</v>
          </cell>
          <cell r="Q5374" t="str">
            <v>NO</v>
          </cell>
          <cell r="R5374" t="str">
            <v>AUD</v>
          </cell>
          <cell r="U5374" t="str">
            <v>01 Inv</v>
          </cell>
          <cell r="V5374" t="str">
            <v>EFT</v>
          </cell>
          <cell r="W5374" t="str">
            <v>EN_AU</v>
          </cell>
          <cell r="X5374" t="str">
            <v>GST</v>
          </cell>
          <cell r="Y5374">
            <v>65079215697</v>
          </cell>
          <cell r="Z5374">
            <v>100</v>
          </cell>
          <cell r="AA5374" t="str">
            <v>NO</v>
          </cell>
          <cell r="AB5374" t="str">
            <v>V-005380</v>
          </cell>
          <cell r="AC5374" t="str">
            <v>V-002212</v>
          </cell>
        </row>
        <row r="5375">
          <cell r="D5375" t="str">
            <v>M &amp; R Murphy Electrical</v>
          </cell>
          <cell r="E5375" t="str">
            <v>M &amp; R MURP</v>
          </cell>
          <cell r="I5375" t="str">
            <v>JERILDERIE</v>
          </cell>
          <cell r="J5375" t="str">
            <v>AUS</v>
          </cell>
          <cell r="K5375" t="str">
            <v>AU</v>
          </cell>
          <cell r="L5375" t="str">
            <v>M &amp; R Murphy Electrical</v>
          </cell>
          <cell r="M5375" t="str">
            <v>Business</v>
          </cell>
          <cell r="N5375" t="str">
            <v>NSW</v>
          </cell>
          <cell r="O5375" t="str">
            <v>22-28 Nowranie Street</v>
          </cell>
          <cell r="P5375">
            <v>2716</v>
          </cell>
          <cell r="Q5375" t="str">
            <v>NO</v>
          </cell>
          <cell r="R5375" t="str">
            <v>AUD</v>
          </cell>
          <cell r="U5375" t="str">
            <v>30 Inv</v>
          </cell>
          <cell r="V5375" t="str">
            <v>EFT</v>
          </cell>
          <cell r="W5375" t="str">
            <v>EN_AU</v>
          </cell>
          <cell r="X5375" t="str">
            <v>GST</v>
          </cell>
          <cell r="Y5375">
            <v>76332852953</v>
          </cell>
          <cell r="Z5375">
            <v>100</v>
          </cell>
          <cell r="AA5375" t="str">
            <v>NO</v>
          </cell>
          <cell r="AB5375" t="str">
            <v>V-005381</v>
          </cell>
          <cell r="AC5375" t="str">
            <v>V-010607</v>
          </cell>
        </row>
        <row r="5376">
          <cell r="D5376" t="str">
            <v>M &amp; S Nelson Pty Ltd</v>
          </cell>
          <cell r="E5376" t="str">
            <v>NELSON M &amp;</v>
          </cell>
          <cell r="I5376" t="str">
            <v>DUBBO</v>
          </cell>
          <cell r="J5376" t="str">
            <v>AUS</v>
          </cell>
          <cell r="K5376" t="str">
            <v>AU</v>
          </cell>
          <cell r="L5376" t="str">
            <v>M &amp; S Nelson Pty Ltd</v>
          </cell>
          <cell r="M5376" t="str">
            <v>Business</v>
          </cell>
          <cell r="N5376" t="str">
            <v>NSW</v>
          </cell>
          <cell r="O5376" t="str">
            <v>16L Old Dubbo Road</v>
          </cell>
          <cell r="P5376">
            <v>2830</v>
          </cell>
          <cell r="Q5376" t="str">
            <v>NO</v>
          </cell>
          <cell r="R5376" t="str">
            <v>AUD</v>
          </cell>
          <cell r="U5376" t="str">
            <v>7 Inv</v>
          </cell>
          <cell r="V5376" t="str">
            <v>EFT</v>
          </cell>
          <cell r="W5376" t="str">
            <v>EN_AU</v>
          </cell>
          <cell r="X5376" t="str">
            <v>GST</v>
          </cell>
          <cell r="Y5376">
            <v>52122503940</v>
          </cell>
          <cell r="Z5376">
            <v>100</v>
          </cell>
          <cell r="AA5376" t="str">
            <v>NO</v>
          </cell>
          <cell r="AB5376" t="str">
            <v>V-005382</v>
          </cell>
          <cell r="AC5376" t="str">
            <v>V-001590</v>
          </cell>
        </row>
        <row r="5377">
          <cell r="D5377" t="str">
            <v>M &amp; S SeaLE Tiling &amp; Maintenance</v>
          </cell>
          <cell r="E5377" t="str">
            <v>M &amp; S SEAL</v>
          </cell>
          <cell r="I5377" t="str">
            <v>HELENA VALLEY</v>
          </cell>
          <cell r="J5377" t="str">
            <v>AUS</v>
          </cell>
          <cell r="K5377" t="str">
            <v>AU</v>
          </cell>
          <cell r="L5377" t="str">
            <v>M &amp; S SeaLE Tiling &amp; Maintenance</v>
          </cell>
          <cell r="M5377" t="str">
            <v>Business</v>
          </cell>
          <cell r="N5377" t="str">
            <v>WA</v>
          </cell>
          <cell r="O5377" t="str">
            <v>30 Maguire Road</v>
          </cell>
          <cell r="P5377">
            <v>6056</v>
          </cell>
          <cell r="Q5377" t="str">
            <v>NO</v>
          </cell>
          <cell r="R5377" t="str">
            <v>AUD</v>
          </cell>
          <cell r="U5377" t="str">
            <v>30 Inv</v>
          </cell>
          <cell r="V5377" t="str">
            <v>EFT</v>
          </cell>
          <cell r="W5377" t="str">
            <v>EN_AU</v>
          </cell>
          <cell r="X5377" t="str">
            <v>GST</v>
          </cell>
          <cell r="Y5377">
            <v>30284128179</v>
          </cell>
          <cell r="Z5377">
            <v>100</v>
          </cell>
          <cell r="AA5377" t="str">
            <v>NO</v>
          </cell>
          <cell r="AB5377" t="str">
            <v>V-005383</v>
          </cell>
          <cell r="AC5377" t="str">
            <v>V-005441</v>
          </cell>
        </row>
        <row r="5378">
          <cell r="D5378" t="str">
            <v>M &amp; W Snooks Family Trust</v>
          </cell>
          <cell r="E5378" t="str">
            <v>M &amp; W SNOO</v>
          </cell>
          <cell r="I5378" t="str">
            <v>LAUNCESTON</v>
          </cell>
          <cell r="J5378" t="str">
            <v>AUS</v>
          </cell>
          <cell r="K5378" t="str">
            <v>AU</v>
          </cell>
          <cell r="L5378" t="str">
            <v>M &amp; W Snooks Family Trust</v>
          </cell>
          <cell r="M5378" t="str">
            <v>Business</v>
          </cell>
          <cell r="N5378" t="str">
            <v>TAS</v>
          </cell>
          <cell r="O5378" t="str">
            <v>PO Box 981</v>
          </cell>
          <cell r="P5378">
            <v>7250</v>
          </cell>
          <cell r="Q5378" t="str">
            <v>NO</v>
          </cell>
          <cell r="R5378" t="str">
            <v>AUD</v>
          </cell>
          <cell r="U5378" t="str">
            <v>7 Inv</v>
          </cell>
          <cell r="V5378" t="str">
            <v>EFT</v>
          </cell>
          <cell r="W5378" t="str">
            <v>EN_AU</v>
          </cell>
          <cell r="X5378" t="str">
            <v>GST</v>
          </cell>
          <cell r="Y5378">
            <v>26961809122</v>
          </cell>
          <cell r="Z5378">
            <v>100</v>
          </cell>
          <cell r="AA5378" t="str">
            <v>NO</v>
          </cell>
          <cell r="AB5378" t="str">
            <v>V-005384</v>
          </cell>
          <cell r="AC5378" t="str">
            <v>V-001865</v>
          </cell>
        </row>
        <row r="5379">
          <cell r="D5379" t="str">
            <v>M A J &amp; S J Whitley</v>
          </cell>
          <cell r="E5379" t="str">
            <v>WHITLEY M</v>
          </cell>
          <cell r="I5379" t="str">
            <v>MANGOPLAH</v>
          </cell>
          <cell r="J5379" t="str">
            <v>AUS</v>
          </cell>
          <cell r="K5379" t="str">
            <v>AU</v>
          </cell>
          <cell r="L5379" t="str">
            <v>M A J &amp; S J Whitley</v>
          </cell>
          <cell r="M5379" t="str">
            <v>Business</v>
          </cell>
          <cell r="N5379" t="str">
            <v>NSW</v>
          </cell>
          <cell r="O5379" t="str">
            <v>Woodridge Park</v>
          </cell>
          <cell r="P5379">
            <v>2652</v>
          </cell>
          <cell r="Q5379" t="str">
            <v>NO</v>
          </cell>
          <cell r="R5379" t="str">
            <v>AUD</v>
          </cell>
          <cell r="U5379" t="str">
            <v>01 Inv</v>
          </cell>
          <cell r="V5379" t="str">
            <v>EFT</v>
          </cell>
          <cell r="W5379" t="str">
            <v>EN_AU</v>
          </cell>
          <cell r="X5379" t="str">
            <v>GST</v>
          </cell>
          <cell r="Y5379">
            <v>62942641260</v>
          </cell>
          <cell r="Z5379">
            <v>100</v>
          </cell>
          <cell r="AA5379" t="str">
            <v>NO</v>
          </cell>
          <cell r="AB5379" t="str">
            <v>V-005385</v>
          </cell>
          <cell r="AC5379" t="str">
            <v>V-000728</v>
          </cell>
        </row>
        <row r="5380">
          <cell r="D5380" t="str">
            <v>M Frzalova &amp; Sj Pearce</v>
          </cell>
          <cell r="E5380" t="str">
            <v>M FRZALOVA</v>
          </cell>
          <cell r="I5380" t="str">
            <v>MILLTHORPE</v>
          </cell>
          <cell r="J5380" t="str">
            <v>AUS</v>
          </cell>
          <cell r="K5380" t="str">
            <v>AU</v>
          </cell>
          <cell r="L5380" t="str">
            <v>M Frzalova &amp; Sj Pearce</v>
          </cell>
          <cell r="M5380" t="str">
            <v>Business</v>
          </cell>
          <cell r="N5380" t="str">
            <v>NSW</v>
          </cell>
          <cell r="O5380" t="str">
            <v>58 East Guyong Road</v>
          </cell>
          <cell r="P5380">
            <v>2798</v>
          </cell>
          <cell r="Q5380" t="str">
            <v>NO</v>
          </cell>
          <cell r="R5380" t="str">
            <v>AUD</v>
          </cell>
          <cell r="U5380" t="str">
            <v>14 Inv</v>
          </cell>
          <cell r="V5380" t="str">
            <v>EFT</v>
          </cell>
          <cell r="W5380" t="str">
            <v>EN_AU</v>
          </cell>
          <cell r="X5380" t="str">
            <v>GST</v>
          </cell>
          <cell r="Y5380">
            <v>90696651508</v>
          </cell>
          <cell r="Z5380">
            <v>100</v>
          </cell>
          <cell r="AA5380" t="str">
            <v>NO</v>
          </cell>
          <cell r="AB5380" t="str">
            <v>V-005386</v>
          </cell>
          <cell r="AC5380" t="str">
            <v>V-003676</v>
          </cell>
        </row>
        <row r="5381">
          <cell r="D5381" t="str">
            <v>M J Murdock Motors</v>
          </cell>
          <cell r="E5381" t="str">
            <v>M J MURDOC</v>
          </cell>
          <cell r="I5381" t="str">
            <v>MINLATON</v>
          </cell>
          <cell r="J5381" t="str">
            <v>AUS</v>
          </cell>
          <cell r="K5381" t="str">
            <v>AU</v>
          </cell>
          <cell r="L5381" t="str">
            <v>M J Murdock Motors</v>
          </cell>
          <cell r="M5381" t="str">
            <v>Business</v>
          </cell>
          <cell r="N5381" t="str">
            <v>SA</v>
          </cell>
          <cell r="O5381" t="str">
            <v>PO Box 110</v>
          </cell>
          <cell r="P5381">
            <v>5575</v>
          </cell>
          <cell r="Q5381" t="str">
            <v>NO</v>
          </cell>
          <cell r="R5381" t="str">
            <v>AUD</v>
          </cell>
          <cell r="U5381" t="str">
            <v>7 Inv</v>
          </cell>
          <cell r="V5381" t="str">
            <v>EFT</v>
          </cell>
          <cell r="W5381" t="str">
            <v>EN_AU</v>
          </cell>
          <cell r="X5381" t="str">
            <v>GST</v>
          </cell>
          <cell r="Y5381">
            <v>41355768128</v>
          </cell>
          <cell r="Z5381">
            <v>100</v>
          </cell>
          <cell r="AA5381" t="str">
            <v>NO</v>
          </cell>
          <cell r="AB5381" t="str">
            <v>V-005387</v>
          </cell>
          <cell r="AC5381" t="str">
            <v>V-001992</v>
          </cell>
        </row>
        <row r="5382">
          <cell r="D5382" t="str">
            <v>M J Smith</v>
          </cell>
          <cell r="E5382" t="str">
            <v>M J SMITH</v>
          </cell>
          <cell r="I5382" t="str">
            <v>BEAUDESERT</v>
          </cell>
          <cell r="J5382" t="str">
            <v>AUS</v>
          </cell>
          <cell r="K5382" t="str">
            <v>AU</v>
          </cell>
          <cell r="L5382" t="str">
            <v>M J Smith</v>
          </cell>
          <cell r="M5382" t="str">
            <v>Business</v>
          </cell>
          <cell r="N5382" t="str">
            <v>QLD</v>
          </cell>
          <cell r="O5382" t="str">
            <v/>
          </cell>
          <cell r="P5382">
            <v>4285</v>
          </cell>
          <cell r="Q5382" t="str">
            <v>NO</v>
          </cell>
          <cell r="R5382" t="str">
            <v>AUD</v>
          </cell>
          <cell r="U5382" t="str">
            <v>30 Inv</v>
          </cell>
          <cell r="V5382" t="str">
            <v>EFT</v>
          </cell>
          <cell r="W5382" t="str">
            <v>EN_AU</v>
          </cell>
          <cell r="X5382" t="str">
            <v>Exempt</v>
          </cell>
          <cell r="Y5382">
            <v>50792646496</v>
          </cell>
          <cell r="Z5382">
            <v>100</v>
          </cell>
          <cell r="AA5382" t="str">
            <v>NO</v>
          </cell>
          <cell r="AB5382" t="str">
            <v>V-005388</v>
          </cell>
          <cell r="AC5382" t="str">
            <v>V-006825</v>
          </cell>
        </row>
        <row r="5383">
          <cell r="D5383" t="str">
            <v>M Leveson-Gower &amp; M Leveson-Gower &amp;</v>
          </cell>
          <cell r="E5383" t="str">
            <v>M LEVESON-</v>
          </cell>
          <cell r="I5383" t="str">
            <v>MERREDIN</v>
          </cell>
          <cell r="J5383" t="str">
            <v>AUS</v>
          </cell>
          <cell r="K5383" t="str">
            <v>AU</v>
          </cell>
          <cell r="L5383" t="str">
            <v>M Leveson-Gower &amp; M Leveson-Gower &amp;</v>
          </cell>
          <cell r="M5383" t="str">
            <v>Business</v>
          </cell>
          <cell r="N5383" t="str">
            <v>WA</v>
          </cell>
          <cell r="O5383" t="str">
            <v>37 Bates</v>
          </cell>
          <cell r="P5383">
            <v>6415</v>
          </cell>
          <cell r="Q5383" t="str">
            <v>NO</v>
          </cell>
          <cell r="R5383" t="str">
            <v>AUD</v>
          </cell>
          <cell r="U5383" t="str">
            <v>7 Inv</v>
          </cell>
          <cell r="V5383" t="str">
            <v>EFT</v>
          </cell>
          <cell r="W5383" t="str">
            <v>EN_AU</v>
          </cell>
          <cell r="X5383" t="str">
            <v>GST</v>
          </cell>
          <cell r="Y5383">
            <v>79235466094</v>
          </cell>
          <cell r="Z5383">
            <v>100</v>
          </cell>
          <cell r="AA5383" t="str">
            <v>NO</v>
          </cell>
          <cell r="AB5383" t="str">
            <v>V-005389</v>
          </cell>
          <cell r="AC5383" t="str">
            <v>V-008628</v>
          </cell>
        </row>
        <row r="5384">
          <cell r="D5384" t="str">
            <v>M P Easey</v>
          </cell>
          <cell r="E5384" t="str">
            <v>M P EASEY</v>
          </cell>
          <cell r="I5384" t="str">
            <v>QUIPOLLY</v>
          </cell>
          <cell r="J5384" t="str">
            <v>AUS</v>
          </cell>
          <cell r="K5384" t="str">
            <v>AU</v>
          </cell>
          <cell r="L5384" t="str">
            <v>M P Easey</v>
          </cell>
          <cell r="M5384" t="str">
            <v>Business</v>
          </cell>
          <cell r="N5384" t="str">
            <v>NSW</v>
          </cell>
          <cell r="O5384" t="str">
            <v>Creekview</v>
          </cell>
          <cell r="P5384">
            <v>2343</v>
          </cell>
          <cell r="Q5384" t="str">
            <v>NO</v>
          </cell>
          <cell r="R5384" t="str">
            <v>AUD</v>
          </cell>
          <cell r="U5384" t="str">
            <v>30 Inv</v>
          </cell>
          <cell r="V5384" t="str">
            <v>EFT</v>
          </cell>
          <cell r="W5384" t="str">
            <v>EN_AU</v>
          </cell>
          <cell r="X5384" t="str">
            <v>Exempt</v>
          </cell>
          <cell r="Y5384">
            <v>48620691765</v>
          </cell>
          <cell r="Z5384">
            <v>100</v>
          </cell>
          <cell r="AA5384" t="str">
            <v>NO</v>
          </cell>
          <cell r="AB5384" t="str">
            <v>V-005390</v>
          </cell>
          <cell r="AC5384" t="str">
            <v>V-010443</v>
          </cell>
        </row>
        <row r="5385">
          <cell r="D5385" t="str">
            <v>M R Services Airconditioning P/L</v>
          </cell>
          <cell r="E5385" t="str">
            <v>M R SERVI</v>
          </cell>
          <cell r="I5385" t="str">
            <v>WEST TAMWORTH</v>
          </cell>
          <cell r="J5385" t="str">
            <v>AUS</v>
          </cell>
          <cell r="K5385" t="str">
            <v>AU</v>
          </cell>
          <cell r="L5385" t="str">
            <v>M R Services Airconditioning P/L</v>
          </cell>
          <cell r="M5385" t="str">
            <v>Business</v>
          </cell>
          <cell r="N5385" t="str">
            <v>NSW</v>
          </cell>
          <cell r="O5385" t="str">
            <v>PO Box 3330</v>
          </cell>
          <cell r="P5385">
            <v>2340</v>
          </cell>
          <cell r="Q5385" t="str">
            <v>NO</v>
          </cell>
          <cell r="R5385" t="str">
            <v>AUD</v>
          </cell>
          <cell r="U5385" t="str">
            <v>7 Inv</v>
          </cell>
          <cell r="V5385" t="str">
            <v>EFT</v>
          </cell>
          <cell r="W5385" t="str">
            <v>EN_AU</v>
          </cell>
          <cell r="X5385" t="str">
            <v>GST</v>
          </cell>
          <cell r="Y5385">
            <v>86083032857</v>
          </cell>
          <cell r="Z5385">
            <v>100</v>
          </cell>
          <cell r="AA5385" t="str">
            <v>NO</v>
          </cell>
          <cell r="AB5385" t="str">
            <v>V-005391</v>
          </cell>
          <cell r="AC5385" t="str">
            <v>V-001168</v>
          </cell>
        </row>
        <row r="5386">
          <cell r="D5386" t="str">
            <v>M&amp;J CattLE Co</v>
          </cell>
          <cell r="E5386" t="str">
            <v>M&amp;J CATTLE</v>
          </cell>
          <cell r="I5386" t="str">
            <v>BRUTHEN</v>
          </cell>
          <cell r="J5386" t="str">
            <v>AUS</v>
          </cell>
          <cell r="K5386" t="str">
            <v>AU</v>
          </cell>
          <cell r="L5386" t="str">
            <v>M&amp;J CattLE Co</v>
          </cell>
          <cell r="M5386" t="str">
            <v>Business</v>
          </cell>
          <cell r="N5386" t="str">
            <v>VIC</v>
          </cell>
          <cell r="O5386" t="str">
            <v>6 Stirling Street</v>
          </cell>
          <cell r="P5386">
            <v>3885</v>
          </cell>
          <cell r="Q5386" t="str">
            <v>NO</v>
          </cell>
          <cell r="R5386" t="str">
            <v>AUD</v>
          </cell>
          <cell r="U5386" t="str">
            <v>7 Inv</v>
          </cell>
          <cell r="V5386" t="str">
            <v>EFT</v>
          </cell>
          <cell r="W5386" t="str">
            <v>EN_AU</v>
          </cell>
          <cell r="X5386" t="str">
            <v>GST</v>
          </cell>
          <cell r="Y5386">
            <v>22399473370</v>
          </cell>
          <cell r="Z5386">
            <v>100</v>
          </cell>
          <cell r="AA5386" t="str">
            <v>NO</v>
          </cell>
          <cell r="AB5386" t="str">
            <v>V-005392</v>
          </cell>
          <cell r="AC5386" t="str">
            <v>V-008018</v>
          </cell>
        </row>
        <row r="5387">
          <cell r="D5387" t="str">
            <v>M.R. Electrix (Sa) Pty Ltd</v>
          </cell>
          <cell r="E5387" t="str">
            <v>M.R. ELECT</v>
          </cell>
          <cell r="I5387" t="str">
            <v>CLARE</v>
          </cell>
          <cell r="J5387" t="str">
            <v>AUS</v>
          </cell>
          <cell r="K5387" t="str">
            <v>AU</v>
          </cell>
          <cell r="L5387" t="str">
            <v>M.R. Electrix (Sa) Pty Ltd</v>
          </cell>
          <cell r="M5387" t="str">
            <v>Business</v>
          </cell>
          <cell r="N5387" t="str">
            <v>SA</v>
          </cell>
          <cell r="O5387" t="str">
            <v>PO Box 724</v>
          </cell>
          <cell r="P5387">
            <v>5453</v>
          </cell>
          <cell r="Q5387" t="str">
            <v>NO</v>
          </cell>
          <cell r="R5387" t="str">
            <v>AUD</v>
          </cell>
          <cell r="U5387" t="str">
            <v>14 Inv</v>
          </cell>
          <cell r="V5387" t="str">
            <v>EFT</v>
          </cell>
          <cell r="W5387" t="str">
            <v>EN_AU</v>
          </cell>
          <cell r="X5387" t="str">
            <v>GST</v>
          </cell>
          <cell r="Y5387">
            <v>32601087512</v>
          </cell>
          <cell r="Z5387">
            <v>100</v>
          </cell>
          <cell r="AA5387" t="str">
            <v>NO</v>
          </cell>
          <cell r="AB5387" t="str">
            <v>V-005393</v>
          </cell>
          <cell r="AC5387" t="str">
            <v>V-002025</v>
          </cell>
        </row>
        <row r="5388">
          <cell r="D5388" t="str">
            <v>M.V. Hire Pty Limited</v>
          </cell>
          <cell r="E5388" t="str">
            <v>M.V. HIRE</v>
          </cell>
          <cell r="I5388" t="str">
            <v>MOSS VALE</v>
          </cell>
          <cell r="J5388" t="str">
            <v>AUS</v>
          </cell>
          <cell r="K5388" t="str">
            <v>AU</v>
          </cell>
          <cell r="L5388" t="str">
            <v>M.V. Hire Pty Limited</v>
          </cell>
          <cell r="M5388" t="str">
            <v>Business</v>
          </cell>
          <cell r="N5388" t="str">
            <v>NSW</v>
          </cell>
          <cell r="O5388" t="str">
            <v>170 Argyle Street</v>
          </cell>
          <cell r="P5388">
            <v>2577</v>
          </cell>
          <cell r="Q5388" t="str">
            <v>NO</v>
          </cell>
          <cell r="R5388" t="str">
            <v>AUD</v>
          </cell>
          <cell r="U5388" t="str">
            <v>01 Inv</v>
          </cell>
          <cell r="V5388" t="str">
            <v>EFT</v>
          </cell>
          <cell r="W5388" t="str">
            <v>EN_AU</v>
          </cell>
          <cell r="X5388" t="str">
            <v>GST</v>
          </cell>
          <cell r="Y5388">
            <v>47092497133</v>
          </cell>
          <cell r="Z5388">
            <v>100</v>
          </cell>
          <cell r="AA5388" t="str">
            <v>NO</v>
          </cell>
          <cell r="AB5388" t="str">
            <v>V-005394</v>
          </cell>
          <cell r="AC5388" t="str">
            <v>V-008728</v>
          </cell>
        </row>
        <row r="5389">
          <cell r="D5389" t="str">
            <v>M21 Studios</v>
          </cell>
          <cell r="E5389" t="str">
            <v>M21 STUDIO</v>
          </cell>
          <cell r="I5389" t="str">
            <v>ELIZABETH VALE</v>
          </cell>
          <cell r="J5389" t="str">
            <v>AUS</v>
          </cell>
          <cell r="K5389" t="str">
            <v>AU</v>
          </cell>
          <cell r="L5389" t="str">
            <v>M21 Studios</v>
          </cell>
          <cell r="M5389" t="str">
            <v>Business</v>
          </cell>
          <cell r="N5389" t="str">
            <v>SA</v>
          </cell>
          <cell r="O5389" t="str">
            <v>127 Haydown Road, L1</v>
          </cell>
          <cell r="P5389">
            <v>5112</v>
          </cell>
          <cell r="Q5389" t="str">
            <v>NO</v>
          </cell>
          <cell r="R5389" t="str">
            <v>AUD</v>
          </cell>
          <cell r="U5389" t="str">
            <v>01 Inv</v>
          </cell>
          <cell r="V5389" t="str">
            <v>EFT</v>
          </cell>
          <cell r="W5389" t="str">
            <v>EN_AU</v>
          </cell>
          <cell r="X5389" t="str">
            <v>GST</v>
          </cell>
          <cell r="Y5389">
            <v>57981211277</v>
          </cell>
          <cell r="Z5389">
            <v>100</v>
          </cell>
          <cell r="AA5389" t="str">
            <v>NO</v>
          </cell>
          <cell r="AB5389" t="str">
            <v>V-005395</v>
          </cell>
          <cell r="AC5389" t="str">
            <v>V-005059</v>
          </cell>
        </row>
        <row r="5390">
          <cell r="D5390" t="str">
            <v>MA &amp; La Lott</v>
          </cell>
          <cell r="E5390" t="str">
            <v>MA &amp; LA LO</v>
          </cell>
          <cell r="I5390" t="str">
            <v>GUNDAGAI</v>
          </cell>
          <cell r="J5390" t="str">
            <v>AUS</v>
          </cell>
          <cell r="K5390" t="str">
            <v>AU</v>
          </cell>
          <cell r="L5390" t="str">
            <v>MA &amp; La Lott</v>
          </cell>
          <cell r="M5390" t="str">
            <v>Business</v>
          </cell>
          <cell r="N5390" t="str">
            <v>NSW</v>
          </cell>
          <cell r="O5390" t="str">
            <v>273 Sheridan Street</v>
          </cell>
          <cell r="P5390">
            <v>2722</v>
          </cell>
          <cell r="Q5390" t="str">
            <v>NO</v>
          </cell>
          <cell r="R5390" t="str">
            <v>AUD</v>
          </cell>
          <cell r="U5390" t="str">
            <v>7 Inv</v>
          </cell>
          <cell r="V5390" t="str">
            <v>EFT</v>
          </cell>
          <cell r="W5390" t="str">
            <v>EN_AU</v>
          </cell>
          <cell r="X5390" t="str">
            <v>GST</v>
          </cell>
          <cell r="Y5390">
            <v>58264429753</v>
          </cell>
          <cell r="Z5390">
            <v>100</v>
          </cell>
          <cell r="AA5390" t="str">
            <v>NO</v>
          </cell>
          <cell r="AB5390" t="str">
            <v>V-005396</v>
          </cell>
          <cell r="AC5390" t="str">
            <v>V-002094</v>
          </cell>
        </row>
        <row r="5391">
          <cell r="D5391" t="str">
            <v>MA &amp; Wj Campion</v>
          </cell>
          <cell r="E5391" t="str">
            <v>MA &amp; WJ CA</v>
          </cell>
          <cell r="I5391" t="str">
            <v>PINKETT</v>
          </cell>
          <cell r="J5391" t="str">
            <v>AUS</v>
          </cell>
          <cell r="K5391" t="str">
            <v>AU</v>
          </cell>
          <cell r="L5391" t="str">
            <v>MA &amp; Wj Campion</v>
          </cell>
          <cell r="M5391" t="str">
            <v>Business</v>
          </cell>
          <cell r="N5391" t="str">
            <v>NSW</v>
          </cell>
          <cell r="O5391" t="str">
            <v>66 Ryans Road</v>
          </cell>
          <cell r="P5391">
            <v>2370</v>
          </cell>
          <cell r="Q5391" t="str">
            <v>NO</v>
          </cell>
          <cell r="R5391" t="str">
            <v>AUD</v>
          </cell>
          <cell r="U5391" t="str">
            <v>30 Inv</v>
          </cell>
          <cell r="V5391" t="str">
            <v>EFT</v>
          </cell>
          <cell r="W5391" t="str">
            <v>EN_AU</v>
          </cell>
          <cell r="X5391" t="str">
            <v>GST</v>
          </cell>
          <cell r="Y5391">
            <v>73283550805</v>
          </cell>
          <cell r="Z5391">
            <v>100</v>
          </cell>
          <cell r="AA5391" t="str">
            <v>NO</v>
          </cell>
          <cell r="AB5391" t="str">
            <v>V-005397</v>
          </cell>
          <cell r="AC5391" t="str">
            <v>V-006717</v>
          </cell>
        </row>
        <row r="5392">
          <cell r="D5392" t="str">
            <v>Ma And Gm Noble And Co</v>
          </cell>
          <cell r="E5392" t="str">
            <v>MA AND GM</v>
          </cell>
          <cell r="I5392" t="str">
            <v>CLEVE</v>
          </cell>
          <cell r="J5392" t="str">
            <v>AUS</v>
          </cell>
          <cell r="K5392" t="str">
            <v>AU</v>
          </cell>
          <cell r="L5392" t="str">
            <v>Ma And Gm Noble And Co</v>
          </cell>
          <cell r="M5392" t="str">
            <v>Business</v>
          </cell>
          <cell r="N5392" t="str">
            <v>SA</v>
          </cell>
          <cell r="O5392" t="str">
            <v>PO Box 235</v>
          </cell>
          <cell r="P5392">
            <v>5640</v>
          </cell>
          <cell r="Q5392" t="str">
            <v>NO</v>
          </cell>
          <cell r="R5392" t="str">
            <v>AUD</v>
          </cell>
          <cell r="U5392" t="str">
            <v>7 Inv</v>
          </cell>
          <cell r="V5392" t="str">
            <v>EFT</v>
          </cell>
          <cell r="W5392" t="str">
            <v>EN_AU</v>
          </cell>
          <cell r="X5392" t="str">
            <v>GST</v>
          </cell>
          <cell r="Y5392">
            <v>63830591561</v>
          </cell>
          <cell r="Z5392">
            <v>100</v>
          </cell>
          <cell r="AA5392" t="str">
            <v>NO</v>
          </cell>
          <cell r="AB5392" t="str">
            <v>V-005398</v>
          </cell>
          <cell r="AC5392" t="str">
            <v>V-004232</v>
          </cell>
        </row>
        <row r="5393">
          <cell r="D5393" t="str">
            <v>Ma And Rj Leeming</v>
          </cell>
          <cell r="E5393" t="str">
            <v>MA AND RJ</v>
          </cell>
          <cell r="I5393" t="str">
            <v>PIGEON PONDS</v>
          </cell>
          <cell r="J5393" t="str">
            <v>AUS</v>
          </cell>
          <cell r="K5393" t="str">
            <v>AU</v>
          </cell>
          <cell r="L5393" t="str">
            <v>Ma And Rj Leeming</v>
          </cell>
          <cell r="M5393" t="str">
            <v>Business</v>
          </cell>
          <cell r="N5393" t="str">
            <v>VIC</v>
          </cell>
          <cell r="O5393" t="str">
            <v>459 Camerons Road</v>
          </cell>
          <cell r="P5393">
            <v>3407</v>
          </cell>
          <cell r="Q5393" t="str">
            <v>NO</v>
          </cell>
          <cell r="R5393" t="str">
            <v>AUD</v>
          </cell>
          <cell r="U5393" t="str">
            <v>14 Inv</v>
          </cell>
          <cell r="V5393" t="str">
            <v>EFT</v>
          </cell>
          <cell r="W5393" t="str">
            <v>EN_AU</v>
          </cell>
          <cell r="X5393" t="str">
            <v>GST</v>
          </cell>
          <cell r="Y5393">
            <v>70018069969</v>
          </cell>
          <cell r="Z5393">
            <v>100</v>
          </cell>
          <cell r="AA5393" t="str">
            <v>NO</v>
          </cell>
          <cell r="AB5393" t="str">
            <v>V-005399</v>
          </cell>
          <cell r="AC5393" t="str">
            <v>V-007620</v>
          </cell>
        </row>
        <row r="5394">
          <cell r="D5394" t="str">
            <v>MA Morrison &amp; NiLE River Agricultur</v>
          </cell>
          <cell r="E5394" t="str">
            <v>MA MORRISO</v>
          </cell>
          <cell r="I5394" t="str">
            <v>NILE</v>
          </cell>
          <cell r="J5394" t="str">
            <v>AUS</v>
          </cell>
          <cell r="K5394" t="str">
            <v>AU</v>
          </cell>
          <cell r="L5394" t="str">
            <v>MA Morrison &amp; NiLE River Agricultur</v>
          </cell>
          <cell r="M5394" t="str">
            <v>Business</v>
          </cell>
          <cell r="N5394" t="str">
            <v>TAS</v>
          </cell>
          <cell r="O5394" t="str">
            <v>109 Deddington Road</v>
          </cell>
          <cell r="P5394">
            <v>7212</v>
          </cell>
          <cell r="Q5394" t="str">
            <v>NO</v>
          </cell>
          <cell r="R5394" t="str">
            <v>AUD</v>
          </cell>
          <cell r="U5394" t="str">
            <v>7 Inv</v>
          </cell>
          <cell r="V5394" t="str">
            <v>EFT</v>
          </cell>
          <cell r="W5394" t="str">
            <v>EN_AU</v>
          </cell>
          <cell r="X5394" t="str">
            <v>GST</v>
          </cell>
          <cell r="Y5394">
            <v>54653634697</v>
          </cell>
          <cell r="Z5394">
            <v>100</v>
          </cell>
          <cell r="AA5394" t="str">
            <v>NO</v>
          </cell>
          <cell r="AB5394" t="str">
            <v>V-005400</v>
          </cell>
          <cell r="AC5394" t="str">
            <v>V-010538</v>
          </cell>
        </row>
        <row r="5395">
          <cell r="D5395" t="str">
            <v>Maaps</v>
          </cell>
          <cell r="E5395" t="str">
            <v>MAAPS</v>
          </cell>
          <cell r="I5395" t="str">
            <v>MACKAY</v>
          </cell>
          <cell r="J5395" t="str">
            <v>AUS</v>
          </cell>
          <cell r="K5395" t="str">
            <v>AU</v>
          </cell>
          <cell r="L5395" t="str">
            <v>Maaps</v>
          </cell>
          <cell r="M5395" t="str">
            <v>Business</v>
          </cell>
          <cell r="N5395" t="str">
            <v>QLD</v>
          </cell>
          <cell r="O5395" t="str">
            <v>PO Box 258</v>
          </cell>
          <cell r="P5395">
            <v>4740</v>
          </cell>
          <cell r="Q5395" t="str">
            <v>NO</v>
          </cell>
          <cell r="R5395" t="str">
            <v>AUD</v>
          </cell>
          <cell r="U5395" t="str">
            <v>01 Inv</v>
          </cell>
          <cell r="V5395" t="str">
            <v>EFT</v>
          </cell>
          <cell r="W5395" t="str">
            <v>EN_AU</v>
          </cell>
          <cell r="X5395" t="str">
            <v>Exempt</v>
          </cell>
          <cell r="Y5395">
            <v>77069016804</v>
          </cell>
          <cell r="Z5395">
            <v>100</v>
          </cell>
          <cell r="AA5395" t="str">
            <v>NO</v>
          </cell>
          <cell r="AB5395" t="str">
            <v>V-005401</v>
          </cell>
          <cell r="AC5395" t="str">
            <v>V-005647</v>
          </cell>
        </row>
        <row r="5396">
          <cell r="D5396" t="str">
            <v>Mac And Ernie</v>
          </cell>
          <cell r="E5396" t="str">
            <v>MAC AND ER</v>
          </cell>
          <cell r="I5396" t="str">
            <v>WARRAGUL</v>
          </cell>
          <cell r="J5396" t="str">
            <v>AUS</v>
          </cell>
          <cell r="K5396" t="str">
            <v>AU</v>
          </cell>
          <cell r="L5396" t="str">
            <v>Mac And Ernie</v>
          </cell>
          <cell r="M5396" t="str">
            <v>Business</v>
          </cell>
          <cell r="N5396" t="str">
            <v>VIC</v>
          </cell>
          <cell r="O5396" t="str">
            <v>97 Queen Street, 1</v>
          </cell>
          <cell r="P5396">
            <v>3820</v>
          </cell>
          <cell r="Q5396" t="str">
            <v>NO</v>
          </cell>
          <cell r="R5396" t="str">
            <v>AUD</v>
          </cell>
          <cell r="U5396" t="str">
            <v>14 Inv</v>
          </cell>
          <cell r="V5396" t="str">
            <v>EFT</v>
          </cell>
          <cell r="W5396" t="str">
            <v>EN_AU</v>
          </cell>
          <cell r="X5396" t="str">
            <v>GST</v>
          </cell>
          <cell r="Y5396">
            <v>15627580581</v>
          </cell>
          <cell r="Z5396">
            <v>100</v>
          </cell>
          <cell r="AA5396" t="str">
            <v>NO</v>
          </cell>
          <cell r="AB5396" t="str">
            <v>V-005402</v>
          </cell>
          <cell r="AC5396" t="str">
            <v>V-009733</v>
          </cell>
        </row>
        <row r="5397">
          <cell r="D5397" t="str">
            <v>Mac Ford &amp; Mac Landrover</v>
          </cell>
          <cell r="E5397" t="str">
            <v>MAC FORD &amp;</v>
          </cell>
          <cell r="I5397" t="str">
            <v>MILLICENT</v>
          </cell>
          <cell r="J5397" t="str">
            <v>AUS</v>
          </cell>
          <cell r="K5397" t="str">
            <v>AU</v>
          </cell>
          <cell r="L5397" t="str">
            <v>Mac Ford &amp; Mac Landrover</v>
          </cell>
          <cell r="M5397" t="str">
            <v>Business</v>
          </cell>
          <cell r="N5397" t="str">
            <v>SA</v>
          </cell>
          <cell r="O5397" t="str">
            <v>44 Mount Gamibier Road</v>
          </cell>
          <cell r="P5397">
            <v>5280</v>
          </cell>
          <cell r="Q5397" t="str">
            <v>NO</v>
          </cell>
          <cell r="R5397" t="str">
            <v>AUD</v>
          </cell>
          <cell r="U5397" t="str">
            <v>30 Inv</v>
          </cell>
          <cell r="V5397" t="str">
            <v>EFT</v>
          </cell>
          <cell r="W5397" t="str">
            <v>EN_AU</v>
          </cell>
          <cell r="X5397" t="str">
            <v>GST</v>
          </cell>
          <cell r="Y5397">
            <v>74008203745</v>
          </cell>
          <cell r="Z5397">
            <v>100</v>
          </cell>
          <cell r="AA5397" t="str">
            <v>NO</v>
          </cell>
          <cell r="AB5397" t="str">
            <v>V-005403</v>
          </cell>
          <cell r="AC5397" t="str">
            <v>V-003903</v>
          </cell>
        </row>
        <row r="5398">
          <cell r="D5398" t="str">
            <v>Macadamiasales.Com.Au</v>
          </cell>
          <cell r="E5398" t="str">
            <v>MACADAMIAS</v>
          </cell>
          <cell r="I5398" t="str">
            <v>ELIMBAH</v>
          </cell>
          <cell r="J5398" t="str">
            <v>AUS</v>
          </cell>
          <cell r="K5398" t="str">
            <v>AU</v>
          </cell>
          <cell r="L5398" t="str">
            <v>Macadamiasales.Com.Au</v>
          </cell>
          <cell r="M5398" t="str">
            <v>Business</v>
          </cell>
          <cell r="N5398" t="str">
            <v>QLD</v>
          </cell>
          <cell r="O5398" t="str">
            <v>235 Bartholomew Road</v>
          </cell>
          <cell r="P5398">
            <v>4516</v>
          </cell>
          <cell r="Q5398" t="str">
            <v>NO</v>
          </cell>
          <cell r="R5398" t="str">
            <v>AUD</v>
          </cell>
          <cell r="U5398" t="str">
            <v>30 Inv</v>
          </cell>
          <cell r="V5398" t="str">
            <v>EFT</v>
          </cell>
          <cell r="W5398" t="str">
            <v>EN_AU</v>
          </cell>
          <cell r="X5398" t="str">
            <v>GST</v>
          </cell>
          <cell r="Y5398">
            <v>77215190770</v>
          </cell>
          <cell r="Z5398">
            <v>100</v>
          </cell>
          <cell r="AA5398" t="str">
            <v>NO</v>
          </cell>
          <cell r="AB5398" t="str">
            <v>V-005404</v>
          </cell>
          <cell r="AC5398" t="str">
            <v>V-006675</v>
          </cell>
        </row>
        <row r="5399">
          <cell r="D5399" t="str">
            <v>Macarthur Bowls Club Inc</v>
          </cell>
          <cell r="E5399" t="str">
            <v>MACARTHUR</v>
          </cell>
          <cell r="I5399" t="str">
            <v>MACARTHUR</v>
          </cell>
          <cell r="J5399" t="str">
            <v>AUS</v>
          </cell>
          <cell r="K5399" t="str">
            <v>AU</v>
          </cell>
          <cell r="L5399" t="str">
            <v>Macarthur Bowls Club Inc Nogst</v>
          </cell>
          <cell r="M5399" t="str">
            <v>Business</v>
          </cell>
          <cell r="N5399" t="str">
            <v>VIC</v>
          </cell>
          <cell r="O5399" t="str">
            <v>2 Market Street</v>
          </cell>
          <cell r="P5399">
            <v>3286</v>
          </cell>
          <cell r="Q5399" t="str">
            <v>NO</v>
          </cell>
          <cell r="R5399" t="str">
            <v>AUD</v>
          </cell>
          <cell r="U5399" t="str">
            <v>7 Inv</v>
          </cell>
          <cell r="V5399" t="str">
            <v>EFT</v>
          </cell>
          <cell r="W5399" t="str">
            <v>EN_AU</v>
          </cell>
          <cell r="X5399" t="str">
            <v>Exempt</v>
          </cell>
          <cell r="Y5399">
            <v>69616862315</v>
          </cell>
          <cell r="Z5399">
            <v>100</v>
          </cell>
          <cell r="AA5399" t="str">
            <v>NO</v>
          </cell>
          <cell r="AB5399" t="str">
            <v>V-005405</v>
          </cell>
          <cell r="AC5399" t="str">
            <v>V-004089</v>
          </cell>
        </row>
        <row r="5400">
          <cell r="D5400" t="str">
            <v>Macc Painting Pty Ltd</v>
          </cell>
          <cell r="E5400" t="str">
            <v>MACC PAINT</v>
          </cell>
          <cell r="I5400" t="str">
            <v>WEST TAMWORTH</v>
          </cell>
          <cell r="J5400" t="str">
            <v>AUS</v>
          </cell>
          <cell r="K5400" t="str">
            <v>AU</v>
          </cell>
          <cell r="L5400" t="str">
            <v>Macc Painting Pty Ltd</v>
          </cell>
          <cell r="M5400" t="str">
            <v>Business</v>
          </cell>
          <cell r="N5400" t="str">
            <v>NSW</v>
          </cell>
          <cell r="O5400" t="str">
            <v>PO Box 3277</v>
          </cell>
          <cell r="P5400">
            <v>3277</v>
          </cell>
          <cell r="Q5400" t="str">
            <v>NO</v>
          </cell>
          <cell r="R5400" t="str">
            <v>AUD</v>
          </cell>
          <cell r="U5400" t="str">
            <v>30 Inv</v>
          </cell>
          <cell r="V5400" t="str">
            <v>EFT</v>
          </cell>
          <cell r="W5400" t="str">
            <v>EN_AU</v>
          </cell>
          <cell r="X5400" t="str">
            <v>GST</v>
          </cell>
          <cell r="Y5400">
            <v>49631029233</v>
          </cell>
          <cell r="Z5400">
            <v>100</v>
          </cell>
          <cell r="AA5400" t="str">
            <v>NO</v>
          </cell>
          <cell r="AB5400" t="str">
            <v>V-005406</v>
          </cell>
          <cell r="AC5400" t="str">
            <v>V-009267</v>
          </cell>
        </row>
        <row r="5401">
          <cell r="D5401" t="str">
            <v>Macdermid Contracting P/L</v>
          </cell>
          <cell r="E5401" t="str">
            <v>MACDERMID</v>
          </cell>
          <cell r="I5401" t="str">
            <v>RUFFY</v>
          </cell>
          <cell r="J5401" t="str">
            <v>AUS</v>
          </cell>
          <cell r="K5401" t="str">
            <v>AU</v>
          </cell>
          <cell r="L5401" t="str">
            <v>Macdermid Contracting P/L</v>
          </cell>
          <cell r="M5401" t="str">
            <v>Business</v>
          </cell>
          <cell r="N5401" t="str">
            <v>VIC</v>
          </cell>
          <cell r="O5401" t="str">
            <v>1325 Longwood Ruffy Road</v>
          </cell>
          <cell r="P5401">
            <v>3666</v>
          </cell>
          <cell r="Q5401" t="str">
            <v>NO</v>
          </cell>
          <cell r="R5401" t="str">
            <v>AUD</v>
          </cell>
          <cell r="U5401" t="str">
            <v>14 Inv</v>
          </cell>
          <cell r="V5401" t="str">
            <v>EFT</v>
          </cell>
          <cell r="W5401" t="str">
            <v>EN_AU</v>
          </cell>
          <cell r="X5401" t="str">
            <v>GST</v>
          </cell>
          <cell r="Y5401">
            <v>41607495554</v>
          </cell>
          <cell r="Z5401">
            <v>100</v>
          </cell>
          <cell r="AA5401" t="str">
            <v>NO</v>
          </cell>
          <cell r="AB5401" t="str">
            <v>V-005407</v>
          </cell>
          <cell r="AC5401" t="str">
            <v>V-004867</v>
          </cell>
        </row>
        <row r="5402">
          <cell r="D5402" t="str">
            <v>Macedon Ranges Electrics</v>
          </cell>
          <cell r="E5402" t="str">
            <v>MACEDON RA</v>
          </cell>
          <cell r="I5402" t="str">
            <v>KYNETON</v>
          </cell>
          <cell r="J5402" t="str">
            <v>AUS</v>
          </cell>
          <cell r="K5402" t="str">
            <v>AU</v>
          </cell>
          <cell r="L5402" t="str">
            <v>Macedon Ranges Electrics</v>
          </cell>
          <cell r="M5402" t="str">
            <v>Business</v>
          </cell>
          <cell r="N5402" t="str">
            <v>VIC</v>
          </cell>
          <cell r="O5402" t="str">
            <v>31 Redesdale Road</v>
          </cell>
          <cell r="P5402">
            <v>3444</v>
          </cell>
          <cell r="Q5402" t="str">
            <v>NO</v>
          </cell>
          <cell r="R5402" t="str">
            <v>AUD</v>
          </cell>
          <cell r="U5402" t="str">
            <v>14 Inv</v>
          </cell>
          <cell r="V5402" t="str">
            <v>EFT</v>
          </cell>
          <cell r="W5402" t="str">
            <v>EN_AU</v>
          </cell>
          <cell r="X5402" t="str">
            <v>GST</v>
          </cell>
          <cell r="Y5402">
            <v>16082796806</v>
          </cell>
          <cell r="Z5402">
            <v>100</v>
          </cell>
          <cell r="AA5402" t="str">
            <v>NO</v>
          </cell>
          <cell r="AB5402" t="str">
            <v>V-005408</v>
          </cell>
          <cell r="AC5402" t="str">
            <v>V-002824</v>
          </cell>
        </row>
        <row r="5403">
          <cell r="D5403" t="str">
            <v>Macedon Ranges Locating Services</v>
          </cell>
          <cell r="E5403" t="str">
            <v>MACEDON RA</v>
          </cell>
          <cell r="I5403" t="str">
            <v>ROMSEY</v>
          </cell>
          <cell r="J5403" t="str">
            <v>AUS</v>
          </cell>
          <cell r="K5403" t="str">
            <v>AU</v>
          </cell>
          <cell r="L5403" t="str">
            <v>Macedon Ranges Locating Services</v>
          </cell>
          <cell r="M5403" t="str">
            <v>Business</v>
          </cell>
          <cell r="N5403" t="str">
            <v>VIC</v>
          </cell>
          <cell r="O5403" t="str">
            <v>PO Box 401</v>
          </cell>
          <cell r="P5403">
            <v>3434</v>
          </cell>
          <cell r="Q5403" t="str">
            <v>NO</v>
          </cell>
          <cell r="R5403" t="str">
            <v>AUD</v>
          </cell>
          <cell r="U5403" t="str">
            <v>14 Inv</v>
          </cell>
          <cell r="V5403" t="str">
            <v>EFT</v>
          </cell>
          <cell r="W5403" t="str">
            <v>EN_AU</v>
          </cell>
          <cell r="X5403" t="str">
            <v>GST</v>
          </cell>
          <cell r="Y5403">
            <v>95696129642</v>
          </cell>
          <cell r="Z5403">
            <v>100</v>
          </cell>
          <cell r="AA5403" t="str">
            <v>NO</v>
          </cell>
          <cell r="AB5403" t="str">
            <v>V-005409</v>
          </cell>
          <cell r="AC5403" t="str">
            <v>V-005943</v>
          </cell>
        </row>
        <row r="5404">
          <cell r="D5404" t="str">
            <v>Macedon Ranges Painting</v>
          </cell>
          <cell r="E5404" t="str">
            <v>MACEDON RA</v>
          </cell>
          <cell r="I5404" t="str">
            <v>WOODEND</v>
          </cell>
          <cell r="J5404" t="str">
            <v>AUS</v>
          </cell>
          <cell r="K5404" t="str">
            <v>AU</v>
          </cell>
          <cell r="L5404" t="str">
            <v>Macedon Ranges Painting</v>
          </cell>
          <cell r="M5404" t="str">
            <v>Business</v>
          </cell>
          <cell r="N5404" t="str">
            <v>VIC</v>
          </cell>
          <cell r="O5404" t="str">
            <v>7 Arnold Court</v>
          </cell>
          <cell r="P5404">
            <v>3442</v>
          </cell>
          <cell r="Q5404" t="str">
            <v>NO</v>
          </cell>
          <cell r="R5404" t="str">
            <v>AUD</v>
          </cell>
          <cell r="U5404" t="str">
            <v>30 Inv</v>
          </cell>
          <cell r="V5404" t="str">
            <v>EFT</v>
          </cell>
          <cell r="W5404" t="str">
            <v>EN_AU</v>
          </cell>
          <cell r="X5404" t="str">
            <v>Exempt</v>
          </cell>
          <cell r="Y5404">
            <v>28953835005</v>
          </cell>
          <cell r="Z5404">
            <v>100</v>
          </cell>
          <cell r="AA5404" t="str">
            <v>NO</v>
          </cell>
          <cell r="AB5404" t="str">
            <v>V-005410</v>
          </cell>
          <cell r="AC5404" t="str">
            <v>V-009281</v>
          </cell>
        </row>
        <row r="5405">
          <cell r="D5405" t="str">
            <v>Macedon Ranges Shire Council</v>
          </cell>
          <cell r="E5405" t="str">
            <v>MACEDON RA</v>
          </cell>
          <cell r="I5405" t="str">
            <v>KYNETON</v>
          </cell>
          <cell r="J5405" t="str">
            <v>AUS</v>
          </cell>
          <cell r="K5405" t="str">
            <v>AU</v>
          </cell>
          <cell r="L5405" t="str">
            <v>Macedon Ranges Shire Council</v>
          </cell>
          <cell r="M5405" t="str">
            <v>Business</v>
          </cell>
          <cell r="N5405" t="str">
            <v>VIC</v>
          </cell>
          <cell r="O5405" t="str">
            <v>PO Box 151</v>
          </cell>
          <cell r="P5405">
            <v>3444</v>
          </cell>
          <cell r="Q5405" t="str">
            <v>NO</v>
          </cell>
          <cell r="R5405" t="str">
            <v>AUD</v>
          </cell>
          <cell r="U5405" t="str">
            <v>01 Inv</v>
          </cell>
          <cell r="V5405" t="str">
            <v>EFT</v>
          </cell>
          <cell r="W5405" t="str">
            <v>EN_AU</v>
          </cell>
          <cell r="X5405" t="str">
            <v>GST</v>
          </cell>
          <cell r="Y5405">
            <v>42686389537</v>
          </cell>
          <cell r="Z5405">
            <v>100</v>
          </cell>
          <cell r="AA5405" t="str">
            <v>NO</v>
          </cell>
          <cell r="AB5405" t="str">
            <v>V-005411</v>
          </cell>
          <cell r="AC5405" t="str">
            <v>V-000267</v>
          </cell>
        </row>
        <row r="5406">
          <cell r="D5406" t="str">
            <v>Macedon Ranges Signs</v>
          </cell>
          <cell r="E5406" t="str">
            <v>MACEDON RA</v>
          </cell>
          <cell r="I5406" t="str">
            <v>WOODEND NORTH</v>
          </cell>
          <cell r="J5406" t="str">
            <v>AUS</v>
          </cell>
          <cell r="K5406" t="str">
            <v>AU</v>
          </cell>
          <cell r="L5406" t="str">
            <v>Macedon Ranges Signs</v>
          </cell>
          <cell r="M5406" t="str">
            <v>Business</v>
          </cell>
          <cell r="N5406" t="str">
            <v>VIC</v>
          </cell>
          <cell r="O5406" t="str">
            <v>2 Aberdeen Court</v>
          </cell>
          <cell r="P5406">
            <v>3442</v>
          </cell>
          <cell r="Q5406" t="str">
            <v>NO</v>
          </cell>
          <cell r="R5406" t="str">
            <v>AUD</v>
          </cell>
          <cell r="U5406" t="str">
            <v>14 Inv</v>
          </cell>
          <cell r="V5406" t="str">
            <v>EFT</v>
          </cell>
          <cell r="W5406" t="str">
            <v>EN_AU</v>
          </cell>
          <cell r="X5406" t="str">
            <v>Exempt</v>
          </cell>
          <cell r="Y5406">
            <v>27634588819</v>
          </cell>
          <cell r="Z5406">
            <v>100</v>
          </cell>
          <cell r="AA5406" t="str">
            <v>NO</v>
          </cell>
          <cell r="AB5406" t="str">
            <v>V-005412</v>
          </cell>
          <cell r="AC5406" t="str">
            <v>V-009909</v>
          </cell>
        </row>
        <row r="5407">
          <cell r="D5407" t="str">
            <v>Machinery Spares &amp; Repairs Pty</v>
          </cell>
          <cell r="E5407" t="str">
            <v>MACHINERY</v>
          </cell>
          <cell r="I5407" t="str">
            <v>MORTLAKE</v>
          </cell>
          <cell r="J5407" t="str">
            <v>AUS</v>
          </cell>
          <cell r="K5407" t="str">
            <v>AU</v>
          </cell>
          <cell r="L5407" t="str">
            <v>Machinery Spares &amp; Repairs Pty</v>
          </cell>
          <cell r="M5407" t="str">
            <v>Business</v>
          </cell>
          <cell r="N5407" t="str">
            <v>VIC</v>
          </cell>
          <cell r="O5407" t="str">
            <v>PO Box 254</v>
          </cell>
          <cell r="P5407">
            <v>3272</v>
          </cell>
          <cell r="Q5407" t="str">
            <v>NO</v>
          </cell>
          <cell r="R5407" t="str">
            <v>AUD</v>
          </cell>
          <cell r="U5407" t="str">
            <v>60 Inv</v>
          </cell>
          <cell r="V5407" t="str">
            <v>EFT</v>
          </cell>
          <cell r="W5407" t="str">
            <v>EN_AU</v>
          </cell>
          <cell r="X5407" t="str">
            <v>GST</v>
          </cell>
          <cell r="Y5407">
            <v>36407088280</v>
          </cell>
          <cell r="Z5407">
            <v>100</v>
          </cell>
          <cell r="AA5407" t="str">
            <v>NO</v>
          </cell>
          <cell r="AB5407" t="str">
            <v>V-005413</v>
          </cell>
          <cell r="AC5407" t="str">
            <v>V-006720</v>
          </cell>
        </row>
        <row r="5408">
          <cell r="D5408" t="str">
            <v>Macintyre Ag Alliance</v>
          </cell>
          <cell r="E5408" t="str">
            <v>MACINTYRE</v>
          </cell>
          <cell r="I5408" t="str">
            <v>GOONDIWINDI</v>
          </cell>
          <cell r="J5408" t="str">
            <v>AUS</v>
          </cell>
          <cell r="K5408" t="str">
            <v>AU</v>
          </cell>
          <cell r="L5408" t="str">
            <v>Macintyre Ag Alliance</v>
          </cell>
          <cell r="M5408" t="str">
            <v>Business</v>
          </cell>
          <cell r="N5408" t="str">
            <v>QLD</v>
          </cell>
          <cell r="O5408" t="str">
            <v>116 Marshall Street</v>
          </cell>
          <cell r="P5408">
            <v>4390</v>
          </cell>
          <cell r="Q5408" t="str">
            <v>NO</v>
          </cell>
          <cell r="R5408" t="str">
            <v>AUD</v>
          </cell>
          <cell r="U5408" t="str">
            <v>7 Inv</v>
          </cell>
          <cell r="V5408" t="str">
            <v>EFT</v>
          </cell>
          <cell r="W5408" t="str">
            <v>EN_AU</v>
          </cell>
          <cell r="X5408" t="str">
            <v>GST</v>
          </cell>
          <cell r="Y5408">
            <v>11176755493</v>
          </cell>
          <cell r="Z5408">
            <v>100</v>
          </cell>
          <cell r="AA5408" t="str">
            <v>NO</v>
          </cell>
          <cell r="AB5408" t="str">
            <v>V-005414</v>
          </cell>
          <cell r="AC5408" t="str">
            <v>V-009429</v>
          </cell>
        </row>
        <row r="5409">
          <cell r="D5409" t="str">
            <v>Macintyre Gazette Pty Ltd</v>
          </cell>
          <cell r="E5409" t="str">
            <v>MACINTYRE</v>
          </cell>
          <cell r="I5409" t="str">
            <v>TEXAS</v>
          </cell>
          <cell r="J5409" t="str">
            <v>AUS</v>
          </cell>
          <cell r="K5409" t="str">
            <v>AU</v>
          </cell>
          <cell r="L5409" t="str">
            <v>Macintyre Gazette Pty Ltd</v>
          </cell>
          <cell r="M5409" t="str">
            <v>Business</v>
          </cell>
          <cell r="N5409" t="str">
            <v>QLD</v>
          </cell>
          <cell r="O5409" t="str">
            <v>11-15 High Street</v>
          </cell>
          <cell r="P5409">
            <v>4385</v>
          </cell>
          <cell r="Q5409" t="str">
            <v>NO</v>
          </cell>
          <cell r="R5409" t="str">
            <v>AUD</v>
          </cell>
          <cell r="U5409" t="str">
            <v>7 Inv</v>
          </cell>
          <cell r="V5409" t="str">
            <v>EFT</v>
          </cell>
          <cell r="W5409" t="str">
            <v>EN_AU</v>
          </cell>
          <cell r="X5409" t="str">
            <v>GST</v>
          </cell>
          <cell r="Y5409">
            <v>17067962109</v>
          </cell>
          <cell r="Z5409">
            <v>100</v>
          </cell>
          <cell r="AA5409" t="str">
            <v>NO</v>
          </cell>
          <cell r="AB5409" t="str">
            <v>V-005415</v>
          </cell>
          <cell r="AC5409" t="str">
            <v>V-001600</v>
          </cell>
        </row>
        <row r="5410">
          <cell r="D5410" t="str">
            <v>Macintyre Valley Cotton Field Day</v>
          </cell>
          <cell r="E5410" t="str">
            <v>MACINTYRE</v>
          </cell>
          <cell r="I5410" t="str">
            <v>GOONDIWINDI</v>
          </cell>
          <cell r="J5410" t="str">
            <v>AUS</v>
          </cell>
          <cell r="K5410" t="str">
            <v>AU</v>
          </cell>
          <cell r="L5410" t="str">
            <v>Macintyre Valley Cotton Field Day</v>
          </cell>
          <cell r="M5410" t="str">
            <v>Business</v>
          </cell>
          <cell r="N5410" t="str">
            <v>QLD</v>
          </cell>
          <cell r="O5410" t="str">
            <v>PO Box 1189</v>
          </cell>
          <cell r="P5410">
            <v>4390</v>
          </cell>
          <cell r="Q5410" t="str">
            <v>NO</v>
          </cell>
          <cell r="R5410" t="str">
            <v>AUD</v>
          </cell>
          <cell r="U5410" t="str">
            <v>7 Inv</v>
          </cell>
          <cell r="V5410" t="str">
            <v>EFT</v>
          </cell>
          <cell r="W5410" t="str">
            <v>EN_AU</v>
          </cell>
          <cell r="X5410" t="str">
            <v>Exempt</v>
          </cell>
          <cell r="Y5410">
            <v>69184600366</v>
          </cell>
          <cell r="Z5410">
            <v>100</v>
          </cell>
          <cell r="AA5410" t="str">
            <v>NO</v>
          </cell>
          <cell r="AB5410" t="str">
            <v>V-005416</v>
          </cell>
          <cell r="AC5410" t="str">
            <v>V-001840</v>
          </cell>
        </row>
        <row r="5411">
          <cell r="D5411" t="str">
            <v>Macintyre Wool</v>
          </cell>
          <cell r="E5411" t="str">
            <v>MACINTYRE</v>
          </cell>
          <cell r="I5411" t="str">
            <v>GOONDIWINDI</v>
          </cell>
          <cell r="J5411" t="str">
            <v>AUS</v>
          </cell>
          <cell r="K5411" t="str">
            <v>AU</v>
          </cell>
          <cell r="L5411" t="str">
            <v>Macintyre Wool</v>
          </cell>
          <cell r="M5411" t="str">
            <v>Business</v>
          </cell>
          <cell r="N5411" t="str">
            <v>QLD</v>
          </cell>
          <cell r="O5411" t="str">
            <v>PO Box 643</v>
          </cell>
          <cell r="P5411">
            <v>4390</v>
          </cell>
          <cell r="Q5411" t="str">
            <v>NO</v>
          </cell>
          <cell r="R5411" t="str">
            <v>AUD</v>
          </cell>
          <cell r="U5411" t="str">
            <v>30 Inv</v>
          </cell>
          <cell r="V5411" t="str">
            <v>EFT</v>
          </cell>
          <cell r="W5411" t="str">
            <v>EN_AU</v>
          </cell>
          <cell r="X5411" t="str">
            <v>GST</v>
          </cell>
          <cell r="Y5411">
            <v>30987654058</v>
          </cell>
          <cell r="Z5411">
            <v>100</v>
          </cell>
          <cell r="AA5411" t="str">
            <v>NO</v>
          </cell>
          <cell r="AB5411" t="str">
            <v>V-005417</v>
          </cell>
          <cell r="AC5411" t="str">
            <v>V-005481</v>
          </cell>
        </row>
        <row r="5412">
          <cell r="D5412" t="str">
            <v>Mackay &amp; District A.P. &amp; I. Assoc I</v>
          </cell>
          <cell r="E5412" t="str">
            <v>MACKAY &amp; D</v>
          </cell>
          <cell r="I5412" t="str">
            <v>MACKAY</v>
          </cell>
          <cell r="J5412" t="str">
            <v>AUS</v>
          </cell>
          <cell r="K5412" t="str">
            <v>AU</v>
          </cell>
          <cell r="L5412" t="str">
            <v>Mackay &amp; District A.P. &amp; I. Assoc I</v>
          </cell>
          <cell r="M5412" t="str">
            <v>Business</v>
          </cell>
          <cell r="N5412" t="str">
            <v>QLD</v>
          </cell>
          <cell r="O5412" t="str">
            <v>PO Box 1014</v>
          </cell>
          <cell r="P5412">
            <v>4740</v>
          </cell>
          <cell r="Q5412" t="str">
            <v>NO</v>
          </cell>
          <cell r="R5412" t="str">
            <v>AUD</v>
          </cell>
          <cell r="U5412" t="str">
            <v>30 Inv</v>
          </cell>
          <cell r="V5412" t="str">
            <v>EFT</v>
          </cell>
          <cell r="W5412" t="str">
            <v>EN_AU</v>
          </cell>
          <cell r="X5412" t="str">
            <v>GST</v>
          </cell>
          <cell r="Y5412">
            <v>78625733551</v>
          </cell>
          <cell r="Z5412">
            <v>100</v>
          </cell>
          <cell r="AA5412" t="str">
            <v>NO</v>
          </cell>
          <cell r="AB5412" t="str">
            <v>V-005418</v>
          </cell>
          <cell r="AC5412" t="str">
            <v>V-009157</v>
          </cell>
        </row>
        <row r="5413">
          <cell r="D5413" t="str">
            <v>Mackay Sugar</v>
          </cell>
          <cell r="E5413" t="str">
            <v>MACKAY SUG</v>
          </cell>
          <cell r="I5413" t="str">
            <v>MACKAY</v>
          </cell>
          <cell r="J5413" t="str">
            <v>AUS</v>
          </cell>
          <cell r="K5413" t="str">
            <v>AU</v>
          </cell>
          <cell r="L5413" t="str">
            <v>Mackay Sugar</v>
          </cell>
          <cell r="M5413" t="str">
            <v>Business</v>
          </cell>
          <cell r="N5413" t="str">
            <v>QLD</v>
          </cell>
          <cell r="O5413" t="str">
            <v>PO Box 5720</v>
          </cell>
          <cell r="P5413">
            <v>4740</v>
          </cell>
          <cell r="Q5413" t="str">
            <v>NO</v>
          </cell>
          <cell r="R5413" t="str">
            <v>AUD</v>
          </cell>
          <cell r="U5413" t="str">
            <v>7 Inv</v>
          </cell>
          <cell r="V5413" t="str">
            <v>EFT</v>
          </cell>
          <cell r="W5413" t="str">
            <v>EN_AU</v>
          </cell>
          <cell r="X5413" t="str">
            <v>GST</v>
          </cell>
          <cell r="Y5413">
            <v>12057463671</v>
          </cell>
          <cell r="Z5413">
            <v>100</v>
          </cell>
          <cell r="AA5413" t="str">
            <v>NO</v>
          </cell>
          <cell r="AB5413" t="str">
            <v>V-005419</v>
          </cell>
          <cell r="AC5413" t="str">
            <v>V-005911</v>
          </cell>
        </row>
        <row r="5414">
          <cell r="D5414" t="str">
            <v>Mackays Earthworks</v>
          </cell>
          <cell r="E5414" t="str">
            <v>MACKAYS EA</v>
          </cell>
          <cell r="I5414" t="str">
            <v>MOREE</v>
          </cell>
          <cell r="J5414" t="str">
            <v>AUS</v>
          </cell>
          <cell r="K5414" t="str">
            <v>AU</v>
          </cell>
          <cell r="L5414" t="str">
            <v>Mackays Earthworks</v>
          </cell>
          <cell r="M5414" t="str">
            <v>Business</v>
          </cell>
          <cell r="N5414" t="str">
            <v>NSW</v>
          </cell>
          <cell r="O5414" t="str">
            <v>PO Box 944</v>
          </cell>
          <cell r="P5414">
            <v>2400</v>
          </cell>
          <cell r="Q5414" t="str">
            <v>NO</v>
          </cell>
          <cell r="R5414" t="str">
            <v>AUD</v>
          </cell>
          <cell r="U5414" t="str">
            <v>7 Inv</v>
          </cell>
          <cell r="V5414" t="str">
            <v>EFT</v>
          </cell>
          <cell r="W5414" t="str">
            <v>EN_AU</v>
          </cell>
          <cell r="X5414" t="str">
            <v>GST</v>
          </cell>
          <cell r="Y5414">
            <v>78762339770</v>
          </cell>
          <cell r="Z5414">
            <v>100</v>
          </cell>
          <cell r="AA5414" t="str">
            <v>NO</v>
          </cell>
          <cell r="AB5414" t="str">
            <v>V-005420</v>
          </cell>
          <cell r="AC5414" t="str">
            <v>V-005718</v>
          </cell>
        </row>
        <row r="5415">
          <cell r="D5415" t="str">
            <v>Mackenzies Electrical Service Pty L</v>
          </cell>
          <cell r="E5415" t="str">
            <v>MACKENZIES</v>
          </cell>
          <cell r="I5415" t="str">
            <v>ESPERANCE</v>
          </cell>
          <cell r="J5415" t="str">
            <v>AUS</v>
          </cell>
          <cell r="K5415" t="str">
            <v>AU</v>
          </cell>
          <cell r="L5415" t="str">
            <v>Mackenzies Electrical Service Pty L</v>
          </cell>
          <cell r="M5415" t="str">
            <v>Business</v>
          </cell>
          <cell r="N5415" t="str">
            <v>WA</v>
          </cell>
          <cell r="O5415" t="str">
            <v>7A Sheldon Road</v>
          </cell>
          <cell r="P5415">
            <v>6450</v>
          </cell>
          <cell r="Q5415" t="str">
            <v>NO</v>
          </cell>
          <cell r="R5415" t="str">
            <v>AUD</v>
          </cell>
          <cell r="U5415" t="str">
            <v>14 Inv</v>
          </cell>
          <cell r="V5415" t="str">
            <v>EFT</v>
          </cell>
          <cell r="W5415" t="str">
            <v>EN_AU</v>
          </cell>
          <cell r="X5415" t="str">
            <v>GST</v>
          </cell>
          <cell r="Y5415">
            <v>42809133924</v>
          </cell>
          <cell r="Z5415">
            <v>100</v>
          </cell>
          <cell r="AA5415" t="str">
            <v>NO</v>
          </cell>
          <cell r="AB5415" t="str">
            <v>V-005421</v>
          </cell>
          <cell r="AC5415" t="str">
            <v>V-004753</v>
          </cell>
        </row>
        <row r="5416">
          <cell r="D5416" t="str">
            <v>Mackenzies Home Timber &amp; Hardware</v>
          </cell>
          <cell r="E5416" t="str">
            <v>MACKENZIES</v>
          </cell>
          <cell r="I5416" t="str">
            <v>GOONDIWINDI</v>
          </cell>
          <cell r="J5416" t="str">
            <v>AUS</v>
          </cell>
          <cell r="K5416" t="str">
            <v>AU</v>
          </cell>
          <cell r="L5416" t="str">
            <v>Mackenzies Home Timber &amp; Hardware</v>
          </cell>
          <cell r="M5416" t="str">
            <v>Business</v>
          </cell>
          <cell r="N5416" t="str">
            <v>QLD</v>
          </cell>
          <cell r="O5416" t="str">
            <v>22 Lagoon Street</v>
          </cell>
          <cell r="P5416">
            <v>4390</v>
          </cell>
          <cell r="Q5416" t="str">
            <v>NO</v>
          </cell>
          <cell r="R5416" t="str">
            <v>AUD</v>
          </cell>
          <cell r="U5416" t="str">
            <v>30 Inv</v>
          </cell>
          <cell r="V5416" t="str">
            <v>EFT</v>
          </cell>
          <cell r="W5416" t="str">
            <v>EN_AU</v>
          </cell>
          <cell r="X5416" t="str">
            <v>GST</v>
          </cell>
          <cell r="Y5416">
            <v>67077390177</v>
          </cell>
          <cell r="Z5416">
            <v>100</v>
          </cell>
          <cell r="AA5416" t="str">
            <v>NO</v>
          </cell>
          <cell r="AB5416" t="str">
            <v>V-005422</v>
          </cell>
          <cell r="AC5416" t="str">
            <v>V-000016</v>
          </cell>
        </row>
        <row r="5417">
          <cell r="D5417" t="str">
            <v>Mackenzie'S Water Pty Ltd</v>
          </cell>
          <cell r="E5417" t="str">
            <v>MACKENZIE'</v>
          </cell>
          <cell r="I5417" t="str">
            <v>ROMA</v>
          </cell>
          <cell r="J5417" t="str">
            <v>AUS</v>
          </cell>
          <cell r="K5417" t="str">
            <v>AU</v>
          </cell>
          <cell r="L5417" t="str">
            <v>Mackenzie'S Water Pty Ltd</v>
          </cell>
          <cell r="M5417" t="str">
            <v>Business</v>
          </cell>
          <cell r="N5417" t="str">
            <v>QLD</v>
          </cell>
          <cell r="O5417" t="str">
            <v>PO Box 885</v>
          </cell>
          <cell r="P5417">
            <v>4455</v>
          </cell>
          <cell r="Q5417" t="str">
            <v>NO</v>
          </cell>
          <cell r="R5417" t="str">
            <v>AUD</v>
          </cell>
          <cell r="U5417" t="str">
            <v>14 Inv</v>
          </cell>
          <cell r="V5417" t="str">
            <v>EFT</v>
          </cell>
          <cell r="W5417" t="str">
            <v>EN_AU</v>
          </cell>
          <cell r="X5417" t="str">
            <v>GST</v>
          </cell>
          <cell r="Y5417">
            <v>77175829371</v>
          </cell>
          <cell r="Z5417">
            <v>100</v>
          </cell>
          <cell r="AA5417" t="str">
            <v>NO</v>
          </cell>
          <cell r="AB5417" t="str">
            <v>V-005423</v>
          </cell>
          <cell r="AC5417" t="str">
            <v>V-001607</v>
          </cell>
        </row>
        <row r="5418">
          <cell r="D5418" t="str">
            <v>Mackie Surveying</v>
          </cell>
          <cell r="E5418" t="str">
            <v>MACKIE SUR</v>
          </cell>
          <cell r="I5418" t="str">
            <v>SEDDON</v>
          </cell>
          <cell r="J5418" t="str">
            <v>AUS</v>
          </cell>
          <cell r="K5418" t="str">
            <v>AU</v>
          </cell>
          <cell r="L5418" t="str">
            <v>Mackie Surveying</v>
          </cell>
          <cell r="M5418" t="str">
            <v>Business</v>
          </cell>
          <cell r="N5418" t="str">
            <v>VIC</v>
          </cell>
          <cell r="O5418" t="str">
            <v>150 Victoria Street</v>
          </cell>
          <cell r="P5418">
            <v>3011</v>
          </cell>
          <cell r="Q5418" t="str">
            <v>NO</v>
          </cell>
          <cell r="R5418" t="str">
            <v>AUD</v>
          </cell>
          <cell r="U5418" t="str">
            <v>30 Inv</v>
          </cell>
          <cell r="V5418" t="str">
            <v>EFT</v>
          </cell>
          <cell r="W5418" t="str">
            <v>EN_AU</v>
          </cell>
          <cell r="X5418" t="str">
            <v>GST</v>
          </cell>
          <cell r="Y5418">
            <v>59628268765</v>
          </cell>
          <cell r="Z5418">
            <v>100</v>
          </cell>
          <cell r="AA5418" t="str">
            <v>NO</v>
          </cell>
          <cell r="AB5418" t="str">
            <v>V-005424</v>
          </cell>
          <cell r="AC5418" t="str">
            <v>V-009718</v>
          </cell>
        </row>
        <row r="5419">
          <cell r="D5419" t="str">
            <v>Mackillop Farm Management Group Inc</v>
          </cell>
          <cell r="E5419" t="str">
            <v>MACKILLOP</v>
          </cell>
          <cell r="I5419" t="str">
            <v>NARACOORTE</v>
          </cell>
          <cell r="J5419" t="str">
            <v>AUS</v>
          </cell>
          <cell r="K5419" t="str">
            <v>AU</v>
          </cell>
          <cell r="L5419" t="str">
            <v>Mackillop Farm Management Group Inc</v>
          </cell>
          <cell r="M5419" t="str">
            <v>Business</v>
          </cell>
          <cell r="N5419" t="str">
            <v>SA</v>
          </cell>
          <cell r="O5419" t="str">
            <v>PO Box 1364</v>
          </cell>
          <cell r="P5419">
            <v>5271</v>
          </cell>
          <cell r="Q5419" t="str">
            <v>NO</v>
          </cell>
          <cell r="R5419" t="str">
            <v>AUD</v>
          </cell>
          <cell r="U5419" t="str">
            <v>7 Inv</v>
          </cell>
          <cell r="V5419" t="str">
            <v>EFT</v>
          </cell>
          <cell r="W5419" t="str">
            <v>EN_AU</v>
          </cell>
          <cell r="X5419" t="str">
            <v>GST</v>
          </cell>
          <cell r="Y5419">
            <v>60685776966</v>
          </cell>
          <cell r="Z5419">
            <v>100</v>
          </cell>
          <cell r="AA5419" t="str">
            <v>NO</v>
          </cell>
          <cell r="AB5419" t="str">
            <v>V-005425</v>
          </cell>
          <cell r="AC5419" t="str">
            <v>V-002401</v>
          </cell>
        </row>
        <row r="5420">
          <cell r="D5420" t="str">
            <v>Macklin Products</v>
          </cell>
          <cell r="E5420" t="str">
            <v>MACKLIN PR</v>
          </cell>
          <cell r="I5420" t="str">
            <v>DALBY</v>
          </cell>
          <cell r="J5420" t="str">
            <v>AUS</v>
          </cell>
          <cell r="K5420" t="str">
            <v>AU</v>
          </cell>
          <cell r="L5420" t="str">
            <v>Macklin Products</v>
          </cell>
          <cell r="M5420" t="str">
            <v>Business</v>
          </cell>
          <cell r="N5420" t="str">
            <v>QLD</v>
          </cell>
          <cell r="O5420" t="str">
            <v>PO Box 330</v>
          </cell>
          <cell r="P5420">
            <v>4405</v>
          </cell>
          <cell r="Q5420" t="str">
            <v>NO</v>
          </cell>
          <cell r="R5420" t="str">
            <v>AUD</v>
          </cell>
          <cell r="U5420" t="str">
            <v>7 Inv</v>
          </cell>
          <cell r="V5420" t="str">
            <v>EFT</v>
          </cell>
          <cell r="W5420" t="str">
            <v>EN_AU</v>
          </cell>
          <cell r="X5420" t="str">
            <v>GST</v>
          </cell>
          <cell r="Y5420">
            <v>91433128380</v>
          </cell>
          <cell r="Z5420">
            <v>100</v>
          </cell>
          <cell r="AA5420" t="str">
            <v>NO</v>
          </cell>
          <cell r="AB5420" t="str">
            <v>V-005426</v>
          </cell>
          <cell r="AC5420" t="str">
            <v>V-005505</v>
          </cell>
        </row>
        <row r="5421">
          <cell r="D5421" t="str">
            <v>Macks Office Furniture</v>
          </cell>
          <cell r="E5421" t="str">
            <v>MACKS OFFI</v>
          </cell>
          <cell r="I5421" t="str">
            <v>GOLDEN SQUARE</v>
          </cell>
          <cell r="J5421" t="str">
            <v>AUS</v>
          </cell>
          <cell r="K5421" t="str">
            <v>AU</v>
          </cell>
          <cell r="L5421" t="str">
            <v>Macks Office Furniture</v>
          </cell>
          <cell r="M5421" t="str">
            <v>Business</v>
          </cell>
          <cell r="N5421" t="str">
            <v>VIC</v>
          </cell>
          <cell r="O5421" t="str">
            <v>110 Hattam Street</v>
          </cell>
          <cell r="P5421">
            <v>3555</v>
          </cell>
          <cell r="Q5421" t="str">
            <v>NO</v>
          </cell>
          <cell r="R5421" t="str">
            <v>AUD</v>
          </cell>
          <cell r="U5421" t="str">
            <v>01 Inv</v>
          </cell>
          <cell r="V5421" t="str">
            <v>EFT</v>
          </cell>
          <cell r="W5421" t="str">
            <v>EN_AU</v>
          </cell>
          <cell r="X5421" t="str">
            <v>GST</v>
          </cell>
          <cell r="Y5421">
            <v>47165267970</v>
          </cell>
          <cell r="Z5421">
            <v>100</v>
          </cell>
          <cell r="AA5421" t="str">
            <v>NO</v>
          </cell>
          <cell r="AB5421" t="str">
            <v>V-005427</v>
          </cell>
          <cell r="AC5421" t="str">
            <v>V-003225</v>
          </cell>
        </row>
        <row r="5422">
          <cell r="D5422" t="str">
            <v>Macleod Auctioneers Pty Ltd</v>
          </cell>
          <cell r="E5422" t="str">
            <v>MACLEOD AU</v>
          </cell>
          <cell r="I5422" t="str">
            <v>TARCUTTA</v>
          </cell>
          <cell r="J5422" t="str">
            <v>AUS</v>
          </cell>
          <cell r="K5422" t="str">
            <v>AU</v>
          </cell>
          <cell r="L5422" t="str">
            <v>Macleod Auctioneers Pty Ltd</v>
          </cell>
          <cell r="M5422" t="str">
            <v>Business</v>
          </cell>
          <cell r="N5422" t="str">
            <v>NSW</v>
          </cell>
          <cell r="O5422" t="str">
            <v>Lower Tarcutta Road</v>
          </cell>
          <cell r="P5422">
            <v>2650</v>
          </cell>
          <cell r="Q5422" t="str">
            <v>NO</v>
          </cell>
          <cell r="R5422" t="str">
            <v>AUD</v>
          </cell>
          <cell r="U5422" t="str">
            <v>7 Inv</v>
          </cell>
          <cell r="V5422" t="str">
            <v>EFT</v>
          </cell>
          <cell r="W5422" t="str">
            <v>EN_AU</v>
          </cell>
          <cell r="X5422" t="str">
            <v>Exempt</v>
          </cell>
          <cell r="Y5422">
            <v>80165176572</v>
          </cell>
          <cell r="Z5422">
            <v>100</v>
          </cell>
          <cell r="AA5422" t="str">
            <v>NO</v>
          </cell>
          <cell r="AB5422" t="str">
            <v>V-005428</v>
          </cell>
          <cell r="AC5422" t="str">
            <v>V-005562</v>
          </cell>
        </row>
        <row r="5423">
          <cell r="D5423" t="str">
            <v>Macnellie'S Workplace Safety</v>
          </cell>
          <cell r="E5423" t="str">
            <v>MACNELLIE'</v>
          </cell>
          <cell r="I5423" t="str">
            <v>DALBY</v>
          </cell>
          <cell r="J5423" t="str">
            <v>AUS</v>
          </cell>
          <cell r="K5423" t="str">
            <v>AU</v>
          </cell>
          <cell r="L5423" t="str">
            <v>Macnellie'S Workplace Safety</v>
          </cell>
          <cell r="M5423" t="str">
            <v>Business</v>
          </cell>
          <cell r="N5423" t="str">
            <v>QLD</v>
          </cell>
          <cell r="O5423" t="str">
            <v>49 Condamine Street</v>
          </cell>
          <cell r="P5423">
            <v>4405</v>
          </cell>
          <cell r="Q5423" t="str">
            <v>NO</v>
          </cell>
          <cell r="R5423" t="str">
            <v>AUD</v>
          </cell>
          <cell r="U5423" t="str">
            <v>14 Inv</v>
          </cell>
          <cell r="V5423" t="str">
            <v>EFT</v>
          </cell>
          <cell r="W5423" t="str">
            <v>EN_AU</v>
          </cell>
          <cell r="X5423" t="str">
            <v>GST</v>
          </cell>
          <cell r="Y5423">
            <v>90213694747</v>
          </cell>
          <cell r="Z5423">
            <v>100</v>
          </cell>
          <cell r="AA5423" t="str">
            <v>NO</v>
          </cell>
          <cell r="AB5423" t="str">
            <v>V-005429</v>
          </cell>
          <cell r="AC5423" t="str">
            <v>V-008167</v>
          </cell>
        </row>
        <row r="5424">
          <cell r="D5424" t="str">
            <v>Macquarie Alarms And Security</v>
          </cell>
          <cell r="E5424" t="str">
            <v>MACQUARIE</v>
          </cell>
          <cell r="I5424" t="str">
            <v>DUBBO</v>
          </cell>
          <cell r="J5424" t="str">
            <v>AUS</v>
          </cell>
          <cell r="K5424" t="str">
            <v>AU</v>
          </cell>
          <cell r="L5424" t="str">
            <v>Macquarie Alarms And Security</v>
          </cell>
          <cell r="M5424" t="str">
            <v>Business</v>
          </cell>
          <cell r="N5424" t="str">
            <v>NSW</v>
          </cell>
          <cell r="O5424" t="str">
            <v>PO Box 1300</v>
          </cell>
          <cell r="P5424">
            <v>2830</v>
          </cell>
          <cell r="Q5424" t="str">
            <v>NO</v>
          </cell>
          <cell r="R5424" t="str">
            <v>AUD</v>
          </cell>
          <cell r="U5424" t="str">
            <v>14 Inv</v>
          </cell>
          <cell r="V5424" t="str">
            <v>EFT</v>
          </cell>
          <cell r="W5424" t="str">
            <v>EN_AU</v>
          </cell>
          <cell r="X5424" t="str">
            <v>GST</v>
          </cell>
          <cell r="Y5424">
            <v>73636227186</v>
          </cell>
          <cell r="Z5424">
            <v>100</v>
          </cell>
          <cell r="AA5424" t="str">
            <v>NO</v>
          </cell>
          <cell r="AB5424" t="str">
            <v>V-005430</v>
          </cell>
          <cell r="AC5424" t="str">
            <v>V-005486</v>
          </cell>
        </row>
        <row r="5425">
          <cell r="D5425" t="str">
            <v>Macquarie Cotton Growers Associatio</v>
          </cell>
          <cell r="E5425" t="str">
            <v>MACQUARIE</v>
          </cell>
          <cell r="I5425" t="str">
            <v>WARREN</v>
          </cell>
          <cell r="J5425" t="str">
            <v>AUS</v>
          </cell>
          <cell r="K5425" t="str">
            <v>AU</v>
          </cell>
          <cell r="L5425" t="str">
            <v>Macquarie Cotton Growers Associatio</v>
          </cell>
          <cell r="M5425" t="str">
            <v>Business</v>
          </cell>
          <cell r="N5425" t="str">
            <v>NSW</v>
          </cell>
          <cell r="O5425" t="str">
            <v>PO Box 130</v>
          </cell>
          <cell r="P5425">
            <v>2824</v>
          </cell>
          <cell r="Q5425" t="str">
            <v>NO</v>
          </cell>
          <cell r="R5425" t="str">
            <v>AUD</v>
          </cell>
          <cell r="U5425" t="str">
            <v>01 Inv</v>
          </cell>
          <cell r="V5425" t="str">
            <v>EFT</v>
          </cell>
          <cell r="W5425" t="str">
            <v>EN_AU</v>
          </cell>
          <cell r="X5425" t="str">
            <v>GST</v>
          </cell>
          <cell r="Y5425">
            <v>52975286580</v>
          </cell>
          <cell r="Z5425">
            <v>100</v>
          </cell>
          <cell r="AA5425" t="str">
            <v>NO</v>
          </cell>
          <cell r="AB5425" t="str">
            <v>V-005431</v>
          </cell>
          <cell r="AC5425" t="str">
            <v>V-002338</v>
          </cell>
        </row>
        <row r="5426">
          <cell r="D5426" t="str">
            <v>Macquarie Dohne Stud</v>
          </cell>
          <cell r="E5426" t="str">
            <v>MACQUARIE</v>
          </cell>
          <cell r="I5426" t="str">
            <v>ALBURY</v>
          </cell>
          <cell r="J5426" t="str">
            <v>AUS</v>
          </cell>
          <cell r="K5426" t="str">
            <v>AU</v>
          </cell>
          <cell r="L5426" t="str">
            <v>Macquarie Dohne Stud</v>
          </cell>
          <cell r="M5426" t="str">
            <v>Business</v>
          </cell>
          <cell r="N5426" t="str">
            <v>NSW</v>
          </cell>
          <cell r="O5426" t="str">
            <v/>
          </cell>
          <cell r="P5426">
            <v>2640</v>
          </cell>
          <cell r="Q5426" t="str">
            <v>NO</v>
          </cell>
          <cell r="R5426" t="str">
            <v>AUD</v>
          </cell>
          <cell r="U5426" t="str">
            <v>30 Inv</v>
          </cell>
          <cell r="V5426" t="str">
            <v>EFT</v>
          </cell>
          <cell r="W5426" t="str">
            <v>EN_AU</v>
          </cell>
          <cell r="X5426" t="str">
            <v>Exempt</v>
          </cell>
          <cell r="Y5426">
            <v>32101272119</v>
          </cell>
          <cell r="Z5426">
            <v>100</v>
          </cell>
          <cell r="AA5426" t="str">
            <v>NO</v>
          </cell>
          <cell r="AB5426" t="str">
            <v>V-005432</v>
          </cell>
          <cell r="AC5426" t="str">
            <v>V-007992</v>
          </cell>
        </row>
        <row r="5427">
          <cell r="D5427" t="str">
            <v>Macquarie Group Services Australia</v>
          </cell>
          <cell r="E5427" t="str">
            <v>MACQUARIE</v>
          </cell>
          <cell r="I5427" t="str">
            <v>SYDNEY</v>
          </cell>
          <cell r="J5427" t="str">
            <v>AUS</v>
          </cell>
          <cell r="K5427" t="str">
            <v>AU</v>
          </cell>
          <cell r="L5427" t="str">
            <v>Macquarie Group Services Australia</v>
          </cell>
          <cell r="M5427" t="str">
            <v>Business</v>
          </cell>
          <cell r="N5427" t="str">
            <v>NSW</v>
          </cell>
          <cell r="O5427" t="str">
            <v>1 Martin Place</v>
          </cell>
          <cell r="P5427">
            <v>2000</v>
          </cell>
          <cell r="Q5427" t="str">
            <v>NO</v>
          </cell>
          <cell r="R5427" t="str">
            <v>AUD</v>
          </cell>
          <cell r="U5427" t="str">
            <v>30 Inv</v>
          </cell>
          <cell r="V5427" t="str">
            <v>EFT</v>
          </cell>
          <cell r="W5427" t="str">
            <v>EN_AU</v>
          </cell>
          <cell r="X5427" t="str">
            <v>GST</v>
          </cell>
          <cell r="Y5427">
            <v>94122169279</v>
          </cell>
          <cell r="Z5427">
            <v>100</v>
          </cell>
          <cell r="AA5427" t="str">
            <v>NO</v>
          </cell>
          <cell r="AB5427" t="str">
            <v>V-005433</v>
          </cell>
          <cell r="AC5427" t="str">
            <v>V-008856</v>
          </cell>
        </row>
        <row r="5428">
          <cell r="D5428" t="str">
            <v>Macquarie Regional Radio Pty Ltd</v>
          </cell>
          <cell r="E5428" t="str">
            <v>MACQUARIE</v>
          </cell>
          <cell r="I5428" t="str">
            <v>NOOSA HEADS</v>
          </cell>
          <cell r="J5428" t="str">
            <v>AUS</v>
          </cell>
          <cell r="K5428" t="str">
            <v>AU</v>
          </cell>
          <cell r="L5428" t="str">
            <v>Macquarie Regional Radio Pty Ltd</v>
          </cell>
          <cell r="M5428" t="str">
            <v>Business</v>
          </cell>
          <cell r="N5428" t="str">
            <v>QLD</v>
          </cell>
          <cell r="O5428" t="str">
            <v>6/4-14 Bottlebrush Avenue</v>
          </cell>
          <cell r="P5428">
            <v>4567</v>
          </cell>
          <cell r="Q5428" t="str">
            <v>NO</v>
          </cell>
          <cell r="R5428" t="str">
            <v>AUD</v>
          </cell>
          <cell r="U5428" t="str">
            <v>30 Inv</v>
          </cell>
          <cell r="V5428" t="str">
            <v>EFT</v>
          </cell>
          <cell r="W5428" t="str">
            <v>EN_AU</v>
          </cell>
          <cell r="X5428" t="str">
            <v>GST</v>
          </cell>
          <cell r="Y5428">
            <v>65152894043</v>
          </cell>
          <cell r="Z5428">
            <v>100</v>
          </cell>
          <cell r="AA5428" t="str">
            <v>NO</v>
          </cell>
          <cell r="AB5428" t="str">
            <v>V-005434</v>
          </cell>
          <cell r="AC5428" t="str">
            <v>V-001684</v>
          </cell>
        </row>
        <row r="5429">
          <cell r="D5429" t="str">
            <v>Macrack (Australia) Pty Ltd</v>
          </cell>
          <cell r="E5429" t="str">
            <v>MACRACK (A</v>
          </cell>
          <cell r="I5429" t="str">
            <v>MANSFIELD</v>
          </cell>
          <cell r="J5429" t="str">
            <v>AUS</v>
          </cell>
          <cell r="K5429" t="str">
            <v>AU</v>
          </cell>
          <cell r="L5429" t="str">
            <v>Macrack (Australia) Pty Ltd</v>
          </cell>
          <cell r="M5429" t="str">
            <v>Business</v>
          </cell>
          <cell r="N5429" t="str">
            <v>QLD</v>
          </cell>
          <cell r="O5429" t="str">
            <v>PO Box 2227</v>
          </cell>
          <cell r="P5429">
            <v>4122</v>
          </cell>
          <cell r="Q5429" t="str">
            <v>NO</v>
          </cell>
          <cell r="R5429" t="str">
            <v>AUD</v>
          </cell>
          <cell r="U5429" t="str">
            <v>7 Inv</v>
          </cell>
          <cell r="V5429" t="str">
            <v>EFT</v>
          </cell>
          <cell r="W5429" t="str">
            <v>EN_AU</v>
          </cell>
          <cell r="X5429" t="str">
            <v>GST</v>
          </cell>
          <cell r="Y5429">
            <v>56010457084</v>
          </cell>
          <cell r="Z5429">
            <v>100</v>
          </cell>
          <cell r="AA5429" t="str">
            <v>NO</v>
          </cell>
          <cell r="AB5429" t="str">
            <v>V-005435</v>
          </cell>
          <cell r="AC5429" t="str">
            <v>V-000163</v>
          </cell>
        </row>
        <row r="5430">
          <cell r="D5430" t="str">
            <v>Macs Hire Service</v>
          </cell>
          <cell r="E5430" t="str">
            <v>MACS HIRE</v>
          </cell>
          <cell r="I5430" t="str">
            <v>KATHERINE</v>
          </cell>
          <cell r="J5430" t="str">
            <v>AUS</v>
          </cell>
          <cell r="K5430" t="str">
            <v>AU</v>
          </cell>
          <cell r="L5430" t="str">
            <v>Macs Hire Service</v>
          </cell>
          <cell r="M5430" t="str">
            <v>Business</v>
          </cell>
          <cell r="N5430" t="str">
            <v>NT</v>
          </cell>
          <cell r="O5430" t="str">
            <v>PO Box 580</v>
          </cell>
          <cell r="P5430" t="str">
            <v>0850</v>
          </cell>
          <cell r="Q5430" t="str">
            <v>NO</v>
          </cell>
          <cell r="R5430" t="str">
            <v>AUD</v>
          </cell>
          <cell r="U5430" t="str">
            <v>30 Inv</v>
          </cell>
          <cell r="V5430" t="str">
            <v>EFT</v>
          </cell>
          <cell r="W5430" t="str">
            <v>EN_AU</v>
          </cell>
          <cell r="X5430" t="str">
            <v>GST</v>
          </cell>
          <cell r="Y5430">
            <v>25164807354</v>
          </cell>
          <cell r="Z5430">
            <v>100</v>
          </cell>
          <cell r="AA5430" t="str">
            <v>NO</v>
          </cell>
          <cell r="AB5430" t="str">
            <v>V-005436</v>
          </cell>
          <cell r="AC5430" t="str">
            <v>V-006608</v>
          </cell>
        </row>
        <row r="5431">
          <cell r="D5431" t="str">
            <v>Macs Hotel Mortlake</v>
          </cell>
          <cell r="E5431" t="str">
            <v>MACS HOTEL</v>
          </cell>
          <cell r="I5431" t="str">
            <v>MORTLAKE</v>
          </cell>
          <cell r="J5431" t="str">
            <v>AUS</v>
          </cell>
          <cell r="K5431" t="str">
            <v>AU</v>
          </cell>
          <cell r="L5431" t="str">
            <v>Macs Hotel Mortlake</v>
          </cell>
          <cell r="M5431" t="str">
            <v>Business</v>
          </cell>
          <cell r="N5431" t="str">
            <v>VIC</v>
          </cell>
          <cell r="O5431" t="str">
            <v>90 Dunlop Street</v>
          </cell>
          <cell r="P5431">
            <v>3272</v>
          </cell>
          <cell r="Q5431" t="str">
            <v>NO</v>
          </cell>
          <cell r="R5431" t="str">
            <v>AUD</v>
          </cell>
          <cell r="U5431" t="str">
            <v>7 Inv</v>
          </cell>
          <cell r="V5431" t="str">
            <v>EFT</v>
          </cell>
          <cell r="W5431" t="str">
            <v>EN_AU</v>
          </cell>
          <cell r="X5431" t="str">
            <v>GST</v>
          </cell>
          <cell r="Y5431">
            <v>75504570805</v>
          </cell>
          <cell r="Z5431">
            <v>100</v>
          </cell>
          <cell r="AA5431" t="str">
            <v>NO</v>
          </cell>
          <cell r="AB5431" t="str">
            <v>V-005437</v>
          </cell>
          <cell r="AC5431" t="str">
            <v>V-009852</v>
          </cell>
        </row>
        <row r="5432">
          <cell r="D5432" t="str">
            <v>Madden Livestock Services</v>
          </cell>
          <cell r="E5432" t="str">
            <v>MADDEN LIV</v>
          </cell>
          <cell r="I5432" t="str">
            <v>CARDROSS</v>
          </cell>
          <cell r="J5432" t="str">
            <v>AUS</v>
          </cell>
          <cell r="K5432" t="str">
            <v>AU</v>
          </cell>
          <cell r="L5432" t="str">
            <v>Madden Livestock Services</v>
          </cell>
          <cell r="M5432" t="str">
            <v>Business</v>
          </cell>
          <cell r="N5432" t="str">
            <v>VIC</v>
          </cell>
          <cell r="O5432" t="str">
            <v>PO Box 253</v>
          </cell>
          <cell r="P5432">
            <v>3496</v>
          </cell>
          <cell r="Q5432" t="str">
            <v>NO</v>
          </cell>
          <cell r="R5432" t="str">
            <v>AUD</v>
          </cell>
          <cell r="U5432" t="str">
            <v>14 Inv</v>
          </cell>
          <cell r="V5432" t="str">
            <v>EFT</v>
          </cell>
          <cell r="W5432" t="str">
            <v>EN_AU</v>
          </cell>
          <cell r="X5432" t="str">
            <v>GST</v>
          </cell>
          <cell r="Y5432">
            <v>79983158945</v>
          </cell>
          <cell r="Z5432">
            <v>100</v>
          </cell>
          <cell r="AA5432" t="str">
            <v>NO</v>
          </cell>
          <cell r="AB5432" t="str">
            <v>V-005438</v>
          </cell>
          <cell r="AC5432" t="str">
            <v>V-007022</v>
          </cell>
        </row>
        <row r="5433">
          <cell r="D5433" t="str">
            <v>Madden'S Management Trust</v>
          </cell>
          <cell r="E5433" t="str">
            <v>MADDEN'S C</v>
          </cell>
          <cell r="I5433" t="str">
            <v>CAMPERDOWN</v>
          </cell>
          <cell r="J5433" t="str">
            <v>AUS</v>
          </cell>
          <cell r="K5433" t="str">
            <v>AU</v>
          </cell>
          <cell r="L5433" t="str">
            <v>Madden'S Management Trust</v>
          </cell>
          <cell r="M5433" t="str">
            <v>Business</v>
          </cell>
          <cell r="N5433" t="str">
            <v>VIC</v>
          </cell>
          <cell r="O5433" t="str">
            <v>115 Manifold Street</v>
          </cell>
          <cell r="P5433">
            <v>3260</v>
          </cell>
          <cell r="Q5433" t="str">
            <v>NO</v>
          </cell>
          <cell r="R5433" t="str">
            <v>AUD</v>
          </cell>
          <cell r="U5433" t="str">
            <v>14 Inv</v>
          </cell>
          <cell r="V5433" t="str">
            <v>EFT</v>
          </cell>
          <cell r="W5433" t="str">
            <v>EN_AU</v>
          </cell>
          <cell r="X5433" t="str">
            <v>GST</v>
          </cell>
          <cell r="Y5433">
            <v>30359864265</v>
          </cell>
          <cell r="Z5433">
            <v>100</v>
          </cell>
          <cell r="AA5433" t="str">
            <v>NO</v>
          </cell>
          <cell r="AB5433" t="str">
            <v>V-005439</v>
          </cell>
          <cell r="AC5433" t="str">
            <v>V-009034</v>
          </cell>
        </row>
        <row r="5434">
          <cell r="D5434" t="str">
            <v>Madstar Holdings Pty Ltd</v>
          </cell>
          <cell r="E5434" t="str">
            <v>MADSTAR HO</v>
          </cell>
          <cell r="I5434" t="str">
            <v>ARMIDALE</v>
          </cell>
          <cell r="J5434" t="str">
            <v>AUS</v>
          </cell>
          <cell r="K5434" t="str">
            <v>AU</v>
          </cell>
          <cell r="L5434" t="str">
            <v>Madstar Holdings Pty Ltd</v>
          </cell>
          <cell r="M5434" t="str">
            <v>Business</v>
          </cell>
          <cell r="N5434" t="str">
            <v>NSW</v>
          </cell>
          <cell r="O5434" t="str">
            <v>101 Marsh Street</v>
          </cell>
          <cell r="P5434">
            <v>2350</v>
          </cell>
          <cell r="Q5434" t="str">
            <v>NO</v>
          </cell>
          <cell r="R5434" t="str">
            <v>AUD</v>
          </cell>
          <cell r="U5434" t="str">
            <v>01 Inv</v>
          </cell>
          <cell r="V5434" t="str">
            <v>EFT</v>
          </cell>
          <cell r="W5434" t="str">
            <v>EN_AU</v>
          </cell>
          <cell r="X5434" t="str">
            <v>Exempt</v>
          </cell>
          <cell r="Y5434">
            <v>59103439881</v>
          </cell>
          <cell r="Z5434">
            <v>100</v>
          </cell>
          <cell r="AA5434" t="str">
            <v>NO</v>
          </cell>
          <cell r="AB5434" t="str">
            <v>V-005440</v>
          </cell>
          <cell r="AC5434" t="str">
            <v>V-008867</v>
          </cell>
        </row>
        <row r="5435">
          <cell r="D5435" t="str">
            <v>Maffra 4X4 And Truck Centre</v>
          </cell>
          <cell r="E5435" t="str">
            <v>MAFFRA 4X4</v>
          </cell>
          <cell r="I5435" t="str">
            <v>MAFFRA</v>
          </cell>
          <cell r="J5435" t="str">
            <v>AUS</v>
          </cell>
          <cell r="K5435" t="str">
            <v>AU</v>
          </cell>
          <cell r="L5435" t="str">
            <v>Maffra 4X4 And Truck Centre</v>
          </cell>
          <cell r="M5435" t="str">
            <v>Business</v>
          </cell>
          <cell r="N5435" t="str">
            <v>VIC</v>
          </cell>
          <cell r="O5435" t="str">
            <v>112 Sellings Rd</v>
          </cell>
          <cell r="P5435">
            <v>3860</v>
          </cell>
          <cell r="Q5435" t="str">
            <v>NO</v>
          </cell>
          <cell r="R5435" t="str">
            <v>AUD</v>
          </cell>
          <cell r="U5435" t="str">
            <v>30 Inv</v>
          </cell>
          <cell r="V5435" t="str">
            <v>EFT</v>
          </cell>
          <cell r="W5435" t="str">
            <v>EN_AU</v>
          </cell>
          <cell r="X5435" t="str">
            <v>GST</v>
          </cell>
          <cell r="Y5435">
            <v>38652695166</v>
          </cell>
          <cell r="Z5435">
            <v>100</v>
          </cell>
          <cell r="AA5435" t="str">
            <v>NO</v>
          </cell>
          <cell r="AB5435" t="str">
            <v>V-005441</v>
          </cell>
          <cell r="AC5435" t="str">
            <v>V-005866</v>
          </cell>
        </row>
        <row r="5436">
          <cell r="D5436" t="str">
            <v>Maffra Cricket Club</v>
          </cell>
          <cell r="E5436" t="str">
            <v>MAFFRA CRI</v>
          </cell>
          <cell r="I5436" t="str">
            <v>MAFFRA</v>
          </cell>
          <cell r="J5436" t="str">
            <v>AUS</v>
          </cell>
          <cell r="K5436" t="str">
            <v>AU</v>
          </cell>
          <cell r="L5436" t="str">
            <v>Maffra Cricket Club</v>
          </cell>
          <cell r="M5436" t="str">
            <v>Business</v>
          </cell>
          <cell r="N5436" t="str">
            <v>VIC</v>
          </cell>
          <cell r="O5436" t="str">
            <v>PO Box 219</v>
          </cell>
          <cell r="P5436">
            <v>2630</v>
          </cell>
          <cell r="Q5436" t="str">
            <v>NO</v>
          </cell>
          <cell r="R5436" t="str">
            <v>AUD</v>
          </cell>
          <cell r="U5436" t="str">
            <v>14 Inv</v>
          </cell>
          <cell r="V5436" t="str">
            <v>EFT</v>
          </cell>
          <cell r="W5436" t="str">
            <v>EN_AU</v>
          </cell>
          <cell r="X5436" t="str">
            <v>Exempt</v>
          </cell>
          <cell r="Y5436">
            <v>66079085314</v>
          </cell>
          <cell r="Z5436">
            <v>100</v>
          </cell>
          <cell r="AA5436" t="str">
            <v>NO</v>
          </cell>
          <cell r="AB5436" t="str">
            <v>V-005442</v>
          </cell>
          <cell r="AC5436" t="str">
            <v>V-005734</v>
          </cell>
        </row>
        <row r="5437">
          <cell r="D5437" t="str">
            <v>Maffra Trowel Trades</v>
          </cell>
          <cell r="E5437" t="str">
            <v>MAFFRA TRO</v>
          </cell>
          <cell r="I5437" t="str">
            <v>MAFFRA</v>
          </cell>
          <cell r="J5437" t="str">
            <v>AUS</v>
          </cell>
          <cell r="K5437" t="str">
            <v>AU</v>
          </cell>
          <cell r="L5437" t="str">
            <v>Maffra Trowel Trades</v>
          </cell>
          <cell r="M5437" t="str">
            <v>Business</v>
          </cell>
          <cell r="N5437" t="str">
            <v>VIC</v>
          </cell>
          <cell r="O5437" t="str">
            <v>PO Box 349</v>
          </cell>
          <cell r="P5437">
            <v>2630</v>
          </cell>
          <cell r="Q5437" t="str">
            <v>NO</v>
          </cell>
          <cell r="R5437" t="str">
            <v>AUD</v>
          </cell>
          <cell r="U5437" t="str">
            <v>14 Inv</v>
          </cell>
          <cell r="V5437" t="str">
            <v>EFT</v>
          </cell>
          <cell r="W5437" t="str">
            <v>EN_AU</v>
          </cell>
          <cell r="X5437" t="str">
            <v>GST</v>
          </cell>
          <cell r="Y5437">
            <v>81903465063</v>
          </cell>
          <cell r="Z5437">
            <v>100</v>
          </cell>
          <cell r="AA5437" t="str">
            <v>NO</v>
          </cell>
          <cell r="AB5437" t="str">
            <v>V-005443</v>
          </cell>
          <cell r="AC5437" t="str">
            <v>V-006979</v>
          </cell>
        </row>
        <row r="5438">
          <cell r="D5438" t="str">
            <v>Maffra Tyre &amp; Mechanical Repairs</v>
          </cell>
          <cell r="E5438" t="str">
            <v>MAFFRA TYR</v>
          </cell>
          <cell r="I5438" t="str">
            <v>MAFFRA</v>
          </cell>
          <cell r="J5438" t="str">
            <v>AUS</v>
          </cell>
          <cell r="K5438" t="str">
            <v>AU</v>
          </cell>
          <cell r="L5438" t="str">
            <v>Maffra Tyre &amp; Mechanical Repairs</v>
          </cell>
          <cell r="M5438" t="str">
            <v>Business</v>
          </cell>
          <cell r="N5438" t="str">
            <v>VIC</v>
          </cell>
          <cell r="O5438" t="str">
            <v>169 Johnson Street</v>
          </cell>
          <cell r="P5438">
            <v>3860</v>
          </cell>
          <cell r="Q5438" t="str">
            <v>NO</v>
          </cell>
          <cell r="R5438" t="str">
            <v>AUD</v>
          </cell>
          <cell r="U5438" t="str">
            <v>30 Inv</v>
          </cell>
          <cell r="V5438" t="str">
            <v>EFT</v>
          </cell>
          <cell r="W5438" t="str">
            <v>EN_AU</v>
          </cell>
          <cell r="X5438" t="str">
            <v>GST</v>
          </cell>
          <cell r="Y5438">
            <v>37594193614</v>
          </cell>
          <cell r="Z5438">
            <v>100</v>
          </cell>
          <cell r="AA5438" t="str">
            <v>NO</v>
          </cell>
          <cell r="AB5438" t="str">
            <v>V-005444</v>
          </cell>
          <cell r="AC5438" t="str">
            <v>V-000177</v>
          </cell>
        </row>
        <row r="5439">
          <cell r="D5439" t="str">
            <v>Maffra Waste Disposal</v>
          </cell>
          <cell r="E5439" t="str">
            <v>MAFFRA WAS</v>
          </cell>
          <cell r="I5439" t="str">
            <v>MAFFRA</v>
          </cell>
          <cell r="J5439" t="str">
            <v>AUS</v>
          </cell>
          <cell r="K5439" t="str">
            <v>AU</v>
          </cell>
          <cell r="L5439" t="str">
            <v>Maffra Waste Disposal</v>
          </cell>
          <cell r="M5439" t="str">
            <v>Business</v>
          </cell>
          <cell r="N5439" t="str">
            <v>VIC</v>
          </cell>
          <cell r="O5439" t="str">
            <v>PO Box 291</v>
          </cell>
          <cell r="P5439">
            <v>3860</v>
          </cell>
          <cell r="Q5439" t="str">
            <v>NO</v>
          </cell>
          <cell r="R5439" t="str">
            <v>AUD</v>
          </cell>
          <cell r="U5439" t="str">
            <v>30 Inv</v>
          </cell>
          <cell r="V5439" t="str">
            <v>EFT</v>
          </cell>
          <cell r="W5439" t="str">
            <v>EN_AU</v>
          </cell>
          <cell r="X5439" t="str">
            <v>Exempt</v>
          </cell>
          <cell r="Y5439">
            <v>96082299938</v>
          </cell>
          <cell r="Z5439">
            <v>100</v>
          </cell>
          <cell r="AA5439" t="str">
            <v>NO</v>
          </cell>
          <cell r="AB5439" t="str">
            <v>V-005445</v>
          </cell>
          <cell r="AC5439" t="str">
            <v>V-000336</v>
          </cell>
        </row>
        <row r="5440">
          <cell r="D5440" t="str">
            <v>Maggie Mays</v>
          </cell>
          <cell r="E5440" t="str">
            <v>MAGGIE MAY</v>
          </cell>
          <cell r="I5440" t="str">
            <v>MANJIMUP</v>
          </cell>
          <cell r="J5440" t="str">
            <v>AUS</v>
          </cell>
          <cell r="K5440" t="str">
            <v>AU</v>
          </cell>
          <cell r="L5440" t="str">
            <v>Maggie Mays</v>
          </cell>
          <cell r="M5440" t="str">
            <v>Business</v>
          </cell>
          <cell r="N5440" t="str">
            <v>WA</v>
          </cell>
          <cell r="O5440" t="str">
            <v>PO Box 36</v>
          </cell>
          <cell r="P5440">
            <v>6258</v>
          </cell>
          <cell r="Q5440" t="str">
            <v>NO</v>
          </cell>
          <cell r="R5440" t="str">
            <v>AUD</v>
          </cell>
          <cell r="U5440" t="str">
            <v>01 Inv</v>
          </cell>
          <cell r="V5440" t="str">
            <v>EFT</v>
          </cell>
          <cell r="W5440" t="str">
            <v>EN_AU</v>
          </cell>
          <cell r="X5440" t="str">
            <v>GST</v>
          </cell>
          <cell r="Y5440">
            <v>71083106586</v>
          </cell>
          <cell r="Z5440">
            <v>100</v>
          </cell>
          <cell r="AA5440" t="str">
            <v>NO</v>
          </cell>
          <cell r="AB5440" t="str">
            <v>V-005446</v>
          </cell>
          <cell r="AC5440" t="str">
            <v>V-004101</v>
          </cell>
        </row>
        <row r="5441">
          <cell r="D5441" t="str">
            <v>Magic Lantern Photograpghy</v>
          </cell>
          <cell r="E5441" t="str">
            <v>MAGIC LANT</v>
          </cell>
          <cell r="I5441" t="str">
            <v>SCONE</v>
          </cell>
          <cell r="J5441" t="str">
            <v>AUS</v>
          </cell>
          <cell r="K5441" t="str">
            <v>AU</v>
          </cell>
          <cell r="L5441" t="str">
            <v>Magic Lantern Photograpghy</v>
          </cell>
          <cell r="M5441" t="str">
            <v>Business</v>
          </cell>
          <cell r="N5441" t="str">
            <v>NSW</v>
          </cell>
          <cell r="O5441" t="str">
            <v>59 Hill Street</v>
          </cell>
          <cell r="P5441">
            <v>2337</v>
          </cell>
          <cell r="Q5441" t="str">
            <v>NO</v>
          </cell>
          <cell r="R5441" t="str">
            <v>AUD</v>
          </cell>
          <cell r="U5441" t="str">
            <v>7 Inv</v>
          </cell>
          <cell r="V5441" t="str">
            <v>EFT</v>
          </cell>
          <cell r="W5441" t="str">
            <v>EN_AU</v>
          </cell>
          <cell r="X5441" t="str">
            <v>GST</v>
          </cell>
          <cell r="Y5441">
            <v>62164226156</v>
          </cell>
          <cell r="Z5441">
            <v>100</v>
          </cell>
          <cell r="AA5441" t="str">
            <v>NO</v>
          </cell>
          <cell r="AB5441" t="str">
            <v>V-005447</v>
          </cell>
          <cell r="AC5441" t="str">
            <v>V-005685</v>
          </cell>
        </row>
        <row r="5442">
          <cell r="D5442" t="str">
            <v>Magnetic Motors Pty Ltd</v>
          </cell>
          <cell r="E5442" t="str">
            <v>MAGNETIC M</v>
          </cell>
          <cell r="I5442" t="str">
            <v>HERMIT PARK</v>
          </cell>
          <cell r="J5442" t="str">
            <v>AUS</v>
          </cell>
          <cell r="K5442" t="str">
            <v>AU</v>
          </cell>
          <cell r="L5442" t="str">
            <v>Magnetic Motors Pty Ltd</v>
          </cell>
          <cell r="M5442" t="str">
            <v>Business</v>
          </cell>
          <cell r="N5442" t="str">
            <v>QLD</v>
          </cell>
          <cell r="O5442" t="str">
            <v>77 Charters Towers Road</v>
          </cell>
          <cell r="P5442">
            <v>4812</v>
          </cell>
          <cell r="Q5442" t="str">
            <v>NO</v>
          </cell>
          <cell r="R5442" t="str">
            <v>AUD</v>
          </cell>
          <cell r="U5442" t="str">
            <v>01 Inv</v>
          </cell>
          <cell r="V5442" t="str">
            <v>EFT</v>
          </cell>
          <cell r="W5442" t="str">
            <v>EN_AU</v>
          </cell>
          <cell r="X5442" t="str">
            <v>GST</v>
          </cell>
          <cell r="Y5442">
            <v>75010999961</v>
          </cell>
          <cell r="Z5442">
            <v>100</v>
          </cell>
          <cell r="AA5442" t="str">
            <v>NO</v>
          </cell>
          <cell r="AB5442" t="str">
            <v>V-005448</v>
          </cell>
          <cell r="AC5442" t="str">
            <v>V-003518</v>
          </cell>
        </row>
        <row r="5443">
          <cell r="D5443" t="str">
            <v>Magnum Mfg Pty Ltd</v>
          </cell>
          <cell r="E5443" t="str">
            <v>MAGNUM MFG</v>
          </cell>
          <cell r="I5443" t="str">
            <v>GEEBUNG</v>
          </cell>
          <cell r="J5443" t="str">
            <v>AUS</v>
          </cell>
          <cell r="K5443" t="str">
            <v>AU</v>
          </cell>
          <cell r="L5443" t="str">
            <v>Magnum Mfg Pty Ltd</v>
          </cell>
          <cell r="M5443" t="str">
            <v>Business</v>
          </cell>
          <cell r="N5443" t="str">
            <v>QLD</v>
          </cell>
          <cell r="O5443" t="str">
            <v>172A Robinson Road East</v>
          </cell>
          <cell r="P5443">
            <v>4034</v>
          </cell>
          <cell r="Q5443" t="str">
            <v>NO</v>
          </cell>
          <cell r="R5443" t="str">
            <v>AUD</v>
          </cell>
          <cell r="U5443" t="str">
            <v>01 Inv</v>
          </cell>
          <cell r="V5443" t="str">
            <v>EFT</v>
          </cell>
          <cell r="W5443" t="str">
            <v>EN_AU</v>
          </cell>
          <cell r="X5443" t="str">
            <v>GST</v>
          </cell>
          <cell r="Y5443">
            <v>25112862469</v>
          </cell>
          <cell r="Z5443">
            <v>100</v>
          </cell>
          <cell r="AA5443" t="str">
            <v>NO</v>
          </cell>
          <cell r="AB5443" t="str">
            <v>V-005449</v>
          </cell>
          <cell r="AC5443" t="str">
            <v>V-005114</v>
          </cell>
        </row>
        <row r="5444">
          <cell r="D5444" t="str">
            <v>Magnus Australia Pty Ltd</v>
          </cell>
          <cell r="E5444" t="str">
            <v>MAGNUS AUS</v>
          </cell>
          <cell r="I5444" t="str">
            <v>MOUNT PLEASANT</v>
          </cell>
          <cell r="J5444" t="str">
            <v>AUS</v>
          </cell>
          <cell r="K5444" t="str">
            <v>AU</v>
          </cell>
          <cell r="L5444" t="str">
            <v>Magnus Australia Pty Ltd</v>
          </cell>
          <cell r="M5444" t="str">
            <v>Business</v>
          </cell>
          <cell r="N5444" t="str">
            <v>SA</v>
          </cell>
          <cell r="O5444" t="str">
            <v>2011 Torrens Valley Road</v>
          </cell>
          <cell r="P5444">
            <v>5235</v>
          </cell>
          <cell r="Q5444" t="str">
            <v>NO</v>
          </cell>
          <cell r="R5444" t="str">
            <v>AUD</v>
          </cell>
          <cell r="U5444" t="str">
            <v>14 Inv</v>
          </cell>
          <cell r="V5444" t="str">
            <v>EFT</v>
          </cell>
          <cell r="W5444" t="str">
            <v>EN_AU</v>
          </cell>
          <cell r="X5444" t="str">
            <v>GST</v>
          </cell>
          <cell r="Y5444">
            <v>74094416565</v>
          </cell>
          <cell r="Z5444">
            <v>100</v>
          </cell>
          <cell r="AA5444" t="str">
            <v>NO</v>
          </cell>
          <cell r="AB5444" t="str">
            <v>V-005450</v>
          </cell>
          <cell r="AC5444" t="str">
            <v>V-009651</v>
          </cell>
        </row>
        <row r="5445">
          <cell r="D5445" t="str">
            <v>Mahers Smash Repairs Pty Ltd</v>
          </cell>
          <cell r="E5445" t="str">
            <v>MAHERS SMA</v>
          </cell>
          <cell r="I5445" t="str">
            <v>TAMWORTH</v>
          </cell>
          <cell r="J5445" t="str">
            <v>AUS</v>
          </cell>
          <cell r="K5445" t="str">
            <v>AU</v>
          </cell>
          <cell r="L5445" t="str">
            <v>Mahers Smash Repairs Pty Ltd</v>
          </cell>
          <cell r="M5445" t="str">
            <v>Business</v>
          </cell>
          <cell r="N5445" t="str">
            <v>NSW</v>
          </cell>
          <cell r="O5445" t="str">
            <v>23 Belmore Street</v>
          </cell>
          <cell r="P5445">
            <v>2340</v>
          </cell>
          <cell r="Q5445" t="str">
            <v>NO</v>
          </cell>
          <cell r="R5445" t="str">
            <v>AUD</v>
          </cell>
          <cell r="U5445" t="str">
            <v>30 Inv</v>
          </cell>
          <cell r="V5445" t="str">
            <v>EFT</v>
          </cell>
          <cell r="W5445" t="str">
            <v>EN_AU</v>
          </cell>
          <cell r="X5445" t="str">
            <v>GST</v>
          </cell>
          <cell r="Y5445">
            <v>23001614544</v>
          </cell>
          <cell r="Z5445">
            <v>100</v>
          </cell>
          <cell r="AA5445" t="str">
            <v>NO</v>
          </cell>
          <cell r="AB5445" t="str">
            <v>V-005451</v>
          </cell>
          <cell r="AC5445" t="str">
            <v>V-005945</v>
          </cell>
        </row>
        <row r="5446">
          <cell r="D5446" t="str">
            <v>Mahers Tarps</v>
          </cell>
          <cell r="E5446" t="str">
            <v>MAHERS TAR</v>
          </cell>
          <cell r="I5446" t="str">
            <v>LEETON</v>
          </cell>
          <cell r="J5446" t="str">
            <v>AUS</v>
          </cell>
          <cell r="K5446" t="str">
            <v>AU</v>
          </cell>
          <cell r="L5446" t="str">
            <v>Mahers Tarps</v>
          </cell>
          <cell r="M5446" t="str">
            <v>Business</v>
          </cell>
          <cell r="N5446" t="str">
            <v>NSW</v>
          </cell>
          <cell r="O5446" t="str">
            <v>PO Box 195</v>
          </cell>
          <cell r="P5446">
            <v>2705</v>
          </cell>
          <cell r="Q5446" t="str">
            <v>NO</v>
          </cell>
          <cell r="R5446" t="str">
            <v>AUD</v>
          </cell>
          <cell r="U5446" t="str">
            <v>7 Inv</v>
          </cell>
          <cell r="V5446" t="str">
            <v>EFT</v>
          </cell>
          <cell r="W5446" t="str">
            <v>EN_AU</v>
          </cell>
          <cell r="X5446" t="str">
            <v>GST</v>
          </cell>
          <cell r="Y5446">
            <v>22758343616</v>
          </cell>
          <cell r="Z5446">
            <v>100</v>
          </cell>
          <cell r="AA5446" t="str">
            <v>NO</v>
          </cell>
          <cell r="AB5446" t="str">
            <v>V-005452</v>
          </cell>
          <cell r="AC5446" t="str">
            <v>V-003164</v>
          </cell>
        </row>
        <row r="5447">
          <cell r="D5447" t="str">
            <v>Mahon Cleaning Services</v>
          </cell>
          <cell r="E5447" t="str">
            <v>MAHON CLEA</v>
          </cell>
          <cell r="I5447" t="str">
            <v>CHARLEVILLE</v>
          </cell>
          <cell r="J5447" t="str">
            <v>AUS</v>
          </cell>
          <cell r="K5447" t="str">
            <v>AU</v>
          </cell>
          <cell r="L5447" t="str">
            <v>Mahon Cleaning Services</v>
          </cell>
          <cell r="M5447" t="str">
            <v>Business</v>
          </cell>
          <cell r="N5447" t="str">
            <v>QLD</v>
          </cell>
          <cell r="O5447" t="str">
            <v>139 Dalatea Street</v>
          </cell>
          <cell r="P5447">
            <v>4470</v>
          </cell>
          <cell r="Q5447" t="str">
            <v>NO</v>
          </cell>
          <cell r="R5447" t="str">
            <v>AUD</v>
          </cell>
          <cell r="U5447" t="str">
            <v>14 Inv</v>
          </cell>
          <cell r="V5447" t="str">
            <v>EFT</v>
          </cell>
          <cell r="W5447" t="str">
            <v>EN_AU</v>
          </cell>
          <cell r="X5447" t="str">
            <v>GST</v>
          </cell>
          <cell r="Y5447">
            <v>88158641528</v>
          </cell>
          <cell r="Z5447">
            <v>100</v>
          </cell>
          <cell r="AA5447" t="str">
            <v>NO</v>
          </cell>
          <cell r="AB5447" t="str">
            <v>V-005453</v>
          </cell>
          <cell r="AC5447" t="str">
            <v>V-001758</v>
          </cell>
        </row>
        <row r="5448">
          <cell r="D5448" t="str">
            <v>Maincom Security</v>
          </cell>
          <cell r="E5448" t="str">
            <v>MAINCOM SE</v>
          </cell>
          <cell r="I5448" t="str">
            <v>BIBRA LAKE</v>
          </cell>
          <cell r="J5448" t="str">
            <v>AUS</v>
          </cell>
          <cell r="K5448" t="str">
            <v>AU</v>
          </cell>
          <cell r="L5448" t="str">
            <v>Maincom Security</v>
          </cell>
          <cell r="M5448" t="str">
            <v>Business</v>
          </cell>
          <cell r="N5448" t="str">
            <v>WA</v>
          </cell>
          <cell r="O5448" t="str">
            <v>PO Box 1120</v>
          </cell>
          <cell r="P5448">
            <v>6163</v>
          </cell>
          <cell r="Q5448" t="str">
            <v>NO</v>
          </cell>
          <cell r="R5448" t="str">
            <v>AUD</v>
          </cell>
          <cell r="U5448" t="str">
            <v>30 Inv</v>
          </cell>
          <cell r="V5448" t="str">
            <v>EFT</v>
          </cell>
          <cell r="W5448" t="str">
            <v>EN_AU</v>
          </cell>
          <cell r="X5448" t="str">
            <v>Exempt</v>
          </cell>
          <cell r="Y5448">
            <v>45174409254</v>
          </cell>
          <cell r="Z5448">
            <v>100</v>
          </cell>
          <cell r="AA5448" t="str">
            <v>NO</v>
          </cell>
          <cell r="AB5448" t="str">
            <v>V-005454</v>
          </cell>
          <cell r="AC5448" t="str">
            <v>V-010237</v>
          </cell>
        </row>
        <row r="5449">
          <cell r="D5449" t="str">
            <v>Mainline Plumbing</v>
          </cell>
          <cell r="E5449" t="str">
            <v>MAINLINE P</v>
          </cell>
          <cell r="I5449" t="str">
            <v>BUNBURY</v>
          </cell>
          <cell r="J5449" t="str">
            <v>AUS</v>
          </cell>
          <cell r="K5449" t="str">
            <v>AU</v>
          </cell>
          <cell r="L5449" t="str">
            <v>Mainline Plumbing</v>
          </cell>
          <cell r="M5449" t="str">
            <v>Business</v>
          </cell>
          <cell r="N5449" t="str">
            <v>WA</v>
          </cell>
          <cell r="O5449" t="str">
            <v>144 Forrest Avenue</v>
          </cell>
          <cell r="P5449">
            <v>6230</v>
          </cell>
          <cell r="Q5449" t="str">
            <v>NO</v>
          </cell>
          <cell r="R5449" t="str">
            <v>AUD</v>
          </cell>
          <cell r="U5449" t="str">
            <v>7 Inv</v>
          </cell>
          <cell r="V5449" t="str">
            <v>EFT</v>
          </cell>
          <cell r="W5449" t="str">
            <v>EN_AU</v>
          </cell>
          <cell r="X5449" t="str">
            <v>GST</v>
          </cell>
          <cell r="Y5449">
            <v>36066310950</v>
          </cell>
          <cell r="Z5449">
            <v>100</v>
          </cell>
          <cell r="AA5449" t="str">
            <v>NO</v>
          </cell>
          <cell r="AB5449" t="str">
            <v>V-005455</v>
          </cell>
          <cell r="AC5449" t="str">
            <v>V-000742</v>
          </cell>
        </row>
        <row r="5450">
          <cell r="D5450" t="str">
            <v>Maintenance Qld</v>
          </cell>
          <cell r="E5450" t="str">
            <v>MAINTENANC</v>
          </cell>
          <cell r="I5450" t="str">
            <v>TOOWOOMBA MC</v>
          </cell>
          <cell r="J5450" t="str">
            <v>AUS</v>
          </cell>
          <cell r="K5450" t="str">
            <v>AU</v>
          </cell>
          <cell r="L5450" t="str">
            <v>Maintenance Qld</v>
          </cell>
          <cell r="M5450" t="str">
            <v>Business</v>
          </cell>
          <cell r="N5450" t="str">
            <v>QLD</v>
          </cell>
          <cell r="O5450" t="str">
            <v>PO Box 7802</v>
          </cell>
          <cell r="P5450">
            <v>4352</v>
          </cell>
          <cell r="Q5450" t="str">
            <v>NO</v>
          </cell>
          <cell r="R5450" t="str">
            <v>AUD</v>
          </cell>
          <cell r="U5450" t="str">
            <v>14 Inv</v>
          </cell>
          <cell r="V5450" t="str">
            <v>EFT</v>
          </cell>
          <cell r="W5450" t="str">
            <v>EN_AU</v>
          </cell>
          <cell r="X5450" t="str">
            <v>GST</v>
          </cell>
          <cell r="Y5450">
            <v>37074091820</v>
          </cell>
          <cell r="Z5450">
            <v>100</v>
          </cell>
          <cell r="AA5450" t="str">
            <v>NO</v>
          </cell>
          <cell r="AB5450" t="str">
            <v>V-005456</v>
          </cell>
          <cell r="AC5450" t="str">
            <v>V-010580</v>
          </cell>
        </row>
        <row r="5451">
          <cell r="D5451" t="str">
            <v>Maitland &amp; District Lions Club Inc</v>
          </cell>
          <cell r="E5451" t="str">
            <v>MAITLAND &amp;</v>
          </cell>
          <cell r="I5451" t="str">
            <v>MAITLAND</v>
          </cell>
          <cell r="J5451" t="str">
            <v>AUS</v>
          </cell>
          <cell r="K5451" t="str">
            <v>AU</v>
          </cell>
          <cell r="L5451" t="str">
            <v>Maitland &amp; District Lions Club Inc</v>
          </cell>
          <cell r="M5451" t="str">
            <v>Business</v>
          </cell>
          <cell r="N5451" t="str">
            <v>SA</v>
          </cell>
          <cell r="O5451" t="str">
            <v>PO Box 55</v>
          </cell>
          <cell r="P5451">
            <v>5573</v>
          </cell>
          <cell r="Q5451" t="str">
            <v>NO</v>
          </cell>
          <cell r="R5451" t="str">
            <v>AUD</v>
          </cell>
          <cell r="U5451" t="str">
            <v>14 Inv</v>
          </cell>
          <cell r="V5451" t="str">
            <v>EFT</v>
          </cell>
          <cell r="W5451" t="str">
            <v>EN_AU</v>
          </cell>
          <cell r="X5451" t="str">
            <v>Exempt</v>
          </cell>
          <cell r="Y5451">
            <v>81422691479</v>
          </cell>
          <cell r="Z5451">
            <v>100</v>
          </cell>
          <cell r="AA5451" t="str">
            <v>NO</v>
          </cell>
          <cell r="AB5451" t="str">
            <v>V-005457</v>
          </cell>
          <cell r="AC5451" t="str">
            <v>V-003740</v>
          </cell>
        </row>
        <row r="5452">
          <cell r="D5452" t="str">
            <v>Maitland A H &amp; F Society</v>
          </cell>
          <cell r="E5452" t="str">
            <v>MAITLAND A</v>
          </cell>
          <cell r="I5452" t="str">
            <v>MAITLAND</v>
          </cell>
          <cell r="J5452" t="str">
            <v>AUS</v>
          </cell>
          <cell r="K5452" t="str">
            <v>AU</v>
          </cell>
          <cell r="L5452" t="str">
            <v>Maitland A H &amp; F Society</v>
          </cell>
          <cell r="M5452" t="str">
            <v>Business</v>
          </cell>
          <cell r="N5452" t="str">
            <v>SA</v>
          </cell>
          <cell r="O5452" t="str">
            <v>PO Box 183</v>
          </cell>
          <cell r="P5452">
            <v>5573</v>
          </cell>
          <cell r="Q5452" t="str">
            <v>NO</v>
          </cell>
          <cell r="R5452" t="str">
            <v>AUD</v>
          </cell>
          <cell r="U5452" t="str">
            <v>14 Inv</v>
          </cell>
          <cell r="V5452" t="str">
            <v>EFT</v>
          </cell>
          <cell r="W5452" t="str">
            <v>EN_AU</v>
          </cell>
          <cell r="X5452" t="str">
            <v>Exempt</v>
          </cell>
          <cell r="Y5452">
            <v>72312330516</v>
          </cell>
          <cell r="Z5452">
            <v>100</v>
          </cell>
          <cell r="AA5452" t="str">
            <v>NO</v>
          </cell>
          <cell r="AB5452" t="str">
            <v>V-005458</v>
          </cell>
          <cell r="AC5452" t="str">
            <v>V-008370</v>
          </cell>
        </row>
        <row r="5453">
          <cell r="D5453" t="str">
            <v>Maitland A.H And F. Society</v>
          </cell>
          <cell r="E5453" t="str">
            <v>MAITLAND A</v>
          </cell>
          <cell r="I5453" t="str">
            <v>MAITLAND</v>
          </cell>
          <cell r="J5453" t="str">
            <v>AUS</v>
          </cell>
          <cell r="K5453" t="str">
            <v>AU</v>
          </cell>
          <cell r="L5453" t="str">
            <v>Maitland A.H And F. Society</v>
          </cell>
          <cell r="M5453" t="str">
            <v>Business</v>
          </cell>
          <cell r="N5453" t="str">
            <v>SA</v>
          </cell>
          <cell r="O5453" t="str">
            <v>PO Box 183</v>
          </cell>
          <cell r="P5453">
            <v>2320</v>
          </cell>
          <cell r="Q5453" t="str">
            <v>NO</v>
          </cell>
          <cell r="R5453" t="str">
            <v>AUD</v>
          </cell>
          <cell r="U5453" t="str">
            <v>14 Inv</v>
          </cell>
          <cell r="V5453" t="str">
            <v>EFT</v>
          </cell>
          <cell r="W5453" t="str">
            <v>EN_AU</v>
          </cell>
          <cell r="X5453" t="str">
            <v>GST</v>
          </cell>
          <cell r="Y5453">
            <v>91376784370</v>
          </cell>
          <cell r="Z5453">
            <v>100</v>
          </cell>
          <cell r="AA5453" t="str">
            <v>NO</v>
          </cell>
          <cell r="AB5453" t="str">
            <v>V-005459</v>
          </cell>
          <cell r="AC5453" t="str">
            <v>V-006803</v>
          </cell>
        </row>
        <row r="5454">
          <cell r="D5454" t="str">
            <v>Maitland Bowling Club Inc</v>
          </cell>
          <cell r="E5454" t="str">
            <v>MAITLAND B</v>
          </cell>
          <cell r="I5454" t="str">
            <v>MAITLAND</v>
          </cell>
          <cell r="J5454" t="str">
            <v>AUS</v>
          </cell>
          <cell r="K5454" t="str">
            <v>AU</v>
          </cell>
          <cell r="L5454" t="str">
            <v>Maitland Bowling Club Inc Nogst</v>
          </cell>
          <cell r="M5454" t="str">
            <v>Business</v>
          </cell>
          <cell r="N5454" t="str">
            <v>SA</v>
          </cell>
          <cell r="O5454" t="str">
            <v>PO Box 53</v>
          </cell>
          <cell r="P5454">
            <v>2320</v>
          </cell>
          <cell r="Q5454" t="str">
            <v>NO</v>
          </cell>
          <cell r="R5454" t="str">
            <v>AUD</v>
          </cell>
          <cell r="U5454" t="str">
            <v>01 Inv</v>
          </cell>
          <cell r="V5454" t="str">
            <v>EFT</v>
          </cell>
          <cell r="W5454" t="str">
            <v>EN_AU</v>
          </cell>
          <cell r="X5454" t="str">
            <v>Exempt</v>
          </cell>
          <cell r="Y5454">
            <v>97234386029</v>
          </cell>
          <cell r="Z5454">
            <v>100</v>
          </cell>
          <cell r="AA5454" t="str">
            <v>NO</v>
          </cell>
          <cell r="AB5454" t="str">
            <v>V-005460</v>
          </cell>
          <cell r="AC5454" t="str">
            <v>V-003788</v>
          </cell>
        </row>
        <row r="5455">
          <cell r="D5455" t="str">
            <v>Maitland Golf Club Inc</v>
          </cell>
          <cell r="E5455" t="str">
            <v>MAITLAND G</v>
          </cell>
          <cell r="I5455" t="str">
            <v>MAITLAND</v>
          </cell>
          <cell r="J5455" t="str">
            <v>AUS</v>
          </cell>
          <cell r="K5455" t="str">
            <v>AU</v>
          </cell>
          <cell r="L5455" t="str">
            <v>Maitland Golf Club Inc Nogst</v>
          </cell>
          <cell r="M5455" t="str">
            <v>Business</v>
          </cell>
          <cell r="N5455" t="str">
            <v>SA</v>
          </cell>
          <cell r="O5455" t="str">
            <v>PO Box 227</v>
          </cell>
          <cell r="P5455">
            <v>5573</v>
          </cell>
          <cell r="Q5455" t="str">
            <v>NO</v>
          </cell>
          <cell r="R5455" t="str">
            <v>AUD</v>
          </cell>
          <cell r="U5455" t="str">
            <v>14 Inv</v>
          </cell>
          <cell r="V5455" t="str">
            <v>EFT</v>
          </cell>
          <cell r="W5455" t="str">
            <v>EN_AU</v>
          </cell>
          <cell r="X5455" t="str">
            <v>Exempt</v>
          </cell>
          <cell r="Y5455">
            <v>80113915538</v>
          </cell>
          <cell r="Z5455">
            <v>100</v>
          </cell>
          <cell r="AA5455" t="str">
            <v>NO</v>
          </cell>
          <cell r="AB5455" t="str">
            <v>V-005461</v>
          </cell>
          <cell r="AC5455" t="str">
            <v>V-002349</v>
          </cell>
        </row>
        <row r="5456">
          <cell r="D5456" t="str">
            <v>Maitland Newsagency</v>
          </cell>
          <cell r="E5456" t="str">
            <v>MAITLAND N</v>
          </cell>
          <cell r="I5456" t="str">
            <v>MAITLAND</v>
          </cell>
          <cell r="J5456" t="str">
            <v>AUS</v>
          </cell>
          <cell r="K5456" t="str">
            <v>AU</v>
          </cell>
          <cell r="L5456" t="str">
            <v>Maitland Newsagency</v>
          </cell>
          <cell r="M5456" t="str">
            <v>Business</v>
          </cell>
          <cell r="N5456" t="str">
            <v>SA</v>
          </cell>
          <cell r="O5456" t="str">
            <v>29 Robert Street</v>
          </cell>
          <cell r="P5456">
            <v>5573</v>
          </cell>
          <cell r="Q5456" t="str">
            <v>NO</v>
          </cell>
          <cell r="R5456" t="str">
            <v>AUD</v>
          </cell>
          <cell r="U5456" t="str">
            <v>14 Inv</v>
          </cell>
          <cell r="V5456" t="str">
            <v>EFT</v>
          </cell>
          <cell r="W5456" t="str">
            <v>EN_AU</v>
          </cell>
          <cell r="X5456" t="str">
            <v>GST</v>
          </cell>
          <cell r="Y5456">
            <v>20583119007</v>
          </cell>
          <cell r="Z5456">
            <v>100</v>
          </cell>
          <cell r="AA5456" t="str">
            <v>NO</v>
          </cell>
          <cell r="AB5456" t="str">
            <v>V-005462</v>
          </cell>
          <cell r="AC5456" t="str">
            <v>V-008005</v>
          </cell>
        </row>
        <row r="5457">
          <cell r="D5457" t="str">
            <v>Majestic Roof Garden Hotel</v>
          </cell>
          <cell r="E5457" t="str">
            <v>MAJESTIC R</v>
          </cell>
          <cell r="I5457" t="str">
            <v>RUNDLE MALL</v>
          </cell>
          <cell r="J5457" t="str">
            <v>AUS</v>
          </cell>
          <cell r="K5457" t="str">
            <v>AU</v>
          </cell>
          <cell r="L5457" t="str">
            <v>Majestic Roof Garden Hotel</v>
          </cell>
          <cell r="M5457" t="str">
            <v>Business</v>
          </cell>
          <cell r="N5457" t="str">
            <v>SA</v>
          </cell>
          <cell r="O5457" t="str">
            <v>PO Box 370</v>
          </cell>
          <cell r="P5457">
            <v>5000</v>
          </cell>
          <cell r="Q5457" t="str">
            <v>NO</v>
          </cell>
          <cell r="R5457" t="str">
            <v>AUD</v>
          </cell>
          <cell r="U5457" t="str">
            <v>30 Inv</v>
          </cell>
          <cell r="V5457" t="str">
            <v>EFT</v>
          </cell>
          <cell r="W5457" t="str">
            <v>EN_AU</v>
          </cell>
          <cell r="X5457" t="str">
            <v>GST</v>
          </cell>
          <cell r="Y5457">
            <v>65291884670</v>
          </cell>
          <cell r="Z5457">
            <v>100</v>
          </cell>
          <cell r="AA5457" t="str">
            <v>NO</v>
          </cell>
          <cell r="AB5457" t="str">
            <v>V-005463</v>
          </cell>
          <cell r="AC5457" t="str">
            <v>V-001317</v>
          </cell>
        </row>
        <row r="5458">
          <cell r="D5458" t="str">
            <v>Majic Design Solutions</v>
          </cell>
          <cell r="E5458" t="str">
            <v>MAJIC DESI</v>
          </cell>
          <cell r="I5458" t="str">
            <v>SOUTH PERTH</v>
          </cell>
          <cell r="J5458" t="str">
            <v>AUS</v>
          </cell>
          <cell r="K5458" t="str">
            <v>AU</v>
          </cell>
          <cell r="L5458" t="str">
            <v>Majic Design Solutions</v>
          </cell>
          <cell r="M5458" t="str">
            <v>Business</v>
          </cell>
          <cell r="N5458" t="str">
            <v>WA</v>
          </cell>
          <cell r="O5458" t="str">
            <v>18-34 Brandon Street</v>
          </cell>
          <cell r="P5458">
            <v>6151</v>
          </cell>
          <cell r="Q5458" t="str">
            <v>NO</v>
          </cell>
          <cell r="R5458" t="str">
            <v>AUD</v>
          </cell>
          <cell r="U5458" t="str">
            <v>14 Inv</v>
          </cell>
          <cell r="V5458" t="str">
            <v>EFT</v>
          </cell>
          <cell r="W5458" t="str">
            <v>EN_AU</v>
          </cell>
          <cell r="X5458" t="str">
            <v>Exempt</v>
          </cell>
          <cell r="Y5458">
            <v>33957575526</v>
          </cell>
          <cell r="Z5458">
            <v>100</v>
          </cell>
          <cell r="AA5458" t="str">
            <v>NO</v>
          </cell>
          <cell r="AB5458" t="str">
            <v>V-005464</v>
          </cell>
          <cell r="AC5458" t="str">
            <v>V-009525</v>
          </cell>
        </row>
        <row r="5459">
          <cell r="D5459" t="str">
            <v>Major Metals Moree Pty Ltd</v>
          </cell>
          <cell r="E5459" t="str">
            <v>MAJOR META</v>
          </cell>
          <cell r="I5459" t="str">
            <v>MOREE</v>
          </cell>
          <cell r="J5459" t="str">
            <v>AUS</v>
          </cell>
          <cell r="K5459" t="str">
            <v>AU</v>
          </cell>
          <cell r="L5459" t="str">
            <v>Major Metals Moree Pty Ltd</v>
          </cell>
          <cell r="M5459" t="str">
            <v>Business</v>
          </cell>
          <cell r="N5459" t="str">
            <v>NSW</v>
          </cell>
          <cell r="O5459" t="str">
            <v>PO Box 709</v>
          </cell>
          <cell r="P5459">
            <v>2400</v>
          </cell>
          <cell r="Q5459" t="str">
            <v>NO</v>
          </cell>
          <cell r="R5459" t="str">
            <v>AUD</v>
          </cell>
          <cell r="U5459" t="str">
            <v>21 Inv</v>
          </cell>
          <cell r="V5459" t="str">
            <v>EFT</v>
          </cell>
          <cell r="W5459" t="str">
            <v>EN_AU</v>
          </cell>
          <cell r="X5459" t="str">
            <v>GST</v>
          </cell>
          <cell r="Y5459">
            <v>23164949991</v>
          </cell>
          <cell r="Z5459">
            <v>100</v>
          </cell>
          <cell r="AA5459" t="str">
            <v>NO</v>
          </cell>
          <cell r="AB5459" t="str">
            <v>V-005465</v>
          </cell>
          <cell r="AC5459" t="str">
            <v>V-008108</v>
          </cell>
        </row>
        <row r="5460">
          <cell r="D5460" t="str">
            <v>Major Trailers Bendigo</v>
          </cell>
          <cell r="E5460" t="str">
            <v>MAJOR TRAI</v>
          </cell>
          <cell r="I5460" t="str">
            <v>EAGLEHAWK</v>
          </cell>
          <cell r="J5460" t="str">
            <v>AUS</v>
          </cell>
          <cell r="K5460" t="str">
            <v>AU</v>
          </cell>
          <cell r="L5460" t="str">
            <v>Major Trailers Bendigo</v>
          </cell>
          <cell r="M5460" t="str">
            <v>Business</v>
          </cell>
          <cell r="N5460" t="str">
            <v>VIC</v>
          </cell>
          <cell r="O5460" t="str">
            <v>17 Victoria Street</v>
          </cell>
          <cell r="P5460">
            <v>3556</v>
          </cell>
          <cell r="Q5460" t="str">
            <v>NO</v>
          </cell>
          <cell r="R5460" t="str">
            <v>AUD</v>
          </cell>
          <cell r="U5460" t="str">
            <v>7 Inv</v>
          </cell>
          <cell r="V5460" t="str">
            <v>EFT</v>
          </cell>
          <cell r="W5460" t="str">
            <v>EN_AU</v>
          </cell>
          <cell r="X5460" t="str">
            <v>GST</v>
          </cell>
          <cell r="Y5460">
            <v>79079956559</v>
          </cell>
          <cell r="Z5460">
            <v>100</v>
          </cell>
          <cell r="AA5460" t="str">
            <v>NO</v>
          </cell>
          <cell r="AB5460" t="str">
            <v>V-005466</v>
          </cell>
          <cell r="AC5460" t="str">
            <v>V-000309</v>
          </cell>
        </row>
        <row r="5461">
          <cell r="D5461" t="str">
            <v>Major Training School</v>
          </cell>
          <cell r="E5461" t="str">
            <v>MAJOR TRAI</v>
          </cell>
          <cell r="I5461" t="str">
            <v>ORMEAU</v>
          </cell>
          <cell r="J5461" t="str">
            <v>AUS</v>
          </cell>
          <cell r="K5461" t="str">
            <v>AU</v>
          </cell>
          <cell r="L5461" t="str">
            <v>Major Training School</v>
          </cell>
          <cell r="M5461" t="str">
            <v>Business</v>
          </cell>
          <cell r="N5461" t="str">
            <v>QLD</v>
          </cell>
          <cell r="O5461" t="str">
            <v>38 Prairie Road</v>
          </cell>
          <cell r="P5461">
            <v>4208</v>
          </cell>
          <cell r="Q5461" t="str">
            <v>NO</v>
          </cell>
          <cell r="R5461" t="str">
            <v>AUD</v>
          </cell>
          <cell r="U5461" t="str">
            <v>30 Inv</v>
          </cell>
          <cell r="V5461" t="str">
            <v>EFT</v>
          </cell>
          <cell r="W5461" t="str">
            <v>EN_AU</v>
          </cell>
          <cell r="X5461" t="str">
            <v>GST</v>
          </cell>
          <cell r="Y5461">
            <v>79870019425</v>
          </cell>
          <cell r="Z5461">
            <v>100</v>
          </cell>
          <cell r="AA5461" t="str">
            <v>NO</v>
          </cell>
          <cell r="AB5461" t="str">
            <v>V-005467</v>
          </cell>
          <cell r="AC5461" t="str">
            <v>V-007584</v>
          </cell>
        </row>
        <row r="5462">
          <cell r="D5462" t="str">
            <v>Make Good Decisions Pty Ltd</v>
          </cell>
          <cell r="E5462" t="str">
            <v>MAKE GOOD</v>
          </cell>
          <cell r="I5462" t="str">
            <v>WILLIAMSTOWN</v>
          </cell>
          <cell r="J5462" t="str">
            <v>AUS</v>
          </cell>
          <cell r="K5462" t="str">
            <v>AU</v>
          </cell>
          <cell r="L5462" t="str">
            <v>Make Good Decisions Pty Ltd</v>
          </cell>
          <cell r="M5462" t="str">
            <v>Business</v>
          </cell>
          <cell r="N5462" t="str">
            <v>VIC</v>
          </cell>
          <cell r="O5462" t="str">
            <v>PO Box 910</v>
          </cell>
          <cell r="P5462">
            <v>5351</v>
          </cell>
          <cell r="Q5462" t="str">
            <v>NO</v>
          </cell>
          <cell r="R5462" t="str">
            <v>AUD</v>
          </cell>
          <cell r="U5462" t="str">
            <v>14 Inv</v>
          </cell>
          <cell r="V5462" t="str">
            <v>EFT</v>
          </cell>
          <cell r="W5462" t="str">
            <v>EN_AU</v>
          </cell>
          <cell r="X5462" t="str">
            <v>GST</v>
          </cell>
          <cell r="Y5462">
            <v>55621035032</v>
          </cell>
          <cell r="Z5462">
            <v>100</v>
          </cell>
          <cell r="AA5462" t="str">
            <v>NO</v>
          </cell>
          <cell r="AB5462" t="str">
            <v>V-005468</v>
          </cell>
          <cell r="AC5462" t="str">
            <v>V-005000</v>
          </cell>
        </row>
        <row r="5463">
          <cell r="D5463" t="str">
            <v>Makeup By Kirralie Jade</v>
          </cell>
          <cell r="E5463" t="str">
            <v>MAKEUP BY</v>
          </cell>
          <cell r="I5463" t="str">
            <v>MOUNT GAMBIER</v>
          </cell>
          <cell r="J5463" t="str">
            <v>AUS</v>
          </cell>
          <cell r="K5463" t="str">
            <v>AU</v>
          </cell>
          <cell r="L5463" t="str">
            <v>Makeup By Kirralie Jade</v>
          </cell>
          <cell r="M5463" t="str">
            <v>Business</v>
          </cell>
          <cell r="N5463" t="str">
            <v>SA</v>
          </cell>
          <cell r="O5463" t="str">
            <v>6 Tweed Crescent</v>
          </cell>
          <cell r="P5463">
            <v>5290</v>
          </cell>
          <cell r="Q5463" t="str">
            <v>NO</v>
          </cell>
          <cell r="R5463" t="str">
            <v>AUD</v>
          </cell>
          <cell r="U5463" t="str">
            <v>30 Inv</v>
          </cell>
          <cell r="V5463" t="str">
            <v>EFT</v>
          </cell>
          <cell r="W5463" t="str">
            <v>EN_AU</v>
          </cell>
          <cell r="X5463" t="str">
            <v>Exempt</v>
          </cell>
          <cell r="Y5463">
            <v>30681701317</v>
          </cell>
          <cell r="Z5463">
            <v>100</v>
          </cell>
          <cell r="AA5463" t="str">
            <v>NO</v>
          </cell>
          <cell r="AB5463" t="str">
            <v>V-005469</v>
          </cell>
          <cell r="AC5463" t="str">
            <v>V-010256</v>
          </cell>
        </row>
        <row r="5464">
          <cell r="D5464" t="str">
            <v>Mal Engineers Pty Ltd</v>
          </cell>
          <cell r="E5464" t="str">
            <v>MAL ENGINE</v>
          </cell>
          <cell r="I5464" t="str">
            <v>CAIRNS</v>
          </cell>
          <cell r="J5464" t="str">
            <v>AUS</v>
          </cell>
          <cell r="K5464" t="str">
            <v>AU</v>
          </cell>
          <cell r="L5464" t="str">
            <v>Mal Engineers Pty Ltd</v>
          </cell>
          <cell r="M5464" t="str">
            <v>Business</v>
          </cell>
          <cell r="N5464" t="str">
            <v>QLD</v>
          </cell>
          <cell r="O5464" t="str">
            <v>194 Mcleod Street</v>
          </cell>
          <cell r="P5464">
            <v>4870</v>
          </cell>
          <cell r="Q5464" t="str">
            <v>NO</v>
          </cell>
          <cell r="R5464" t="str">
            <v>AUD</v>
          </cell>
          <cell r="U5464" t="str">
            <v>01 Inv</v>
          </cell>
          <cell r="V5464" t="str">
            <v>EFT</v>
          </cell>
          <cell r="W5464" t="str">
            <v>EN_AU</v>
          </cell>
          <cell r="X5464" t="str">
            <v>GST</v>
          </cell>
          <cell r="Y5464">
            <v>30636773781</v>
          </cell>
          <cell r="Z5464">
            <v>100</v>
          </cell>
          <cell r="AA5464" t="str">
            <v>NO</v>
          </cell>
          <cell r="AB5464" t="str">
            <v>V-005470</v>
          </cell>
          <cell r="AC5464" t="str">
            <v>V-007575</v>
          </cell>
        </row>
        <row r="5465">
          <cell r="D5465" t="str">
            <v>Malaro Pty Ltd</v>
          </cell>
          <cell r="E5465" t="str">
            <v>MALARO PTY</v>
          </cell>
          <cell r="I5465" t="str">
            <v>ARARAT</v>
          </cell>
          <cell r="J5465" t="str">
            <v>AUS</v>
          </cell>
          <cell r="K5465" t="str">
            <v>AU</v>
          </cell>
          <cell r="L5465" t="str">
            <v>Malaro Pty Ltd</v>
          </cell>
          <cell r="M5465" t="str">
            <v>Business</v>
          </cell>
          <cell r="N5465" t="str">
            <v>VIC</v>
          </cell>
          <cell r="O5465" t="str">
            <v>PO Box 693</v>
          </cell>
          <cell r="P5465">
            <v>3377</v>
          </cell>
          <cell r="Q5465" t="str">
            <v>NO</v>
          </cell>
          <cell r="R5465" t="str">
            <v>AUD</v>
          </cell>
          <cell r="U5465" t="str">
            <v>7 Inv</v>
          </cell>
          <cell r="V5465" t="str">
            <v>EFT</v>
          </cell>
          <cell r="W5465" t="str">
            <v>EN_AU</v>
          </cell>
          <cell r="X5465" t="str">
            <v>GST</v>
          </cell>
          <cell r="Y5465">
            <v>71870514698</v>
          </cell>
          <cell r="Z5465">
            <v>100</v>
          </cell>
          <cell r="AA5465" t="str">
            <v>NO</v>
          </cell>
          <cell r="AB5465" t="str">
            <v>V-005471</v>
          </cell>
          <cell r="AC5465" t="str">
            <v>V-002690</v>
          </cell>
        </row>
        <row r="5466">
          <cell r="D5466" t="str">
            <v>Malcahy Nelson Livestock Pty Ltd</v>
          </cell>
          <cell r="E5466" t="str">
            <v>MALCAHY NE</v>
          </cell>
          <cell r="I5466" t="str">
            <v>TATURA</v>
          </cell>
          <cell r="J5466" t="str">
            <v>AUS</v>
          </cell>
          <cell r="K5466" t="str">
            <v>AU</v>
          </cell>
          <cell r="L5466" t="str">
            <v>Malcahy Nelson Livestock Pty Ltd</v>
          </cell>
          <cell r="M5466" t="str">
            <v>Business</v>
          </cell>
          <cell r="N5466" t="str">
            <v>VIC</v>
          </cell>
          <cell r="O5466" t="str">
            <v>PO Box 254</v>
          </cell>
          <cell r="P5466">
            <v>3616</v>
          </cell>
          <cell r="Q5466" t="str">
            <v>NO</v>
          </cell>
          <cell r="R5466" t="str">
            <v>AUD</v>
          </cell>
          <cell r="U5466" t="str">
            <v>14 Inv</v>
          </cell>
          <cell r="V5466" t="str">
            <v>EFT</v>
          </cell>
          <cell r="W5466" t="str">
            <v>EN_AU</v>
          </cell>
          <cell r="X5466" t="str">
            <v>GST</v>
          </cell>
          <cell r="Y5466">
            <v>82060462562</v>
          </cell>
          <cell r="Z5466">
            <v>100</v>
          </cell>
          <cell r="AA5466" t="str">
            <v>NO</v>
          </cell>
          <cell r="AB5466" t="str">
            <v>V-005472</v>
          </cell>
          <cell r="AC5466" t="str">
            <v>V-003862</v>
          </cell>
        </row>
        <row r="5467">
          <cell r="D5467" t="str">
            <v>Malcolm J Gray</v>
          </cell>
          <cell r="E5467" t="str">
            <v>GRAY MALCO</v>
          </cell>
          <cell r="I5467" t="str">
            <v>MARONG</v>
          </cell>
          <cell r="J5467" t="str">
            <v>AUS</v>
          </cell>
          <cell r="K5467" t="str">
            <v>AU</v>
          </cell>
          <cell r="L5467" t="str">
            <v>Malcolm J Gray</v>
          </cell>
          <cell r="M5467" t="str">
            <v>Business</v>
          </cell>
          <cell r="N5467" t="str">
            <v>VIC</v>
          </cell>
          <cell r="O5467" t="str">
            <v>16 Pemberton Way</v>
          </cell>
          <cell r="P5467">
            <v>3515</v>
          </cell>
          <cell r="Q5467" t="str">
            <v>NO</v>
          </cell>
          <cell r="R5467" t="str">
            <v>AUD</v>
          </cell>
          <cell r="U5467" t="str">
            <v>7 Inv</v>
          </cell>
          <cell r="V5467" t="str">
            <v>Cheque</v>
          </cell>
          <cell r="W5467" t="str">
            <v>EN_AU</v>
          </cell>
          <cell r="X5467" t="str">
            <v>GST</v>
          </cell>
          <cell r="Y5467">
            <v>41973656157</v>
          </cell>
          <cell r="Z5467">
            <v>100</v>
          </cell>
          <cell r="AA5467" t="str">
            <v>NO</v>
          </cell>
          <cell r="AB5467" t="str">
            <v>V-005473</v>
          </cell>
          <cell r="AC5467" t="str">
            <v>V-000872</v>
          </cell>
        </row>
        <row r="5468">
          <cell r="D5468" t="str">
            <v>Mallala Football Club Inc</v>
          </cell>
          <cell r="E5468" t="str">
            <v>MALLALA FO</v>
          </cell>
          <cell r="I5468" t="str">
            <v>MALLALA</v>
          </cell>
          <cell r="J5468" t="str">
            <v>AUS</v>
          </cell>
          <cell r="K5468" t="str">
            <v>AU</v>
          </cell>
          <cell r="L5468" t="str">
            <v>Mallala Football Club Inc</v>
          </cell>
          <cell r="M5468" t="str">
            <v>Business</v>
          </cell>
          <cell r="N5468" t="str">
            <v>SA</v>
          </cell>
          <cell r="O5468" t="str">
            <v>PO Box 85</v>
          </cell>
          <cell r="P5468">
            <v>5502</v>
          </cell>
          <cell r="Q5468" t="str">
            <v>NO</v>
          </cell>
          <cell r="R5468" t="str">
            <v>AUD</v>
          </cell>
          <cell r="U5468" t="str">
            <v>01 Inv</v>
          </cell>
          <cell r="V5468" t="str">
            <v>EFT</v>
          </cell>
          <cell r="W5468" t="str">
            <v>EN_AU</v>
          </cell>
          <cell r="X5468" t="str">
            <v>GST</v>
          </cell>
          <cell r="Y5468">
            <v>79938251886</v>
          </cell>
          <cell r="Z5468">
            <v>100</v>
          </cell>
          <cell r="AA5468" t="str">
            <v>NO</v>
          </cell>
          <cell r="AB5468" t="str">
            <v>V-005474</v>
          </cell>
          <cell r="AC5468" t="str">
            <v>V-002442</v>
          </cell>
        </row>
        <row r="5469">
          <cell r="D5469" t="str">
            <v>MallaWA Amateur Picnic Race Club</v>
          </cell>
          <cell r="E5469" t="str">
            <v>MALLAWA AM</v>
          </cell>
          <cell r="I5469" t="str">
            <v>MOREE</v>
          </cell>
          <cell r="J5469" t="str">
            <v>AUS</v>
          </cell>
          <cell r="K5469" t="str">
            <v>AU</v>
          </cell>
          <cell r="L5469" t="str">
            <v>MallaWA Amateur Picnic Race Club</v>
          </cell>
          <cell r="M5469" t="str">
            <v>Business</v>
          </cell>
          <cell r="N5469" t="str">
            <v>NSW</v>
          </cell>
          <cell r="O5469" t="str">
            <v>PO Box 1532</v>
          </cell>
          <cell r="P5469">
            <v>2400</v>
          </cell>
          <cell r="Q5469" t="str">
            <v>NO</v>
          </cell>
          <cell r="R5469" t="str">
            <v>AUD</v>
          </cell>
          <cell r="U5469" t="str">
            <v>30 Inv</v>
          </cell>
          <cell r="V5469" t="str">
            <v>EFT</v>
          </cell>
          <cell r="W5469" t="str">
            <v>EN_AU</v>
          </cell>
          <cell r="X5469" t="str">
            <v>GST</v>
          </cell>
          <cell r="Y5469">
            <v>34051231473</v>
          </cell>
          <cell r="Z5469">
            <v>100</v>
          </cell>
          <cell r="AA5469" t="str">
            <v>NO</v>
          </cell>
          <cell r="AB5469" t="str">
            <v>V-005475</v>
          </cell>
          <cell r="AC5469" t="str">
            <v>V-003376</v>
          </cell>
        </row>
        <row r="5470">
          <cell r="D5470" t="str">
            <v>Mallee Branded</v>
          </cell>
          <cell r="E5470" t="str">
            <v>MALLEE BRA</v>
          </cell>
          <cell r="I5470" t="str">
            <v>BIRCHIP</v>
          </cell>
          <cell r="J5470" t="str">
            <v>AUS</v>
          </cell>
          <cell r="K5470" t="str">
            <v>AU</v>
          </cell>
          <cell r="L5470" t="str">
            <v>Mallee Branded</v>
          </cell>
          <cell r="M5470" t="str">
            <v>Business</v>
          </cell>
          <cell r="N5470" t="str">
            <v>VIC</v>
          </cell>
          <cell r="O5470" t="str">
            <v>71 Cumming Avenue</v>
          </cell>
          <cell r="P5470">
            <v>3483</v>
          </cell>
          <cell r="Q5470" t="str">
            <v>NO</v>
          </cell>
          <cell r="R5470" t="str">
            <v>AUD</v>
          </cell>
          <cell r="U5470" t="str">
            <v>7 Inv</v>
          </cell>
          <cell r="V5470" t="str">
            <v>EFT</v>
          </cell>
          <cell r="W5470" t="str">
            <v>EN_AU</v>
          </cell>
          <cell r="X5470" t="str">
            <v>GST</v>
          </cell>
          <cell r="Y5470">
            <v>96715596004</v>
          </cell>
          <cell r="Z5470">
            <v>100</v>
          </cell>
          <cell r="AA5470" t="str">
            <v>NO</v>
          </cell>
          <cell r="AB5470" t="str">
            <v>V-005476</v>
          </cell>
          <cell r="AC5470" t="str">
            <v>V-007558</v>
          </cell>
        </row>
        <row r="5471">
          <cell r="D5471" t="str">
            <v>Mallee First Aid</v>
          </cell>
          <cell r="E5471" t="str">
            <v>MALLEE FIR</v>
          </cell>
          <cell r="I5471" t="str">
            <v>PATCHEWOLLOCK</v>
          </cell>
          <cell r="J5471" t="str">
            <v>AUS</v>
          </cell>
          <cell r="K5471" t="str">
            <v>AU</v>
          </cell>
          <cell r="L5471" t="str">
            <v>Mallee First Aid</v>
          </cell>
          <cell r="M5471" t="str">
            <v>Business</v>
          </cell>
          <cell r="N5471" t="str">
            <v>VIC</v>
          </cell>
          <cell r="O5471" t="str">
            <v>PO Box 24</v>
          </cell>
          <cell r="P5471">
            <v>3491</v>
          </cell>
          <cell r="Q5471" t="str">
            <v>NO</v>
          </cell>
          <cell r="R5471" t="str">
            <v>AUD</v>
          </cell>
          <cell r="U5471" t="str">
            <v>14 Inv</v>
          </cell>
          <cell r="V5471" t="str">
            <v>EFT</v>
          </cell>
          <cell r="W5471" t="str">
            <v>EN_AU</v>
          </cell>
          <cell r="X5471" t="str">
            <v>GST</v>
          </cell>
          <cell r="Y5471">
            <v>78289946997</v>
          </cell>
          <cell r="Z5471">
            <v>100</v>
          </cell>
          <cell r="AA5471" t="str">
            <v>NO</v>
          </cell>
          <cell r="AB5471" t="str">
            <v>V-005477</v>
          </cell>
          <cell r="AC5471" t="str">
            <v>V-004478</v>
          </cell>
        </row>
        <row r="5472">
          <cell r="D5472" t="str">
            <v>Mallee Logistics Pty Ltd T/As Barry</v>
          </cell>
          <cell r="E5472" t="str">
            <v>MALLEE LOG</v>
          </cell>
          <cell r="I5472" t="str">
            <v>TOOLEYBUC</v>
          </cell>
          <cell r="J5472" t="str">
            <v>AUS</v>
          </cell>
          <cell r="K5472" t="str">
            <v>AU</v>
          </cell>
          <cell r="L5472" t="str">
            <v>Mallee Logistics Pty Ltd T/As Barry</v>
          </cell>
          <cell r="M5472" t="str">
            <v>Business</v>
          </cell>
          <cell r="N5472" t="str">
            <v>NSW</v>
          </cell>
          <cell r="O5472" t="str">
            <v>PO Box 75</v>
          </cell>
          <cell r="P5472">
            <v>2736</v>
          </cell>
          <cell r="Q5472" t="str">
            <v>NO</v>
          </cell>
          <cell r="R5472" t="str">
            <v>AUD</v>
          </cell>
          <cell r="U5472" t="str">
            <v>30 Inv</v>
          </cell>
          <cell r="V5472" t="str">
            <v>EFT</v>
          </cell>
          <cell r="W5472" t="str">
            <v>EN_AU</v>
          </cell>
          <cell r="X5472" t="str">
            <v>Exempt</v>
          </cell>
          <cell r="Y5472">
            <v>28162664539</v>
          </cell>
          <cell r="Z5472">
            <v>100</v>
          </cell>
          <cell r="AA5472" t="str">
            <v>NO</v>
          </cell>
          <cell r="AB5472" t="str">
            <v>V-005478</v>
          </cell>
          <cell r="AC5472" t="str">
            <v>V-004771</v>
          </cell>
        </row>
        <row r="5473">
          <cell r="D5473" t="str">
            <v>Mallee Machinery Field Days</v>
          </cell>
          <cell r="E5473" t="str">
            <v>MALLEE MAC</v>
          </cell>
          <cell r="I5473" t="str">
            <v>PATCHEWOLLOCK</v>
          </cell>
          <cell r="J5473" t="str">
            <v>AUS</v>
          </cell>
          <cell r="K5473" t="str">
            <v>AU</v>
          </cell>
          <cell r="L5473" t="str">
            <v>Mallee Machinery Field Days</v>
          </cell>
          <cell r="M5473" t="str">
            <v>Business</v>
          </cell>
          <cell r="N5473" t="str">
            <v>VIC</v>
          </cell>
          <cell r="O5473" t="str">
            <v>PO Box 19</v>
          </cell>
          <cell r="P5473">
            <v>3491</v>
          </cell>
          <cell r="Q5473" t="str">
            <v>NO</v>
          </cell>
          <cell r="R5473" t="str">
            <v>AUD</v>
          </cell>
          <cell r="U5473" t="str">
            <v>01 Inv</v>
          </cell>
          <cell r="V5473" t="str">
            <v>EFT</v>
          </cell>
          <cell r="W5473" t="str">
            <v>EN_AU</v>
          </cell>
          <cell r="X5473" t="str">
            <v>Exempt</v>
          </cell>
          <cell r="Y5473">
            <v>47981392014</v>
          </cell>
          <cell r="Z5473">
            <v>100</v>
          </cell>
          <cell r="AA5473" t="str">
            <v>NO</v>
          </cell>
          <cell r="AB5473" t="str">
            <v>V-005479</v>
          </cell>
          <cell r="AC5473" t="str">
            <v>V-001245</v>
          </cell>
        </row>
        <row r="5474">
          <cell r="D5474" t="str">
            <v>Mallee Marketing</v>
          </cell>
          <cell r="E5474" t="str">
            <v>MALLEE MAR</v>
          </cell>
          <cell r="I5474" t="str">
            <v>MANNUM</v>
          </cell>
          <cell r="J5474" t="str">
            <v>AUS</v>
          </cell>
          <cell r="K5474" t="str">
            <v>AU</v>
          </cell>
          <cell r="L5474" t="str">
            <v>Mallee Marketing</v>
          </cell>
          <cell r="M5474" t="str">
            <v>Business</v>
          </cell>
          <cell r="N5474" t="str">
            <v>SA</v>
          </cell>
          <cell r="O5474" t="str">
            <v>73 Randell Street</v>
          </cell>
          <cell r="P5474">
            <v>5238</v>
          </cell>
          <cell r="Q5474" t="str">
            <v>NO</v>
          </cell>
          <cell r="R5474" t="str">
            <v>AUD</v>
          </cell>
          <cell r="U5474" t="str">
            <v>01 Inv</v>
          </cell>
          <cell r="V5474" t="str">
            <v>EFT</v>
          </cell>
          <cell r="W5474" t="str">
            <v>EN_AU</v>
          </cell>
          <cell r="X5474" t="str">
            <v>GST</v>
          </cell>
          <cell r="Y5474">
            <v>35651153258</v>
          </cell>
          <cell r="Z5474">
            <v>100</v>
          </cell>
          <cell r="AA5474" t="str">
            <v>NO</v>
          </cell>
          <cell r="AB5474" t="str">
            <v>V-005480</v>
          </cell>
          <cell r="AC5474" t="str">
            <v>V-006725</v>
          </cell>
        </row>
        <row r="5475">
          <cell r="D5475" t="str">
            <v>Mallee Mobile Auto Electrics</v>
          </cell>
          <cell r="E5475" t="str">
            <v>MALLEE MOB</v>
          </cell>
          <cell r="I5475" t="str">
            <v>IRYMPLE</v>
          </cell>
          <cell r="J5475" t="str">
            <v>AUS</v>
          </cell>
          <cell r="K5475" t="str">
            <v>AU</v>
          </cell>
          <cell r="L5475" t="str">
            <v>Mallee Mobile Auto Electrics</v>
          </cell>
          <cell r="M5475" t="str">
            <v>Business</v>
          </cell>
          <cell r="N5475" t="str">
            <v>VIC</v>
          </cell>
          <cell r="O5475" t="str">
            <v>17 Stockmans Drive</v>
          </cell>
          <cell r="P5475">
            <v>3498</v>
          </cell>
          <cell r="Q5475" t="str">
            <v>NO</v>
          </cell>
          <cell r="R5475" t="str">
            <v>AUD</v>
          </cell>
          <cell r="U5475" t="str">
            <v>7 Inv</v>
          </cell>
          <cell r="V5475" t="str">
            <v>EFT</v>
          </cell>
          <cell r="W5475" t="str">
            <v>EN_AU</v>
          </cell>
          <cell r="X5475" t="str">
            <v>GST</v>
          </cell>
          <cell r="Y5475">
            <v>79624041163</v>
          </cell>
          <cell r="Z5475">
            <v>100</v>
          </cell>
          <cell r="AA5475" t="str">
            <v>NO</v>
          </cell>
          <cell r="AB5475" t="str">
            <v>V-005481</v>
          </cell>
          <cell r="AC5475" t="str">
            <v>V-007845</v>
          </cell>
        </row>
        <row r="5476">
          <cell r="D5476" t="str">
            <v>Mallee Plumbing Services</v>
          </cell>
          <cell r="E5476" t="str">
            <v>MALLEE PLU</v>
          </cell>
          <cell r="I5476" t="str">
            <v>SWAN HILL</v>
          </cell>
          <cell r="J5476" t="str">
            <v>AUS</v>
          </cell>
          <cell r="K5476" t="str">
            <v>AU</v>
          </cell>
          <cell r="L5476" t="str">
            <v>Mallee Plumbing Services</v>
          </cell>
          <cell r="M5476" t="str">
            <v>Business</v>
          </cell>
          <cell r="N5476" t="str">
            <v>VIC</v>
          </cell>
          <cell r="O5476" t="str">
            <v>PO Box 306</v>
          </cell>
          <cell r="P5476">
            <v>3585</v>
          </cell>
          <cell r="Q5476" t="str">
            <v>NO</v>
          </cell>
          <cell r="R5476" t="str">
            <v>AUD</v>
          </cell>
          <cell r="U5476" t="str">
            <v>7 Inv</v>
          </cell>
          <cell r="V5476" t="str">
            <v>EFT</v>
          </cell>
          <cell r="W5476" t="str">
            <v>EN_AU</v>
          </cell>
          <cell r="X5476" t="str">
            <v>GST</v>
          </cell>
          <cell r="Y5476">
            <v>73189007637</v>
          </cell>
          <cell r="Z5476">
            <v>100</v>
          </cell>
          <cell r="AA5476" t="str">
            <v>NO</v>
          </cell>
          <cell r="AB5476" t="str">
            <v>V-005482</v>
          </cell>
          <cell r="AC5476" t="str">
            <v>V-002018</v>
          </cell>
        </row>
        <row r="5477">
          <cell r="D5477" t="str">
            <v>Mallee Printers Pty Ltd</v>
          </cell>
          <cell r="E5477" t="str">
            <v>MALLEE PRI</v>
          </cell>
          <cell r="I5477" t="str">
            <v>SEA LAKE</v>
          </cell>
          <cell r="J5477" t="str">
            <v>AUS</v>
          </cell>
          <cell r="K5477" t="str">
            <v>AU</v>
          </cell>
          <cell r="L5477" t="str">
            <v>Mallee Printers Pty Ltd</v>
          </cell>
          <cell r="M5477" t="str">
            <v>Business</v>
          </cell>
          <cell r="N5477" t="str">
            <v>VIC</v>
          </cell>
          <cell r="O5477" t="str">
            <v>PO Box 7</v>
          </cell>
          <cell r="P5477">
            <v>3533</v>
          </cell>
          <cell r="Q5477" t="str">
            <v>NO</v>
          </cell>
          <cell r="R5477" t="str">
            <v>AUD</v>
          </cell>
          <cell r="U5477" t="str">
            <v>30 Inv</v>
          </cell>
          <cell r="V5477" t="str">
            <v>EFT</v>
          </cell>
          <cell r="W5477" t="str">
            <v>EN_AU</v>
          </cell>
          <cell r="X5477" t="str">
            <v>GST</v>
          </cell>
          <cell r="Y5477">
            <v>88395067417</v>
          </cell>
          <cell r="Z5477">
            <v>100</v>
          </cell>
          <cell r="AA5477" t="str">
            <v>NO</v>
          </cell>
          <cell r="AB5477" t="str">
            <v>V-005483</v>
          </cell>
          <cell r="AC5477" t="str">
            <v>V-000092</v>
          </cell>
        </row>
        <row r="5478">
          <cell r="D5478" t="str">
            <v>Mallee Steel Supply &amp; Fabrication</v>
          </cell>
          <cell r="E5478" t="str">
            <v>MALLEE STE</v>
          </cell>
          <cell r="I5478" t="str">
            <v>BIRCHIP</v>
          </cell>
          <cell r="J5478" t="str">
            <v>AUS</v>
          </cell>
          <cell r="K5478" t="str">
            <v>AU</v>
          </cell>
          <cell r="L5478" t="str">
            <v>Mallee Steel Supply &amp; Fabrication</v>
          </cell>
          <cell r="M5478" t="str">
            <v>Business</v>
          </cell>
          <cell r="N5478" t="str">
            <v>VIC</v>
          </cell>
          <cell r="O5478" t="str">
            <v>33 Corack Road</v>
          </cell>
          <cell r="P5478">
            <v>3483</v>
          </cell>
          <cell r="Q5478" t="str">
            <v>NO</v>
          </cell>
          <cell r="R5478" t="str">
            <v>AUD</v>
          </cell>
          <cell r="U5478" t="str">
            <v>14 Inv</v>
          </cell>
          <cell r="V5478" t="str">
            <v>EFT</v>
          </cell>
          <cell r="W5478" t="str">
            <v>EN_AU</v>
          </cell>
          <cell r="X5478" t="str">
            <v>GST</v>
          </cell>
          <cell r="Y5478">
            <v>56107554236</v>
          </cell>
          <cell r="Z5478">
            <v>100</v>
          </cell>
          <cell r="AA5478" t="str">
            <v>NO</v>
          </cell>
          <cell r="AB5478" t="str">
            <v>V-005484</v>
          </cell>
          <cell r="AC5478" t="str">
            <v>V-001105</v>
          </cell>
        </row>
        <row r="5479">
          <cell r="D5479" t="str">
            <v>Mallee Tyres</v>
          </cell>
          <cell r="E5479" t="str">
            <v>MALLEE TYR</v>
          </cell>
          <cell r="I5479" t="str">
            <v>LAMEROO</v>
          </cell>
          <cell r="J5479" t="str">
            <v>AUS</v>
          </cell>
          <cell r="K5479" t="str">
            <v>AU</v>
          </cell>
          <cell r="L5479" t="str">
            <v>Mallee Tyres</v>
          </cell>
          <cell r="M5479" t="str">
            <v>Business</v>
          </cell>
          <cell r="N5479" t="str">
            <v>SA</v>
          </cell>
          <cell r="O5479" t="str">
            <v>PO Box 212</v>
          </cell>
          <cell r="P5479">
            <v>5302</v>
          </cell>
          <cell r="Q5479" t="str">
            <v>NO</v>
          </cell>
          <cell r="R5479" t="str">
            <v>AUD</v>
          </cell>
          <cell r="U5479" t="str">
            <v>14 Inv</v>
          </cell>
          <cell r="V5479" t="str">
            <v>EFT</v>
          </cell>
          <cell r="W5479" t="str">
            <v>EN_AU</v>
          </cell>
          <cell r="X5479" t="str">
            <v>GST</v>
          </cell>
          <cell r="Y5479">
            <v>51008031927</v>
          </cell>
          <cell r="Z5479">
            <v>100</v>
          </cell>
          <cell r="AA5479" t="str">
            <v>NO</v>
          </cell>
          <cell r="AB5479" t="str">
            <v>V-005485</v>
          </cell>
          <cell r="AC5479" t="str">
            <v>V-002984</v>
          </cell>
        </row>
        <row r="5480">
          <cell r="D5480" t="str">
            <v>Maloneys Electrical</v>
          </cell>
          <cell r="E5480" t="str">
            <v>MALONEYS E</v>
          </cell>
          <cell r="I5480" t="str">
            <v>BARCALDINE</v>
          </cell>
          <cell r="J5480" t="str">
            <v>AUS</v>
          </cell>
          <cell r="K5480" t="str">
            <v>AU</v>
          </cell>
          <cell r="L5480" t="str">
            <v>Maloneys Electrical</v>
          </cell>
          <cell r="M5480" t="str">
            <v>Business</v>
          </cell>
          <cell r="N5480" t="str">
            <v>QLD</v>
          </cell>
          <cell r="O5480" t="str">
            <v>50 Boree Street</v>
          </cell>
          <cell r="P5480">
            <v>4725</v>
          </cell>
          <cell r="Q5480" t="str">
            <v>NO</v>
          </cell>
          <cell r="R5480" t="str">
            <v>AUD</v>
          </cell>
          <cell r="U5480" t="str">
            <v>01 Inv</v>
          </cell>
          <cell r="V5480" t="str">
            <v>EFT</v>
          </cell>
          <cell r="W5480" t="str">
            <v>EN_AU</v>
          </cell>
          <cell r="X5480" t="str">
            <v>GST</v>
          </cell>
          <cell r="Y5480">
            <v>75610128973</v>
          </cell>
          <cell r="Z5480">
            <v>100</v>
          </cell>
          <cell r="AA5480" t="str">
            <v>NO</v>
          </cell>
          <cell r="AB5480" t="str">
            <v>V-005486</v>
          </cell>
          <cell r="AC5480" t="str">
            <v>V-008308</v>
          </cell>
        </row>
        <row r="5481">
          <cell r="D5481" t="str">
            <v>Mammoth Security</v>
          </cell>
          <cell r="E5481" t="str">
            <v>MAMMOTH SE</v>
          </cell>
          <cell r="I5481" t="str">
            <v>WEST PERTH</v>
          </cell>
          <cell r="J5481" t="str">
            <v>AUS</v>
          </cell>
          <cell r="K5481" t="str">
            <v>AU</v>
          </cell>
          <cell r="L5481" t="str">
            <v>Mammoth Security</v>
          </cell>
          <cell r="M5481" t="str">
            <v>Business</v>
          </cell>
          <cell r="N5481" t="str">
            <v>WA</v>
          </cell>
          <cell r="O5481" t="str">
            <v>PO Box 1920</v>
          </cell>
          <cell r="P5481">
            <v>6005</v>
          </cell>
          <cell r="Q5481" t="str">
            <v>NO</v>
          </cell>
          <cell r="R5481" t="str">
            <v>AUD</v>
          </cell>
          <cell r="U5481" t="str">
            <v>14 Inv</v>
          </cell>
          <cell r="V5481" t="str">
            <v>EFT</v>
          </cell>
          <cell r="W5481" t="str">
            <v>EN_AU</v>
          </cell>
          <cell r="X5481" t="str">
            <v>Exempt</v>
          </cell>
          <cell r="Y5481">
            <v>77069249010</v>
          </cell>
          <cell r="Z5481">
            <v>100</v>
          </cell>
          <cell r="AA5481" t="str">
            <v>NO</v>
          </cell>
          <cell r="AB5481" t="str">
            <v>V-005487</v>
          </cell>
          <cell r="AC5481" t="str">
            <v>V-006999</v>
          </cell>
        </row>
        <row r="5482">
          <cell r="D5482" t="str">
            <v>Management For Technology Pty Ltd</v>
          </cell>
          <cell r="E5482" t="str">
            <v>MANAGEMENT</v>
          </cell>
          <cell r="I5482" t="str">
            <v>CARINA</v>
          </cell>
          <cell r="J5482" t="str">
            <v>AUS</v>
          </cell>
          <cell r="K5482" t="str">
            <v>AU</v>
          </cell>
          <cell r="L5482" t="str">
            <v>Management For Technology Pty Ltd</v>
          </cell>
          <cell r="M5482" t="str">
            <v>Business</v>
          </cell>
          <cell r="N5482" t="str">
            <v>QLD</v>
          </cell>
          <cell r="O5482" t="str">
            <v>8 Picasso Street</v>
          </cell>
          <cell r="P5482">
            <v>4152</v>
          </cell>
          <cell r="Q5482" t="str">
            <v>NO</v>
          </cell>
          <cell r="R5482" t="str">
            <v>AUD</v>
          </cell>
          <cell r="U5482" t="str">
            <v>7 Inv</v>
          </cell>
          <cell r="V5482" t="str">
            <v>EFT</v>
          </cell>
          <cell r="W5482" t="str">
            <v>EN_AU</v>
          </cell>
          <cell r="X5482" t="str">
            <v>GST</v>
          </cell>
          <cell r="Y5482">
            <v>55065153540</v>
          </cell>
          <cell r="Z5482">
            <v>100</v>
          </cell>
          <cell r="AA5482" t="str">
            <v>NO</v>
          </cell>
          <cell r="AB5482" t="str">
            <v>V-005488</v>
          </cell>
          <cell r="AC5482" t="str">
            <v>V-003687</v>
          </cell>
        </row>
        <row r="5483">
          <cell r="D5483" t="str">
            <v>Manangatang Racing Club Inc.</v>
          </cell>
          <cell r="E5483" t="str">
            <v>MANANGATAN</v>
          </cell>
          <cell r="I5483" t="str">
            <v>SWAN HILL</v>
          </cell>
          <cell r="J5483" t="str">
            <v>AUS</v>
          </cell>
          <cell r="K5483" t="str">
            <v>AU</v>
          </cell>
          <cell r="L5483" t="str">
            <v>Manangatang Racing Club Inc.</v>
          </cell>
          <cell r="M5483" t="str">
            <v>Business</v>
          </cell>
          <cell r="N5483" t="str">
            <v>VIC</v>
          </cell>
          <cell r="O5483" t="str">
            <v/>
          </cell>
          <cell r="P5483">
            <v>3585</v>
          </cell>
          <cell r="Q5483" t="str">
            <v>NO</v>
          </cell>
          <cell r="R5483" t="str">
            <v>AUD</v>
          </cell>
          <cell r="U5483" t="str">
            <v>01 Inv</v>
          </cell>
          <cell r="V5483" t="str">
            <v>EFT</v>
          </cell>
          <cell r="W5483" t="str">
            <v>EN_AU</v>
          </cell>
          <cell r="X5483" t="str">
            <v>GST</v>
          </cell>
          <cell r="Y5483">
            <v>98759282882</v>
          </cell>
          <cell r="Z5483">
            <v>100</v>
          </cell>
          <cell r="AA5483" t="str">
            <v>NO</v>
          </cell>
          <cell r="AB5483" t="str">
            <v>V-005489</v>
          </cell>
          <cell r="AC5483" t="str">
            <v>V-003328</v>
          </cell>
        </row>
        <row r="5484">
          <cell r="D5484" t="str">
            <v>Maneroo Park</v>
          </cell>
          <cell r="E5484" t="str">
            <v>MANEROO PA</v>
          </cell>
          <cell r="I5484" t="str">
            <v>EAST ALBURY</v>
          </cell>
          <cell r="J5484" t="str">
            <v>AUS</v>
          </cell>
          <cell r="K5484" t="str">
            <v>AU</v>
          </cell>
          <cell r="L5484" t="str">
            <v>Maneroo Park</v>
          </cell>
          <cell r="M5484" t="str">
            <v>Business</v>
          </cell>
          <cell r="N5484" t="str">
            <v>NSW</v>
          </cell>
          <cell r="O5484" t="str">
            <v>2/12 Willern Court</v>
          </cell>
          <cell r="P5484">
            <v>2640</v>
          </cell>
          <cell r="Q5484" t="str">
            <v>NO</v>
          </cell>
          <cell r="R5484" t="str">
            <v>AUD</v>
          </cell>
          <cell r="U5484" t="str">
            <v>30 Inv</v>
          </cell>
          <cell r="V5484" t="str">
            <v>EFT</v>
          </cell>
          <cell r="W5484" t="str">
            <v>EN_AU</v>
          </cell>
          <cell r="X5484" t="str">
            <v>Exempt</v>
          </cell>
          <cell r="Y5484">
            <v>99999999999</v>
          </cell>
          <cell r="Z5484">
            <v>100</v>
          </cell>
          <cell r="AA5484" t="str">
            <v>NO</v>
          </cell>
          <cell r="AB5484" t="str">
            <v>V-005490</v>
          </cell>
          <cell r="AC5484" t="str">
            <v>V-009974</v>
          </cell>
        </row>
        <row r="5485">
          <cell r="D5485" t="str">
            <v>Manjimup Bouncy Castles</v>
          </cell>
          <cell r="E5485" t="str">
            <v>MANJIMUP B</v>
          </cell>
          <cell r="I5485" t="str">
            <v>MANJIMUP</v>
          </cell>
          <cell r="J5485" t="str">
            <v>AUS</v>
          </cell>
          <cell r="K5485" t="str">
            <v>AU</v>
          </cell>
          <cell r="L5485" t="str">
            <v>Manjimup Bouncy Castles</v>
          </cell>
          <cell r="M5485" t="str">
            <v>Business</v>
          </cell>
          <cell r="N5485" t="str">
            <v>WA</v>
          </cell>
          <cell r="O5485" t="str">
            <v>258 Appadene Road</v>
          </cell>
          <cell r="P5485">
            <v>6258</v>
          </cell>
          <cell r="Q5485" t="str">
            <v>NO</v>
          </cell>
          <cell r="R5485" t="str">
            <v>AUD</v>
          </cell>
          <cell r="U5485" t="str">
            <v>30 Inv</v>
          </cell>
          <cell r="V5485" t="str">
            <v>EFT</v>
          </cell>
          <cell r="W5485" t="str">
            <v>EN_AU</v>
          </cell>
          <cell r="X5485" t="str">
            <v>Exempt</v>
          </cell>
          <cell r="Y5485">
            <v>50969600198</v>
          </cell>
          <cell r="Z5485">
            <v>100</v>
          </cell>
          <cell r="AA5485" t="str">
            <v>NO</v>
          </cell>
          <cell r="AB5485" t="str">
            <v>V-005491</v>
          </cell>
          <cell r="AC5485" t="str">
            <v>V-005886</v>
          </cell>
        </row>
        <row r="5486">
          <cell r="D5486" t="str">
            <v>Manjimup Cricket Club</v>
          </cell>
          <cell r="E5486" t="str">
            <v>MANJIMUP C</v>
          </cell>
          <cell r="I5486" t="str">
            <v>MANJIMUP</v>
          </cell>
          <cell r="J5486" t="str">
            <v>AUS</v>
          </cell>
          <cell r="K5486" t="str">
            <v>AU</v>
          </cell>
          <cell r="L5486" t="str">
            <v>Manjimup Cricket Club Nogst</v>
          </cell>
          <cell r="M5486" t="str">
            <v>Business</v>
          </cell>
          <cell r="N5486" t="str">
            <v>WA</v>
          </cell>
          <cell r="O5486" t="str">
            <v>456 Wetheral Street</v>
          </cell>
          <cell r="P5486">
            <v>6258</v>
          </cell>
          <cell r="Q5486" t="str">
            <v>NO</v>
          </cell>
          <cell r="R5486" t="str">
            <v>AUD</v>
          </cell>
          <cell r="U5486" t="str">
            <v>01 Inv</v>
          </cell>
          <cell r="V5486" t="str">
            <v>EFT</v>
          </cell>
          <cell r="W5486" t="str">
            <v>EN_AU</v>
          </cell>
          <cell r="X5486" t="str">
            <v>Exempt</v>
          </cell>
          <cell r="Y5486">
            <v>99801726686</v>
          </cell>
          <cell r="Z5486">
            <v>100</v>
          </cell>
          <cell r="AA5486" t="str">
            <v>NO</v>
          </cell>
          <cell r="AB5486" t="str">
            <v>V-005492</v>
          </cell>
          <cell r="AC5486" t="str">
            <v>V-004650</v>
          </cell>
        </row>
        <row r="5487">
          <cell r="D5487" t="str">
            <v>Manjimup Motors</v>
          </cell>
          <cell r="E5487" t="str">
            <v>MANJIMUP M</v>
          </cell>
          <cell r="I5487" t="str">
            <v>MANJIMUP</v>
          </cell>
          <cell r="J5487" t="str">
            <v>AUS</v>
          </cell>
          <cell r="K5487" t="str">
            <v>AU</v>
          </cell>
          <cell r="L5487" t="str">
            <v>Manjimup Motors</v>
          </cell>
          <cell r="M5487" t="str">
            <v>Business</v>
          </cell>
          <cell r="N5487" t="str">
            <v>WA</v>
          </cell>
          <cell r="O5487" t="str">
            <v>95 Giblett Street</v>
          </cell>
          <cell r="P5487">
            <v>6258</v>
          </cell>
          <cell r="Q5487" t="str">
            <v>NO</v>
          </cell>
          <cell r="R5487" t="str">
            <v>AUD</v>
          </cell>
          <cell r="U5487" t="str">
            <v>30 Inv</v>
          </cell>
          <cell r="V5487" t="str">
            <v>EFT</v>
          </cell>
          <cell r="W5487" t="str">
            <v>EN_AU</v>
          </cell>
          <cell r="X5487" t="str">
            <v>GST</v>
          </cell>
          <cell r="Y5487">
            <v>48008673461</v>
          </cell>
          <cell r="Z5487">
            <v>100</v>
          </cell>
          <cell r="AA5487" t="str">
            <v>NO</v>
          </cell>
          <cell r="AB5487" t="str">
            <v>V-005493</v>
          </cell>
          <cell r="AC5487" t="str">
            <v>V-005890</v>
          </cell>
        </row>
        <row r="5488">
          <cell r="D5488" t="str">
            <v>Manjimup Saleyards</v>
          </cell>
          <cell r="E5488" t="str">
            <v>MANJIMUP S</v>
          </cell>
          <cell r="I5488" t="str">
            <v>MANJIMUP</v>
          </cell>
          <cell r="J5488" t="str">
            <v>AUS</v>
          </cell>
          <cell r="K5488" t="str">
            <v>AU</v>
          </cell>
          <cell r="L5488" t="str">
            <v>Manjimup Saleyards</v>
          </cell>
          <cell r="M5488" t="str">
            <v>Business</v>
          </cell>
          <cell r="N5488" t="str">
            <v>WA</v>
          </cell>
          <cell r="O5488" t="str">
            <v>PO Box 236</v>
          </cell>
          <cell r="P5488">
            <v>6258</v>
          </cell>
          <cell r="Q5488" t="str">
            <v>NO</v>
          </cell>
          <cell r="R5488" t="str">
            <v>AUD</v>
          </cell>
          <cell r="U5488" t="str">
            <v>7 Inv</v>
          </cell>
          <cell r="V5488" t="str">
            <v>EFT</v>
          </cell>
          <cell r="W5488" t="str">
            <v>EN_AU</v>
          </cell>
          <cell r="X5488" t="str">
            <v>GST</v>
          </cell>
          <cell r="Y5488">
            <v>66306483763</v>
          </cell>
          <cell r="Z5488">
            <v>100</v>
          </cell>
          <cell r="AA5488" t="str">
            <v>NO</v>
          </cell>
          <cell r="AB5488" t="str">
            <v>V-005494</v>
          </cell>
          <cell r="AC5488" t="str">
            <v>V-001505</v>
          </cell>
        </row>
        <row r="5489">
          <cell r="D5489" t="str">
            <v>Manjimup Spray Painters</v>
          </cell>
          <cell r="E5489" t="str">
            <v>MANJIMUP S</v>
          </cell>
          <cell r="I5489" t="str">
            <v>MANJIMUP</v>
          </cell>
          <cell r="J5489" t="str">
            <v>AUS</v>
          </cell>
          <cell r="K5489" t="str">
            <v>AU</v>
          </cell>
          <cell r="L5489" t="str">
            <v>Manjimup Spray Painters</v>
          </cell>
          <cell r="M5489" t="str">
            <v>Business</v>
          </cell>
          <cell r="N5489" t="str">
            <v>WA</v>
          </cell>
          <cell r="O5489" t="str">
            <v>PO Box 122</v>
          </cell>
          <cell r="P5489">
            <v>6258</v>
          </cell>
          <cell r="Q5489" t="str">
            <v>NO</v>
          </cell>
          <cell r="R5489" t="str">
            <v>AUD</v>
          </cell>
          <cell r="U5489" t="str">
            <v>01 Inv</v>
          </cell>
          <cell r="V5489" t="str">
            <v>EFT</v>
          </cell>
          <cell r="W5489" t="str">
            <v>EN_AU</v>
          </cell>
          <cell r="X5489" t="str">
            <v>GST</v>
          </cell>
          <cell r="Y5489">
            <v>68920389922</v>
          </cell>
          <cell r="Z5489">
            <v>100</v>
          </cell>
          <cell r="AA5489" t="str">
            <v>NO</v>
          </cell>
          <cell r="AB5489" t="str">
            <v>V-005495</v>
          </cell>
          <cell r="AC5489" t="str">
            <v>V-004354</v>
          </cell>
        </row>
        <row r="5490">
          <cell r="D5490" t="str">
            <v>Manjimup Trading Company</v>
          </cell>
          <cell r="E5490" t="str">
            <v>MANJIMUP T</v>
          </cell>
          <cell r="I5490" t="str">
            <v>MANJIMUP</v>
          </cell>
          <cell r="J5490" t="str">
            <v>AUS</v>
          </cell>
          <cell r="K5490" t="str">
            <v>AU</v>
          </cell>
          <cell r="L5490" t="str">
            <v>Manjimup Trading Company</v>
          </cell>
          <cell r="M5490" t="str">
            <v>Business</v>
          </cell>
          <cell r="N5490" t="str">
            <v>WA</v>
          </cell>
          <cell r="O5490" t="str">
            <v>PO Box 8</v>
          </cell>
          <cell r="P5490">
            <v>6258</v>
          </cell>
          <cell r="Q5490" t="str">
            <v>NO</v>
          </cell>
          <cell r="R5490" t="str">
            <v>AUD</v>
          </cell>
          <cell r="U5490" t="str">
            <v>30 Inv</v>
          </cell>
          <cell r="V5490" t="str">
            <v>EFT</v>
          </cell>
          <cell r="W5490" t="str">
            <v>EN_AU</v>
          </cell>
          <cell r="X5490" t="str">
            <v>GST</v>
          </cell>
          <cell r="Y5490">
            <v>99009246397</v>
          </cell>
          <cell r="Z5490">
            <v>100</v>
          </cell>
          <cell r="AA5490" t="str">
            <v>NO</v>
          </cell>
          <cell r="AB5490" t="str">
            <v>V-005496</v>
          </cell>
          <cell r="AC5490" t="str">
            <v>V-009067</v>
          </cell>
        </row>
        <row r="5491">
          <cell r="D5491" t="str">
            <v>Manjimup Tyre Mart &amp; Manijup Auto</v>
          </cell>
          <cell r="E5491" t="str">
            <v>MANJIMUP T</v>
          </cell>
          <cell r="I5491" t="str">
            <v>MANJIMUP</v>
          </cell>
          <cell r="J5491" t="str">
            <v>AUS</v>
          </cell>
          <cell r="K5491" t="str">
            <v>AU</v>
          </cell>
          <cell r="L5491" t="str">
            <v>Manjimup Tyre Mart &amp; Manijup Auto</v>
          </cell>
          <cell r="M5491" t="str">
            <v>Business</v>
          </cell>
          <cell r="N5491" t="str">
            <v>WA</v>
          </cell>
          <cell r="O5491" t="str">
            <v>142 Giblett Street</v>
          </cell>
          <cell r="P5491">
            <v>6258</v>
          </cell>
          <cell r="Q5491" t="str">
            <v>NO</v>
          </cell>
          <cell r="R5491" t="str">
            <v>AUD</v>
          </cell>
          <cell r="U5491" t="str">
            <v>30 Inv</v>
          </cell>
          <cell r="V5491" t="str">
            <v>EFT</v>
          </cell>
          <cell r="W5491" t="str">
            <v>EN_AU</v>
          </cell>
          <cell r="X5491" t="str">
            <v>GST</v>
          </cell>
          <cell r="Y5491">
            <v>54122583340</v>
          </cell>
          <cell r="Z5491">
            <v>100</v>
          </cell>
          <cell r="AA5491" t="str">
            <v>NO</v>
          </cell>
          <cell r="AB5491" t="str">
            <v>V-005497</v>
          </cell>
          <cell r="AC5491" t="str">
            <v>V-000842</v>
          </cell>
        </row>
        <row r="5492">
          <cell r="D5492" t="str">
            <v>Manning Valley Cleaning Service</v>
          </cell>
          <cell r="E5492" t="str">
            <v>MANNING VA</v>
          </cell>
          <cell r="I5492" t="str">
            <v>TAREE</v>
          </cell>
          <cell r="J5492" t="str">
            <v>AUS</v>
          </cell>
          <cell r="K5492" t="str">
            <v>AU</v>
          </cell>
          <cell r="L5492" t="str">
            <v>Manning Valley Cleaning Service</v>
          </cell>
          <cell r="M5492" t="str">
            <v>Business</v>
          </cell>
          <cell r="N5492" t="str">
            <v>NSW</v>
          </cell>
          <cell r="O5492" t="str">
            <v>218 Kolodong Road</v>
          </cell>
          <cell r="P5492">
            <v>2430</v>
          </cell>
          <cell r="Q5492" t="str">
            <v>NO</v>
          </cell>
          <cell r="R5492" t="str">
            <v>AUD</v>
          </cell>
          <cell r="U5492" t="str">
            <v>14 Inv</v>
          </cell>
          <cell r="V5492" t="str">
            <v>EFT</v>
          </cell>
          <cell r="W5492" t="str">
            <v>EN_AU</v>
          </cell>
          <cell r="X5492" t="str">
            <v>GST</v>
          </cell>
          <cell r="Y5492">
            <v>38126073121</v>
          </cell>
          <cell r="Z5492">
            <v>100</v>
          </cell>
          <cell r="AA5492" t="str">
            <v>NO</v>
          </cell>
          <cell r="AB5492" t="str">
            <v>V-005498</v>
          </cell>
          <cell r="AC5492" t="str">
            <v>V-001494</v>
          </cell>
        </row>
        <row r="5493">
          <cell r="D5493" t="str">
            <v>Mannum Community Magazine</v>
          </cell>
          <cell r="E5493" t="str">
            <v>MANNUM COM</v>
          </cell>
          <cell r="I5493" t="str">
            <v>MANNUM</v>
          </cell>
          <cell r="J5493" t="str">
            <v>AUS</v>
          </cell>
          <cell r="K5493" t="str">
            <v>AU</v>
          </cell>
          <cell r="L5493" t="str">
            <v>Mannum Community Magazine</v>
          </cell>
          <cell r="M5493" t="str">
            <v>Business</v>
          </cell>
          <cell r="N5493" t="str">
            <v>SA</v>
          </cell>
          <cell r="O5493" t="str">
            <v>PO Box 277</v>
          </cell>
          <cell r="P5493">
            <v>5238</v>
          </cell>
          <cell r="Q5493" t="str">
            <v>NO</v>
          </cell>
          <cell r="R5493" t="str">
            <v>AUD</v>
          </cell>
          <cell r="U5493" t="str">
            <v>30 Inv</v>
          </cell>
          <cell r="V5493" t="str">
            <v>EFT</v>
          </cell>
          <cell r="W5493" t="str">
            <v>EN_AU</v>
          </cell>
          <cell r="X5493" t="str">
            <v>Exempt</v>
          </cell>
          <cell r="Y5493">
            <v>30290606220</v>
          </cell>
          <cell r="Z5493">
            <v>100</v>
          </cell>
          <cell r="AA5493" t="str">
            <v>NO</v>
          </cell>
          <cell r="AB5493" t="str">
            <v>V-005499</v>
          </cell>
          <cell r="AC5493" t="str">
            <v>V-005390</v>
          </cell>
        </row>
        <row r="5494">
          <cell r="D5494" t="str">
            <v>Mannum Cricket Club</v>
          </cell>
          <cell r="E5494" t="str">
            <v>MANNUM CRI</v>
          </cell>
          <cell r="I5494" t="str">
            <v>MANNUM</v>
          </cell>
          <cell r="J5494" t="str">
            <v>AUS</v>
          </cell>
          <cell r="K5494" t="str">
            <v>AU</v>
          </cell>
          <cell r="L5494" t="str">
            <v>Mannum Cricket Club</v>
          </cell>
          <cell r="M5494" t="str">
            <v>Business</v>
          </cell>
          <cell r="N5494" t="str">
            <v>SA</v>
          </cell>
          <cell r="O5494" t="str">
            <v>North Terrace</v>
          </cell>
          <cell r="P5494">
            <v>5238</v>
          </cell>
          <cell r="Q5494" t="str">
            <v>NO</v>
          </cell>
          <cell r="R5494" t="str">
            <v>AUD</v>
          </cell>
          <cell r="U5494" t="str">
            <v>30 Inv</v>
          </cell>
          <cell r="V5494" t="str">
            <v>EFT</v>
          </cell>
          <cell r="W5494" t="str">
            <v>EN_AU</v>
          </cell>
          <cell r="X5494" t="str">
            <v>Exempt</v>
          </cell>
          <cell r="Y5494">
            <v>54802092739</v>
          </cell>
          <cell r="Z5494">
            <v>100</v>
          </cell>
          <cell r="AA5494" t="str">
            <v>NO</v>
          </cell>
          <cell r="AB5494" t="str">
            <v>V-005500</v>
          </cell>
          <cell r="AC5494" t="str">
            <v>V-006380</v>
          </cell>
        </row>
        <row r="5495">
          <cell r="D5495" t="str">
            <v>Mansfield Dairy And Food Services</v>
          </cell>
          <cell r="E5495" t="str">
            <v>MANSFIELD</v>
          </cell>
          <cell r="I5495" t="str">
            <v>MANSFIELD</v>
          </cell>
          <cell r="J5495" t="str">
            <v>AUS</v>
          </cell>
          <cell r="K5495" t="str">
            <v>AU</v>
          </cell>
          <cell r="L5495" t="str">
            <v>Mansfield Dairy And Food Services</v>
          </cell>
          <cell r="M5495" t="str">
            <v>Business</v>
          </cell>
          <cell r="N5495" t="str">
            <v>VIC</v>
          </cell>
          <cell r="O5495" t="str">
            <v>18 The Parade</v>
          </cell>
          <cell r="P5495">
            <v>3722</v>
          </cell>
          <cell r="Q5495" t="str">
            <v>NO</v>
          </cell>
          <cell r="R5495" t="str">
            <v>AUD</v>
          </cell>
          <cell r="U5495" t="str">
            <v>7 Inv</v>
          </cell>
          <cell r="V5495" t="str">
            <v>EFT</v>
          </cell>
          <cell r="W5495" t="str">
            <v>EN_AU</v>
          </cell>
          <cell r="X5495" t="str">
            <v>GST</v>
          </cell>
          <cell r="Y5495">
            <v>11650691099</v>
          </cell>
          <cell r="Z5495">
            <v>100</v>
          </cell>
          <cell r="AA5495" t="str">
            <v>NO</v>
          </cell>
          <cell r="AB5495" t="str">
            <v>V-005501</v>
          </cell>
          <cell r="AC5495" t="str">
            <v>V-007480</v>
          </cell>
        </row>
        <row r="5496">
          <cell r="D5496" t="str">
            <v>Mansfield District Hospital Auxilia</v>
          </cell>
          <cell r="E5496" t="str">
            <v>MANSFIELD</v>
          </cell>
          <cell r="I5496" t="str">
            <v>MANSFIELD</v>
          </cell>
          <cell r="J5496" t="str">
            <v>AUS</v>
          </cell>
          <cell r="K5496" t="str">
            <v>AU</v>
          </cell>
          <cell r="L5496" t="str">
            <v>Mansfield District Hospital Auxilia</v>
          </cell>
          <cell r="M5496" t="str">
            <v>Business</v>
          </cell>
          <cell r="N5496" t="str">
            <v>VIC</v>
          </cell>
          <cell r="O5496" t="str">
            <v>4 Smada Crescent</v>
          </cell>
          <cell r="P5496">
            <v>3722</v>
          </cell>
          <cell r="Q5496" t="str">
            <v>NO</v>
          </cell>
          <cell r="R5496" t="str">
            <v>AUD</v>
          </cell>
          <cell r="U5496" t="str">
            <v>30 Inv</v>
          </cell>
          <cell r="V5496" t="str">
            <v>EFT</v>
          </cell>
          <cell r="W5496" t="str">
            <v>EN_AU</v>
          </cell>
          <cell r="X5496" t="str">
            <v>Exempt</v>
          </cell>
          <cell r="Y5496">
            <v>99999999999</v>
          </cell>
          <cell r="Z5496">
            <v>100</v>
          </cell>
          <cell r="AA5496" t="str">
            <v>NO</v>
          </cell>
          <cell r="AB5496" t="str">
            <v>V-005502</v>
          </cell>
          <cell r="AC5496" t="str">
            <v>V-010448</v>
          </cell>
        </row>
        <row r="5497">
          <cell r="D5497" t="str">
            <v>Mansfield Flooring Xtra</v>
          </cell>
          <cell r="E5497" t="str">
            <v>MANSFIELD</v>
          </cell>
          <cell r="I5497" t="str">
            <v>MANSFIELD</v>
          </cell>
          <cell r="J5497" t="str">
            <v>AUS</v>
          </cell>
          <cell r="K5497" t="str">
            <v>AU</v>
          </cell>
          <cell r="L5497" t="str">
            <v>Mansfield Flooring Xtra</v>
          </cell>
          <cell r="M5497" t="str">
            <v>Business</v>
          </cell>
          <cell r="N5497" t="str">
            <v>VIC</v>
          </cell>
          <cell r="O5497" t="str">
            <v>233 Mt Buller Road (Shop 2)</v>
          </cell>
          <cell r="P5497">
            <v>3722</v>
          </cell>
          <cell r="Q5497" t="str">
            <v>NO</v>
          </cell>
          <cell r="R5497" t="str">
            <v>AUD</v>
          </cell>
          <cell r="U5497" t="str">
            <v>01 Inv</v>
          </cell>
          <cell r="V5497" t="str">
            <v>EFT</v>
          </cell>
          <cell r="W5497" t="str">
            <v>EN_AU</v>
          </cell>
          <cell r="X5497" t="str">
            <v>Exempt</v>
          </cell>
          <cell r="Y5497">
            <v>68676676447</v>
          </cell>
          <cell r="Z5497">
            <v>100</v>
          </cell>
          <cell r="AA5497" t="str">
            <v>NO</v>
          </cell>
          <cell r="AB5497" t="str">
            <v>V-005503</v>
          </cell>
          <cell r="AC5497" t="str">
            <v>V-005546</v>
          </cell>
        </row>
        <row r="5498">
          <cell r="D5498" t="str">
            <v>Mansfields Andyman</v>
          </cell>
          <cell r="E5498" t="str">
            <v>MANSFIELDS</v>
          </cell>
          <cell r="I5498" t="str">
            <v>MANSFIELD</v>
          </cell>
          <cell r="J5498" t="str">
            <v>AUS</v>
          </cell>
          <cell r="K5498" t="str">
            <v>AU</v>
          </cell>
          <cell r="L5498" t="str">
            <v>Mansfields Andyman</v>
          </cell>
          <cell r="M5498" t="str">
            <v>Business</v>
          </cell>
          <cell r="N5498" t="str">
            <v>VIC</v>
          </cell>
          <cell r="O5498" t="str">
            <v>PO Box 594</v>
          </cell>
          <cell r="P5498">
            <v>4122</v>
          </cell>
          <cell r="Q5498" t="str">
            <v>NO</v>
          </cell>
          <cell r="R5498" t="str">
            <v>AUD</v>
          </cell>
          <cell r="U5498" t="str">
            <v>30 Inv</v>
          </cell>
          <cell r="V5498" t="str">
            <v>EFT</v>
          </cell>
          <cell r="W5498" t="str">
            <v>EN_AU</v>
          </cell>
          <cell r="X5498" t="str">
            <v>Exempt</v>
          </cell>
          <cell r="Y5498">
            <v>87873490559</v>
          </cell>
          <cell r="Z5498">
            <v>100</v>
          </cell>
          <cell r="AA5498" t="str">
            <v>NO</v>
          </cell>
          <cell r="AB5498" t="str">
            <v>V-005504</v>
          </cell>
          <cell r="AC5498" t="str">
            <v>V-005629</v>
          </cell>
        </row>
        <row r="5499">
          <cell r="D5499" t="str">
            <v>Mantra South Bank</v>
          </cell>
          <cell r="E5499" t="str">
            <v>MANTRA SOU</v>
          </cell>
          <cell r="I5499" t="str">
            <v>SOUTH BRISBANE</v>
          </cell>
          <cell r="J5499" t="str">
            <v>AUS</v>
          </cell>
          <cell r="K5499" t="str">
            <v>AU</v>
          </cell>
          <cell r="L5499" t="str">
            <v>Mantra South Bank</v>
          </cell>
          <cell r="M5499" t="str">
            <v>Business</v>
          </cell>
          <cell r="N5499" t="str">
            <v>QLD</v>
          </cell>
          <cell r="O5499" t="str">
            <v>161 Grey Street</v>
          </cell>
          <cell r="P5499">
            <v>4101</v>
          </cell>
          <cell r="Q5499" t="str">
            <v>NO</v>
          </cell>
          <cell r="R5499" t="str">
            <v>AUD</v>
          </cell>
          <cell r="U5499" t="str">
            <v>01 Inv</v>
          </cell>
          <cell r="V5499" t="str">
            <v>EFT</v>
          </cell>
          <cell r="W5499" t="str">
            <v>EN_AU</v>
          </cell>
          <cell r="X5499" t="str">
            <v>GST</v>
          </cell>
          <cell r="Y5499">
            <v>33002563920</v>
          </cell>
          <cell r="Z5499">
            <v>100</v>
          </cell>
          <cell r="AA5499" t="str">
            <v>NO</v>
          </cell>
          <cell r="AB5499" t="str">
            <v>V-005505</v>
          </cell>
          <cell r="AC5499" t="str">
            <v>V-002846</v>
          </cell>
        </row>
        <row r="5500">
          <cell r="D5500" t="str">
            <v>Manuka Chaff Pty Ltd</v>
          </cell>
          <cell r="E5500" t="str">
            <v>MANUKA CHA</v>
          </cell>
          <cell r="I5500" t="str">
            <v>QUIRINDI</v>
          </cell>
          <cell r="J5500" t="str">
            <v>AUS</v>
          </cell>
          <cell r="K5500" t="str">
            <v>AU</v>
          </cell>
          <cell r="L5500" t="str">
            <v>Manuka Chaff Pty Ltd</v>
          </cell>
          <cell r="M5500" t="str">
            <v>Business</v>
          </cell>
          <cell r="N5500" t="str">
            <v>NSW</v>
          </cell>
          <cell r="O5500" t="str">
            <v>1681 Kamilaroi Highway</v>
          </cell>
          <cell r="P5500">
            <v>2343</v>
          </cell>
          <cell r="Q5500" t="str">
            <v>NO</v>
          </cell>
          <cell r="R5500" t="str">
            <v>AUD</v>
          </cell>
          <cell r="U5500" t="str">
            <v>30 Inv</v>
          </cell>
          <cell r="V5500" t="str">
            <v>EFT</v>
          </cell>
          <cell r="W5500" t="str">
            <v>EN_AU</v>
          </cell>
          <cell r="X5500" t="str">
            <v>GST</v>
          </cell>
          <cell r="Y5500">
            <v>55051977345</v>
          </cell>
          <cell r="Z5500">
            <v>100</v>
          </cell>
          <cell r="AA5500" t="str">
            <v>NO</v>
          </cell>
          <cell r="AB5500" t="str">
            <v>V-005506</v>
          </cell>
          <cell r="AC5500" t="str">
            <v>V-003333</v>
          </cell>
        </row>
        <row r="5501">
          <cell r="D5501" t="str">
            <v>Mapbw Ag Pty Ltd</v>
          </cell>
          <cell r="E5501" t="str">
            <v>MAPBW AG P</v>
          </cell>
          <cell r="I5501" t="str">
            <v>WAURN PONDS</v>
          </cell>
          <cell r="J5501" t="str">
            <v>AUS</v>
          </cell>
          <cell r="K5501" t="str">
            <v>AU</v>
          </cell>
          <cell r="L5501" t="str">
            <v>Mapbw Ag Pty Ltd</v>
          </cell>
          <cell r="M5501" t="str">
            <v>Business</v>
          </cell>
          <cell r="N5501" t="str">
            <v>VIC</v>
          </cell>
          <cell r="O5501" t="str">
            <v>PO Box 3040</v>
          </cell>
          <cell r="P5501">
            <v>3216</v>
          </cell>
          <cell r="Q5501" t="str">
            <v>NO</v>
          </cell>
          <cell r="R5501" t="str">
            <v>AUD</v>
          </cell>
          <cell r="U5501" t="str">
            <v>30 Inv</v>
          </cell>
          <cell r="V5501" t="str">
            <v>EFT</v>
          </cell>
          <cell r="W5501" t="str">
            <v>EN_AU</v>
          </cell>
          <cell r="X5501" t="str">
            <v>Exempt</v>
          </cell>
          <cell r="Y5501">
            <v>69162126856</v>
          </cell>
          <cell r="Z5501">
            <v>100</v>
          </cell>
          <cell r="AA5501" t="str">
            <v>NO</v>
          </cell>
          <cell r="AB5501" t="str">
            <v>V-005507</v>
          </cell>
          <cell r="AC5501" t="str">
            <v>V-010666</v>
          </cell>
        </row>
        <row r="5502">
          <cell r="D5502" t="str">
            <v>Mapgraphics Pty Ltd Sth Brisb</v>
          </cell>
          <cell r="E5502" t="str">
            <v>MAPGRAPHIC</v>
          </cell>
          <cell r="I5502" t="str">
            <v>SOUTH BRISBANE</v>
          </cell>
          <cell r="J5502" t="str">
            <v>AUS</v>
          </cell>
          <cell r="K5502" t="str">
            <v>AU</v>
          </cell>
          <cell r="L5502" t="str">
            <v>Mapgraphics Pty Ltd Sth Brisb</v>
          </cell>
          <cell r="M5502" t="str">
            <v>Business</v>
          </cell>
          <cell r="N5502" t="str">
            <v>QLD</v>
          </cell>
          <cell r="O5502" t="str">
            <v>PO Box 3403</v>
          </cell>
          <cell r="P5502">
            <v>4101</v>
          </cell>
          <cell r="Q5502" t="str">
            <v>NO</v>
          </cell>
          <cell r="R5502" t="str">
            <v>AUD</v>
          </cell>
          <cell r="U5502" t="str">
            <v>14 Inv</v>
          </cell>
          <cell r="V5502" t="str">
            <v>EFT</v>
          </cell>
          <cell r="W5502" t="str">
            <v>EN_AU</v>
          </cell>
          <cell r="X5502" t="str">
            <v>GST</v>
          </cell>
          <cell r="Y5502">
            <v>96074584688</v>
          </cell>
          <cell r="Z5502">
            <v>100</v>
          </cell>
          <cell r="AA5502" t="str">
            <v>NO</v>
          </cell>
          <cell r="AB5502" t="str">
            <v>V-005508</v>
          </cell>
          <cell r="AC5502" t="str">
            <v>V-000497</v>
          </cell>
        </row>
        <row r="5503">
          <cell r="D5503" t="str">
            <v>Maranello Trading Pty Ltd</v>
          </cell>
          <cell r="E5503" t="str">
            <v>MARANELLO</v>
          </cell>
          <cell r="I5503" t="str">
            <v>VIRGINIA</v>
          </cell>
          <cell r="J5503" t="str">
            <v>AUS</v>
          </cell>
          <cell r="K5503" t="str">
            <v>AU</v>
          </cell>
          <cell r="L5503" t="str">
            <v>Maranello Trading Pty Ltd</v>
          </cell>
          <cell r="M5503" t="str">
            <v>Business</v>
          </cell>
          <cell r="N5503" t="str">
            <v>SA</v>
          </cell>
          <cell r="O5503" t="str">
            <v>PO Box 520</v>
          </cell>
          <cell r="P5503">
            <v>5120</v>
          </cell>
          <cell r="Q5503" t="str">
            <v>NO</v>
          </cell>
          <cell r="R5503" t="str">
            <v>AUD</v>
          </cell>
          <cell r="U5503" t="str">
            <v>14 Inv</v>
          </cell>
          <cell r="V5503" t="str">
            <v>EFT</v>
          </cell>
          <cell r="W5503" t="str">
            <v>EN_AU</v>
          </cell>
          <cell r="X5503" t="str">
            <v>GST</v>
          </cell>
          <cell r="Y5503">
            <v>37628396463</v>
          </cell>
          <cell r="Z5503">
            <v>100</v>
          </cell>
          <cell r="AA5503" t="str">
            <v>NO</v>
          </cell>
          <cell r="AB5503" t="str">
            <v>V-005509</v>
          </cell>
          <cell r="AC5503" t="str">
            <v>V-008596</v>
          </cell>
        </row>
        <row r="5504">
          <cell r="D5504" t="str">
            <v>Maranoa Diggers Race Club Inc</v>
          </cell>
          <cell r="E5504" t="str">
            <v>MARANOA DI</v>
          </cell>
          <cell r="I5504" t="str">
            <v>MITCHELL</v>
          </cell>
          <cell r="J5504" t="str">
            <v>AUS</v>
          </cell>
          <cell r="K5504" t="str">
            <v>AU</v>
          </cell>
          <cell r="L5504" t="str">
            <v>Maranoa Diggers Race Club Inc</v>
          </cell>
          <cell r="M5504" t="str">
            <v>Business</v>
          </cell>
          <cell r="N5504" t="str">
            <v>QLD</v>
          </cell>
          <cell r="O5504" t="str">
            <v>PO Box 90</v>
          </cell>
          <cell r="P5504">
            <v>4465</v>
          </cell>
          <cell r="Q5504" t="str">
            <v>NO</v>
          </cell>
          <cell r="R5504" t="str">
            <v>AUD</v>
          </cell>
          <cell r="U5504" t="str">
            <v>7 Inv</v>
          </cell>
          <cell r="V5504" t="str">
            <v>EFT</v>
          </cell>
          <cell r="W5504" t="str">
            <v>EN_AU</v>
          </cell>
          <cell r="X5504" t="str">
            <v>GST</v>
          </cell>
          <cell r="Y5504">
            <v>77402547140</v>
          </cell>
          <cell r="Z5504">
            <v>100</v>
          </cell>
          <cell r="AA5504" t="str">
            <v>NO</v>
          </cell>
          <cell r="AB5504" t="str">
            <v>V-005510</v>
          </cell>
          <cell r="AC5504" t="str">
            <v>V-002437</v>
          </cell>
        </row>
        <row r="5505">
          <cell r="D5505" t="str">
            <v>Maranoa Electrical Services</v>
          </cell>
          <cell r="E5505" t="str">
            <v>MARANOA EL</v>
          </cell>
          <cell r="I5505" t="str">
            <v>ROMA</v>
          </cell>
          <cell r="J5505" t="str">
            <v>AUS</v>
          </cell>
          <cell r="K5505" t="str">
            <v>AU</v>
          </cell>
          <cell r="L5505" t="str">
            <v>Maranoa Electrical Services</v>
          </cell>
          <cell r="M5505" t="str">
            <v>Business</v>
          </cell>
          <cell r="N5505" t="str">
            <v>QLD</v>
          </cell>
          <cell r="O5505" t="str">
            <v>PO Box 81</v>
          </cell>
          <cell r="P5505">
            <v>4455</v>
          </cell>
          <cell r="Q5505" t="str">
            <v>NO</v>
          </cell>
          <cell r="R5505" t="str">
            <v>AUD</v>
          </cell>
          <cell r="U5505" t="str">
            <v>30 Inv</v>
          </cell>
          <cell r="V5505" t="str">
            <v>EFT</v>
          </cell>
          <cell r="W5505" t="str">
            <v>EN_AU</v>
          </cell>
          <cell r="X5505" t="str">
            <v>GST</v>
          </cell>
          <cell r="Y5505">
            <v>82972467213</v>
          </cell>
          <cell r="Z5505">
            <v>100</v>
          </cell>
          <cell r="AA5505" t="str">
            <v>NO</v>
          </cell>
          <cell r="AB5505" t="str">
            <v>V-005511</v>
          </cell>
          <cell r="AC5505" t="str">
            <v>V-008639</v>
          </cell>
        </row>
        <row r="5506">
          <cell r="D5506" t="str">
            <v>Maranoa Mechanical</v>
          </cell>
          <cell r="E5506" t="str">
            <v>MARANOA ME</v>
          </cell>
          <cell r="I5506" t="str">
            <v>ST GEORGE</v>
          </cell>
          <cell r="J5506" t="str">
            <v>AUS</v>
          </cell>
          <cell r="K5506" t="str">
            <v>AU</v>
          </cell>
          <cell r="L5506" t="str">
            <v>Maranoa Mechanical</v>
          </cell>
          <cell r="M5506" t="str">
            <v>Business</v>
          </cell>
          <cell r="N5506" t="str">
            <v>QLD</v>
          </cell>
          <cell r="O5506" t="str">
            <v>12 Beardmore Place</v>
          </cell>
          <cell r="P5506">
            <v>4487</v>
          </cell>
          <cell r="Q5506" t="str">
            <v>NO</v>
          </cell>
          <cell r="R5506" t="str">
            <v>AUD</v>
          </cell>
          <cell r="U5506" t="str">
            <v>30 Inv</v>
          </cell>
          <cell r="V5506" t="str">
            <v>EFT</v>
          </cell>
          <cell r="W5506" t="str">
            <v>EN_AU</v>
          </cell>
          <cell r="X5506" t="str">
            <v>GST</v>
          </cell>
          <cell r="Y5506">
            <v>70440477496</v>
          </cell>
          <cell r="Z5506">
            <v>100</v>
          </cell>
          <cell r="AA5506" t="str">
            <v>NO</v>
          </cell>
          <cell r="AB5506" t="str">
            <v>V-005512</v>
          </cell>
          <cell r="AC5506" t="str">
            <v>V-009026</v>
          </cell>
        </row>
        <row r="5507">
          <cell r="D5507" t="str">
            <v>Maranoa Regional Council</v>
          </cell>
          <cell r="E5507" t="str">
            <v>MARANOA RE</v>
          </cell>
          <cell r="I5507" t="str">
            <v>ROMA</v>
          </cell>
          <cell r="J5507" t="str">
            <v>AUS</v>
          </cell>
          <cell r="K5507" t="str">
            <v>AU</v>
          </cell>
          <cell r="L5507" t="str">
            <v>Maranoa Regional Council</v>
          </cell>
          <cell r="M5507" t="str">
            <v>Business</v>
          </cell>
          <cell r="N5507" t="str">
            <v>QLD</v>
          </cell>
          <cell r="O5507" t="str">
            <v>PO Box 620</v>
          </cell>
          <cell r="P5507">
            <v>4455</v>
          </cell>
          <cell r="Q5507" t="str">
            <v>NO</v>
          </cell>
          <cell r="R5507" t="str">
            <v>AUD</v>
          </cell>
          <cell r="U5507" t="str">
            <v>01 Inv</v>
          </cell>
          <cell r="V5507" t="str">
            <v>Cheque</v>
          </cell>
          <cell r="W5507" t="str">
            <v>EN_AU</v>
          </cell>
          <cell r="X5507" t="str">
            <v>GST</v>
          </cell>
          <cell r="Y5507">
            <v>99324089164</v>
          </cell>
          <cell r="Z5507">
            <v>100</v>
          </cell>
          <cell r="AA5507" t="str">
            <v>NO</v>
          </cell>
          <cell r="AB5507" t="str">
            <v>V-005513</v>
          </cell>
          <cell r="AC5507" t="str">
            <v>V-002487</v>
          </cell>
        </row>
        <row r="5508">
          <cell r="D5508" t="str">
            <v>Maranoa Vet Surgery</v>
          </cell>
          <cell r="E5508" t="str">
            <v>MARANOA VE</v>
          </cell>
          <cell r="I5508" t="str">
            <v>ROMA</v>
          </cell>
          <cell r="J5508" t="str">
            <v>AUS</v>
          </cell>
          <cell r="K5508" t="str">
            <v>AU</v>
          </cell>
          <cell r="L5508" t="str">
            <v>Maranoa Vet Surgery</v>
          </cell>
          <cell r="M5508" t="str">
            <v>Business</v>
          </cell>
          <cell r="N5508" t="str">
            <v>QLD</v>
          </cell>
          <cell r="O5508" t="str">
            <v>32 Quintin Street</v>
          </cell>
          <cell r="P5508">
            <v>4455</v>
          </cell>
          <cell r="Q5508" t="str">
            <v>NO</v>
          </cell>
          <cell r="R5508" t="str">
            <v>AUD</v>
          </cell>
          <cell r="U5508" t="str">
            <v>7 Inv</v>
          </cell>
          <cell r="V5508" t="str">
            <v>EFT</v>
          </cell>
          <cell r="W5508" t="str">
            <v>EN_AU</v>
          </cell>
          <cell r="X5508" t="str">
            <v>GST</v>
          </cell>
          <cell r="Y5508">
            <v>41160496659</v>
          </cell>
          <cell r="Z5508">
            <v>100</v>
          </cell>
          <cell r="AA5508" t="str">
            <v>NO</v>
          </cell>
          <cell r="AB5508" t="str">
            <v>V-005514</v>
          </cell>
          <cell r="AC5508" t="str">
            <v>V-009685</v>
          </cell>
        </row>
        <row r="5509">
          <cell r="D5509" t="str">
            <v>Marcel Veens Horticultural Adviser</v>
          </cell>
          <cell r="E5509" t="str">
            <v>MARCEL VEE</v>
          </cell>
          <cell r="I5509" t="str">
            <v>POMONA</v>
          </cell>
          <cell r="J5509" t="str">
            <v>AUS</v>
          </cell>
          <cell r="K5509" t="str">
            <v>AU</v>
          </cell>
          <cell r="L5509" t="str">
            <v>Marcel Veens Horticultural Adviser</v>
          </cell>
          <cell r="M5509" t="str">
            <v>Business</v>
          </cell>
          <cell r="N5509" t="str">
            <v>QLD</v>
          </cell>
          <cell r="O5509" t="str">
            <v>PO Box 421</v>
          </cell>
          <cell r="P5509">
            <v>2648</v>
          </cell>
          <cell r="Q5509" t="str">
            <v>NO</v>
          </cell>
          <cell r="R5509" t="str">
            <v>AUD</v>
          </cell>
          <cell r="U5509" t="str">
            <v>7 Inv</v>
          </cell>
          <cell r="V5509" t="str">
            <v>EFT</v>
          </cell>
          <cell r="W5509" t="str">
            <v>EN_AU</v>
          </cell>
          <cell r="X5509" t="str">
            <v>GST</v>
          </cell>
          <cell r="Y5509">
            <v>90697435232</v>
          </cell>
          <cell r="Z5509">
            <v>100</v>
          </cell>
          <cell r="AA5509" t="str">
            <v>NO</v>
          </cell>
          <cell r="AB5509" t="str">
            <v>V-005515</v>
          </cell>
          <cell r="AC5509" t="str">
            <v>V-005395</v>
          </cell>
        </row>
        <row r="5510">
          <cell r="D5510" t="str">
            <v>Marcus Moore</v>
          </cell>
          <cell r="E5510" t="str">
            <v>MARCUS MOO</v>
          </cell>
          <cell r="I5510" t="str">
            <v>GRAVELLY BEACH</v>
          </cell>
          <cell r="J5510" t="str">
            <v>AUS</v>
          </cell>
          <cell r="K5510" t="str">
            <v>AU</v>
          </cell>
          <cell r="L5510" t="str">
            <v>Marcus Moore</v>
          </cell>
          <cell r="M5510" t="str">
            <v>Business</v>
          </cell>
          <cell r="N5510" t="str">
            <v>TAS</v>
          </cell>
          <cell r="O5510" t="str">
            <v>49 Hendersons Lane</v>
          </cell>
          <cell r="P5510">
            <v>7276</v>
          </cell>
          <cell r="Q5510" t="str">
            <v>NO</v>
          </cell>
          <cell r="R5510" t="str">
            <v>AUD</v>
          </cell>
          <cell r="U5510" t="str">
            <v>14 Inv</v>
          </cell>
          <cell r="V5510" t="str">
            <v>EFT</v>
          </cell>
          <cell r="W5510" t="str">
            <v>EN_AU</v>
          </cell>
          <cell r="X5510" t="str">
            <v>GST</v>
          </cell>
          <cell r="Y5510">
            <v>79141743575</v>
          </cell>
          <cell r="Z5510">
            <v>100</v>
          </cell>
          <cell r="AA5510" t="str">
            <v>NO</v>
          </cell>
          <cell r="AB5510" t="str">
            <v>V-005516</v>
          </cell>
          <cell r="AC5510" t="str">
            <v>V-004836</v>
          </cell>
        </row>
        <row r="5511">
          <cell r="D5511" t="str">
            <v>Marcus Oldham College</v>
          </cell>
          <cell r="E5511" t="str">
            <v>OLDHAM MAR</v>
          </cell>
          <cell r="I5511" t="str">
            <v>GEELONG MC</v>
          </cell>
          <cell r="J5511" t="str">
            <v>AUS</v>
          </cell>
          <cell r="K5511" t="str">
            <v>AU</v>
          </cell>
          <cell r="L5511" t="str">
            <v>Marcus Oldham College</v>
          </cell>
          <cell r="M5511" t="str">
            <v>Business</v>
          </cell>
          <cell r="N5511" t="str">
            <v>VIC</v>
          </cell>
          <cell r="O5511" t="str">
            <v>Private Bag 116</v>
          </cell>
          <cell r="P5511">
            <v>3221</v>
          </cell>
          <cell r="Q5511" t="str">
            <v>NO</v>
          </cell>
          <cell r="R5511" t="str">
            <v>AUD</v>
          </cell>
          <cell r="U5511" t="str">
            <v>30 Inv</v>
          </cell>
          <cell r="V5511" t="str">
            <v>EFT</v>
          </cell>
          <cell r="W5511" t="str">
            <v>EN_AU</v>
          </cell>
          <cell r="X5511" t="str">
            <v>GST</v>
          </cell>
          <cell r="Y5511">
            <v>50071444409</v>
          </cell>
          <cell r="Z5511">
            <v>100</v>
          </cell>
          <cell r="AA5511" t="str">
            <v>NO</v>
          </cell>
          <cell r="AB5511" t="str">
            <v>V-005517</v>
          </cell>
          <cell r="AC5511" t="str">
            <v>V-001158</v>
          </cell>
        </row>
        <row r="5512">
          <cell r="D5512" t="str">
            <v>Margaret Carter</v>
          </cell>
          <cell r="E5512" t="str">
            <v>MARGARET C</v>
          </cell>
          <cell r="I5512" t="str">
            <v>BARHAM</v>
          </cell>
          <cell r="J5512" t="str">
            <v>AUS</v>
          </cell>
          <cell r="K5512" t="str">
            <v>AU</v>
          </cell>
          <cell r="L5512" t="str">
            <v>Margaret Carter</v>
          </cell>
          <cell r="M5512" t="str">
            <v>Business</v>
          </cell>
          <cell r="N5512" t="str">
            <v>NSW</v>
          </cell>
          <cell r="O5512" t="str">
            <v>35 Jamieson Ave</v>
          </cell>
          <cell r="P5512">
            <v>2732</v>
          </cell>
          <cell r="Q5512" t="str">
            <v>NO</v>
          </cell>
          <cell r="R5512" t="str">
            <v>AUD</v>
          </cell>
          <cell r="U5512" t="str">
            <v>30 Inv</v>
          </cell>
          <cell r="V5512" t="str">
            <v>EFT</v>
          </cell>
          <cell r="W5512" t="str">
            <v>EN_AU</v>
          </cell>
          <cell r="X5512" t="str">
            <v>Exempt</v>
          </cell>
          <cell r="Y5512">
            <v>99999999999</v>
          </cell>
          <cell r="Z5512">
            <v>100</v>
          </cell>
          <cell r="AA5512" t="str">
            <v>NO</v>
          </cell>
          <cell r="AB5512" t="str">
            <v>V-005518</v>
          </cell>
          <cell r="AC5512" t="str">
            <v>V-006142</v>
          </cell>
        </row>
        <row r="5513">
          <cell r="D5513" t="str">
            <v>Margaret Evans</v>
          </cell>
          <cell r="E5513" t="str">
            <v>MARGARET E</v>
          </cell>
          <cell r="I5513" t="str">
            <v>LOBETHAL</v>
          </cell>
          <cell r="J5513" t="str">
            <v>AUS</v>
          </cell>
          <cell r="K5513" t="str">
            <v>AU</v>
          </cell>
          <cell r="L5513" t="str">
            <v>Margaret Evans</v>
          </cell>
          <cell r="M5513" t="str">
            <v>Business</v>
          </cell>
          <cell r="N5513" t="str">
            <v>SA</v>
          </cell>
          <cell r="O5513" t="str">
            <v>PO Box 5241</v>
          </cell>
          <cell r="P5513">
            <v>5241</v>
          </cell>
          <cell r="Q5513" t="str">
            <v>NO</v>
          </cell>
          <cell r="R5513" t="str">
            <v>AUD</v>
          </cell>
          <cell r="U5513" t="str">
            <v>30 Inv</v>
          </cell>
          <cell r="V5513" t="str">
            <v>EFT</v>
          </cell>
          <cell r="W5513" t="str">
            <v>EN_AU</v>
          </cell>
          <cell r="X5513" t="str">
            <v>Exempt</v>
          </cell>
          <cell r="Y5513">
            <v>12880250828</v>
          </cell>
          <cell r="Z5513">
            <v>100</v>
          </cell>
          <cell r="AA5513" t="str">
            <v>NO</v>
          </cell>
          <cell r="AB5513" t="str">
            <v>V-005519</v>
          </cell>
          <cell r="AC5513" t="str">
            <v>V-005279</v>
          </cell>
        </row>
        <row r="5514">
          <cell r="D5514" t="str">
            <v>Margaret J Briggs</v>
          </cell>
          <cell r="E5514" t="str">
            <v>MARGARET J</v>
          </cell>
          <cell r="I5514" t="str">
            <v>MOURA</v>
          </cell>
          <cell r="J5514" t="str">
            <v>AUS</v>
          </cell>
          <cell r="K5514" t="str">
            <v>AU</v>
          </cell>
          <cell r="L5514" t="str">
            <v>Margaret J Briggs</v>
          </cell>
          <cell r="M5514" t="str">
            <v>Business</v>
          </cell>
          <cell r="N5514" t="str">
            <v>QLD</v>
          </cell>
          <cell r="O5514" t="str">
            <v>PO Box 93</v>
          </cell>
          <cell r="P5514">
            <v>4718</v>
          </cell>
          <cell r="Q5514" t="str">
            <v>NO</v>
          </cell>
          <cell r="R5514" t="str">
            <v>AUD</v>
          </cell>
          <cell r="U5514" t="str">
            <v>14 Inv</v>
          </cell>
          <cell r="V5514" t="str">
            <v>EFT</v>
          </cell>
          <cell r="W5514" t="str">
            <v>EN_AU</v>
          </cell>
          <cell r="X5514" t="str">
            <v>GST</v>
          </cell>
          <cell r="Y5514">
            <v>46160611783</v>
          </cell>
          <cell r="Z5514">
            <v>100</v>
          </cell>
          <cell r="AA5514" t="str">
            <v>NO</v>
          </cell>
          <cell r="AB5514" t="str">
            <v>V-005520</v>
          </cell>
          <cell r="AC5514" t="str">
            <v>V-005397</v>
          </cell>
        </row>
        <row r="5515">
          <cell r="D5515" t="str">
            <v>Margaret Jessie Broun</v>
          </cell>
          <cell r="E5515" t="str">
            <v>MARGARET B</v>
          </cell>
          <cell r="I5515" t="str">
            <v>KIRRIBILLI</v>
          </cell>
          <cell r="J5515" t="str">
            <v>AUS</v>
          </cell>
          <cell r="K5515" t="str">
            <v>AU</v>
          </cell>
          <cell r="L5515" t="str">
            <v>Margaret Jessie Broun</v>
          </cell>
          <cell r="M5515" t="str">
            <v>Business</v>
          </cell>
          <cell r="N5515" t="str">
            <v>NSW</v>
          </cell>
          <cell r="O5515" t="str">
            <v>1 Mcdougall Street</v>
          </cell>
          <cell r="P5515">
            <v>2061</v>
          </cell>
          <cell r="Q5515" t="str">
            <v>NO</v>
          </cell>
          <cell r="R5515" t="str">
            <v>AUD</v>
          </cell>
          <cell r="U5515" t="str">
            <v>01 Inv</v>
          </cell>
          <cell r="V5515" t="str">
            <v>EFT</v>
          </cell>
          <cell r="W5515" t="str">
            <v>EN_AU</v>
          </cell>
          <cell r="X5515" t="str">
            <v>GST</v>
          </cell>
          <cell r="Y5515">
            <v>82516848104</v>
          </cell>
          <cell r="Z5515">
            <v>100</v>
          </cell>
          <cell r="AA5515" t="str">
            <v>NO</v>
          </cell>
          <cell r="AB5515" t="str">
            <v>V-005521</v>
          </cell>
          <cell r="AC5515" t="str">
            <v>V-001028</v>
          </cell>
        </row>
        <row r="5516">
          <cell r="D5516" t="str">
            <v>Margaret Oakley</v>
          </cell>
          <cell r="E5516" t="str">
            <v>MARGARET O</v>
          </cell>
          <cell r="I5516" t="str">
            <v>CEDUNA</v>
          </cell>
          <cell r="J5516" t="str">
            <v>AUS</v>
          </cell>
          <cell r="K5516" t="str">
            <v>AU</v>
          </cell>
          <cell r="L5516" t="str">
            <v>Margaret Oakley</v>
          </cell>
          <cell r="M5516" t="str">
            <v>Business</v>
          </cell>
          <cell r="N5516" t="str">
            <v>SA</v>
          </cell>
          <cell r="O5516" t="str">
            <v>56 Mckenzie Street</v>
          </cell>
          <cell r="P5516">
            <v>5690</v>
          </cell>
          <cell r="Q5516" t="str">
            <v>NO</v>
          </cell>
          <cell r="R5516" t="str">
            <v>AUD</v>
          </cell>
          <cell r="U5516" t="str">
            <v>30 Inv</v>
          </cell>
          <cell r="V5516" t="str">
            <v>EFT</v>
          </cell>
          <cell r="W5516" t="str">
            <v>EN_AU</v>
          </cell>
          <cell r="X5516" t="str">
            <v>Exempt</v>
          </cell>
          <cell r="Y5516">
            <v>87253249842</v>
          </cell>
          <cell r="Z5516">
            <v>100</v>
          </cell>
          <cell r="AA5516" t="str">
            <v>NO</v>
          </cell>
          <cell r="AB5516" t="str">
            <v>V-005522</v>
          </cell>
          <cell r="AC5516" t="str">
            <v>V-010279</v>
          </cell>
        </row>
        <row r="5517">
          <cell r="D5517" t="str">
            <v>Marheine Group Pty Ltd</v>
          </cell>
          <cell r="E5517" t="str">
            <v>MARHEINE G</v>
          </cell>
          <cell r="I5517" t="str">
            <v>QUIRINDI</v>
          </cell>
          <cell r="J5517" t="str">
            <v>AUS</v>
          </cell>
          <cell r="K5517" t="str">
            <v>AU</v>
          </cell>
          <cell r="L5517" t="str">
            <v>Marheine Group Pty Ltd</v>
          </cell>
          <cell r="M5517" t="str">
            <v>Business</v>
          </cell>
          <cell r="N5517" t="str">
            <v>NSW</v>
          </cell>
          <cell r="O5517" t="str">
            <v>PO Box 20</v>
          </cell>
          <cell r="P5517">
            <v>2343</v>
          </cell>
          <cell r="Q5517" t="str">
            <v>NO</v>
          </cell>
          <cell r="R5517" t="str">
            <v>AUD</v>
          </cell>
          <cell r="U5517" t="str">
            <v>7 Inv</v>
          </cell>
          <cell r="V5517" t="str">
            <v>EFT</v>
          </cell>
          <cell r="W5517" t="str">
            <v>EN_AU</v>
          </cell>
          <cell r="X5517" t="str">
            <v>GST</v>
          </cell>
          <cell r="Y5517">
            <v>17621128907</v>
          </cell>
          <cell r="Z5517">
            <v>100</v>
          </cell>
          <cell r="AA5517" t="str">
            <v>NO</v>
          </cell>
          <cell r="AB5517" t="str">
            <v>V-005523</v>
          </cell>
          <cell r="AC5517" t="str">
            <v>V-005129</v>
          </cell>
        </row>
        <row r="5518">
          <cell r="D5518" t="str">
            <v>Maria Carla Klass</v>
          </cell>
          <cell r="E5518" t="str">
            <v>MARIA CARL</v>
          </cell>
          <cell r="I5518" t="str">
            <v>WANDOAN</v>
          </cell>
          <cell r="J5518" t="str">
            <v>AUS</v>
          </cell>
          <cell r="K5518" t="str">
            <v>AU</v>
          </cell>
          <cell r="L5518" t="str">
            <v>Maria Carla Klass Nogst</v>
          </cell>
          <cell r="M5518" t="str">
            <v>Business</v>
          </cell>
          <cell r="N5518" t="str">
            <v>QLD</v>
          </cell>
          <cell r="O5518" t="str">
            <v>50 North Street</v>
          </cell>
          <cell r="P5518">
            <v>4419</v>
          </cell>
          <cell r="Q5518" t="str">
            <v>NO</v>
          </cell>
          <cell r="R5518" t="str">
            <v>AUD</v>
          </cell>
          <cell r="U5518" t="str">
            <v>14 Inv</v>
          </cell>
          <cell r="V5518" t="str">
            <v>EFT</v>
          </cell>
          <cell r="W5518" t="str">
            <v>EN_AU</v>
          </cell>
          <cell r="X5518" t="str">
            <v>Exempt</v>
          </cell>
          <cell r="Y5518">
            <v>99999999999</v>
          </cell>
          <cell r="Z5518">
            <v>100</v>
          </cell>
          <cell r="AA5518" t="str">
            <v>NO</v>
          </cell>
          <cell r="AB5518" t="str">
            <v>V-005524</v>
          </cell>
          <cell r="AC5518" t="str">
            <v>V-006655</v>
          </cell>
        </row>
        <row r="5519">
          <cell r="D5519" t="str">
            <v>Maria Carmela Curciarello</v>
          </cell>
          <cell r="E5519" t="str">
            <v>MARIA CARM</v>
          </cell>
          <cell r="I5519" t="str">
            <v>BUNBURY</v>
          </cell>
          <cell r="J5519" t="str">
            <v>AUS</v>
          </cell>
          <cell r="K5519" t="str">
            <v>AU</v>
          </cell>
          <cell r="L5519" t="str">
            <v>Maria Carmela Curciarello Nogst</v>
          </cell>
          <cell r="M5519" t="str">
            <v>Business</v>
          </cell>
          <cell r="N5519" t="str">
            <v>WA</v>
          </cell>
          <cell r="O5519" t="str">
            <v>8 Mimosa Link</v>
          </cell>
          <cell r="P5519">
            <v>6230</v>
          </cell>
          <cell r="Q5519" t="str">
            <v>NO</v>
          </cell>
          <cell r="R5519" t="str">
            <v>AUD</v>
          </cell>
          <cell r="U5519" t="str">
            <v>7 Inv</v>
          </cell>
          <cell r="V5519" t="str">
            <v>EFT</v>
          </cell>
          <cell r="W5519" t="str">
            <v>EN_AU</v>
          </cell>
          <cell r="X5519" t="str">
            <v>Exempt</v>
          </cell>
          <cell r="Y5519">
            <v>65594408541</v>
          </cell>
          <cell r="Z5519">
            <v>100</v>
          </cell>
          <cell r="AA5519" t="str">
            <v>NO</v>
          </cell>
          <cell r="AB5519" t="str">
            <v>V-005525</v>
          </cell>
          <cell r="AC5519" t="str">
            <v>V-004559</v>
          </cell>
        </row>
        <row r="5520">
          <cell r="D5520" t="str">
            <v>Maria Scordo</v>
          </cell>
          <cell r="E5520" t="str">
            <v>MARIA SCOR</v>
          </cell>
          <cell r="I5520" t="str">
            <v>BARMERA</v>
          </cell>
          <cell r="J5520" t="str">
            <v>AUS</v>
          </cell>
          <cell r="K5520" t="str">
            <v>AU</v>
          </cell>
          <cell r="L5520" t="str">
            <v>Maria Scordo</v>
          </cell>
          <cell r="M5520" t="str">
            <v>Business</v>
          </cell>
          <cell r="N5520" t="str">
            <v>SA</v>
          </cell>
          <cell r="O5520" t="str">
            <v>48 Anderson Street</v>
          </cell>
          <cell r="P5520">
            <v>5345</v>
          </cell>
          <cell r="Q5520" t="str">
            <v>NO</v>
          </cell>
          <cell r="R5520" t="str">
            <v>AUD</v>
          </cell>
          <cell r="U5520" t="str">
            <v>30 Inv</v>
          </cell>
          <cell r="V5520" t="str">
            <v>EFT</v>
          </cell>
          <cell r="W5520" t="str">
            <v>EN_AU</v>
          </cell>
          <cell r="X5520" t="str">
            <v>Exempt</v>
          </cell>
          <cell r="Y5520">
            <v>73500128702</v>
          </cell>
          <cell r="Z5520">
            <v>100</v>
          </cell>
          <cell r="AA5520" t="str">
            <v>NO</v>
          </cell>
          <cell r="AB5520" t="str">
            <v>V-005526</v>
          </cell>
          <cell r="AC5520" t="str">
            <v>V-010296</v>
          </cell>
        </row>
        <row r="5521">
          <cell r="D5521" t="str">
            <v>Marian Joy Matschoss</v>
          </cell>
          <cell r="E5521" t="str">
            <v>MARIAN JOY</v>
          </cell>
          <cell r="I5521" t="str">
            <v>MOURA</v>
          </cell>
          <cell r="J5521" t="str">
            <v>AUS</v>
          </cell>
          <cell r="K5521" t="str">
            <v>AU</v>
          </cell>
          <cell r="L5521" t="str">
            <v>Marian Joy Matschoss</v>
          </cell>
          <cell r="M5521" t="str">
            <v>Business</v>
          </cell>
          <cell r="N5521" t="str">
            <v>QLD</v>
          </cell>
          <cell r="O5521" t="str">
            <v>11 Lang Street</v>
          </cell>
          <cell r="P5521">
            <v>4718</v>
          </cell>
          <cell r="Q5521" t="str">
            <v>NO</v>
          </cell>
          <cell r="R5521" t="str">
            <v>AUD</v>
          </cell>
          <cell r="U5521" t="str">
            <v>01 Inv</v>
          </cell>
          <cell r="V5521" t="str">
            <v>EFT</v>
          </cell>
          <cell r="W5521" t="str">
            <v>EN_AU</v>
          </cell>
          <cell r="X5521" t="str">
            <v>Exempt</v>
          </cell>
          <cell r="Y5521">
            <v>99999999999</v>
          </cell>
          <cell r="Z5521">
            <v>100</v>
          </cell>
          <cell r="AA5521" t="str">
            <v>NO</v>
          </cell>
          <cell r="AB5521" t="str">
            <v>V-005527</v>
          </cell>
          <cell r="AC5521" t="str">
            <v>V-009200</v>
          </cell>
        </row>
        <row r="5522">
          <cell r="D5522" t="str">
            <v>Mark &amp; Suzann Kinsey Pty Ltd</v>
          </cell>
          <cell r="E5522" t="str">
            <v>MARK &amp; SUZ</v>
          </cell>
          <cell r="I5522" t="str">
            <v>LONGREACH</v>
          </cell>
          <cell r="J5522" t="str">
            <v>AUS</v>
          </cell>
          <cell r="K5522" t="str">
            <v>AU</v>
          </cell>
          <cell r="L5522" t="str">
            <v>Mark &amp; Suzann Kinsey Pty Ltd</v>
          </cell>
          <cell r="M5522" t="str">
            <v>Business</v>
          </cell>
          <cell r="N5522" t="str">
            <v>QLD</v>
          </cell>
          <cell r="O5522" t="str">
            <v>PO Box 530</v>
          </cell>
          <cell r="P5522">
            <v>2540</v>
          </cell>
          <cell r="Q5522" t="str">
            <v>NO</v>
          </cell>
          <cell r="R5522" t="str">
            <v>AUD</v>
          </cell>
          <cell r="U5522" t="str">
            <v>30 Inv</v>
          </cell>
          <cell r="V5522" t="str">
            <v>EFT</v>
          </cell>
          <cell r="W5522" t="str">
            <v>EN_AU</v>
          </cell>
          <cell r="X5522" t="str">
            <v>GST</v>
          </cell>
          <cell r="Y5522">
            <v>71054542228</v>
          </cell>
          <cell r="Z5522">
            <v>100</v>
          </cell>
          <cell r="AA5522" t="str">
            <v>NO</v>
          </cell>
          <cell r="AB5522" t="str">
            <v>V-005528</v>
          </cell>
          <cell r="AC5522" t="str">
            <v>V-001664</v>
          </cell>
        </row>
        <row r="5523">
          <cell r="D5523" t="str">
            <v>Mark Andrew Thompson</v>
          </cell>
          <cell r="E5523" t="str">
            <v>MARK ANDRE</v>
          </cell>
          <cell r="I5523" t="str">
            <v>ROCHESTER</v>
          </cell>
          <cell r="J5523" t="str">
            <v>AUS</v>
          </cell>
          <cell r="K5523" t="str">
            <v>AU</v>
          </cell>
          <cell r="L5523" t="str">
            <v>Mark Andrew Thompson</v>
          </cell>
          <cell r="M5523" t="str">
            <v>Business</v>
          </cell>
          <cell r="N5523" t="str">
            <v>VIC</v>
          </cell>
          <cell r="O5523" t="str">
            <v>195 Gledhill Rd</v>
          </cell>
          <cell r="P5523">
            <v>3561</v>
          </cell>
          <cell r="Q5523" t="str">
            <v>NO</v>
          </cell>
          <cell r="R5523" t="str">
            <v>AUD</v>
          </cell>
          <cell r="U5523" t="str">
            <v>14 Inv</v>
          </cell>
          <cell r="V5523" t="str">
            <v>EFT</v>
          </cell>
          <cell r="W5523" t="str">
            <v>EN_AU</v>
          </cell>
          <cell r="X5523" t="str">
            <v>GST</v>
          </cell>
          <cell r="Y5523">
            <v>62782958027</v>
          </cell>
          <cell r="Z5523">
            <v>100</v>
          </cell>
          <cell r="AA5523" t="str">
            <v>NO</v>
          </cell>
          <cell r="AB5523" t="str">
            <v>V-005529</v>
          </cell>
          <cell r="AC5523" t="str">
            <v>V-003513</v>
          </cell>
        </row>
        <row r="5524">
          <cell r="D5524" t="str">
            <v>Mark Aubrey</v>
          </cell>
          <cell r="E5524" t="str">
            <v>MARK AUBRE</v>
          </cell>
          <cell r="I5524" t="str">
            <v>SUCCESS</v>
          </cell>
          <cell r="J5524" t="str">
            <v>AUS</v>
          </cell>
          <cell r="K5524" t="str">
            <v>AU</v>
          </cell>
          <cell r="L5524" t="str">
            <v>Mark Aubrey</v>
          </cell>
          <cell r="M5524" t="str">
            <v>Business</v>
          </cell>
          <cell r="N5524" t="str">
            <v>WA</v>
          </cell>
          <cell r="O5524" t="str">
            <v>43 Mariposa Gardens</v>
          </cell>
          <cell r="P5524">
            <v>6164</v>
          </cell>
          <cell r="Q5524" t="str">
            <v>NO</v>
          </cell>
          <cell r="R5524" t="str">
            <v>AUD</v>
          </cell>
          <cell r="U5524" t="str">
            <v>30 Inv</v>
          </cell>
          <cell r="V5524" t="str">
            <v>EFT</v>
          </cell>
          <cell r="W5524" t="str">
            <v>EN_AU</v>
          </cell>
          <cell r="X5524" t="str">
            <v>Exempt</v>
          </cell>
          <cell r="Y5524">
            <v>99999999999</v>
          </cell>
          <cell r="Z5524">
            <v>100</v>
          </cell>
          <cell r="AA5524" t="str">
            <v>NO</v>
          </cell>
          <cell r="AB5524" t="str">
            <v>V-005530</v>
          </cell>
          <cell r="AC5524" t="str">
            <v>V-007846</v>
          </cell>
        </row>
        <row r="5525">
          <cell r="D5525" t="str">
            <v>Mark Gibb</v>
          </cell>
          <cell r="E5525" t="str">
            <v>MARK GIBB</v>
          </cell>
          <cell r="I5525" t="str">
            <v>CHARTERS TOWERS</v>
          </cell>
          <cell r="J5525" t="str">
            <v>AUS</v>
          </cell>
          <cell r="K5525" t="str">
            <v>AU</v>
          </cell>
          <cell r="L5525" t="str">
            <v>Mark Gibb</v>
          </cell>
          <cell r="M5525" t="str">
            <v>Business</v>
          </cell>
          <cell r="N5525" t="str">
            <v>QLD</v>
          </cell>
          <cell r="O5525" t="str">
            <v>PO Box 1547</v>
          </cell>
          <cell r="P5525">
            <v>4820</v>
          </cell>
          <cell r="Q5525" t="str">
            <v>NO</v>
          </cell>
          <cell r="R5525" t="str">
            <v>AUD</v>
          </cell>
          <cell r="U5525" t="str">
            <v>01 Inv</v>
          </cell>
          <cell r="V5525" t="str">
            <v>EFT</v>
          </cell>
          <cell r="W5525" t="str">
            <v>EN_AU</v>
          </cell>
          <cell r="X5525" t="str">
            <v>GST</v>
          </cell>
          <cell r="Y5525">
            <v>72559941215</v>
          </cell>
          <cell r="Z5525">
            <v>100</v>
          </cell>
          <cell r="AA5525" t="str">
            <v>NO</v>
          </cell>
          <cell r="AB5525" t="str">
            <v>V-005531</v>
          </cell>
          <cell r="AC5525" t="str">
            <v>V-008924</v>
          </cell>
        </row>
        <row r="5526">
          <cell r="D5526" t="str">
            <v>Mark Headley</v>
          </cell>
          <cell r="E5526" t="str">
            <v>MARK HEADL</v>
          </cell>
          <cell r="I5526" t="str">
            <v>MOUNT BARKER</v>
          </cell>
          <cell r="J5526" t="str">
            <v>AUS</v>
          </cell>
          <cell r="K5526" t="str">
            <v>AU</v>
          </cell>
          <cell r="L5526" t="str">
            <v>Mark Headley</v>
          </cell>
          <cell r="M5526" t="str">
            <v>Business</v>
          </cell>
          <cell r="N5526" t="str">
            <v>WA</v>
          </cell>
          <cell r="O5526" t="str">
            <v>59 Ferry Road</v>
          </cell>
          <cell r="P5526">
            <v>6324</v>
          </cell>
          <cell r="Q5526" t="str">
            <v>NO</v>
          </cell>
          <cell r="R5526" t="str">
            <v>AUD</v>
          </cell>
          <cell r="U5526" t="str">
            <v>01 Inv</v>
          </cell>
          <cell r="V5526" t="str">
            <v>EFT</v>
          </cell>
          <cell r="W5526" t="str">
            <v>EN_AU</v>
          </cell>
          <cell r="X5526" t="str">
            <v>Exempt</v>
          </cell>
          <cell r="Y5526">
            <v>73811389940</v>
          </cell>
          <cell r="Z5526">
            <v>100</v>
          </cell>
          <cell r="AA5526" t="str">
            <v>NO</v>
          </cell>
          <cell r="AB5526" t="str">
            <v>V-005532</v>
          </cell>
          <cell r="AC5526" t="str">
            <v>V-006954</v>
          </cell>
        </row>
        <row r="5527">
          <cell r="D5527" t="str">
            <v>Mark Kirton Pty Ltd</v>
          </cell>
          <cell r="E5527" t="str">
            <v>MARK KIRTO</v>
          </cell>
          <cell r="I5527" t="str">
            <v>PARKESBOURNE</v>
          </cell>
          <cell r="J5527" t="str">
            <v>AUS</v>
          </cell>
          <cell r="K5527" t="str">
            <v>AU</v>
          </cell>
          <cell r="L5527" t="str">
            <v>Mark Kirton Pty Ltd</v>
          </cell>
          <cell r="M5527" t="str">
            <v>Business</v>
          </cell>
          <cell r="N5527" t="str">
            <v>NSW</v>
          </cell>
          <cell r="O5527" t="str">
            <v>579 Parkesbourne Road</v>
          </cell>
          <cell r="P5527">
            <v>2580</v>
          </cell>
          <cell r="Q5527" t="str">
            <v>NO</v>
          </cell>
          <cell r="R5527" t="str">
            <v>AUD</v>
          </cell>
          <cell r="U5527" t="str">
            <v>7 Inv</v>
          </cell>
          <cell r="V5527" t="str">
            <v>EFT</v>
          </cell>
          <cell r="W5527" t="str">
            <v>EN_AU</v>
          </cell>
          <cell r="X5527" t="str">
            <v>GST</v>
          </cell>
          <cell r="Y5527">
            <v>87109330252</v>
          </cell>
          <cell r="Z5527">
            <v>100</v>
          </cell>
          <cell r="AA5527" t="str">
            <v>NO</v>
          </cell>
          <cell r="AB5527" t="str">
            <v>V-005533</v>
          </cell>
          <cell r="AC5527" t="str">
            <v>V-003099</v>
          </cell>
        </row>
        <row r="5528">
          <cell r="D5528" t="str">
            <v>Mark L Duncan Constructions Pty Ltd</v>
          </cell>
          <cell r="E5528" t="str">
            <v>MARK L DUN</v>
          </cell>
          <cell r="I5528" t="str">
            <v>MILES</v>
          </cell>
          <cell r="J5528" t="str">
            <v>AUS</v>
          </cell>
          <cell r="K5528" t="str">
            <v>AU</v>
          </cell>
          <cell r="L5528" t="str">
            <v>Mark L Duncan Constructions Pty Ltd</v>
          </cell>
          <cell r="M5528" t="str">
            <v>Business</v>
          </cell>
          <cell r="N5528" t="str">
            <v>QLD</v>
          </cell>
          <cell r="O5528" t="str">
            <v>61 Edith Street</v>
          </cell>
          <cell r="P5528">
            <v>4415</v>
          </cell>
          <cell r="Q5528" t="str">
            <v>NO</v>
          </cell>
          <cell r="R5528" t="str">
            <v>AUD</v>
          </cell>
          <cell r="U5528" t="str">
            <v>30 Inv</v>
          </cell>
          <cell r="V5528" t="str">
            <v>EFT</v>
          </cell>
          <cell r="W5528" t="str">
            <v>EN_AU</v>
          </cell>
          <cell r="X5528" t="str">
            <v>GST</v>
          </cell>
          <cell r="Y5528">
            <v>41053198924</v>
          </cell>
          <cell r="Z5528">
            <v>100</v>
          </cell>
          <cell r="AA5528" t="str">
            <v>NO</v>
          </cell>
          <cell r="AB5528" t="str">
            <v>V-005534</v>
          </cell>
          <cell r="AC5528" t="str">
            <v>V-004290</v>
          </cell>
        </row>
        <row r="5529">
          <cell r="D5529" t="str">
            <v>Mark Lewis Signs</v>
          </cell>
          <cell r="E5529" t="str">
            <v>MARK LEWIS</v>
          </cell>
          <cell r="I5529" t="str">
            <v>LOXTON NORTH</v>
          </cell>
          <cell r="J5529" t="str">
            <v>AUS</v>
          </cell>
          <cell r="K5529" t="str">
            <v>AU</v>
          </cell>
          <cell r="L5529" t="str">
            <v>Mark Lewis Signs</v>
          </cell>
          <cell r="M5529" t="str">
            <v>Business</v>
          </cell>
          <cell r="N5529" t="str">
            <v>SA</v>
          </cell>
          <cell r="O5529" t="str">
            <v>101 Nissen Hut Road</v>
          </cell>
          <cell r="P5529">
            <v>5333</v>
          </cell>
          <cell r="Q5529" t="str">
            <v>NO</v>
          </cell>
          <cell r="R5529" t="str">
            <v>AUD</v>
          </cell>
          <cell r="U5529" t="str">
            <v>7 Inv</v>
          </cell>
          <cell r="V5529" t="str">
            <v>EFT</v>
          </cell>
          <cell r="W5529" t="str">
            <v>EN_AU</v>
          </cell>
          <cell r="X5529" t="str">
            <v>GST</v>
          </cell>
          <cell r="Y5529">
            <v>98157342484</v>
          </cell>
          <cell r="Z5529">
            <v>100</v>
          </cell>
          <cell r="AA5529" t="str">
            <v>NO</v>
          </cell>
          <cell r="AB5529" t="str">
            <v>V-005535</v>
          </cell>
          <cell r="AC5529" t="str">
            <v>V-003963</v>
          </cell>
        </row>
        <row r="5530">
          <cell r="D5530" t="str">
            <v>Mark Loechel T/A S Mrl</v>
          </cell>
          <cell r="E5530" t="str">
            <v>MARK LOECH</v>
          </cell>
          <cell r="I5530" t="str">
            <v>WODONGA</v>
          </cell>
          <cell r="J5530" t="str">
            <v>AUS</v>
          </cell>
          <cell r="K5530" t="str">
            <v>AU</v>
          </cell>
          <cell r="L5530" t="str">
            <v>Mark Loechel T/A S Mrl</v>
          </cell>
          <cell r="M5530" t="str">
            <v>Business</v>
          </cell>
          <cell r="N5530" t="str">
            <v>VIC</v>
          </cell>
          <cell r="O5530" t="str">
            <v>10 Karalla Court</v>
          </cell>
          <cell r="P5530">
            <v>3690</v>
          </cell>
          <cell r="Q5530" t="str">
            <v>NO</v>
          </cell>
          <cell r="R5530" t="str">
            <v>AUD</v>
          </cell>
          <cell r="U5530" t="str">
            <v>7 Inv</v>
          </cell>
          <cell r="V5530" t="str">
            <v>EFT</v>
          </cell>
          <cell r="W5530" t="str">
            <v>EN_AU</v>
          </cell>
          <cell r="X5530" t="str">
            <v>Exempt</v>
          </cell>
          <cell r="Y5530">
            <v>56851359238</v>
          </cell>
          <cell r="Z5530">
            <v>100</v>
          </cell>
          <cell r="AA5530" t="str">
            <v>NO</v>
          </cell>
          <cell r="AB5530" t="str">
            <v>V-005536</v>
          </cell>
          <cell r="AC5530" t="str">
            <v>V-007803</v>
          </cell>
        </row>
        <row r="5531">
          <cell r="D5531" t="str">
            <v>Mark Norton Plumbing P/L</v>
          </cell>
          <cell r="E5531" t="str">
            <v>MARK NORTO</v>
          </cell>
          <cell r="I5531" t="str">
            <v>TOOLEYBUC</v>
          </cell>
          <cell r="J5531" t="str">
            <v>AUS</v>
          </cell>
          <cell r="K5531" t="str">
            <v>AU</v>
          </cell>
          <cell r="L5531" t="str">
            <v>Mark Norton Plumbing P/L</v>
          </cell>
          <cell r="M5531" t="str">
            <v>Business</v>
          </cell>
          <cell r="N5531" t="str">
            <v>NSW</v>
          </cell>
          <cell r="O5531" t="str">
            <v>PO Box 9</v>
          </cell>
          <cell r="P5531">
            <v>2736</v>
          </cell>
          <cell r="Q5531" t="str">
            <v>NO</v>
          </cell>
          <cell r="R5531" t="str">
            <v>AUD</v>
          </cell>
          <cell r="U5531" t="str">
            <v>7 Inv</v>
          </cell>
          <cell r="V5531" t="str">
            <v>EFT</v>
          </cell>
          <cell r="W5531" t="str">
            <v>EN_AU</v>
          </cell>
          <cell r="X5531" t="str">
            <v>GST</v>
          </cell>
          <cell r="Y5531">
            <v>14106414377</v>
          </cell>
          <cell r="Z5531">
            <v>100</v>
          </cell>
          <cell r="AA5531" t="str">
            <v>NO</v>
          </cell>
          <cell r="AB5531" t="str">
            <v>V-005537</v>
          </cell>
          <cell r="AC5531" t="str">
            <v>V-003072</v>
          </cell>
        </row>
        <row r="5532">
          <cell r="D5532" t="str">
            <v>Mark S Galla</v>
          </cell>
          <cell r="E5532" t="str">
            <v>MARK S GAL</v>
          </cell>
          <cell r="I5532" t="str">
            <v>FORBES</v>
          </cell>
          <cell r="J5532" t="str">
            <v>AUS</v>
          </cell>
          <cell r="K5532" t="str">
            <v>AU</v>
          </cell>
          <cell r="L5532" t="str">
            <v>Mark S Galla</v>
          </cell>
          <cell r="M5532" t="str">
            <v>Business</v>
          </cell>
          <cell r="N5532" t="str">
            <v>NSW</v>
          </cell>
          <cell r="O5532" t="str">
            <v>PO Box 911</v>
          </cell>
          <cell r="P5532">
            <v>2871</v>
          </cell>
          <cell r="Q5532" t="str">
            <v>NO</v>
          </cell>
          <cell r="R5532" t="str">
            <v>AUD</v>
          </cell>
          <cell r="U5532" t="str">
            <v>30 Inv</v>
          </cell>
          <cell r="V5532" t="str">
            <v>EFT</v>
          </cell>
          <cell r="W5532" t="str">
            <v>EN_AU</v>
          </cell>
          <cell r="X5532" t="str">
            <v>GST</v>
          </cell>
          <cell r="Y5532">
            <v>95313859262</v>
          </cell>
          <cell r="Z5532">
            <v>100</v>
          </cell>
          <cell r="AA5532" t="str">
            <v>NO</v>
          </cell>
          <cell r="AB5532" t="str">
            <v>V-005538</v>
          </cell>
          <cell r="AC5532" t="str">
            <v>V-005749</v>
          </cell>
        </row>
        <row r="5533">
          <cell r="D5533" t="str">
            <v>Mark St John Pty Ltd</v>
          </cell>
          <cell r="E5533" t="str">
            <v>MARK ST JO</v>
          </cell>
          <cell r="I5533" t="str">
            <v>MELWOOD</v>
          </cell>
          <cell r="J5533" t="str">
            <v>AUS</v>
          </cell>
          <cell r="K5533" t="str">
            <v>AU</v>
          </cell>
          <cell r="L5533" t="str">
            <v>Mark St John Pty Ltd</v>
          </cell>
          <cell r="M5533" t="str">
            <v>Business</v>
          </cell>
          <cell r="N5533" t="str">
            <v>VIC</v>
          </cell>
          <cell r="O5533" t="str">
            <v>1105 Mt Lookout Road</v>
          </cell>
          <cell r="P5533">
            <v>3875</v>
          </cell>
          <cell r="Q5533" t="str">
            <v>NO</v>
          </cell>
          <cell r="R5533" t="str">
            <v>AUD</v>
          </cell>
          <cell r="U5533" t="str">
            <v>7 Inv</v>
          </cell>
          <cell r="V5533" t="str">
            <v>EFT</v>
          </cell>
          <cell r="W5533" t="str">
            <v>EN_AU</v>
          </cell>
          <cell r="X5533" t="str">
            <v>GST</v>
          </cell>
          <cell r="Y5533">
            <v>22432358467</v>
          </cell>
          <cell r="Z5533">
            <v>100</v>
          </cell>
          <cell r="AA5533" t="str">
            <v>NO</v>
          </cell>
          <cell r="AB5533" t="str">
            <v>V-005539</v>
          </cell>
          <cell r="AC5533" t="str">
            <v>V-003150</v>
          </cell>
        </row>
        <row r="5534">
          <cell r="D5534" t="str">
            <v>Mark Stringer</v>
          </cell>
          <cell r="E5534" t="str">
            <v>STRINGER M</v>
          </cell>
          <cell r="I5534" t="str">
            <v>HAYBOROUGH</v>
          </cell>
          <cell r="J5534" t="str">
            <v>AUS</v>
          </cell>
          <cell r="K5534" t="str">
            <v>AU</v>
          </cell>
          <cell r="L5534" t="str">
            <v>Mark Stringer Nogst</v>
          </cell>
          <cell r="M5534" t="str">
            <v>Business</v>
          </cell>
          <cell r="N5534" t="str">
            <v>SA</v>
          </cell>
          <cell r="O5534" t="str">
            <v>41 Heysen Parade</v>
          </cell>
          <cell r="P5534">
            <v>5211</v>
          </cell>
          <cell r="Q5534" t="str">
            <v>NO</v>
          </cell>
          <cell r="R5534" t="str">
            <v>AUD</v>
          </cell>
          <cell r="U5534" t="str">
            <v>01 Inv</v>
          </cell>
          <cell r="V5534" t="str">
            <v>EFT</v>
          </cell>
          <cell r="W5534" t="str">
            <v>EN_AU</v>
          </cell>
          <cell r="X5534" t="str">
            <v>Exempt</v>
          </cell>
          <cell r="Y5534">
            <v>84937236487</v>
          </cell>
          <cell r="Z5534">
            <v>100</v>
          </cell>
          <cell r="AA5534" t="str">
            <v>NO</v>
          </cell>
          <cell r="AB5534" t="str">
            <v>V-005540</v>
          </cell>
          <cell r="AC5534" t="str">
            <v>V-001512</v>
          </cell>
        </row>
        <row r="5535">
          <cell r="D5535" t="str">
            <v>Mark Towner Consulting</v>
          </cell>
          <cell r="E5535" t="str">
            <v>MARK TOWNE</v>
          </cell>
          <cell r="I5535" t="str">
            <v>CAMPERDOWN</v>
          </cell>
          <cell r="J5535" t="str">
            <v>AUS</v>
          </cell>
          <cell r="K5535" t="str">
            <v>AU</v>
          </cell>
          <cell r="L5535" t="str">
            <v>Mark Towner Consulting</v>
          </cell>
          <cell r="M5535" t="str">
            <v>Business</v>
          </cell>
          <cell r="N5535" t="str">
            <v>VIC</v>
          </cell>
          <cell r="O5535" t="str">
            <v>PO Box 254</v>
          </cell>
          <cell r="P5535">
            <v>1450</v>
          </cell>
          <cell r="Q5535" t="str">
            <v>NO</v>
          </cell>
          <cell r="R5535" t="str">
            <v>AUD</v>
          </cell>
          <cell r="U5535" t="str">
            <v>7 Inv</v>
          </cell>
          <cell r="V5535" t="str">
            <v>EFT</v>
          </cell>
          <cell r="W5535" t="str">
            <v>EN_AU</v>
          </cell>
          <cell r="X5535" t="str">
            <v>GST</v>
          </cell>
          <cell r="Y5535">
            <v>89809282473</v>
          </cell>
          <cell r="Z5535">
            <v>100</v>
          </cell>
          <cell r="AA5535" t="str">
            <v>NO</v>
          </cell>
          <cell r="AB5535" t="str">
            <v>V-005541</v>
          </cell>
          <cell r="AC5535" t="str">
            <v>V-003775</v>
          </cell>
        </row>
        <row r="5536">
          <cell r="D5536" t="str">
            <v>Market Buy</v>
          </cell>
          <cell r="E5536" t="str">
            <v>MARKET BUY</v>
          </cell>
          <cell r="I5536" t="str">
            <v>CROYDON NORTH</v>
          </cell>
          <cell r="J5536" t="str">
            <v>AUS</v>
          </cell>
          <cell r="K5536" t="str">
            <v>AU</v>
          </cell>
          <cell r="L5536" t="str">
            <v>Market Buy</v>
          </cell>
          <cell r="M5536" t="str">
            <v>Business</v>
          </cell>
          <cell r="N5536" t="str">
            <v>VIC</v>
          </cell>
          <cell r="O5536" t="str">
            <v>17-19 Exeter Road</v>
          </cell>
          <cell r="P5536">
            <v>3136</v>
          </cell>
          <cell r="Q5536" t="str">
            <v>NO</v>
          </cell>
          <cell r="R5536" t="str">
            <v>AUD</v>
          </cell>
          <cell r="U5536" t="str">
            <v>30 Inv</v>
          </cell>
          <cell r="V5536" t="str">
            <v>EFT</v>
          </cell>
          <cell r="W5536" t="str">
            <v>EN_AU</v>
          </cell>
          <cell r="X5536" t="str">
            <v>GST</v>
          </cell>
          <cell r="Y5536">
            <v>93626845494</v>
          </cell>
          <cell r="Z5536">
            <v>100</v>
          </cell>
          <cell r="AA5536" t="str">
            <v>NO</v>
          </cell>
          <cell r="AB5536" t="str">
            <v>V-005542</v>
          </cell>
          <cell r="AC5536" t="str">
            <v>V-005154</v>
          </cell>
        </row>
        <row r="5537">
          <cell r="D5537" t="str">
            <v>Marko Vrebac</v>
          </cell>
          <cell r="E5537" t="str">
            <v>MARKO VREB</v>
          </cell>
          <cell r="I5537" t="str">
            <v>BOMEN</v>
          </cell>
          <cell r="J5537" t="str">
            <v>AUS</v>
          </cell>
          <cell r="K5537" t="str">
            <v>AU</v>
          </cell>
          <cell r="L5537" t="str">
            <v>Marko Vrebac</v>
          </cell>
          <cell r="M5537" t="str">
            <v>Business</v>
          </cell>
          <cell r="N5537" t="str">
            <v>NSW</v>
          </cell>
          <cell r="O5537" t="str">
            <v>1178 Olympic Highway</v>
          </cell>
          <cell r="P5537">
            <v>2650</v>
          </cell>
          <cell r="Q5537" t="str">
            <v>NO</v>
          </cell>
          <cell r="R5537" t="str">
            <v>AUD</v>
          </cell>
          <cell r="U5537" t="str">
            <v>14 Inv</v>
          </cell>
          <cell r="V5537" t="str">
            <v>EFT</v>
          </cell>
          <cell r="W5537" t="str">
            <v>EN_AU</v>
          </cell>
          <cell r="X5537" t="str">
            <v>Exempt</v>
          </cell>
          <cell r="Y5537">
            <v>75334949844</v>
          </cell>
          <cell r="Z5537">
            <v>100</v>
          </cell>
          <cell r="AA5537" t="str">
            <v>NO</v>
          </cell>
          <cell r="AB5537" t="str">
            <v>V-005543</v>
          </cell>
          <cell r="AC5537" t="str">
            <v>V-004644</v>
          </cell>
        </row>
        <row r="5538">
          <cell r="D5538" t="str">
            <v>Marks Mowing And Handyman Service</v>
          </cell>
          <cell r="E5538" t="str">
            <v>MARKS MOVI</v>
          </cell>
          <cell r="I5538" t="str">
            <v>CLERMONT</v>
          </cell>
          <cell r="J5538" t="str">
            <v>AUS</v>
          </cell>
          <cell r="K5538" t="str">
            <v>AU</v>
          </cell>
          <cell r="L5538" t="str">
            <v>Marks Mowing And Handyman Service</v>
          </cell>
          <cell r="M5538" t="str">
            <v>Business</v>
          </cell>
          <cell r="N5538" t="str">
            <v>QLD</v>
          </cell>
          <cell r="O5538" t="str">
            <v>7 Cosgrove Court</v>
          </cell>
          <cell r="P5538">
            <v>4721</v>
          </cell>
          <cell r="Q5538" t="str">
            <v>NO</v>
          </cell>
          <cell r="R5538" t="str">
            <v>AUD</v>
          </cell>
          <cell r="U5538" t="str">
            <v>30 Inv</v>
          </cell>
          <cell r="V5538" t="str">
            <v>EFT</v>
          </cell>
          <cell r="W5538" t="str">
            <v>EN_AU</v>
          </cell>
          <cell r="X5538" t="str">
            <v>Exempt</v>
          </cell>
          <cell r="Y5538">
            <v>47582805291</v>
          </cell>
          <cell r="Z5538">
            <v>100</v>
          </cell>
          <cell r="AA5538" t="str">
            <v>NO</v>
          </cell>
          <cell r="AB5538" t="str">
            <v>V-005544</v>
          </cell>
          <cell r="AC5538" t="str">
            <v>V-006931</v>
          </cell>
        </row>
        <row r="5539">
          <cell r="D5539" t="str">
            <v>Marks Signage</v>
          </cell>
          <cell r="E5539" t="str">
            <v>MARKS SIGN</v>
          </cell>
          <cell r="I5539" t="str">
            <v>OBERON</v>
          </cell>
          <cell r="J5539" t="str">
            <v>AUS</v>
          </cell>
          <cell r="K5539" t="str">
            <v>AU</v>
          </cell>
          <cell r="L5539" t="str">
            <v>Marks Signage</v>
          </cell>
          <cell r="M5539" t="str">
            <v>Business</v>
          </cell>
          <cell r="N5539" t="str">
            <v>NSW</v>
          </cell>
          <cell r="O5539" t="str">
            <v>4 Dart Street</v>
          </cell>
          <cell r="P5539">
            <v>2787</v>
          </cell>
          <cell r="Q5539" t="str">
            <v>NO</v>
          </cell>
          <cell r="R5539" t="str">
            <v>AUD</v>
          </cell>
          <cell r="U5539" t="str">
            <v>7 Inv</v>
          </cell>
          <cell r="V5539" t="str">
            <v>EFT</v>
          </cell>
          <cell r="W5539" t="str">
            <v>EN_AU</v>
          </cell>
          <cell r="X5539" t="str">
            <v>Exempt</v>
          </cell>
          <cell r="Y5539">
            <v>33709599749</v>
          </cell>
          <cell r="Z5539">
            <v>100</v>
          </cell>
          <cell r="AA5539" t="str">
            <v>NO</v>
          </cell>
          <cell r="AB5539" t="str">
            <v>V-005545</v>
          </cell>
          <cell r="AC5539" t="str">
            <v>V-010650</v>
          </cell>
        </row>
        <row r="5540">
          <cell r="D5540" t="str">
            <v>Marnita Pty Ltd T/As</v>
          </cell>
          <cell r="E5540" t="str">
            <v>MARNITA PT</v>
          </cell>
          <cell r="I5540" t="str">
            <v>LAUNCESTON</v>
          </cell>
          <cell r="J5540" t="str">
            <v>AUS</v>
          </cell>
          <cell r="K5540" t="str">
            <v>AU</v>
          </cell>
          <cell r="L5540" t="str">
            <v>Marnita Pty Ltd T/As</v>
          </cell>
          <cell r="M5540" t="str">
            <v>Business</v>
          </cell>
          <cell r="N5540" t="str">
            <v>TAS</v>
          </cell>
          <cell r="O5540" t="str">
            <v>138 Wellington Street</v>
          </cell>
          <cell r="P5540">
            <v>7250</v>
          </cell>
          <cell r="Q5540" t="str">
            <v>NO</v>
          </cell>
          <cell r="R5540" t="str">
            <v>AUD</v>
          </cell>
          <cell r="U5540" t="str">
            <v>7 Inv</v>
          </cell>
          <cell r="V5540" t="str">
            <v>EFT</v>
          </cell>
          <cell r="W5540" t="str">
            <v>EN_AU</v>
          </cell>
          <cell r="X5540" t="str">
            <v>GST</v>
          </cell>
          <cell r="Y5540">
            <v>17605301880</v>
          </cell>
          <cell r="Z5540">
            <v>100</v>
          </cell>
          <cell r="AA5540" t="str">
            <v>NO</v>
          </cell>
          <cell r="AB5540" t="str">
            <v>V-005546</v>
          </cell>
          <cell r="AC5540" t="str">
            <v>V-003159</v>
          </cell>
        </row>
        <row r="5541">
          <cell r="D5541" t="str">
            <v>Marnoo Merino Breeders Association</v>
          </cell>
          <cell r="E5541" t="str">
            <v>MARNOO MER</v>
          </cell>
          <cell r="I5541" t="str">
            <v>MARNOO</v>
          </cell>
          <cell r="J5541" t="str">
            <v>AUS</v>
          </cell>
          <cell r="K5541" t="str">
            <v>AU</v>
          </cell>
          <cell r="L5541" t="str">
            <v>Marnoo Merino Breeders Association</v>
          </cell>
          <cell r="M5541" t="str">
            <v>Business</v>
          </cell>
          <cell r="N5541" t="str">
            <v>VIC</v>
          </cell>
          <cell r="O5541" t="str">
            <v>80 Bolangum Inn Road</v>
          </cell>
          <cell r="P5541">
            <v>3387</v>
          </cell>
          <cell r="Q5541" t="str">
            <v>NO</v>
          </cell>
          <cell r="R5541" t="str">
            <v>AUD</v>
          </cell>
          <cell r="U5541" t="str">
            <v>14 Inv</v>
          </cell>
          <cell r="V5541" t="str">
            <v>EFT</v>
          </cell>
          <cell r="W5541" t="str">
            <v>EN_AU</v>
          </cell>
          <cell r="X5541" t="str">
            <v>Exempt</v>
          </cell>
          <cell r="Y5541">
            <v>45787170011</v>
          </cell>
          <cell r="Z5541">
            <v>100</v>
          </cell>
          <cell r="AA5541" t="str">
            <v>NO</v>
          </cell>
          <cell r="AB5541" t="str">
            <v>V-005547</v>
          </cell>
          <cell r="AC5541" t="str">
            <v>V-003848</v>
          </cell>
        </row>
        <row r="5542">
          <cell r="D5542" t="str">
            <v>Marra Creek Recreation Reserve Boar</v>
          </cell>
          <cell r="E5542" t="str">
            <v>MARRA CREE</v>
          </cell>
          <cell r="I5542" t="str">
            <v>NYNGAN</v>
          </cell>
          <cell r="J5542" t="str">
            <v>AUS</v>
          </cell>
          <cell r="K5542" t="str">
            <v>AU</v>
          </cell>
          <cell r="L5542" t="str">
            <v>Marra Creek Recreation Reserve Boar</v>
          </cell>
          <cell r="M5542" t="str">
            <v>Business</v>
          </cell>
          <cell r="N5542" t="str">
            <v>NSW</v>
          </cell>
          <cell r="O5542" t="str">
            <v>4448 Marra Road</v>
          </cell>
          <cell r="P5542">
            <v>2825</v>
          </cell>
          <cell r="Q5542" t="str">
            <v>NO</v>
          </cell>
          <cell r="R5542" t="str">
            <v>AUD</v>
          </cell>
          <cell r="U5542" t="str">
            <v>30 Inv</v>
          </cell>
          <cell r="V5542" t="str">
            <v>EFT</v>
          </cell>
          <cell r="W5542" t="str">
            <v>EN_AU</v>
          </cell>
          <cell r="X5542" t="str">
            <v>GST</v>
          </cell>
          <cell r="Y5542">
            <v>89124331126</v>
          </cell>
          <cell r="Z5542">
            <v>100</v>
          </cell>
          <cell r="AA5542" t="str">
            <v>NO</v>
          </cell>
          <cell r="AB5542" t="str">
            <v>V-005548</v>
          </cell>
          <cell r="AC5542" t="str">
            <v>V-006926</v>
          </cell>
        </row>
        <row r="5543">
          <cell r="D5543" t="str">
            <v>Marrahbella Pty Ltd</v>
          </cell>
          <cell r="E5543" t="str">
            <v>MARRAHBELL</v>
          </cell>
          <cell r="I5543" t="str">
            <v>WILLIAMS</v>
          </cell>
          <cell r="J5543" t="str">
            <v>AUS</v>
          </cell>
          <cell r="K5543" t="str">
            <v>AU</v>
          </cell>
          <cell r="L5543" t="str">
            <v>Marrahbella Pty Ltd</v>
          </cell>
          <cell r="M5543" t="str">
            <v>Business</v>
          </cell>
          <cell r="N5543" t="str">
            <v>WA</v>
          </cell>
          <cell r="O5543" t="str">
            <v/>
          </cell>
          <cell r="P5543">
            <v>6391</v>
          </cell>
          <cell r="Q5543" t="str">
            <v>NO</v>
          </cell>
          <cell r="R5543" t="str">
            <v>AUD</v>
          </cell>
          <cell r="U5543" t="str">
            <v>14 Inv</v>
          </cell>
          <cell r="V5543" t="str">
            <v>EFT</v>
          </cell>
          <cell r="W5543" t="str">
            <v>EN_AU</v>
          </cell>
          <cell r="X5543" t="str">
            <v>Exempt</v>
          </cell>
          <cell r="Y5543">
            <v>13626623578</v>
          </cell>
          <cell r="Z5543">
            <v>100</v>
          </cell>
          <cell r="AA5543" t="str">
            <v>NO</v>
          </cell>
          <cell r="AB5543" t="str">
            <v>V-005549</v>
          </cell>
          <cell r="AC5543" t="str">
            <v>V-005808</v>
          </cell>
        </row>
        <row r="5544">
          <cell r="D5544" t="str">
            <v>Marrar Campdraft Assoc Inc</v>
          </cell>
          <cell r="E5544" t="str">
            <v>MARRAR CAM</v>
          </cell>
          <cell r="I5544" t="str">
            <v>MARRAR</v>
          </cell>
          <cell r="J5544" t="str">
            <v>AUS</v>
          </cell>
          <cell r="K5544" t="str">
            <v>AU</v>
          </cell>
          <cell r="L5544" t="str">
            <v>Marrar Campdraft Assoc Inc</v>
          </cell>
          <cell r="M5544" t="str">
            <v>Business</v>
          </cell>
          <cell r="N5544" t="str">
            <v>NSW</v>
          </cell>
          <cell r="O5544" t="str">
            <v>666 Seymours Lane</v>
          </cell>
          <cell r="P5544">
            <v>2652</v>
          </cell>
          <cell r="Q5544" t="str">
            <v>NO</v>
          </cell>
          <cell r="R5544" t="str">
            <v>AUD</v>
          </cell>
          <cell r="U5544" t="str">
            <v>01 Inv</v>
          </cell>
          <cell r="V5544" t="str">
            <v>EFT</v>
          </cell>
          <cell r="W5544" t="str">
            <v>EN_AU</v>
          </cell>
          <cell r="X5544" t="str">
            <v>Exempt</v>
          </cell>
          <cell r="Y5544">
            <v>22338157520</v>
          </cell>
          <cell r="Z5544">
            <v>100</v>
          </cell>
          <cell r="AA5544" t="str">
            <v>NO</v>
          </cell>
          <cell r="AB5544" t="str">
            <v>V-005550</v>
          </cell>
          <cell r="AC5544" t="str">
            <v>V-005165</v>
          </cell>
        </row>
        <row r="5545">
          <cell r="D5545" t="str">
            <v>Mars Recruitment</v>
          </cell>
          <cell r="E5545" t="str">
            <v>MARS RECRU</v>
          </cell>
          <cell r="I5545" t="str">
            <v>PERTH</v>
          </cell>
          <cell r="J5545" t="str">
            <v>AUS</v>
          </cell>
          <cell r="K5545" t="str">
            <v>AU</v>
          </cell>
          <cell r="L5545" t="str">
            <v>Mars Recruitment</v>
          </cell>
          <cell r="M5545" t="str">
            <v>Business</v>
          </cell>
          <cell r="N5545" t="str">
            <v>WA</v>
          </cell>
          <cell r="O5545" t="str">
            <v>Allendale Square St Georges Tce</v>
          </cell>
          <cell r="P5545">
            <v>6000</v>
          </cell>
          <cell r="Q5545" t="str">
            <v>NO</v>
          </cell>
          <cell r="R5545" t="str">
            <v>AUD</v>
          </cell>
          <cell r="U5545" t="str">
            <v>7 Inv</v>
          </cell>
          <cell r="V5545" t="str">
            <v>EFT</v>
          </cell>
          <cell r="W5545" t="str">
            <v>EN_AU</v>
          </cell>
          <cell r="X5545" t="str">
            <v>GST</v>
          </cell>
          <cell r="Y5545">
            <v>79620287649</v>
          </cell>
          <cell r="Z5545">
            <v>100</v>
          </cell>
          <cell r="AA5545" t="str">
            <v>NO</v>
          </cell>
          <cell r="AB5545" t="str">
            <v>V-005551</v>
          </cell>
          <cell r="AC5545" t="str">
            <v>V-005787</v>
          </cell>
        </row>
        <row r="5546">
          <cell r="D5546" t="str">
            <v>Marsh Pty Ltd</v>
          </cell>
          <cell r="E5546" t="str">
            <v>MARSH PTY</v>
          </cell>
          <cell r="I5546" t="str">
            <v>SILVERWATER</v>
          </cell>
          <cell r="J5546" t="str">
            <v>AUS</v>
          </cell>
          <cell r="K5546" t="str">
            <v>AU</v>
          </cell>
          <cell r="L5546" t="str">
            <v>Marsh Pty Ltd</v>
          </cell>
          <cell r="M5546" t="str">
            <v>Business</v>
          </cell>
          <cell r="N5546" t="str">
            <v>NSW</v>
          </cell>
          <cell r="O5546" t="str">
            <v>Locked Bag 312</v>
          </cell>
          <cell r="P5546">
            <v>2128</v>
          </cell>
          <cell r="Q5546" t="str">
            <v>NO</v>
          </cell>
          <cell r="R5546" t="str">
            <v>AUD</v>
          </cell>
          <cell r="U5546" t="str">
            <v>14 Inv</v>
          </cell>
          <cell r="V5546" t="str">
            <v>EFT</v>
          </cell>
          <cell r="W5546" t="str">
            <v>EN_AU</v>
          </cell>
          <cell r="X5546" t="str">
            <v>GST</v>
          </cell>
          <cell r="Y5546">
            <v>86004651512</v>
          </cell>
          <cell r="Z5546">
            <v>100</v>
          </cell>
          <cell r="AA5546" t="str">
            <v>NO</v>
          </cell>
          <cell r="AB5546" t="str">
            <v>V-005552</v>
          </cell>
          <cell r="AC5546" t="str">
            <v>V-002351</v>
          </cell>
        </row>
        <row r="5547">
          <cell r="D5547" t="str">
            <v>Marsh Pty Ltd 802348709</v>
          </cell>
          <cell r="E5547" t="str">
            <v>MARSH PTY</v>
          </cell>
          <cell r="I5547" t="str">
            <v>ADELAIDE</v>
          </cell>
          <cell r="J5547" t="str">
            <v>AUS</v>
          </cell>
          <cell r="K5547" t="str">
            <v>AU</v>
          </cell>
          <cell r="L5547" t="str">
            <v>Marsh Pty Ltd 802348709</v>
          </cell>
          <cell r="M5547" t="str">
            <v>Business</v>
          </cell>
          <cell r="N5547" t="str">
            <v>SA</v>
          </cell>
          <cell r="O5547" t="str">
            <v>148 Frome Street, L1</v>
          </cell>
          <cell r="P5547">
            <v>5000</v>
          </cell>
          <cell r="Q5547" t="str">
            <v>NO</v>
          </cell>
          <cell r="R5547" t="str">
            <v>AUD</v>
          </cell>
          <cell r="U5547" t="str">
            <v>14 Inv</v>
          </cell>
          <cell r="V5547" t="str">
            <v>EFT</v>
          </cell>
          <cell r="W5547" t="str">
            <v>EN_AU</v>
          </cell>
          <cell r="X5547" t="str">
            <v>GST</v>
          </cell>
          <cell r="Y5547">
            <v>86004651512</v>
          </cell>
          <cell r="Z5547">
            <v>100</v>
          </cell>
          <cell r="AA5547" t="str">
            <v>NO</v>
          </cell>
          <cell r="AB5547" t="str">
            <v>V-005553</v>
          </cell>
          <cell r="AC5547" t="str">
            <v>V-007822</v>
          </cell>
        </row>
        <row r="5548">
          <cell r="D5548" t="str">
            <v>Marshall Electrical</v>
          </cell>
          <cell r="E5548" t="str">
            <v>MARSHALL E</v>
          </cell>
          <cell r="I5548" t="str">
            <v>DENILIQUIN</v>
          </cell>
          <cell r="J5548" t="str">
            <v>AUS</v>
          </cell>
          <cell r="K5548" t="str">
            <v>AU</v>
          </cell>
          <cell r="L5548" t="str">
            <v>Marshall Electrical</v>
          </cell>
          <cell r="M5548" t="str">
            <v>Business</v>
          </cell>
          <cell r="N5548" t="str">
            <v>NSW</v>
          </cell>
          <cell r="O5548" t="str">
            <v>PO Box 305</v>
          </cell>
          <cell r="P5548">
            <v>2710</v>
          </cell>
          <cell r="Q5548" t="str">
            <v>NO</v>
          </cell>
          <cell r="R5548" t="str">
            <v>AUD</v>
          </cell>
          <cell r="U5548" t="str">
            <v>14 Inv</v>
          </cell>
          <cell r="V5548" t="str">
            <v>EFT</v>
          </cell>
          <cell r="W5548" t="str">
            <v>EN_AU</v>
          </cell>
          <cell r="X5548" t="str">
            <v>GST</v>
          </cell>
          <cell r="Y5548">
            <v>19866973491</v>
          </cell>
          <cell r="Z5548">
            <v>100</v>
          </cell>
          <cell r="AA5548" t="str">
            <v>NO</v>
          </cell>
          <cell r="AB5548" t="str">
            <v>V-005554</v>
          </cell>
          <cell r="AC5548" t="str">
            <v>V-006947</v>
          </cell>
        </row>
        <row r="5549">
          <cell r="D5549" t="str">
            <v>Marshall Mott No Gst</v>
          </cell>
          <cell r="E5549" t="str">
            <v>MARSHALL M</v>
          </cell>
          <cell r="I5549" t="str">
            <v>HAMILTON</v>
          </cell>
          <cell r="J5549" t="str">
            <v>AUS</v>
          </cell>
          <cell r="K5549" t="str">
            <v>AU</v>
          </cell>
          <cell r="L5549" t="str">
            <v>Marshall Mott No Gst</v>
          </cell>
          <cell r="M5549" t="str">
            <v>Business</v>
          </cell>
          <cell r="N5549" t="str">
            <v>VIC</v>
          </cell>
          <cell r="O5549" t="str">
            <v>7 King Street</v>
          </cell>
          <cell r="P5549">
            <v>3300</v>
          </cell>
          <cell r="Q5549" t="str">
            <v>NO</v>
          </cell>
          <cell r="R5549" t="str">
            <v>AUD</v>
          </cell>
          <cell r="U5549" t="str">
            <v>01 Inv</v>
          </cell>
          <cell r="V5549" t="str">
            <v>EFT</v>
          </cell>
          <cell r="W5549" t="str">
            <v>EN_AU</v>
          </cell>
          <cell r="X5549" t="str">
            <v>Exempt</v>
          </cell>
          <cell r="Y5549">
            <v>76889416034</v>
          </cell>
          <cell r="Z5549">
            <v>100</v>
          </cell>
          <cell r="AA5549" t="str">
            <v>NO</v>
          </cell>
          <cell r="AB5549" t="str">
            <v>V-005555</v>
          </cell>
          <cell r="AC5549" t="str">
            <v>V-004818</v>
          </cell>
        </row>
        <row r="5550">
          <cell r="D5550" t="str">
            <v>Martin Barratt</v>
          </cell>
          <cell r="E5550" t="str">
            <v>MARTIN BAR</v>
          </cell>
          <cell r="I5550" t="str">
            <v>JERILDERIE</v>
          </cell>
          <cell r="J5550" t="str">
            <v>AUS</v>
          </cell>
          <cell r="K5550" t="str">
            <v>AU</v>
          </cell>
          <cell r="L5550" t="str">
            <v>Martin Barratt</v>
          </cell>
          <cell r="M5550" t="str">
            <v>Business</v>
          </cell>
          <cell r="N5550" t="str">
            <v>NSW</v>
          </cell>
          <cell r="O5550" t="str">
            <v>83 Nowranie Street</v>
          </cell>
          <cell r="P5550">
            <v>2716</v>
          </cell>
          <cell r="Q5550" t="str">
            <v>NO</v>
          </cell>
          <cell r="R5550" t="str">
            <v>AUD</v>
          </cell>
          <cell r="U5550" t="str">
            <v>30 Inv</v>
          </cell>
          <cell r="V5550" t="str">
            <v>EFT</v>
          </cell>
          <cell r="W5550" t="str">
            <v>EN_AU</v>
          </cell>
          <cell r="X5550" t="str">
            <v>Exempt</v>
          </cell>
          <cell r="Y5550">
            <v>99999999999</v>
          </cell>
          <cell r="Z5550">
            <v>100</v>
          </cell>
          <cell r="AA5550" t="str">
            <v>NO</v>
          </cell>
          <cell r="AB5550" t="str">
            <v>V-005556</v>
          </cell>
          <cell r="AC5550" t="str">
            <v>V-008009</v>
          </cell>
        </row>
        <row r="5551">
          <cell r="D5551" t="str">
            <v>Martin Farming Co Pty Ltd</v>
          </cell>
          <cell r="E5551" t="str">
            <v>MARTIN FAR</v>
          </cell>
          <cell r="I5551" t="str">
            <v>GRIFFITH</v>
          </cell>
          <cell r="J5551" t="str">
            <v>AUS</v>
          </cell>
          <cell r="K5551" t="str">
            <v>AU</v>
          </cell>
          <cell r="L5551" t="str">
            <v>Martin Farming Co Pty Ltd</v>
          </cell>
          <cell r="M5551" t="str">
            <v>Business</v>
          </cell>
          <cell r="N5551" t="str">
            <v>NSW</v>
          </cell>
          <cell r="O5551" t="str">
            <v>5 Elizabeth Drive</v>
          </cell>
          <cell r="P5551">
            <v>2680</v>
          </cell>
          <cell r="Q5551" t="str">
            <v>NO</v>
          </cell>
          <cell r="R5551" t="str">
            <v>AUD</v>
          </cell>
          <cell r="U5551" t="str">
            <v>14 Inv</v>
          </cell>
          <cell r="V5551" t="str">
            <v>EFT</v>
          </cell>
          <cell r="W5551" t="str">
            <v>EN_AU</v>
          </cell>
          <cell r="X5551" t="str">
            <v>GST</v>
          </cell>
          <cell r="Y5551">
            <v>73097176684</v>
          </cell>
          <cell r="Z5551">
            <v>100</v>
          </cell>
          <cell r="AA5551" t="str">
            <v>NO</v>
          </cell>
          <cell r="AB5551" t="str">
            <v>V-005557</v>
          </cell>
          <cell r="AC5551" t="str">
            <v>V-005292</v>
          </cell>
        </row>
        <row r="5552">
          <cell r="D5552" t="str">
            <v>Martin Godden Photography</v>
          </cell>
          <cell r="E5552" t="str">
            <v>MARTIN GOD</v>
          </cell>
          <cell r="I5552" t="str">
            <v>MOUNT BARKER</v>
          </cell>
          <cell r="J5552" t="str">
            <v>AUS</v>
          </cell>
          <cell r="K5552" t="str">
            <v>AU</v>
          </cell>
          <cell r="L5552" t="str">
            <v>Martin Godden Photography</v>
          </cell>
          <cell r="M5552" t="str">
            <v>Business</v>
          </cell>
          <cell r="N5552" t="str">
            <v>WA</v>
          </cell>
          <cell r="O5552" t="str">
            <v>278 Mills Road</v>
          </cell>
          <cell r="P5552">
            <v>6324</v>
          </cell>
          <cell r="Q5552" t="str">
            <v>NO</v>
          </cell>
          <cell r="R5552" t="str">
            <v>AUD</v>
          </cell>
          <cell r="U5552" t="str">
            <v>14 Inv</v>
          </cell>
          <cell r="V5552" t="str">
            <v>EFT</v>
          </cell>
          <cell r="W5552" t="str">
            <v>EN_AU</v>
          </cell>
          <cell r="X5552" t="str">
            <v>GST</v>
          </cell>
          <cell r="Y5552">
            <v>12912916314</v>
          </cell>
          <cell r="Z5552">
            <v>100</v>
          </cell>
          <cell r="AA5552" t="str">
            <v>NO</v>
          </cell>
          <cell r="AB5552" t="str">
            <v>V-005558</v>
          </cell>
          <cell r="AC5552" t="str">
            <v>V-004949</v>
          </cell>
        </row>
        <row r="5553">
          <cell r="D5553" t="str">
            <v>Martin Leigh Williams</v>
          </cell>
          <cell r="E5553" t="str">
            <v>MARTIN LEI</v>
          </cell>
          <cell r="I5553" t="str">
            <v>WENTWORTH</v>
          </cell>
          <cell r="J5553" t="str">
            <v>AUS</v>
          </cell>
          <cell r="K5553" t="str">
            <v>AU</v>
          </cell>
          <cell r="L5553" t="str">
            <v>Martin Leigh Williams</v>
          </cell>
          <cell r="M5553" t="str">
            <v>Business</v>
          </cell>
          <cell r="N5553" t="str">
            <v>NSW</v>
          </cell>
          <cell r="O5553" t="str">
            <v>PO Box 449</v>
          </cell>
          <cell r="P5553">
            <v>2648</v>
          </cell>
          <cell r="Q5553" t="str">
            <v>NO</v>
          </cell>
          <cell r="R5553" t="str">
            <v>AUD</v>
          </cell>
          <cell r="U5553" t="str">
            <v>01 Inv</v>
          </cell>
          <cell r="V5553" t="str">
            <v>EFT</v>
          </cell>
          <cell r="W5553" t="str">
            <v>EN_AU</v>
          </cell>
          <cell r="X5553" t="str">
            <v>GST</v>
          </cell>
          <cell r="Y5553">
            <v>55055607123</v>
          </cell>
          <cell r="Z5553">
            <v>100</v>
          </cell>
          <cell r="AA5553" t="str">
            <v>NO</v>
          </cell>
          <cell r="AB5553" t="str">
            <v>V-005559</v>
          </cell>
          <cell r="AC5553" t="str">
            <v>V-006418</v>
          </cell>
        </row>
        <row r="5554">
          <cell r="D5554" t="str">
            <v>Martins Stock Haulage Pty Ltd</v>
          </cell>
          <cell r="E5554" t="str">
            <v>MARTINS ST</v>
          </cell>
          <cell r="I5554" t="str">
            <v>SCONE</v>
          </cell>
          <cell r="J5554" t="str">
            <v>AUS</v>
          </cell>
          <cell r="K5554" t="str">
            <v>AU</v>
          </cell>
          <cell r="L5554" t="str">
            <v>Martins Stock Haulage Pty Ltd</v>
          </cell>
          <cell r="M5554" t="str">
            <v>Business</v>
          </cell>
          <cell r="N5554" t="str">
            <v>NSW</v>
          </cell>
          <cell r="O5554" t="str">
            <v>PO Box 448</v>
          </cell>
          <cell r="P5554">
            <v>2337</v>
          </cell>
          <cell r="Q5554" t="str">
            <v>NO</v>
          </cell>
          <cell r="R5554" t="str">
            <v>AUD</v>
          </cell>
          <cell r="U5554" t="str">
            <v>14 Inv</v>
          </cell>
          <cell r="V5554" t="str">
            <v>EFT</v>
          </cell>
          <cell r="W5554" t="str">
            <v>EN_AU</v>
          </cell>
          <cell r="X5554" t="str">
            <v>GST</v>
          </cell>
          <cell r="Y5554">
            <v>91628813721</v>
          </cell>
          <cell r="Z5554">
            <v>100</v>
          </cell>
          <cell r="AA5554" t="str">
            <v>NO</v>
          </cell>
          <cell r="AB5554" t="str">
            <v>V-005560</v>
          </cell>
          <cell r="AC5554" t="str">
            <v>V-004358</v>
          </cell>
        </row>
        <row r="5555">
          <cell r="D5555" t="str">
            <v>Martmel Pty Ltd</v>
          </cell>
          <cell r="E5555" t="str">
            <v>MARTMEL PT</v>
          </cell>
          <cell r="I5555" t="str">
            <v>DUBBO</v>
          </cell>
          <cell r="J5555" t="str">
            <v>AUS</v>
          </cell>
          <cell r="K5555" t="str">
            <v>AU</v>
          </cell>
          <cell r="L5555" t="str">
            <v>Martmel Pty Ltd</v>
          </cell>
          <cell r="M5555" t="str">
            <v>Business</v>
          </cell>
          <cell r="N5555" t="str">
            <v>NSW</v>
          </cell>
          <cell r="O5555" t="str">
            <v>177 Talbragar Street</v>
          </cell>
          <cell r="P5555">
            <v>2830</v>
          </cell>
          <cell r="Q5555" t="str">
            <v>NO</v>
          </cell>
          <cell r="R5555" t="str">
            <v>AUD</v>
          </cell>
          <cell r="U5555" t="str">
            <v>30 Inv</v>
          </cell>
          <cell r="V5555" t="str">
            <v>EFT</v>
          </cell>
          <cell r="W5555" t="str">
            <v>EN_AU</v>
          </cell>
          <cell r="X5555" t="str">
            <v>GST</v>
          </cell>
          <cell r="Y5555">
            <v>75612198982</v>
          </cell>
          <cell r="Z5555">
            <v>100</v>
          </cell>
          <cell r="AA5555" t="str">
            <v>NO</v>
          </cell>
          <cell r="AB5555" t="str">
            <v>V-005561</v>
          </cell>
          <cell r="AC5555" t="str">
            <v>V-007403</v>
          </cell>
        </row>
        <row r="5556">
          <cell r="D5556" t="str">
            <v>Martyn Spurgeon</v>
          </cell>
          <cell r="E5556" t="str">
            <v>MARTYN SPU</v>
          </cell>
          <cell r="I5556" t="str">
            <v>BLANCHETOWN</v>
          </cell>
          <cell r="J5556" t="str">
            <v>AUS</v>
          </cell>
          <cell r="K5556" t="str">
            <v>AU</v>
          </cell>
          <cell r="L5556" t="str">
            <v>Martyn Spurgeon</v>
          </cell>
          <cell r="M5556" t="str">
            <v>Business</v>
          </cell>
          <cell r="N5556" t="str">
            <v>SA</v>
          </cell>
          <cell r="O5556" t="str">
            <v>PO Box 55</v>
          </cell>
          <cell r="P5556">
            <v>5357</v>
          </cell>
          <cell r="Q5556" t="str">
            <v>NO</v>
          </cell>
          <cell r="R5556" t="str">
            <v>AUD</v>
          </cell>
          <cell r="U5556" t="str">
            <v>30 Inv</v>
          </cell>
          <cell r="V5556" t="str">
            <v>EFT</v>
          </cell>
          <cell r="W5556" t="str">
            <v>EN_AU</v>
          </cell>
          <cell r="X5556" t="str">
            <v>Exempt</v>
          </cell>
          <cell r="Y5556">
            <v>72538686587</v>
          </cell>
          <cell r="Z5556">
            <v>100</v>
          </cell>
          <cell r="AA5556" t="str">
            <v>NO</v>
          </cell>
          <cell r="AB5556" t="str">
            <v>V-005562</v>
          </cell>
          <cell r="AC5556" t="str">
            <v>V-006965</v>
          </cell>
        </row>
        <row r="5557">
          <cell r="D5557" t="str">
            <v>Martyr Training Services Pty Ltd</v>
          </cell>
          <cell r="E5557" t="str">
            <v>MARTYR TRA</v>
          </cell>
          <cell r="I5557" t="str">
            <v>MOUNT ISA</v>
          </cell>
          <cell r="J5557" t="str">
            <v>AUS</v>
          </cell>
          <cell r="K5557" t="str">
            <v>AU</v>
          </cell>
          <cell r="L5557" t="str">
            <v>Martyr Training Services Pty Ltd</v>
          </cell>
          <cell r="M5557" t="str">
            <v>Business</v>
          </cell>
          <cell r="N5557" t="str">
            <v>QLD</v>
          </cell>
          <cell r="O5557" t="str">
            <v>64 Duchess Road</v>
          </cell>
          <cell r="P5557">
            <v>4825</v>
          </cell>
          <cell r="Q5557" t="str">
            <v>NO</v>
          </cell>
          <cell r="R5557" t="str">
            <v>AUD</v>
          </cell>
          <cell r="U5557" t="str">
            <v>30 Inv</v>
          </cell>
          <cell r="V5557" t="str">
            <v>EFT</v>
          </cell>
          <cell r="W5557" t="str">
            <v>EN_AU</v>
          </cell>
          <cell r="X5557" t="str">
            <v>GST</v>
          </cell>
          <cell r="Y5557">
            <v>46606648748</v>
          </cell>
          <cell r="Z5557">
            <v>100</v>
          </cell>
          <cell r="AA5557" t="str">
            <v>NO</v>
          </cell>
          <cell r="AB5557" t="str">
            <v>V-005563</v>
          </cell>
          <cell r="AC5557" t="str">
            <v>V-007423</v>
          </cell>
        </row>
        <row r="5558">
          <cell r="D5558" t="str">
            <v>Martys Maintenance</v>
          </cell>
          <cell r="E5558" t="str">
            <v>MARTYS MAI</v>
          </cell>
          <cell r="I5558" t="str">
            <v>VICTOR HARBOR</v>
          </cell>
          <cell r="J5558" t="str">
            <v>AUS</v>
          </cell>
          <cell r="K5558" t="str">
            <v>AU</v>
          </cell>
          <cell r="L5558" t="str">
            <v>Martys Maintenance</v>
          </cell>
          <cell r="M5558" t="str">
            <v>Business</v>
          </cell>
          <cell r="N5558" t="str">
            <v>SA</v>
          </cell>
          <cell r="O5558" t="str">
            <v/>
          </cell>
          <cell r="P5558">
            <v>5211</v>
          </cell>
          <cell r="Q5558" t="str">
            <v>NO</v>
          </cell>
          <cell r="R5558" t="str">
            <v>AUD</v>
          </cell>
          <cell r="U5558" t="str">
            <v>14 Inv</v>
          </cell>
          <cell r="V5558" t="str">
            <v>EFT</v>
          </cell>
          <cell r="W5558" t="str">
            <v>EN_AU</v>
          </cell>
          <cell r="X5558" t="str">
            <v>GST</v>
          </cell>
          <cell r="Y5558">
            <v>88642919187</v>
          </cell>
          <cell r="Z5558">
            <v>100</v>
          </cell>
          <cell r="AA5558" t="str">
            <v>NO</v>
          </cell>
          <cell r="AB5558" t="str">
            <v>V-005564</v>
          </cell>
          <cell r="AC5558" t="str">
            <v>V-009778</v>
          </cell>
        </row>
        <row r="5559">
          <cell r="D5559" t="str">
            <v>Marvin Dean Wilding</v>
          </cell>
          <cell r="E5559" t="str">
            <v>MARVIN DEA</v>
          </cell>
          <cell r="I5559" t="str">
            <v>STUART PARK</v>
          </cell>
          <cell r="J5559" t="str">
            <v>AUS</v>
          </cell>
          <cell r="K5559" t="str">
            <v>AU</v>
          </cell>
          <cell r="L5559" t="str">
            <v>Marvin Dean Wilding</v>
          </cell>
          <cell r="M5559" t="str">
            <v>Business</v>
          </cell>
          <cell r="N5559" t="str">
            <v>NT</v>
          </cell>
          <cell r="O5559" t="str">
            <v>2/4 Hassan Place</v>
          </cell>
          <cell r="P5559" t="str">
            <v>0820</v>
          </cell>
          <cell r="Q5559" t="str">
            <v>NO</v>
          </cell>
          <cell r="R5559" t="str">
            <v>AUD</v>
          </cell>
          <cell r="U5559" t="str">
            <v>30 Inv</v>
          </cell>
          <cell r="V5559" t="str">
            <v>EFT</v>
          </cell>
          <cell r="W5559" t="str">
            <v>EN_AU</v>
          </cell>
          <cell r="X5559" t="str">
            <v>GST</v>
          </cell>
          <cell r="Y5559">
            <v>37017642504</v>
          </cell>
          <cell r="Z5559">
            <v>100</v>
          </cell>
          <cell r="AA5559" t="str">
            <v>NO</v>
          </cell>
          <cell r="AB5559" t="str">
            <v>V-005565</v>
          </cell>
          <cell r="AC5559" t="str">
            <v>V-009038</v>
          </cell>
        </row>
        <row r="5560">
          <cell r="D5560" t="str">
            <v>Marwill Pty Ltd</v>
          </cell>
          <cell r="E5560" t="str">
            <v>MARWILL PT</v>
          </cell>
          <cell r="I5560" t="str">
            <v>JULIA CREEK</v>
          </cell>
          <cell r="J5560" t="str">
            <v>AUS</v>
          </cell>
          <cell r="K5560" t="str">
            <v>AU</v>
          </cell>
          <cell r="L5560" t="str">
            <v>Marwill Pty Ltd</v>
          </cell>
          <cell r="M5560" t="str">
            <v>Business</v>
          </cell>
          <cell r="N5560" t="str">
            <v>QLD</v>
          </cell>
          <cell r="O5560" t="str">
            <v>PO Box 241</v>
          </cell>
          <cell r="P5560">
            <v>4823</v>
          </cell>
          <cell r="Q5560" t="str">
            <v>NO</v>
          </cell>
          <cell r="R5560" t="str">
            <v>AUD</v>
          </cell>
          <cell r="U5560" t="str">
            <v>30 Inv</v>
          </cell>
          <cell r="V5560" t="str">
            <v>EFT</v>
          </cell>
          <cell r="W5560" t="str">
            <v>EN_AU</v>
          </cell>
          <cell r="X5560" t="str">
            <v>GST</v>
          </cell>
          <cell r="Y5560">
            <v>85074313581</v>
          </cell>
          <cell r="Z5560">
            <v>100</v>
          </cell>
          <cell r="AA5560" t="str">
            <v>NO</v>
          </cell>
          <cell r="AB5560" t="str">
            <v>V-005566</v>
          </cell>
          <cell r="AC5560" t="str">
            <v>V-002668</v>
          </cell>
        </row>
        <row r="5561">
          <cell r="D5561" t="str">
            <v>Marx Automotive &amp; Wheel Alignment</v>
          </cell>
          <cell r="E5561" t="str">
            <v>MARX AUTOM</v>
          </cell>
          <cell r="I5561" t="str">
            <v>DUBBO</v>
          </cell>
          <cell r="J5561" t="str">
            <v>AUS</v>
          </cell>
          <cell r="K5561" t="str">
            <v>AU</v>
          </cell>
          <cell r="L5561" t="str">
            <v>Marx Automotive &amp; Wheel Alignment</v>
          </cell>
          <cell r="M5561" t="str">
            <v>Business</v>
          </cell>
          <cell r="N5561" t="str">
            <v>NSW</v>
          </cell>
          <cell r="O5561" t="str">
            <v>35 Bourke Street</v>
          </cell>
          <cell r="P5561">
            <v>2830</v>
          </cell>
          <cell r="Q5561" t="str">
            <v>NO</v>
          </cell>
          <cell r="R5561" t="str">
            <v>AUD</v>
          </cell>
          <cell r="U5561" t="str">
            <v>30 Inv</v>
          </cell>
          <cell r="V5561" t="str">
            <v>EFT</v>
          </cell>
          <cell r="W5561" t="str">
            <v>EN_AU</v>
          </cell>
          <cell r="X5561" t="str">
            <v>GST</v>
          </cell>
          <cell r="Y5561">
            <v>28426394330</v>
          </cell>
          <cell r="Z5561">
            <v>100</v>
          </cell>
          <cell r="AA5561" t="str">
            <v>NO</v>
          </cell>
          <cell r="AB5561" t="str">
            <v>V-005567</v>
          </cell>
          <cell r="AC5561" t="str">
            <v>V-009269</v>
          </cell>
        </row>
        <row r="5562">
          <cell r="D5562" t="str">
            <v>Maryborough Regional Newspapers P/L</v>
          </cell>
          <cell r="E5562" t="str">
            <v>THE MARYBO</v>
          </cell>
          <cell r="I5562" t="str">
            <v>MARYBOROUGH</v>
          </cell>
          <cell r="J5562" t="str">
            <v>AUS</v>
          </cell>
          <cell r="K5562" t="str">
            <v>AU</v>
          </cell>
          <cell r="L5562" t="str">
            <v>Maryborough Regional Newspapers P/L</v>
          </cell>
          <cell r="M5562" t="str">
            <v>Business</v>
          </cell>
          <cell r="N5562" t="str">
            <v>VIC</v>
          </cell>
          <cell r="O5562" t="str">
            <v>PO Box 306</v>
          </cell>
          <cell r="P5562">
            <v>3465</v>
          </cell>
          <cell r="Q5562" t="str">
            <v>NO</v>
          </cell>
          <cell r="R5562" t="str">
            <v>AUD</v>
          </cell>
          <cell r="U5562" t="str">
            <v>30 Inv</v>
          </cell>
          <cell r="V5562" t="str">
            <v>EFT</v>
          </cell>
          <cell r="W5562" t="str">
            <v>EN_AU</v>
          </cell>
          <cell r="X5562" t="str">
            <v>GST</v>
          </cell>
          <cell r="Y5562">
            <v>56006204584</v>
          </cell>
          <cell r="Z5562">
            <v>100</v>
          </cell>
          <cell r="AA5562" t="str">
            <v>NO</v>
          </cell>
          <cell r="AB5562" t="str">
            <v>V-005568</v>
          </cell>
          <cell r="AC5562" t="str">
            <v>V-000212</v>
          </cell>
        </row>
        <row r="5563">
          <cell r="D5563" t="str">
            <v>Mas Mechanical Pty Ltd</v>
          </cell>
          <cell r="E5563" t="str">
            <v>MAS MECHAN</v>
          </cell>
          <cell r="I5563" t="str">
            <v>MOUNT ISA</v>
          </cell>
          <cell r="J5563" t="str">
            <v>AUS</v>
          </cell>
          <cell r="K5563" t="str">
            <v>AU</v>
          </cell>
          <cell r="L5563" t="str">
            <v>Mas Mechanical Pty Ltd</v>
          </cell>
          <cell r="M5563" t="str">
            <v>Business</v>
          </cell>
          <cell r="N5563" t="str">
            <v>QLD</v>
          </cell>
          <cell r="O5563" t="str">
            <v>PO Box 3126</v>
          </cell>
          <cell r="P5563">
            <v>4825</v>
          </cell>
          <cell r="Q5563" t="str">
            <v>NO</v>
          </cell>
          <cell r="R5563" t="str">
            <v>AUD</v>
          </cell>
          <cell r="U5563" t="str">
            <v>01 Inv</v>
          </cell>
          <cell r="V5563" t="str">
            <v>EFT</v>
          </cell>
          <cell r="W5563" t="str">
            <v>EN_AU</v>
          </cell>
          <cell r="X5563" t="str">
            <v>GST</v>
          </cell>
          <cell r="Y5563">
            <v>59105632988</v>
          </cell>
          <cell r="Z5563">
            <v>100</v>
          </cell>
          <cell r="AA5563" t="str">
            <v>NO</v>
          </cell>
          <cell r="AB5563" t="str">
            <v>V-005569</v>
          </cell>
          <cell r="AC5563" t="str">
            <v>V-009253</v>
          </cell>
        </row>
        <row r="5564">
          <cell r="D5564" t="str">
            <v>Mas Unit Trust</v>
          </cell>
          <cell r="E5564" t="str">
            <v>MAS UNIT T</v>
          </cell>
          <cell r="I5564" t="str">
            <v>DUBBO</v>
          </cell>
          <cell r="J5564" t="str">
            <v>AUS</v>
          </cell>
          <cell r="K5564" t="str">
            <v>AU</v>
          </cell>
          <cell r="L5564" t="str">
            <v>Mas Unit Trust</v>
          </cell>
          <cell r="M5564" t="str">
            <v>Business</v>
          </cell>
          <cell r="N5564" t="str">
            <v>NSW</v>
          </cell>
          <cell r="O5564" t="str">
            <v>PO Box 1300</v>
          </cell>
          <cell r="P5564">
            <v>1300</v>
          </cell>
          <cell r="Q5564" t="str">
            <v>NO</v>
          </cell>
          <cell r="R5564" t="str">
            <v>AUD</v>
          </cell>
          <cell r="U5564" t="str">
            <v>14 Inv</v>
          </cell>
          <cell r="V5564" t="str">
            <v>EFT</v>
          </cell>
          <cell r="W5564" t="str">
            <v>EN_AU</v>
          </cell>
          <cell r="X5564" t="str">
            <v>GST</v>
          </cell>
          <cell r="Y5564">
            <v>32960493773</v>
          </cell>
          <cell r="Z5564">
            <v>100</v>
          </cell>
          <cell r="AA5564" t="str">
            <v>NO</v>
          </cell>
          <cell r="AB5564" t="str">
            <v>V-005570</v>
          </cell>
          <cell r="AC5564" t="str">
            <v>V-002983</v>
          </cell>
        </row>
        <row r="5565">
          <cell r="D5565" t="str">
            <v>Master Hire Pty Ltd</v>
          </cell>
          <cell r="E5565" t="str">
            <v>MASTER HIR</v>
          </cell>
          <cell r="I5565" t="str">
            <v>DRAYTON NORTH</v>
          </cell>
          <cell r="J5565" t="str">
            <v>AUS</v>
          </cell>
          <cell r="K5565" t="str">
            <v>AU</v>
          </cell>
          <cell r="L5565" t="str">
            <v>Master Hire Pty Ltd</v>
          </cell>
          <cell r="M5565" t="str">
            <v>Business</v>
          </cell>
          <cell r="N5565" t="str">
            <v>QLD</v>
          </cell>
          <cell r="O5565" t="str">
            <v>PO Box 198</v>
          </cell>
          <cell r="P5565">
            <v>4350</v>
          </cell>
          <cell r="Q5565" t="str">
            <v>NO</v>
          </cell>
          <cell r="R5565" t="str">
            <v>AUD</v>
          </cell>
          <cell r="U5565" t="str">
            <v>30 Inv</v>
          </cell>
          <cell r="V5565" t="str">
            <v>EFT</v>
          </cell>
          <cell r="W5565" t="str">
            <v>EN_AU</v>
          </cell>
          <cell r="X5565" t="str">
            <v>GST</v>
          </cell>
          <cell r="Y5565">
            <v>45063866928</v>
          </cell>
          <cell r="Z5565">
            <v>100</v>
          </cell>
          <cell r="AA5565" t="str">
            <v>NO</v>
          </cell>
          <cell r="AB5565" t="str">
            <v>V-005571</v>
          </cell>
          <cell r="AC5565" t="str">
            <v>V-001622</v>
          </cell>
        </row>
        <row r="5566">
          <cell r="D5566" t="str">
            <v>Master Lock Service</v>
          </cell>
          <cell r="E5566" t="str">
            <v>MASTER LOC</v>
          </cell>
          <cell r="I5566" t="str">
            <v>MANDURAH</v>
          </cell>
          <cell r="J5566" t="str">
            <v>AUS</v>
          </cell>
          <cell r="K5566" t="str">
            <v>AU</v>
          </cell>
          <cell r="L5566" t="str">
            <v>Master Lock Service</v>
          </cell>
          <cell r="M5566" t="str">
            <v>Business</v>
          </cell>
          <cell r="N5566" t="str">
            <v>WA</v>
          </cell>
          <cell r="O5566" t="str">
            <v>PO Box 6210</v>
          </cell>
          <cell r="P5566">
            <v>6210</v>
          </cell>
          <cell r="Q5566" t="str">
            <v>NO</v>
          </cell>
          <cell r="R5566" t="str">
            <v>AUD</v>
          </cell>
          <cell r="U5566" t="str">
            <v>14 Inv</v>
          </cell>
          <cell r="V5566" t="str">
            <v>EFT</v>
          </cell>
          <cell r="W5566" t="str">
            <v>EN_AU</v>
          </cell>
          <cell r="X5566" t="str">
            <v>GST</v>
          </cell>
          <cell r="Y5566">
            <v>58815838797</v>
          </cell>
          <cell r="Z5566">
            <v>100</v>
          </cell>
          <cell r="AA5566" t="str">
            <v>NO</v>
          </cell>
          <cell r="AB5566" t="str">
            <v>V-005572</v>
          </cell>
          <cell r="AC5566" t="str">
            <v>V-005772</v>
          </cell>
        </row>
        <row r="5567">
          <cell r="D5567" t="str">
            <v>Master Picture Framers Myaree</v>
          </cell>
          <cell r="E5567" t="str">
            <v>MASTER PIC</v>
          </cell>
          <cell r="I5567" t="str">
            <v>MYAREE</v>
          </cell>
          <cell r="J5567" t="str">
            <v>AUS</v>
          </cell>
          <cell r="K5567" t="str">
            <v>AU</v>
          </cell>
          <cell r="L5567" t="str">
            <v>Master Picture Framers Myaree</v>
          </cell>
          <cell r="M5567" t="str">
            <v>Business</v>
          </cell>
          <cell r="N5567" t="str">
            <v>WA</v>
          </cell>
          <cell r="O5567" t="str">
            <v>106 Norma Road, Unit 3</v>
          </cell>
          <cell r="P5567">
            <v>6154</v>
          </cell>
          <cell r="Q5567" t="str">
            <v>NO</v>
          </cell>
          <cell r="R5567" t="str">
            <v>AUD</v>
          </cell>
          <cell r="U5567" t="str">
            <v>7 Inv</v>
          </cell>
          <cell r="V5567" t="str">
            <v>EFT</v>
          </cell>
          <cell r="W5567" t="str">
            <v>EN_AU</v>
          </cell>
          <cell r="X5567" t="str">
            <v>GST</v>
          </cell>
          <cell r="Y5567">
            <v>21894210512</v>
          </cell>
          <cell r="Z5567">
            <v>100</v>
          </cell>
          <cell r="AA5567" t="str">
            <v>NO</v>
          </cell>
          <cell r="AB5567" t="str">
            <v>V-005573</v>
          </cell>
          <cell r="AC5567" t="str">
            <v>V-002001</v>
          </cell>
        </row>
        <row r="5568">
          <cell r="D5568" t="str">
            <v>Mat Barry Building</v>
          </cell>
          <cell r="E5568" t="str">
            <v>MAT BARRY</v>
          </cell>
          <cell r="I5568" t="str">
            <v>LOXTON</v>
          </cell>
          <cell r="J5568" t="str">
            <v>AUS</v>
          </cell>
          <cell r="K5568" t="str">
            <v>AU</v>
          </cell>
          <cell r="L5568" t="str">
            <v>Mat Barry Building</v>
          </cell>
          <cell r="M5568" t="str">
            <v>Business</v>
          </cell>
          <cell r="N5568" t="str">
            <v>SA</v>
          </cell>
          <cell r="O5568" t="str">
            <v>1174 Bookpurnong Road</v>
          </cell>
          <cell r="P5568">
            <v>5333</v>
          </cell>
          <cell r="Q5568" t="str">
            <v>NO</v>
          </cell>
          <cell r="R5568" t="str">
            <v>AUD</v>
          </cell>
          <cell r="U5568" t="str">
            <v>30 Inv</v>
          </cell>
          <cell r="V5568" t="str">
            <v>EFT</v>
          </cell>
          <cell r="W5568" t="str">
            <v>EN_AU</v>
          </cell>
          <cell r="X5568" t="str">
            <v>Exempt</v>
          </cell>
          <cell r="Y5568">
            <v>74722830215</v>
          </cell>
          <cell r="Z5568">
            <v>100</v>
          </cell>
          <cell r="AA5568" t="str">
            <v>NO</v>
          </cell>
          <cell r="AB5568" t="str">
            <v>V-005574</v>
          </cell>
          <cell r="AC5568" t="str">
            <v>V-010642</v>
          </cell>
        </row>
        <row r="5569">
          <cell r="D5569" t="str">
            <v>Mataranka Better Half Club Inc Nogs</v>
          </cell>
          <cell r="E5569" t="str">
            <v/>
          </cell>
          <cell r="I5569" t="str">
            <v>MATARANKA</v>
          </cell>
          <cell r="J5569" t="str">
            <v>AUS</v>
          </cell>
          <cell r="K5569" t="str">
            <v>AU</v>
          </cell>
          <cell r="L5569" t="str">
            <v>Mataranka Better Half Club Inc Nogs</v>
          </cell>
          <cell r="M5569" t="str">
            <v>Business</v>
          </cell>
          <cell r="N5569" t="str">
            <v>NT</v>
          </cell>
          <cell r="O5569" t="str">
            <v>PO Box 4004</v>
          </cell>
          <cell r="P5569" t="str">
            <v>0852</v>
          </cell>
          <cell r="Q5569" t="str">
            <v>NO</v>
          </cell>
          <cell r="R5569" t="str">
            <v>AUD</v>
          </cell>
          <cell r="U5569" t="str">
            <v>01 Inv</v>
          </cell>
          <cell r="V5569" t="str">
            <v>EFT</v>
          </cell>
          <cell r="W5569" t="str">
            <v>EN_AU</v>
          </cell>
          <cell r="X5569" t="str">
            <v>Exempt</v>
          </cell>
          <cell r="Y5569">
            <v>43091349140</v>
          </cell>
          <cell r="Z5569">
            <v>100</v>
          </cell>
          <cell r="AA5569" t="str">
            <v>NO</v>
          </cell>
          <cell r="AB5569" t="str">
            <v>V-005575</v>
          </cell>
          <cell r="AC5569" t="str">
            <v>V-004406</v>
          </cell>
        </row>
        <row r="5570">
          <cell r="D5570" t="str">
            <v>Materials Handling Pty Ltd</v>
          </cell>
          <cell r="E5570" t="str">
            <v>MATERIALS</v>
          </cell>
          <cell r="I5570" t="str">
            <v>THOMASTOWN</v>
          </cell>
          <cell r="J5570" t="str">
            <v>AUS</v>
          </cell>
          <cell r="K5570" t="str">
            <v>AU</v>
          </cell>
          <cell r="L5570" t="str">
            <v>Materials Handling Pty Ltd</v>
          </cell>
          <cell r="M5570" t="str">
            <v>Business</v>
          </cell>
          <cell r="N5570" t="str">
            <v>VIC</v>
          </cell>
          <cell r="O5570" t="str">
            <v>17 Macquarie Drive</v>
          </cell>
          <cell r="P5570">
            <v>3074</v>
          </cell>
          <cell r="Q5570" t="str">
            <v>NO</v>
          </cell>
          <cell r="R5570" t="str">
            <v>AUD</v>
          </cell>
          <cell r="U5570" t="str">
            <v>30 Inv</v>
          </cell>
          <cell r="V5570" t="str">
            <v>EFT</v>
          </cell>
          <cell r="W5570" t="str">
            <v>EN_AU</v>
          </cell>
          <cell r="X5570" t="str">
            <v>GST</v>
          </cell>
          <cell r="Y5570">
            <v>78010227942</v>
          </cell>
          <cell r="Z5570">
            <v>100</v>
          </cell>
          <cell r="AA5570" t="str">
            <v>NO</v>
          </cell>
          <cell r="AB5570" t="str">
            <v>V-005576</v>
          </cell>
          <cell r="AC5570" t="str">
            <v>V-006021</v>
          </cell>
        </row>
        <row r="5571">
          <cell r="D5571" t="str">
            <v>Mathew Barratt Electrical</v>
          </cell>
          <cell r="E5571" t="str">
            <v>MATHEW BAR</v>
          </cell>
          <cell r="I5571" t="str">
            <v>BROKEN HILL</v>
          </cell>
          <cell r="J5571" t="str">
            <v>AUS</v>
          </cell>
          <cell r="K5571" t="str">
            <v>AU</v>
          </cell>
          <cell r="L5571" t="str">
            <v>Mathew Barratt Electrical</v>
          </cell>
          <cell r="M5571" t="str">
            <v>Business</v>
          </cell>
          <cell r="N5571" t="str">
            <v>NSW</v>
          </cell>
          <cell r="O5571" t="str">
            <v>1 South Road</v>
          </cell>
          <cell r="P5571">
            <v>2880</v>
          </cell>
          <cell r="Q5571" t="str">
            <v>NO</v>
          </cell>
          <cell r="R5571" t="str">
            <v>AUD</v>
          </cell>
          <cell r="U5571" t="str">
            <v>14 Inv</v>
          </cell>
          <cell r="V5571" t="str">
            <v>EFT</v>
          </cell>
          <cell r="W5571" t="str">
            <v>EN_AU</v>
          </cell>
          <cell r="X5571" t="str">
            <v>GST</v>
          </cell>
          <cell r="Y5571">
            <v>62126768732</v>
          </cell>
          <cell r="Z5571">
            <v>100</v>
          </cell>
          <cell r="AA5571" t="str">
            <v>NO</v>
          </cell>
          <cell r="AB5571" t="str">
            <v>V-005577</v>
          </cell>
          <cell r="AC5571" t="str">
            <v>V-002751</v>
          </cell>
        </row>
        <row r="5572">
          <cell r="D5572" t="str">
            <v>Mathwin Transport</v>
          </cell>
          <cell r="E5572" t="str">
            <v>MATHWIN TR</v>
          </cell>
          <cell r="I5572" t="str">
            <v>KOJONUP</v>
          </cell>
          <cell r="J5572" t="str">
            <v>AUS</v>
          </cell>
          <cell r="K5572" t="str">
            <v>AU</v>
          </cell>
          <cell r="L5572" t="str">
            <v>Mathwin Transport</v>
          </cell>
          <cell r="M5572" t="str">
            <v>Business</v>
          </cell>
          <cell r="N5572" t="str">
            <v>WA</v>
          </cell>
          <cell r="O5572" t="str">
            <v>PO Box 243</v>
          </cell>
          <cell r="P5572">
            <v>6395</v>
          </cell>
          <cell r="Q5572" t="str">
            <v>NO</v>
          </cell>
          <cell r="R5572" t="str">
            <v>AUD</v>
          </cell>
          <cell r="U5572" t="str">
            <v>14 Inv</v>
          </cell>
          <cell r="V5572" t="str">
            <v>EFT</v>
          </cell>
          <cell r="W5572" t="str">
            <v>EN_AU</v>
          </cell>
          <cell r="X5572" t="str">
            <v>GST</v>
          </cell>
          <cell r="Y5572">
            <v>36913762661</v>
          </cell>
          <cell r="Z5572">
            <v>100</v>
          </cell>
          <cell r="AA5572" t="str">
            <v>NO</v>
          </cell>
          <cell r="AB5572" t="str">
            <v>V-005578</v>
          </cell>
          <cell r="AC5572" t="str">
            <v>V-010196</v>
          </cell>
        </row>
        <row r="5573">
          <cell r="D5573" t="str">
            <v>Matt Frew Plumbing Solutions</v>
          </cell>
          <cell r="E5573" t="str">
            <v>MATT FREW</v>
          </cell>
          <cell r="I5573" t="str">
            <v>NARRABRI</v>
          </cell>
          <cell r="J5573" t="str">
            <v>AUS</v>
          </cell>
          <cell r="K5573" t="str">
            <v>AU</v>
          </cell>
          <cell r="L5573" t="str">
            <v>Matt Frew Plumbing Solutions</v>
          </cell>
          <cell r="M5573" t="str">
            <v>Business</v>
          </cell>
          <cell r="N5573" t="str">
            <v>NSW</v>
          </cell>
          <cell r="O5573" t="str">
            <v>PO Box 3128</v>
          </cell>
          <cell r="P5573">
            <v>2390</v>
          </cell>
          <cell r="Q5573" t="str">
            <v>NO</v>
          </cell>
          <cell r="R5573" t="str">
            <v>AUD</v>
          </cell>
          <cell r="U5573" t="str">
            <v>7 Inv</v>
          </cell>
          <cell r="V5573" t="str">
            <v>EFT</v>
          </cell>
          <cell r="W5573" t="str">
            <v>EN_AU</v>
          </cell>
          <cell r="X5573" t="str">
            <v>Exempt</v>
          </cell>
          <cell r="Y5573">
            <v>92481273311</v>
          </cell>
          <cell r="Z5573">
            <v>100</v>
          </cell>
          <cell r="AA5573" t="str">
            <v>NO</v>
          </cell>
          <cell r="AB5573" t="str">
            <v>V-005579</v>
          </cell>
          <cell r="AC5573" t="str">
            <v>V-010290</v>
          </cell>
        </row>
        <row r="5574">
          <cell r="D5574" t="str">
            <v>Matt Guy Family Trust</v>
          </cell>
          <cell r="E5574" t="str">
            <v>COBB COURT</v>
          </cell>
          <cell r="I5574" t="str">
            <v>SWAN HILL</v>
          </cell>
          <cell r="J5574" t="str">
            <v>AUS</v>
          </cell>
          <cell r="K5574" t="str">
            <v>AU</v>
          </cell>
          <cell r="L5574" t="str">
            <v>Matt Guy Family Trust</v>
          </cell>
          <cell r="M5574" t="str">
            <v>Business</v>
          </cell>
          <cell r="N5574" t="str">
            <v>VIC</v>
          </cell>
          <cell r="O5574" t="str">
            <v>183 Karine Street</v>
          </cell>
          <cell r="P5574">
            <v>3585</v>
          </cell>
          <cell r="Q5574" t="str">
            <v>NO</v>
          </cell>
          <cell r="R5574" t="str">
            <v>AUD</v>
          </cell>
          <cell r="U5574" t="str">
            <v>7 Inv</v>
          </cell>
          <cell r="V5574" t="str">
            <v>EFT</v>
          </cell>
          <cell r="W5574" t="str">
            <v>EN_AU</v>
          </cell>
          <cell r="X5574" t="str">
            <v>GST</v>
          </cell>
          <cell r="Y5574">
            <v>17245609273</v>
          </cell>
          <cell r="Z5574">
            <v>100</v>
          </cell>
          <cell r="AA5574" t="str">
            <v>NO</v>
          </cell>
          <cell r="AB5574" t="str">
            <v>V-005580</v>
          </cell>
          <cell r="AC5574" t="str">
            <v>V-002995</v>
          </cell>
        </row>
        <row r="5575">
          <cell r="D5575" t="str">
            <v>Matt Hobbs No Gst</v>
          </cell>
          <cell r="E5575" t="str">
            <v>MATT HOBBS</v>
          </cell>
          <cell r="I5575" t="str">
            <v>WANGARATTA</v>
          </cell>
          <cell r="J5575" t="str">
            <v>AUS</v>
          </cell>
          <cell r="K5575" t="str">
            <v>AU</v>
          </cell>
          <cell r="L5575" t="str">
            <v>Matt Hobbs No Gst</v>
          </cell>
          <cell r="M5575" t="str">
            <v>Business</v>
          </cell>
          <cell r="N5575" t="str">
            <v>VIC</v>
          </cell>
          <cell r="O5575" t="str">
            <v>5 Red Gum Way</v>
          </cell>
          <cell r="P5575">
            <v>3677</v>
          </cell>
          <cell r="Q5575" t="str">
            <v>NO</v>
          </cell>
          <cell r="R5575" t="str">
            <v>AUD</v>
          </cell>
          <cell r="U5575" t="str">
            <v>7 Inv</v>
          </cell>
          <cell r="V5575" t="str">
            <v>EFT</v>
          </cell>
          <cell r="W5575" t="str">
            <v>EN_AU</v>
          </cell>
          <cell r="X5575" t="str">
            <v>Exempt</v>
          </cell>
          <cell r="Y5575">
            <v>99999999999</v>
          </cell>
          <cell r="Z5575">
            <v>100</v>
          </cell>
          <cell r="AA5575" t="str">
            <v>NO</v>
          </cell>
          <cell r="AB5575" t="str">
            <v>V-005581</v>
          </cell>
          <cell r="AC5575" t="str">
            <v>V-004821</v>
          </cell>
        </row>
        <row r="5576">
          <cell r="D5576" t="str">
            <v>Matt Johns Plumbing</v>
          </cell>
          <cell r="E5576" t="str">
            <v>MATT JOHNS</v>
          </cell>
          <cell r="I5576" t="str">
            <v>MOUNT GAMBIER</v>
          </cell>
          <cell r="J5576" t="str">
            <v>AUS</v>
          </cell>
          <cell r="K5576" t="str">
            <v>AU</v>
          </cell>
          <cell r="L5576" t="str">
            <v>Matt Johns Plumbing</v>
          </cell>
          <cell r="M5576" t="str">
            <v>Business</v>
          </cell>
          <cell r="N5576" t="str">
            <v>SA</v>
          </cell>
          <cell r="O5576" t="str">
            <v>PO Box 8475</v>
          </cell>
          <cell r="P5576">
            <v>5290</v>
          </cell>
          <cell r="Q5576" t="str">
            <v>NO</v>
          </cell>
          <cell r="R5576" t="str">
            <v>AUD</v>
          </cell>
          <cell r="U5576" t="str">
            <v>14 Inv</v>
          </cell>
          <cell r="V5576" t="str">
            <v>EFT</v>
          </cell>
          <cell r="W5576" t="str">
            <v>EN_AU</v>
          </cell>
          <cell r="X5576" t="str">
            <v>GST</v>
          </cell>
          <cell r="Y5576">
            <v>24604692160</v>
          </cell>
          <cell r="Z5576">
            <v>100</v>
          </cell>
          <cell r="AA5576" t="str">
            <v>NO</v>
          </cell>
          <cell r="AB5576" t="str">
            <v>V-005582</v>
          </cell>
          <cell r="AC5576" t="str">
            <v>V-010748</v>
          </cell>
        </row>
        <row r="5577">
          <cell r="D5577" t="str">
            <v>Matt Neyland</v>
          </cell>
          <cell r="E5577" t="str">
            <v>MATT NEYLA</v>
          </cell>
          <cell r="I5577" t="str">
            <v>ADELONG</v>
          </cell>
          <cell r="J5577" t="str">
            <v>AUS</v>
          </cell>
          <cell r="K5577" t="str">
            <v>AU</v>
          </cell>
          <cell r="L5577" t="str">
            <v>Matt Neyland</v>
          </cell>
          <cell r="M5577" t="str">
            <v>Business</v>
          </cell>
          <cell r="N5577" t="str">
            <v>NSW</v>
          </cell>
          <cell r="O5577" t="str">
            <v>75 Lockhart Street</v>
          </cell>
          <cell r="P5577">
            <v>2729</v>
          </cell>
          <cell r="Q5577" t="str">
            <v>NO</v>
          </cell>
          <cell r="R5577" t="str">
            <v>AUD</v>
          </cell>
          <cell r="U5577" t="str">
            <v>30 Inv</v>
          </cell>
          <cell r="V5577" t="str">
            <v>EFT</v>
          </cell>
          <cell r="W5577" t="str">
            <v>EN_AU</v>
          </cell>
          <cell r="X5577" t="str">
            <v>Exempt</v>
          </cell>
          <cell r="Y5577">
            <v>68327072098</v>
          </cell>
          <cell r="Z5577">
            <v>100</v>
          </cell>
          <cell r="AA5577" t="str">
            <v>NO</v>
          </cell>
          <cell r="AB5577" t="str">
            <v>V-005583</v>
          </cell>
          <cell r="AC5577" t="str">
            <v>V-007564</v>
          </cell>
        </row>
        <row r="5578">
          <cell r="D5578" t="str">
            <v>Mattaranka Family Trust</v>
          </cell>
          <cell r="E5578" t="str">
            <v>MATTARANKA</v>
          </cell>
          <cell r="I5578" t="str">
            <v>SCARSDALE</v>
          </cell>
          <cell r="J5578" t="str">
            <v>AUS</v>
          </cell>
          <cell r="K5578" t="str">
            <v>AU</v>
          </cell>
          <cell r="L5578" t="str">
            <v>Mattaranka Family Trust</v>
          </cell>
          <cell r="M5578" t="str">
            <v>Business</v>
          </cell>
          <cell r="N5578" t="str">
            <v>VIC</v>
          </cell>
          <cell r="O5578" t="str">
            <v>181 Tannery Rd</v>
          </cell>
          <cell r="P5578">
            <v>3351</v>
          </cell>
          <cell r="Q5578" t="str">
            <v>NO</v>
          </cell>
          <cell r="R5578" t="str">
            <v>AUD</v>
          </cell>
          <cell r="U5578" t="str">
            <v>7 Inv</v>
          </cell>
          <cell r="V5578" t="str">
            <v>EFT</v>
          </cell>
          <cell r="W5578" t="str">
            <v>EN_AU</v>
          </cell>
          <cell r="X5578" t="str">
            <v>Exempt</v>
          </cell>
          <cell r="Y5578">
            <v>40794075696</v>
          </cell>
          <cell r="Z5578">
            <v>100</v>
          </cell>
          <cell r="AA5578" t="str">
            <v>NO</v>
          </cell>
          <cell r="AB5578" t="str">
            <v>V-005584</v>
          </cell>
          <cell r="AC5578" t="str">
            <v>V-010270</v>
          </cell>
        </row>
        <row r="5579">
          <cell r="D5579" t="str">
            <v>Mattech Installations</v>
          </cell>
          <cell r="E5579" t="str">
            <v>MATTECH IN</v>
          </cell>
          <cell r="I5579" t="str">
            <v>MOREE</v>
          </cell>
          <cell r="J5579" t="str">
            <v>AUS</v>
          </cell>
          <cell r="K5579" t="str">
            <v>AU</v>
          </cell>
          <cell r="L5579" t="str">
            <v>Mattech Installations Nogst</v>
          </cell>
          <cell r="M5579" t="str">
            <v>Business</v>
          </cell>
          <cell r="N5579" t="str">
            <v>NSW</v>
          </cell>
          <cell r="O5579" t="str">
            <v>PO Box 226</v>
          </cell>
          <cell r="P5579">
            <v>2400</v>
          </cell>
          <cell r="Q5579" t="str">
            <v>NO</v>
          </cell>
          <cell r="R5579" t="str">
            <v>AUD</v>
          </cell>
          <cell r="U5579" t="str">
            <v>7 Inv</v>
          </cell>
          <cell r="V5579" t="str">
            <v>EFT</v>
          </cell>
          <cell r="W5579" t="str">
            <v>EN_AU</v>
          </cell>
          <cell r="X5579" t="str">
            <v>GST</v>
          </cell>
          <cell r="Y5579">
            <v>49769927466</v>
          </cell>
          <cell r="Z5579">
            <v>100</v>
          </cell>
          <cell r="AA5579" t="str">
            <v>NO</v>
          </cell>
          <cell r="AB5579" t="str">
            <v>V-005585</v>
          </cell>
          <cell r="AC5579" t="str">
            <v>V-001429</v>
          </cell>
        </row>
        <row r="5580">
          <cell r="D5580" t="str">
            <v>Matthew Lane</v>
          </cell>
          <cell r="E5580" t="str">
            <v>MATTHEW LA</v>
          </cell>
          <cell r="I5580" t="str">
            <v>COONAMBLE</v>
          </cell>
          <cell r="J5580" t="str">
            <v>AUS</v>
          </cell>
          <cell r="K5580" t="str">
            <v>AU</v>
          </cell>
          <cell r="L5580" t="str">
            <v>Matthew Lane</v>
          </cell>
          <cell r="M5580" t="str">
            <v>Business</v>
          </cell>
          <cell r="N5580" t="str">
            <v>NSW</v>
          </cell>
          <cell r="O5580" t="str">
            <v>11 Calga Street</v>
          </cell>
          <cell r="P5580">
            <v>2829</v>
          </cell>
          <cell r="Q5580" t="str">
            <v>NO</v>
          </cell>
          <cell r="R5580" t="str">
            <v>AUD</v>
          </cell>
          <cell r="U5580" t="str">
            <v>7 Inv</v>
          </cell>
          <cell r="V5580" t="str">
            <v>EFT</v>
          </cell>
          <cell r="W5580" t="str">
            <v>EN_AU</v>
          </cell>
          <cell r="X5580" t="str">
            <v>GST</v>
          </cell>
          <cell r="Y5580">
            <v>27693060312</v>
          </cell>
          <cell r="Z5580">
            <v>100</v>
          </cell>
          <cell r="AA5580" t="str">
            <v>NO</v>
          </cell>
          <cell r="AB5580" t="str">
            <v>V-005586</v>
          </cell>
          <cell r="AC5580" t="str">
            <v>V-004608</v>
          </cell>
        </row>
        <row r="5581">
          <cell r="D5581" t="str">
            <v>Matthew Marques Photography</v>
          </cell>
          <cell r="E5581" t="str">
            <v>MATTHEW MA</v>
          </cell>
          <cell r="I5581" t="str">
            <v>BUNBURY</v>
          </cell>
          <cell r="J5581" t="str">
            <v>AUS</v>
          </cell>
          <cell r="K5581" t="str">
            <v>AU</v>
          </cell>
          <cell r="L5581" t="str">
            <v>Matthew Marques Photography Nogst</v>
          </cell>
          <cell r="M5581" t="str">
            <v>Business</v>
          </cell>
          <cell r="N5581" t="str">
            <v>WA</v>
          </cell>
          <cell r="O5581" t="str">
            <v>PO Box 2459</v>
          </cell>
          <cell r="P5581">
            <v>5266</v>
          </cell>
          <cell r="Q5581" t="str">
            <v>NO</v>
          </cell>
          <cell r="R5581" t="str">
            <v>AUD</v>
          </cell>
          <cell r="U5581" t="str">
            <v>30 Inv</v>
          </cell>
          <cell r="V5581" t="str">
            <v>EFT</v>
          </cell>
          <cell r="W5581" t="str">
            <v>EN_AU</v>
          </cell>
          <cell r="X5581" t="str">
            <v>Exempt</v>
          </cell>
          <cell r="Y5581">
            <v>84934825166</v>
          </cell>
          <cell r="Z5581">
            <v>100</v>
          </cell>
          <cell r="AA5581" t="str">
            <v>NO</v>
          </cell>
          <cell r="AB5581" t="str">
            <v>V-005587</v>
          </cell>
          <cell r="AC5581" t="str">
            <v>V-004217</v>
          </cell>
        </row>
        <row r="5582">
          <cell r="D5582" t="str">
            <v>Matthew Young</v>
          </cell>
          <cell r="E5582" t="str">
            <v>MATTHEW YO</v>
          </cell>
          <cell r="I5582" t="str">
            <v>JULIA CREEK</v>
          </cell>
          <cell r="J5582" t="str">
            <v>AUS</v>
          </cell>
          <cell r="K5582" t="str">
            <v>AU</v>
          </cell>
          <cell r="L5582" t="str">
            <v>Matthew Young Nogst</v>
          </cell>
          <cell r="M5582" t="str">
            <v>Business</v>
          </cell>
          <cell r="N5582" t="str">
            <v>QLD</v>
          </cell>
          <cell r="O5582" t="str">
            <v>PO Box 33</v>
          </cell>
          <cell r="P5582">
            <v>4823</v>
          </cell>
          <cell r="Q5582" t="str">
            <v>NO</v>
          </cell>
          <cell r="R5582" t="str">
            <v>AUD</v>
          </cell>
          <cell r="U5582" t="str">
            <v>7 Inv</v>
          </cell>
          <cell r="V5582" t="str">
            <v>EFT</v>
          </cell>
          <cell r="W5582" t="str">
            <v>EN_AU</v>
          </cell>
          <cell r="X5582" t="str">
            <v>Exempt</v>
          </cell>
          <cell r="Y5582">
            <v>26729201756</v>
          </cell>
          <cell r="Z5582">
            <v>100</v>
          </cell>
          <cell r="AA5582" t="str">
            <v>NO</v>
          </cell>
          <cell r="AB5582" t="str">
            <v>V-005588</v>
          </cell>
          <cell r="AC5582" t="str">
            <v>V-003420</v>
          </cell>
        </row>
        <row r="5583">
          <cell r="D5583" t="str">
            <v>Matts Mini Digging</v>
          </cell>
          <cell r="E5583" t="str">
            <v>MATT'S MIN</v>
          </cell>
          <cell r="I5583" t="str">
            <v>CUMNOCK</v>
          </cell>
          <cell r="J5583" t="str">
            <v>AUS</v>
          </cell>
          <cell r="K5583" t="str">
            <v>AU</v>
          </cell>
          <cell r="L5583" t="str">
            <v>Matts Mini Digging</v>
          </cell>
          <cell r="M5583" t="str">
            <v>Business</v>
          </cell>
          <cell r="N5583" t="str">
            <v>NSW</v>
          </cell>
          <cell r="O5583" t="str">
            <v>11 Beatty Street</v>
          </cell>
          <cell r="P5583">
            <v>2867</v>
          </cell>
          <cell r="Q5583" t="str">
            <v>NO</v>
          </cell>
          <cell r="R5583" t="str">
            <v>AUD</v>
          </cell>
          <cell r="U5583" t="str">
            <v>30 Inv</v>
          </cell>
          <cell r="V5583" t="str">
            <v>EFT</v>
          </cell>
          <cell r="W5583" t="str">
            <v>EN_AU</v>
          </cell>
          <cell r="X5583" t="str">
            <v>GST</v>
          </cell>
          <cell r="Y5583">
            <v>50069343615</v>
          </cell>
          <cell r="Z5583">
            <v>100</v>
          </cell>
          <cell r="AA5583" t="str">
            <v>NO</v>
          </cell>
          <cell r="AB5583" t="str">
            <v>V-005589</v>
          </cell>
          <cell r="AC5583" t="str">
            <v>V-007861</v>
          </cell>
        </row>
        <row r="5584">
          <cell r="D5584" t="str">
            <v>Mawarra Herefords</v>
          </cell>
          <cell r="E5584" t="str">
            <v>MAWARRA HE</v>
          </cell>
          <cell r="I5584" t="str">
            <v>LONGFORD</v>
          </cell>
          <cell r="J5584" t="str">
            <v>AUS</v>
          </cell>
          <cell r="K5584" t="str">
            <v>AU</v>
          </cell>
          <cell r="L5584" t="str">
            <v>Mawarra Herefords</v>
          </cell>
          <cell r="M5584" t="str">
            <v>Business</v>
          </cell>
          <cell r="N5584" t="str">
            <v>VIC</v>
          </cell>
          <cell r="O5584" t="str">
            <v>103 Kelly'S Road</v>
          </cell>
          <cell r="P5584">
            <v>3851</v>
          </cell>
          <cell r="Q5584" t="str">
            <v>NO</v>
          </cell>
          <cell r="R5584" t="str">
            <v>AUD</v>
          </cell>
          <cell r="U5584" t="str">
            <v>30 Inv</v>
          </cell>
          <cell r="V5584" t="str">
            <v>EFT</v>
          </cell>
          <cell r="W5584" t="str">
            <v>EN_AU</v>
          </cell>
          <cell r="X5584" t="str">
            <v>GST</v>
          </cell>
          <cell r="Y5584">
            <v>52297072624</v>
          </cell>
          <cell r="Z5584">
            <v>100</v>
          </cell>
          <cell r="AA5584" t="str">
            <v>NO</v>
          </cell>
          <cell r="AB5584" t="str">
            <v>V-005590</v>
          </cell>
          <cell r="AC5584" t="str">
            <v>V-000804</v>
          </cell>
        </row>
        <row r="5585">
          <cell r="D5585" t="str">
            <v>Max4 Property Pty Ltd</v>
          </cell>
          <cell r="E5585" t="str">
            <v>MAX4 PROPE</v>
          </cell>
          <cell r="I5585" t="str">
            <v>TRARALGON</v>
          </cell>
          <cell r="J5585" t="str">
            <v>AUS</v>
          </cell>
          <cell r="K5585" t="str">
            <v>AU</v>
          </cell>
          <cell r="L5585" t="str">
            <v>Max4 Property Pty Ltd</v>
          </cell>
          <cell r="M5585" t="str">
            <v>Business</v>
          </cell>
          <cell r="N5585" t="str">
            <v>VIC</v>
          </cell>
          <cell r="O5585" t="str">
            <v>PO Box 828</v>
          </cell>
          <cell r="P5585">
            <v>3844</v>
          </cell>
          <cell r="Q5585" t="str">
            <v>NO</v>
          </cell>
          <cell r="R5585" t="str">
            <v>AUD</v>
          </cell>
          <cell r="U5585" t="str">
            <v>01 Inv</v>
          </cell>
          <cell r="V5585" t="str">
            <v>EFT</v>
          </cell>
          <cell r="W5585" t="str">
            <v>EN_AU</v>
          </cell>
          <cell r="X5585" t="str">
            <v>GST</v>
          </cell>
          <cell r="Y5585">
            <v>90711550879</v>
          </cell>
          <cell r="Z5585">
            <v>100</v>
          </cell>
          <cell r="AA5585" t="str">
            <v>NO</v>
          </cell>
          <cell r="AB5585" t="str">
            <v>V-005591</v>
          </cell>
          <cell r="AC5585" t="str">
            <v>V-003697</v>
          </cell>
        </row>
        <row r="5586">
          <cell r="D5586" t="str">
            <v>Maxam Printing</v>
          </cell>
          <cell r="E5586" t="str">
            <v>MAXAM PRIN</v>
          </cell>
          <cell r="I5586" t="str">
            <v>SHEPPARTON</v>
          </cell>
          <cell r="J5586" t="str">
            <v>AUS</v>
          </cell>
          <cell r="K5586" t="str">
            <v>AU</v>
          </cell>
          <cell r="L5586" t="str">
            <v>Maxam Printing</v>
          </cell>
          <cell r="M5586" t="str">
            <v>Business</v>
          </cell>
          <cell r="N5586" t="str">
            <v>VIC</v>
          </cell>
          <cell r="O5586" t="str">
            <v>42 Lockwood Road</v>
          </cell>
          <cell r="P5586">
            <v>3630</v>
          </cell>
          <cell r="Q5586" t="str">
            <v>NO</v>
          </cell>
          <cell r="R5586" t="str">
            <v>AUD</v>
          </cell>
          <cell r="U5586" t="str">
            <v>01 Inv</v>
          </cell>
          <cell r="V5586" t="str">
            <v>EFT</v>
          </cell>
          <cell r="W5586" t="str">
            <v>EN_AU</v>
          </cell>
          <cell r="X5586" t="str">
            <v>GST</v>
          </cell>
          <cell r="Y5586">
            <v>91317963412</v>
          </cell>
          <cell r="Z5586">
            <v>100</v>
          </cell>
          <cell r="AA5586" t="str">
            <v>NO</v>
          </cell>
          <cell r="AB5586" t="str">
            <v>V-005592</v>
          </cell>
          <cell r="AC5586" t="str">
            <v>V-001497</v>
          </cell>
        </row>
        <row r="5587">
          <cell r="D5587" t="str">
            <v>Maxand Pty Ltd</v>
          </cell>
          <cell r="E5587" t="str">
            <v>MAXAND PTY</v>
          </cell>
          <cell r="I5587" t="str">
            <v>LAVINGTON</v>
          </cell>
          <cell r="J5587" t="str">
            <v>AUS</v>
          </cell>
          <cell r="K5587" t="str">
            <v>AU</v>
          </cell>
          <cell r="L5587" t="str">
            <v>Maxand Pty Ltd</v>
          </cell>
          <cell r="M5587" t="str">
            <v>Business</v>
          </cell>
          <cell r="N5587" t="str">
            <v>NSW</v>
          </cell>
          <cell r="O5587" t="str">
            <v>380 Wagga Road</v>
          </cell>
          <cell r="P5587">
            <v>2641</v>
          </cell>
          <cell r="Q5587" t="str">
            <v>NO</v>
          </cell>
          <cell r="R5587" t="str">
            <v>AUD</v>
          </cell>
          <cell r="U5587" t="str">
            <v>7 Inv</v>
          </cell>
          <cell r="V5587" t="str">
            <v>EFT</v>
          </cell>
          <cell r="W5587" t="str">
            <v>EN_AU</v>
          </cell>
          <cell r="X5587" t="str">
            <v>GST</v>
          </cell>
          <cell r="Y5587">
            <v>63087871743</v>
          </cell>
          <cell r="Z5587">
            <v>100</v>
          </cell>
          <cell r="AA5587" t="str">
            <v>NO</v>
          </cell>
          <cell r="AB5587" t="str">
            <v>V-005593</v>
          </cell>
          <cell r="AC5587" t="str">
            <v>V-009259</v>
          </cell>
        </row>
        <row r="5588">
          <cell r="D5588" t="str">
            <v>Maxi Music Room Pty Ltd</v>
          </cell>
          <cell r="E5588" t="str">
            <v>MAXI MUSIC</v>
          </cell>
          <cell r="I5588" t="str">
            <v>DARWIN</v>
          </cell>
          <cell r="J5588" t="str">
            <v>AUS</v>
          </cell>
          <cell r="K5588" t="str">
            <v>AU</v>
          </cell>
          <cell r="L5588" t="str">
            <v>Maxi Music Room Pty Ltd</v>
          </cell>
          <cell r="M5588" t="str">
            <v>Business</v>
          </cell>
          <cell r="N5588" t="str">
            <v>NT</v>
          </cell>
          <cell r="O5588" t="str">
            <v>PO Box 2373</v>
          </cell>
          <cell r="P5588" t="str">
            <v>0801</v>
          </cell>
          <cell r="Q5588" t="str">
            <v>NO</v>
          </cell>
          <cell r="R5588" t="str">
            <v>AUD</v>
          </cell>
          <cell r="U5588" t="str">
            <v>01 Inv</v>
          </cell>
          <cell r="V5588" t="str">
            <v>EFT</v>
          </cell>
          <cell r="W5588" t="str">
            <v>EN_AU</v>
          </cell>
          <cell r="X5588" t="str">
            <v>GST</v>
          </cell>
          <cell r="Y5588">
            <v>46164546687</v>
          </cell>
          <cell r="Z5588">
            <v>100</v>
          </cell>
          <cell r="AA5588" t="str">
            <v>NO</v>
          </cell>
          <cell r="AB5588" t="str">
            <v>V-005594</v>
          </cell>
          <cell r="AC5588" t="str">
            <v>V-005980</v>
          </cell>
        </row>
        <row r="5589">
          <cell r="D5589" t="str">
            <v>Max'S Mechanical Workshop &amp; Repairs</v>
          </cell>
          <cell r="E5589" t="str">
            <v>MAX'S MECH</v>
          </cell>
          <cell r="I5589" t="str">
            <v>LOXTON NORTH</v>
          </cell>
          <cell r="J5589" t="str">
            <v>AUS</v>
          </cell>
          <cell r="K5589" t="str">
            <v>AU</v>
          </cell>
          <cell r="L5589" t="str">
            <v>Max'S Mechanical Workshop &amp; Repairs</v>
          </cell>
          <cell r="M5589" t="str">
            <v>Business</v>
          </cell>
          <cell r="N5589" t="str">
            <v>SA</v>
          </cell>
          <cell r="O5589" t="str">
            <v/>
          </cell>
          <cell r="P5589">
            <v>5333</v>
          </cell>
          <cell r="Q5589" t="str">
            <v>NO</v>
          </cell>
          <cell r="R5589" t="str">
            <v>AUD</v>
          </cell>
          <cell r="U5589" t="str">
            <v>30 Inv</v>
          </cell>
          <cell r="V5589" t="str">
            <v>EFT</v>
          </cell>
          <cell r="W5589" t="str">
            <v>EN_AU</v>
          </cell>
          <cell r="X5589" t="str">
            <v>GST</v>
          </cell>
          <cell r="Y5589">
            <v>67603407941</v>
          </cell>
          <cell r="Z5589">
            <v>100</v>
          </cell>
          <cell r="AA5589" t="str">
            <v>NO</v>
          </cell>
          <cell r="AB5589" t="str">
            <v>V-005595</v>
          </cell>
          <cell r="AC5589" t="str">
            <v>V-003789</v>
          </cell>
        </row>
        <row r="5590">
          <cell r="D5590" t="str">
            <v>Maxwelton Race Club Inc</v>
          </cell>
          <cell r="E5590" t="str">
            <v>MAXWELTON</v>
          </cell>
          <cell r="I5590" t="str">
            <v>RICHMOND</v>
          </cell>
          <cell r="J5590" t="str">
            <v>AUS</v>
          </cell>
          <cell r="K5590" t="str">
            <v>AU</v>
          </cell>
          <cell r="L5590" t="str">
            <v>Maxwelton Race Club Inc</v>
          </cell>
          <cell r="M5590" t="str">
            <v>Business</v>
          </cell>
          <cell r="N5590" t="str">
            <v>QLD</v>
          </cell>
          <cell r="O5590" t="str">
            <v>Dundee Station</v>
          </cell>
          <cell r="P5590">
            <v>4822</v>
          </cell>
          <cell r="Q5590" t="str">
            <v>NO</v>
          </cell>
          <cell r="R5590" t="str">
            <v>AUD</v>
          </cell>
          <cell r="U5590" t="str">
            <v>01 Inv</v>
          </cell>
          <cell r="V5590" t="str">
            <v>EFT</v>
          </cell>
          <cell r="W5590" t="str">
            <v>EN_AU</v>
          </cell>
          <cell r="X5590" t="str">
            <v>GST</v>
          </cell>
          <cell r="Y5590">
            <v>15952322336</v>
          </cell>
          <cell r="Z5590">
            <v>100</v>
          </cell>
          <cell r="AA5590" t="str">
            <v>NO</v>
          </cell>
          <cell r="AB5590" t="str">
            <v>V-005596</v>
          </cell>
          <cell r="AC5590" t="str">
            <v>V-008592</v>
          </cell>
        </row>
        <row r="5591">
          <cell r="D5591" t="str">
            <v>Maybury Harvesting Pty Ltd</v>
          </cell>
          <cell r="E5591" t="str">
            <v>MAYBURY HA</v>
          </cell>
          <cell r="I5591" t="str">
            <v>WILLOW TREE</v>
          </cell>
          <cell r="J5591" t="str">
            <v>AUS</v>
          </cell>
          <cell r="K5591" t="str">
            <v>AU</v>
          </cell>
          <cell r="L5591" t="str">
            <v>Maybury Harvesting Pty Ltd</v>
          </cell>
          <cell r="M5591" t="str">
            <v>Business</v>
          </cell>
          <cell r="N5591" t="str">
            <v>NSW</v>
          </cell>
          <cell r="O5591" t="str">
            <v>Roblinvale</v>
          </cell>
          <cell r="P5591">
            <v>2339</v>
          </cell>
          <cell r="Q5591" t="str">
            <v>NO</v>
          </cell>
          <cell r="R5591" t="str">
            <v>AUD</v>
          </cell>
          <cell r="U5591" t="str">
            <v>30 Inv</v>
          </cell>
          <cell r="V5591" t="str">
            <v>EFT</v>
          </cell>
          <cell r="W5591" t="str">
            <v>EN_AU</v>
          </cell>
          <cell r="X5591" t="str">
            <v>GST</v>
          </cell>
          <cell r="Y5591">
            <v>82083124369</v>
          </cell>
          <cell r="Z5591">
            <v>100</v>
          </cell>
          <cell r="AA5591" t="str">
            <v>NO</v>
          </cell>
          <cell r="AB5591" t="str">
            <v>V-005597</v>
          </cell>
          <cell r="AC5591" t="str">
            <v>V-001566</v>
          </cell>
        </row>
        <row r="5592">
          <cell r="D5592" t="str">
            <v>Mayco (Moree) Pty Ltd</v>
          </cell>
          <cell r="E5592" t="str">
            <v>MAYCO (MOR</v>
          </cell>
          <cell r="I5592" t="str">
            <v>MOREE</v>
          </cell>
          <cell r="J5592" t="str">
            <v>AUS</v>
          </cell>
          <cell r="K5592" t="str">
            <v>AU</v>
          </cell>
          <cell r="L5592" t="str">
            <v>Mayco (Moree) Pty Ltd</v>
          </cell>
          <cell r="M5592" t="str">
            <v>Business</v>
          </cell>
          <cell r="N5592" t="str">
            <v>NSW</v>
          </cell>
          <cell r="O5592" t="str">
            <v>PO Box 476</v>
          </cell>
          <cell r="P5592">
            <v>2400</v>
          </cell>
          <cell r="Q5592" t="str">
            <v>NO</v>
          </cell>
          <cell r="R5592" t="str">
            <v>AUD</v>
          </cell>
          <cell r="U5592" t="str">
            <v>01 Inv</v>
          </cell>
          <cell r="V5592" t="str">
            <v>EFT</v>
          </cell>
          <cell r="W5592" t="str">
            <v>EN_AU</v>
          </cell>
          <cell r="X5592" t="str">
            <v>GST</v>
          </cell>
          <cell r="Y5592">
            <v>88168538556</v>
          </cell>
          <cell r="Z5592">
            <v>100</v>
          </cell>
          <cell r="AA5592" t="str">
            <v>NO</v>
          </cell>
          <cell r="AB5592" t="str">
            <v>V-005598</v>
          </cell>
          <cell r="AC5592" t="str">
            <v>V-002345</v>
          </cell>
        </row>
        <row r="5593">
          <cell r="D5593" t="str">
            <v>Mayfair Ridge Tavern</v>
          </cell>
          <cell r="E5593" t="str">
            <v>MAYFAIR RI</v>
          </cell>
          <cell r="I5593" t="str">
            <v>EMERALD</v>
          </cell>
          <cell r="J5593" t="str">
            <v>AUS</v>
          </cell>
          <cell r="K5593" t="str">
            <v>AU</v>
          </cell>
          <cell r="L5593" t="str">
            <v>Mayfair Ridge Tavern</v>
          </cell>
          <cell r="M5593" t="str">
            <v>Business</v>
          </cell>
          <cell r="N5593" t="str">
            <v>QLD</v>
          </cell>
          <cell r="O5593" t="str">
            <v>Mayfair Drive</v>
          </cell>
          <cell r="P5593">
            <v>4720</v>
          </cell>
          <cell r="Q5593" t="str">
            <v>NO</v>
          </cell>
          <cell r="R5593" t="str">
            <v>AUD</v>
          </cell>
          <cell r="U5593" t="str">
            <v>14 Inv</v>
          </cell>
          <cell r="V5593" t="str">
            <v>EFT</v>
          </cell>
          <cell r="W5593" t="str">
            <v>EN_AU</v>
          </cell>
          <cell r="X5593" t="str">
            <v>GST</v>
          </cell>
          <cell r="Y5593">
            <v>59010914753</v>
          </cell>
          <cell r="Z5593">
            <v>100</v>
          </cell>
          <cell r="AA5593" t="str">
            <v>NO</v>
          </cell>
          <cell r="AB5593" t="str">
            <v>V-005599</v>
          </cell>
          <cell r="AC5593" t="str">
            <v>V-008802</v>
          </cell>
        </row>
        <row r="5594">
          <cell r="D5594" t="str">
            <v>Maynard Cattle Company</v>
          </cell>
          <cell r="E5594" t="str">
            <v>MAYNARD CA</v>
          </cell>
          <cell r="I5594" t="str">
            <v>JAMBIN</v>
          </cell>
          <cell r="J5594" t="str">
            <v>AUS</v>
          </cell>
          <cell r="K5594" t="str">
            <v>AU</v>
          </cell>
          <cell r="L5594" t="str">
            <v>Maynard Cattle Company</v>
          </cell>
          <cell r="M5594" t="str">
            <v>Business</v>
          </cell>
          <cell r="N5594" t="str">
            <v>QLD</v>
          </cell>
          <cell r="O5594" t="str">
            <v>1339 Mr Eugene Road</v>
          </cell>
          <cell r="P5594">
            <v>4702</v>
          </cell>
          <cell r="Q5594" t="str">
            <v>NO</v>
          </cell>
          <cell r="R5594" t="str">
            <v>AUD</v>
          </cell>
          <cell r="U5594" t="str">
            <v>7 Inv</v>
          </cell>
          <cell r="V5594" t="str">
            <v>EFT</v>
          </cell>
          <cell r="W5594" t="str">
            <v>EN_AU</v>
          </cell>
          <cell r="X5594" t="str">
            <v>GST</v>
          </cell>
          <cell r="Y5594">
            <v>75979287716</v>
          </cell>
          <cell r="Z5594">
            <v>100</v>
          </cell>
          <cell r="AA5594" t="str">
            <v>NO</v>
          </cell>
          <cell r="AB5594" t="str">
            <v>V-005600</v>
          </cell>
          <cell r="AC5594" t="str">
            <v>V-004311</v>
          </cell>
        </row>
        <row r="5595">
          <cell r="D5595" t="str">
            <v>Mayne Maps</v>
          </cell>
          <cell r="E5595" t="str">
            <v>MAYNE MAPS</v>
          </cell>
          <cell r="I5595" t="str">
            <v>FIG TREE POCKET</v>
          </cell>
          <cell r="J5595" t="str">
            <v>AUS</v>
          </cell>
          <cell r="K5595" t="str">
            <v>AU</v>
          </cell>
          <cell r="L5595" t="str">
            <v>Mayne Maps</v>
          </cell>
          <cell r="M5595" t="str">
            <v>Business</v>
          </cell>
          <cell r="N5595" t="str">
            <v>QLD</v>
          </cell>
          <cell r="O5595" t="str">
            <v>349 Fig Tree Pocket Road</v>
          </cell>
          <cell r="P5595">
            <v>4069</v>
          </cell>
          <cell r="Q5595" t="str">
            <v>NO</v>
          </cell>
          <cell r="R5595" t="str">
            <v>AUD</v>
          </cell>
          <cell r="U5595" t="str">
            <v>01 Inv</v>
          </cell>
          <cell r="V5595" t="str">
            <v>EFT</v>
          </cell>
          <cell r="W5595" t="str">
            <v>EN_AU</v>
          </cell>
          <cell r="X5595" t="str">
            <v>GST</v>
          </cell>
          <cell r="Y5595">
            <v>49815250249</v>
          </cell>
          <cell r="Z5595">
            <v>100</v>
          </cell>
          <cell r="AA5595" t="str">
            <v>NO</v>
          </cell>
          <cell r="AB5595" t="str">
            <v>V-005601</v>
          </cell>
          <cell r="AC5595" t="str">
            <v>V-002084</v>
          </cell>
        </row>
        <row r="5596">
          <cell r="D5596" t="str">
            <v>Mazzon Engineering</v>
          </cell>
          <cell r="E5596" t="str">
            <v>MAZZON ENG</v>
          </cell>
          <cell r="I5596" t="str">
            <v>GRIFFITH</v>
          </cell>
          <cell r="J5596" t="str">
            <v>AUS</v>
          </cell>
          <cell r="K5596" t="str">
            <v>AU</v>
          </cell>
          <cell r="L5596" t="str">
            <v>Mazzon Engineering</v>
          </cell>
          <cell r="M5596" t="str">
            <v>Business</v>
          </cell>
          <cell r="N5596" t="str">
            <v>NSW</v>
          </cell>
          <cell r="O5596" t="str">
            <v>PO Box 8168</v>
          </cell>
          <cell r="P5596">
            <v>2680</v>
          </cell>
          <cell r="Q5596" t="str">
            <v>NO</v>
          </cell>
          <cell r="R5596" t="str">
            <v>AUD</v>
          </cell>
          <cell r="U5596" t="str">
            <v>30 Inv</v>
          </cell>
          <cell r="V5596" t="str">
            <v>EFT</v>
          </cell>
          <cell r="W5596" t="str">
            <v>EN_AU</v>
          </cell>
          <cell r="X5596" t="str">
            <v>GST</v>
          </cell>
          <cell r="Y5596">
            <v>63293980617</v>
          </cell>
          <cell r="Z5596">
            <v>100</v>
          </cell>
          <cell r="AA5596" t="str">
            <v>NO</v>
          </cell>
          <cell r="AB5596" t="str">
            <v>V-005602</v>
          </cell>
          <cell r="AC5596" t="str">
            <v>V-008673</v>
          </cell>
        </row>
        <row r="5597">
          <cell r="D5597" t="str">
            <v>Mb Doyle And Lm Fletcher</v>
          </cell>
          <cell r="E5597" t="str">
            <v>MB DOYLE A</v>
          </cell>
          <cell r="I5597" t="str">
            <v>BERRIDALE</v>
          </cell>
          <cell r="J5597" t="str">
            <v>AUS</v>
          </cell>
          <cell r="K5597" t="str">
            <v>AU</v>
          </cell>
          <cell r="L5597" t="str">
            <v>Mb Doyle And Lm Fletcher</v>
          </cell>
          <cell r="M5597" t="str">
            <v>Business</v>
          </cell>
          <cell r="N5597" t="str">
            <v>NSW</v>
          </cell>
          <cell r="O5597" t="str">
            <v>2277 Eucumbene Rd</v>
          </cell>
          <cell r="P5597">
            <v>2628</v>
          </cell>
          <cell r="Q5597" t="str">
            <v>NO</v>
          </cell>
          <cell r="R5597" t="str">
            <v>AUD</v>
          </cell>
          <cell r="U5597" t="str">
            <v>7 Inv</v>
          </cell>
          <cell r="V5597" t="str">
            <v>EFT</v>
          </cell>
          <cell r="W5597" t="str">
            <v>EN_AU</v>
          </cell>
          <cell r="X5597" t="str">
            <v>GST</v>
          </cell>
          <cell r="Y5597">
            <v>60923411953</v>
          </cell>
          <cell r="Z5597">
            <v>100</v>
          </cell>
          <cell r="AA5597" t="str">
            <v>NO</v>
          </cell>
          <cell r="AB5597" t="str">
            <v>V-005603</v>
          </cell>
          <cell r="AC5597" t="str">
            <v>V-005940</v>
          </cell>
        </row>
        <row r="5598">
          <cell r="D5598" t="str">
            <v>Mbe Security &amp; Fire Services Pty Lt</v>
          </cell>
          <cell r="E5598" t="str">
            <v>MBE SECURI</v>
          </cell>
          <cell r="I5598" t="str">
            <v>BROKEN HILL</v>
          </cell>
          <cell r="J5598" t="str">
            <v>AUS</v>
          </cell>
          <cell r="K5598" t="str">
            <v>AU</v>
          </cell>
          <cell r="L5598" t="str">
            <v>Mbe Security &amp; Fire Services Pty Lt</v>
          </cell>
          <cell r="M5598" t="str">
            <v>Business</v>
          </cell>
          <cell r="N5598" t="str">
            <v>NSW</v>
          </cell>
          <cell r="O5598" t="str">
            <v>1 South Road</v>
          </cell>
          <cell r="P5598">
            <v>2880</v>
          </cell>
          <cell r="Q5598" t="str">
            <v>NO</v>
          </cell>
          <cell r="R5598" t="str">
            <v>AUD</v>
          </cell>
          <cell r="U5598" t="str">
            <v>7 Inv</v>
          </cell>
          <cell r="V5598" t="str">
            <v>EFT</v>
          </cell>
          <cell r="W5598" t="str">
            <v>EN_AU</v>
          </cell>
          <cell r="X5598" t="str">
            <v>GST</v>
          </cell>
          <cell r="Y5598">
            <v>82605281981</v>
          </cell>
          <cell r="Z5598">
            <v>100</v>
          </cell>
          <cell r="AA5598" t="str">
            <v>NO</v>
          </cell>
          <cell r="AB5598" t="str">
            <v>V-005604</v>
          </cell>
          <cell r="AC5598" t="str">
            <v>V-003284</v>
          </cell>
        </row>
        <row r="5599">
          <cell r="D5599" t="str">
            <v>Mbr Electrical</v>
          </cell>
          <cell r="E5599" t="str">
            <v>MBR ELECTR</v>
          </cell>
          <cell r="I5599" t="str">
            <v>TAREE</v>
          </cell>
          <cell r="J5599" t="str">
            <v>AUS</v>
          </cell>
          <cell r="K5599" t="str">
            <v>AU</v>
          </cell>
          <cell r="L5599" t="str">
            <v>Mbr Electrical</v>
          </cell>
          <cell r="M5599" t="str">
            <v>Business</v>
          </cell>
          <cell r="N5599" t="str">
            <v>NSW</v>
          </cell>
          <cell r="O5599" t="str">
            <v>81 Wingham Road</v>
          </cell>
          <cell r="P5599">
            <v>2430</v>
          </cell>
          <cell r="Q5599" t="str">
            <v>NO</v>
          </cell>
          <cell r="R5599" t="str">
            <v>AUD</v>
          </cell>
          <cell r="U5599" t="str">
            <v>14 Inv</v>
          </cell>
          <cell r="V5599" t="str">
            <v>EFT</v>
          </cell>
          <cell r="W5599" t="str">
            <v>EN_AU</v>
          </cell>
          <cell r="X5599" t="str">
            <v>GST</v>
          </cell>
          <cell r="Y5599">
            <v>67618022334</v>
          </cell>
          <cell r="Z5599">
            <v>100</v>
          </cell>
          <cell r="AA5599" t="str">
            <v>NO</v>
          </cell>
          <cell r="AB5599" t="str">
            <v>V-005605</v>
          </cell>
          <cell r="AC5599" t="str">
            <v>V-005228</v>
          </cell>
        </row>
        <row r="5600">
          <cell r="D5600" t="str">
            <v>Mcalister Motors Pty Ltd</v>
          </cell>
          <cell r="E5600" t="str">
            <v>MCALISTER</v>
          </cell>
          <cell r="I5600" t="str">
            <v>YOUNG</v>
          </cell>
          <cell r="J5600" t="str">
            <v>AUS</v>
          </cell>
          <cell r="K5600" t="str">
            <v>AU</v>
          </cell>
          <cell r="L5600" t="str">
            <v>Mcalister Motors Pty Ltd</v>
          </cell>
          <cell r="M5600" t="str">
            <v>Business</v>
          </cell>
          <cell r="N5600" t="str">
            <v>NSW</v>
          </cell>
          <cell r="O5600" t="str">
            <v>9 Zouch Street</v>
          </cell>
          <cell r="P5600">
            <v>2594</v>
          </cell>
          <cell r="Q5600" t="str">
            <v>NO</v>
          </cell>
          <cell r="R5600" t="str">
            <v>AUD</v>
          </cell>
          <cell r="U5600" t="str">
            <v>01 Inv</v>
          </cell>
          <cell r="V5600" t="str">
            <v>EFT</v>
          </cell>
          <cell r="W5600" t="str">
            <v>EN_AU</v>
          </cell>
          <cell r="X5600" t="str">
            <v>GST</v>
          </cell>
          <cell r="Y5600">
            <v>30612838632</v>
          </cell>
          <cell r="Z5600">
            <v>100</v>
          </cell>
          <cell r="AA5600" t="str">
            <v>NO</v>
          </cell>
          <cell r="AB5600" t="str">
            <v>V-005606</v>
          </cell>
          <cell r="AC5600" t="str">
            <v>V-002109</v>
          </cell>
        </row>
        <row r="5601">
          <cell r="D5601" t="str">
            <v>Mcardles Corporation Pty Ltd</v>
          </cell>
          <cell r="E5601" t="str">
            <v>MCARDLES C</v>
          </cell>
          <cell r="I5601" t="str">
            <v>ORANGE</v>
          </cell>
          <cell r="J5601" t="str">
            <v>AUS</v>
          </cell>
          <cell r="K5601" t="str">
            <v>AU</v>
          </cell>
          <cell r="L5601" t="str">
            <v>Mcardles Corporation Pty Ltd</v>
          </cell>
          <cell r="M5601" t="str">
            <v>Business</v>
          </cell>
          <cell r="N5601" t="str">
            <v>NSW</v>
          </cell>
          <cell r="O5601" t="str">
            <v>51-53 Lords Place</v>
          </cell>
          <cell r="P5601">
            <v>2800</v>
          </cell>
          <cell r="Q5601" t="str">
            <v>NO</v>
          </cell>
          <cell r="R5601" t="str">
            <v>AUD</v>
          </cell>
          <cell r="U5601" t="str">
            <v>7 Inv</v>
          </cell>
          <cell r="V5601" t="str">
            <v>EFT</v>
          </cell>
          <cell r="W5601" t="str">
            <v>EN_AU</v>
          </cell>
          <cell r="X5601" t="str">
            <v>GST</v>
          </cell>
          <cell r="Y5601">
            <v>32616331787</v>
          </cell>
          <cell r="Z5601">
            <v>100</v>
          </cell>
          <cell r="AA5601" t="str">
            <v>NO</v>
          </cell>
          <cell r="AB5601" t="str">
            <v>V-005607</v>
          </cell>
          <cell r="AC5601" t="str">
            <v>V-002277</v>
          </cell>
        </row>
        <row r="5602">
          <cell r="D5602" t="str">
            <v>Mcb Construction</v>
          </cell>
          <cell r="E5602" t="str">
            <v>MCB CONSTR</v>
          </cell>
          <cell r="I5602" t="str">
            <v>ALBANY</v>
          </cell>
          <cell r="J5602" t="str">
            <v>AUS</v>
          </cell>
          <cell r="K5602" t="str">
            <v>AU</v>
          </cell>
          <cell r="L5602" t="str">
            <v>Mcb Construction</v>
          </cell>
          <cell r="M5602" t="str">
            <v>Business</v>
          </cell>
          <cell r="N5602" t="str">
            <v>WA</v>
          </cell>
          <cell r="O5602" t="str">
            <v>PO Box 744</v>
          </cell>
          <cell r="P5602">
            <v>6330</v>
          </cell>
          <cell r="Q5602" t="str">
            <v>NO</v>
          </cell>
          <cell r="R5602" t="str">
            <v>AUD</v>
          </cell>
          <cell r="U5602" t="str">
            <v>7 Inv</v>
          </cell>
          <cell r="V5602" t="str">
            <v>EFT</v>
          </cell>
          <cell r="W5602" t="str">
            <v>EN_AU</v>
          </cell>
          <cell r="X5602" t="str">
            <v>GST</v>
          </cell>
          <cell r="Y5602">
            <v>99137567429</v>
          </cell>
          <cell r="Z5602">
            <v>100</v>
          </cell>
          <cell r="AA5602" t="str">
            <v>NO</v>
          </cell>
          <cell r="AB5602" t="str">
            <v>V-005608</v>
          </cell>
          <cell r="AC5602" t="str">
            <v>V-003623</v>
          </cell>
        </row>
        <row r="5603">
          <cell r="D5603" t="str">
            <v>Mcburnie Group Pty Ltd</v>
          </cell>
          <cell r="E5603" t="str">
            <v>MCBURNIE G</v>
          </cell>
          <cell r="I5603" t="str">
            <v>YARRAWONGA</v>
          </cell>
          <cell r="J5603" t="str">
            <v>AUS</v>
          </cell>
          <cell r="K5603" t="str">
            <v>AU</v>
          </cell>
          <cell r="L5603" t="str">
            <v>Mcburnie Group Pty Ltd</v>
          </cell>
          <cell r="M5603" t="str">
            <v>Business</v>
          </cell>
          <cell r="N5603" t="str">
            <v>VIC</v>
          </cell>
          <cell r="O5603" t="str">
            <v>12 Acacia Street</v>
          </cell>
          <cell r="P5603">
            <v>3730</v>
          </cell>
          <cell r="Q5603" t="str">
            <v>NO</v>
          </cell>
          <cell r="R5603" t="str">
            <v>AUD</v>
          </cell>
          <cell r="U5603" t="str">
            <v>01 Inv</v>
          </cell>
          <cell r="V5603" t="str">
            <v>EFT</v>
          </cell>
          <cell r="W5603" t="str">
            <v>EN_AU</v>
          </cell>
          <cell r="X5603" t="str">
            <v>GST</v>
          </cell>
          <cell r="Y5603">
            <v>48095458503</v>
          </cell>
          <cell r="Z5603">
            <v>100</v>
          </cell>
          <cell r="AA5603" t="str">
            <v>NO</v>
          </cell>
          <cell r="AB5603" t="str">
            <v>V-005609</v>
          </cell>
          <cell r="AC5603" t="str">
            <v>V-001347</v>
          </cell>
        </row>
        <row r="5604">
          <cell r="D5604" t="str">
            <v>Mcc Rural Agencies</v>
          </cell>
          <cell r="E5604" t="str">
            <v>MCC RURAL</v>
          </cell>
          <cell r="I5604" t="str">
            <v>TENTERFIELD</v>
          </cell>
          <cell r="J5604" t="str">
            <v>AUS</v>
          </cell>
          <cell r="K5604" t="str">
            <v>AU</v>
          </cell>
          <cell r="L5604" t="str">
            <v>Mcc Rural Agencies</v>
          </cell>
          <cell r="M5604" t="str">
            <v>Business</v>
          </cell>
          <cell r="N5604" t="str">
            <v>NSW</v>
          </cell>
          <cell r="O5604" t="str">
            <v>8204 New England Highway</v>
          </cell>
          <cell r="P5604">
            <v>2372</v>
          </cell>
          <cell r="Q5604" t="str">
            <v>NO</v>
          </cell>
          <cell r="R5604" t="str">
            <v>AUD</v>
          </cell>
          <cell r="U5604" t="str">
            <v>14 Inv</v>
          </cell>
          <cell r="V5604" t="str">
            <v>EFT</v>
          </cell>
          <cell r="W5604" t="str">
            <v>EN_AU</v>
          </cell>
          <cell r="X5604" t="str">
            <v>Exempt</v>
          </cell>
          <cell r="Y5604">
            <v>60646100521</v>
          </cell>
          <cell r="Z5604">
            <v>100</v>
          </cell>
          <cell r="AA5604" t="str">
            <v>NO</v>
          </cell>
          <cell r="AB5604" t="str">
            <v>V-005610</v>
          </cell>
          <cell r="AC5604" t="str">
            <v>V-007672</v>
          </cell>
        </row>
        <row r="5605">
          <cell r="D5605" t="str">
            <v>Mccaig Air Conditioning</v>
          </cell>
          <cell r="E5605" t="str">
            <v>MCCAIG AIR</v>
          </cell>
          <cell r="I5605" t="str">
            <v>BENDIGO</v>
          </cell>
          <cell r="J5605" t="str">
            <v>AUS</v>
          </cell>
          <cell r="K5605" t="str">
            <v>AU</v>
          </cell>
          <cell r="L5605" t="str">
            <v>Mccaig Air Conditioning</v>
          </cell>
          <cell r="M5605" t="str">
            <v>Business</v>
          </cell>
          <cell r="N5605" t="str">
            <v>VIC</v>
          </cell>
          <cell r="O5605" t="str">
            <v>PO Box 54</v>
          </cell>
          <cell r="P5605">
            <v>3552</v>
          </cell>
          <cell r="Q5605" t="str">
            <v>NO</v>
          </cell>
          <cell r="R5605" t="str">
            <v>AUD</v>
          </cell>
          <cell r="U5605" t="str">
            <v>7 Inv</v>
          </cell>
          <cell r="V5605" t="str">
            <v>EFT</v>
          </cell>
          <cell r="W5605" t="str">
            <v>EN_AU</v>
          </cell>
          <cell r="X5605" t="str">
            <v>GST</v>
          </cell>
          <cell r="Y5605">
            <v>48467693846</v>
          </cell>
          <cell r="Z5605">
            <v>100</v>
          </cell>
          <cell r="AA5605" t="str">
            <v>NO</v>
          </cell>
          <cell r="AB5605" t="str">
            <v>V-005611</v>
          </cell>
          <cell r="AC5605" t="str">
            <v>V-002833</v>
          </cell>
        </row>
        <row r="5606">
          <cell r="D5606" t="str">
            <v>Mccall Motors</v>
          </cell>
          <cell r="E5606" t="str">
            <v>MCCALL MOT</v>
          </cell>
          <cell r="I5606" t="str">
            <v>BRUCE ROCK</v>
          </cell>
          <cell r="J5606" t="str">
            <v>AUS</v>
          </cell>
          <cell r="K5606" t="str">
            <v>AU</v>
          </cell>
          <cell r="L5606" t="str">
            <v>Mccall Motors</v>
          </cell>
          <cell r="M5606" t="str">
            <v>Business</v>
          </cell>
          <cell r="N5606" t="str">
            <v>WA</v>
          </cell>
          <cell r="O5606" t="str">
            <v>PO Box 73</v>
          </cell>
          <cell r="P5606">
            <v>6418</v>
          </cell>
          <cell r="Q5606" t="str">
            <v>NO</v>
          </cell>
          <cell r="R5606" t="str">
            <v>AUD</v>
          </cell>
          <cell r="U5606" t="str">
            <v>01 Inv</v>
          </cell>
          <cell r="V5606" t="str">
            <v>EFT</v>
          </cell>
          <cell r="W5606" t="str">
            <v>EN_AU</v>
          </cell>
          <cell r="X5606" t="str">
            <v>GST</v>
          </cell>
          <cell r="Y5606">
            <v>90009083989</v>
          </cell>
          <cell r="Z5606">
            <v>100</v>
          </cell>
          <cell r="AA5606" t="str">
            <v>NO</v>
          </cell>
          <cell r="AB5606" t="str">
            <v>V-005612</v>
          </cell>
          <cell r="AC5606" t="str">
            <v>V-001942</v>
          </cell>
        </row>
        <row r="5607">
          <cell r="D5607" t="str">
            <v>Mccallum Disability Services Inc</v>
          </cell>
          <cell r="E5607" t="str">
            <v>MCCALLUM</v>
          </cell>
          <cell r="I5607" t="str">
            <v>ALFREDTON</v>
          </cell>
          <cell r="J5607" t="str">
            <v>AUS</v>
          </cell>
          <cell r="K5607" t="str">
            <v>AU</v>
          </cell>
          <cell r="L5607" t="str">
            <v>Mccallum Disability Services Inc</v>
          </cell>
          <cell r="M5607" t="str">
            <v>Business</v>
          </cell>
          <cell r="N5607" t="str">
            <v>VIC</v>
          </cell>
          <cell r="O5607" t="str">
            <v>29 Learmonth Street</v>
          </cell>
          <cell r="P5607">
            <v>3350</v>
          </cell>
          <cell r="Q5607" t="str">
            <v>NO</v>
          </cell>
          <cell r="R5607" t="str">
            <v>AUD</v>
          </cell>
          <cell r="U5607" t="str">
            <v>30 Inv</v>
          </cell>
          <cell r="V5607" t="str">
            <v>EFT</v>
          </cell>
          <cell r="W5607" t="str">
            <v>EN_AU</v>
          </cell>
          <cell r="X5607" t="str">
            <v>GST</v>
          </cell>
          <cell r="Y5607">
            <v>65583429720</v>
          </cell>
          <cell r="Z5607">
            <v>100</v>
          </cell>
          <cell r="AA5607" t="str">
            <v>NO</v>
          </cell>
          <cell r="AB5607" t="str">
            <v>V-005613</v>
          </cell>
          <cell r="AC5607" t="str">
            <v>V-008847</v>
          </cell>
        </row>
        <row r="5608">
          <cell r="D5608" t="str">
            <v>Mccann Family Trust</v>
          </cell>
          <cell r="E5608" t="str">
            <v>MACCANN FA</v>
          </cell>
          <cell r="I5608" t="str">
            <v>SHERWOOD</v>
          </cell>
          <cell r="J5608" t="str">
            <v>AUS</v>
          </cell>
          <cell r="K5608" t="str">
            <v>AU</v>
          </cell>
          <cell r="L5608" t="str">
            <v>Mccann Family Trust</v>
          </cell>
          <cell r="M5608" t="str">
            <v>Business</v>
          </cell>
          <cell r="N5608" t="str">
            <v>QLD</v>
          </cell>
          <cell r="O5608" t="str">
            <v>27 Marlborough Street</v>
          </cell>
          <cell r="P5608">
            <v>4075</v>
          </cell>
          <cell r="Q5608" t="str">
            <v>NO</v>
          </cell>
          <cell r="R5608" t="str">
            <v>AUD</v>
          </cell>
          <cell r="U5608" t="str">
            <v>01 Inv</v>
          </cell>
          <cell r="V5608" t="str">
            <v>EFT</v>
          </cell>
          <cell r="W5608" t="str">
            <v>EN_AU</v>
          </cell>
          <cell r="X5608" t="str">
            <v>GST</v>
          </cell>
          <cell r="Y5608">
            <v>82191399758</v>
          </cell>
          <cell r="Z5608">
            <v>100</v>
          </cell>
          <cell r="AA5608" t="str">
            <v>NO</v>
          </cell>
          <cell r="AB5608" t="str">
            <v>V-005614</v>
          </cell>
          <cell r="AC5608" t="str">
            <v>V-001795</v>
          </cell>
        </row>
        <row r="5609">
          <cell r="D5609" t="str">
            <v>Mccarroll Motors Mudgee Pty Ltd</v>
          </cell>
          <cell r="E5609" t="str">
            <v>MCCARROLL</v>
          </cell>
          <cell r="I5609" t="str">
            <v>MUDGEE</v>
          </cell>
          <cell r="J5609" t="str">
            <v>AUS</v>
          </cell>
          <cell r="K5609" t="str">
            <v>AU</v>
          </cell>
          <cell r="L5609" t="str">
            <v>Mccarroll Motors Mudgee Pty Ltd</v>
          </cell>
          <cell r="M5609" t="str">
            <v>Business</v>
          </cell>
          <cell r="N5609" t="str">
            <v>NSW</v>
          </cell>
          <cell r="O5609" t="str">
            <v>PO Box 339</v>
          </cell>
          <cell r="P5609">
            <v>2850</v>
          </cell>
          <cell r="Q5609" t="str">
            <v>NO</v>
          </cell>
          <cell r="R5609" t="str">
            <v>AUD</v>
          </cell>
          <cell r="U5609" t="str">
            <v>30 Inv</v>
          </cell>
          <cell r="V5609" t="str">
            <v>EFT</v>
          </cell>
          <cell r="W5609" t="str">
            <v>EN_AU</v>
          </cell>
          <cell r="X5609" t="str">
            <v>GST</v>
          </cell>
          <cell r="Y5609">
            <v>76152997405</v>
          </cell>
          <cell r="Z5609">
            <v>100</v>
          </cell>
          <cell r="AA5609" t="str">
            <v>NO</v>
          </cell>
          <cell r="AB5609" t="str">
            <v>V-005615</v>
          </cell>
          <cell r="AC5609" t="str">
            <v>V-003176</v>
          </cell>
        </row>
        <row r="5610">
          <cell r="D5610" t="str">
            <v>Mccombe Transport Pty Ltd</v>
          </cell>
          <cell r="E5610" t="str">
            <v>MCCOMBE TR</v>
          </cell>
          <cell r="I5610" t="str">
            <v>EUROA</v>
          </cell>
          <cell r="J5610" t="str">
            <v>AUS</v>
          </cell>
          <cell r="K5610" t="str">
            <v>AU</v>
          </cell>
          <cell r="L5610" t="str">
            <v>Mccombe Transport Pty Ltd</v>
          </cell>
          <cell r="M5610" t="str">
            <v>Business</v>
          </cell>
          <cell r="N5610" t="str">
            <v>VIC</v>
          </cell>
          <cell r="O5610" t="str">
            <v>32 Binney Street</v>
          </cell>
          <cell r="P5610">
            <v>3666</v>
          </cell>
          <cell r="Q5610" t="str">
            <v>NO</v>
          </cell>
          <cell r="R5610" t="str">
            <v>AUD</v>
          </cell>
          <cell r="U5610" t="str">
            <v>30 Inv</v>
          </cell>
          <cell r="V5610" t="str">
            <v>EFT</v>
          </cell>
          <cell r="W5610" t="str">
            <v>EN_AU</v>
          </cell>
          <cell r="X5610" t="str">
            <v>GST</v>
          </cell>
          <cell r="Y5610">
            <v>14082452542</v>
          </cell>
          <cell r="Z5610">
            <v>100</v>
          </cell>
          <cell r="AA5610" t="str">
            <v>NO</v>
          </cell>
          <cell r="AB5610" t="str">
            <v>V-005616</v>
          </cell>
          <cell r="AC5610" t="str">
            <v>V-002258</v>
          </cell>
        </row>
        <row r="5611">
          <cell r="D5611" t="str">
            <v>Mccombes Russell Street Motor</v>
          </cell>
          <cell r="E5611" t="str">
            <v>MCCOMBES</v>
          </cell>
          <cell r="I5611" t="str">
            <v>CASTERTON</v>
          </cell>
          <cell r="J5611" t="str">
            <v>AUS</v>
          </cell>
          <cell r="K5611" t="str">
            <v>AU</v>
          </cell>
          <cell r="L5611" t="str">
            <v>Mccombes Russell Street Motor</v>
          </cell>
          <cell r="M5611" t="str">
            <v>Business</v>
          </cell>
          <cell r="N5611" t="str">
            <v>VIC</v>
          </cell>
          <cell r="O5611" t="str">
            <v>8-10 Russell Street</v>
          </cell>
          <cell r="P5611">
            <v>3311</v>
          </cell>
          <cell r="Q5611" t="str">
            <v>NO</v>
          </cell>
          <cell r="R5611" t="str">
            <v>AUD</v>
          </cell>
          <cell r="U5611" t="str">
            <v>30 Inv</v>
          </cell>
          <cell r="V5611" t="str">
            <v>EFT</v>
          </cell>
          <cell r="W5611" t="str">
            <v>EN_AU</v>
          </cell>
          <cell r="X5611" t="str">
            <v>GST</v>
          </cell>
          <cell r="Y5611">
            <v>55521853598</v>
          </cell>
          <cell r="Z5611">
            <v>100</v>
          </cell>
          <cell r="AA5611" t="str">
            <v>NO</v>
          </cell>
          <cell r="AB5611" t="str">
            <v>V-005617</v>
          </cell>
          <cell r="AC5611" t="str">
            <v>V-000993</v>
          </cell>
        </row>
        <row r="5612">
          <cell r="D5612" t="str">
            <v>Mccullough Robertson Lawyers</v>
          </cell>
          <cell r="E5612" t="str">
            <v>MCCULLOUGH</v>
          </cell>
          <cell r="I5612" t="str">
            <v>BRISBANE</v>
          </cell>
          <cell r="J5612" t="str">
            <v>AUS</v>
          </cell>
          <cell r="K5612" t="str">
            <v>AU</v>
          </cell>
          <cell r="L5612" t="str">
            <v>Mccullough Robertson Lawyers</v>
          </cell>
          <cell r="M5612" t="str">
            <v>Business</v>
          </cell>
          <cell r="N5612" t="str">
            <v>QLD</v>
          </cell>
          <cell r="O5612" t="str">
            <v>PO Box 1855</v>
          </cell>
          <cell r="P5612">
            <v>4001</v>
          </cell>
          <cell r="Q5612" t="str">
            <v>NO</v>
          </cell>
          <cell r="R5612" t="str">
            <v>AUD</v>
          </cell>
          <cell r="U5612" t="str">
            <v>7 Inv</v>
          </cell>
          <cell r="V5612" t="str">
            <v>EFT</v>
          </cell>
          <cell r="W5612" t="str">
            <v>EN_AU</v>
          </cell>
          <cell r="X5612" t="str">
            <v>GST</v>
          </cell>
          <cell r="Y5612">
            <v>42721345951</v>
          </cell>
          <cell r="Z5612">
            <v>100</v>
          </cell>
          <cell r="AA5612" t="str">
            <v>NO</v>
          </cell>
          <cell r="AB5612" t="str">
            <v>V-005618</v>
          </cell>
          <cell r="AC5612" t="str">
            <v>V-010686</v>
          </cell>
        </row>
        <row r="5613">
          <cell r="D5613" t="str">
            <v>Mccullough Training And Transport S</v>
          </cell>
          <cell r="E5613" t="str">
            <v>MCCULLOUGH</v>
          </cell>
          <cell r="I5613" t="str">
            <v>MOURA</v>
          </cell>
          <cell r="J5613" t="str">
            <v>AUS</v>
          </cell>
          <cell r="K5613" t="str">
            <v>AU</v>
          </cell>
          <cell r="L5613" t="str">
            <v>Mccullough Training And Transport S</v>
          </cell>
          <cell r="M5613" t="str">
            <v>Business</v>
          </cell>
          <cell r="N5613" t="str">
            <v>QLD</v>
          </cell>
          <cell r="O5613" t="str">
            <v>10 Davey Street</v>
          </cell>
          <cell r="P5613">
            <v>4718</v>
          </cell>
          <cell r="Q5613" t="str">
            <v>NO</v>
          </cell>
          <cell r="R5613" t="str">
            <v>AUD</v>
          </cell>
          <cell r="U5613" t="str">
            <v>01 Inv</v>
          </cell>
          <cell r="V5613" t="str">
            <v>EFT</v>
          </cell>
          <cell r="W5613" t="str">
            <v>EN_AU</v>
          </cell>
          <cell r="X5613" t="str">
            <v>GST</v>
          </cell>
          <cell r="Y5613">
            <v>89714389871</v>
          </cell>
          <cell r="Z5613">
            <v>100</v>
          </cell>
          <cell r="AA5613" t="str">
            <v>NO</v>
          </cell>
          <cell r="AB5613" t="str">
            <v>V-005619</v>
          </cell>
          <cell r="AC5613" t="str">
            <v>V-007431</v>
          </cell>
        </row>
        <row r="5614">
          <cell r="D5614" t="str">
            <v>Mcd Contracting Pty Ltd</v>
          </cell>
          <cell r="E5614" t="str">
            <v>MCD CONTRA</v>
          </cell>
          <cell r="I5614" t="str">
            <v>ESPERANCE</v>
          </cell>
          <cell r="J5614" t="str">
            <v>AUS</v>
          </cell>
          <cell r="K5614" t="str">
            <v>AU</v>
          </cell>
          <cell r="L5614" t="str">
            <v>Mcd Contracting Pty Ltd</v>
          </cell>
          <cell r="M5614" t="str">
            <v>Business</v>
          </cell>
          <cell r="N5614" t="str">
            <v>WA</v>
          </cell>
          <cell r="O5614" t="str">
            <v>PO Box 2490</v>
          </cell>
          <cell r="P5614">
            <v>6450</v>
          </cell>
          <cell r="Q5614" t="str">
            <v>NO</v>
          </cell>
          <cell r="R5614" t="str">
            <v>AUD</v>
          </cell>
          <cell r="U5614" t="str">
            <v>30 Inv</v>
          </cell>
          <cell r="V5614" t="str">
            <v>EFT</v>
          </cell>
          <cell r="W5614" t="str">
            <v>EN_AU</v>
          </cell>
          <cell r="X5614" t="str">
            <v>GST</v>
          </cell>
          <cell r="Y5614">
            <v>40984724484</v>
          </cell>
          <cell r="Z5614">
            <v>100</v>
          </cell>
          <cell r="AA5614" t="str">
            <v>NO</v>
          </cell>
          <cell r="AB5614" t="str">
            <v>V-005620</v>
          </cell>
          <cell r="AC5614" t="str">
            <v>V-005550</v>
          </cell>
        </row>
        <row r="5615">
          <cell r="D5615" t="str">
            <v>Mcdonalds Gas</v>
          </cell>
          <cell r="E5615" t="str">
            <v>MCDONALDS</v>
          </cell>
          <cell r="I5615" t="str">
            <v>WALCHA</v>
          </cell>
          <cell r="J5615" t="str">
            <v>AUS</v>
          </cell>
          <cell r="K5615" t="str">
            <v>AU</v>
          </cell>
          <cell r="L5615" t="str">
            <v>Mcdonalds Gas</v>
          </cell>
          <cell r="M5615" t="str">
            <v>Business</v>
          </cell>
          <cell r="N5615" t="str">
            <v>NSW</v>
          </cell>
          <cell r="O5615" t="str">
            <v>170W Legge Street</v>
          </cell>
          <cell r="P5615">
            <v>2354</v>
          </cell>
          <cell r="Q5615" t="str">
            <v>NO</v>
          </cell>
          <cell r="R5615" t="str">
            <v>AUD</v>
          </cell>
          <cell r="U5615" t="str">
            <v>21 Inv</v>
          </cell>
          <cell r="V5615" t="str">
            <v>EFT</v>
          </cell>
          <cell r="W5615" t="str">
            <v>EN_AU</v>
          </cell>
          <cell r="X5615" t="str">
            <v>GST</v>
          </cell>
          <cell r="Y5615">
            <v>32207273531</v>
          </cell>
          <cell r="Z5615">
            <v>100</v>
          </cell>
          <cell r="AA5615" t="str">
            <v>NO</v>
          </cell>
          <cell r="AB5615" t="str">
            <v>V-005621</v>
          </cell>
          <cell r="AC5615" t="str">
            <v>V-000415</v>
          </cell>
        </row>
        <row r="5616">
          <cell r="D5616" t="str">
            <v>Mcdougall &amp; Cruise Hardware</v>
          </cell>
          <cell r="E5616" t="str">
            <v>MCDOUGALL</v>
          </cell>
          <cell r="I5616" t="str">
            <v>TUMUT</v>
          </cell>
          <cell r="J5616" t="str">
            <v>AUS</v>
          </cell>
          <cell r="K5616" t="str">
            <v>AU</v>
          </cell>
          <cell r="L5616" t="str">
            <v>Mcdougall &amp; Cruise Hardware</v>
          </cell>
          <cell r="M5616" t="str">
            <v>Business</v>
          </cell>
          <cell r="N5616" t="str">
            <v>NSW</v>
          </cell>
          <cell r="O5616" t="str">
            <v>26 Russell Street</v>
          </cell>
          <cell r="P5616">
            <v>2720</v>
          </cell>
          <cell r="Q5616" t="str">
            <v>NO</v>
          </cell>
          <cell r="R5616" t="str">
            <v>AUD</v>
          </cell>
          <cell r="U5616" t="str">
            <v>30 Inv</v>
          </cell>
          <cell r="V5616" t="str">
            <v>EFT</v>
          </cell>
          <cell r="W5616" t="str">
            <v>EN_AU</v>
          </cell>
          <cell r="X5616" t="str">
            <v>GST</v>
          </cell>
          <cell r="Y5616">
            <v>24106418099</v>
          </cell>
          <cell r="Z5616">
            <v>100</v>
          </cell>
          <cell r="AA5616" t="str">
            <v>NO</v>
          </cell>
          <cell r="AB5616" t="str">
            <v>V-005622</v>
          </cell>
          <cell r="AC5616" t="str">
            <v>V-002986</v>
          </cell>
        </row>
        <row r="5617">
          <cell r="D5617" t="str">
            <v>Mcf Refrigeration Services</v>
          </cell>
          <cell r="E5617" t="str">
            <v>MCF REFRIG</v>
          </cell>
          <cell r="I5617" t="str">
            <v>SEYMOUR SOUTH</v>
          </cell>
          <cell r="J5617" t="str">
            <v>AUS</v>
          </cell>
          <cell r="K5617" t="str">
            <v>AU</v>
          </cell>
          <cell r="L5617" t="str">
            <v>Mcf Refrigeration Services</v>
          </cell>
          <cell r="M5617" t="str">
            <v>Business</v>
          </cell>
          <cell r="N5617" t="str">
            <v>VIC</v>
          </cell>
          <cell r="O5617" t="str">
            <v>PO Box 8047</v>
          </cell>
          <cell r="P5617">
            <v>3660</v>
          </cell>
          <cell r="Q5617" t="str">
            <v>NO</v>
          </cell>
          <cell r="R5617" t="str">
            <v>AUD</v>
          </cell>
          <cell r="U5617" t="str">
            <v>7 Inv</v>
          </cell>
          <cell r="V5617" t="str">
            <v>EFT</v>
          </cell>
          <cell r="W5617" t="str">
            <v>EN_AU</v>
          </cell>
          <cell r="X5617" t="str">
            <v>GST</v>
          </cell>
          <cell r="Y5617">
            <v>43683590619</v>
          </cell>
          <cell r="Z5617">
            <v>100</v>
          </cell>
          <cell r="AA5617" t="str">
            <v>NO</v>
          </cell>
          <cell r="AB5617" t="str">
            <v>V-005623</v>
          </cell>
          <cell r="AC5617" t="str">
            <v>V-008607</v>
          </cell>
        </row>
        <row r="5618">
          <cell r="D5618" t="str">
            <v>Mcfadyen Agricultural Consulting</v>
          </cell>
          <cell r="E5618" t="str">
            <v>MCFADYEN A</v>
          </cell>
          <cell r="I5618" t="str">
            <v>LAKE CARGELLIGO</v>
          </cell>
          <cell r="J5618" t="str">
            <v>AUS</v>
          </cell>
          <cell r="K5618" t="str">
            <v>AU</v>
          </cell>
          <cell r="L5618" t="str">
            <v>Mcfadyen Agricultural Consulting</v>
          </cell>
          <cell r="M5618" t="str">
            <v>Business</v>
          </cell>
          <cell r="N5618" t="str">
            <v>NSW</v>
          </cell>
          <cell r="O5618" t="str">
            <v>PO Box 19</v>
          </cell>
          <cell r="P5618">
            <v>2672</v>
          </cell>
          <cell r="Q5618" t="str">
            <v>NO</v>
          </cell>
          <cell r="R5618" t="str">
            <v>AUD</v>
          </cell>
          <cell r="U5618" t="str">
            <v>7 Inv</v>
          </cell>
          <cell r="V5618" t="str">
            <v>EFT</v>
          </cell>
          <cell r="W5618" t="str">
            <v>EN_AU</v>
          </cell>
          <cell r="X5618" t="str">
            <v>GST</v>
          </cell>
          <cell r="Y5618">
            <v>23614526699</v>
          </cell>
          <cell r="Z5618">
            <v>100</v>
          </cell>
          <cell r="AA5618" t="str">
            <v>NO</v>
          </cell>
          <cell r="AB5618" t="str">
            <v>V-005624</v>
          </cell>
          <cell r="AC5618" t="str">
            <v>V-002271</v>
          </cell>
        </row>
        <row r="5619">
          <cell r="D5619" t="str">
            <v>Mcg Aircon &amp; Refrigeration Pty Ltd</v>
          </cell>
          <cell r="E5619" t="str">
            <v>MCG AIRCON</v>
          </cell>
          <cell r="I5619" t="str">
            <v>MAIDEN GULLY</v>
          </cell>
          <cell r="J5619" t="str">
            <v>AUS</v>
          </cell>
          <cell r="K5619" t="str">
            <v>AU</v>
          </cell>
          <cell r="L5619" t="str">
            <v>Mcg Aircon &amp; Refrigeration Pty Ltd</v>
          </cell>
          <cell r="M5619" t="str">
            <v>Business</v>
          </cell>
          <cell r="N5619" t="str">
            <v>VIC</v>
          </cell>
          <cell r="O5619" t="str">
            <v>PO Box 981</v>
          </cell>
          <cell r="P5619">
            <v>3551</v>
          </cell>
          <cell r="Q5619" t="str">
            <v>NO</v>
          </cell>
          <cell r="R5619" t="str">
            <v>AUD</v>
          </cell>
          <cell r="U5619" t="str">
            <v>14 Inv</v>
          </cell>
          <cell r="V5619" t="str">
            <v>EFT</v>
          </cell>
          <cell r="W5619" t="str">
            <v>EN_AU</v>
          </cell>
          <cell r="X5619" t="str">
            <v>GST</v>
          </cell>
          <cell r="Y5619">
            <v>34963426760</v>
          </cell>
          <cell r="Z5619">
            <v>100</v>
          </cell>
          <cell r="AA5619" t="str">
            <v>NO</v>
          </cell>
          <cell r="AB5619" t="str">
            <v>V-005625</v>
          </cell>
          <cell r="AC5619" t="str">
            <v>V-003430</v>
          </cell>
        </row>
        <row r="5620">
          <cell r="D5620" t="str">
            <v>Mcg Fire Service</v>
          </cell>
          <cell r="E5620" t="str">
            <v>MCG FIRE S</v>
          </cell>
          <cell r="I5620" t="str">
            <v>BUNBURY</v>
          </cell>
          <cell r="J5620" t="str">
            <v>AUS</v>
          </cell>
          <cell r="K5620" t="str">
            <v>AU</v>
          </cell>
          <cell r="L5620" t="str">
            <v>Mcg Fire Service</v>
          </cell>
          <cell r="M5620" t="str">
            <v>Business</v>
          </cell>
          <cell r="N5620" t="str">
            <v>WA</v>
          </cell>
          <cell r="O5620" t="str">
            <v>124 Minninup Road</v>
          </cell>
          <cell r="P5620">
            <v>6230</v>
          </cell>
          <cell r="Q5620" t="str">
            <v>NO</v>
          </cell>
          <cell r="R5620" t="str">
            <v>AUD</v>
          </cell>
          <cell r="U5620" t="str">
            <v>14 Inv</v>
          </cell>
          <cell r="V5620" t="str">
            <v>EFT</v>
          </cell>
          <cell r="W5620" t="str">
            <v>EN_AU</v>
          </cell>
          <cell r="X5620" t="str">
            <v>GST</v>
          </cell>
          <cell r="Y5620">
            <v>44623011825</v>
          </cell>
          <cell r="Z5620">
            <v>100</v>
          </cell>
          <cell r="AA5620" t="str">
            <v>NO</v>
          </cell>
          <cell r="AB5620" t="str">
            <v>V-005626</v>
          </cell>
          <cell r="AC5620" t="str">
            <v>V-004661</v>
          </cell>
        </row>
        <row r="5621">
          <cell r="D5621" t="str">
            <v>Mcg Signage Pty Ltd</v>
          </cell>
          <cell r="E5621" t="str">
            <v>MCG SIGNAG</v>
          </cell>
          <cell r="I5621" t="str">
            <v>WARWICK</v>
          </cell>
          <cell r="J5621" t="str">
            <v>AUS</v>
          </cell>
          <cell r="K5621" t="str">
            <v>AU</v>
          </cell>
          <cell r="L5621" t="str">
            <v>Mcg Signage Pty Ltd</v>
          </cell>
          <cell r="M5621" t="str">
            <v>Business</v>
          </cell>
          <cell r="N5621" t="str">
            <v>QLD</v>
          </cell>
          <cell r="O5621" t="str">
            <v>10-12 Betta Place</v>
          </cell>
          <cell r="P5621">
            <v>4370</v>
          </cell>
          <cell r="Q5621" t="str">
            <v>NO</v>
          </cell>
          <cell r="R5621" t="str">
            <v>AUD</v>
          </cell>
          <cell r="U5621" t="str">
            <v>7 Inv</v>
          </cell>
          <cell r="V5621" t="str">
            <v>EFT</v>
          </cell>
          <cell r="W5621" t="str">
            <v>EN_AU</v>
          </cell>
          <cell r="X5621" t="str">
            <v>GST</v>
          </cell>
          <cell r="Y5621">
            <v>55645480940</v>
          </cell>
          <cell r="Z5621">
            <v>100</v>
          </cell>
          <cell r="AA5621" t="str">
            <v>NO</v>
          </cell>
          <cell r="AB5621" t="str">
            <v>V-005627</v>
          </cell>
          <cell r="AC5621" t="str">
            <v>V-009949</v>
          </cell>
        </row>
        <row r="5622">
          <cell r="D5622" t="str">
            <v>Mcgees (Nt) Pty Ltd</v>
          </cell>
          <cell r="E5622" t="str">
            <v>MCGEES (NT</v>
          </cell>
          <cell r="I5622" t="str">
            <v>DARWIN</v>
          </cell>
          <cell r="J5622" t="str">
            <v>AUS</v>
          </cell>
          <cell r="K5622" t="str">
            <v>AU</v>
          </cell>
          <cell r="L5622" t="str">
            <v>Mcgees (Nt) Pty Ltd</v>
          </cell>
          <cell r="M5622" t="str">
            <v>Business</v>
          </cell>
          <cell r="N5622" t="str">
            <v>NT</v>
          </cell>
          <cell r="O5622" t="str">
            <v>PO Box 2761</v>
          </cell>
          <cell r="P5622" t="str">
            <v>0801</v>
          </cell>
          <cell r="Q5622" t="str">
            <v>NO</v>
          </cell>
          <cell r="R5622" t="str">
            <v>AUD</v>
          </cell>
          <cell r="U5622" t="str">
            <v>01 Inv</v>
          </cell>
          <cell r="V5622" t="str">
            <v>EFT</v>
          </cell>
          <cell r="W5622" t="str">
            <v>EN_AU</v>
          </cell>
          <cell r="X5622" t="str">
            <v>GST</v>
          </cell>
          <cell r="Y5622">
            <v>16057793370</v>
          </cell>
          <cell r="Z5622">
            <v>100</v>
          </cell>
          <cell r="AA5622" t="str">
            <v>NO</v>
          </cell>
          <cell r="AB5622" t="str">
            <v>V-005628</v>
          </cell>
          <cell r="AC5622" t="str">
            <v>V-010654</v>
          </cell>
        </row>
        <row r="5623">
          <cell r="D5623" t="str">
            <v>Mcgees Property</v>
          </cell>
          <cell r="E5623" t="str">
            <v>MCGEES PRO</v>
          </cell>
          <cell r="I5623" t="str">
            <v>ADELAIDE</v>
          </cell>
          <cell r="J5623" t="str">
            <v>AUS</v>
          </cell>
          <cell r="K5623" t="str">
            <v>AU</v>
          </cell>
          <cell r="L5623" t="str">
            <v>Mcgees Property</v>
          </cell>
          <cell r="M5623" t="str">
            <v>Business</v>
          </cell>
          <cell r="N5623" t="str">
            <v>SA</v>
          </cell>
          <cell r="O5623" t="str">
            <v>PO Box 1646</v>
          </cell>
          <cell r="P5623">
            <v>5001</v>
          </cell>
          <cell r="Q5623" t="str">
            <v>NO</v>
          </cell>
          <cell r="R5623" t="str">
            <v>AUD</v>
          </cell>
          <cell r="U5623" t="str">
            <v>14 Inv</v>
          </cell>
          <cell r="V5623" t="str">
            <v>EFT</v>
          </cell>
          <cell r="W5623" t="str">
            <v>EN_AU</v>
          </cell>
          <cell r="X5623" t="str">
            <v>GST</v>
          </cell>
          <cell r="Y5623">
            <v>98504916044</v>
          </cell>
          <cell r="Z5623">
            <v>100</v>
          </cell>
          <cell r="AA5623" t="str">
            <v>NO</v>
          </cell>
          <cell r="AB5623" t="str">
            <v>V-005629</v>
          </cell>
          <cell r="AC5623" t="str">
            <v>V-002849</v>
          </cell>
        </row>
        <row r="5624">
          <cell r="D5624" t="str">
            <v>Mcgirvanmedia Pty Ltd</v>
          </cell>
          <cell r="E5624" t="str">
            <v>MCGIRVANME</v>
          </cell>
          <cell r="I5624" t="str">
            <v>TOOMBUL</v>
          </cell>
          <cell r="J5624" t="str">
            <v>AUS</v>
          </cell>
          <cell r="K5624" t="str">
            <v>AU</v>
          </cell>
          <cell r="L5624" t="str">
            <v>Mcgirvanmedia Pty Ltd</v>
          </cell>
          <cell r="M5624" t="str">
            <v>Business</v>
          </cell>
          <cell r="N5624" t="str">
            <v>QLD</v>
          </cell>
          <cell r="O5624" t="str">
            <v>105/1015 Suite Of Sandgate Road</v>
          </cell>
          <cell r="P5624">
            <v>4012</v>
          </cell>
          <cell r="Q5624" t="str">
            <v>NO</v>
          </cell>
          <cell r="R5624" t="str">
            <v>AUD</v>
          </cell>
          <cell r="U5624" t="str">
            <v>01 Inv</v>
          </cell>
          <cell r="V5624" t="str">
            <v>EFT</v>
          </cell>
          <cell r="W5624" t="str">
            <v>EN_AU</v>
          </cell>
          <cell r="X5624" t="str">
            <v>GST</v>
          </cell>
          <cell r="Y5624">
            <v>21092489364</v>
          </cell>
          <cell r="Z5624">
            <v>100</v>
          </cell>
          <cell r="AA5624" t="str">
            <v>NO</v>
          </cell>
          <cell r="AB5624" t="str">
            <v>V-005630</v>
          </cell>
          <cell r="AC5624" t="str">
            <v>V-010171</v>
          </cell>
        </row>
        <row r="5625">
          <cell r="D5625" t="str">
            <v>Mcguires Country Gear</v>
          </cell>
          <cell r="E5625" t="str">
            <v>MCGUIRES C</v>
          </cell>
          <cell r="I5625" t="str">
            <v>TARCUTTA</v>
          </cell>
          <cell r="J5625" t="str">
            <v>AUS</v>
          </cell>
          <cell r="K5625" t="str">
            <v>AU</v>
          </cell>
          <cell r="L5625" t="str">
            <v>Mcguires Country Gear</v>
          </cell>
          <cell r="M5625" t="str">
            <v>Business</v>
          </cell>
          <cell r="N5625" t="str">
            <v>NSW</v>
          </cell>
          <cell r="O5625" t="str">
            <v>PO Box 21</v>
          </cell>
          <cell r="P5625">
            <v>2652</v>
          </cell>
          <cell r="Q5625" t="str">
            <v>NO</v>
          </cell>
          <cell r="R5625" t="str">
            <v>AUD</v>
          </cell>
          <cell r="U5625" t="str">
            <v>01 Inv</v>
          </cell>
          <cell r="V5625" t="str">
            <v>EFT</v>
          </cell>
          <cell r="W5625" t="str">
            <v>EN_AU</v>
          </cell>
          <cell r="X5625" t="str">
            <v>GST</v>
          </cell>
          <cell r="Y5625">
            <v>48827384509</v>
          </cell>
          <cell r="Z5625">
            <v>100</v>
          </cell>
          <cell r="AA5625" t="str">
            <v>NO</v>
          </cell>
          <cell r="AB5625" t="str">
            <v>V-005631</v>
          </cell>
          <cell r="AC5625" t="str">
            <v>V-004015</v>
          </cell>
        </row>
        <row r="5626">
          <cell r="D5626" t="str">
            <v>Mcintosh &amp; Son WA Wongan Hills</v>
          </cell>
          <cell r="E5626" t="str">
            <v>MCINTOSH W</v>
          </cell>
          <cell r="I5626" t="str">
            <v>WONGAN HILLS</v>
          </cell>
          <cell r="J5626" t="str">
            <v>AUS</v>
          </cell>
          <cell r="K5626" t="str">
            <v>AU</v>
          </cell>
          <cell r="L5626" t="str">
            <v>Mcintosh &amp; Son WA Wongan Hills</v>
          </cell>
          <cell r="M5626" t="str">
            <v>Business</v>
          </cell>
          <cell r="N5626" t="str">
            <v>WA</v>
          </cell>
          <cell r="O5626" t="str">
            <v>PO Box 1</v>
          </cell>
          <cell r="P5626">
            <v>6603</v>
          </cell>
          <cell r="Q5626" t="str">
            <v>NO</v>
          </cell>
          <cell r="R5626" t="str">
            <v>AUD</v>
          </cell>
          <cell r="U5626" t="str">
            <v>30 Inv</v>
          </cell>
          <cell r="V5626" t="str">
            <v>EFT</v>
          </cell>
          <cell r="W5626" t="str">
            <v>EN_AU</v>
          </cell>
          <cell r="X5626" t="str">
            <v>GST</v>
          </cell>
          <cell r="Y5626">
            <v>28008675876</v>
          </cell>
          <cell r="Z5626">
            <v>100</v>
          </cell>
          <cell r="AA5626" t="str">
            <v>NO</v>
          </cell>
          <cell r="AB5626" t="str">
            <v>V-005632</v>
          </cell>
          <cell r="AC5626" t="str">
            <v>V-000473</v>
          </cell>
        </row>
        <row r="5627">
          <cell r="D5627" t="str">
            <v>Mcintyre Agencies</v>
          </cell>
          <cell r="E5627" t="str">
            <v>PINTONWOOD</v>
          </cell>
          <cell r="I5627" t="str">
            <v>WARRACKNABEAL</v>
          </cell>
          <cell r="J5627" t="str">
            <v>AUS</v>
          </cell>
          <cell r="K5627" t="str">
            <v>AU</v>
          </cell>
          <cell r="L5627" t="str">
            <v>Mcintyre Agencies</v>
          </cell>
          <cell r="M5627" t="str">
            <v>Business</v>
          </cell>
          <cell r="N5627" t="str">
            <v>VIC</v>
          </cell>
          <cell r="O5627" t="str">
            <v>PO Box 429</v>
          </cell>
          <cell r="P5627">
            <v>3393</v>
          </cell>
          <cell r="Q5627" t="str">
            <v>NO</v>
          </cell>
          <cell r="R5627" t="str">
            <v>AUD</v>
          </cell>
          <cell r="U5627" t="str">
            <v>01 Inv</v>
          </cell>
          <cell r="V5627" t="str">
            <v>EFT</v>
          </cell>
          <cell r="W5627" t="str">
            <v>EN_AU</v>
          </cell>
          <cell r="X5627" t="str">
            <v>GST</v>
          </cell>
          <cell r="Y5627">
            <v>68490456135</v>
          </cell>
          <cell r="Z5627">
            <v>100</v>
          </cell>
          <cell r="AA5627" t="str">
            <v>NO</v>
          </cell>
          <cell r="AB5627" t="str">
            <v>V-005633</v>
          </cell>
          <cell r="AC5627" t="str">
            <v>V-008883</v>
          </cell>
        </row>
        <row r="5628">
          <cell r="D5628" t="str">
            <v>Mckay Mencel Pty Ltd</v>
          </cell>
          <cell r="E5628" t="str">
            <v>MCKAY MENC</v>
          </cell>
          <cell r="I5628" t="str">
            <v>MALVERN</v>
          </cell>
          <cell r="J5628" t="str">
            <v>AUS</v>
          </cell>
          <cell r="K5628" t="str">
            <v>AU</v>
          </cell>
          <cell r="L5628" t="str">
            <v>Mckay Mencel Pty Ltd</v>
          </cell>
          <cell r="M5628" t="str">
            <v>Business</v>
          </cell>
          <cell r="N5628" t="str">
            <v>SA</v>
          </cell>
          <cell r="O5628" t="str">
            <v>63 Cremorne St</v>
          </cell>
          <cell r="P5628">
            <v>5061</v>
          </cell>
          <cell r="Q5628" t="str">
            <v>NO</v>
          </cell>
          <cell r="R5628" t="str">
            <v>AUD</v>
          </cell>
          <cell r="U5628" t="str">
            <v>30 Inv</v>
          </cell>
          <cell r="V5628" t="str">
            <v>EFT</v>
          </cell>
          <cell r="W5628" t="str">
            <v>EN_AU</v>
          </cell>
          <cell r="X5628" t="str">
            <v>GST</v>
          </cell>
          <cell r="Y5628">
            <v>40611336979</v>
          </cell>
          <cell r="Z5628">
            <v>100</v>
          </cell>
          <cell r="AA5628" t="str">
            <v>NO</v>
          </cell>
          <cell r="AB5628" t="str">
            <v>V-005634</v>
          </cell>
          <cell r="AC5628" t="str">
            <v>V-005746</v>
          </cell>
        </row>
        <row r="5629">
          <cell r="D5629" t="str">
            <v>Mckay Plumbing &amp; Gas Pty Ltd</v>
          </cell>
          <cell r="E5629" t="str">
            <v>MCKAY PLUM</v>
          </cell>
          <cell r="I5629" t="str">
            <v>MERREDIN</v>
          </cell>
          <cell r="J5629" t="str">
            <v>AUS</v>
          </cell>
          <cell r="K5629" t="str">
            <v>AU</v>
          </cell>
          <cell r="L5629" t="str">
            <v>Mckay Plumbing &amp; Gas Pty Ltd</v>
          </cell>
          <cell r="M5629" t="str">
            <v>Business</v>
          </cell>
          <cell r="N5629" t="str">
            <v>WA</v>
          </cell>
          <cell r="O5629" t="str">
            <v>PO Box 177</v>
          </cell>
          <cell r="P5629">
            <v>6415</v>
          </cell>
          <cell r="Q5629" t="str">
            <v>NO</v>
          </cell>
          <cell r="R5629" t="str">
            <v>AUD</v>
          </cell>
          <cell r="U5629" t="str">
            <v>14 Inv</v>
          </cell>
          <cell r="V5629" t="str">
            <v>EFT</v>
          </cell>
          <cell r="W5629" t="str">
            <v>EN_AU</v>
          </cell>
          <cell r="X5629" t="str">
            <v>GST</v>
          </cell>
          <cell r="Y5629">
            <v>75611979483</v>
          </cell>
          <cell r="Z5629">
            <v>100</v>
          </cell>
          <cell r="AA5629" t="str">
            <v>NO</v>
          </cell>
          <cell r="AB5629" t="str">
            <v>V-005635</v>
          </cell>
          <cell r="AC5629" t="str">
            <v>V-008937</v>
          </cell>
        </row>
        <row r="5630">
          <cell r="D5630" t="str">
            <v>Mckean Mcgregor Pty Ltd</v>
          </cell>
          <cell r="E5630" t="str">
            <v>MCKEAN MCG</v>
          </cell>
          <cell r="I5630" t="str">
            <v>BENDIGO</v>
          </cell>
          <cell r="J5630" t="str">
            <v>AUS</v>
          </cell>
          <cell r="K5630" t="str">
            <v>AU</v>
          </cell>
          <cell r="L5630" t="str">
            <v>Mckean Mcgregor Pty Ltd</v>
          </cell>
          <cell r="M5630" t="str">
            <v>Business</v>
          </cell>
          <cell r="N5630" t="str">
            <v>VIC</v>
          </cell>
          <cell r="O5630" t="str">
            <v>PO Box 50</v>
          </cell>
          <cell r="P5630">
            <v>3550</v>
          </cell>
          <cell r="Q5630" t="str">
            <v>NO</v>
          </cell>
          <cell r="R5630" t="str">
            <v>AUD</v>
          </cell>
          <cell r="U5630" t="str">
            <v>01 Inv</v>
          </cell>
          <cell r="V5630" t="str">
            <v>EFT</v>
          </cell>
          <cell r="W5630" t="str">
            <v>EN_AU</v>
          </cell>
          <cell r="X5630" t="str">
            <v>GST</v>
          </cell>
          <cell r="Y5630">
            <v>26104047163</v>
          </cell>
          <cell r="Z5630">
            <v>100</v>
          </cell>
          <cell r="AA5630" t="str">
            <v>NO</v>
          </cell>
          <cell r="AB5630" t="str">
            <v>V-005636</v>
          </cell>
          <cell r="AC5630" t="str">
            <v>V-004086</v>
          </cell>
        </row>
        <row r="5631">
          <cell r="D5631" t="str">
            <v>Mckenzie Transport Company Pty Ltd</v>
          </cell>
          <cell r="E5631" t="str">
            <v>MCKENZIE T</v>
          </cell>
          <cell r="I5631" t="str">
            <v>ST ARNAUD</v>
          </cell>
          <cell r="J5631" t="str">
            <v>AUS</v>
          </cell>
          <cell r="K5631" t="str">
            <v>AU</v>
          </cell>
          <cell r="L5631" t="str">
            <v>Mckenzie Transport Company Pty Ltd</v>
          </cell>
          <cell r="M5631" t="str">
            <v>Business</v>
          </cell>
          <cell r="N5631" t="str">
            <v>VIC</v>
          </cell>
          <cell r="O5631" t="str">
            <v>PO Box 181</v>
          </cell>
          <cell r="P5631">
            <v>3478</v>
          </cell>
          <cell r="Q5631" t="str">
            <v>NO</v>
          </cell>
          <cell r="R5631" t="str">
            <v>AUD</v>
          </cell>
          <cell r="U5631" t="str">
            <v>30 Inv</v>
          </cell>
          <cell r="V5631" t="str">
            <v>EFT</v>
          </cell>
          <cell r="W5631" t="str">
            <v>EN_AU</v>
          </cell>
          <cell r="X5631" t="str">
            <v>GST</v>
          </cell>
          <cell r="Y5631">
            <v>24153958279</v>
          </cell>
          <cell r="Z5631">
            <v>100</v>
          </cell>
          <cell r="AA5631" t="str">
            <v>NO</v>
          </cell>
          <cell r="AB5631" t="str">
            <v>V-005637</v>
          </cell>
          <cell r="AC5631" t="str">
            <v>V-003482</v>
          </cell>
        </row>
        <row r="5632">
          <cell r="D5632" t="str">
            <v>Mckinlay Race Club Inc</v>
          </cell>
          <cell r="E5632" t="str">
            <v>MCKINLAY R</v>
          </cell>
          <cell r="I5632" t="str">
            <v>MCKINLAY</v>
          </cell>
          <cell r="J5632" t="str">
            <v>AUS</v>
          </cell>
          <cell r="K5632" t="str">
            <v>AU</v>
          </cell>
          <cell r="L5632" t="str">
            <v>Mckinlay Race Club Inc</v>
          </cell>
          <cell r="M5632" t="str">
            <v>Business</v>
          </cell>
          <cell r="N5632" t="str">
            <v>QLD</v>
          </cell>
          <cell r="O5632" t="str">
            <v>PO Box 2</v>
          </cell>
          <cell r="P5632">
            <v>4823</v>
          </cell>
          <cell r="Q5632" t="str">
            <v>NO</v>
          </cell>
          <cell r="R5632" t="str">
            <v>AUD</v>
          </cell>
          <cell r="U5632" t="str">
            <v>30 Inv</v>
          </cell>
          <cell r="V5632" t="str">
            <v>EFT</v>
          </cell>
          <cell r="W5632" t="str">
            <v>EN_AU</v>
          </cell>
          <cell r="X5632" t="str">
            <v>GST</v>
          </cell>
          <cell r="Y5632">
            <v>14168669606</v>
          </cell>
          <cell r="Z5632">
            <v>100</v>
          </cell>
          <cell r="AA5632" t="str">
            <v>NO</v>
          </cell>
          <cell r="AB5632" t="str">
            <v>V-005638</v>
          </cell>
          <cell r="AC5632" t="str">
            <v>V-010781</v>
          </cell>
        </row>
        <row r="5633">
          <cell r="D5633" t="str">
            <v>Mckinlay Shire Council</v>
          </cell>
          <cell r="E5633" t="str">
            <v>MCKINLAY S</v>
          </cell>
          <cell r="I5633" t="str">
            <v>JULIA CREEK</v>
          </cell>
          <cell r="J5633" t="str">
            <v>AUS</v>
          </cell>
          <cell r="K5633" t="str">
            <v>AU</v>
          </cell>
          <cell r="L5633" t="str">
            <v>Mckinlay Shire Council</v>
          </cell>
          <cell r="M5633" t="str">
            <v>Business</v>
          </cell>
          <cell r="N5633" t="str">
            <v>QLD</v>
          </cell>
          <cell r="O5633" t="str">
            <v>PO Box 177</v>
          </cell>
          <cell r="P5633">
            <v>4823</v>
          </cell>
          <cell r="Q5633" t="str">
            <v>NO</v>
          </cell>
          <cell r="R5633" t="str">
            <v>AUD</v>
          </cell>
          <cell r="U5633" t="str">
            <v>01 Inv</v>
          </cell>
          <cell r="V5633" t="str">
            <v>EFT</v>
          </cell>
          <cell r="W5633" t="str">
            <v>EN_AU</v>
          </cell>
          <cell r="X5633" t="str">
            <v>GST</v>
          </cell>
          <cell r="Y5633">
            <v>46448426394</v>
          </cell>
          <cell r="Z5633">
            <v>100</v>
          </cell>
          <cell r="AA5633" t="str">
            <v>NO</v>
          </cell>
          <cell r="AB5633" t="str">
            <v>V-005639</v>
          </cell>
          <cell r="AC5633" t="str">
            <v>V-000198</v>
          </cell>
        </row>
        <row r="5634">
          <cell r="D5634" t="str">
            <v>Mclaren Vale Grape Wine And Tourism</v>
          </cell>
          <cell r="E5634" t="str">
            <v>MCLAREN VA</v>
          </cell>
          <cell r="I5634" t="str">
            <v>MCLAREN VALE</v>
          </cell>
          <cell r="J5634" t="str">
            <v>AUS</v>
          </cell>
          <cell r="K5634" t="str">
            <v>AU</v>
          </cell>
          <cell r="L5634" t="str">
            <v>Mclaren Vale Grape Wine And Tourism</v>
          </cell>
          <cell r="M5634" t="str">
            <v>Business</v>
          </cell>
          <cell r="N5634" t="str">
            <v>SA</v>
          </cell>
          <cell r="O5634" t="str">
            <v>L 12 Lot 12 Chalk Hill Rd</v>
          </cell>
          <cell r="P5634">
            <v>5171</v>
          </cell>
          <cell r="Q5634" t="str">
            <v>NO</v>
          </cell>
          <cell r="R5634" t="str">
            <v>AUD</v>
          </cell>
          <cell r="U5634" t="str">
            <v>7 Inv</v>
          </cell>
          <cell r="V5634" t="str">
            <v>EFT</v>
          </cell>
          <cell r="W5634" t="str">
            <v>EN_AU</v>
          </cell>
          <cell r="X5634" t="str">
            <v>GST</v>
          </cell>
          <cell r="Y5634">
            <v>82416192168</v>
          </cell>
          <cell r="Z5634">
            <v>100</v>
          </cell>
          <cell r="AA5634" t="str">
            <v>NO</v>
          </cell>
          <cell r="AB5634" t="str">
            <v>V-005640</v>
          </cell>
          <cell r="AC5634" t="str">
            <v>V-010135</v>
          </cell>
        </row>
        <row r="5635">
          <cell r="D5635" t="str">
            <v>Mclaughlin Enterprises Pty Limited</v>
          </cell>
          <cell r="E5635" t="str">
            <v>MCLAUGHLIN</v>
          </cell>
          <cell r="I5635" t="str">
            <v>MURRUMBATEMAN</v>
          </cell>
          <cell r="J5635" t="str">
            <v>AUS</v>
          </cell>
          <cell r="K5635" t="str">
            <v>AU</v>
          </cell>
          <cell r="L5635" t="str">
            <v>Mclaughlin Enterprises Pty Limited</v>
          </cell>
          <cell r="M5635" t="str">
            <v>Business</v>
          </cell>
          <cell r="N5635" t="str">
            <v>NSW</v>
          </cell>
          <cell r="O5635" t="str">
            <v>4 Hercules Street</v>
          </cell>
          <cell r="P5635">
            <v>2582</v>
          </cell>
          <cell r="Q5635" t="str">
            <v>NO</v>
          </cell>
          <cell r="R5635" t="str">
            <v>AUD</v>
          </cell>
          <cell r="U5635" t="str">
            <v>01 Inv</v>
          </cell>
          <cell r="V5635" t="str">
            <v>EFT</v>
          </cell>
          <cell r="W5635" t="str">
            <v>EN_AU</v>
          </cell>
          <cell r="X5635" t="str">
            <v>GST</v>
          </cell>
          <cell r="Y5635">
            <v>82067257738</v>
          </cell>
          <cell r="Z5635">
            <v>100</v>
          </cell>
          <cell r="AA5635" t="str">
            <v>NO</v>
          </cell>
          <cell r="AB5635" t="str">
            <v>V-005641</v>
          </cell>
          <cell r="AC5635" t="str">
            <v>V-004177</v>
          </cell>
        </row>
        <row r="5636">
          <cell r="D5636" t="str">
            <v>Mcleans Earthmoving Services</v>
          </cell>
          <cell r="E5636" t="str">
            <v>MCLEANS EA</v>
          </cell>
          <cell r="I5636" t="str">
            <v>QUIPOLLY</v>
          </cell>
          <cell r="J5636" t="str">
            <v>AUS</v>
          </cell>
          <cell r="K5636" t="str">
            <v>AU</v>
          </cell>
          <cell r="L5636" t="str">
            <v>Mcleans Earthmoving Services</v>
          </cell>
          <cell r="M5636" t="str">
            <v>Business</v>
          </cell>
          <cell r="N5636" t="str">
            <v>NSW</v>
          </cell>
          <cell r="O5636" t="str">
            <v>365 Emohruo Lowes Creek Road</v>
          </cell>
          <cell r="P5636">
            <v>2343</v>
          </cell>
          <cell r="Q5636" t="str">
            <v>NO</v>
          </cell>
          <cell r="R5636" t="str">
            <v>AUD</v>
          </cell>
          <cell r="U5636" t="str">
            <v>14 Inv</v>
          </cell>
          <cell r="V5636" t="str">
            <v>EFT</v>
          </cell>
          <cell r="W5636" t="str">
            <v>EN_AU</v>
          </cell>
          <cell r="X5636" t="str">
            <v>GST</v>
          </cell>
          <cell r="Y5636">
            <v>76150267203</v>
          </cell>
          <cell r="Z5636">
            <v>100</v>
          </cell>
          <cell r="AA5636" t="str">
            <v>NO</v>
          </cell>
          <cell r="AB5636" t="str">
            <v>V-005642</v>
          </cell>
          <cell r="AC5636" t="str">
            <v>V-003231</v>
          </cell>
        </row>
        <row r="5637">
          <cell r="D5637" t="str">
            <v>Mcleans Print Its What We Do Best</v>
          </cell>
          <cell r="E5637" t="str">
            <v>MCLEANS PR</v>
          </cell>
          <cell r="I5637" t="str">
            <v>LAIDLEY</v>
          </cell>
          <cell r="J5637" t="str">
            <v>AUS</v>
          </cell>
          <cell r="K5637" t="str">
            <v>AU</v>
          </cell>
          <cell r="L5637" t="str">
            <v>Mcleans Print Its What We Do Best</v>
          </cell>
          <cell r="M5637" t="str">
            <v>Business</v>
          </cell>
          <cell r="N5637" t="str">
            <v>QLD</v>
          </cell>
          <cell r="O5637" t="str">
            <v>1 Kirston Street</v>
          </cell>
          <cell r="P5637">
            <v>4341</v>
          </cell>
          <cell r="Q5637" t="str">
            <v>NO</v>
          </cell>
          <cell r="R5637" t="str">
            <v>AUD</v>
          </cell>
          <cell r="U5637" t="str">
            <v>21 Inv</v>
          </cell>
          <cell r="V5637" t="str">
            <v>EFT</v>
          </cell>
          <cell r="W5637" t="str">
            <v>EN_AU</v>
          </cell>
          <cell r="X5637" t="str">
            <v>GST</v>
          </cell>
          <cell r="Y5637">
            <v>43080876482</v>
          </cell>
          <cell r="Z5637">
            <v>100</v>
          </cell>
          <cell r="AA5637" t="str">
            <v>NO</v>
          </cell>
          <cell r="AB5637" t="str">
            <v>V-005643</v>
          </cell>
          <cell r="AC5637" t="str">
            <v>V-009934</v>
          </cell>
        </row>
        <row r="5638">
          <cell r="D5638" t="str">
            <v>McMahons Building And Construction</v>
          </cell>
          <cell r="E5638" t="str">
            <v>MCMAHONS B</v>
          </cell>
          <cell r="I5638" t="str">
            <v>ESPERANCE</v>
          </cell>
          <cell r="J5638" t="str">
            <v>AUS</v>
          </cell>
          <cell r="K5638" t="str">
            <v>AU</v>
          </cell>
          <cell r="L5638" t="str">
            <v>McMahons Building And Construction</v>
          </cell>
          <cell r="M5638" t="str">
            <v>Business</v>
          </cell>
          <cell r="N5638" t="str">
            <v>WA</v>
          </cell>
          <cell r="O5638" t="str">
            <v>PO Box 2049</v>
          </cell>
          <cell r="P5638">
            <v>6450</v>
          </cell>
          <cell r="Q5638" t="str">
            <v>NO</v>
          </cell>
          <cell r="R5638" t="str">
            <v>AUD</v>
          </cell>
          <cell r="U5638" t="str">
            <v>30 Inv</v>
          </cell>
          <cell r="V5638" t="str">
            <v>EFT</v>
          </cell>
          <cell r="W5638" t="str">
            <v>EN_AU</v>
          </cell>
          <cell r="X5638" t="str">
            <v>Exempt</v>
          </cell>
          <cell r="Y5638">
            <v>49601667181</v>
          </cell>
          <cell r="Z5638">
            <v>100</v>
          </cell>
          <cell r="AA5638" t="str">
            <v>NO</v>
          </cell>
          <cell r="AB5638" t="str">
            <v>V-005644</v>
          </cell>
          <cell r="AC5638" t="str">
            <v>V-010616</v>
          </cell>
        </row>
        <row r="5639">
          <cell r="D5639" t="str">
            <v>Mcmillan Pastoral Company</v>
          </cell>
          <cell r="E5639" t="str">
            <v>MCMILLAN P</v>
          </cell>
          <cell r="I5639" t="str">
            <v>CLONCURRY</v>
          </cell>
          <cell r="J5639" t="str">
            <v>AUS</v>
          </cell>
          <cell r="K5639" t="str">
            <v>AU</v>
          </cell>
          <cell r="L5639" t="str">
            <v>Mcmillan Pastoral Company</v>
          </cell>
          <cell r="M5639" t="str">
            <v>Business</v>
          </cell>
          <cell r="N5639" t="str">
            <v>QLD</v>
          </cell>
          <cell r="O5639" t="str">
            <v>Corella Park Station</v>
          </cell>
          <cell r="P5639">
            <v>4824</v>
          </cell>
          <cell r="Q5639" t="str">
            <v>NO</v>
          </cell>
          <cell r="R5639" t="str">
            <v>AUD</v>
          </cell>
          <cell r="U5639" t="str">
            <v>7 Inv</v>
          </cell>
          <cell r="V5639" t="str">
            <v>EFT</v>
          </cell>
          <cell r="W5639" t="str">
            <v>EN_AU</v>
          </cell>
          <cell r="X5639" t="str">
            <v>GST</v>
          </cell>
          <cell r="Y5639">
            <v>19096630885</v>
          </cell>
          <cell r="Z5639">
            <v>100</v>
          </cell>
          <cell r="AA5639" t="str">
            <v>NO</v>
          </cell>
          <cell r="AB5639" t="str">
            <v>V-005645</v>
          </cell>
          <cell r="AC5639" t="str">
            <v>V-005563</v>
          </cell>
        </row>
        <row r="5640">
          <cell r="D5640" t="str">
            <v>Mcmurdo Consultants Pty Ltd</v>
          </cell>
          <cell r="E5640" t="str">
            <v>MCMURDO CO</v>
          </cell>
          <cell r="I5640" t="str">
            <v>NARRABEEN</v>
          </cell>
          <cell r="J5640" t="str">
            <v>AUS</v>
          </cell>
          <cell r="K5640" t="str">
            <v>AU</v>
          </cell>
          <cell r="L5640" t="str">
            <v>Mcmurdo Consultants Pty Ltd</v>
          </cell>
          <cell r="M5640" t="str">
            <v>Business</v>
          </cell>
          <cell r="N5640" t="str">
            <v>NSW</v>
          </cell>
          <cell r="O5640" t="str">
            <v>12 Loftus Street, 2</v>
          </cell>
          <cell r="P5640">
            <v>2101</v>
          </cell>
          <cell r="Q5640" t="str">
            <v>NO</v>
          </cell>
          <cell r="R5640" t="str">
            <v>AUD</v>
          </cell>
          <cell r="U5640" t="str">
            <v>14 Inv</v>
          </cell>
          <cell r="V5640" t="str">
            <v>EFT</v>
          </cell>
          <cell r="W5640" t="str">
            <v>EN_AU</v>
          </cell>
          <cell r="X5640" t="str">
            <v>GST</v>
          </cell>
          <cell r="Y5640">
            <v>56623237070</v>
          </cell>
          <cell r="Z5640">
            <v>100</v>
          </cell>
          <cell r="AA5640" t="str">
            <v>NO</v>
          </cell>
          <cell r="AB5640" t="str">
            <v>V-005646</v>
          </cell>
          <cell r="AC5640" t="str">
            <v>V-008683</v>
          </cell>
        </row>
        <row r="5641">
          <cell r="D5641" t="str">
            <v>Mcneils Hire</v>
          </cell>
          <cell r="E5641" t="str">
            <v>MCNEILS HI</v>
          </cell>
          <cell r="I5641" t="str">
            <v>INVERELL</v>
          </cell>
          <cell r="J5641" t="str">
            <v>AUS</v>
          </cell>
          <cell r="K5641" t="str">
            <v>AU</v>
          </cell>
          <cell r="L5641" t="str">
            <v>Mcneils Hire</v>
          </cell>
          <cell r="M5641" t="str">
            <v>Business</v>
          </cell>
          <cell r="N5641" t="str">
            <v>NSW</v>
          </cell>
          <cell r="O5641" t="str">
            <v>PO Box 566</v>
          </cell>
          <cell r="P5641">
            <v>2360</v>
          </cell>
          <cell r="Q5641" t="str">
            <v>NO</v>
          </cell>
          <cell r="R5641" t="str">
            <v>AUD</v>
          </cell>
          <cell r="U5641" t="str">
            <v>30 Inv</v>
          </cell>
          <cell r="V5641" t="str">
            <v>EFT</v>
          </cell>
          <cell r="W5641" t="str">
            <v>EN_AU</v>
          </cell>
          <cell r="X5641" t="str">
            <v>GST</v>
          </cell>
          <cell r="Y5641">
            <v>66060777602</v>
          </cell>
          <cell r="Z5641">
            <v>100</v>
          </cell>
          <cell r="AA5641" t="str">
            <v>NO</v>
          </cell>
          <cell r="AB5641" t="str">
            <v>V-005647</v>
          </cell>
          <cell r="AC5641" t="str">
            <v>V-000589</v>
          </cell>
        </row>
        <row r="5642">
          <cell r="D5642" t="str">
            <v>Mcphail Electrical Pty Ltd</v>
          </cell>
          <cell r="E5642" t="str">
            <v>MCPHAIL EL</v>
          </cell>
          <cell r="I5642" t="str">
            <v>COOTAMUNDRA</v>
          </cell>
          <cell r="J5642" t="str">
            <v>AUS</v>
          </cell>
          <cell r="K5642" t="str">
            <v>AU</v>
          </cell>
          <cell r="L5642" t="str">
            <v>Mcphail Electrical Pty Ltd</v>
          </cell>
          <cell r="M5642" t="str">
            <v>Business</v>
          </cell>
          <cell r="N5642" t="str">
            <v>NSW</v>
          </cell>
          <cell r="O5642" t="str">
            <v>143-153 Hovell St</v>
          </cell>
          <cell r="P5642">
            <v>2590</v>
          </cell>
          <cell r="Q5642" t="str">
            <v>NO</v>
          </cell>
          <cell r="R5642" t="str">
            <v>AUD</v>
          </cell>
          <cell r="U5642" t="str">
            <v>14 Inv</v>
          </cell>
          <cell r="V5642" t="str">
            <v>EFT</v>
          </cell>
          <cell r="W5642" t="str">
            <v>EN_AU</v>
          </cell>
          <cell r="X5642" t="str">
            <v>GST</v>
          </cell>
          <cell r="Y5642">
            <v>96628424117</v>
          </cell>
          <cell r="Z5642">
            <v>100</v>
          </cell>
          <cell r="AA5642" t="str">
            <v>NO</v>
          </cell>
          <cell r="AB5642" t="str">
            <v>V-005648</v>
          </cell>
          <cell r="AC5642" t="str">
            <v>V-004915</v>
          </cell>
        </row>
        <row r="5643">
          <cell r="D5643" t="str">
            <v>Mcrae Motors Pty Ltd</v>
          </cell>
          <cell r="E5643" t="str">
            <v>MCRAE MOTO</v>
          </cell>
          <cell r="I5643" t="str">
            <v>WODONGA</v>
          </cell>
          <cell r="J5643" t="str">
            <v>AUS</v>
          </cell>
          <cell r="K5643" t="str">
            <v>AU</v>
          </cell>
          <cell r="L5643" t="str">
            <v>Mcrae Motors Pty Ltd</v>
          </cell>
          <cell r="M5643" t="str">
            <v>Business</v>
          </cell>
          <cell r="N5643" t="str">
            <v>VIC</v>
          </cell>
          <cell r="O5643" t="str">
            <v>PO Box 511</v>
          </cell>
          <cell r="P5643">
            <v>3689</v>
          </cell>
          <cell r="Q5643" t="str">
            <v>NO</v>
          </cell>
          <cell r="R5643" t="str">
            <v>AUD</v>
          </cell>
          <cell r="U5643" t="str">
            <v>30 Inv</v>
          </cell>
          <cell r="V5643" t="str">
            <v>EFT</v>
          </cell>
          <cell r="W5643" t="str">
            <v>EN_AU</v>
          </cell>
          <cell r="X5643" t="str">
            <v>GST</v>
          </cell>
          <cell r="Y5643">
            <v>75004866193</v>
          </cell>
          <cell r="Z5643">
            <v>100</v>
          </cell>
          <cell r="AA5643" t="str">
            <v>NO</v>
          </cell>
          <cell r="AB5643" t="str">
            <v>V-005649</v>
          </cell>
          <cell r="AC5643" t="str">
            <v>V-008657</v>
          </cell>
        </row>
        <row r="5644">
          <cell r="D5644" t="str">
            <v>Mcsweeney Building Design</v>
          </cell>
          <cell r="E5644" t="str">
            <v>MCSWEENEY</v>
          </cell>
          <cell r="I5644" t="str">
            <v>BAIRNSDALE</v>
          </cell>
          <cell r="J5644" t="str">
            <v>AUS</v>
          </cell>
          <cell r="K5644" t="str">
            <v>AU</v>
          </cell>
          <cell r="L5644" t="str">
            <v>Mcsweeney Building Design</v>
          </cell>
          <cell r="M5644" t="str">
            <v>Business</v>
          </cell>
          <cell r="N5644" t="str">
            <v>VIC</v>
          </cell>
          <cell r="O5644" t="str">
            <v>PO Box 3875</v>
          </cell>
          <cell r="P5644">
            <v>3875</v>
          </cell>
          <cell r="Q5644" t="str">
            <v>NO</v>
          </cell>
          <cell r="R5644" t="str">
            <v>AUD</v>
          </cell>
          <cell r="U5644" t="str">
            <v>30 Inv</v>
          </cell>
          <cell r="V5644" t="str">
            <v>EFT</v>
          </cell>
          <cell r="W5644" t="str">
            <v>EN_AU</v>
          </cell>
          <cell r="X5644" t="str">
            <v>GST</v>
          </cell>
          <cell r="Y5644">
            <v>48006737113</v>
          </cell>
          <cell r="Z5644">
            <v>100</v>
          </cell>
          <cell r="AA5644" t="str">
            <v>NO</v>
          </cell>
          <cell r="AB5644" t="str">
            <v>V-005650</v>
          </cell>
          <cell r="AC5644" t="str">
            <v>V-006170</v>
          </cell>
        </row>
        <row r="5645">
          <cell r="D5645" t="str">
            <v>Mcternan Roofing &amp; Plumbing</v>
          </cell>
          <cell r="E5645" t="str">
            <v>MCTERNAN R</v>
          </cell>
          <cell r="I5645" t="str">
            <v>NARACOORTE</v>
          </cell>
          <cell r="J5645" t="str">
            <v>AUS</v>
          </cell>
          <cell r="K5645" t="str">
            <v>AU</v>
          </cell>
          <cell r="L5645" t="str">
            <v>Mcternan Roofing &amp; Plumbing</v>
          </cell>
          <cell r="M5645" t="str">
            <v>Business</v>
          </cell>
          <cell r="N5645" t="str">
            <v>SA</v>
          </cell>
          <cell r="O5645" t="str">
            <v>PO Box 679</v>
          </cell>
          <cell r="P5645">
            <v>5271</v>
          </cell>
          <cell r="Q5645" t="str">
            <v>NO</v>
          </cell>
          <cell r="R5645" t="str">
            <v>AUD</v>
          </cell>
          <cell r="U5645" t="str">
            <v>14 Inv</v>
          </cell>
          <cell r="V5645" t="str">
            <v>EFT</v>
          </cell>
          <cell r="W5645" t="str">
            <v>EN_AU</v>
          </cell>
          <cell r="X5645" t="str">
            <v>GST</v>
          </cell>
          <cell r="Y5645">
            <v>71788905174</v>
          </cell>
          <cell r="Z5645">
            <v>100</v>
          </cell>
          <cell r="AA5645" t="str">
            <v>NO</v>
          </cell>
          <cell r="AB5645" t="str">
            <v>V-005651</v>
          </cell>
          <cell r="AC5645" t="str">
            <v>V-004102</v>
          </cell>
        </row>
        <row r="5646">
          <cell r="D5646" t="str">
            <v>Md &amp; SA Mcmillan</v>
          </cell>
          <cell r="E5646" t="str">
            <v>MD &amp; SA MC</v>
          </cell>
          <cell r="I5646" t="str">
            <v>COLLARENEBRI</v>
          </cell>
          <cell r="J5646" t="str">
            <v>AUS</v>
          </cell>
          <cell r="K5646" t="str">
            <v>AU</v>
          </cell>
          <cell r="L5646" t="str">
            <v>Md &amp; SA Mcmillan</v>
          </cell>
          <cell r="M5646" t="str">
            <v>Business</v>
          </cell>
          <cell r="N5646" t="str">
            <v>NSW</v>
          </cell>
          <cell r="O5646" t="str">
            <v>Wombian</v>
          </cell>
          <cell r="P5646">
            <v>2833</v>
          </cell>
          <cell r="Q5646" t="str">
            <v>NO</v>
          </cell>
          <cell r="R5646" t="str">
            <v>AUD</v>
          </cell>
          <cell r="U5646" t="str">
            <v>30 Inv</v>
          </cell>
          <cell r="V5646" t="str">
            <v>EFT</v>
          </cell>
          <cell r="W5646" t="str">
            <v>EN_AU</v>
          </cell>
          <cell r="X5646" t="str">
            <v>GST</v>
          </cell>
          <cell r="Y5646">
            <v>25725570414</v>
          </cell>
          <cell r="Z5646">
            <v>100</v>
          </cell>
          <cell r="AA5646" t="str">
            <v>NO</v>
          </cell>
          <cell r="AB5646" t="str">
            <v>V-005652</v>
          </cell>
          <cell r="AC5646" t="str">
            <v>V-009308</v>
          </cell>
        </row>
        <row r="5647">
          <cell r="D5647" t="str">
            <v>Md Sports</v>
          </cell>
          <cell r="E5647" t="str">
            <v>MD SPORTS</v>
          </cell>
          <cell r="I5647" t="str">
            <v>KATHERINE</v>
          </cell>
          <cell r="J5647" t="str">
            <v>AUS</v>
          </cell>
          <cell r="K5647" t="str">
            <v>AU</v>
          </cell>
          <cell r="L5647" t="str">
            <v>Md Sports</v>
          </cell>
          <cell r="M5647" t="str">
            <v>Business</v>
          </cell>
          <cell r="N5647" t="str">
            <v>NT</v>
          </cell>
          <cell r="O5647" t="str">
            <v>PO Box 2435</v>
          </cell>
          <cell r="P5647" t="str">
            <v>0850</v>
          </cell>
          <cell r="Q5647" t="str">
            <v>NO</v>
          </cell>
          <cell r="R5647" t="str">
            <v>AUD</v>
          </cell>
          <cell r="U5647" t="str">
            <v>14 Inv</v>
          </cell>
          <cell r="V5647" t="str">
            <v>EFT</v>
          </cell>
          <cell r="W5647" t="str">
            <v>EN_AU</v>
          </cell>
          <cell r="X5647" t="str">
            <v>GST</v>
          </cell>
          <cell r="Y5647">
            <v>64158472578</v>
          </cell>
          <cell r="Z5647">
            <v>100</v>
          </cell>
          <cell r="AA5647" t="str">
            <v>NO</v>
          </cell>
          <cell r="AB5647" t="str">
            <v>V-005653</v>
          </cell>
          <cell r="AC5647" t="str">
            <v>V-006281</v>
          </cell>
        </row>
        <row r="5648">
          <cell r="D5648" t="str">
            <v>MDK Contracting</v>
          </cell>
          <cell r="E5648" t="str">
            <v>MDK CONTRA</v>
          </cell>
          <cell r="I5648" t="str">
            <v>NARROMINE</v>
          </cell>
          <cell r="J5648" t="str">
            <v>AUS</v>
          </cell>
          <cell r="K5648" t="str">
            <v>AU</v>
          </cell>
          <cell r="L5648" t="str">
            <v>MDK Contracting</v>
          </cell>
          <cell r="M5648" t="str">
            <v>Business</v>
          </cell>
          <cell r="N5648" t="str">
            <v>NSW</v>
          </cell>
          <cell r="O5648" t="str">
            <v>150 Meryula Street</v>
          </cell>
          <cell r="P5648">
            <v>2455</v>
          </cell>
          <cell r="Q5648" t="str">
            <v>NO</v>
          </cell>
          <cell r="R5648" t="str">
            <v>AUD</v>
          </cell>
          <cell r="U5648" t="str">
            <v>30 Inv</v>
          </cell>
          <cell r="V5648" t="str">
            <v>EFT</v>
          </cell>
          <cell r="W5648" t="str">
            <v>EN_AU</v>
          </cell>
          <cell r="X5648" t="str">
            <v>Exempt</v>
          </cell>
          <cell r="Y5648">
            <v>56428052455</v>
          </cell>
          <cell r="Z5648">
            <v>100</v>
          </cell>
          <cell r="AA5648" t="str">
            <v>NO</v>
          </cell>
          <cell r="AB5648" t="str">
            <v>V-005654</v>
          </cell>
          <cell r="AC5648" t="str">
            <v>V-010657</v>
          </cell>
        </row>
        <row r="5649">
          <cell r="D5649" t="str">
            <v>Mdn Electrical</v>
          </cell>
          <cell r="E5649" t="str">
            <v>MDN ELECTR</v>
          </cell>
          <cell r="I5649" t="str">
            <v>MERREDIN</v>
          </cell>
          <cell r="J5649" t="str">
            <v>AUS</v>
          </cell>
          <cell r="K5649" t="str">
            <v>AU</v>
          </cell>
          <cell r="L5649" t="str">
            <v>Mdn Electrical</v>
          </cell>
          <cell r="M5649" t="str">
            <v>Business</v>
          </cell>
          <cell r="N5649" t="str">
            <v>WA</v>
          </cell>
          <cell r="O5649" t="str">
            <v>PO Box 445</v>
          </cell>
          <cell r="P5649">
            <v>6415</v>
          </cell>
          <cell r="Q5649" t="str">
            <v>NO</v>
          </cell>
          <cell r="R5649" t="str">
            <v>AUD</v>
          </cell>
          <cell r="U5649" t="str">
            <v>30 Inv</v>
          </cell>
          <cell r="V5649" t="str">
            <v>EFT</v>
          </cell>
          <cell r="W5649" t="str">
            <v>EN_AU</v>
          </cell>
          <cell r="X5649" t="str">
            <v>GST</v>
          </cell>
          <cell r="Y5649">
            <v>72009437825</v>
          </cell>
          <cell r="Z5649">
            <v>100</v>
          </cell>
          <cell r="AA5649" t="str">
            <v>NO</v>
          </cell>
          <cell r="AB5649" t="str">
            <v>V-005655</v>
          </cell>
          <cell r="AC5649" t="str">
            <v>V-000978</v>
          </cell>
        </row>
        <row r="5650">
          <cell r="D5650" t="str">
            <v>Mdr Windows And Cleaning</v>
          </cell>
          <cell r="E5650" t="str">
            <v>MDR WINDOW</v>
          </cell>
          <cell r="I5650" t="str">
            <v>GOULBURN</v>
          </cell>
          <cell r="J5650" t="str">
            <v>AUS</v>
          </cell>
          <cell r="K5650" t="str">
            <v>AU</v>
          </cell>
          <cell r="L5650" t="str">
            <v>Mdr Windows And Cleaning</v>
          </cell>
          <cell r="M5650" t="str">
            <v>Business</v>
          </cell>
          <cell r="N5650" t="str">
            <v>NSW</v>
          </cell>
          <cell r="O5650" t="str">
            <v>116 Faithfull Street</v>
          </cell>
          <cell r="P5650">
            <v>2580</v>
          </cell>
          <cell r="Q5650" t="str">
            <v>NO</v>
          </cell>
          <cell r="R5650" t="str">
            <v>AUD</v>
          </cell>
          <cell r="U5650" t="str">
            <v>14 Inv</v>
          </cell>
          <cell r="V5650" t="str">
            <v>EFT</v>
          </cell>
          <cell r="W5650" t="str">
            <v>EN_AU</v>
          </cell>
          <cell r="X5650" t="str">
            <v>GST</v>
          </cell>
          <cell r="Y5650">
            <v>14539373850</v>
          </cell>
          <cell r="Z5650">
            <v>100</v>
          </cell>
          <cell r="AA5650" t="str">
            <v>NO</v>
          </cell>
          <cell r="AB5650" t="str">
            <v>V-005656</v>
          </cell>
          <cell r="AC5650" t="str">
            <v>V-006155</v>
          </cell>
        </row>
        <row r="5651">
          <cell r="D5651" t="str">
            <v>Me And Tj Kelly Pty Ltd</v>
          </cell>
          <cell r="E5651" t="str">
            <v>ME AND TJ</v>
          </cell>
          <cell r="I5651" t="str">
            <v>PARKES</v>
          </cell>
          <cell r="J5651" t="str">
            <v>AUS</v>
          </cell>
          <cell r="K5651" t="str">
            <v>AU</v>
          </cell>
          <cell r="L5651" t="str">
            <v>Me And Tj Kelly Pty Ltd</v>
          </cell>
          <cell r="M5651" t="str">
            <v>Business</v>
          </cell>
          <cell r="N5651" t="str">
            <v>SA</v>
          </cell>
          <cell r="O5651" t="str">
            <v>21 Court Street</v>
          </cell>
          <cell r="P5651">
            <v>2870</v>
          </cell>
          <cell r="Q5651" t="str">
            <v>NO</v>
          </cell>
          <cell r="R5651" t="str">
            <v>AUD</v>
          </cell>
          <cell r="U5651" t="str">
            <v>01 Inv</v>
          </cell>
          <cell r="V5651" t="str">
            <v>EFT</v>
          </cell>
          <cell r="W5651" t="str">
            <v>EN_AU</v>
          </cell>
          <cell r="X5651" t="str">
            <v>GST</v>
          </cell>
          <cell r="Y5651">
            <v>33618283471</v>
          </cell>
          <cell r="Z5651">
            <v>100</v>
          </cell>
          <cell r="AA5651" t="str">
            <v>NO</v>
          </cell>
          <cell r="AB5651" t="str">
            <v>V-005657</v>
          </cell>
          <cell r="AC5651" t="str">
            <v>V-010122</v>
          </cell>
        </row>
        <row r="5652">
          <cell r="D5652" t="str">
            <v>Mead Con</v>
          </cell>
          <cell r="E5652" t="str">
            <v>MEAD CON</v>
          </cell>
          <cell r="I5652" t="str">
            <v>SPREYTON</v>
          </cell>
          <cell r="J5652" t="str">
            <v>AUS</v>
          </cell>
          <cell r="K5652" t="str">
            <v>AU</v>
          </cell>
          <cell r="L5652" t="str">
            <v>Mead Con</v>
          </cell>
          <cell r="M5652" t="str">
            <v>Business</v>
          </cell>
          <cell r="N5652" t="str">
            <v>TAS</v>
          </cell>
          <cell r="O5652" t="str">
            <v>89 Devonport Road</v>
          </cell>
          <cell r="P5652">
            <v>7310</v>
          </cell>
          <cell r="Q5652" t="str">
            <v>NO</v>
          </cell>
          <cell r="R5652" t="str">
            <v>AUD</v>
          </cell>
          <cell r="U5652" t="str">
            <v>30 Inv</v>
          </cell>
          <cell r="V5652" t="str">
            <v>EFT</v>
          </cell>
          <cell r="W5652" t="str">
            <v>EN_AU</v>
          </cell>
          <cell r="X5652" t="str">
            <v>Exempt</v>
          </cell>
          <cell r="Y5652">
            <v>54080483665</v>
          </cell>
          <cell r="Z5652">
            <v>100</v>
          </cell>
          <cell r="AA5652" t="str">
            <v>NO</v>
          </cell>
          <cell r="AB5652" t="str">
            <v>V-005658</v>
          </cell>
          <cell r="AC5652" t="str">
            <v>V-010356</v>
          </cell>
        </row>
        <row r="5653">
          <cell r="D5653" t="str">
            <v>Meandarra Bowls Club Inc</v>
          </cell>
          <cell r="E5653" t="str">
            <v>MEANDARRA</v>
          </cell>
          <cell r="I5653" t="str">
            <v>MEANDARRA</v>
          </cell>
          <cell r="J5653" t="str">
            <v>AUS</v>
          </cell>
          <cell r="K5653" t="str">
            <v>AU</v>
          </cell>
          <cell r="L5653" t="str">
            <v>Meandarra Bowls Club Inc</v>
          </cell>
          <cell r="M5653" t="str">
            <v>Business</v>
          </cell>
          <cell r="N5653" t="str">
            <v>QLD</v>
          </cell>
          <cell r="O5653" t="str">
            <v>PO Box 49</v>
          </cell>
          <cell r="P5653">
            <v>4422</v>
          </cell>
          <cell r="Q5653" t="str">
            <v>NO</v>
          </cell>
          <cell r="R5653" t="str">
            <v>AUD</v>
          </cell>
          <cell r="U5653" t="str">
            <v>7 Inv</v>
          </cell>
          <cell r="V5653" t="str">
            <v>EFT</v>
          </cell>
          <cell r="W5653" t="str">
            <v>EN_AU</v>
          </cell>
          <cell r="X5653" t="str">
            <v>GST</v>
          </cell>
          <cell r="Y5653">
            <v>85123522884</v>
          </cell>
          <cell r="Z5653">
            <v>100</v>
          </cell>
          <cell r="AA5653" t="str">
            <v>NO</v>
          </cell>
          <cell r="AB5653" t="str">
            <v>V-005659</v>
          </cell>
          <cell r="AC5653" t="str">
            <v>V-002829</v>
          </cell>
        </row>
        <row r="5654">
          <cell r="D5654" t="str">
            <v>Meandarra State School Parents &amp;</v>
          </cell>
          <cell r="E5654" t="str">
            <v>MEANDARRA</v>
          </cell>
          <cell r="I5654" t="str">
            <v>MEANDARRA</v>
          </cell>
          <cell r="J5654" t="str">
            <v>AUS</v>
          </cell>
          <cell r="K5654" t="str">
            <v>AU</v>
          </cell>
          <cell r="L5654" t="str">
            <v>Meandarra State School Parents &amp;</v>
          </cell>
          <cell r="M5654" t="str">
            <v>Business</v>
          </cell>
          <cell r="N5654" t="str">
            <v>QLD</v>
          </cell>
          <cell r="O5654" t="str">
            <v>PO Box 66</v>
          </cell>
          <cell r="P5654">
            <v>4422</v>
          </cell>
          <cell r="Q5654" t="str">
            <v>NO</v>
          </cell>
          <cell r="R5654" t="str">
            <v>AUD</v>
          </cell>
          <cell r="U5654" t="str">
            <v>7 Inv</v>
          </cell>
          <cell r="V5654" t="str">
            <v>EFT</v>
          </cell>
          <cell r="W5654" t="str">
            <v>EN_AU</v>
          </cell>
          <cell r="X5654" t="str">
            <v>Exempt</v>
          </cell>
          <cell r="Y5654">
            <v>81786310044</v>
          </cell>
          <cell r="Z5654">
            <v>100</v>
          </cell>
          <cell r="AA5654" t="str">
            <v>NO</v>
          </cell>
          <cell r="AB5654" t="str">
            <v>V-005660</v>
          </cell>
          <cell r="AC5654" t="str">
            <v>V-001070</v>
          </cell>
        </row>
        <row r="5655">
          <cell r="D5655" t="str">
            <v>Measurement Engineering Aust</v>
          </cell>
          <cell r="E5655" t="str">
            <v>MEASUREMEN</v>
          </cell>
          <cell r="I5655" t="str">
            <v>MAGILL</v>
          </cell>
          <cell r="J5655" t="str">
            <v>AUS</v>
          </cell>
          <cell r="K5655" t="str">
            <v>AU</v>
          </cell>
          <cell r="L5655" t="str">
            <v>Measurement Engineering Aust</v>
          </cell>
          <cell r="M5655" t="str">
            <v>Business</v>
          </cell>
          <cell r="N5655" t="str">
            <v>SA</v>
          </cell>
          <cell r="O5655" t="str">
            <v>41 Vine Street</v>
          </cell>
          <cell r="P5655">
            <v>5072</v>
          </cell>
          <cell r="Q5655" t="str">
            <v>NO</v>
          </cell>
          <cell r="R5655" t="str">
            <v>AUD</v>
          </cell>
          <cell r="U5655" t="str">
            <v>30 Inv</v>
          </cell>
          <cell r="V5655" t="str">
            <v>EFT</v>
          </cell>
          <cell r="W5655" t="str">
            <v>EN_AU</v>
          </cell>
          <cell r="X5655" t="str">
            <v>GST</v>
          </cell>
          <cell r="Y5655">
            <v>96008265852</v>
          </cell>
          <cell r="Z5655">
            <v>100</v>
          </cell>
          <cell r="AA5655" t="str">
            <v>NO</v>
          </cell>
          <cell r="AB5655" t="str">
            <v>V-005661</v>
          </cell>
          <cell r="AC5655" t="str">
            <v>V-004332</v>
          </cell>
        </row>
        <row r="5656">
          <cell r="D5656" t="str">
            <v>Mechanical Project Services</v>
          </cell>
          <cell r="E5656" t="str">
            <v>MECHANICAL</v>
          </cell>
          <cell r="I5656" t="str">
            <v>OSBORNE PARK DC</v>
          </cell>
          <cell r="J5656" t="str">
            <v>AUS</v>
          </cell>
          <cell r="K5656" t="str">
            <v>AU</v>
          </cell>
          <cell r="L5656" t="str">
            <v>Mechanical Project Services</v>
          </cell>
          <cell r="M5656" t="str">
            <v>Business</v>
          </cell>
          <cell r="N5656" t="str">
            <v>WA</v>
          </cell>
          <cell r="O5656" t="str">
            <v/>
          </cell>
          <cell r="P5656">
            <v>6017</v>
          </cell>
          <cell r="Q5656" t="str">
            <v>NO</v>
          </cell>
          <cell r="R5656" t="str">
            <v>AUD</v>
          </cell>
          <cell r="U5656" t="str">
            <v>30 Inv</v>
          </cell>
          <cell r="V5656" t="str">
            <v>EFT</v>
          </cell>
          <cell r="W5656" t="str">
            <v>EN_AU</v>
          </cell>
          <cell r="X5656" t="str">
            <v>GST</v>
          </cell>
          <cell r="Y5656">
            <v>42664043970</v>
          </cell>
          <cell r="Z5656">
            <v>100</v>
          </cell>
          <cell r="AA5656" t="str">
            <v>NO</v>
          </cell>
          <cell r="AB5656" t="str">
            <v>V-005662</v>
          </cell>
          <cell r="AC5656" t="str">
            <v>V-006213</v>
          </cell>
        </row>
        <row r="5657">
          <cell r="D5657" t="str">
            <v>Mecure Wagga Wagga</v>
          </cell>
          <cell r="E5657" t="str">
            <v>MECURE WAG</v>
          </cell>
          <cell r="I5657" t="str">
            <v>WAGGA WAGGA</v>
          </cell>
          <cell r="J5657" t="str">
            <v>AUS</v>
          </cell>
          <cell r="K5657" t="str">
            <v>AU</v>
          </cell>
          <cell r="L5657" t="str">
            <v>Mecure Wagga Wagga</v>
          </cell>
          <cell r="M5657" t="str">
            <v>Business</v>
          </cell>
          <cell r="N5657" t="str">
            <v>NSW</v>
          </cell>
          <cell r="O5657" t="str">
            <v>1 Morgan Street</v>
          </cell>
          <cell r="P5657">
            <v>2650</v>
          </cell>
          <cell r="Q5657" t="str">
            <v>NO</v>
          </cell>
          <cell r="R5657" t="str">
            <v>AUD</v>
          </cell>
          <cell r="U5657" t="str">
            <v>01 Inv</v>
          </cell>
          <cell r="V5657" t="str">
            <v>EFT</v>
          </cell>
          <cell r="W5657" t="str">
            <v>EN_AU</v>
          </cell>
          <cell r="X5657" t="str">
            <v>GST</v>
          </cell>
          <cell r="Y5657">
            <v>91648006660</v>
          </cell>
          <cell r="Z5657">
            <v>100</v>
          </cell>
          <cell r="AA5657" t="str">
            <v>NO</v>
          </cell>
          <cell r="AB5657" t="str">
            <v>V-005663</v>
          </cell>
          <cell r="AC5657" t="str">
            <v>V-005623</v>
          </cell>
        </row>
        <row r="5658">
          <cell r="D5658" t="str">
            <v>Medallion Club (Melbourne) Pty Ltd</v>
          </cell>
          <cell r="E5658" t="str">
            <v>MEDALLION</v>
          </cell>
          <cell r="I5658" t="str">
            <v>DOCKLANDS</v>
          </cell>
          <cell r="J5658" t="str">
            <v>AUS</v>
          </cell>
          <cell r="K5658" t="str">
            <v>AU</v>
          </cell>
          <cell r="L5658" t="str">
            <v>Medallion Club (Melbourne) Pty Ltd</v>
          </cell>
          <cell r="M5658" t="str">
            <v>Business</v>
          </cell>
          <cell r="N5658" t="str">
            <v>VIC</v>
          </cell>
          <cell r="O5658" t="str">
            <v>740 Bourke Street</v>
          </cell>
          <cell r="P5658">
            <v>3008</v>
          </cell>
          <cell r="Q5658" t="str">
            <v>NO</v>
          </cell>
          <cell r="R5658" t="str">
            <v>AUD</v>
          </cell>
          <cell r="U5658" t="str">
            <v>01 Inv</v>
          </cell>
          <cell r="V5658" t="str">
            <v>EFT</v>
          </cell>
          <cell r="W5658" t="str">
            <v>EN_AU</v>
          </cell>
          <cell r="X5658" t="str">
            <v>GST</v>
          </cell>
          <cell r="Y5658">
            <v>29106631967</v>
          </cell>
          <cell r="Z5658">
            <v>100</v>
          </cell>
          <cell r="AA5658" t="str">
            <v>NO</v>
          </cell>
          <cell r="AB5658" t="str">
            <v>V-005664</v>
          </cell>
          <cell r="AC5658" t="str">
            <v>V-002990</v>
          </cell>
        </row>
        <row r="5659">
          <cell r="D5659" t="str">
            <v>Media Digital Marketing Pty Ltd</v>
          </cell>
          <cell r="E5659" t="str">
            <v>MEDIA DIGI</v>
          </cell>
          <cell r="I5659" t="str">
            <v>HERMIT PARK</v>
          </cell>
          <cell r="J5659" t="str">
            <v>AUS</v>
          </cell>
          <cell r="K5659" t="str">
            <v>AU</v>
          </cell>
          <cell r="L5659" t="str">
            <v>Media Digital Marketing Pty Ltd</v>
          </cell>
          <cell r="M5659" t="str">
            <v>Business</v>
          </cell>
          <cell r="N5659" t="str">
            <v>QLD</v>
          </cell>
          <cell r="O5659" t="str">
            <v>27 Hughes Street</v>
          </cell>
          <cell r="P5659">
            <v>4812</v>
          </cell>
          <cell r="Q5659" t="str">
            <v>NO</v>
          </cell>
          <cell r="R5659" t="str">
            <v>AUD</v>
          </cell>
          <cell r="U5659" t="str">
            <v>14 Inv</v>
          </cell>
          <cell r="V5659" t="str">
            <v>EFT</v>
          </cell>
          <cell r="W5659" t="str">
            <v>EN_AU</v>
          </cell>
          <cell r="X5659" t="str">
            <v>GST</v>
          </cell>
          <cell r="Y5659">
            <v>18609050197</v>
          </cell>
          <cell r="Z5659">
            <v>100</v>
          </cell>
          <cell r="AA5659" t="str">
            <v>NO</v>
          </cell>
          <cell r="AB5659" t="str">
            <v>V-005665</v>
          </cell>
          <cell r="AC5659" t="str">
            <v>V-003228</v>
          </cell>
        </row>
        <row r="5660">
          <cell r="D5660" t="str">
            <v>Mediawiz</v>
          </cell>
          <cell r="E5660" t="str">
            <v>MEDIAWIZ</v>
          </cell>
          <cell r="I5660" t="str">
            <v>BONDI BEACH</v>
          </cell>
          <cell r="J5660" t="str">
            <v>AUS</v>
          </cell>
          <cell r="K5660" t="str">
            <v>AU</v>
          </cell>
          <cell r="L5660" t="str">
            <v>Mediawiz</v>
          </cell>
          <cell r="M5660" t="str">
            <v>Business</v>
          </cell>
          <cell r="N5660" t="str">
            <v>NSW</v>
          </cell>
          <cell r="O5660" t="str">
            <v>PO Box 7581</v>
          </cell>
          <cell r="P5660">
            <v>2026</v>
          </cell>
          <cell r="Q5660" t="str">
            <v>NO</v>
          </cell>
          <cell r="R5660" t="str">
            <v>AUD</v>
          </cell>
          <cell r="U5660" t="str">
            <v>7 Inv</v>
          </cell>
          <cell r="V5660" t="str">
            <v>EFT</v>
          </cell>
          <cell r="W5660" t="str">
            <v>EN_AU</v>
          </cell>
          <cell r="X5660" t="str">
            <v>GST</v>
          </cell>
          <cell r="Y5660">
            <v>30003640828</v>
          </cell>
          <cell r="Z5660">
            <v>100</v>
          </cell>
          <cell r="AA5660" t="str">
            <v>NO</v>
          </cell>
          <cell r="AB5660" t="str">
            <v>V-005666</v>
          </cell>
          <cell r="AC5660" t="str">
            <v>V-005158</v>
          </cell>
        </row>
        <row r="5661">
          <cell r="D5661" t="str">
            <v>Medley Refrigeration</v>
          </cell>
          <cell r="E5661" t="str">
            <v>MEDLEY REF</v>
          </cell>
          <cell r="I5661" t="str">
            <v>DUBBO</v>
          </cell>
          <cell r="J5661" t="str">
            <v>AUS</v>
          </cell>
          <cell r="K5661" t="str">
            <v>AU</v>
          </cell>
          <cell r="L5661" t="str">
            <v>Medley Refrigeration</v>
          </cell>
          <cell r="M5661" t="str">
            <v>Business</v>
          </cell>
          <cell r="N5661" t="str">
            <v>NSW</v>
          </cell>
          <cell r="O5661" t="str">
            <v>PO Box 4928</v>
          </cell>
          <cell r="P5661">
            <v>2830</v>
          </cell>
          <cell r="Q5661" t="str">
            <v>NO</v>
          </cell>
          <cell r="R5661" t="str">
            <v>AUD</v>
          </cell>
          <cell r="U5661" t="str">
            <v>01 Inv</v>
          </cell>
          <cell r="V5661" t="str">
            <v>EFT</v>
          </cell>
          <cell r="W5661" t="str">
            <v>EN_AU</v>
          </cell>
          <cell r="X5661" t="str">
            <v>GST</v>
          </cell>
          <cell r="Y5661">
            <v>62144969880</v>
          </cell>
          <cell r="Z5661">
            <v>100</v>
          </cell>
          <cell r="AA5661" t="str">
            <v>NO</v>
          </cell>
          <cell r="AB5661" t="str">
            <v>V-005667</v>
          </cell>
          <cell r="AC5661" t="str">
            <v>V-003220</v>
          </cell>
        </row>
        <row r="5662">
          <cell r="D5662" t="str">
            <v>Med-X Pty Ltd</v>
          </cell>
          <cell r="E5662" t="str">
            <v>MED-X PTY</v>
          </cell>
          <cell r="I5662" t="str">
            <v>SALE</v>
          </cell>
          <cell r="J5662" t="str">
            <v>AUS</v>
          </cell>
          <cell r="K5662" t="str">
            <v>AU</v>
          </cell>
          <cell r="L5662" t="str">
            <v>Med-X Pty Ltd</v>
          </cell>
          <cell r="M5662" t="str">
            <v>Business</v>
          </cell>
          <cell r="N5662" t="str">
            <v>VIC</v>
          </cell>
          <cell r="O5662" t="str">
            <v>PO Box 1455</v>
          </cell>
          <cell r="P5662">
            <v>3850</v>
          </cell>
          <cell r="Q5662" t="str">
            <v>NO</v>
          </cell>
          <cell r="R5662" t="str">
            <v>AUD</v>
          </cell>
          <cell r="U5662" t="str">
            <v>14 Inv</v>
          </cell>
          <cell r="V5662" t="str">
            <v>EFT</v>
          </cell>
          <cell r="W5662" t="str">
            <v>EN_AU</v>
          </cell>
          <cell r="X5662" t="str">
            <v>GST</v>
          </cell>
          <cell r="Y5662">
            <v>35141490717</v>
          </cell>
          <cell r="Z5662">
            <v>100</v>
          </cell>
          <cell r="AA5662" t="str">
            <v>NO</v>
          </cell>
          <cell r="AB5662" t="str">
            <v>V-005668</v>
          </cell>
          <cell r="AC5662" t="str">
            <v>V-004199</v>
          </cell>
        </row>
        <row r="5663">
          <cell r="D5663" t="str">
            <v>Meerlieu Cricket Club</v>
          </cell>
          <cell r="E5663" t="str">
            <v>MEERLIEU C</v>
          </cell>
          <cell r="I5663" t="str">
            <v>BAIRNSDALE</v>
          </cell>
          <cell r="J5663" t="str">
            <v>AUS</v>
          </cell>
          <cell r="K5663" t="str">
            <v>AU</v>
          </cell>
          <cell r="L5663" t="str">
            <v>Meerlieu Cricket Club Nogst</v>
          </cell>
          <cell r="M5663" t="str">
            <v>Business</v>
          </cell>
          <cell r="N5663" t="str">
            <v>VIC</v>
          </cell>
          <cell r="O5663" t="str">
            <v>1585 Bengworden Road</v>
          </cell>
          <cell r="P5663">
            <v>3875</v>
          </cell>
          <cell r="Q5663" t="str">
            <v>NO</v>
          </cell>
          <cell r="R5663" t="str">
            <v>AUD</v>
          </cell>
          <cell r="U5663" t="str">
            <v>01 Inv</v>
          </cell>
          <cell r="V5663" t="str">
            <v>EFT</v>
          </cell>
          <cell r="W5663" t="str">
            <v>EN_AU</v>
          </cell>
          <cell r="X5663" t="str">
            <v>Exempt</v>
          </cell>
          <cell r="Y5663">
            <v>66925789508</v>
          </cell>
          <cell r="Z5663">
            <v>100</v>
          </cell>
          <cell r="AA5663" t="str">
            <v>NO</v>
          </cell>
          <cell r="AB5663" t="str">
            <v>V-005669</v>
          </cell>
          <cell r="AC5663" t="str">
            <v>V-001084</v>
          </cell>
        </row>
        <row r="5664">
          <cell r="D5664" t="str">
            <v>Megan E Lancaster</v>
          </cell>
          <cell r="E5664" t="str">
            <v>MEGAN E LA</v>
          </cell>
          <cell r="I5664" t="str">
            <v>OUYEN</v>
          </cell>
          <cell r="J5664" t="str">
            <v>AUS</v>
          </cell>
          <cell r="K5664" t="str">
            <v>AU</v>
          </cell>
          <cell r="L5664" t="str">
            <v>Megan E Lancaster</v>
          </cell>
          <cell r="M5664" t="str">
            <v>Business</v>
          </cell>
          <cell r="N5664" t="str">
            <v>VIC</v>
          </cell>
          <cell r="O5664" t="str">
            <v>2 Vine Court</v>
          </cell>
          <cell r="P5664">
            <v>3490</v>
          </cell>
          <cell r="Q5664" t="str">
            <v>NO</v>
          </cell>
          <cell r="R5664" t="str">
            <v>AUD</v>
          </cell>
          <cell r="U5664" t="str">
            <v>7 Inv</v>
          </cell>
          <cell r="V5664" t="str">
            <v>EFT</v>
          </cell>
          <cell r="W5664" t="str">
            <v>EN_AU</v>
          </cell>
          <cell r="X5664" t="str">
            <v>Exempt</v>
          </cell>
          <cell r="Y5664">
            <v>86356445107</v>
          </cell>
          <cell r="Z5664">
            <v>100</v>
          </cell>
          <cell r="AA5664" t="str">
            <v>NO</v>
          </cell>
          <cell r="AB5664" t="str">
            <v>V-005670</v>
          </cell>
          <cell r="AC5664" t="str">
            <v>V-009171</v>
          </cell>
        </row>
        <row r="5665">
          <cell r="D5665" t="str">
            <v>Megan Ireland</v>
          </cell>
          <cell r="E5665" t="str">
            <v>MEGAN IREL</v>
          </cell>
          <cell r="I5665" t="str">
            <v>NARACOORTE</v>
          </cell>
          <cell r="J5665" t="str">
            <v>AUS</v>
          </cell>
          <cell r="K5665" t="str">
            <v>AU</v>
          </cell>
          <cell r="L5665" t="str">
            <v>Megan Ireland</v>
          </cell>
          <cell r="M5665" t="str">
            <v>Business</v>
          </cell>
          <cell r="N5665" t="str">
            <v>SA</v>
          </cell>
          <cell r="O5665" t="str">
            <v>50 Park Terrace</v>
          </cell>
          <cell r="P5665">
            <v>5271</v>
          </cell>
          <cell r="Q5665" t="str">
            <v>NO</v>
          </cell>
          <cell r="R5665" t="str">
            <v>AUD</v>
          </cell>
          <cell r="U5665" t="str">
            <v>14 Inv</v>
          </cell>
          <cell r="V5665" t="str">
            <v>EFT</v>
          </cell>
          <cell r="W5665" t="str">
            <v>EN_AU</v>
          </cell>
          <cell r="X5665" t="str">
            <v>GST</v>
          </cell>
          <cell r="Y5665">
            <v>55963790938</v>
          </cell>
          <cell r="Z5665">
            <v>100</v>
          </cell>
          <cell r="AA5665" t="str">
            <v>NO</v>
          </cell>
          <cell r="AB5665" t="str">
            <v>V-005671</v>
          </cell>
          <cell r="AC5665" t="str">
            <v>V-006212</v>
          </cell>
        </row>
        <row r="5666">
          <cell r="D5666" t="str">
            <v>Megan Rogers Consulting Pty Ltd</v>
          </cell>
          <cell r="E5666" t="str">
            <v>MEGAN ROGE</v>
          </cell>
          <cell r="I5666" t="str">
            <v>FORBES</v>
          </cell>
          <cell r="J5666" t="str">
            <v>AUS</v>
          </cell>
          <cell r="K5666" t="str">
            <v>AU</v>
          </cell>
          <cell r="L5666" t="str">
            <v>Megan Rogers Consulting Pty Ltd</v>
          </cell>
          <cell r="M5666" t="str">
            <v>Business</v>
          </cell>
          <cell r="N5666" t="str">
            <v>NSW</v>
          </cell>
          <cell r="O5666" t="str">
            <v>59 Wallah Wallah Lane</v>
          </cell>
          <cell r="P5666">
            <v>2871</v>
          </cell>
          <cell r="Q5666" t="str">
            <v>NO</v>
          </cell>
          <cell r="R5666" t="str">
            <v>AUD</v>
          </cell>
          <cell r="U5666" t="str">
            <v>30 Inv</v>
          </cell>
          <cell r="V5666" t="str">
            <v>EFT</v>
          </cell>
          <cell r="W5666" t="str">
            <v>EN_AU</v>
          </cell>
          <cell r="X5666" t="str">
            <v>GST</v>
          </cell>
          <cell r="Y5666">
            <v>69613051362</v>
          </cell>
          <cell r="Z5666">
            <v>100</v>
          </cell>
          <cell r="AA5666" t="str">
            <v>NO</v>
          </cell>
          <cell r="AB5666" t="str">
            <v>V-005672</v>
          </cell>
          <cell r="AC5666" t="str">
            <v>V-005498</v>
          </cell>
        </row>
        <row r="5667">
          <cell r="D5667" t="str">
            <v>Megan Turner</v>
          </cell>
          <cell r="E5667" t="str">
            <v>MEGAN TURN</v>
          </cell>
          <cell r="I5667" t="str">
            <v>NARROGIN</v>
          </cell>
          <cell r="J5667" t="str">
            <v>AUS</v>
          </cell>
          <cell r="K5667" t="str">
            <v>AU</v>
          </cell>
          <cell r="L5667" t="str">
            <v>Megan Turner</v>
          </cell>
          <cell r="M5667" t="str">
            <v>Business</v>
          </cell>
          <cell r="N5667" t="str">
            <v>WA</v>
          </cell>
          <cell r="O5667" t="str">
            <v>40 Grant Street</v>
          </cell>
          <cell r="P5667">
            <v>6312</v>
          </cell>
          <cell r="Q5667" t="str">
            <v>NO</v>
          </cell>
          <cell r="R5667" t="str">
            <v>AUD</v>
          </cell>
          <cell r="U5667" t="str">
            <v>7 Inv</v>
          </cell>
          <cell r="V5667" t="str">
            <v>EFT</v>
          </cell>
          <cell r="W5667" t="str">
            <v>EN_AU</v>
          </cell>
          <cell r="X5667" t="str">
            <v>Exempt</v>
          </cell>
          <cell r="Y5667">
            <v>91139160345</v>
          </cell>
          <cell r="Z5667">
            <v>100</v>
          </cell>
          <cell r="AA5667" t="str">
            <v>NO</v>
          </cell>
          <cell r="AB5667" t="str">
            <v>V-005673</v>
          </cell>
          <cell r="AC5667" t="str">
            <v>V-007502</v>
          </cell>
        </row>
        <row r="5668">
          <cell r="D5668" t="str">
            <v>Meinck Fertiliser Spreading</v>
          </cell>
          <cell r="E5668" t="str">
            <v>MEINCK FER</v>
          </cell>
          <cell r="I5668" t="str">
            <v>MOUNT GAMBIER</v>
          </cell>
          <cell r="J5668" t="str">
            <v>AUS</v>
          </cell>
          <cell r="K5668" t="str">
            <v>AU</v>
          </cell>
          <cell r="L5668" t="str">
            <v>Meinck Fertiliser Spreading</v>
          </cell>
          <cell r="M5668" t="str">
            <v>Business</v>
          </cell>
          <cell r="N5668" t="str">
            <v>SA</v>
          </cell>
          <cell r="O5668" t="str">
            <v>PO Box 2003</v>
          </cell>
          <cell r="P5668">
            <v>5290</v>
          </cell>
          <cell r="Q5668" t="str">
            <v>NO</v>
          </cell>
          <cell r="R5668" t="str">
            <v>AUD</v>
          </cell>
          <cell r="U5668" t="str">
            <v>14 Inv</v>
          </cell>
          <cell r="V5668" t="str">
            <v>EFT</v>
          </cell>
          <cell r="W5668" t="str">
            <v>EN_AU</v>
          </cell>
          <cell r="X5668" t="str">
            <v>Exempt</v>
          </cell>
          <cell r="Y5668">
            <v>76106655663</v>
          </cell>
          <cell r="Z5668">
            <v>100</v>
          </cell>
          <cell r="AA5668" t="str">
            <v>NO</v>
          </cell>
          <cell r="AB5668" t="str">
            <v>V-005674</v>
          </cell>
          <cell r="AC5668" t="str">
            <v>V-006299</v>
          </cell>
        </row>
        <row r="5669">
          <cell r="D5669" t="str">
            <v>Melbourne Business School</v>
          </cell>
          <cell r="E5669" t="str">
            <v>MELBOURNE</v>
          </cell>
          <cell r="I5669" t="str">
            <v>CARLTON</v>
          </cell>
          <cell r="J5669" t="str">
            <v>AUS</v>
          </cell>
          <cell r="K5669" t="str">
            <v>AU</v>
          </cell>
          <cell r="L5669" t="str">
            <v>Melbourne Business School</v>
          </cell>
          <cell r="M5669" t="str">
            <v>Business</v>
          </cell>
          <cell r="N5669" t="str">
            <v>VIC</v>
          </cell>
          <cell r="O5669" t="str">
            <v>200 Leicester Street</v>
          </cell>
          <cell r="P5669">
            <v>3053</v>
          </cell>
          <cell r="Q5669" t="str">
            <v>NO</v>
          </cell>
          <cell r="R5669" t="str">
            <v>AUD</v>
          </cell>
          <cell r="U5669" t="str">
            <v>7 Inv</v>
          </cell>
          <cell r="V5669" t="str">
            <v>EFT</v>
          </cell>
          <cell r="W5669" t="str">
            <v>EN_AU</v>
          </cell>
          <cell r="X5669" t="str">
            <v>GST</v>
          </cell>
          <cell r="Y5669">
            <v>80007268233</v>
          </cell>
          <cell r="Z5669">
            <v>100</v>
          </cell>
          <cell r="AA5669" t="str">
            <v>NO</v>
          </cell>
          <cell r="AB5669" t="str">
            <v>V-005675</v>
          </cell>
          <cell r="AC5669" t="str">
            <v>V-001182</v>
          </cell>
        </row>
        <row r="5670">
          <cell r="D5670" t="str">
            <v>Melbourne It Ltd</v>
          </cell>
          <cell r="E5670" t="str">
            <v>MELBOURNE</v>
          </cell>
          <cell r="I5670" t="str">
            <v>MELBOURNE</v>
          </cell>
          <cell r="J5670" t="str">
            <v>AUS</v>
          </cell>
          <cell r="K5670" t="str">
            <v>AU</v>
          </cell>
          <cell r="L5670" t="str">
            <v>Melbourne It Ltd</v>
          </cell>
          <cell r="M5670" t="str">
            <v>Business</v>
          </cell>
          <cell r="N5670" t="str">
            <v>VIC</v>
          </cell>
          <cell r="O5670" t="str">
            <v>469 La Trobe Street, Level 2</v>
          </cell>
          <cell r="P5670">
            <v>3000</v>
          </cell>
          <cell r="Q5670" t="str">
            <v>NO</v>
          </cell>
          <cell r="R5670" t="str">
            <v>AUD</v>
          </cell>
          <cell r="U5670" t="str">
            <v>30 Inv</v>
          </cell>
          <cell r="V5670" t="str">
            <v>EFT</v>
          </cell>
          <cell r="W5670" t="str">
            <v>EN_AU</v>
          </cell>
          <cell r="X5670" t="str">
            <v>GST</v>
          </cell>
          <cell r="Y5670">
            <v>21073716793</v>
          </cell>
          <cell r="Z5670">
            <v>100</v>
          </cell>
          <cell r="AA5670" t="str">
            <v>NO</v>
          </cell>
          <cell r="AB5670" t="str">
            <v>V-005676</v>
          </cell>
          <cell r="AC5670" t="str">
            <v>V-000956</v>
          </cell>
        </row>
        <row r="5671">
          <cell r="D5671" t="str">
            <v>Melchiorre Plumbing &amp; Gas</v>
          </cell>
          <cell r="E5671" t="str">
            <v>MELCHIORRE</v>
          </cell>
          <cell r="I5671" t="str">
            <v>NARROGIN</v>
          </cell>
          <cell r="J5671" t="str">
            <v>AUS</v>
          </cell>
          <cell r="K5671" t="str">
            <v>AU</v>
          </cell>
          <cell r="L5671" t="str">
            <v>Melchiorre Plumbing &amp; Gas</v>
          </cell>
          <cell r="M5671" t="str">
            <v>Business</v>
          </cell>
          <cell r="N5671" t="str">
            <v>WA</v>
          </cell>
          <cell r="O5671" t="str">
            <v>127 Narrakine Road</v>
          </cell>
          <cell r="P5671">
            <v>6312</v>
          </cell>
          <cell r="Q5671" t="str">
            <v>NO</v>
          </cell>
          <cell r="R5671" t="str">
            <v>AUD</v>
          </cell>
          <cell r="U5671" t="str">
            <v>01 Inv</v>
          </cell>
          <cell r="V5671" t="str">
            <v>EFT</v>
          </cell>
          <cell r="W5671" t="str">
            <v>EN_AU</v>
          </cell>
          <cell r="X5671" t="str">
            <v>GST</v>
          </cell>
          <cell r="Y5671">
            <v>86303306450</v>
          </cell>
          <cell r="Z5671">
            <v>100</v>
          </cell>
          <cell r="AA5671" t="str">
            <v>NO</v>
          </cell>
          <cell r="AB5671" t="str">
            <v>V-005677</v>
          </cell>
          <cell r="AC5671" t="str">
            <v>V-002202</v>
          </cell>
        </row>
        <row r="5672">
          <cell r="D5672" t="str">
            <v>MelisSA J Gaylor</v>
          </cell>
          <cell r="E5672" t="str">
            <v>MELISSA J</v>
          </cell>
          <cell r="I5672" t="str">
            <v>WYCHEPROOF</v>
          </cell>
          <cell r="J5672" t="str">
            <v>AUS</v>
          </cell>
          <cell r="K5672" t="str">
            <v>AU</v>
          </cell>
          <cell r="L5672" t="str">
            <v>MelisSA J Gaylor</v>
          </cell>
          <cell r="M5672" t="str">
            <v>Business</v>
          </cell>
          <cell r="N5672" t="str">
            <v>VIC</v>
          </cell>
          <cell r="O5672" t="str">
            <v>14 Hillview Street</v>
          </cell>
          <cell r="P5672">
            <v>3527</v>
          </cell>
          <cell r="Q5672" t="str">
            <v>NO</v>
          </cell>
          <cell r="R5672" t="str">
            <v>AUD</v>
          </cell>
          <cell r="U5672" t="str">
            <v>30 Inv</v>
          </cell>
          <cell r="V5672" t="str">
            <v>EFT</v>
          </cell>
          <cell r="W5672" t="str">
            <v>EN_AU</v>
          </cell>
          <cell r="X5672" t="str">
            <v>GST</v>
          </cell>
          <cell r="Y5672">
            <v>11577970191</v>
          </cell>
          <cell r="Z5672">
            <v>100</v>
          </cell>
          <cell r="AA5672" t="str">
            <v>NO</v>
          </cell>
          <cell r="AB5672" t="str">
            <v>V-005678</v>
          </cell>
          <cell r="AC5672" t="str">
            <v>V-006806</v>
          </cell>
        </row>
        <row r="5673">
          <cell r="D5673" t="str">
            <v>Mellor Olsson</v>
          </cell>
          <cell r="E5673" t="str">
            <v>MELLOR OLS</v>
          </cell>
          <cell r="I5673" t="str">
            <v>PORT LINCOLN</v>
          </cell>
          <cell r="J5673" t="str">
            <v>AUS</v>
          </cell>
          <cell r="K5673" t="str">
            <v>AU</v>
          </cell>
          <cell r="L5673" t="str">
            <v>Mellor Olsson</v>
          </cell>
          <cell r="M5673" t="str">
            <v>Business</v>
          </cell>
          <cell r="N5673" t="str">
            <v>SA</v>
          </cell>
          <cell r="O5673" t="str">
            <v>PO Box 411</v>
          </cell>
          <cell r="P5673">
            <v>5606</v>
          </cell>
          <cell r="Q5673" t="str">
            <v>NO</v>
          </cell>
          <cell r="R5673" t="str">
            <v>AUD</v>
          </cell>
          <cell r="U5673" t="str">
            <v>14 Inv</v>
          </cell>
          <cell r="V5673" t="str">
            <v>EFT</v>
          </cell>
          <cell r="W5673" t="str">
            <v>EN_AU</v>
          </cell>
          <cell r="X5673" t="str">
            <v>GST</v>
          </cell>
          <cell r="Y5673">
            <v>44157825957</v>
          </cell>
          <cell r="Z5673">
            <v>100</v>
          </cell>
          <cell r="AA5673" t="str">
            <v>NO</v>
          </cell>
          <cell r="AB5673" t="str">
            <v>V-005679</v>
          </cell>
          <cell r="AC5673" t="str">
            <v>V-002964</v>
          </cell>
        </row>
        <row r="5674">
          <cell r="D5674" t="str">
            <v>Mels Extreme Clean</v>
          </cell>
          <cell r="E5674" t="str">
            <v>MELS EXTRE</v>
          </cell>
          <cell r="I5674" t="str">
            <v>HARDEN</v>
          </cell>
          <cell r="J5674" t="str">
            <v>AUS</v>
          </cell>
          <cell r="K5674" t="str">
            <v>AU</v>
          </cell>
          <cell r="L5674" t="str">
            <v>Mels Extreme Clean</v>
          </cell>
          <cell r="M5674" t="str">
            <v>Business</v>
          </cell>
          <cell r="N5674" t="str">
            <v>NSW</v>
          </cell>
          <cell r="O5674" t="str">
            <v>52 East Street</v>
          </cell>
          <cell r="P5674">
            <v>2587</v>
          </cell>
          <cell r="Q5674" t="str">
            <v>NO</v>
          </cell>
          <cell r="R5674" t="str">
            <v>AUD</v>
          </cell>
          <cell r="U5674" t="str">
            <v>7 Inv</v>
          </cell>
          <cell r="V5674" t="str">
            <v>EFT</v>
          </cell>
          <cell r="W5674" t="str">
            <v>EN_AU</v>
          </cell>
          <cell r="X5674" t="str">
            <v>GST</v>
          </cell>
          <cell r="Y5674">
            <v>50680159636</v>
          </cell>
          <cell r="Z5674">
            <v>100</v>
          </cell>
          <cell r="AA5674" t="str">
            <v>NO</v>
          </cell>
          <cell r="AB5674" t="str">
            <v>V-005680</v>
          </cell>
          <cell r="AC5674" t="str">
            <v>V-003167</v>
          </cell>
        </row>
        <row r="5675">
          <cell r="D5675" t="str">
            <v>Meltwater Australia P/L</v>
          </cell>
          <cell r="E5675" t="str">
            <v>MELTWATER</v>
          </cell>
          <cell r="I5675" t="str">
            <v>SYDNEY</v>
          </cell>
          <cell r="J5675" t="str">
            <v>AUS</v>
          </cell>
          <cell r="K5675" t="str">
            <v>AU</v>
          </cell>
          <cell r="L5675" t="str">
            <v>Meltwater Australia P/L</v>
          </cell>
          <cell r="M5675" t="str">
            <v>Business</v>
          </cell>
          <cell r="N5675" t="str">
            <v>NSW</v>
          </cell>
          <cell r="O5675" t="str">
            <v>123 Pitt Street, Level 25</v>
          </cell>
          <cell r="P5675">
            <v>2000</v>
          </cell>
          <cell r="Q5675" t="str">
            <v>NO</v>
          </cell>
          <cell r="R5675" t="str">
            <v>AUD</v>
          </cell>
          <cell r="U5675" t="str">
            <v>14 Inv</v>
          </cell>
          <cell r="V5675" t="str">
            <v>EFT</v>
          </cell>
          <cell r="W5675" t="str">
            <v>EN_AU</v>
          </cell>
          <cell r="X5675" t="str">
            <v>GST</v>
          </cell>
          <cell r="Y5675">
            <v>91121849769</v>
          </cell>
          <cell r="Z5675">
            <v>100</v>
          </cell>
          <cell r="AA5675" t="str">
            <v>NO</v>
          </cell>
          <cell r="AB5675" t="str">
            <v>V-005681</v>
          </cell>
          <cell r="AC5675" t="str">
            <v>V-004735</v>
          </cell>
        </row>
        <row r="5676">
          <cell r="D5676" t="str">
            <v>Membreys Auto Electrics</v>
          </cell>
          <cell r="E5676" t="str">
            <v>MEMBREYS A</v>
          </cell>
          <cell r="I5676" t="str">
            <v>KOONDROOK</v>
          </cell>
          <cell r="J5676" t="str">
            <v>AUS</v>
          </cell>
          <cell r="K5676" t="str">
            <v>AU</v>
          </cell>
          <cell r="L5676" t="str">
            <v>Membreys Auto Electrics</v>
          </cell>
          <cell r="M5676" t="str">
            <v>Business</v>
          </cell>
          <cell r="N5676" t="str">
            <v>VIC</v>
          </cell>
          <cell r="O5676" t="str">
            <v>108 Grigg Road</v>
          </cell>
          <cell r="P5676">
            <v>3580</v>
          </cell>
          <cell r="Q5676" t="str">
            <v>NO</v>
          </cell>
          <cell r="R5676" t="str">
            <v>AUD</v>
          </cell>
          <cell r="U5676" t="str">
            <v>01 Inv</v>
          </cell>
          <cell r="V5676" t="str">
            <v>EFT</v>
          </cell>
          <cell r="W5676" t="str">
            <v>EN_AU</v>
          </cell>
          <cell r="X5676" t="str">
            <v>GST</v>
          </cell>
          <cell r="Y5676">
            <v>69640849282</v>
          </cell>
          <cell r="Z5676">
            <v>100</v>
          </cell>
          <cell r="AA5676" t="str">
            <v>NO</v>
          </cell>
          <cell r="AB5676" t="str">
            <v>V-005682</v>
          </cell>
          <cell r="AC5676" t="str">
            <v>V-001833</v>
          </cell>
        </row>
        <row r="5677">
          <cell r="D5677" t="str">
            <v>Membreys Auto Electrics</v>
          </cell>
          <cell r="E5677" t="str">
            <v>MEMBREYS A</v>
          </cell>
          <cell r="I5677" t="str">
            <v>KOONDROOK</v>
          </cell>
          <cell r="J5677" t="str">
            <v>AUS</v>
          </cell>
          <cell r="K5677" t="str">
            <v>AU</v>
          </cell>
          <cell r="L5677" t="str">
            <v>Membreys Auto Electrics</v>
          </cell>
          <cell r="M5677" t="str">
            <v>Business</v>
          </cell>
          <cell r="N5677" t="str">
            <v>VIC</v>
          </cell>
          <cell r="O5677" t="str">
            <v>108 Grigg Road</v>
          </cell>
          <cell r="P5677">
            <v>3580</v>
          </cell>
          <cell r="Q5677" t="str">
            <v>NO</v>
          </cell>
          <cell r="R5677" t="str">
            <v>AUD</v>
          </cell>
          <cell r="U5677" t="str">
            <v>14 Inv</v>
          </cell>
          <cell r="V5677" t="str">
            <v>EFT</v>
          </cell>
          <cell r="W5677" t="str">
            <v>EN_AU</v>
          </cell>
          <cell r="X5677" t="str">
            <v>Exempt</v>
          </cell>
          <cell r="Y5677">
            <v>84078761314</v>
          </cell>
          <cell r="Z5677">
            <v>100</v>
          </cell>
          <cell r="AA5677" t="str">
            <v>NO</v>
          </cell>
          <cell r="AB5677" t="str">
            <v>V-005683</v>
          </cell>
          <cell r="AC5677" t="str">
            <v>V-001833</v>
          </cell>
        </row>
        <row r="5678">
          <cell r="D5678" t="str">
            <v>Mercari</v>
          </cell>
          <cell r="E5678" t="str">
            <v>MERCARI</v>
          </cell>
          <cell r="I5678" t="str">
            <v>ROYAL EXCHANGE</v>
          </cell>
          <cell r="J5678" t="str">
            <v>AUS</v>
          </cell>
          <cell r="K5678" t="str">
            <v>AU</v>
          </cell>
          <cell r="L5678" t="str">
            <v>Mercari</v>
          </cell>
          <cell r="M5678" t="str">
            <v>Business</v>
          </cell>
          <cell r="N5678" t="str">
            <v>NSW</v>
          </cell>
          <cell r="O5678" t="str">
            <v>PO Box R506</v>
          </cell>
          <cell r="P5678">
            <v>1225</v>
          </cell>
          <cell r="Q5678" t="str">
            <v>NO</v>
          </cell>
          <cell r="R5678" t="str">
            <v>AUD</v>
          </cell>
          <cell r="U5678" t="str">
            <v>14 Inv</v>
          </cell>
          <cell r="V5678" t="str">
            <v>EFT</v>
          </cell>
          <cell r="W5678" t="str">
            <v>EN_AU</v>
          </cell>
          <cell r="X5678" t="str">
            <v>GST</v>
          </cell>
          <cell r="Y5678">
            <v>60620724969</v>
          </cell>
          <cell r="Z5678">
            <v>100</v>
          </cell>
          <cell r="AA5678" t="str">
            <v>NO</v>
          </cell>
          <cell r="AB5678" t="str">
            <v>V-005684</v>
          </cell>
          <cell r="AC5678" t="str">
            <v>V-004863</v>
          </cell>
        </row>
        <row r="5679">
          <cell r="D5679" t="str">
            <v>Mercari Energy Pty Ltd</v>
          </cell>
          <cell r="E5679" t="str">
            <v>MERCARI EN</v>
          </cell>
          <cell r="I5679" t="str">
            <v>ROYAL EXCHANGE</v>
          </cell>
          <cell r="J5679" t="str">
            <v>AUS</v>
          </cell>
          <cell r="K5679" t="str">
            <v>AU</v>
          </cell>
          <cell r="L5679" t="str">
            <v>Mercari Energy Pty Ltd</v>
          </cell>
          <cell r="M5679" t="str">
            <v>Business</v>
          </cell>
          <cell r="N5679" t="str">
            <v>NSW</v>
          </cell>
          <cell r="O5679" t="str">
            <v>PO Box 506</v>
          </cell>
          <cell r="P5679">
            <v>1225</v>
          </cell>
          <cell r="Q5679" t="str">
            <v>NO</v>
          </cell>
          <cell r="R5679" t="str">
            <v>AUD</v>
          </cell>
          <cell r="U5679" t="str">
            <v>14 Inv</v>
          </cell>
          <cell r="V5679" t="str">
            <v>EFT</v>
          </cell>
          <cell r="W5679" t="str">
            <v>EN_AU</v>
          </cell>
          <cell r="X5679" t="str">
            <v>GST</v>
          </cell>
          <cell r="Y5679">
            <v>87147803718</v>
          </cell>
          <cell r="Z5679">
            <v>100</v>
          </cell>
          <cell r="AA5679" t="str">
            <v>NO</v>
          </cell>
          <cell r="AB5679" t="str">
            <v>V-005685</v>
          </cell>
          <cell r="AC5679" t="str">
            <v>V-005881</v>
          </cell>
        </row>
        <row r="5680">
          <cell r="D5680" t="str">
            <v>Mercari T/A Southern Aurora Group</v>
          </cell>
          <cell r="E5680" t="str">
            <v>SOUTHERN A</v>
          </cell>
          <cell r="I5680" t="str">
            <v>SYDNEY</v>
          </cell>
          <cell r="J5680" t="str">
            <v>AUS</v>
          </cell>
          <cell r="K5680" t="str">
            <v>AU</v>
          </cell>
          <cell r="L5680" t="str">
            <v>Mercari T/A Southern Aurora Group</v>
          </cell>
          <cell r="M5680" t="str">
            <v>Business</v>
          </cell>
          <cell r="N5680" t="str">
            <v>NSW</v>
          </cell>
          <cell r="O5680" t="str">
            <v>2 Bligh Street, Level 6</v>
          </cell>
          <cell r="P5680">
            <v>2000</v>
          </cell>
          <cell r="Q5680" t="str">
            <v>NO</v>
          </cell>
          <cell r="R5680" t="str">
            <v>AUD</v>
          </cell>
          <cell r="U5680" t="str">
            <v>14 Inv</v>
          </cell>
          <cell r="V5680" t="str">
            <v>EFT</v>
          </cell>
          <cell r="W5680" t="str">
            <v>EN_AU</v>
          </cell>
          <cell r="X5680" t="str">
            <v>Exempt</v>
          </cell>
          <cell r="Y5680">
            <v>41605721195</v>
          </cell>
          <cell r="Z5680">
            <v>100</v>
          </cell>
          <cell r="AA5680" t="str">
            <v>NO</v>
          </cell>
          <cell r="AB5680" t="str">
            <v>V-005686</v>
          </cell>
          <cell r="AC5680" t="str">
            <v>V-002059</v>
          </cell>
        </row>
        <row r="5681">
          <cell r="D5681" t="str">
            <v>Mercer &amp; Pennell Pty Ltd</v>
          </cell>
          <cell r="E5681" t="str">
            <v>MERCER &amp; P</v>
          </cell>
          <cell r="I5681" t="str">
            <v>ST LEONARDS</v>
          </cell>
          <cell r="J5681" t="str">
            <v>AUS</v>
          </cell>
          <cell r="K5681" t="str">
            <v>AU</v>
          </cell>
          <cell r="L5681" t="str">
            <v>Mercer &amp; Pennell Pty Ltd</v>
          </cell>
          <cell r="M5681" t="str">
            <v>Business</v>
          </cell>
          <cell r="N5681" t="str">
            <v>NSW</v>
          </cell>
          <cell r="O5681" t="str">
            <v>PO Box 144</v>
          </cell>
          <cell r="P5681">
            <v>1590</v>
          </cell>
          <cell r="Q5681" t="str">
            <v>NO</v>
          </cell>
          <cell r="R5681" t="str">
            <v>AUD</v>
          </cell>
          <cell r="U5681" t="str">
            <v>7 Inv</v>
          </cell>
          <cell r="V5681" t="str">
            <v>EFT</v>
          </cell>
          <cell r="W5681" t="str">
            <v>EN_AU</v>
          </cell>
          <cell r="X5681" t="str">
            <v>GST</v>
          </cell>
          <cell r="Y5681">
            <v>85120736727</v>
          </cell>
          <cell r="Z5681">
            <v>100</v>
          </cell>
          <cell r="AA5681" t="str">
            <v>NO</v>
          </cell>
          <cell r="AB5681" t="str">
            <v>V-005687</v>
          </cell>
          <cell r="AC5681" t="str">
            <v>V-002285</v>
          </cell>
        </row>
        <row r="5682">
          <cell r="D5682" t="str">
            <v>Mercure Centro Hotel Port Macquarie</v>
          </cell>
          <cell r="E5682" t="str">
            <v>MERCURE CE</v>
          </cell>
          <cell r="I5682" t="str">
            <v>PORT MACQUARIE</v>
          </cell>
          <cell r="J5682" t="str">
            <v>AUS</v>
          </cell>
          <cell r="K5682" t="str">
            <v>AU</v>
          </cell>
          <cell r="L5682" t="str">
            <v>Mercure Centro Hotel Port Macquarie</v>
          </cell>
          <cell r="M5682" t="str">
            <v>Business</v>
          </cell>
          <cell r="N5682" t="str">
            <v>NSW</v>
          </cell>
          <cell r="O5682" t="str">
            <v>103 William Street</v>
          </cell>
          <cell r="P5682">
            <v>2444</v>
          </cell>
          <cell r="Q5682" t="str">
            <v>NO</v>
          </cell>
          <cell r="R5682" t="str">
            <v>AUD</v>
          </cell>
          <cell r="U5682" t="str">
            <v>30 Inv</v>
          </cell>
          <cell r="V5682" t="str">
            <v>EFT</v>
          </cell>
          <cell r="W5682" t="str">
            <v>EN_AU</v>
          </cell>
          <cell r="X5682" t="str">
            <v>GST</v>
          </cell>
          <cell r="Y5682">
            <v>62656096016</v>
          </cell>
          <cell r="Z5682">
            <v>100</v>
          </cell>
          <cell r="AA5682" t="str">
            <v>NO</v>
          </cell>
          <cell r="AB5682" t="str">
            <v>V-005688</v>
          </cell>
          <cell r="AC5682" t="str">
            <v>V-007598</v>
          </cell>
        </row>
        <row r="5683">
          <cell r="D5683" t="str">
            <v>Mercure Townsville</v>
          </cell>
          <cell r="E5683" t="str">
            <v>MERCURE TO</v>
          </cell>
          <cell r="I5683" t="str">
            <v>TOWNSVILLE</v>
          </cell>
          <cell r="J5683" t="str">
            <v>AUS</v>
          </cell>
          <cell r="K5683" t="str">
            <v>AU</v>
          </cell>
          <cell r="L5683" t="str">
            <v>Mercure Townsville</v>
          </cell>
          <cell r="M5683" t="str">
            <v>Business</v>
          </cell>
          <cell r="N5683" t="str">
            <v>QLD</v>
          </cell>
          <cell r="O5683" t="str">
            <v>166-194 Woolcock Street</v>
          </cell>
          <cell r="P5683">
            <v>4812</v>
          </cell>
          <cell r="Q5683" t="str">
            <v>NO</v>
          </cell>
          <cell r="R5683" t="str">
            <v>AUD</v>
          </cell>
          <cell r="U5683" t="str">
            <v>7 Inv</v>
          </cell>
          <cell r="V5683" t="str">
            <v>EFT</v>
          </cell>
          <cell r="W5683" t="str">
            <v>EN_AU</v>
          </cell>
          <cell r="X5683" t="str">
            <v>GST</v>
          </cell>
          <cell r="Y5683">
            <v>29495496110</v>
          </cell>
          <cell r="Z5683">
            <v>100</v>
          </cell>
          <cell r="AA5683" t="str">
            <v>NO</v>
          </cell>
          <cell r="AB5683" t="str">
            <v>V-005689</v>
          </cell>
          <cell r="AC5683" t="str">
            <v>V-006052</v>
          </cell>
        </row>
        <row r="5684">
          <cell r="D5684" t="str">
            <v>Mercury Business Supplies</v>
          </cell>
          <cell r="E5684" t="str">
            <v>MERCURY BU</v>
          </cell>
          <cell r="I5684" t="str">
            <v>LONGREACH</v>
          </cell>
          <cell r="J5684" t="str">
            <v>AUS</v>
          </cell>
          <cell r="K5684" t="str">
            <v>AU</v>
          </cell>
          <cell r="L5684" t="str">
            <v>Mercury Business Supplies</v>
          </cell>
          <cell r="M5684" t="str">
            <v>Business</v>
          </cell>
          <cell r="N5684" t="str">
            <v>QLD</v>
          </cell>
          <cell r="O5684" t="str">
            <v>PO Box 328</v>
          </cell>
          <cell r="P5684">
            <v>4730</v>
          </cell>
          <cell r="Q5684" t="str">
            <v>NO</v>
          </cell>
          <cell r="R5684" t="str">
            <v>AUD</v>
          </cell>
          <cell r="U5684" t="str">
            <v>30 Inv</v>
          </cell>
          <cell r="V5684" t="str">
            <v>EFT</v>
          </cell>
          <cell r="W5684" t="str">
            <v>EN_AU</v>
          </cell>
          <cell r="X5684" t="str">
            <v>GST</v>
          </cell>
          <cell r="Y5684">
            <v>54335350894</v>
          </cell>
          <cell r="Z5684">
            <v>100</v>
          </cell>
          <cell r="AA5684" t="str">
            <v>NO</v>
          </cell>
          <cell r="AB5684" t="str">
            <v>V-005690</v>
          </cell>
          <cell r="AC5684" t="str">
            <v>V-002631</v>
          </cell>
        </row>
        <row r="5685">
          <cell r="D5685" t="str">
            <v>Mercury Firesafety Pty Ltd</v>
          </cell>
          <cell r="E5685" t="str">
            <v>MERCURY FI</v>
          </cell>
          <cell r="I5685" t="str">
            <v>MELVILLE</v>
          </cell>
          <cell r="J5685" t="str">
            <v>AUS</v>
          </cell>
          <cell r="K5685" t="str">
            <v>AU</v>
          </cell>
          <cell r="L5685" t="str">
            <v>Mercury Firesafety Pty Ltd</v>
          </cell>
          <cell r="M5685" t="str">
            <v>Business</v>
          </cell>
          <cell r="N5685" t="str">
            <v>WA</v>
          </cell>
          <cell r="O5685" t="str">
            <v>PO Box 207</v>
          </cell>
          <cell r="P5685">
            <v>6956</v>
          </cell>
          <cell r="Q5685" t="str">
            <v>NO</v>
          </cell>
          <cell r="R5685" t="str">
            <v>AUD</v>
          </cell>
          <cell r="U5685" t="str">
            <v>30 Inv</v>
          </cell>
          <cell r="V5685" t="str">
            <v>EFT</v>
          </cell>
          <cell r="W5685" t="str">
            <v>EN_AU</v>
          </cell>
          <cell r="X5685" t="str">
            <v>GST</v>
          </cell>
          <cell r="Y5685">
            <v>86097283657</v>
          </cell>
          <cell r="Z5685">
            <v>100</v>
          </cell>
          <cell r="AA5685" t="str">
            <v>NO</v>
          </cell>
          <cell r="AB5685" t="str">
            <v>V-005691</v>
          </cell>
          <cell r="AC5685" t="str">
            <v>V-009764</v>
          </cell>
        </row>
        <row r="5686">
          <cell r="D5686" t="str">
            <v>Meridian 153 Building Designers</v>
          </cell>
          <cell r="E5686" t="str">
            <v>MERIDIAN 1</v>
          </cell>
          <cell r="I5686" t="str">
            <v>WUDINNA</v>
          </cell>
          <cell r="J5686" t="str">
            <v>AUS</v>
          </cell>
          <cell r="K5686" t="str">
            <v>AU</v>
          </cell>
          <cell r="L5686" t="str">
            <v>Meridian 153 Building Designers</v>
          </cell>
          <cell r="M5686" t="str">
            <v>Business</v>
          </cell>
          <cell r="N5686" t="str">
            <v>SA</v>
          </cell>
          <cell r="O5686" t="str">
            <v>16 Turley Street</v>
          </cell>
          <cell r="P5686">
            <v>5652</v>
          </cell>
          <cell r="Q5686" t="str">
            <v>NO</v>
          </cell>
          <cell r="R5686" t="str">
            <v>AUD</v>
          </cell>
          <cell r="U5686" t="str">
            <v>30 Inv</v>
          </cell>
          <cell r="V5686" t="str">
            <v>EFT</v>
          </cell>
          <cell r="W5686" t="str">
            <v>EN_AU</v>
          </cell>
          <cell r="X5686" t="str">
            <v>Exempt</v>
          </cell>
          <cell r="Y5686">
            <v>44892478543</v>
          </cell>
          <cell r="Z5686">
            <v>100</v>
          </cell>
          <cell r="AA5686" t="str">
            <v>NO</v>
          </cell>
          <cell r="AB5686" t="str">
            <v>V-005692</v>
          </cell>
          <cell r="AC5686" t="str">
            <v>V-010360</v>
          </cell>
        </row>
        <row r="5687">
          <cell r="D5687" t="str">
            <v>Merinolink Limited</v>
          </cell>
          <cell r="E5687" t="str">
            <v>MERINOLINK</v>
          </cell>
          <cell r="I5687" t="str">
            <v>MANLY</v>
          </cell>
          <cell r="J5687" t="str">
            <v>AUS</v>
          </cell>
          <cell r="K5687" t="str">
            <v>AU</v>
          </cell>
          <cell r="L5687" t="str">
            <v>Merinolink Limited</v>
          </cell>
          <cell r="M5687" t="str">
            <v>Business</v>
          </cell>
          <cell r="N5687" t="str">
            <v>NSW</v>
          </cell>
          <cell r="O5687" t="str">
            <v>PO Box 1143</v>
          </cell>
          <cell r="P5687">
            <v>1655</v>
          </cell>
          <cell r="Q5687" t="str">
            <v>NO</v>
          </cell>
          <cell r="R5687" t="str">
            <v>AUD</v>
          </cell>
          <cell r="U5687" t="str">
            <v>14 Inv</v>
          </cell>
          <cell r="V5687" t="str">
            <v>EFT</v>
          </cell>
          <cell r="W5687" t="str">
            <v>EN_AU</v>
          </cell>
          <cell r="X5687" t="str">
            <v>GST</v>
          </cell>
          <cell r="Y5687">
            <v>67162393348</v>
          </cell>
          <cell r="Z5687">
            <v>100</v>
          </cell>
          <cell r="AA5687" t="str">
            <v>NO</v>
          </cell>
          <cell r="AB5687" t="str">
            <v>V-005693</v>
          </cell>
          <cell r="AC5687" t="str">
            <v>V-005105</v>
          </cell>
        </row>
        <row r="5688">
          <cell r="D5688" t="str">
            <v>Merlin Software</v>
          </cell>
          <cell r="E5688" t="str">
            <v>MERLIN SOF</v>
          </cell>
          <cell r="I5688" t="str">
            <v>FLINDERS PARK</v>
          </cell>
          <cell r="J5688" t="str">
            <v>AUS</v>
          </cell>
          <cell r="K5688" t="str">
            <v>AU</v>
          </cell>
          <cell r="L5688" t="str">
            <v>Merlin Software</v>
          </cell>
          <cell r="M5688" t="str">
            <v>Business</v>
          </cell>
          <cell r="N5688" t="str">
            <v>SA</v>
          </cell>
          <cell r="O5688" t="str">
            <v>270 Grange Road</v>
          </cell>
          <cell r="P5688">
            <v>5025</v>
          </cell>
          <cell r="Q5688" t="str">
            <v>NO</v>
          </cell>
          <cell r="R5688" t="str">
            <v>AUD</v>
          </cell>
          <cell r="U5688" t="str">
            <v>30 Inv</v>
          </cell>
          <cell r="V5688" t="str">
            <v>EFT</v>
          </cell>
          <cell r="W5688" t="str">
            <v>EN_AU</v>
          </cell>
          <cell r="X5688" t="str">
            <v>GST</v>
          </cell>
          <cell r="Y5688">
            <v>85008039370</v>
          </cell>
          <cell r="Z5688">
            <v>100</v>
          </cell>
          <cell r="AA5688" t="str">
            <v>NO</v>
          </cell>
          <cell r="AB5688" t="str">
            <v>V-005694</v>
          </cell>
          <cell r="AC5688" t="str">
            <v>V-007402</v>
          </cell>
        </row>
        <row r="5689">
          <cell r="D5689" t="str">
            <v>Merlins Cleaning Services</v>
          </cell>
          <cell r="E5689" t="str">
            <v>MERLINS CL</v>
          </cell>
          <cell r="I5689" t="str">
            <v>DURACK</v>
          </cell>
          <cell r="J5689" t="str">
            <v>AUS</v>
          </cell>
          <cell r="K5689" t="str">
            <v>AU</v>
          </cell>
          <cell r="L5689" t="str">
            <v>Merlins Cleaning Services</v>
          </cell>
          <cell r="M5689" t="str">
            <v>Business</v>
          </cell>
          <cell r="N5689" t="str">
            <v>NT</v>
          </cell>
          <cell r="O5689" t="str">
            <v>4 Maranthes Place</v>
          </cell>
          <cell r="P5689" t="str">
            <v>0830</v>
          </cell>
          <cell r="Q5689" t="str">
            <v>NO</v>
          </cell>
          <cell r="R5689" t="str">
            <v>AUD</v>
          </cell>
          <cell r="U5689" t="str">
            <v>30 Inv</v>
          </cell>
          <cell r="V5689" t="str">
            <v>EFT</v>
          </cell>
          <cell r="W5689" t="str">
            <v>EN_AU</v>
          </cell>
          <cell r="X5689" t="str">
            <v>Exempt</v>
          </cell>
          <cell r="Y5689">
            <v>99986216305</v>
          </cell>
          <cell r="Z5689">
            <v>100</v>
          </cell>
          <cell r="AA5689" t="str">
            <v>NO</v>
          </cell>
          <cell r="AB5689" t="str">
            <v>V-005695</v>
          </cell>
          <cell r="AC5689" t="str">
            <v>V-010293</v>
          </cell>
        </row>
        <row r="5690">
          <cell r="D5690" t="str">
            <v>Merredin &amp; Districts Agricultural S</v>
          </cell>
          <cell r="E5690" t="str">
            <v>MERREDIN &amp;</v>
          </cell>
          <cell r="I5690" t="str">
            <v>MERREDIN</v>
          </cell>
          <cell r="J5690" t="str">
            <v>AUS</v>
          </cell>
          <cell r="K5690" t="str">
            <v>AU</v>
          </cell>
          <cell r="L5690" t="str">
            <v>Merredin &amp; Districts Agricultural S</v>
          </cell>
          <cell r="M5690" t="str">
            <v>Business</v>
          </cell>
          <cell r="N5690" t="str">
            <v>WA</v>
          </cell>
          <cell r="O5690" t="str">
            <v>PO Box 671</v>
          </cell>
          <cell r="P5690">
            <v>6415</v>
          </cell>
          <cell r="Q5690" t="str">
            <v>NO</v>
          </cell>
          <cell r="R5690" t="str">
            <v>AUD</v>
          </cell>
          <cell r="U5690" t="str">
            <v>01 Inv</v>
          </cell>
          <cell r="V5690" t="str">
            <v>EFT</v>
          </cell>
          <cell r="W5690" t="str">
            <v>EN_AU</v>
          </cell>
          <cell r="X5690" t="str">
            <v>Exempt</v>
          </cell>
          <cell r="Y5690">
            <v>40080785095</v>
          </cell>
          <cell r="Z5690">
            <v>100</v>
          </cell>
          <cell r="AA5690" t="str">
            <v>NO</v>
          </cell>
          <cell r="AB5690" t="str">
            <v>V-005696</v>
          </cell>
          <cell r="AC5690" t="str">
            <v>V-003230</v>
          </cell>
        </row>
        <row r="5691">
          <cell r="D5691" t="str">
            <v>Merredin And Districts Farm</v>
          </cell>
          <cell r="E5691" t="str">
            <v>MERREDIN A</v>
          </cell>
          <cell r="I5691" t="str">
            <v>BENCUBBIN</v>
          </cell>
          <cell r="J5691" t="str">
            <v>AUS</v>
          </cell>
          <cell r="K5691" t="str">
            <v>AU</v>
          </cell>
          <cell r="L5691" t="str">
            <v>Merredin And Districts Farm</v>
          </cell>
          <cell r="M5691" t="str">
            <v>Business</v>
          </cell>
          <cell r="N5691" t="str">
            <v>WA</v>
          </cell>
          <cell r="O5691" t="str">
            <v>PO Box 790</v>
          </cell>
          <cell r="P5691">
            <v>6477</v>
          </cell>
          <cell r="Q5691" t="str">
            <v>NO</v>
          </cell>
          <cell r="R5691" t="str">
            <v>AUD</v>
          </cell>
          <cell r="U5691" t="str">
            <v>14 Inv</v>
          </cell>
          <cell r="V5691" t="str">
            <v>EFT</v>
          </cell>
          <cell r="W5691" t="str">
            <v>EN_AU</v>
          </cell>
          <cell r="X5691" t="str">
            <v>GST</v>
          </cell>
          <cell r="Y5691">
            <v>40201081246</v>
          </cell>
          <cell r="Z5691">
            <v>100</v>
          </cell>
          <cell r="AA5691" t="str">
            <v>NO</v>
          </cell>
          <cell r="AB5691" t="str">
            <v>V-005697</v>
          </cell>
          <cell r="AC5691" t="str">
            <v>V-008688</v>
          </cell>
        </row>
        <row r="5692">
          <cell r="D5692" t="str">
            <v>Merredin Auto Electrics &amp; Air</v>
          </cell>
          <cell r="E5692" t="str">
            <v>MERREDIN A</v>
          </cell>
          <cell r="I5692" t="str">
            <v>MERREDIN</v>
          </cell>
          <cell r="J5692" t="str">
            <v>AUS</v>
          </cell>
          <cell r="K5692" t="str">
            <v>AU</v>
          </cell>
          <cell r="L5692" t="str">
            <v>Merredin Auto Electrics &amp; Air</v>
          </cell>
          <cell r="M5692" t="str">
            <v>Business</v>
          </cell>
          <cell r="N5692" t="str">
            <v>WA</v>
          </cell>
          <cell r="O5692" t="str">
            <v>PO Box 641</v>
          </cell>
          <cell r="P5692">
            <v>6415</v>
          </cell>
          <cell r="Q5692" t="str">
            <v>NO</v>
          </cell>
          <cell r="R5692" t="str">
            <v>AUD</v>
          </cell>
          <cell r="U5692" t="str">
            <v>30 Inv</v>
          </cell>
          <cell r="V5692" t="str">
            <v>EFT</v>
          </cell>
          <cell r="W5692" t="str">
            <v>EN_AU</v>
          </cell>
          <cell r="X5692" t="str">
            <v>GST</v>
          </cell>
          <cell r="Y5692">
            <v>98649345977</v>
          </cell>
          <cell r="Z5692">
            <v>100</v>
          </cell>
          <cell r="AA5692" t="str">
            <v>NO</v>
          </cell>
          <cell r="AB5692" t="str">
            <v>V-005698</v>
          </cell>
          <cell r="AC5692" t="str">
            <v>V-000359</v>
          </cell>
        </row>
        <row r="5693">
          <cell r="D5693" t="str">
            <v>Merredin Carr Care</v>
          </cell>
          <cell r="E5693" t="str">
            <v>MERREDIN C</v>
          </cell>
          <cell r="I5693" t="str">
            <v>MERREDIN</v>
          </cell>
          <cell r="J5693" t="str">
            <v>AUS</v>
          </cell>
          <cell r="K5693" t="str">
            <v>AU</v>
          </cell>
          <cell r="L5693" t="str">
            <v>Merredin Carr Care</v>
          </cell>
          <cell r="M5693" t="str">
            <v>Business</v>
          </cell>
          <cell r="N5693" t="str">
            <v>WA</v>
          </cell>
          <cell r="O5693" t="str">
            <v>120 Barrack</v>
          </cell>
          <cell r="P5693">
            <v>6415</v>
          </cell>
          <cell r="Q5693" t="str">
            <v>NO</v>
          </cell>
          <cell r="R5693" t="str">
            <v>AUD</v>
          </cell>
          <cell r="U5693" t="str">
            <v>14 Inv</v>
          </cell>
          <cell r="V5693" t="str">
            <v>EFT</v>
          </cell>
          <cell r="W5693" t="str">
            <v>EN_AU</v>
          </cell>
          <cell r="X5693" t="str">
            <v>GST</v>
          </cell>
          <cell r="Y5693">
            <v>69821711920</v>
          </cell>
          <cell r="Z5693">
            <v>100</v>
          </cell>
          <cell r="AA5693" t="str">
            <v>NO</v>
          </cell>
          <cell r="AB5693" t="str">
            <v>V-005699</v>
          </cell>
          <cell r="AC5693" t="str">
            <v>V-001815</v>
          </cell>
        </row>
        <row r="5694">
          <cell r="D5694" t="str">
            <v>Merredin Community Resource Centre</v>
          </cell>
          <cell r="E5694" t="str">
            <v>MERREDIN C</v>
          </cell>
          <cell r="I5694" t="str">
            <v>MERREDIN</v>
          </cell>
          <cell r="J5694" t="str">
            <v>AUS</v>
          </cell>
          <cell r="K5694" t="str">
            <v>AU</v>
          </cell>
          <cell r="L5694" t="str">
            <v>Merredin Community Resource Centre</v>
          </cell>
          <cell r="M5694" t="str">
            <v>Business</v>
          </cell>
          <cell r="N5694" t="str">
            <v>WA</v>
          </cell>
          <cell r="O5694" t="str">
            <v>110 Barrack Street</v>
          </cell>
          <cell r="P5694">
            <v>6415</v>
          </cell>
          <cell r="Q5694" t="str">
            <v>NO</v>
          </cell>
          <cell r="R5694" t="str">
            <v>AUD</v>
          </cell>
          <cell r="U5694" t="str">
            <v>14 Inv</v>
          </cell>
          <cell r="V5694" t="str">
            <v>EFT</v>
          </cell>
          <cell r="W5694" t="str">
            <v>EN_AU</v>
          </cell>
          <cell r="X5694" t="str">
            <v>GST</v>
          </cell>
          <cell r="Y5694">
            <v>21925959714</v>
          </cell>
          <cell r="Z5694">
            <v>100</v>
          </cell>
          <cell r="AA5694" t="str">
            <v>NO</v>
          </cell>
          <cell r="AB5694" t="str">
            <v>V-005700</v>
          </cell>
          <cell r="AC5694" t="str">
            <v>V-002862</v>
          </cell>
        </row>
        <row r="5695">
          <cell r="D5695" t="str">
            <v>Merredin Districts Lawn Tennis Club</v>
          </cell>
          <cell r="E5695" t="str">
            <v>MERREDIN D</v>
          </cell>
          <cell r="I5695" t="str">
            <v>MERREDIN</v>
          </cell>
          <cell r="J5695" t="str">
            <v>AUS</v>
          </cell>
          <cell r="K5695" t="str">
            <v>AU</v>
          </cell>
          <cell r="L5695" t="str">
            <v>Merredin Districts Lawn Tennis Club</v>
          </cell>
          <cell r="M5695" t="str">
            <v>Business</v>
          </cell>
          <cell r="N5695" t="str">
            <v>WA</v>
          </cell>
          <cell r="O5695" t="str">
            <v>PO Box 386</v>
          </cell>
          <cell r="P5695">
            <v>6415</v>
          </cell>
          <cell r="Q5695" t="str">
            <v>NO</v>
          </cell>
          <cell r="R5695" t="str">
            <v>AUD</v>
          </cell>
          <cell r="U5695" t="str">
            <v>01 Inv</v>
          </cell>
          <cell r="V5695" t="str">
            <v>EFT</v>
          </cell>
          <cell r="W5695" t="str">
            <v>EN_AU</v>
          </cell>
          <cell r="X5695" t="str">
            <v>Exempt</v>
          </cell>
          <cell r="Y5695">
            <v>66906060117</v>
          </cell>
          <cell r="Z5695">
            <v>100</v>
          </cell>
          <cell r="AA5695" t="str">
            <v>NO</v>
          </cell>
          <cell r="AB5695" t="str">
            <v>V-005701</v>
          </cell>
          <cell r="AC5695" t="str">
            <v>V-002143</v>
          </cell>
        </row>
        <row r="5696">
          <cell r="D5696" t="str">
            <v>Merredin Golf Club</v>
          </cell>
          <cell r="E5696" t="str">
            <v>MERREDIN G</v>
          </cell>
          <cell r="I5696" t="str">
            <v>MERREDIN</v>
          </cell>
          <cell r="J5696" t="str">
            <v>AUS</v>
          </cell>
          <cell r="K5696" t="str">
            <v>AU</v>
          </cell>
          <cell r="L5696" t="str">
            <v>Merredin Golf Club Nogst</v>
          </cell>
          <cell r="M5696" t="str">
            <v>Business</v>
          </cell>
          <cell r="N5696" t="str">
            <v>WA</v>
          </cell>
          <cell r="O5696" t="str">
            <v>PO Box 194</v>
          </cell>
          <cell r="P5696">
            <v>6415</v>
          </cell>
          <cell r="Q5696" t="str">
            <v>NO</v>
          </cell>
          <cell r="R5696" t="str">
            <v>AUD</v>
          </cell>
          <cell r="U5696" t="str">
            <v>30 Inv</v>
          </cell>
          <cell r="V5696" t="str">
            <v>EFT</v>
          </cell>
          <cell r="W5696" t="str">
            <v>EN_AU</v>
          </cell>
          <cell r="X5696" t="str">
            <v>Exempt</v>
          </cell>
          <cell r="Y5696">
            <v>28301306715</v>
          </cell>
          <cell r="Z5696">
            <v>100</v>
          </cell>
          <cell r="AA5696" t="str">
            <v>NO</v>
          </cell>
          <cell r="AB5696" t="str">
            <v>V-005702</v>
          </cell>
          <cell r="AC5696" t="str">
            <v>V-000009</v>
          </cell>
        </row>
        <row r="5697">
          <cell r="D5697" t="str">
            <v>Merredin Medical Centre</v>
          </cell>
          <cell r="E5697" t="str">
            <v>MERREDIN M</v>
          </cell>
          <cell r="I5697" t="str">
            <v>MERREDIN</v>
          </cell>
          <cell r="J5697" t="str">
            <v>AUS</v>
          </cell>
          <cell r="K5697" t="str">
            <v>AU</v>
          </cell>
          <cell r="L5697" t="str">
            <v>Merredin Medical Centre</v>
          </cell>
          <cell r="M5697" t="str">
            <v>Business</v>
          </cell>
          <cell r="N5697" t="str">
            <v>WA</v>
          </cell>
          <cell r="O5697" t="str">
            <v>91 Todd Street</v>
          </cell>
          <cell r="P5697">
            <v>6415</v>
          </cell>
          <cell r="Q5697" t="str">
            <v>NO</v>
          </cell>
          <cell r="R5697" t="str">
            <v>AUD</v>
          </cell>
          <cell r="U5697" t="str">
            <v>01 Inv</v>
          </cell>
          <cell r="V5697" t="str">
            <v>EFT</v>
          </cell>
          <cell r="W5697" t="str">
            <v>EN_AU</v>
          </cell>
          <cell r="X5697" t="str">
            <v>GST</v>
          </cell>
          <cell r="Y5697">
            <v>46131664278</v>
          </cell>
          <cell r="Z5697">
            <v>100</v>
          </cell>
          <cell r="AA5697" t="str">
            <v>NO</v>
          </cell>
          <cell r="AB5697" t="str">
            <v>V-005703</v>
          </cell>
          <cell r="AC5697" t="str">
            <v>V-005539</v>
          </cell>
        </row>
        <row r="5698">
          <cell r="D5698" t="str">
            <v>Merredin Nextra News &amp; Stationery</v>
          </cell>
          <cell r="E5698" t="str">
            <v>MERREDIN N</v>
          </cell>
          <cell r="I5698" t="str">
            <v>MERREDIN</v>
          </cell>
          <cell r="J5698" t="str">
            <v>AUS</v>
          </cell>
          <cell r="K5698" t="str">
            <v>AU</v>
          </cell>
          <cell r="L5698" t="str">
            <v>Merredin Nextra News &amp; Stationery</v>
          </cell>
          <cell r="M5698" t="str">
            <v>Business</v>
          </cell>
          <cell r="N5698" t="str">
            <v>WA</v>
          </cell>
          <cell r="O5698" t="str">
            <v>100 Barrack Street</v>
          </cell>
          <cell r="P5698">
            <v>6415</v>
          </cell>
          <cell r="Q5698" t="str">
            <v>NO</v>
          </cell>
          <cell r="R5698" t="str">
            <v>AUD</v>
          </cell>
          <cell r="U5698" t="str">
            <v>14 Inv</v>
          </cell>
          <cell r="V5698" t="str">
            <v>EFT</v>
          </cell>
          <cell r="W5698" t="str">
            <v>EN_AU</v>
          </cell>
          <cell r="X5698" t="str">
            <v>GST</v>
          </cell>
          <cell r="Y5698">
            <v>55414056039</v>
          </cell>
          <cell r="Z5698">
            <v>100</v>
          </cell>
          <cell r="AA5698" t="str">
            <v>NO</v>
          </cell>
          <cell r="AB5698" t="str">
            <v>V-005704</v>
          </cell>
          <cell r="AC5698" t="str">
            <v>V-002735</v>
          </cell>
        </row>
        <row r="5699">
          <cell r="D5699" t="str">
            <v>Merredin Panel And Paint</v>
          </cell>
          <cell r="E5699" t="str">
            <v>MERREDIN P</v>
          </cell>
          <cell r="I5699" t="str">
            <v>MERREDIN</v>
          </cell>
          <cell r="J5699" t="str">
            <v>AUS</v>
          </cell>
          <cell r="K5699" t="str">
            <v>AU</v>
          </cell>
          <cell r="L5699" t="str">
            <v>Merredin Panel And Paint</v>
          </cell>
          <cell r="M5699" t="str">
            <v>Business</v>
          </cell>
          <cell r="N5699" t="str">
            <v>WA</v>
          </cell>
          <cell r="O5699" t="str">
            <v>PO Box 131</v>
          </cell>
          <cell r="P5699">
            <v>6415</v>
          </cell>
          <cell r="Q5699" t="str">
            <v>NO</v>
          </cell>
          <cell r="R5699" t="str">
            <v>AUD</v>
          </cell>
          <cell r="U5699" t="str">
            <v>7 Inv</v>
          </cell>
          <cell r="V5699" t="str">
            <v>EFT</v>
          </cell>
          <cell r="W5699" t="str">
            <v>EN_AU</v>
          </cell>
          <cell r="X5699" t="str">
            <v>GST</v>
          </cell>
          <cell r="Y5699">
            <v>62559089357</v>
          </cell>
          <cell r="Z5699">
            <v>100</v>
          </cell>
          <cell r="AA5699" t="str">
            <v>NO</v>
          </cell>
          <cell r="AB5699" t="str">
            <v>V-005705</v>
          </cell>
          <cell r="AC5699" t="str">
            <v>V-000887</v>
          </cell>
        </row>
        <row r="5700">
          <cell r="D5700" t="str">
            <v>Merredin Plumbing Service</v>
          </cell>
          <cell r="E5700" t="str">
            <v>MERREDIN P</v>
          </cell>
          <cell r="I5700" t="str">
            <v>MERREDIN</v>
          </cell>
          <cell r="J5700" t="str">
            <v>AUS</v>
          </cell>
          <cell r="K5700" t="str">
            <v>AU</v>
          </cell>
          <cell r="L5700" t="str">
            <v>Merredin Plumbing Service</v>
          </cell>
          <cell r="M5700" t="str">
            <v>Business</v>
          </cell>
          <cell r="N5700" t="str">
            <v>WA</v>
          </cell>
          <cell r="O5700" t="str">
            <v>28 Snell Street</v>
          </cell>
          <cell r="P5700">
            <v>6415</v>
          </cell>
          <cell r="Q5700" t="str">
            <v>NO</v>
          </cell>
          <cell r="R5700" t="str">
            <v>AUD</v>
          </cell>
          <cell r="U5700" t="str">
            <v>7 Inv</v>
          </cell>
          <cell r="V5700" t="str">
            <v>EFT</v>
          </cell>
          <cell r="W5700" t="str">
            <v>EN_AU</v>
          </cell>
          <cell r="X5700" t="str">
            <v>GST</v>
          </cell>
          <cell r="Y5700">
            <v>65535767845</v>
          </cell>
          <cell r="Z5700">
            <v>100</v>
          </cell>
          <cell r="AA5700" t="str">
            <v>NO</v>
          </cell>
          <cell r="AB5700" t="str">
            <v>V-005706</v>
          </cell>
          <cell r="AC5700" t="str">
            <v>V-000241</v>
          </cell>
        </row>
        <row r="5701">
          <cell r="D5701" t="str">
            <v>Merredin Rural Supplies</v>
          </cell>
          <cell r="E5701" t="str">
            <v>MERREDIN R</v>
          </cell>
          <cell r="I5701" t="str">
            <v>MERREDIN</v>
          </cell>
          <cell r="J5701" t="str">
            <v>AUS</v>
          </cell>
          <cell r="K5701" t="str">
            <v>AU</v>
          </cell>
          <cell r="L5701" t="str">
            <v>Merredin Rural Supplies</v>
          </cell>
          <cell r="M5701" t="str">
            <v>Business</v>
          </cell>
          <cell r="N5701" t="str">
            <v>WA</v>
          </cell>
          <cell r="O5701" t="str">
            <v>106 East Barrack Street</v>
          </cell>
          <cell r="P5701">
            <v>6415</v>
          </cell>
          <cell r="Q5701" t="str">
            <v>NO</v>
          </cell>
          <cell r="R5701" t="str">
            <v>AUD</v>
          </cell>
          <cell r="U5701" t="str">
            <v>30 Inv</v>
          </cell>
          <cell r="V5701" t="str">
            <v>EFT</v>
          </cell>
          <cell r="W5701" t="str">
            <v>EN_AU</v>
          </cell>
          <cell r="X5701" t="str">
            <v>GST</v>
          </cell>
          <cell r="Y5701">
            <v>13096206343</v>
          </cell>
          <cell r="Z5701">
            <v>100</v>
          </cell>
          <cell r="AA5701" t="str">
            <v>NO</v>
          </cell>
          <cell r="AB5701" t="str">
            <v>V-005707</v>
          </cell>
          <cell r="AC5701" t="str">
            <v>V-001534</v>
          </cell>
        </row>
        <row r="5702">
          <cell r="D5702" t="str">
            <v>Merredin Telephone Services</v>
          </cell>
          <cell r="E5702" t="str">
            <v>MERREDIN T</v>
          </cell>
          <cell r="I5702" t="str">
            <v>MERREDIN</v>
          </cell>
          <cell r="J5702" t="str">
            <v>AUS</v>
          </cell>
          <cell r="K5702" t="str">
            <v>AU</v>
          </cell>
          <cell r="L5702" t="str">
            <v>Merredin Telephone Services</v>
          </cell>
          <cell r="M5702" t="str">
            <v>Business</v>
          </cell>
          <cell r="N5702" t="str">
            <v>WA</v>
          </cell>
          <cell r="O5702" t="str">
            <v>PO Box 668</v>
          </cell>
          <cell r="P5702">
            <v>6415</v>
          </cell>
          <cell r="Q5702" t="str">
            <v>NO</v>
          </cell>
          <cell r="R5702" t="str">
            <v>AUD</v>
          </cell>
          <cell r="U5702" t="str">
            <v>30 Inv</v>
          </cell>
          <cell r="V5702" t="str">
            <v>EFT</v>
          </cell>
          <cell r="W5702" t="str">
            <v>EN_AU</v>
          </cell>
          <cell r="X5702" t="str">
            <v>GST</v>
          </cell>
          <cell r="Y5702">
            <v>86889708613</v>
          </cell>
          <cell r="Z5702">
            <v>100</v>
          </cell>
          <cell r="AA5702" t="str">
            <v>NO</v>
          </cell>
          <cell r="AB5702" t="str">
            <v>V-005708</v>
          </cell>
          <cell r="AC5702" t="str">
            <v>V-000724</v>
          </cell>
        </row>
        <row r="5703">
          <cell r="D5703" t="str">
            <v>Merrifield Real Estate</v>
          </cell>
          <cell r="E5703" t="str">
            <v>MERRIFIELD</v>
          </cell>
          <cell r="I5703" t="str">
            <v>ALBANY</v>
          </cell>
          <cell r="J5703" t="str">
            <v>AUS</v>
          </cell>
          <cell r="K5703" t="str">
            <v>AU</v>
          </cell>
          <cell r="L5703" t="str">
            <v>Merrifield Real Estate</v>
          </cell>
          <cell r="M5703" t="str">
            <v>Business</v>
          </cell>
          <cell r="N5703" t="str">
            <v>WA</v>
          </cell>
          <cell r="O5703" t="str">
            <v>258 York Street</v>
          </cell>
          <cell r="P5703">
            <v>6330</v>
          </cell>
          <cell r="Q5703" t="str">
            <v>NO</v>
          </cell>
          <cell r="R5703" t="str">
            <v>AUD</v>
          </cell>
          <cell r="U5703" t="str">
            <v>01 Inv</v>
          </cell>
          <cell r="V5703" t="str">
            <v>EFT</v>
          </cell>
          <cell r="W5703" t="str">
            <v>EN_AU</v>
          </cell>
          <cell r="X5703" t="str">
            <v>GST</v>
          </cell>
          <cell r="Y5703">
            <v>66768696418</v>
          </cell>
          <cell r="Z5703">
            <v>100</v>
          </cell>
          <cell r="AA5703" t="str">
            <v>NO</v>
          </cell>
          <cell r="AB5703" t="str">
            <v>V-005709</v>
          </cell>
          <cell r="AC5703" t="str">
            <v>V-000025</v>
          </cell>
        </row>
        <row r="5704">
          <cell r="D5704" t="str">
            <v>Merrigum Homes &amp; Commercial</v>
          </cell>
          <cell r="E5704" t="str">
            <v>MERRIGUM H</v>
          </cell>
          <cell r="I5704" t="str">
            <v>MEANDARRA</v>
          </cell>
          <cell r="J5704" t="str">
            <v>AUS</v>
          </cell>
          <cell r="K5704" t="str">
            <v>AU</v>
          </cell>
          <cell r="L5704" t="str">
            <v>Merrigum Homes &amp; Commercial</v>
          </cell>
          <cell r="M5704" t="str">
            <v>Business</v>
          </cell>
          <cell r="N5704" t="str">
            <v>QLD</v>
          </cell>
          <cell r="O5704" t="str">
            <v/>
          </cell>
          <cell r="P5704">
            <v>4422</v>
          </cell>
          <cell r="Q5704" t="str">
            <v>NO</v>
          </cell>
          <cell r="R5704" t="str">
            <v>AUD</v>
          </cell>
          <cell r="U5704" t="str">
            <v>7 Inv</v>
          </cell>
          <cell r="V5704" t="str">
            <v>EFT</v>
          </cell>
          <cell r="W5704" t="str">
            <v>EN_AU</v>
          </cell>
          <cell r="X5704" t="str">
            <v>GST</v>
          </cell>
          <cell r="Y5704">
            <v>78875139878</v>
          </cell>
          <cell r="Z5704">
            <v>100</v>
          </cell>
          <cell r="AA5704" t="str">
            <v>NO</v>
          </cell>
          <cell r="AB5704" t="str">
            <v>V-005710</v>
          </cell>
          <cell r="AC5704" t="str">
            <v>V-001542</v>
          </cell>
        </row>
        <row r="5705">
          <cell r="D5705" t="str">
            <v>Merrijig Rodeo And Sports Assoc Inc</v>
          </cell>
          <cell r="E5705" t="str">
            <v>MERRIJIG R</v>
          </cell>
          <cell r="I5705" t="str">
            <v>MANSFIELD</v>
          </cell>
          <cell r="J5705" t="str">
            <v>AUS</v>
          </cell>
          <cell r="K5705" t="str">
            <v>AU</v>
          </cell>
          <cell r="L5705" t="str">
            <v>Merrijig Rodeo And Sports Assoc Inc</v>
          </cell>
          <cell r="M5705" t="str">
            <v>Business</v>
          </cell>
          <cell r="N5705" t="str">
            <v>VIC</v>
          </cell>
          <cell r="O5705" t="str">
            <v>PO Box 793</v>
          </cell>
          <cell r="P5705">
            <v>4122</v>
          </cell>
          <cell r="Q5705" t="str">
            <v>NO</v>
          </cell>
          <cell r="R5705" t="str">
            <v>AUD</v>
          </cell>
          <cell r="U5705" t="str">
            <v>14 Inv</v>
          </cell>
          <cell r="V5705" t="str">
            <v>EFT</v>
          </cell>
          <cell r="W5705" t="str">
            <v>EN_AU</v>
          </cell>
          <cell r="X5705" t="str">
            <v>Exempt</v>
          </cell>
          <cell r="Y5705">
            <v>51629294157</v>
          </cell>
          <cell r="Z5705">
            <v>100</v>
          </cell>
          <cell r="AA5705" t="str">
            <v>NO</v>
          </cell>
          <cell r="AB5705" t="str">
            <v>V-005711</v>
          </cell>
          <cell r="AC5705" t="str">
            <v>V-005792</v>
          </cell>
        </row>
        <row r="5706">
          <cell r="D5706" t="str">
            <v>MerriWA Engineering</v>
          </cell>
          <cell r="E5706" t="str">
            <v>MERRIWA EN</v>
          </cell>
          <cell r="I5706" t="str">
            <v>MERRIWA</v>
          </cell>
          <cell r="J5706" t="str">
            <v>AUS</v>
          </cell>
          <cell r="K5706" t="str">
            <v>AU</v>
          </cell>
          <cell r="L5706" t="str">
            <v>MerriWA Engineering</v>
          </cell>
          <cell r="M5706" t="str">
            <v>Business</v>
          </cell>
          <cell r="N5706" t="str">
            <v>NSW</v>
          </cell>
          <cell r="O5706" t="str">
            <v>PO Box 87</v>
          </cell>
          <cell r="P5706">
            <v>2329</v>
          </cell>
          <cell r="Q5706" t="str">
            <v>NO</v>
          </cell>
          <cell r="R5706" t="str">
            <v>AUD</v>
          </cell>
          <cell r="U5706" t="str">
            <v>14 Inv</v>
          </cell>
          <cell r="V5706" t="str">
            <v>EFT</v>
          </cell>
          <cell r="W5706" t="str">
            <v>EN_AU</v>
          </cell>
          <cell r="X5706" t="str">
            <v>GST</v>
          </cell>
          <cell r="Y5706">
            <v>15156606432</v>
          </cell>
          <cell r="Z5706">
            <v>100</v>
          </cell>
          <cell r="AA5706" t="str">
            <v>NO</v>
          </cell>
          <cell r="AB5706" t="str">
            <v>V-005712</v>
          </cell>
          <cell r="AC5706" t="str">
            <v>V-009751</v>
          </cell>
        </row>
        <row r="5707">
          <cell r="D5707" t="str">
            <v>MerriWA Junior Rugby League Footbal</v>
          </cell>
          <cell r="E5707" t="str">
            <v>MERRIWA JU</v>
          </cell>
          <cell r="I5707" t="str">
            <v>MERRIWA</v>
          </cell>
          <cell r="J5707" t="str">
            <v>AUS</v>
          </cell>
          <cell r="K5707" t="str">
            <v>AU</v>
          </cell>
          <cell r="L5707" t="str">
            <v>MerriWA Junior Rugby League Footbal</v>
          </cell>
          <cell r="M5707" t="str">
            <v>Business</v>
          </cell>
          <cell r="N5707" t="str">
            <v>NSW</v>
          </cell>
          <cell r="O5707" t="str">
            <v>PO Box 62</v>
          </cell>
          <cell r="P5707">
            <v>2329</v>
          </cell>
          <cell r="Q5707" t="str">
            <v>NO</v>
          </cell>
          <cell r="R5707" t="str">
            <v>AUD</v>
          </cell>
          <cell r="U5707" t="str">
            <v>30 Inv</v>
          </cell>
          <cell r="V5707" t="str">
            <v>EFT</v>
          </cell>
          <cell r="W5707" t="str">
            <v>EN_AU</v>
          </cell>
          <cell r="X5707" t="str">
            <v>Exempt</v>
          </cell>
          <cell r="Y5707">
            <v>16412162089</v>
          </cell>
          <cell r="Z5707">
            <v>100</v>
          </cell>
          <cell r="AA5707" t="str">
            <v>NO</v>
          </cell>
          <cell r="AB5707" t="str">
            <v>V-005713</v>
          </cell>
          <cell r="AC5707" t="str">
            <v>V-008144</v>
          </cell>
        </row>
        <row r="5708">
          <cell r="D5708" t="str">
            <v>MerriWA Locksmiths</v>
          </cell>
          <cell r="E5708" t="str">
            <v>MERRIWA LO</v>
          </cell>
          <cell r="I5708" t="str">
            <v>MERRIWA</v>
          </cell>
          <cell r="J5708" t="str">
            <v>AUS</v>
          </cell>
          <cell r="K5708" t="str">
            <v>AU</v>
          </cell>
          <cell r="L5708" t="str">
            <v>MerriWA Locksmiths</v>
          </cell>
          <cell r="M5708" t="str">
            <v>Business</v>
          </cell>
          <cell r="N5708" t="str">
            <v>NSW</v>
          </cell>
          <cell r="O5708" t="str">
            <v>1782 Wollara Road</v>
          </cell>
          <cell r="P5708">
            <v>2329</v>
          </cell>
          <cell r="Q5708" t="str">
            <v>NO</v>
          </cell>
          <cell r="R5708" t="str">
            <v>AUD</v>
          </cell>
          <cell r="U5708" t="str">
            <v>30 Inv</v>
          </cell>
          <cell r="V5708" t="str">
            <v>EFT</v>
          </cell>
          <cell r="W5708" t="str">
            <v>EN_AU</v>
          </cell>
          <cell r="X5708" t="str">
            <v>GST</v>
          </cell>
          <cell r="Y5708">
            <v>68144087185</v>
          </cell>
          <cell r="Z5708">
            <v>100</v>
          </cell>
          <cell r="AA5708" t="str">
            <v>NO</v>
          </cell>
          <cell r="AB5708" t="str">
            <v>V-005714</v>
          </cell>
          <cell r="AC5708" t="str">
            <v>V-005987</v>
          </cell>
        </row>
        <row r="5709">
          <cell r="D5709" t="str">
            <v>MerriWA Newsagency</v>
          </cell>
          <cell r="E5709" t="str">
            <v>MERRIWA NE</v>
          </cell>
          <cell r="I5709" t="str">
            <v>MERRIWA</v>
          </cell>
          <cell r="J5709" t="str">
            <v>AUS</v>
          </cell>
          <cell r="K5709" t="str">
            <v>AU</v>
          </cell>
          <cell r="L5709" t="str">
            <v>MerriWA Newsagency</v>
          </cell>
          <cell r="M5709" t="str">
            <v>Business</v>
          </cell>
          <cell r="N5709" t="str">
            <v>NSW</v>
          </cell>
          <cell r="O5709" t="str">
            <v>155 Bettington Street</v>
          </cell>
          <cell r="P5709">
            <v>2329</v>
          </cell>
          <cell r="Q5709" t="str">
            <v>NO</v>
          </cell>
          <cell r="R5709" t="str">
            <v>AUD</v>
          </cell>
          <cell r="U5709" t="str">
            <v>14 Inv</v>
          </cell>
          <cell r="V5709" t="str">
            <v>EFT</v>
          </cell>
          <cell r="W5709" t="str">
            <v>EN_AU</v>
          </cell>
          <cell r="X5709" t="str">
            <v>GST</v>
          </cell>
          <cell r="Y5709">
            <v>53908402546</v>
          </cell>
          <cell r="Z5709">
            <v>100</v>
          </cell>
          <cell r="AA5709" t="str">
            <v>NO</v>
          </cell>
          <cell r="AB5709" t="str">
            <v>V-005715</v>
          </cell>
          <cell r="AC5709" t="str">
            <v>V-001074</v>
          </cell>
        </row>
        <row r="5710">
          <cell r="D5710" t="str">
            <v>MerriWA Pah&amp;I Association</v>
          </cell>
          <cell r="E5710" t="str">
            <v>MERRIWA PA</v>
          </cell>
          <cell r="I5710" t="str">
            <v>MERRIWA</v>
          </cell>
          <cell r="J5710" t="str">
            <v>AUS</v>
          </cell>
          <cell r="K5710" t="str">
            <v>AU</v>
          </cell>
          <cell r="L5710" t="str">
            <v>MerriWA Pah&amp;I Association Nogst</v>
          </cell>
          <cell r="M5710" t="str">
            <v>Business</v>
          </cell>
          <cell r="N5710" t="str">
            <v>NSW</v>
          </cell>
          <cell r="O5710" t="str">
            <v>PO Box 102</v>
          </cell>
          <cell r="P5710">
            <v>2329</v>
          </cell>
          <cell r="Q5710" t="str">
            <v>NO</v>
          </cell>
          <cell r="R5710" t="str">
            <v>AUD</v>
          </cell>
          <cell r="U5710" t="str">
            <v>30 Inv</v>
          </cell>
          <cell r="V5710" t="str">
            <v>EFT</v>
          </cell>
          <cell r="W5710" t="str">
            <v>EN_AU</v>
          </cell>
          <cell r="X5710" t="str">
            <v>Exempt</v>
          </cell>
          <cell r="Y5710">
            <v>43048400661</v>
          </cell>
          <cell r="Z5710">
            <v>100</v>
          </cell>
          <cell r="AA5710" t="str">
            <v>NO</v>
          </cell>
          <cell r="AB5710" t="str">
            <v>V-005716</v>
          </cell>
          <cell r="AC5710" t="str">
            <v>V-002395</v>
          </cell>
        </row>
        <row r="5711">
          <cell r="D5711" t="str">
            <v>MerriWA Sports Club</v>
          </cell>
          <cell r="E5711" t="str">
            <v>MERRIWA SP</v>
          </cell>
          <cell r="I5711" t="str">
            <v>MERRIWA</v>
          </cell>
          <cell r="J5711" t="str">
            <v>AUS</v>
          </cell>
          <cell r="K5711" t="str">
            <v>AU</v>
          </cell>
          <cell r="L5711" t="str">
            <v>MerriWA Sports Club</v>
          </cell>
          <cell r="M5711" t="str">
            <v>Business</v>
          </cell>
          <cell r="N5711" t="str">
            <v>NSW</v>
          </cell>
          <cell r="O5711" t="str">
            <v>King George V Aveenue</v>
          </cell>
          <cell r="P5711">
            <v>2329</v>
          </cell>
          <cell r="Q5711" t="str">
            <v>NO</v>
          </cell>
          <cell r="R5711" t="str">
            <v>AUD</v>
          </cell>
          <cell r="U5711" t="str">
            <v>01 Inv</v>
          </cell>
          <cell r="V5711" t="str">
            <v>EFT</v>
          </cell>
          <cell r="W5711" t="str">
            <v>EN_AU</v>
          </cell>
          <cell r="X5711" t="str">
            <v>GST</v>
          </cell>
          <cell r="Y5711">
            <v>83552546261</v>
          </cell>
          <cell r="Z5711">
            <v>100</v>
          </cell>
          <cell r="AA5711" t="str">
            <v>NO</v>
          </cell>
          <cell r="AB5711" t="str">
            <v>V-005717</v>
          </cell>
          <cell r="AC5711" t="str">
            <v>V-006672</v>
          </cell>
        </row>
        <row r="5712">
          <cell r="D5712" t="str">
            <v>Merton Amateur Turf Club Inc</v>
          </cell>
          <cell r="E5712" t="str">
            <v>MERTON AMA</v>
          </cell>
          <cell r="I5712" t="str">
            <v>MERTON</v>
          </cell>
          <cell r="J5712" t="str">
            <v>AUS</v>
          </cell>
          <cell r="K5712" t="str">
            <v>AU</v>
          </cell>
          <cell r="L5712" t="str">
            <v>Merton Amateur Turf Club Inc</v>
          </cell>
          <cell r="M5712" t="str">
            <v>Business</v>
          </cell>
          <cell r="N5712" t="str">
            <v>VIC</v>
          </cell>
          <cell r="O5712" t="str">
            <v>Mansfield/Eurora Road</v>
          </cell>
          <cell r="P5712">
            <v>3715</v>
          </cell>
          <cell r="Q5712" t="str">
            <v>NO</v>
          </cell>
          <cell r="R5712" t="str">
            <v>AUD</v>
          </cell>
          <cell r="U5712" t="str">
            <v>7 Inv</v>
          </cell>
          <cell r="V5712" t="str">
            <v>EFT</v>
          </cell>
          <cell r="W5712" t="str">
            <v>EN_AU</v>
          </cell>
          <cell r="X5712" t="str">
            <v>Exempt</v>
          </cell>
          <cell r="Y5712">
            <v>39891249135</v>
          </cell>
          <cell r="Z5712">
            <v>100</v>
          </cell>
          <cell r="AA5712" t="str">
            <v>NO</v>
          </cell>
          <cell r="AB5712" t="str">
            <v>V-005718</v>
          </cell>
          <cell r="AC5712" t="str">
            <v>V-003197</v>
          </cell>
        </row>
        <row r="5713">
          <cell r="D5713" t="str">
            <v>Merton Campdraft Club Inc</v>
          </cell>
          <cell r="E5713" t="str">
            <v>MERTON CAM</v>
          </cell>
          <cell r="I5713" t="str">
            <v>ALEXANDRA</v>
          </cell>
          <cell r="J5713" t="str">
            <v>AUS</v>
          </cell>
          <cell r="K5713" t="str">
            <v>AU</v>
          </cell>
          <cell r="L5713" t="str">
            <v>Merton Campdraft Club Inc</v>
          </cell>
          <cell r="M5713" t="str">
            <v>Business</v>
          </cell>
          <cell r="N5713" t="str">
            <v>VIC</v>
          </cell>
          <cell r="O5713" t="str">
            <v>636 Spring Creek Road</v>
          </cell>
          <cell r="P5713">
            <v>3714</v>
          </cell>
          <cell r="Q5713" t="str">
            <v>NO</v>
          </cell>
          <cell r="R5713" t="str">
            <v>AUD</v>
          </cell>
          <cell r="U5713" t="str">
            <v>30 Inv</v>
          </cell>
          <cell r="V5713" t="str">
            <v>EFT</v>
          </cell>
          <cell r="W5713" t="str">
            <v>EN_AU</v>
          </cell>
          <cell r="X5713" t="str">
            <v>Exempt</v>
          </cell>
          <cell r="Y5713">
            <v>99999999999</v>
          </cell>
          <cell r="Z5713">
            <v>100</v>
          </cell>
          <cell r="AA5713" t="str">
            <v>NO</v>
          </cell>
          <cell r="AB5713" t="str">
            <v>V-005719</v>
          </cell>
          <cell r="AC5713" t="str">
            <v>V-007489</v>
          </cell>
        </row>
        <row r="5714">
          <cell r="D5714" t="str">
            <v>Messagemedia</v>
          </cell>
          <cell r="E5714" t="str">
            <v>MESSAGEMED</v>
          </cell>
          <cell r="I5714" t="str">
            <v>MELBOURNE</v>
          </cell>
          <cell r="J5714" t="str">
            <v>AUS</v>
          </cell>
          <cell r="K5714" t="str">
            <v>AU</v>
          </cell>
          <cell r="L5714" t="str">
            <v>Messagemedia</v>
          </cell>
          <cell r="M5714" t="str">
            <v>Business</v>
          </cell>
          <cell r="N5714" t="str">
            <v>VIC</v>
          </cell>
          <cell r="O5714" t="str">
            <v>PO Box 442</v>
          </cell>
          <cell r="P5714">
            <v>3001</v>
          </cell>
          <cell r="Q5714" t="str">
            <v>NO</v>
          </cell>
          <cell r="R5714" t="str">
            <v>AUD</v>
          </cell>
          <cell r="U5714" t="str">
            <v>14 Inv</v>
          </cell>
          <cell r="V5714" t="str">
            <v>EFT</v>
          </cell>
          <cell r="W5714" t="str">
            <v>EN_AU</v>
          </cell>
          <cell r="X5714" t="str">
            <v>GST</v>
          </cell>
          <cell r="Y5714">
            <v>16095453062</v>
          </cell>
          <cell r="Z5714">
            <v>100</v>
          </cell>
          <cell r="AA5714" t="str">
            <v>NO</v>
          </cell>
          <cell r="AB5714" t="str">
            <v>V-005720</v>
          </cell>
          <cell r="AC5714" t="str">
            <v>V-001261</v>
          </cell>
        </row>
        <row r="5715">
          <cell r="D5715" t="str">
            <v>Messages On Hold</v>
          </cell>
          <cell r="E5715" t="str">
            <v>MESSAGES O</v>
          </cell>
          <cell r="I5715" t="str">
            <v>PERTH BC</v>
          </cell>
          <cell r="J5715" t="str">
            <v>AUS</v>
          </cell>
          <cell r="K5715" t="str">
            <v>AU</v>
          </cell>
          <cell r="L5715" t="str">
            <v>Messages On Hold</v>
          </cell>
          <cell r="M5715" t="str">
            <v>Business</v>
          </cell>
          <cell r="N5715" t="str">
            <v>WA</v>
          </cell>
          <cell r="O5715" t="str">
            <v>PO Box 8214</v>
          </cell>
          <cell r="P5715">
            <v>6849</v>
          </cell>
          <cell r="Q5715" t="str">
            <v>NO</v>
          </cell>
          <cell r="R5715" t="str">
            <v>AUD</v>
          </cell>
          <cell r="U5715" t="str">
            <v>14 Inv</v>
          </cell>
          <cell r="V5715" t="str">
            <v>EFT</v>
          </cell>
          <cell r="W5715" t="str">
            <v>EN_AU</v>
          </cell>
          <cell r="X5715" t="str">
            <v>GST</v>
          </cell>
          <cell r="Y5715">
            <v>47009438528</v>
          </cell>
          <cell r="Z5715">
            <v>100</v>
          </cell>
          <cell r="AA5715" t="str">
            <v>NO</v>
          </cell>
          <cell r="AB5715" t="str">
            <v>V-005721</v>
          </cell>
          <cell r="AC5715" t="str">
            <v>V-008436</v>
          </cell>
        </row>
        <row r="5716">
          <cell r="D5716" t="str">
            <v>Mete Motor Group Pty Ltd</v>
          </cell>
          <cell r="E5716" t="str">
            <v>METE MOTOR</v>
          </cell>
          <cell r="I5716" t="str">
            <v>MAREEBA</v>
          </cell>
          <cell r="J5716" t="str">
            <v>AUS</v>
          </cell>
          <cell r="K5716" t="str">
            <v>AU</v>
          </cell>
          <cell r="L5716" t="str">
            <v>Mete Motor Group Pty Ltd</v>
          </cell>
          <cell r="M5716" t="str">
            <v>Business</v>
          </cell>
          <cell r="N5716" t="str">
            <v>QLD</v>
          </cell>
          <cell r="O5716" t="str">
            <v>PO Box 586</v>
          </cell>
          <cell r="P5716">
            <v>4880</v>
          </cell>
          <cell r="Q5716" t="str">
            <v>NO</v>
          </cell>
          <cell r="R5716" t="str">
            <v>AUD</v>
          </cell>
          <cell r="U5716" t="str">
            <v>7 Inv</v>
          </cell>
          <cell r="V5716" t="str">
            <v>EFT</v>
          </cell>
          <cell r="W5716" t="str">
            <v>EN_AU</v>
          </cell>
          <cell r="X5716" t="str">
            <v>GST</v>
          </cell>
          <cell r="Y5716">
            <v>14606506790</v>
          </cell>
          <cell r="Z5716">
            <v>100</v>
          </cell>
          <cell r="AA5716" t="str">
            <v>NO</v>
          </cell>
          <cell r="AB5716" t="str">
            <v>V-005722</v>
          </cell>
          <cell r="AC5716" t="str">
            <v>V-002040</v>
          </cell>
        </row>
        <row r="5717">
          <cell r="D5717" t="str">
            <v>Metos Anz</v>
          </cell>
          <cell r="E5717" t="str">
            <v>METOS ANZ</v>
          </cell>
          <cell r="I5717" t="str">
            <v>MALVERN</v>
          </cell>
          <cell r="J5717" t="str">
            <v>AUS</v>
          </cell>
          <cell r="K5717" t="str">
            <v>AU</v>
          </cell>
          <cell r="L5717" t="str">
            <v>Metos Anz</v>
          </cell>
          <cell r="M5717" t="str">
            <v>Business</v>
          </cell>
          <cell r="N5717" t="str">
            <v>VIC</v>
          </cell>
          <cell r="O5717" t="str">
            <v>17-33 Milton Parade, Suite 131</v>
          </cell>
          <cell r="P5717">
            <v>3144</v>
          </cell>
          <cell r="Q5717" t="str">
            <v>NO</v>
          </cell>
          <cell r="R5717" t="str">
            <v>AUD</v>
          </cell>
          <cell r="U5717" t="str">
            <v>14 Inv</v>
          </cell>
          <cell r="V5717" t="str">
            <v>EFT</v>
          </cell>
          <cell r="W5717" t="str">
            <v>EN_AU</v>
          </cell>
          <cell r="X5717" t="str">
            <v>GST</v>
          </cell>
          <cell r="Y5717">
            <v>88621450780</v>
          </cell>
          <cell r="Z5717">
            <v>100</v>
          </cell>
          <cell r="AA5717" t="str">
            <v>NO</v>
          </cell>
          <cell r="AB5717" t="str">
            <v>V-005723</v>
          </cell>
          <cell r="AC5717" t="str">
            <v>V-009625</v>
          </cell>
        </row>
        <row r="5718">
          <cell r="D5718" t="str">
            <v>Metric Consulting Engineers</v>
          </cell>
          <cell r="E5718" t="str">
            <v>METRIC CON</v>
          </cell>
          <cell r="I5718" t="str">
            <v>WHYALLA</v>
          </cell>
          <cell r="J5718" t="str">
            <v>AUS</v>
          </cell>
          <cell r="K5718" t="str">
            <v>AU</v>
          </cell>
          <cell r="L5718" t="str">
            <v>Metric Consulting Engineers</v>
          </cell>
          <cell r="M5718" t="str">
            <v>Business</v>
          </cell>
          <cell r="N5718" t="str">
            <v>SA</v>
          </cell>
          <cell r="O5718" t="str">
            <v>PO Box 601</v>
          </cell>
          <cell r="P5718">
            <v>5600</v>
          </cell>
          <cell r="Q5718" t="str">
            <v>NO</v>
          </cell>
          <cell r="R5718" t="str">
            <v>AUD</v>
          </cell>
          <cell r="U5718" t="str">
            <v>14 Inv</v>
          </cell>
          <cell r="V5718" t="str">
            <v>EFT</v>
          </cell>
          <cell r="W5718" t="str">
            <v>EN_AU</v>
          </cell>
          <cell r="X5718" t="str">
            <v>GST</v>
          </cell>
          <cell r="Y5718">
            <v>26633326306</v>
          </cell>
          <cell r="Z5718">
            <v>100</v>
          </cell>
          <cell r="AA5718" t="str">
            <v>NO</v>
          </cell>
          <cell r="AB5718" t="str">
            <v>V-005724</v>
          </cell>
          <cell r="AC5718" t="str">
            <v>V-005586</v>
          </cell>
        </row>
        <row r="5719">
          <cell r="D5719" t="str">
            <v>Metric Marketing Pty Ltd</v>
          </cell>
          <cell r="E5719" t="str">
            <v>METRIC MAR</v>
          </cell>
          <cell r="I5719" t="str">
            <v>ADELAIDE</v>
          </cell>
          <cell r="J5719" t="str">
            <v>AUS</v>
          </cell>
          <cell r="K5719" t="str">
            <v>AU</v>
          </cell>
          <cell r="L5719" t="str">
            <v>Metric Marketing Pty Ltd</v>
          </cell>
          <cell r="M5719" t="str">
            <v>Business</v>
          </cell>
          <cell r="N5719" t="str">
            <v>SA</v>
          </cell>
          <cell r="O5719" t="str">
            <v>10 Franklin Street</v>
          </cell>
          <cell r="P5719">
            <v>5000</v>
          </cell>
          <cell r="Q5719" t="str">
            <v>NO</v>
          </cell>
          <cell r="R5719" t="str">
            <v>AUD</v>
          </cell>
          <cell r="U5719" t="str">
            <v>14 Inv</v>
          </cell>
          <cell r="V5719" t="str">
            <v>EFT</v>
          </cell>
          <cell r="W5719" t="str">
            <v>EN_AU</v>
          </cell>
          <cell r="X5719" t="str">
            <v>GST</v>
          </cell>
          <cell r="Y5719">
            <v>26618874383</v>
          </cell>
          <cell r="Z5719">
            <v>100</v>
          </cell>
          <cell r="AA5719" t="str">
            <v>NO</v>
          </cell>
          <cell r="AB5719" t="str">
            <v>V-005725</v>
          </cell>
          <cell r="AC5719" t="str">
            <v>V-005184</v>
          </cell>
        </row>
        <row r="5720">
          <cell r="D5720" t="str">
            <v>Metro Display</v>
          </cell>
          <cell r="E5720" t="str">
            <v>METRO DISP</v>
          </cell>
          <cell r="I5720" t="str">
            <v>SEVEN HILLS</v>
          </cell>
          <cell r="J5720" t="str">
            <v>AUS</v>
          </cell>
          <cell r="K5720" t="str">
            <v>AU</v>
          </cell>
          <cell r="L5720" t="str">
            <v>Metro Display</v>
          </cell>
          <cell r="M5720" t="str">
            <v>Business</v>
          </cell>
          <cell r="N5720" t="str">
            <v>NSW</v>
          </cell>
          <cell r="O5720" t="str">
            <v>14-16 Stanton Road, U21</v>
          </cell>
          <cell r="P5720">
            <v>2147</v>
          </cell>
          <cell r="Q5720" t="str">
            <v>NO</v>
          </cell>
          <cell r="R5720" t="str">
            <v>AUD</v>
          </cell>
          <cell r="U5720" t="str">
            <v>30 Inv</v>
          </cell>
          <cell r="V5720" t="str">
            <v>EFT</v>
          </cell>
          <cell r="W5720" t="str">
            <v>EN_AU</v>
          </cell>
          <cell r="X5720" t="str">
            <v>GST</v>
          </cell>
          <cell r="Y5720">
            <v>78145207174</v>
          </cell>
          <cell r="Z5720">
            <v>100</v>
          </cell>
          <cell r="AA5720" t="str">
            <v>NO</v>
          </cell>
          <cell r="AB5720" t="str">
            <v>V-005726</v>
          </cell>
          <cell r="AC5720" t="str">
            <v>V-006770</v>
          </cell>
        </row>
        <row r="5721">
          <cell r="D5721" t="str">
            <v>Mettler Toledo Limited</v>
          </cell>
          <cell r="E5721" t="str">
            <v>METTLER TO</v>
          </cell>
          <cell r="I5721" t="str">
            <v>PORT MELBOURNE</v>
          </cell>
          <cell r="J5721" t="str">
            <v>AUS</v>
          </cell>
          <cell r="K5721" t="str">
            <v>AU</v>
          </cell>
          <cell r="L5721" t="str">
            <v>Mettler Toledo Limited</v>
          </cell>
          <cell r="M5721" t="str">
            <v>Business</v>
          </cell>
          <cell r="N5721" t="str">
            <v>VIC</v>
          </cell>
          <cell r="O5721" t="str">
            <v>PO Box 173</v>
          </cell>
          <cell r="P5721">
            <v>3207</v>
          </cell>
          <cell r="Q5721" t="str">
            <v>NO</v>
          </cell>
          <cell r="R5721" t="str">
            <v>AUD</v>
          </cell>
          <cell r="U5721" t="str">
            <v>30 Inv</v>
          </cell>
          <cell r="V5721" t="str">
            <v>EFT</v>
          </cell>
          <cell r="W5721" t="str">
            <v>EN_AU</v>
          </cell>
          <cell r="X5721" t="str">
            <v>GST</v>
          </cell>
          <cell r="Y5721">
            <v>65004141986</v>
          </cell>
          <cell r="Z5721">
            <v>100</v>
          </cell>
          <cell r="AA5721" t="str">
            <v>NO</v>
          </cell>
          <cell r="AB5721" t="str">
            <v>V-005727</v>
          </cell>
          <cell r="AC5721" t="str">
            <v>V-000200</v>
          </cell>
        </row>
        <row r="5722">
          <cell r="D5722" t="str">
            <v>Mezza At The Point</v>
          </cell>
          <cell r="E5722" t="str">
            <v>MEZZA AT T</v>
          </cell>
          <cell r="I5722" t="str">
            <v>BALLINA</v>
          </cell>
          <cell r="J5722" t="str">
            <v>AUS</v>
          </cell>
          <cell r="K5722" t="str">
            <v>AU</v>
          </cell>
          <cell r="L5722" t="str">
            <v>Mezza At The Point</v>
          </cell>
          <cell r="M5722" t="str">
            <v>Business</v>
          </cell>
          <cell r="N5722" t="str">
            <v>NSW</v>
          </cell>
          <cell r="O5722" t="str">
            <v>2 Martin Street</v>
          </cell>
          <cell r="P5722">
            <v>2478</v>
          </cell>
          <cell r="Q5722" t="str">
            <v>NO</v>
          </cell>
          <cell r="R5722" t="str">
            <v>AUD</v>
          </cell>
          <cell r="U5722" t="str">
            <v>01 Inv</v>
          </cell>
          <cell r="V5722" t="str">
            <v>EFT</v>
          </cell>
          <cell r="W5722" t="str">
            <v>EN_AU</v>
          </cell>
          <cell r="X5722" t="str">
            <v>GST</v>
          </cell>
          <cell r="Y5722">
            <v>30641811010</v>
          </cell>
          <cell r="Z5722">
            <v>100</v>
          </cell>
          <cell r="AA5722" t="str">
            <v>NO</v>
          </cell>
          <cell r="AB5722" t="str">
            <v>V-005728</v>
          </cell>
          <cell r="AC5722" t="str">
            <v>V-008783</v>
          </cell>
        </row>
        <row r="5723">
          <cell r="D5723" t="str">
            <v>Mg &amp; Aj Connell</v>
          </cell>
          <cell r="E5723" t="str">
            <v>MG &amp; AJ CO</v>
          </cell>
          <cell r="I5723" t="str">
            <v>YARRAWONGA</v>
          </cell>
          <cell r="J5723" t="str">
            <v>AUS</v>
          </cell>
          <cell r="K5723" t="str">
            <v>AU</v>
          </cell>
          <cell r="L5723" t="str">
            <v>Mg &amp; Aj Connell</v>
          </cell>
          <cell r="M5723" t="str">
            <v>Business</v>
          </cell>
          <cell r="N5723" t="str">
            <v>VIC</v>
          </cell>
          <cell r="O5723" t="str">
            <v>389 Telford-Yarrawonga Road</v>
          </cell>
          <cell r="P5723">
            <v>3730</v>
          </cell>
          <cell r="Q5723" t="str">
            <v>NO</v>
          </cell>
          <cell r="R5723" t="str">
            <v>AUD</v>
          </cell>
          <cell r="U5723" t="str">
            <v>7 Inv</v>
          </cell>
          <cell r="V5723" t="str">
            <v>EFT</v>
          </cell>
          <cell r="W5723" t="str">
            <v>EN_AU</v>
          </cell>
          <cell r="X5723" t="str">
            <v>GST</v>
          </cell>
          <cell r="Y5723">
            <v>33741591521</v>
          </cell>
          <cell r="Z5723">
            <v>100</v>
          </cell>
          <cell r="AA5723" t="str">
            <v>NO</v>
          </cell>
          <cell r="AB5723" t="str">
            <v>V-005729</v>
          </cell>
          <cell r="AC5723" t="str">
            <v>V-008161</v>
          </cell>
        </row>
        <row r="5724">
          <cell r="D5724" t="str">
            <v>Mg &amp; Ml Gander</v>
          </cell>
          <cell r="E5724" t="str">
            <v>MG &amp; ML GA</v>
          </cell>
          <cell r="I5724" t="str">
            <v>BLACKALL</v>
          </cell>
          <cell r="J5724" t="str">
            <v>AUS</v>
          </cell>
          <cell r="K5724" t="str">
            <v>AU</v>
          </cell>
          <cell r="L5724" t="str">
            <v>Mg &amp; Ml Gander</v>
          </cell>
          <cell r="M5724" t="str">
            <v>Business</v>
          </cell>
          <cell r="N5724" t="str">
            <v>QLD</v>
          </cell>
          <cell r="O5724" t="str">
            <v>153 Shamrock Street</v>
          </cell>
          <cell r="P5724">
            <v>4472</v>
          </cell>
          <cell r="Q5724" t="str">
            <v>NO</v>
          </cell>
          <cell r="R5724" t="str">
            <v>AUD</v>
          </cell>
          <cell r="U5724" t="str">
            <v>14 Inv</v>
          </cell>
          <cell r="V5724" t="str">
            <v>EFT</v>
          </cell>
          <cell r="W5724" t="str">
            <v>EN_AU</v>
          </cell>
          <cell r="X5724" t="str">
            <v>GST</v>
          </cell>
          <cell r="Y5724">
            <v>47729023500</v>
          </cell>
          <cell r="Z5724">
            <v>100</v>
          </cell>
          <cell r="AA5724" t="str">
            <v>NO</v>
          </cell>
          <cell r="AB5724" t="str">
            <v>V-005730</v>
          </cell>
          <cell r="AC5724" t="str">
            <v>V-005761</v>
          </cell>
        </row>
        <row r="5725">
          <cell r="D5725" t="str">
            <v>Mg &amp; Pm Henderson</v>
          </cell>
          <cell r="E5725" t="str">
            <v>HENDERSON</v>
          </cell>
          <cell r="I5725" t="str">
            <v>SWAN HILL</v>
          </cell>
          <cell r="J5725" t="str">
            <v>AUS</v>
          </cell>
          <cell r="K5725" t="str">
            <v>AU</v>
          </cell>
          <cell r="L5725" t="str">
            <v>Mg &amp; Pm Henderson</v>
          </cell>
          <cell r="M5725" t="str">
            <v>Business</v>
          </cell>
          <cell r="N5725" t="str">
            <v>VIC</v>
          </cell>
          <cell r="O5725" t="str">
            <v>116 Karinie Street</v>
          </cell>
          <cell r="P5725">
            <v>3585</v>
          </cell>
          <cell r="Q5725" t="str">
            <v>NO</v>
          </cell>
          <cell r="R5725" t="str">
            <v>AUD</v>
          </cell>
          <cell r="U5725" t="str">
            <v>01 Inv</v>
          </cell>
          <cell r="V5725" t="str">
            <v>EFT</v>
          </cell>
          <cell r="W5725" t="str">
            <v>EN_AU</v>
          </cell>
          <cell r="X5725" t="str">
            <v>GST</v>
          </cell>
          <cell r="Y5725">
            <v>90859336719</v>
          </cell>
          <cell r="Z5725">
            <v>100</v>
          </cell>
          <cell r="AA5725" t="str">
            <v>NO</v>
          </cell>
          <cell r="AB5725" t="str">
            <v>V-005731</v>
          </cell>
          <cell r="AC5725" t="str">
            <v>V-001613</v>
          </cell>
        </row>
        <row r="5726">
          <cell r="D5726" t="str">
            <v>Mge Industrial Cleaning Supplies</v>
          </cell>
          <cell r="E5726" t="str">
            <v>MGE INDUST</v>
          </cell>
          <cell r="I5726" t="str">
            <v>LOXTON</v>
          </cell>
          <cell r="J5726" t="str">
            <v>AUS</v>
          </cell>
          <cell r="K5726" t="str">
            <v>AU</v>
          </cell>
          <cell r="L5726" t="str">
            <v>Mge Industrial Cleaning Supplies</v>
          </cell>
          <cell r="M5726" t="str">
            <v>Business</v>
          </cell>
          <cell r="N5726" t="str">
            <v>SA</v>
          </cell>
          <cell r="O5726" t="str">
            <v>13 East Terrace</v>
          </cell>
          <cell r="P5726">
            <v>5333</v>
          </cell>
          <cell r="Q5726" t="str">
            <v>NO</v>
          </cell>
          <cell r="R5726" t="str">
            <v>AUD</v>
          </cell>
          <cell r="U5726" t="str">
            <v>30 Inv</v>
          </cell>
          <cell r="V5726" t="str">
            <v>EFT</v>
          </cell>
          <cell r="W5726" t="str">
            <v>EN_AU</v>
          </cell>
          <cell r="X5726" t="str">
            <v>GST</v>
          </cell>
          <cell r="Y5726">
            <v>63081298652</v>
          </cell>
          <cell r="Z5726">
            <v>100</v>
          </cell>
          <cell r="AA5726" t="str">
            <v>NO</v>
          </cell>
          <cell r="AB5726" t="str">
            <v>V-005732</v>
          </cell>
          <cell r="AC5726" t="str">
            <v>V-010520</v>
          </cell>
        </row>
        <row r="5727">
          <cell r="D5727" t="str">
            <v>Mha Products</v>
          </cell>
          <cell r="E5727" t="str">
            <v>MHA PRODUC</v>
          </cell>
          <cell r="I5727" t="str">
            <v>NORTH PARRAMATTA</v>
          </cell>
          <cell r="J5727" t="str">
            <v>AUS</v>
          </cell>
          <cell r="K5727" t="str">
            <v>AU</v>
          </cell>
          <cell r="L5727" t="str">
            <v>Mha Products</v>
          </cell>
          <cell r="M5727" t="str">
            <v>Business</v>
          </cell>
          <cell r="N5727" t="str">
            <v>NSW</v>
          </cell>
          <cell r="O5727" t="str">
            <v>PO Box 2157</v>
          </cell>
          <cell r="P5727">
            <v>1750</v>
          </cell>
          <cell r="Q5727" t="str">
            <v>NO</v>
          </cell>
          <cell r="R5727" t="str">
            <v>AUD</v>
          </cell>
          <cell r="U5727" t="str">
            <v>01 Inv</v>
          </cell>
          <cell r="V5727" t="str">
            <v>EFT</v>
          </cell>
          <cell r="W5727" t="str">
            <v>EN_AU</v>
          </cell>
          <cell r="X5727" t="str">
            <v>GST</v>
          </cell>
          <cell r="Y5727">
            <v>38368064476</v>
          </cell>
          <cell r="Z5727">
            <v>100</v>
          </cell>
          <cell r="AA5727" t="str">
            <v>NO</v>
          </cell>
          <cell r="AB5727" t="str">
            <v>V-005733</v>
          </cell>
          <cell r="AC5727" t="str">
            <v>V-005382</v>
          </cell>
        </row>
        <row r="5728">
          <cell r="D5728" t="str">
            <v>Mhdt (NSW) Pty Ltd</v>
          </cell>
          <cell r="E5728" t="str">
            <v>MHDT (NSW)</v>
          </cell>
          <cell r="I5728" t="str">
            <v>WAGGA WAGGA</v>
          </cell>
          <cell r="J5728" t="str">
            <v>AUS</v>
          </cell>
          <cell r="K5728" t="str">
            <v>AU</v>
          </cell>
          <cell r="L5728" t="str">
            <v>Mhdt (Nsw) Pty Ltd</v>
          </cell>
          <cell r="M5728" t="str">
            <v>Business</v>
          </cell>
          <cell r="N5728" t="str">
            <v>NSW</v>
          </cell>
          <cell r="O5728" t="str">
            <v>PO Box 8117</v>
          </cell>
          <cell r="P5728">
            <v>2650</v>
          </cell>
          <cell r="Q5728" t="str">
            <v>NO</v>
          </cell>
          <cell r="R5728" t="str">
            <v>AUD</v>
          </cell>
          <cell r="U5728" t="str">
            <v>30 Inv</v>
          </cell>
          <cell r="V5728" t="str">
            <v>EFT</v>
          </cell>
          <cell r="W5728" t="str">
            <v>EN_AU</v>
          </cell>
          <cell r="X5728" t="str">
            <v>GST</v>
          </cell>
          <cell r="Y5728">
            <v>27924465868</v>
          </cell>
          <cell r="Z5728">
            <v>100</v>
          </cell>
          <cell r="AA5728" t="str">
            <v>NO</v>
          </cell>
          <cell r="AB5728" t="str">
            <v>V-005734</v>
          </cell>
          <cell r="AC5728" t="str">
            <v>V-002621</v>
          </cell>
        </row>
        <row r="5729">
          <cell r="D5729" t="str">
            <v>Mi Electrical</v>
          </cell>
          <cell r="E5729" t="str">
            <v>MI ELECTRI</v>
          </cell>
          <cell r="I5729" t="str">
            <v>MULWALA</v>
          </cell>
          <cell r="J5729" t="str">
            <v>AUS</v>
          </cell>
          <cell r="K5729" t="str">
            <v>AU</v>
          </cell>
          <cell r="L5729" t="str">
            <v>Mi Electrical</v>
          </cell>
          <cell r="M5729" t="str">
            <v>Business</v>
          </cell>
          <cell r="N5729" t="str">
            <v>NSW</v>
          </cell>
          <cell r="O5729" t="str">
            <v>3043 Yarrawonga Road</v>
          </cell>
          <cell r="P5729">
            <v>2647</v>
          </cell>
          <cell r="Q5729" t="str">
            <v>NO</v>
          </cell>
          <cell r="R5729" t="str">
            <v>AUD</v>
          </cell>
          <cell r="U5729" t="str">
            <v>7 Inv</v>
          </cell>
          <cell r="V5729" t="str">
            <v>EFT</v>
          </cell>
          <cell r="W5729" t="str">
            <v>EN_AU</v>
          </cell>
          <cell r="X5729" t="str">
            <v>GST</v>
          </cell>
          <cell r="Y5729">
            <v>38583193796</v>
          </cell>
          <cell r="Z5729">
            <v>100</v>
          </cell>
          <cell r="AA5729" t="str">
            <v>NO</v>
          </cell>
          <cell r="AB5729" t="str">
            <v>V-005735</v>
          </cell>
          <cell r="AC5729" t="str">
            <v>V-010002</v>
          </cell>
        </row>
        <row r="5730">
          <cell r="D5730" t="str">
            <v>Mia Commercial Refrigeration</v>
          </cell>
          <cell r="E5730" t="str">
            <v>MIA COMMER</v>
          </cell>
          <cell r="I5730" t="str">
            <v>GRIFFITH</v>
          </cell>
          <cell r="J5730" t="str">
            <v>AUS</v>
          </cell>
          <cell r="K5730" t="str">
            <v>AU</v>
          </cell>
          <cell r="L5730" t="str">
            <v>Mia Commercial Refrigeration</v>
          </cell>
          <cell r="M5730" t="str">
            <v>Business</v>
          </cell>
          <cell r="N5730" t="str">
            <v>NSW</v>
          </cell>
          <cell r="O5730" t="str">
            <v>PO Box 1783</v>
          </cell>
          <cell r="P5730">
            <v>2680</v>
          </cell>
          <cell r="Q5730" t="str">
            <v>NO</v>
          </cell>
          <cell r="R5730" t="str">
            <v>AUD</v>
          </cell>
          <cell r="U5730" t="str">
            <v>30 Inv</v>
          </cell>
          <cell r="V5730" t="str">
            <v>EFT</v>
          </cell>
          <cell r="W5730" t="str">
            <v>EN_AU</v>
          </cell>
          <cell r="X5730" t="str">
            <v>GST</v>
          </cell>
          <cell r="Y5730">
            <v>61859287438</v>
          </cell>
          <cell r="Z5730">
            <v>100</v>
          </cell>
          <cell r="AA5730" t="str">
            <v>NO</v>
          </cell>
          <cell r="AB5730" t="str">
            <v>V-005736</v>
          </cell>
          <cell r="AC5730" t="str">
            <v>V-000886</v>
          </cell>
        </row>
        <row r="5731">
          <cell r="D5731" t="str">
            <v>Mia Party Hire</v>
          </cell>
          <cell r="E5731" t="str">
            <v>MIA PARTY</v>
          </cell>
          <cell r="I5731" t="str">
            <v>GRIFFITH</v>
          </cell>
          <cell r="J5731" t="str">
            <v>AUS</v>
          </cell>
          <cell r="K5731" t="str">
            <v>AU</v>
          </cell>
          <cell r="L5731" t="str">
            <v>Mia Party Hire</v>
          </cell>
          <cell r="M5731" t="str">
            <v>Business</v>
          </cell>
          <cell r="N5731" t="str">
            <v>NSW</v>
          </cell>
          <cell r="O5731" t="str">
            <v>PO Box 8167</v>
          </cell>
          <cell r="P5731">
            <v>2680</v>
          </cell>
          <cell r="Q5731" t="str">
            <v>NO</v>
          </cell>
          <cell r="R5731" t="str">
            <v>AUD</v>
          </cell>
          <cell r="U5731" t="str">
            <v>7 Inv</v>
          </cell>
          <cell r="V5731" t="str">
            <v>EFT</v>
          </cell>
          <cell r="W5731" t="str">
            <v>EN_AU</v>
          </cell>
          <cell r="X5731" t="str">
            <v>GST</v>
          </cell>
          <cell r="Y5731">
            <v>26623297334</v>
          </cell>
          <cell r="Z5731">
            <v>100</v>
          </cell>
          <cell r="AA5731" t="str">
            <v>NO</v>
          </cell>
          <cell r="AB5731" t="str">
            <v>V-005737</v>
          </cell>
          <cell r="AC5731" t="str">
            <v>V-008833</v>
          </cell>
        </row>
        <row r="5732">
          <cell r="D5732" t="str">
            <v>Mia Quik Skips</v>
          </cell>
          <cell r="E5732" t="str">
            <v>MIA QUIK S</v>
          </cell>
          <cell r="I5732" t="str">
            <v>GRIFFITH</v>
          </cell>
          <cell r="J5732" t="str">
            <v>AUS</v>
          </cell>
          <cell r="K5732" t="str">
            <v>AU</v>
          </cell>
          <cell r="L5732" t="str">
            <v>Mia Quik Skips</v>
          </cell>
          <cell r="M5732" t="str">
            <v>Business</v>
          </cell>
          <cell r="N5732" t="str">
            <v>NSW</v>
          </cell>
          <cell r="O5732" t="str">
            <v>PO Box 2465</v>
          </cell>
          <cell r="P5732">
            <v>2680</v>
          </cell>
          <cell r="Q5732" t="str">
            <v>NO</v>
          </cell>
          <cell r="R5732" t="str">
            <v>AUD</v>
          </cell>
          <cell r="U5732" t="str">
            <v>30 Inv</v>
          </cell>
          <cell r="V5732" t="str">
            <v>EFT</v>
          </cell>
          <cell r="W5732" t="str">
            <v>EN_AU</v>
          </cell>
          <cell r="X5732" t="str">
            <v>GST</v>
          </cell>
          <cell r="Y5732">
            <v>27511235642</v>
          </cell>
          <cell r="Z5732">
            <v>100</v>
          </cell>
          <cell r="AA5732" t="str">
            <v>NO</v>
          </cell>
          <cell r="AB5732" t="str">
            <v>V-005738</v>
          </cell>
          <cell r="AC5732" t="str">
            <v>V-004438</v>
          </cell>
        </row>
        <row r="5733">
          <cell r="D5733" t="str">
            <v>Mia Spraying Service</v>
          </cell>
          <cell r="E5733" t="str">
            <v>MIA SPRAYI</v>
          </cell>
          <cell r="I5733" t="str">
            <v>GRIFFITH</v>
          </cell>
          <cell r="J5733" t="str">
            <v>AUS</v>
          </cell>
          <cell r="K5733" t="str">
            <v>AU</v>
          </cell>
          <cell r="L5733" t="str">
            <v>Mia Spraying Service</v>
          </cell>
          <cell r="M5733" t="str">
            <v>Business</v>
          </cell>
          <cell r="N5733" t="str">
            <v>NSW</v>
          </cell>
          <cell r="O5733" t="str">
            <v>PO Box 553</v>
          </cell>
          <cell r="P5733">
            <v>2680</v>
          </cell>
          <cell r="Q5733" t="str">
            <v>NO</v>
          </cell>
          <cell r="R5733" t="str">
            <v>AUD</v>
          </cell>
          <cell r="U5733" t="str">
            <v>7 Inv</v>
          </cell>
          <cell r="V5733" t="str">
            <v>EFT</v>
          </cell>
          <cell r="W5733" t="str">
            <v>EN_AU</v>
          </cell>
          <cell r="X5733" t="str">
            <v>GST</v>
          </cell>
          <cell r="Y5733">
            <v>79958186159</v>
          </cell>
          <cell r="Z5733">
            <v>100</v>
          </cell>
          <cell r="AA5733" t="str">
            <v>NO</v>
          </cell>
          <cell r="AB5733" t="str">
            <v>V-005739</v>
          </cell>
          <cell r="AC5733" t="str">
            <v>V-004518</v>
          </cell>
        </row>
        <row r="5734">
          <cell r="D5734" t="str">
            <v>Mia Trailers</v>
          </cell>
          <cell r="E5734" t="str">
            <v>MIA TRAILE</v>
          </cell>
          <cell r="I5734" t="str">
            <v>GRIFFITH</v>
          </cell>
          <cell r="J5734" t="str">
            <v>AUS</v>
          </cell>
          <cell r="K5734" t="str">
            <v>AU</v>
          </cell>
          <cell r="L5734" t="str">
            <v>Mia Trailers</v>
          </cell>
          <cell r="M5734" t="str">
            <v>Business</v>
          </cell>
          <cell r="N5734" t="str">
            <v>NSW</v>
          </cell>
          <cell r="O5734" t="str">
            <v>5-7 Jensen Road</v>
          </cell>
          <cell r="P5734">
            <v>2680</v>
          </cell>
          <cell r="Q5734" t="str">
            <v>NO</v>
          </cell>
          <cell r="R5734" t="str">
            <v>AUD</v>
          </cell>
          <cell r="U5734" t="str">
            <v>14 Inv</v>
          </cell>
          <cell r="V5734" t="str">
            <v>EFT</v>
          </cell>
          <cell r="W5734" t="str">
            <v>EN_AU</v>
          </cell>
          <cell r="X5734" t="str">
            <v>GST</v>
          </cell>
          <cell r="Y5734">
            <v>97788334138</v>
          </cell>
          <cell r="Z5734">
            <v>100</v>
          </cell>
          <cell r="AA5734" t="str">
            <v>NO</v>
          </cell>
          <cell r="AB5734" t="str">
            <v>V-005740</v>
          </cell>
          <cell r="AC5734" t="str">
            <v>V-006581</v>
          </cell>
        </row>
        <row r="5735">
          <cell r="D5735" t="str">
            <v>Michael Anderson Landscapes</v>
          </cell>
          <cell r="E5735" t="str">
            <v>MICHAEL AN</v>
          </cell>
          <cell r="I5735" t="str">
            <v>BUNBURY</v>
          </cell>
          <cell r="J5735" t="str">
            <v>AUS</v>
          </cell>
          <cell r="K5735" t="str">
            <v>AU</v>
          </cell>
          <cell r="L5735" t="str">
            <v>Michael Anderson Landscapes</v>
          </cell>
          <cell r="M5735" t="str">
            <v>Business</v>
          </cell>
          <cell r="N5735" t="str">
            <v>WA</v>
          </cell>
          <cell r="O5735" t="str">
            <v>23 Waratah Crescent</v>
          </cell>
          <cell r="P5735">
            <v>6230</v>
          </cell>
          <cell r="Q5735" t="str">
            <v>NO</v>
          </cell>
          <cell r="R5735" t="str">
            <v>AUD</v>
          </cell>
          <cell r="U5735" t="str">
            <v>7 Inv</v>
          </cell>
          <cell r="V5735" t="str">
            <v>EFT</v>
          </cell>
          <cell r="W5735" t="str">
            <v>EN_AU</v>
          </cell>
          <cell r="X5735" t="str">
            <v>GST</v>
          </cell>
          <cell r="Y5735">
            <v>97009041383</v>
          </cell>
          <cell r="Z5735">
            <v>100</v>
          </cell>
          <cell r="AA5735" t="str">
            <v>NO</v>
          </cell>
          <cell r="AB5735" t="str">
            <v>V-005741</v>
          </cell>
          <cell r="AC5735" t="str">
            <v>V-008709</v>
          </cell>
        </row>
        <row r="5736">
          <cell r="D5736" t="str">
            <v>Michael Con Bambacas</v>
          </cell>
          <cell r="E5736" t="str">
            <v>MICHAEL CO</v>
          </cell>
          <cell r="I5736" t="str">
            <v>ESSENDON</v>
          </cell>
          <cell r="J5736" t="str">
            <v>AUS</v>
          </cell>
          <cell r="K5736" t="str">
            <v>AU</v>
          </cell>
          <cell r="L5736" t="str">
            <v>Michael Con Bambacas</v>
          </cell>
          <cell r="M5736" t="str">
            <v>Business</v>
          </cell>
          <cell r="N5736" t="str">
            <v>VIC</v>
          </cell>
          <cell r="O5736" t="str">
            <v>101 Glass Street</v>
          </cell>
          <cell r="P5736">
            <v>3040</v>
          </cell>
          <cell r="Q5736" t="str">
            <v>NO</v>
          </cell>
          <cell r="R5736" t="str">
            <v>AUD</v>
          </cell>
          <cell r="U5736" t="str">
            <v>14 Inv</v>
          </cell>
          <cell r="V5736" t="str">
            <v>EFT</v>
          </cell>
          <cell r="W5736" t="str">
            <v>EN_AU</v>
          </cell>
          <cell r="X5736" t="str">
            <v>GST</v>
          </cell>
          <cell r="Y5736">
            <v>77347345839</v>
          </cell>
          <cell r="Z5736">
            <v>100</v>
          </cell>
          <cell r="AA5736" t="str">
            <v>NO</v>
          </cell>
          <cell r="AB5736" t="str">
            <v>V-005742</v>
          </cell>
          <cell r="AC5736" t="str">
            <v>V-008882</v>
          </cell>
        </row>
        <row r="5737">
          <cell r="D5737" t="str">
            <v>Michael Edmonds</v>
          </cell>
          <cell r="E5737" t="str">
            <v>MICHAEL ED</v>
          </cell>
          <cell r="I5737" t="str">
            <v>ALLENBY GARDENS</v>
          </cell>
          <cell r="J5737" t="str">
            <v>AUS</v>
          </cell>
          <cell r="K5737" t="str">
            <v>AU</v>
          </cell>
          <cell r="L5737" t="str">
            <v>Michael Edmonds</v>
          </cell>
          <cell r="M5737" t="str">
            <v>Business</v>
          </cell>
          <cell r="N5737" t="str">
            <v>SA</v>
          </cell>
          <cell r="O5737" t="str">
            <v>3 Noble Terrace</v>
          </cell>
          <cell r="P5737">
            <v>5009</v>
          </cell>
          <cell r="Q5737" t="str">
            <v>NO</v>
          </cell>
          <cell r="R5737" t="str">
            <v>AUD</v>
          </cell>
          <cell r="U5737" t="str">
            <v>30 Inv</v>
          </cell>
          <cell r="V5737" t="str">
            <v>EFT</v>
          </cell>
          <cell r="W5737" t="str">
            <v>EN_AU</v>
          </cell>
          <cell r="X5737" t="str">
            <v>Exempt</v>
          </cell>
          <cell r="Y5737">
            <v>99999999999</v>
          </cell>
          <cell r="Z5737">
            <v>100</v>
          </cell>
          <cell r="AA5737" t="str">
            <v>NO</v>
          </cell>
          <cell r="AB5737" t="str">
            <v>V-005743</v>
          </cell>
          <cell r="AC5737" t="str">
            <v>V-007325</v>
          </cell>
        </row>
        <row r="5738">
          <cell r="D5738" t="str">
            <v>Michael Figg</v>
          </cell>
          <cell r="E5738" t="str">
            <v>MICHAEL FI</v>
          </cell>
          <cell r="I5738" t="str">
            <v>MILLICENT</v>
          </cell>
          <cell r="J5738" t="str">
            <v>AUS</v>
          </cell>
          <cell r="K5738" t="str">
            <v>AU</v>
          </cell>
          <cell r="L5738" t="str">
            <v>Michael Figg</v>
          </cell>
          <cell r="M5738" t="str">
            <v>Business</v>
          </cell>
          <cell r="N5738" t="str">
            <v>SA</v>
          </cell>
          <cell r="O5738" t="str">
            <v>8 Classic Avenue</v>
          </cell>
          <cell r="P5738">
            <v>5280</v>
          </cell>
          <cell r="Q5738" t="str">
            <v>NO</v>
          </cell>
          <cell r="R5738" t="str">
            <v>AUD</v>
          </cell>
          <cell r="U5738" t="str">
            <v>14 Inv</v>
          </cell>
          <cell r="V5738" t="str">
            <v>EFT</v>
          </cell>
          <cell r="W5738" t="str">
            <v>EN_AU</v>
          </cell>
          <cell r="X5738" t="str">
            <v>GST</v>
          </cell>
          <cell r="Y5738">
            <v>97481534952</v>
          </cell>
          <cell r="Z5738">
            <v>100</v>
          </cell>
          <cell r="AA5738" t="str">
            <v>NO</v>
          </cell>
          <cell r="AB5738" t="str">
            <v>V-005744</v>
          </cell>
          <cell r="AC5738" t="str">
            <v>V-005567</v>
          </cell>
        </row>
        <row r="5739">
          <cell r="D5739" t="str">
            <v>Michael Henry Pokarier</v>
          </cell>
          <cell r="E5739" t="str">
            <v>MICHAEL H</v>
          </cell>
          <cell r="I5739" t="str">
            <v>MOURA</v>
          </cell>
          <cell r="J5739" t="str">
            <v>AUS</v>
          </cell>
          <cell r="K5739" t="str">
            <v>AU</v>
          </cell>
          <cell r="L5739" t="str">
            <v>Michael Henry Pokarier</v>
          </cell>
          <cell r="M5739" t="str">
            <v>Business</v>
          </cell>
          <cell r="N5739" t="str">
            <v>QLD</v>
          </cell>
          <cell r="O5739" t="str">
            <v>Saleyards Road</v>
          </cell>
          <cell r="P5739">
            <v>4718</v>
          </cell>
          <cell r="Q5739" t="str">
            <v>NO</v>
          </cell>
          <cell r="R5739" t="str">
            <v>AUD</v>
          </cell>
          <cell r="U5739" t="str">
            <v>30 Inv</v>
          </cell>
          <cell r="V5739" t="str">
            <v>EFT</v>
          </cell>
          <cell r="W5739" t="str">
            <v>EN_AU</v>
          </cell>
          <cell r="X5739" t="str">
            <v>GST</v>
          </cell>
          <cell r="Y5739">
            <v>11052611496</v>
          </cell>
          <cell r="Z5739">
            <v>100</v>
          </cell>
          <cell r="AA5739" t="str">
            <v>NO</v>
          </cell>
          <cell r="AB5739" t="str">
            <v>V-005745</v>
          </cell>
          <cell r="AC5739" t="str">
            <v>V-002759</v>
          </cell>
        </row>
        <row r="5740">
          <cell r="D5740" t="str">
            <v>Michael Hughes Legal Pty Ltd</v>
          </cell>
          <cell r="E5740" t="str">
            <v>MICHAEL HU</v>
          </cell>
          <cell r="I5740" t="str">
            <v>NEDLANDS</v>
          </cell>
          <cell r="J5740" t="str">
            <v>AUS</v>
          </cell>
          <cell r="K5740" t="str">
            <v>AU</v>
          </cell>
          <cell r="L5740" t="str">
            <v>Michael Hughes Legal Pty Ltd</v>
          </cell>
          <cell r="M5740" t="str">
            <v>Business</v>
          </cell>
          <cell r="N5740" t="str">
            <v>WA</v>
          </cell>
          <cell r="O5740" t="str">
            <v>166 Stirling Highway</v>
          </cell>
          <cell r="P5740">
            <v>6009</v>
          </cell>
          <cell r="Q5740" t="str">
            <v>NO</v>
          </cell>
          <cell r="R5740" t="str">
            <v>AUD</v>
          </cell>
          <cell r="U5740" t="str">
            <v>14 Inv</v>
          </cell>
          <cell r="V5740" t="str">
            <v>EFT</v>
          </cell>
          <cell r="W5740" t="str">
            <v>EN_AU</v>
          </cell>
          <cell r="X5740" t="str">
            <v>GST</v>
          </cell>
          <cell r="Y5740">
            <v>14160303613</v>
          </cell>
          <cell r="Z5740">
            <v>100</v>
          </cell>
          <cell r="AA5740" t="str">
            <v>NO</v>
          </cell>
          <cell r="AB5740" t="str">
            <v>V-005746</v>
          </cell>
          <cell r="AC5740" t="str">
            <v>V-009796</v>
          </cell>
        </row>
        <row r="5741">
          <cell r="D5741" t="str">
            <v>Michael J Carolan</v>
          </cell>
          <cell r="E5741" t="str">
            <v>MICHAEL J</v>
          </cell>
          <cell r="I5741" t="str">
            <v>SYDNEY</v>
          </cell>
          <cell r="J5741" t="str">
            <v>AUS</v>
          </cell>
          <cell r="K5741" t="str">
            <v>AU</v>
          </cell>
          <cell r="L5741" t="str">
            <v>Michael J Carolan</v>
          </cell>
          <cell r="M5741" t="str">
            <v>Business</v>
          </cell>
          <cell r="N5741" t="str">
            <v>NSW</v>
          </cell>
          <cell r="O5741" t="str">
            <v>Lvl 2/464 St Andrewa House, Kent St</v>
          </cell>
          <cell r="P5741">
            <v>2000</v>
          </cell>
          <cell r="Q5741" t="str">
            <v>NO</v>
          </cell>
          <cell r="R5741" t="str">
            <v>AUD</v>
          </cell>
          <cell r="U5741" t="str">
            <v>30 Inv</v>
          </cell>
          <cell r="V5741" t="str">
            <v>EFT</v>
          </cell>
          <cell r="W5741" t="str">
            <v>EN_AU</v>
          </cell>
          <cell r="X5741" t="str">
            <v>Exempt</v>
          </cell>
          <cell r="Y5741">
            <v>15626918438</v>
          </cell>
          <cell r="Z5741">
            <v>100</v>
          </cell>
          <cell r="AA5741" t="str">
            <v>NO</v>
          </cell>
          <cell r="AB5741" t="str">
            <v>V-005747</v>
          </cell>
          <cell r="AC5741" t="str">
            <v>V-006318</v>
          </cell>
        </row>
        <row r="5742">
          <cell r="D5742" t="str">
            <v>Michael J Willis</v>
          </cell>
          <cell r="E5742" t="str">
            <v>MICHAEL J</v>
          </cell>
          <cell r="I5742" t="str">
            <v>LACKRANA</v>
          </cell>
          <cell r="J5742" t="str">
            <v>AUS</v>
          </cell>
          <cell r="K5742" t="str">
            <v>AU</v>
          </cell>
          <cell r="L5742" t="str">
            <v>Michael J Willis</v>
          </cell>
          <cell r="M5742" t="str">
            <v>Business</v>
          </cell>
          <cell r="N5742" t="str">
            <v>TAS</v>
          </cell>
          <cell r="O5742" t="str">
            <v/>
          </cell>
          <cell r="P5742">
            <v>7255</v>
          </cell>
          <cell r="Q5742" t="str">
            <v>NO</v>
          </cell>
          <cell r="R5742" t="str">
            <v>AUD</v>
          </cell>
          <cell r="U5742" t="str">
            <v>7 Inv</v>
          </cell>
          <cell r="V5742" t="str">
            <v>EFT</v>
          </cell>
          <cell r="W5742" t="str">
            <v>EN_AU</v>
          </cell>
          <cell r="X5742" t="str">
            <v>GST</v>
          </cell>
          <cell r="Y5742">
            <v>84580931295</v>
          </cell>
          <cell r="Z5742">
            <v>100</v>
          </cell>
          <cell r="AA5742" t="str">
            <v>NO</v>
          </cell>
          <cell r="AB5742" t="str">
            <v>V-005748</v>
          </cell>
          <cell r="AC5742" t="str">
            <v>V-003933</v>
          </cell>
        </row>
        <row r="5743">
          <cell r="D5743" t="str">
            <v>Michael Lewis Plumbing</v>
          </cell>
          <cell r="E5743" t="str">
            <v>MICHAEL LE</v>
          </cell>
          <cell r="I5743" t="str">
            <v>HARTLEY</v>
          </cell>
          <cell r="J5743" t="str">
            <v>AUS</v>
          </cell>
          <cell r="K5743" t="str">
            <v>AU</v>
          </cell>
          <cell r="L5743" t="str">
            <v>Michael Lewis Plumbing</v>
          </cell>
          <cell r="M5743" t="str">
            <v>Business</v>
          </cell>
          <cell r="N5743" t="str">
            <v>SA</v>
          </cell>
          <cell r="O5743" t="str">
            <v>750 Callington Road</v>
          </cell>
          <cell r="P5743">
            <v>5255</v>
          </cell>
          <cell r="Q5743" t="str">
            <v>NO</v>
          </cell>
          <cell r="R5743" t="str">
            <v>AUD</v>
          </cell>
          <cell r="U5743" t="str">
            <v>14 Inv</v>
          </cell>
          <cell r="V5743" t="str">
            <v>EFT</v>
          </cell>
          <cell r="W5743" t="str">
            <v>EN_AU</v>
          </cell>
          <cell r="X5743" t="str">
            <v>GST</v>
          </cell>
          <cell r="Y5743">
            <v>57084246863</v>
          </cell>
          <cell r="Z5743">
            <v>100</v>
          </cell>
          <cell r="AA5743" t="str">
            <v>NO</v>
          </cell>
          <cell r="AB5743" t="str">
            <v>V-005749</v>
          </cell>
          <cell r="AC5743" t="str">
            <v>V-008540</v>
          </cell>
        </row>
        <row r="5744">
          <cell r="D5744" t="str">
            <v>Michael Manion Wool Industry</v>
          </cell>
          <cell r="E5744" t="str">
            <v>MICHAEL MA</v>
          </cell>
          <cell r="I5744" t="str">
            <v>SUNSHINE WEST</v>
          </cell>
          <cell r="J5744" t="str">
            <v>AUS</v>
          </cell>
          <cell r="K5744" t="str">
            <v>AU</v>
          </cell>
          <cell r="L5744" t="str">
            <v>Michael Manion Wool Industry Nogst</v>
          </cell>
          <cell r="M5744" t="str">
            <v>Business</v>
          </cell>
          <cell r="N5744" t="str">
            <v>VIC</v>
          </cell>
          <cell r="O5744" t="str">
            <v>42-46 Vella Drive, Unit 9</v>
          </cell>
          <cell r="P5744">
            <v>3020</v>
          </cell>
          <cell r="Q5744" t="str">
            <v>NO</v>
          </cell>
          <cell r="R5744" t="str">
            <v>AUD</v>
          </cell>
          <cell r="U5744" t="str">
            <v>01 Inv</v>
          </cell>
          <cell r="V5744" t="str">
            <v>EFT</v>
          </cell>
          <cell r="W5744" t="str">
            <v>EN_AU</v>
          </cell>
          <cell r="X5744" t="str">
            <v>Exempt</v>
          </cell>
          <cell r="Y5744">
            <v>46494267513</v>
          </cell>
          <cell r="Z5744">
            <v>100</v>
          </cell>
          <cell r="AA5744" t="str">
            <v>NO</v>
          </cell>
          <cell r="AB5744" t="str">
            <v>V-005750</v>
          </cell>
          <cell r="AC5744" t="str">
            <v>V-010040</v>
          </cell>
        </row>
        <row r="5745">
          <cell r="D5745" t="str">
            <v>Michael Wood Electrical</v>
          </cell>
          <cell r="E5745" t="str">
            <v>MICHAEL WO</v>
          </cell>
          <cell r="I5745" t="str">
            <v>JANDOWAE</v>
          </cell>
          <cell r="J5745" t="str">
            <v>AUS</v>
          </cell>
          <cell r="K5745" t="str">
            <v>AU</v>
          </cell>
          <cell r="L5745" t="str">
            <v>Michael Wood Electrical</v>
          </cell>
          <cell r="M5745" t="str">
            <v>Business</v>
          </cell>
          <cell r="N5745" t="str">
            <v>QLD</v>
          </cell>
          <cell r="O5745" t="str">
            <v>47 George Street</v>
          </cell>
          <cell r="P5745">
            <v>4410</v>
          </cell>
          <cell r="Q5745" t="str">
            <v>NO</v>
          </cell>
          <cell r="R5745" t="str">
            <v>AUD</v>
          </cell>
          <cell r="U5745" t="str">
            <v>7 Inv</v>
          </cell>
          <cell r="V5745" t="str">
            <v>EFT</v>
          </cell>
          <cell r="W5745" t="str">
            <v>EN_AU</v>
          </cell>
          <cell r="X5745" t="str">
            <v>GST</v>
          </cell>
          <cell r="Y5745">
            <v>63287319102</v>
          </cell>
          <cell r="Z5745">
            <v>100</v>
          </cell>
          <cell r="AA5745" t="str">
            <v>NO</v>
          </cell>
          <cell r="AB5745" t="str">
            <v>V-005751</v>
          </cell>
          <cell r="AC5745" t="str">
            <v>V-005301</v>
          </cell>
        </row>
        <row r="5746">
          <cell r="D5746" t="str">
            <v>Michaels Electronics</v>
          </cell>
          <cell r="E5746" t="str">
            <v>MICHAELS E</v>
          </cell>
          <cell r="I5746" t="str">
            <v>TOOWOOMBA</v>
          </cell>
          <cell r="J5746" t="str">
            <v>AUS</v>
          </cell>
          <cell r="K5746" t="str">
            <v>AU</v>
          </cell>
          <cell r="L5746" t="str">
            <v>Michaels Electronics</v>
          </cell>
          <cell r="M5746" t="str">
            <v>Business</v>
          </cell>
          <cell r="N5746" t="str">
            <v>QLD</v>
          </cell>
          <cell r="O5746" t="str">
            <v>330 Ruthven Street</v>
          </cell>
          <cell r="P5746">
            <v>4350</v>
          </cell>
          <cell r="Q5746" t="str">
            <v>NO</v>
          </cell>
          <cell r="R5746" t="str">
            <v>AUD</v>
          </cell>
          <cell r="U5746" t="str">
            <v>7 Inv</v>
          </cell>
          <cell r="V5746" t="str">
            <v>EFT</v>
          </cell>
          <cell r="W5746" t="str">
            <v>EN_AU</v>
          </cell>
          <cell r="X5746" t="str">
            <v>GST</v>
          </cell>
          <cell r="Y5746">
            <v>42076770593</v>
          </cell>
          <cell r="Z5746">
            <v>100</v>
          </cell>
          <cell r="AA5746" t="str">
            <v>NO</v>
          </cell>
          <cell r="AB5746" t="str">
            <v>V-005752</v>
          </cell>
          <cell r="AC5746" t="str">
            <v>V-003064</v>
          </cell>
        </row>
        <row r="5747">
          <cell r="D5747" t="str">
            <v>Michaels Of Donald</v>
          </cell>
          <cell r="E5747" t="str">
            <v>MICHAELS O</v>
          </cell>
          <cell r="I5747" t="str">
            <v>DONALD</v>
          </cell>
          <cell r="J5747" t="str">
            <v>AUS</v>
          </cell>
          <cell r="K5747" t="str">
            <v>AU</v>
          </cell>
          <cell r="L5747" t="str">
            <v>Michaels Of Donald</v>
          </cell>
          <cell r="M5747" t="str">
            <v>Business</v>
          </cell>
          <cell r="N5747" t="str">
            <v>VIC</v>
          </cell>
          <cell r="O5747" t="str">
            <v>15 Mcculloch Street</v>
          </cell>
          <cell r="P5747">
            <v>3480</v>
          </cell>
          <cell r="Q5747" t="str">
            <v>NO</v>
          </cell>
          <cell r="R5747" t="str">
            <v>AUD</v>
          </cell>
          <cell r="U5747" t="str">
            <v>7 Inv</v>
          </cell>
          <cell r="V5747" t="str">
            <v>EFT</v>
          </cell>
          <cell r="W5747" t="str">
            <v>EN_AU</v>
          </cell>
          <cell r="X5747" t="str">
            <v>GST</v>
          </cell>
          <cell r="Y5747">
            <v>27673804937</v>
          </cell>
          <cell r="Z5747">
            <v>100</v>
          </cell>
          <cell r="AA5747" t="str">
            <v>NO</v>
          </cell>
          <cell r="AB5747" t="str">
            <v>V-005753</v>
          </cell>
          <cell r="AC5747" t="str">
            <v>V-000745</v>
          </cell>
        </row>
        <row r="5748">
          <cell r="D5748" t="str">
            <v>Micheal Anthony Sergi</v>
          </cell>
          <cell r="E5748" t="str">
            <v>MICHEAL AN</v>
          </cell>
          <cell r="I5748" t="str">
            <v>GRIFFITH</v>
          </cell>
          <cell r="J5748" t="str">
            <v>AUS</v>
          </cell>
          <cell r="K5748" t="str">
            <v>AU</v>
          </cell>
          <cell r="L5748" t="str">
            <v>Micheal Anthony Sergi</v>
          </cell>
          <cell r="M5748" t="str">
            <v>Business</v>
          </cell>
          <cell r="N5748" t="str">
            <v>NSW</v>
          </cell>
          <cell r="O5748" t="str">
            <v>4 Katrina Place</v>
          </cell>
          <cell r="P5748">
            <v>2680</v>
          </cell>
          <cell r="Q5748" t="str">
            <v>NO</v>
          </cell>
          <cell r="R5748" t="str">
            <v>AUD</v>
          </cell>
          <cell r="U5748" t="str">
            <v>7 Inv</v>
          </cell>
          <cell r="V5748" t="str">
            <v>EFT</v>
          </cell>
          <cell r="W5748" t="str">
            <v>EN_AU</v>
          </cell>
          <cell r="X5748" t="str">
            <v>GST</v>
          </cell>
          <cell r="Y5748">
            <v>84195643487</v>
          </cell>
          <cell r="Z5748">
            <v>100</v>
          </cell>
          <cell r="AA5748" t="str">
            <v>NO</v>
          </cell>
          <cell r="AB5748" t="str">
            <v>V-005754</v>
          </cell>
          <cell r="AC5748" t="str">
            <v>V-006263</v>
          </cell>
        </row>
        <row r="5749">
          <cell r="D5749" t="str">
            <v>Michell Direct Wool Pty Ltd</v>
          </cell>
          <cell r="E5749" t="str">
            <v>MICHELL DI</v>
          </cell>
          <cell r="I5749" t="str">
            <v>SALISBURY SOUTH</v>
          </cell>
          <cell r="J5749" t="str">
            <v>AUS</v>
          </cell>
          <cell r="K5749" t="str">
            <v>AU</v>
          </cell>
          <cell r="L5749" t="str">
            <v>Michell Direct Wool Pty Ltd</v>
          </cell>
          <cell r="M5749" t="str">
            <v>Business</v>
          </cell>
          <cell r="N5749" t="str">
            <v>SA</v>
          </cell>
          <cell r="O5749" t="str">
            <v>1506 Main North Road</v>
          </cell>
          <cell r="P5749">
            <v>5106</v>
          </cell>
          <cell r="Q5749" t="str">
            <v>NO</v>
          </cell>
          <cell r="R5749" t="str">
            <v>AUD</v>
          </cell>
          <cell r="U5749" t="str">
            <v>01 Inv</v>
          </cell>
          <cell r="V5749" t="str">
            <v>EFT</v>
          </cell>
          <cell r="W5749" t="str">
            <v>EN_AU</v>
          </cell>
          <cell r="X5749" t="str">
            <v>GST</v>
          </cell>
          <cell r="Y5749">
            <v>20001576978</v>
          </cell>
          <cell r="Z5749">
            <v>100</v>
          </cell>
          <cell r="AA5749" t="str">
            <v>NO</v>
          </cell>
          <cell r="AB5749" t="str">
            <v>V-005755</v>
          </cell>
          <cell r="AC5749" t="str">
            <v>V-004465</v>
          </cell>
        </row>
        <row r="5750">
          <cell r="D5750" t="str">
            <v>Michell Wool Pty Limited</v>
          </cell>
          <cell r="E5750" t="str">
            <v>MICHELL WO</v>
          </cell>
          <cell r="I5750" t="str">
            <v>SALISBURY SOUTH</v>
          </cell>
          <cell r="J5750" t="str">
            <v>AUS</v>
          </cell>
          <cell r="K5750" t="str">
            <v>AU</v>
          </cell>
          <cell r="L5750" t="str">
            <v>Michell Wool Pty Limited</v>
          </cell>
          <cell r="M5750" t="str">
            <v>Business</v>
          </cell>
          <cell r="N5750" t="str">
            <v>SA</v>
          </cell>
          <cell r="O5750" t="str">
            <v>1506 Main North Road</v>
          </cell>
          <cell r="P5750">
            <v>5106</v>
          </cell>
          <cell r="Q5750" t="str">
            <v>NO</v>
          </cell>
          <cell r="R5750" t="str">
            <v>AUD</v>
          </cell>
          <cell r="U5750" t="str">
            <v>7 Inv</v>
          </cell>
          <cell r="V5750" t="str">
            <v>EFT</v>
          </cell>
          <cell r="W5750" t="str">
            <v>EN_AU</v>
          </cell>
          <cell r="X5750" t="str">
            <v>GST</v>
          </cell>
          <cell r="Y5750">
            <v>11165515604</v>
          </cell>
          <cell r="Z5750">
            <v>100</v>
          </cell>
          <cell r="AA5750" t="str">
            <v>NO</v>
          </cell>
          <cell r="AB5750" t="str">
            <v>V-005756</v>
          </cell>
          <cell r="AC5750" t="str">
            <v>V-004793</v>
          </cell>
        </row>
        <row r="5751">
          <cell r="D5751" t="str">
            <v>Michelle Annette Wright</v>
          </cell>
          <cell r="E5751" t="str">
            <v>MICHELLE A</v>
          </cell>
          <cell r="I5751" t="str">
            <v>QUILPIE</v>
          </cell>
          <cell r="J5751" t="str">
            <v>AUS</v>
          </cell>
          <cell r="K5751" t="str">
            <v>AU</v>
          </cell>
          <cell r="L5751" t="str">
            <v>Michelle Annette Wright</v>
          </cell>
          <cell r="M5751" t="str">
            <v>Business</v>
          </cell>
          <cell r="N5751" t="str">
            <v>QLD</v>
          </cell>
          <cell r="O5751" t="str">
            <v>PO Box 133</v>
          </cell>
          <cell r="P5751">
            <v>4480</v>
          </cell>
          <cell r="Q5751" t="str">
            <v>NO</v>
          </cell>
          <cell r="R5751" t="str">
            <v>AUD</v>
          </cell>
          <cell r="U5751" t="str">
            <v>30 Inv</v>
          </cell>
          <cell r="V5751" t="str">
            <v>EFT</v>
          </cell>
          <cell r="W5751" t="str">
            <v>EN_AU</v>
          </cell>
          <cell r="X5751" t="str">
            <v>GST</v>
          </cell>
          <cell r="Y5751">
            <v>51207470635</v>
          </cell>
          <cell r="Z5751">
            <v>100</v>
          </cell>
          <cell r="AA5751" t="str">
            <v>NO</v>
          </cell>
          <cell r="AB5751" t="str">
            <v>V-005757</v>
          </cell>
          <cell r="AC5751" t="str">
            <v>V-007495</v>
          </cell>
        </row>
        <row r="5752">
          <cell r="D5752" t="str">
            <v>Michelle Lamperd Bollom</v>
          </cell>
          <cell r="E5752" t="str">
            <v>MICHELLE L</v>
          </cell>
          <cell r="I5752" t="str">
            <v>KELMSCOTT</v>
          </cell>
          <cell r="J5752" t="str">
            <v>AUS</v>
          </cell>
          <cell r="K5752" t="str">
            <v>AU</v>
          </cell>
          <cell r="L5752" t="str">
            <v>Michelle Lamperd Bollom Nogst</v>
          </cell>
          <cell r="M5752" t="str">
            <v>Business</v>
          </cell>
          <cell r="N5752" t="str">
            <v>WA</v>
          </cell>
          <cell r="O5752" t="str">
            <v>2 Morundah Place</v>
          </cell>
          <cell r="P5752">
            <v>6111</v>
          </cell>
          <cell r="Q5752" t="str">
            <v>NO</v>
          </cell>
          <cell r="R5752" t="str">
            <v>AUD</v>
          </cell>
          <cell r="U5752" t="str">
            <v>30 Inv</v>
          </cell>
          <cell r="V5752" t="str">
            <v>EFT</v>
          </cell>
          <cell r="W5752" t="str">
            <v>EN_AU</v>
          </cell>
          <cell r="X5752" t="str">
            <v>Exempt</v>
          </cell>
          <cell r="Y5752">
            <v>89722068504</v>
          </cell>
          <cell r="Z5752">
            <v>100</v>
          </cell>
          <cell r="AA5752" t="str">
            <v>NO</v>
          </cell>
          <cell r="AB5752" t="str">
            <v>V-005758</v>
          </cell>
          <cell r="AC5752" t="str">
            <v>V-007694</v>
          </cell>
        </row>
        <row r="5753">
          <cell r="D5753" t="str">
            <v>Michelle Laskey</v>
          </cell>
          <cell r="E5753" t="str">
            <v>MICHELLE L</v>
          </cell>
          <cell r="I5753" t="str">
            <v>ORROROO</v>
          </cell>
          <cell r="J5753" t="str">
            <v>AUS</v>
          </cell>
          <cell r="K5753" t="str">
            <v>AU</v>
          </cell>
          <cell r="L5753" t="str">
            <v>Michelle Laskey Nogst</v>
          </cell>
          <cell r="M5753" t="str">
            <v>Business</v>
          </cell>
          <cell r="N5753" t="str">
            <v>SA</v>
          </cell>
          <cell r="O5753" t="str">
            <v>PO Box 9</v>
          </cell>
          <cell r="P5753">
            <v>5431</v>
          </cell>
          <cell r="Q5753" t="str">
            <v>NO</v>
          </cell>
          <cell r="R5753" t="str">
            <v>AUD</v>
          </cell>
          <cell r="U5753" t="str">
            <v>7 Inv</v>
          </cell>
          <cell r="V5753" t="str">
            <v>EFT</v>
          </cell>
          <cell r="W5753" t="str">
            <v>EN_AU</v>
          </cell>
          <cell r="X5753" t="str">
            <v>Exempt</v>
          </cell>
          <cell r="Y5753">
            <v>34230867862</v>
          </cell>
          <cell r="Z5753">
            <v>100</v>
          </cell>
          <cell r="AA5753" t="str">
            <v>NO</v>
          </cell>
          <cell r="AB5753" t="str">
            <v>V-005759</v>
          </cell>
          <cell r="AC5753" t="str">
            <v>V-007699</v>
          </cell>
        </row>
        <row r="5754">
          <cell r="D5754" t="str">
            <v>Michelle Mclachlan</v>
          </cell>
          <cell r="E5754" t="str">
            <v>MICHELLE M</v>
          </cell>
          <cell r="I5754" t="str">
            <v>BROKEN HILL</v>
          </cell>
          <cell r="J5754" t="str">
            <v>AUS</v>
          </cell>
          <cell r="K5754" t="str">
            <v>AU</v>
          </cell>
          <cell r="L5754" t="str">
            <v>Michelle Mclachlan</v>
          </cell>
          <cell r="M5754" t="str">
            <v>Business</v>
          </cell>
          <cell r="N5754" t="str">
            <v>NSW</v>
          </cell>
          <cell r="O5754" t="str">
            <v>341 Eyre Street</v>
          </cell>
          <cell r="P5754">
            <v>2880</v>
          </cell>
          <cell r="Q5754" t="str">
            <v>NO</v>
          </cell>
          <cell r="R5754" t="str">
            <v>AUD</v>
          </cell>
          <cell r="U5754" t="str">
            <v>01 Inv</v>
          </cell>
          <cell r="V5754" t="str">
            <v>EFT</v>
          </cell>
          <cell r="W5754" t="str">
            <v>EN_AU</v>
          </cell>
          <cell r="X5754" t="str">
            <v>GST</v>
          </cell>
          <cell r="Y5754">
            <v>11374076715</v>
          </cell>
          <cell r="Z5754">
            <v>100</v>
          </cell>
          <cell r="AA5754" t="str">
            <v>NO</v>
          </cell>
          <cell r="AB5754" t="str">
            <v>V-005760</v>
          </cell>
          <cell r="AC5754" t="str">
            <v>V-004687</v>
          </cell>
        </row>
        <row r="5755">
          <cell r="D5755" t="str">
            <v>Michelles Pet And Home Services</v>
          </cell>
          <cell r="E5755" t="str">
            <v>MICHELLES</v>
          </cell>
          <cell r="I5755" t="str">
            <v>BORDERTOWN</v>
          </cell>
          <cell r="J5755" t="str">
            <v>AUS</v>
          </cell>
          <cell r="K5755" t="str">
            <v>AU</v>
          </cell>
          <cell r="L5755" t="str">
            <v>Michelles Pet And Home Services</v>
          </cell>
          <cell r="M5755" t="str">
            <v>Business</v>
          </cell>
          <cell r="N5755" t="str">
            <v>SA</v>
          </cell>
          <cell r="O5755" t="str">
            <v>PO Box 750</v>
          </cell>
          <cell r="P5755">
            <v>5268</v>
          </cell>
          <cell r="Q5755" t="str">
            <v>NO</v>
          </cell>
          <cell r="R5755" t="str">
            <v>AUD</v>
          </cell>
          <cell r="U5755" t="str">
            <v>7 Inv</v>
          </cell>
          <cell r="V5755" t="str">
            <v>EFT</v>
          </cell>
          <cell r="W5755" t="str">
            <v>EN_AU</v>
          </cell>
          <cell r="X5755" t="str">
            <v>GST</v>
          </cell>
          <cell r="Y5755">
            <v>50614718186</v>
          </cell>
          <cell r="Z5755">
            <v>100</v>
          </cell>
          <cell r="AA5755" t="str">
            <v>NO</v>
          </cell>
          <cell r="AB5755" t="str">
            <v>V-005761</v>
          </cell>
          <cell r="AC5755" t="str">
            <v>V-003165</v>
          </cell>
        </row>
        <row r="5756">
          <cell r="D5756" t="str">
            <v>Mick Collyer Auto Electrical And Ai</v>
          </cell>
          <cell r="E5756" t="str">
            <v>MICK COLLY</v>
          </cell>
          <cell r="I5756" t="str">
            <v>GARTHOWEN</v>
          </cell>
          <cell r="J5756" t="str">
            <v>AUS</v>
          </cell>
          <cell r="K5756" t="str">
            <v>AU</v>
          </cell>
          <cell r="L5756" t="str">
            <v>Mick Collyer Auto Electrical And Ai</v>
          </cell>
          <cell r="M5756" t="str">
            <v>Business</v>
          </cell>
          <cell r="N5756" t="str">
            <v>NSW</v>
          </cell>
          <cell r="O5756" t="str">
            <v>353 Magnesite Rd</v>
          </cell>
          <cell r="P5756">
            <v>2345</v>
          </cell>
          <cell r="Q5756" t="str">
            <v>NO</v>
          </cell>
          <cell r="R5756" t="str">
            <v>AUD</v>
          </cell>
          <cell r="U5756" t="str">
            <v>7 Inv</v>
          </cell>
          <cell r="V5756" t="str">
            <v>EFT</v>
          </cell>
          <cell r="W5756" t="str">
            <v>EN_AU</v>
          </cell>
          <cell r="X5756" t="str">
            <v>GST</v>
          </cell>
          <cell r="Y5756">
            <v>27645318814</v>
          </cell>
          <cell r="Z5756">
            <v>100</v>
          </cell>
          <cell r="AA5756" t="str">
            <v>NO</v>
          </cell>
          <cell r="AB5756" t="str">
            <v>V-005762</v>
          </cell>
          <cell r="AC5756" t="str">
            <v>V-009933</v>
          </cell>
        </row>
        <row r="5757">
          <cell r="D5757" t="str">
            <v>Mick Hall Contracting Services</v>
          </cell>
          <cell r="E5757" t="str">
            <v>MICK HALL</v>
          </cell>
          <cell r="I5757" t="str">
            <v>ARMADALE</v>
          </cell>
          <cell r="J5757" t="str">
            <v>AUS</v>
          </cell>
          <cell r="K5757" t="str">
            <v>AU</v>
          </cell>
          <cell r="L5757" t="str">
            <v>Mick Hall Contracting Services</v>
          </cell>
          <cell r="M5757" t="str">
            <v>Business</v>
          </cell>
          <cell r="N5757" t="str">
            <v>WA</v>
          </cell>
          <cell r="O5757" t="str">
            <v>5 Cowan Street</v>
          </cell>
          <cell r="P5757">
            <v>6112</v>
          </cell>
          <cell r="Q5757" t="str">
            <v>NO</v>
          </cell>
          <cell r="R5757" t="str">
            <v>AUD</v>
          </cell>
          <cell r="U5757" t="str">
            <v>7 Inv</v>
          </cell>
          <cell r="V5757" t="str">
            <v>EFT</v>
          </cell>
          <cell r="W5757" t="str">
            <v>EN_AU</v>
          </cell>
          <cell r="X5757" t="str">
            <v>Exempt</v>
          </cell>
          <cell r="Y5757">
            <v>78117403762</v>
          </cell>
          <cell r="Z5757">
            <v>100</v>
          </cell>
          <cell r="AA5757" t="str">
            <v>NO</v>
          </cell>
          <cell r="AB5757" t="str">
            <v>V-005763</v>
          </cell>
          <cell r="AC5757" t="str">
            <v>V-006674</v>
          </cell>
        </row>
        <row r="5758">
          <cell r="D5758" t="str">
            <v>Mick Harrison Signs Pty Ltd</v>
          </cell>
          <cell r="E5758" t="str">
            <v>MICK HARRI</v>
          </cell>
          <cell r="I5758" t="str">
            <v>HORSHAM</v>
          </cell>
          <cell r="J5758" t="str">
            <v>AUS</v>
          </cell>
          <cell r="K5758" t="str">
            <v>AU</v>
          </cell>
          <cell r="L5758" t="str">
            <v>Mick Harrison Signs Pty Ltd</v>
          </cell>
          <cell r="M5758" t="str">
            <v>Business</v>
          </cell>
          <cell r="N5758" t="str">
            <v>VIC</v>
          </cell>
          <cell r="O5758" t="str">
            <v>PO Box 863</v>
          </cell>
          <cell r="P5758">
            <v>3400</v>
          </cell>
          <cell r="Q5758" t="str">
            <v>NO</v>
          </cell>
          <cell r="R5758" t="str">
            <v>AUD</v>
          </cell>
          <cell r="U5758" t="str">
            <v>21 Inv</v>
          </cell>
          <cell r="V5758" t="str">
            <v>EFT</v>
          </cell>
          <cell r="W5758" t="str">
            <v>EN_AU</v>
          </cell>
          <cell r="X5758" t="str">
            <v>GST</v>
          </cell>
          <cell r="Y5758">
            <v>42301759622</v>
          </cell>
          <cell r="Z5758">
            <v>100</v>
          </cell>
          <cell r="AA5758" t="str">
            <v>NO</v>
          </cell>
          <cell r="AB5758" t="str">
            <v>V-005764</v>
          </cell>
          <cell r="AC5758" t="str">
            <v>V-001780</v>
          </cell>
        </row>
        <row r="5759">
          <cell r="D5759" t="str">
            <v>Mick Mcmanus</v>
          </cell>
          <cell r="E5759" t="str">
            <v>MICK MCMAN</v>
          </cell>
          <cell r="I5759" t="str">
            <v>COBAR</v>
          </cell>
          <cell r="J5759" t="str">
            <v>AUS</v>
          </cell>
          <cell r="K5759" t="str">
            <v>AU</v>
          </cell>
          <cell r="L5759" t="str">
            <v>Mick Mcmanus</v>
          </cell>
          <cell r="M5759" t="str">
            <v>Business</v>
          </cell>
          <cell r="N5759" t="str">
            <v>NSW</v>
          </cell>
          <cell r="O5759" t="str">
            <v>PO Box 215</v>
          </cell>
          <cell r="P5759">
            <v>2835</v>
          </cell>
          <cell r="Q5759" t="str">
            <v>NO</v>
          </cell>
          <cell r="R5759" t="str">
            <v>AUD</v>
          </cell>
          <cell r="U5759" t="str">
            <v>30 Inv</v>
          </cell>
          <cell r="V5759" t="str">
            <v>EFT</v>
          </cell>
          <cell r="W5759" t="str">
            <v>EN_AU</v>
          </cell>
          <cell r="X5759" t="str">
            <v>Exempt</v>
          </cell>
          <cell r="Y5759">
            <v>19748626605</v>
          </cell>
          <cell r="Z5759">
            <v>100</v>
          </cell>
          <cell r="AA5759" t="str">
            <v>NO</v>
          </cell>
          <cell r="AB5759" t="str">
            <v>V-005765</v>
          </cell>
          <cell r="AC5759" t="str">
            <v>V-005489</v>
          </cell>
        </row>
        <row r="5760">
          <cell r="D5760" t="str">
            <v>Mick Tighe 4X4 &amp; Outdoor</v>
          </cell>
          <cell r="E5760" t="str">
            <v>MICK TIGHE</v>
          </cell>
          <cell r="I5760" t="str">
            <v>TOOWOOMBA</v>
          </cell>
          <cell r="J5760" t="str">
            <v>AUS</v>
          </cell>
          <cell r="K5760" t="str">
            <v>AU</v>
          </cell>
          <cell r="L5760" t="str">
            <v>Mick Tighe 4X4 &amp; Outdoor</v>
          </cell>
          <cell r="M5760" t="str">
            <v>Business</v>
          </cell>
          <cell r="N5760" t="str">
            <v>QLD</v>
          </cell>
          <cell r="O5760" t="str">
            <v>190 Herries Street</v>
          </cell>
          <cell r="P5760">
            <v>4350</v>
          </cell>
          <cell r="Q5760" t="str">
            <v>NO</v>
          </cell>
          <cell r="R5760" t="str">
            <v>AUD</v>
          </cell>
          <cell r="U5760" t="str">
            <v>01 Inv</v>
          </cell>
          <cell r="V5760" t="str">
            <v>EFT</v>
          </cell>
          <cell r="W5760" t="str">
            <v>EN_AU</v>
          </cell>
          <cell r="X5760" t="str">
            <v>GST</v>
          </cell>
          <cell r="Y5760">
            <v>29105143986</v>
          </cell>
          <cell r="Z5760">
            <v>100</v>
          </cell>
          <cell r="AA5760" t="str">
            <v>NO</v>
          </cell>
          <cell r="AB5760" t="str">
            <v>V-005766</v>
          </cell>
          <cell r="AC5760" t="str">
            <v>V-008326</v>
          </cell>
        </row>
        <row r="5761">
          <cell r="D5761" t="str">
            <v>Micks Earthworks And Contracting</v>
          </cell>
          <cell r="E5761" t="str">
            <v>MICKS EART</v>
          </cell>
          <cell r="I5761" t="str">
            <v>GRIFFIN</v>
          </cell>
          <cell r="J5761" t="str">
            <v>AUS</v>
          </cell>
          <cell r="K5761" t="str">
            <v>AU</v>
          </cell>
          <cell r="L5761" t="str">
            <v>Micks Earthworks And Contracting</v>
          </cell>
          <cell r="M5761" t="str">
            <v>Business</v>
          </cell>
          <cell r="N5761" t="str">
            <v>QLD</v>
          </cell>
          <cell r="O5761" t="str">
            <v>3 Copper Crescent</v>
          </cell>
          <cell r="P5761">
            <v>4503</v>
          </cell>
          <cell r="Q5761" t="str">
            <v>NO</v>
          </cell>
          <cell r="R5761" t="str">
            <v>AUD</v>
          </cell>
          <cell r="U5761" t="str">
            <v>30 Inv</v>
          </cell>
          <cell r="V5761" t="str">
            <v>EFT</v>
          </cell>
          <cell r="W5761" t="str">
            <v>EN_AU</v>
          </cell>
          <cell r="X5761" t="str">
            <v>GST</v>
          </cell>
          <cell r="Y5761">
            <v>31324091203</v>
          </cell>
          <cell r="Z5761">
            <v>100</v>
          </cell>
          <cell r="AA5761" t="str">
            <v>NO</v>
          </cell>
          <cell r="AB5761" t="str">
            <v>V-005767</v>
          </cell>
          <cell r="AC5761" t="str">
            <v>V-006943</v>
          </cell>
        </row>
        <row r="5762">
          <cell r="D5762" t="str">
            <v>Microsoft Pty Ltd</v>
          </cell>
          <cell r="E5762" t="str">
            <v>MICROSOFT</v>
          </cell>
          <cell r="I5762" t="str">
            <v>NORTH SYDNEY</v>
          </cell>
          <cell r="J5762" t="str">
            <v>AUS</v>
          </cell>
          <cell r="K5762" t="str">
            <v>AU</v>
          </cell>
          <cell r="L5762" t="str">
            <v>Microsoft Pty Ltd</v>
          </cell>
          <cell r="M5762" t="str">
            <v>Business</v>
          </cell>
          <cell r="N5762" t="str">
            <v>NSW</v>
          </cell>
          <cell r="O5762" t="str">
            <v>1 Denison Street</v>
          </cell>
          <cell r="P5762">
            <v>2060</v>
          </cell>
          <cell r="Q5762" t="str">
            <v>NO</v>
          </cell>
          <cell r="R5762" t="str">
            <v>AUD</v>
          </cell>
          <cell r="U5762" t="str">
            <v>30 Inv</v>
          </cell>
          <cell r="V5762" t="str">
            <v>EFT</v>
          </cell>
          <cell r="W5762" t="str">
            <v>EN_AU</v>
          </cell>
          <cell r="X5762" t="str">
            <v>GST</v>
          </cell>
          <cell r="Y5762">
            <v>29002589460</v>
          </cell>
          <cell r="Z5762">
            <v>100</v>
          </cell>
          <cell r="AA5762" t="str">
            <v>NO</v>
          </cell>
          <cell r="AB5762" t="str">
            <v>V-005768</v>
          </cell>
          <cell r="AC5762" t="str">
            <v>V-001368</v>
          </cell>
        </row>
        <row r="5763">
          <cell r="D5763" t="str">
            <v>Microway</v>
          </cell>
          <cell r="E5763" t="str">
            <v>MICROWAY</v>
          </cell>
          <cell r="I5763" t="str">
            <v>BRAESIDE</v>
          </cell>
          <cell r="J5763" t="str">
            <v>AUS</v>
          </cell>
          <cell r="K5763" t="str">
            <v>AU</v>
          </cell>
          <cell r="L5763" t="str">
            <v>Microway</v>
          </cell>
          <cell r="M5763" t="str">
            <v>Business</v>
          </cell>
          <cell r="N5763" t="str">
            <v>VIC</v>
          </cell>
          <cell r="O5763" t="str">
            <v>16 Arnard Drive, U1</v>
          </cell>
          <cell r="P5763">
            <v>3195</v>
          </cell>
          <cell r="Q5763" t="str">
            <v>NO</v>
          </cell>
          <cell r="R5763" t="str">
            <v>AUD</v>
          </cell>
          <cell r="U5763" t="str">
            <v>01 Inv</v>
          </cell>
          <cell r="V5763" t="str">
            <v>EFT</v>
          </cell>
          <cell r="W5763" t="str">
            <v>EN_AU</v>
          </cell>
          <cell r="X5763" t="str">
            <v>GST</v>
          </cell>
          <cell r="Y5763">
            <v>56129024825</v>
          </cell>
          <cell r="Z5763">
            <v>100</v>
          </cell>
          <cell r="AA5763" t="str">
            <v>NO</v>
          </cell>
          <cell r="AB5763" t="str">
            <v>V-005769</v>
          </cell>
          <cell r="AC5763" t="str">
            <v>V-005695</v>
          </cell>
        </row>
        <row r="5764">
          <cell r="D5764" t="str">
            <v>Mid City Newspapers</v>
          </cell>
          <cell r="E5764" t="str">
            <v>MID CITY N</v>
          </cell>
          <cell r="I5764" t="str">
            <v>MOUNT CLEAR</v>
          </cell>
          <cell r="J5764" t="str">
            <v>AUS</v>
          </cell>
          <cell r="K5764" t="str">
            <v>AU</v>
          </cell>
          <cell r="L5764" t="str">
            <v>Mid City Newspapers</v>
          </cell>
          <cell r="M5764" t="str">
            <v>Business</v>
          </cell>
          <cell r="N5764" t="str">
            <v>VIC</v>
          </cell>
          <cell r="O5764" t="str">
            <v/>
          </cell>
          <cell r="P5764">
            <v>3350</v>
          </cell>
          <cell r="Q5764" t="str">
            <v>NO</v>
          </cell>
          <cell r="R5764" t="str">
            <v>AUD</v>
          </cell>
          <cell r="U5764" t="str">
            <v>01 Inv</v>
          </cell>
          <cell r="V5764" t="str">
            <v>EFT</v>
          </cell>
          <cell r="W5764" t="str">
            <v>EN_AU</v>
          </cell>
          <cell r="X5764" t="str">
            <v>GST</v>
          </cell>
          <cell r="Y5764">
            <v>52412771350</v>
          </cell>
          <cell r="Z5764">
            <v>100</v>
          </cell>
          <cell r="AA5764" t="str">
            <v>NO</v>
          </cell>
          <cell r="AB5764" t="str">
            <v>V-005770</v>
          </cell>
          <cell r="AC5764" t="str">
            <v>V-004270</v>
          </cell>
        </row>
        <row r="5765">
          <cell r="D5765" t="str">
            <v>Mid Coast Automotive Group</v>
          </cell>
          <cell r="E5765" t="str">
            <v>MID COAST</v>
          </cell>
          <cell r="I5765" t="str">
            <v>TAREE</v>
          </cell>
          <cell r="J5765" t="str">
            <v>AUS</v>
          </cell>
          <cell r="K5765" t="str">
            <v>AU</v>
          </cell>
          <cell r="L5765" t="str">
            <v>Mid Coast Automotive Group</v>
          </cell>
          <cell r="M5765" t="str">
            <v>Business</v>
          </cell>
          <cell r="N5765" t="str">
            <v>NSW</v>
          </cell>
          <cell r="O5765" t="str">
            <v>PO Box 2430</v>
          </cell>
          <cell r="P5765">
            <v>2430</v>
          </cell>
          <cell r="Q5765" t="str">
            <v>NO</v>
          </cell>
          <cell r="R5765" t="str">
            <v>AUD</v>
          </cell>
          <cell r="U5765" t="str">
            <v>30 Inv</v>
          </cell>
          <cell r="V5765" t="str">
            <v>EFT</v>
          </cell>
          <cell r="W5765" t="str">
            <v>EN_AU</v>
          </cell>
          <cell r="X5765" t="str">
            <v>GST</v>
          </cell>
          <cell r="Y5765">
            <v>36606386636</v>
          </cell>
          <cell r="Z5765">
            <v>100</v>
          </cell>
          <cell r="AA5765" t="str">
            <v>NO</v>
          </cell>
          <cell r="AB5765" t="str">
            <v>V-005771</v>
          </cell>
          <cell r="AC5765" t="str">
            <v>V-003585</v>
          </cell>
        </row>
        <row r="5766">
          <cell r="D5766" t="str">
            <v>Mid Murray Council</v>
          </cell>
          <cell r="E5766" t="str">
            <v>MID MURRAY</v>
          </cell>
          <cell r="I5766" t="str">
            <v>MANNUM</v>
          </cell>
          <cell r="J5766" t="str">
            <v>AUS</v>
          </cell>
          <cell r="K5766" t="str">
            <v>AU</v>
          </cell>
          <cell r="L5766" t="str">
            <v>Mid Murray Council</v>
          </cell>
          <cell r="M5766" t="str">
            <v>Business</v>
          </cell>
          <cell r="N5766" t="str">
            <v>SA</v>
          </cell>
          <cell r="O5766" t="str">
            <v>PO Box 28</v>
          </cell>
          <cell r="P5766">
            <v>5238</v>
          </cell>
          <cell r="Q5766" t="str">
            <v>NO</v>
          </cell>
          <cell r="R5766" t="str">
            <v>AUD</v>
          </cell>
          <cell r="U5766" t="str">
            <v>01 Inv</v>
          </cell>
          <cell r="V5766" t="str">
            <v>EFT</v>
          </cell>
          <cell r="W5766" t="str">
            <v>EN_AU</v>
          </cell>
          <cell r="X5766" t="str">
            <v>GST</v>
          </cell>
          <cell r="Y5766">
            <v>88313305455</v>
          </cell>
          <cell r="Z5766">
            <v>100</v>
          </cell>
          <cell r="AA5766" t="str">
            <v>NO</v>
          </cell>
          <cell r="AB5766" t="str">
            <v>V-005772</v>
          </cell>
          <cell r="AC5766" t="str">
            <v>V-000882</v>
          </cell>
        </row>
        <row r="5767">
          <cell r="D5767" t="str">
            <v>Mid North Environmental Services</v>
          </cell>
          <cell r="E5767" t="str">
            <v>MID NORTH</v>
          </cell>
          <cell r="I5767" t="str">
            <v>CLARE</v>
          </cell>
          <cell r="J5767" t="str">
            <v>AUS</v>
          </cell>
          <cell r="K5767" t="str">
            <v>AU</v>
          </cell>
          <cell r="L5767" t="str">
            <v>Mid North Environmental Services</v>
          </cell>
          <cell r="M5767" t="str">
            <v>Business</v>
          </cell>
          <cell r="N5767" t="str">
            <v>SA</v>
          </cell>
          <cell r="O5767" t="str">
            <v>PO Box 951</v>
          </cell>
          <cell r="P5767">
            <v>2711</v>
          </cell>
          <cell r="Q5767" t="str">
            <v>NO</v>
          </cell>
          <cell r="R5767" t="str">
            <v>AUD</v>
          </cell>
          <cell r="U5767" t="str">
            <v>14 Inv</v>
          </cell>
          <cell r="V5767" t="str">
            <v>EFT</v>
          </cell>
          <cell r="W5767" t="str">
            <v>EN_AU</v>
          </cell>
          <cell r="X5767" t="str">
            <v>GST</v>
          </cell>
          <cell r="Y5767">
            <v>61434940205</v>
          </cell>
          <cell r="Z5767">
            <v>100</v>
          </cell>
          <cell r="AA5767" t="str">
            <v>NO</v>
          </cell>
          <cell r="AB5767" t="str">
            <v>V-005773</v>
          </cell>
          <cell r="AC5767" t="str">
            <v>V-006721</v>
          </cell>
        </row>
        <row r="5768">
          <cell r="D5768" t="str">
            <v>Mid North Freight Service Pty Ltd</v>
          </cell>
          <cell r="E5768" t="str">
            <v>MID NORTH</v>
          </cell>
          <cell r="I5768" t="str">
            <v>WILLASTON</v>
          </cell>
          <cell r="J5768" t="str">
            <v>AUS</v>
          </cell>
          <cell r="K5768" t="str">
            <v>AU</v>
          </cell>
          <cell r="L5768" t="str">
            <v>Mid North Freight Service Pty Ltd</v>
          </cell>
          <cell r="M5768" t="str">
            <v>Business</v>
          </cell>
          <cell r="N5768" t="str">
            <v>SA</v>
          </cell>
          <cell r="O5768" t="str">
            <v>PO Box 436</v>
          </cell>
          <cell r="P5768">
            <v>5118</v>
          </cell>
          <cell r="Q5768" t="str">
            <v>NO</v>
          </cell>
          <cell r="R5768" t="str">
            <v>AUD</v>
          </cell>
          <cell r="U5768" t="str">
            <v>01 Inv</v>
          </cell>
          <cell r="V5768" t="str">
            <v>EFT</v>
          </cell>
          <cell r="W5768" t="str">
            <v>EN_AU</v>
          </cell>
          <cell r="X5768" t="str">
            <v>GST</v>
          </cell>
          <cell r="Y5768">
            <v>37630521309</v>
          </cell>
          <cell r="Z5768">
            <v>100</v>
          </cell>
          <cell r="AA5768" t="str">
            <v>NO</v>
          </cell>
          <cell r="AB5768" t="str">
            <v>V-005774</v>
          </cell>
          <cell r="AC5768" t="str">
            <v>V-004533</v>
          </cell>
        </row>
        <row r="5769">
          <cell r="D5769" t="str">
            <v>Mid North Party Hire</v>
          </cell>
          <cell r="E5769" t="str">
            <v>MID NORTH</v>
          </cell>
          <cell r="I5769" t="str">
            <v>BLYTH</v>
          </cell>
          <cell r="J5769" t="str">
            <v>AUS</v>
          </cell>
          <cell r="K5769" t="str">
            <v>AU</v>
          </cell>
          <cell r="L5769" t="str">
            <v>Mid North Party Hire</v>
          </cell>
          <cell r="M5769" t="str">
            <v>Business</v>
          </cell>
          <cell r="N5769" t="str">
            <v>SA</v>
          </cell>
          <cell r="O5769" t="str">
            <v>PO Box 101</v>
          </cell>
          <cell r="P5769">
            <v>5462</v>
          </cell>
          <cell r="Q5769" t="str">
            <v>NO</v>
          </cell>
          <cell r="R5769" t="str">
            <v>AUD</v>
          </cell>
          <cell r="U5769" t="str">
            <v>7 Inv</v>
          </cell>
          <cell r="V5769" t="str">
            <v>EFT</v>
          </cell>
          <cell r="W5769" t="str">
            <v>EN_AU</v>
          </cell>
          <cell r="X5769" t="str">
            <v>GST</v>
          </cell>
          <cell r="Y5769">
            <v>67150511679</v>
          </cell>
          <cell r="Z5769">
            <v>100</v>
          </cell>
          <cell r="AA5769" t="str">
            <v>NO</v>
          </cell>
          <cell r="AB5769" t="str">
            <v>V-005775</v>
          </cell>
          <cell r="AC5769" t="str">
            <v>V-003515</v>
          </cell>
        </row>
        <row r="5770">
          <cell r="D5770" t="str">
            <v>Mid North Pest &amp; Weed Control Unit</v>
          </cell>
          <cell r="E5770" t="str">
            <v>MID NORTH</v>
          </cell>
          <cell r="I5770" t="str">
            <v>CLARE</v>
          </cell>
          <cell r="J5770" t="str">
            <v>AUS</v>
          </cell>
          <cell r="K5770" t="str">
            <v>AU</v>
          </cell>
          <cell r="L5770" t="str">
            <v>Mid North Pest &amp; Weed Control Unit</v>
          </cell>
          <cell r="M5770" t="str">
            <v>Business</v>
          </cell>
          <cell r="N5770" t="str">
            <v>SA</v>
          </cell>
          <cell r="O5770" t="str">
            <v>PO Box 417</v>
          </cell>
          <cell r="P5770">
            <v>5453</v>
          </cell>
          <cell r="Q5770" t="str">
            <v>NO</v>
          </cell>
          <cell r="R5770" t="str">
            <v>AUD</v>
          </cell>
          <cell r="U5770" t="str">
            <v>14 Inv</v>
          </cell>
          <cell r="V5770" t="str">
            <v>EFT</v>
          </cell>
          <cell r="W5770" t="str">
            <v>EN_AU</v>
          </cell>
          <cell r="X5770" t="str">
            <v>GST</v>
          </cell>
          <cell r="Y5770">
            <v>24693616331</v>
          </cell>
          <cell r="Z5770">
            <v>100</v>
          </cell>
          <cell r="AA5770" t="str">
            <v>NO</v>
          </cell>
          <cell r="AB5770" t="str">
            <v>V-005776</v>
          </cell>
          <cell r="AC5770" t="str">
            <v>V-003050</v>
          </cell>
        </row>
        <row r="5771">
          <cell r="D5771" t="str">
            <v>Mid North Window Cleaning</v>
          </cell>
          <cell r="E5771" t="str">
            <v>MID NORTH</v>
          </cell>
          <cell r="I5771" t="str">
            <v>PORT PIRIE</v>
          </cell>
          <cell r="J5771" t="str">
            <v>AUS</v>
          </cell>
          <cell r="K5771" t="str">
            <v>AU</v>
          </cell>
          <cell r="L5771" t="str">
            <v>Mid North Window Cleaning</v>
          </cell>
          <cell r="M5771" t="str">
            <v>Business</v>
          </cell>
          <cell r="N5771" t="str">
            <v>SA</v>
          </cell>
          <cell r="O5771" t="str">
            <v>19 Seymour Street, Unit 1</v>
          </cell>
          <cell r="P5771">
            <v>5540</v>
          </cell>
          <cell r="Q5771" t="str">
            <v>NO</v>
          </cell>
          <cell r="R5771" t="str">
            <v>AUD</v>
          </cell>
          <cell r="U5771" t="str">
            <v>30 Inv</v>
          </cell>
          <cell r="V5771" t="str">
            <v>EFT</v>
          </cell>
          <cell r="W5771" t="str">
            <v>EN_AU</v>
          </cell>
          <cell r="X5771" t="str">
            <v>Exempt</v>
          </cell>
          <cell r="Y5771">
            <v>94156509025</v>
          </cell>
          <cell r="Z5771">
            <v>100</v>
          </cell>
          <cell r="AA5771" t="str">
            <v>NO</v>
          </cell>
          <cell r="AB5771" t="str">
            <v>V-005777</v>
          </cell>
          <cell r="AC5771" t="str">
            <v>V-002897</v>
          </cell>
        </row>
        <row r="5772">
          <cell r="D5772" t="str">
            <v>Mid North Window Cleaning V2</v>
          </cell>
          <cell r="E5772" t="str">
            <v>MID NORTH</v>
          </cell>
          <cell r="I5772" t="str">
            <v>PORT PIRIE</v>
          </cell>
          <cell r="J5772" t="str">
            <v>AUS</v>
          </cell>
          <cell r="K5772" t="str">
            <v>AU</v>
          </cell>
          <cell r="L5772" t="str">
            <v>Mid North Window Cleaning V2</v>
          </cell>
          <cell r="M5772" t="str">
            <v>Business</v>
          </cell>
          <cell r="N5772" t="str">
            <v>SA</v>
          </cell>
          <cell r="O5772" t="str">
            <v>24 May Street</v>
          </cell>
          <cell r="P5772">
            <v>5540</v>
          </cell>
          <cell r="Q5772" t="str">
            <v>NO</v>
          </cell>
          <cell r="R5772" t="str">
            <v>AUD</v>
          </cell>
          <cell r="U5772" t="str">
            <v>30 Inv</v>
          </cell>
          <cell r="V5772" t="str">
            <v>EFT</v>
          </cell>
          <cell r="W5772" t="str">
            <v>EN_AU</v>
          </cell>
          <cell r="X5772" t="str">
            <v>GST</v>
          </cell>
          <cell r="Y5772">
            <v>97882478910</v>
          </cell>
          <cell r="Z5772">
            <v>100</v>
          </cell>
          <cell r="AA5772" t="str">
            <v>NO</v>
          </cell>
          <cell r="AB5772" t="str">
            <v>V-005778</v>
          </cell>
          <cell r="AC5772" t="str">
            <v>V-004164</v>
          </cell>
        </row>
        <row r="5773">
          <cell r="D5773" t="str">
            <v>Mid-City Merchanical Repairs P/L</v>
          </cell>
          <cell r="E5773" t="str">
            <v>MID-CITY M</v>
          </cell>
          <cell r="I5773" t="str">
            <v>DUBBO</v>
          </cell>
          <cell r="J5773" t="str">
            <v>AUS</v>
          </cell>
          <cell r="K5773" t="str">
            <v>AU</v>
          </cell>
          <cell r="L5773" t="str">
            <v>Mid-City Merchanical Repairs P/L</v>
          </cell>
          <cell r="M5773" t="str">
            <v>Business</v>
          </cell>
          <cell r="N5773" t="str">
            <v>NSW</v>
          </cell>
          <cell r="O5773" t="str">
            <v>22 Bourke Street</v>
          </cell>
          <cell r="P5773">
            <v>2830</v>
          </cell>
          <cell r="Q5773" t="str">
            <v>NO</v>
          </cell>
          <cell r="R5773" t="str">
            <v>AUD</v>
          </cell>
          <cell r="U5773" t="str">
            <v>7 Inv</v>
          </cell>
          <cell r="V5773" t="str">
            <v>EFT</v>
          </cell>
          <cell r="W5773" t="str">
            <v>EN_AU</v>
          </cell>
          <cell r="X5773" t="str">
            <v>GST</v>
          </cell>
          <cell r="Y5773">
            <v>80001184738</v>
          </cell>
          <cell r="Z5773">
            <v>100</v>
          </cell>
          <cell r="AA5773" t="str">
            <v>NO</v>
          </cell>
          <cell r="AB5773" t="str">
            <v>V-005779</v>
          </cell>
          <cell r="AC5773" t="str">
            <v>V-000690</v>
          </cell>
        </row>
        <row r="5774">
          <cell r="D5774" t="str">
            <v>Midcoast Refrigeration And Electric</v>
          </cell>
          <cell r="E5774" t="str">
            <v>MIDCOAST R</v>
          </cell>
          <cell r="I5774" t="str">
            <v>TAREE</v>
          </cell>
          <cell r="J5774" t="str">
            <v>AUS</v>
          </cell>
          <cell r="K5774" t="str">
            <v>AU</v>
          </cell>
          <cell r="L5774" t="str">
            <v>Midcoast Refrigeration And Electric</v>
          </cell>
          <cell r="M5774" t="str">
            <v>Business</v>
          </cell>
          <cell r="N5774" t="str">
            <v>NSW</v>
          </cell>
          <cell r="O5774" t="str">
            <v>38 Coulston Street</v>
          </cell>
          <cell r="P5774">
            <v>2430</v>
          </cell>
          <cell r="Q5774" t="str">
            <v>NO</v>
          </cell>
          <cell r="R5774" t="str">
            <v>AUD</v>
          </cell>
          <cell r="U5774" t="str">
            <v>14 Inv</v>
          </cell>
          <cell r="V5774" t="str">
            <v>EFT</v>
          </cell>
          <cell r="W5774" t="str">
            <v>EN_AU</v>
          </cell>
          <cell r="X5774" t="str">
            <v>Exempt</v>
          </cell>
          <cell r="Y5774">
            <v>38163461338</v>
          </cell>
          <cell r="Z5774">
            <v>100</v>
          </cell>
          <cell r="AA5774" t="str">
            <v>NO</v>
          </cell>
          <cell r="AB5774" t="str">
            <v>V-005780</v>
          </cell>
          <cell r="AC5774" t="str">
            <v>V-010370</v>
          </cell>
        </row>
        <row r="5775">
          <cell r="D5775" t="str">
            <v>Middle Creek Electrical</v>
          </cell>
          <cell r="E5775" t="str">
            <v>MIDDLE CRE</v>
          </cell>
          <cell r="I5775" t="str">
            <v>ST ARNAUD</v>
          </cell>
          <cell r="J5775" t="str">
            <v>AUS</v>
          </cell>
          <cell r="K5775" t="str">
            <v>AU</v>
          </cell>
          <cell r="L5775" t="str">
            <v>Middle Creek Electrical</v>
          </cell>
          <cell r="M5775" t="str">
            <v>Business</v>
          </cell>
          <cell r="N5775" t="str">
            <v>VIC</v>
          </cell>
          <cell r="O5775" t="str">
            <v>16 Edwards Street</v>
          </cell>
          <cell r="P5775">
            <v>3478</v>
          </cell>
          <cell r="Q5775" t="str">
            <v>NO</v>
          </cell>
          <cell r="R5775" t="str">
            <v>AUD</v>
          </cell>
          <cell r="U5775" t="str">
            <v>14 Inv</v>
          </cell>
          <cell r="V5775" t="str">
            <v>EFT</v>
          </cell>
          <cell r="W5775" t="str">
            <v>EN_AU</v>
          </cell>
          <cell r="X5775" t="str">
            <v>GST</v>
          </cell>
          <cell r="Y5775">
            <v>11417800602</v>
          </cell>
          <cell r="Z5775">
            <v>100</v>
          </cell>
          <cell r="AA5775" t="str">
            <v>NO</v>
          </cell>
          <cell r="AB5775" t="str">
            <v>V-005781</v>
          </cell>
          <cell r="AC5775" t="str">
            <v>V-003816</v>
          </cell>
        </row>
        <row r="5776">
          <cell r="D5776" t="str">
            <v>Middlemount Rodeo Association Inc</v>
          </cell>
          <cell r="E5776" t="str">
            <v>MIDDLEMOUN</v>
          </cell>
          <cell r="I5776" t="str">
            <v>MIDDLEMOUNT</v>
          </cell>
          <cell r="J5776" t="str">
            <v>AUS</v>
          </cell>
          <cell r="K5776" t="str">
            <v>AU</v>
          </cell>
          <cell r="L5776" t="str">
            <v>Middlemount Rodeo Association Inc</v>
          </cell>
          <cell r="M5776" t="str">
            <v>Business</v>
          </cell>
          <cell r="N5776" t="str">
            <v>QLD</v>
          </cell>
          <cell r="O5776" t="str">
            <v>PO Box 106</v>
          </cell>
          <cell r="P5776">
            <v>4746</v>
          </cell>
          <cell r="Q5776" t="str">
            <v>NO</v>
          </cell>
          <cell r="R5776" t="str">
            <v>AUD</v>
          </cell>
          <cell r="U5776" t="str">
            <v>01 Inv</v>
          </cell>
          <cell r="V5776" t="str">
            <v>EFT</v>
          </cell>
          <cell r="W5776" t="str">
            <v>EN_AU</v>
          </cell>
          <cell r="X5776" t="str">
            <v>Exempt</v>
          </cell>
          <cell r="Y5776">
            <v>83391092994</v>
          </cell>
          <cell r="Z5776">
            <v>100</v>
          </cell>
          <cell r="AA5776" t="str">
            <v>NO</v>
          </cell>
          <cell r="AB5776" t="str">
            <v>V-005782</v>
          </cell>
          <cell r="AC5776" t="str">
            <v>V-004447</v>
          </cell>
        </row>
        <row r="5777">
          <cell r="D5777" t="str">
            <v>Midland Agricultural Association</v>
          </cell>
          <cell r="E5777" t="str">
            <v>MIDLAND AG</v>
          </cell>
          <cell r="I5777" t="str">
            <v>CAMPBELL TOWN</v>
          </cell>
          <cell r="J5777" t="str">
            <v>AUS</v>
          </cell>
          <cell r="K5777" t="str">
            <v>AU</v>
          </cell>
          <cell r="L5777" t="str">
            <v>Midland Agricultural Association</v>
          </cell>
          <cell r="M5777" t="str">
            <v>Business</v>
          </cell>
          <cell r="N5777" t="str">
            <v>TAS</v>
          </cell>
          <cell r="O5777" t="str">
            <v>PO Box 126</v>
          </cell>
          <cell r="P5777">
            <v>7210</v>
          </cell>
          <cell r="Q5777" t="str">
            <v>NO</v>
          </cell>
          <cell r="R5777" t="str">
            <v>AUD</v>
          </cell>
          <cell r="U5777" t="str">
            <v>14 Inv</v>
          </cell>
          <cell r="V5777" t="str">
            <v>EFT</v>
          </cell>
          <cell r="W5777" t="str">
            <v>EN_AU</v>
          </cell>
          <cell r="X5777" t="str">
            <v>GST</v>
          </cell>
          <cell r="Y5777">
            <v>42168187080</v>
          </cell>
          <cell r="Z5777">
            <v>100</v>
          </cell>
          <cell r="AA5777" t="str">
            <v>NO</v>
          </cell>
          <cell r="AB5777" t="str">
            <v>V-005783</v>
          </cell>
          <cell r="AC5777" t="str">
            <v>V-002756</v>
          </cell>
        </row>
        <row r="5778">
          <cell r="D5778" t="str">
            <v>Midnight Gold Enterprises Tas</v>
          </cell>
          <cell r="E5778" t="str">
            <v>MIDNIGHT G</v>
          </cell>
          <cell r="I5778" t="str">
            <v>ESPERANCE</v>
          </cell>
          <cell r="J5778" t="str">
            <v>AUS</v>
          </cell>
          <cell r="K5778" t="str">
            <v>AU</v>
          </cell>
          <cell r="L5778" t="str">
            <v>Midnight Gold Enterprises Tas</v>
          </cell>
          <cell r="M5778" t="str">
            <v>Business</v>
          </cell>
          <cell r="N5778" t="str">
            <v>WA</v>
          </cell>
          <cell r="O5778" t="str">
            <v>PO Box 2440</v>
          </cell>
          <cell r="P5778">
            <v>6450</v>
          </cell>
          <cell r="Q5778" t="str">
            <v>NO</v>
          </cell>
          <cell r="R5778" t="str">
            <v>AUD</v>
          </cell>
          <cell r="U5778" t="str">
            <v>21 Inv</v>
          </cell>
          <cell r="V5778" t="str">
            <v>EFT</v>
          </cell>
          <cell r="W5778" t="str">
            <v>EN_AU</v>
          </cell>
          <cell r="X5778" t="str">
            <v>GST</v>
          </cell>
          <cell r="Y5778">
            <v>15097297508</v>
          </cell>
          <cell r="Z5778">
            <v>100</v>
          </cell>
          <cell r="AA5778" t="str">
            <v>NO</v>
          </cell>
          <cell r="AB5778" t="str">
            <v>V-005784</v>
          </cell>
          <cell r="AC5778" t="str">
            <v>V-008011</v>
          </cell>
        </row>
        <row r="5779">
          <cell r="D5779" t="str">
            <v>Midshore Pty Ltd</v>
          </cell>
          <cell r="E5779" t="str">
            <v>MIDSHORE P</v>
          </cell>
          <cell r="I5779" t="str">
            <v>NEDLANDS</v>
          </cell>
          <cell r="J5779" t="str">
            <v>AUS</v>
          </cell>
          <cell r="K5779" t="str">
            <v>AU</v>
          </cell>
          <cell r="L5779" t="str">
            <v>Midshore Pty Ltd</v>
          </cell>
          <cell r="M5779" t="str">
            <v>Business</v>
          </cell>
          <cell r="N5779" t="str">
            <v>WA</v>
          </cell>
          <cell r="O5779" t="str">
            <v>PO Box 3214</v>
          </cell>
          <cell r="P5779">
            <v>6009</v>
          </cell>
          <cell r="Q5779" t="str">
            <v>NO</v>
          </cell>
          <cell r="R5779" t="str">
            <v>AUD</v>
          </cell>
          <cell r="U5779" t="str">
            <v>30 Inv</v>
          </cell>
          <cell r="V5779" t="str">
            <v>EFT</v>
          </cell>
          <cell r="W5779" t="str">
            <v>EN_AU</v>
          </cell>
          <cell r="X5779" t="str">
            <v>GST</v>
          </cell>
          <cell r="Y5779">
            <v>85085303224</v>
          </cell>
          <cell r="Z5779">
            <v>100</v>
          </cell>
          <cell r="AA5779" t="str">
            <v>NO</v>
          </cell>
          <cell r="AB5779" t="str">
            <v>V-005785</v>
          </cell>
          <cell r="AC5779" t="str">
            <v>V-004239</v>
          </cell>
        </row>
        <row r="5780">
          <cell r="D5780" t="str">
            <v>Midway Nominees Pty Ltd</v>
          </cell>
          <cell r="E5780" t="str">
            <v>MIDWAY NOM</v>
          </cell>
          <cell r="I5780" t="str">
            <v>MIDLAND</v>
          </cell>
          <cell r="J5780" t="str">
            <v>AUS</v>
          </cell>
          <cell r="K5780" t="str">
            <v>AU</v>
          </cell>
          <cell r="L5780" t="str">
            <v>Midway Nominees Pty Ltd</v>
          </cell>
          <cell r="M5780" t="str">
            <v>Business</v>
          </cell>
          <cell r="N5780" t="str">
            <v>WA</v>
          </cell>
          <cell r="O5780" t="str">
            <v>PO Box 1074</v>
          </cell>
          <cell r="P5780">
            <v>6936</v>
          </cell>
          <cell r="Q5780" t="str">
            <v>NO</v>
          </cell>
          <cell r="R5780" t="str">
            <v>AUD</v>
          </cell>
          <cell r="U5780" t="str">
            <v>30 Inv</v>
          </cell>
          <cell r="V5780" t="str">
            <v>EFT</v>
          </cell>
          <cell r="W5780" t="str">
            <v>EN_AU</v>
          </cell>
          <cell r="X5780" t="str">
            <v>GST</v>
          </cell>
          <cell r="Y5780">
            <v>72121058606</v>
          </cell>
          <cell r="Z5780">
            <v>100</v>
          </cell>
          <cell r="AA5780" t="str">
            <v>NO</v>
          </cell>
          <cell r="AB5780" t="str">
            <v>V-005786</v>
          </cell>
          <cell r="AC5780" t="str">
            <v>V-003883</v>
          </cell>
        </row>
        <row r="5781">
          <cell r="D5781" t="str">
            <v>Midwest Auto Group Pty Ltd</v>
          </cell>
          <cell r="E5781" t="str">
            <v>MIDWEST AU</v>
          </cell>
          <cell r="I5781" t="str">
            <v>GERALDTON</v>
          </cell>
          <cell r="J5781" t="str">
            <v>AUS</v>
          </cell>
          <cell r="K5781" t="str">
            <v>AU</v>
          </cell>
          <cell r="L5781" t="str">
            <v>Midwest Auto Group Pty Ltd</v>
          </cell>
          <cell r="M5781" t="str">
            <v>Business</v>
          </cell>
          <cell r="N5781" t="str">
            <v>WA</v>
          </cell>
          <cell r="O5781" t="str">
            <v>Corner Phelps &amp; Urch Street</v>
          </cell>
          <cell r="P5781">
            <v>6530</v>
          </cell>
          <cell r="Q5781" t="str">
            <v>NO</v>
          </cell>
          <cell r="R5781" t="str">
            <v>AUD</v>
          </cell>
          <cell r="U5781" t="str">
            <v>30 Inv</v>
          </cell>
          <cell r="V5781" t="str">
            <v>EFT</v>
          </cell>
          <cell r="W5781" t="str">
            <v>EN_AU</v>
          </cell>
          <cell r="X5781" t="str">
            <v>GST</v>
          </cell>
          <cell r="Y5781">
            <v>33124354721</v>
          </cell>
          <cell r="Z5781">
            <v>100</v>
          </cell>
          <cell r="AA5781" t="str">
            <v>NO</v>
          </cell>
          <cell r="AB5781" t="str">
            <v>V-005787</v>
          </cell>
          <cell r="AC5781" t="str">
            <v>V-003117</v>
          </cell>
        </row>
        <row r="5782">
          <cell r="D5782" t="str">
            <v>Midwest Signs</v>
          </cell>
          <cell r="E5782" t="str">
            <v>MIDWEST SI</v>
          </cell>
          <cell r="I5782" t="str">
            <v>ORANGE</v>
          </cell>
          <cell r="J5782" t="str">
            <v>AUS</v>
          </cell>
          <cell r="K5782" t="str">
            <v>AU</v>
          </cell>
          <cell r="L5782" t="str">
            <v>Midwest Signs</v>
          </cell>
          <cell r="M5782" t="str">
            <v>Business</v>
          </cell>
          <cell r="N5782" t="str">
            <v>NSW</v>
          </cell>
          <cell r="O5782" t="str">
            <v>10 Peisley Street</v>
          </cell>
          <cell r="P5782">
            <v>2800</v>
          </cell>
          <cell r="Q5782" t="str">
            <v>NO</v>
          </cell>
          <cell r="R5782" t="str">
            <v>AUD</v>
          </cell>
          <cell r="U5782" t="str">
            <v>14 Inv</v>
          </cell>
          <cell r="V5782" t="str">
            <v>EFT</v>
          </cell>
          <cell r="W5782" t="str">
            <v>EN_AU</v>
          </cell>
          <cell r="X5782" t="str">
            <v>GST</v>
          </cell>
          <cell r="Y5782">
            <v>46992209985</v>
          </cell>
          <cell r="Z5782">
            <v>100</v>
          </cell>
          <cell r="AA5782" t="str">
            <v>NO</v>
          </cell>
          <cell r="AB5782" t="str">
            <v>V-005788</v>
          </cell>
          <cell r="AC5782" t="str">
            <v>V-004138</v>
          </cell>
        </row>
        <row r="5783">
          <cell r="D5783" t="str">
            <v>Mid-Western Regional Council</v>
          </cell>
          <cell r="E5783" t="str">
            <v>MID-WESTER</v>
          </cell>
          <cell r="I5783" t="str">
            <v>MUDGEE</v>
          </cell>
          <cell r="J5783" t="str">
            <v>AUS</v>
          </cell>
          <cell r="K5783" t="str">
            <v>AU</v>
          </cell>
          <cell r="L5783" t="str">
            <v>Mid-Western Regional Council</v>
          </cell>
          <cell r="M5783" t="str">
            <v>Business</v>
          </cell>
          <cell r="N5783" t="str">
            <v>NSW</v>
          </cell>
          <cell r="O5783" t="str">
            <v>PO Box 156</v>
          </cell>
          <cell r="P5783">
            <v>2850</v>
          </cell>
          <cell r="Q5783" t="str">
            <v>NO</v>
          </cell>
          <cell r="R5783" t="str">
            <v>AUD</v>
          </cell>
          <cell r="U5783" t="str">
            <v>01 Inv</v>
          </cell>
          <cell r="V5783" t="str">
            <v>EFT</v>
          </cell>
          <cell r="W5783" t="str">
            <v>EN_AU</v>
          </cell>
          <cell r="X5783" t="str">
            <v>GST</v>
          </cell>
          <cell r="Y5783">
            <v>96149391332</v>
          </cell>
          <cell r="Z5783">
            <v>100</v>
          </cell>
          <cell r="AA5783" t="str">
            <v>NO</v>
          </cell>
          <cell r="AB5783" t="str">
            <v>V-005789</v>
          </cell>
          <cell r="AC5783" t="str">
            <v>V-000024</v>
          </cell>
        </row>
        <row r="5784">
          <cell r="D5784" t="str">
            <v>Miegel Engineering</v>
          </cell>
          <cell r="E5784" t="str">
            <v>MIEGEL ENG</v>
          </cell>
          <cell r="I5784" t="str">
            <v>MURRAY BRIDGE</v>
          </cell>
          <cell r="J5784" t="str">
            <v>AUS</v>
          </cell>
          <cell r="K5784" t="str">
            <v>AU</v>
          </cell>
          <cell r="L5784" t="str">
            <v>Miegel Engineering</v>
          </cell>
          <cell r="M5784" t="str">
            <v>Business</v>
          </cell>
          <cell r="N5784" t="str">
            <v>SA</v>
          </cell>
          <cell r="O5784" t="str">
            <v>PO Box 5072</v>
          </cell>
          <cell r="P5784">
            <v>5253</v>
          </cell>
          <cell r="Q5784" t="str">
            <v>NO</v>
          </cell>
          <cell r="R5784" t="str">
            <v>AUD</v>
          </cell>
          <cell r="U5784" t="str">
            <v>01 Inv</v>
          </cell>
          <cell r="V5784" t="str">
            <v>EFT</v>
          </cell>
          <cell r="W5784" t="str">
            <v>EN_AU</v>
          </cell>
          <cell r="X5784" t="str">
            <v>GST</v>
          </cell>
          <cell r="Y5784">
            <v>92796597584</v>
          </cell>
          <cell r="Z5784">
            <v>100</v>
          </cell>
          <cell r="AA5784" t="str">
            <v>NO</v>
          </cell>
          <cell r="AB5784" t="str">
            <v>V-005790</v>
          </cell>
          <cell r="AC5784" t="str">
            <v>V-006579</v>
          </cell>
        </row>
        <row r="5785">
          <cell r="D5785" t="str">
            <v>Mighty Titans Netball Club</v>
          </cell>
          <cell r="E5785" t="str">
            <v>MIGHTY TIT</v>
          </cell>
          <cell r="I5785" t="str">
            <v>MERREDIN</v>
          </cell>
          <cell r="J5785" t="str">
            <v>AUS</v>
          </cell>
          <cell r="K5785" t="str">
            <v>AU</v>
          </cell>
          <cell r="L5785" t="str">
            <v>Mighty Titans Netball Club</v>
          </cell>
          <cell r="M5785" t="str">
            <v>Business</v>
          </cell>
          <cell r="N5785" t="str">
            <v>WA</v>
          </cell>
          <cell r="O5785" t="str">
            <v>PO Box 87</v>
          </cell>
          <cell r="P5785">
            <v>6415</v>
          </cell>
          <cell r="Q5785" t="str">
            <v>NO</v>
          </cell>
          <cell r="R5785" t="str">
            <v>AUD</v>
          </cell>
          <cell r="U5785" t="str">
            <v>30 Inv</v>
          </cell>
          <cell r="V5785" t="str">
            <v>EFT</v>
          </cell>
          <cell r="W5785" t="str">
            <v>EN_AU</v>
          </cell>
          <cell r="X5785" t="str">
            <v>Exempt</v>
          </cell>
          <cell r="Y5785">
            <v>39314955853</v>
          </cell>
          <cell r="Z5785">
            <v>100</v>
          </cell>
          <cell r="AA5785" t="str">
            <v>NO</v>
          </cell>
          <cell r="AB5785" t="str">
            <v>V-005791</v>
          </cell>
          <cell r="AC5785" t="str">
            <v>V-008954</v>
          </cell>
        </row>
        <row r="5786">
          <cell r="D5786" t="str">
            <v>Mikaela Elizabeth Milesi</v>
          </cell>
          <cell r="E5786" t="str">
            <v>MIKAELA EL</v>
          </cell>
          <cell r="I5786" t="str">
            <v>BELGRAVE SOUTH</v>
          </cell>
          <cell r="J5786" t="str">
            <v>AUS</v>
          </cell>
          <cell r="K5786" t="str">
            <v>AU</v>
          </cell>
          <cell r="L5786" t="str">
            <v>Mikaela Elizabeth Milesi</v>
          </cell>
          <cell r="M5786" t="str">
            <v>Business</v>
          </cell>
          <cell r="N5786" t="str">
            <v>VIC</v>
          </cell>
          <cell r="O5786" t="str">
            <v>11 Kirkham Road</v>
          </cell>
          <cell r="P5786">
            <v>3160</v>
          </cell>
          <cell r="Q5786" t="str">
            <v>NO</v>
          </cell>
          <cell r="R5786" t="str">
            <v>AUD</v>
          </cell>
          <cell r="U5786" t="str">
            <v>30 Inv</v>
          </cell>
          <cell r="V5786" t="str">
            <v>EFT</v>
          </cell>
          <cell r="W5786" t="str">
            <v>EN_AU</v>
          </cell>
          <cell r="X5786" t="str">
            <v>Exempt</v>
          </cell>
          <cell r="Y5786">
            <v>16836845641</v>
          </cell>
          <cell r="Z5786">
            <v>100</v>
          </cell>
          <cell r="AA5786" t="str">
            <v>NO</v>
          </cell>
          <cell r="AB5786" t="str">
            <v>V-005792</v>
          </cell>
          <cell r="AC5786" t="str">
            <v>V-007505</v>
          </cell>
        </row>
        <row r="5787">
          <cell r="D5787" t="str">
            <v>Mike Baker Photographer</v>
          </cell>
          <cell r="E5787" t="str">
            <v>MIKE BAKER</v>
          </cell>
          <cell r="I5787" t="str">
            <v>COBURG</v>
          </cell>
          <cell r="J5787" t="str">
            <v>AUS</v>
          </cell>
          <cell r="K5787" t="str">
            <v>AU</v>
          </cell>
          <cell r="L5787" t="str">
            <v>Mike Baker Photographer</v>
          </cell>
          <cell r="M5787" t="str">
            <v>Business</v>
          </cell>
          <cell r="N5787" t="str">
            <v>VIC</v>
          </cell>
          <cell r="O5787" t="str">
            <v>7 Allenby Street</v>
          </cell>
          <cell r="P5787">
            <v>3058</v>
          </cell>
          <cell r="Q5787" t="str">
            <v>NO</v>
          </cell>
          <cell r="R5787" t="str">
            <v>AUD</v>
          </cell>
          <cell r="U5787" t="str">
            <v>14 Inv</v>
          </cell>
          <cell r="V5787" t="str">
            <v>EFT</v>
          </cell>
          <cell r="W5787" t="str">
            <v>EN_AU</v>
          </cell>
          <cell r="X5787" t="str">
            <v>GST</v>
          </cell>
          <cell r="Y5787">
            <v>64634626154</v>
          </cell>
          <cell r="Z5787">
            <v>100</v>
          </cell>
          <cell r="AA5787" t="str">
            <v>NO</v>
          </cell>
          <cell r="AB5787" t="str">
            <v>V-005793</v>
          </cell>
          <cell r="AC5787" t="str">
            <v>V-007533</v>
          </cell>
        </row>
        <row r="5788">
          <cell r="D5788" t="str">
            <v>Mike Bristow Electrical</v>
          </cell>
          <cell r="E5788" t="str">
            <v>MIKE BRIST</v>
          </cell>
          <cell r="I5788" t="str">
            <v>TAILEM BEND</v>
          </cell>
          <cell r="J5788" t="str">
            <v>AUS</v>
          </cell>
          <cell r="K5788" t="str">
            <v>AU</v>
          </cell>
          <cell r="L5788" t="str">
            <v>Mike Bristow Electrical</v>
          </cell>
          <cell r="M5788" t="str">
            <v>Business</v>
          </cell>
          <cell r="N5788" t="str">
            <v>SA</v>
          </cell>
          <cell r="O5788" t="str">
            <v>PO Box 291</v>
          </cell>
          <cell r="P5788">
            <v>5260</v>
          </cell>
          <cell r="Q5788" t="str">
            <v>NO</v>
          </cell>
          <cell r="R5788" t="str">
            <v>AUD</v>
          </cell>
          <cell r="U5788" t="str">
            <v>7 Inv</v>
          </cell>
          <cell r="V5788" t="str">
            <v>EFT</v>
          </cell>
          <cell r="W5788" t="str">
            <v>EN_AU</v>
          </cell>
          <cell r="X5788" t="str">
            <v>GST</v>
          </cell>
          <cell r="Y5788">
            <v>93510249207</v>
          </cell>
          <cell r="Z5788">
            <v>100</v>
          </cell>
          <cell r="AA5788" t="str">
            <v>NO</v>
          </cell>
          <cell r="AB5788" t="str">
            <v>V-005794</v>
          </cell>
          <cell r="AC5788" t="str">
            <v>V-003864</v>
          </cell>
        </row>
        <row r="5789">
          <cell r="D5789" t="str">
            <v>Mike Mau Cleaning</v>
          </cell>
          <cell r="E5789" t="str">
            <v>MIKE MAU C</v>
          </cell>
          <cell r="I5789" t="str">
            <v>MERREDIN</v>
          </cell>
          <cell r="J5789" t="str">
            <v>AUS</v>
          </cell>
          <cell r="K5789" t="str">
            <v>AU</v>
          </cell>
          <cell r="L5789" t="str">
            <v>Mike Mau Cleaning</v>
          </cell>
          <cell r="M5789" t="str">
            <v>Business</v>
          </cell>
          <cell r="N5789" t="str">
            <v>WA</v>
          </cell>
          <cell r="O5789" t="str">
            <v>3 Hill Street</v>
          </cell>
          <cell r="P5789">
            <v>6415</v>
          </cell>
          <cell r="Q5789" t="str">
            <v>NO</v>
          </cell>
          <cell r="R5789" t="str">
            <v>AUD</v>
          </cell>
          <cell r="U5789" t="str">
            <v>7 Inv</v>
          </cell>
          <cell r="V5789" t="str">
            <v>EFT</v>
          </cell>
          <cell r="W5789" t="str">
            <v>EN_AU</v>
          </cell>
          <cell r="X5789" t="str">
            <v>Exempt</v>
          </cell>
          <cell r="Y5789">
            <v>95092475278</v>
          </cell>
          <cell r="Z5789">
            <v>100</v>
          </cell>
          <cell r="AA5789" t="str">
            <v>NO</v>
          </cell>
          <cell r="AB5789" t="str">
            <v>V-005795</v>
          </cell>
          <cell r="AC5789" t="str">
            <v>V-005537</v>
          </cell>
        </row>
        <row r="5790">
          <cell r="D5790" t="str">
            <v>Mike Raleigh Motors Pty Ltd</v>
          </cell>
          <cell r="E5790" t="str">
            <v>MIKE RALEI</v>
          </cell>
          <cell r="I5790" t="str">
            <v>PORT LINCOLN</v>
          </cell>
          <cell r="J5790" t="str">
            <v>AUS</v>
          </cell>
          <cell r="K5790" t="str">
            <v>AU</v>
          </cell>
          <cell r="L5790" t="str">
            <v>Mike Raleigh Motors Pty Ltd</v>
          </cell>
          <cell r="M5790" t="str">
            <v>Business</v>
          </cell>
          <cell r="N5790" t="str">
            <v>SA</v>
          </cell>
          <cell r="O5790" t="str">
            <v>5 Mortlock Terrace</v>
          </cell>
          <cell r="P5790">
            <v>5606</v>
          </cell>
          <cell r="Q5790" t="str">
            <v>NO</v>
          </cell>
          <cell r="R5790" t="str">
            <v>AUD</v>
          </cell>
          <cell r="U5790" t="str">
            <v>7 Inv</v>
          </cell>
          <cell r="V5790" t="str">
            <v>EFT</v>
          </cell>
          <cell r="W5790" t="str">
            <v>EN_AU</v>
          </cell>
          <cell r="X5790" t="str">
            <v>GST</v>
          </cell>
          <cell r="Y5790">
            <v>58424584799</v>
          </cell>
          <cell r="Z5790">
            <v>100</v>
          </cell>
          <cell r="AA5790" t="str">
            <v>NO</v>
          </cell>
          <cell r="AB5790" t="str">
            <v>V-005796</v>
          </cell>
          <cell r="AC5790" t="str">
            <v>V-006419</v>
          </cell>
        </row>
        <row r="5791">
          <cell r="D5791" t="str">
            <v>Mikeder Auto Electrics</v>
          </cell>
          <cell r="E5791" t="str">
            <v>MIKEDER AU</v>
          </cell>
          <cell r="I5791" t="str">
            <v>EMERALD</v>
          </cell>
          <cell r="J5791" t="str">
            <v>AUS</v>
          </cell>
          <cell r="K5791" t="str">
            <v>AU</v>
          </cell>
          <cell r="L5791" t="str">
            <v>Mikeder Auto Electrics</v>
          </cell>
          <cell r="M5791" t="str">
            <v>Business</v>
          </cell>
          <cell r="N5791" t="str">
            <v>QLD</v>
          </cell>
          <cell r="O5791" t="str">
            <v>PO Box 261</v>
          </cell>
          <cell r="P5791">
            <v>4720</v>
          </cell>
          <cell r="Q5791" t="str">
            <v>NO</v>
          </cell>
          <cell r="R5791" t="str">
            <v>AUD</v>
          </cell>
          <cell r="U5791" t="str">
            <v>7 Inv</v>
          </cell>
          <cell r="V5791" t="str">
            <v>EFT</v>
          </cell>
          <cell r="W5791" t="str">
            <v>EN_AU</v>
          </cell>
          <cell r="X5791" t="str">
            <v>GST</v>
          </cell>
          <cell r="Y5791">
            <v>60601951599</v>
          </cell>
          <cell r="Z5791">
            <v>100</v>
          </cell>
          <cell r="AA5791" t="str">
            <v>NO</v>
          </cell>
          <cell r="AB5791" t="str">
            <v>V-005797</v>
          </cell>
          <cell r="AC5791" t="str">
            <v>V-003514</v>
          </cell>
        </row>
        <row r="5792">
          <cell r="D5792" t="str">
            <v>Mikes Aircon Cleaning</v>
          </cell>
          <cell r="E5792" t="str">
            <v>MIKES AIRC</v>
          </cell>
          <cell r="I5792" t="str">
            <v>ROMA</v>
          </cell>
          <cell r="J5792" t="str">
            <v>AUS</v>
          </cell>
          <cell r="K5792" t="str">
            <v>AU</v>
          </cell>
          <cell r="L5792" t="str">
            <v>Mikes Aircon Cleaning</v>
          </cell>
          <cell r="M5792" t="str">
            <v>Business</v>
          </cell>
          <cell r="N5792" t="str">
            <v>QLD</v>
          </cell>
          <cell r="O5792" t="str">
            <v>20B Bowen Street</v>
          </cell>
          <cell r="P5792">
            <v>4455</v>
          </cell>
          <cell r="Q5792" t="str">
            <v>NO</v>
          </cell>
          <cell r="R5792" t="str">
            <v>AUD</v>
          </cell>
          <cell r="U5792" t="str">
            <v>30 Inv</v>
          </cell>
          <cell r="V5792" t="str">
            <v>EFT</v>
          </cell>
          <cell r="W5792" t="str">
            <v>EN_AU</v>
          </cell>
          <cell r="X5792" t="str">
            <v>Exempt</v>
          </cell>
          <cell r="Y5792">
            <v>30642629136</v>
          </cell>
          <cell r="Z5792">
            <v>100</v>
          </cell>
          <cell r="AA5792" t="str">
            <v>NO</v>
          </cell>
          <cell r="AB5792" t="str">
            <v>V-005798</v>
          </cell>
          <cell r="AC5792" t="str">
            <v>V-005153</v>
          </cell>
        </row>
        <row r="5793">
          <cell r="D5793" t="str">
            <v>Mildura City Soccer Club</v>
          </cell>
          <cell r="E5793" t="str">
            <v>MILDURA CI</v>
          </cell>
          <cell r="I5793" t="str">
            <v>MILDURA</v>
          </cell>
          <cell r="J5793" t="str">
            <v>AUS</v>
          </cell>
          <cell r="K5793" t="str">
            <v>AU</v>
          </cell>
          <cell r="L5793" t="str">
            <v>Mildura City Soccer Club</v>
          </cell>
          <cell r="M5793" t="str">
            <v>Business</v>
          </cell>
          <cell r="N5793" t="str">
            <v>VIC</v>
          </cell>
          <cell r="O5793" t="str">
            <v>PO Box 1549</v>
          </cell>
          <cell r="P5793">
            <v>3502</v>
          </cell>
          <cell r="Q5793" t="str">
            <v>NO</v>
          </cell>
          <cell r="R5793" t="str">
            <v>AUD</v>
          </cell>
          <cell r="U5793" t="str">
            <v>7 Inv</v>
          </cell>
          <cell r="V5793" t="str">
            <v>EFT</v>
          </cell>
          <cell r="W5793" t="str">
            <v>EN_AU</v>
          </cell>
          <cell r="X5793" t="str">
            <v>Exempt</v>
          </cell>
          <cell r="Y5793">
            <v>85019153169</v>
          </cell>
          <cell r="Z5793">
            <v>100</v>
          </cell>
          <cell r="AA5793" t="str">
            <v>NO</v>
          </cell>
          <cell r="AB5793" t="str">
            <v>V-005799</v>
          </cell>
          <cell r="AC5793" t="str">
            <v>V-003908</v>
          </cell>
        </row>
        <row r="5794">
          <cell r="D5794" t="str">
            <v>Mildura Locksmiths</v>
          </cell>
          <cell r="E5794" t="str">
            <v>MILDURA LO</v>
          </cell>
          <cell r="I5794" t="str">
            <v>MILDURA</v>
          </cell>
          <cell r="J5794" t="str">
            <v>AUS</v>
          </cell>
          <cell r="K5794" t="str">
            <v>AU</v>
          </cell>
          <cell r="L5794" t="str">
            <v>Mildura Locksmiths</v>
          </cell>
          <cell r="M5794" t="str">
            <v>Business</v>
          </cell>
          <cell r="N5794" t="str">
            <v>VIC</v>
          </cell>
          <cell r="O5794" t="str">
            <v>49 Pine Avenue</v>
          </cell>
          <cell r="P5794">
            <v>3500</v>
          </cell>
          <cell r="Q5794" t="str">
            <v>NO</v>
          </cell>
          <cell r="R5794" t="str">
            <v>AUD</v>
          </cell>
          <cell r="U5794" t="str">
            <v>30 Inv</v>
          </cell>
          <cell r="V5794" t="str">
            <v>Cheque</v>
          </cell>
          <cell r="W5794" t="str">
            <v>EN_AU</v>
          </cell>
          <cell r="X5794" t="str">
            <v>GST</v>
          </cell>
          <cell r="Y5794">
            <v>86088753995</v>
          </cell>
          <cell r="Z5794">
            <v>100</v>
          </cell>
          <cell r="AA5794" t="str">
            <v>NO</v>
          </cell>
          <cell r="AB5794" t="str">
            <v>V-005800</v>
          </cell>
          <cell r="AC5794" t="str">
            <v>V-009028</v>
          </cell>
        </row>
        <row r="5795">
          <cell r="D5795" t="str">
            <v>Mildura One Stop Wholesaler</v>
          </cell>
          <cell r="E5795" t="str">
            <v>MILDURA ON</v>
          </cell>
          <cell r="I5795" t="str">
            <v>MILDURA</v>
          </cell>
          <cell r="J5795" t="str">
            <v>AUS</v>
          </cell>
          <cell r="K5795" t="str">
            <v>AU</v>
          </cell>
          <cell r="L5795" t="str">
            <v>Mildura One Stop Wholesaler</v>
          </cell>
          <cell r="M5795" t="str">
            <v>Business</v>
          </cell>
          <cell r="N5795" t="str">
            <v>VIC</v>
          </cell>
          <cell r="O5795" t="str">
            <v>55-57 Madden Avenue</v>
          </cell>
          <cell r="P5795">
            <v>3500</v>
          </cell>
          <cell r="Q5795" t="str">
            <v>NO</v>
          </cell>
          <cell r="R5795" t="str">
            <v>AUD</v>
          </cell>
          <cell r="U5795" t="str">
            <v>30 Inv</v>
          </cell>
          <cell r="V5795" t="str">
            <v>EFT</v>
          </cell>
          <cell r="W5795" t="str">
            <v>EN_AU</v>
          </cell>
          <cell r="X5795" t="str">
            <v>GST</v>
          </cell>
          <cell r="Y5795">
            <v>89005280517</v>
          </cell>
          <cell r="Z5795">
            <v>100</v>
          </cell>
          <cell r="AA5795" t="str">
            <v>NO</v>
          </cell>
          <cell r="AB5795" t="str">
            <v>V-005801</v>
          </cell>
          <cell r="AC5795" t="str">
            <v>V-009095</v>
          </cell>
        </row>
        <row r="5796">
          <cell r="D5796" t="str">
            <v>Mildura Painting Specialists</v>
          </cell>
          <cell r="E5796" t="str">
            <v>MILDURA PA</v>
          </cell>
          <cell r="I5796" t="str">
            <v>MILDURA</v>
          </cell>
          <cell r="J5796" t="str">
            <v>AUS</v>
          </cell>
          <cell r="K5796" t="str">
            <v>AU</v>
          </cell>
          <cell r="L5796" t="str">
            <v>Mildura Painting Specialists</v>
          </cell>
          <cell r="M5796" t="str">
            <v>Business</v>
          </cell>
          <cell r="N5796" t="str">
            <v>VIC</v>
          </cell>
          <cell r="O5796" t="str">
            <v>558 Ontario Avenue</v>
          </cell>
          <cell r="P5796">
            <v>3500</v>
          </cell>
          <cell r="Q5796" t="str">
            <v>NO</v>
          </cell>
          <cell r="R5796" t="str">
            <v>AUD</v>
          </cell>
          <cell r="U5796" t="str">
            <v>01 Inv</v>
          </cell>
          <cell r="V5796" t="str">
            <v>EFT</v>
          </cell>
          <cell r="W5796" t="str">
            <v>EN_AU</v>
          </cell>
          <cell r="X5796" t="str">
            <v>GST</v>
          </cell>
          <cell r="Y5796">
            <v>32886880202</v>
          </cell>
          <cell r="Z5796">
            <v>100</v>
          </cell>
          <cell r="AA5796" t="str">
            <v>NO</v>
          </cell>
          <cell r="AB5796" t="str">
            <v>V-005802</v>
          </cell>
          <cell r="AC5796" t="str">
            <v>V-006774</v>
          </cell>
        </row>
        <row r="5797">
          <cell r="D5797" t="str">
            <v>Mildura Rural City Council</v>
          </cell>
          <cell r="E5797" t="str">
            <v>MILDURA RU</v>
          </cell>
          <cell r="I5797" t="str">
            <v>MILDURA</v>
          </cell>
          <cell r="J5797" t="str">
            <v>AUS</v>
          </cell>
          <cell r="K5797" t="str">
            <v>AU</v>
          </cell>
          <cell r="L5797" t="str">
            <v>Mildura Rural City Council</v>
          </cell>
          <cell r="M5797" t="str">
            <v>Business</v>
          </cell>
          <cell r="N5797" t="str">
            <v>VIC</v>
          </cell>
          <cell r="O5797" t="str">
            <v>PO Box 105</v>
          </cell>
          <cell r="P5797">
            <v>3502</v>
          </cell>
          <cell r="Q5797" t="str">
            <v>NO</v>
          </cell>
          <cell r="R5797" t="str">
            <v>AUD</v>
          </cell>
          <cell r="U5797" t="str">
            <v>14 Inv</v>
          </cell>
          <cell r="V5797" t="str">
            <v>Cheque</v>
          </cell>
          <cell r="W5797" t="str">
            <v>EN_AU</v>
          </cell>
          <cell r="X5797" t="str">
            <v>GST</v>
          </cell>
          <cell r="Y5797">
            <v>42498937037</v>
          </cell>
          <cell r="Z5797">
            <v>100</v>
          </cell>
          <cell r="AA5797" t="str">
            <v>NO</v>
          </cell>
          <cell r="AB5797" t="str">
            <v>V-005803</v>
          </cell>
          <cell r="AC5797" t="str">
            <v>V-009606</v>
          </cell>
        </row>
        <row r="5798">
          <cell r="D5798" t="str">
            <v>Mildura Test &amp; Tag</v>
          </cell>
          <cell r="E5798" t="str">
            <v>MILDURA TE</v>
          </cell>
          <cell r="I5798" t="str">
            <v>IRYMPLE</v>
          </cell>
          <cell r="J5798" t="str">
            <v>AUS</v>
          </cell>
          <cell r="K5798" t="str">
            <v>AU</v>
          </cell>
          <cell r="L5798" t="str">
            <v>Mildura Test &amp; Tag</v>
          </cell>
          <cell r="M5798" t="str">
            <v>Business</v>
          </cell>
          <cell r="N5798" t="str">
            <v>VIC</v>
          </cell>
          <cell r="O5798" t="str">
            <v>PO Box 737</v>
          </cell>
          <cell r="P5798">
            <v>3498</v>
          </cell>
          <cell r="Q5798" t="str">
            <v>NO</v>
          </cell>
          <cell r="R5798" t="str">
            <v>AUD</v>
          </cell>
          <cell r="U5798" t="str">
            <v>01 Inv</v>
          </cell>
          <cell r="V5798" t="str">
            <v>EFT</v>
          </cell>
          <cell r="W5798" t="str">
            <v>EN_AU</v>
          </cell>
          <cell r="X5798" t="str">
            <v>GST</v>
          </cell>
          <cell r="Y5798">
            <v>81001811078</v>
          </cell>
          <cell r="Z5798">
            <v>100</v>
          </cell>
          <cell r="AA5798" t="str">
            <v>NO</v>
          </cell>
          <cell r="AB5798" t="str">
            <v>V-005804</v>
          </cell>
          <cell r="AC5798" t="str">
            <v>V-001358</v>
          </cell>
        </row>
        <row r="5799">
          <cell r="D5799" t="str">
            <v>Mildura Weekly</v>
          </cell>
          <cell r="E5799" t="str">
            <v>MILDURA WE</v>
          </cell>
          <cell r="I5799" t="str">
            <v>MILDURA</v>
          </cell>
          <cell r="J5799" t="str">
            <v>AUS</v>
          </cell>
          <cell r="K5799" t="str">
            <v>AU</v>
          </cell>
          <cell r="L5799" t="str">
            <v>Mildura Weekly</v>
          </cell>
          <cell r="M5799" t="str">
            <v>Business</v>
          </cell>
          <cell r="N5799" t="str">
            <v>VIC</v>
          </cell>
          <cell r="O5799" t="str">
            <v>PO Box 4081</v>
          </cell>
          <cell r="P5799">
            <v>3502</v>
          </cell>
          <cell r="Q5799" t="str">
            <v>NO</v>
          </cell>
          <cell r="R5799" t="str">
            <v>AUD</v>
          </cell>
          <cell r="U5799" t="str">
            <v>7 Inv</v>
          </cell>
          <cell r="V5799" t="str">
            <v>EFT</v>
          </cell>
          <cell r="W5799" t="str">
            <v>EN_AU</v>
          </cell>
          <cell r="X5799" t="str">
            <v>GST</v>
          </cell>
          <cell r="Y5799">
            <v>11121695403</v>
          </cell>
          <cell r="Z5799">
            <v>100</v>
          </cell>
          <cell r="AA5799" t="str">
            <v>NO</v>
          </cell>
          <cell r="AB5799" t="str">
            <v>V-005805</v>
          </cell>
          <cell r="AC5799" t="str">
            <v>V-002440</v>
          </cell>
        </row>
        <row r="5800">
          <cell r="D5800" t="str">
            <v>Mile High Aerial Photography Pty Lt</v>
          </cell>
          <cell r="E5800" t="str">
            <v>MILE HIGH</v>
          </cell>
          <cell r="I5800" t="str">
            <v>COFFS HARBOUR</v>
          </cell>
          <cell r="J5800" t="str">
            <v>AUS</v>
          </cell>
          <cell r="K5800" t="str">
            <v>AU</v>
          </cell>
          <cell r="L5800" t="str">
            <v>Mile High Aerial Photography Pty Lt</v>
          </cell>
          <cell r="M5800" t="str">
            <v>Business</v>
          </cell>
          <cell r="N5800" t="str">
            <v>NSW</v>
          </cell>
          <cell r="O5800" t="str">
            <v>59B Loaders Lane</v>
          </cell>
          <cell r="P5800">
            <v>2450</v>
          </cell>
          <cell r="Q5800" t="str">
            <v>NO</v>
          </cell>
          <cell r="R5800" t="str">
            <v>AUD</v>
          </cell>
          <cell r="U5800" t="str">
            <v>7 Inv</v>
          </cell>
          <cell r="V5800" t="str">
            <v>EFT</v>
          </cell>
          <cell r="W5800" t="str">
            <v>EN_AU</v>
          </cell>
          <cell r="X5800" t="str">
            <v>GST</v>
          </cell>
          <cell r="Y5800">
            <v>36605540921</v>
          </cell>
          <cell r="Z5800">
            <v>100</v>
          </cell>
          <cell r="AA5800" t="str">
            <v>NO</v>
          </cell>
          <cell r="AB5800" t="str">
            <v>V-005806</v>
          </cell>
          <cell r="AC5800" t="str">
            <v>V-003758</v>
          </cell>
        </row>
        <row r="5801">
          <cell r="D5801" t="str">
            <v>Milentis Plumbing</v>
          </cell>
          <cell r="E5801" t="str">
            <v>MILENTIS P</v>
          </cell>
          <cell r="I5801" t="str">
            <v>MANJIMUP</v>
          </cell>
          <cell r="J5801" t="str">
            <v>AUS</v>
          </cell>
          <cell r="K5801" t="str">
            <v>AU</v>
          </cell>
          <cell r="L5801" t="str">
            <v>Milentis Plumbing</v>
          </cell>
          <cell r="M5801" t="str">
            <v>Business</v>
          </cell>
          <cell r="N5801" t="str">
            <v>WA</v>
          </cell>
          <cell r="O5801" t="str">
            <v/>
          </cell>
          <cell r="P5801">
            <v>6258</v>
          </cell>
          <cell r="Q5801" t="str">
            <v>NO</v>
          </cell>
          <cell r="R5801" t="str">
            <v>AUD</v>
          </cell>
          <cell r="U5801" t="str">
            <v>30 Inv</v>
          </cell>
          <cell r="V5801" t="str">
            <v>EFT</v>
          </cell>
          <cell r="W5801" t="str">
            <v>EN_AU</v>
          </cell>
          <cell r="X5801" t="str">
            <v>GST</v>
          </cell>
          <cell r="Y5801">
            <v>69427851763</v>
          </cell>
          <cell r="Z5801">
            <v>100</v>
          </cell>
          <cell r="AA5801" t="str">
            <v>NO</v>
          </cell>
          <cell r="AB5801" t="str">
            <v>V-005807</v>
          </cell>
          <cell r="AC5801" t="str">
            <v>V-009221</v>
          </cell>
        </row>
        <row r="5802">
          <cell r="D5802" t="str">
            <v>Miles Auto Parts Pty Ltd</v>
          </cell>
          <cell r="E5802" t="str">
            <v>MILES AUTO</v>
          </cell>
          <cell r="I5802" t="str">
            <v>MILES</v>
          </cell>
          <cell r="J5802" t="str">
            <v>AUS</v>
          </cell>
          <cell r="K5802" t="str">
            <v>AU</v>
          </cell>
          <cell r="L5802" t="str">
            <v>Miles Auto Parts Pty Ltd</v>
          </cell>
          <cell r="M5802" t="str">
            <v>Business</v>
          </cell>
          <cell r="N5802" t="str">
            <v>QLD</v>
          </cell>
          <cell r="O5802" t="str">
            <v>62 Murilla Street</v>
          </cell>
          <cell r="P5802">
            <v>4415</v>
          </cell>
          <cell r="Q5802" t="str">
            <v>NO</v>
          </cell>
          <cell r="R5802" t="str">
            <v>AUD</v>
          </cell>
          <cell r="U5802" t="str">
            <v>30 Inv</v>
          </cell>
          <cell r="V5802" t="str">
            <v>EFT</v>
          </cell>
          <cell r="W5802" t="str">
            <v>EN_AU</v>
          </cell>
          <cell r="X5802" t="str">
            <v>GST</v>
          </cell>
          <cell r="Y5802">
            <v>50787613399</v>
          </cell>
          <cell r="Z5802">
            <v>100</v>
          </cell>
          <cell r="AA5802" t="str">
            <v>NO</v>
          </cell>
          <cell r="AB5802" t="str">
            <v>V-005808</v>
          </cell>
          <cell r="AC5802" t="str">
            <v>V-001741</v>
          </cell>
        </row>
        <row r="5803">
          <cell r="D5803" t="str">
            <v>Miles Newsagency</v>
          </cell>
          <cell r="E5803" t="str">
            <v>MILES NEWS</v>
          </cell>
          <cell r="I5803" t="str">
            <v>MILES</v>
          </cell>
          <cell r="J5803" t="str">
            <v>AUS</v>
          </cell>
          <cell r="K5803" t="str">
            <v>AU</v>
          </cell>
          <cell r="L5803" t="str">
            <v>Miles Newsagency</v>
          </cell>
          <cell r="M5803" t="str">
            <v>Business</v>
          </cell>
          <cell r="N5803" t="str">
            <v>QLD</v>
          </cell>
          <cell r="O5803" t="str">
            <v>71A Murilla Street</v>
          </cell>
          <cell r="P5803">
            <v>4415</v>
          </cell>
          <cell r="Q5803" t="str">
            <v>NO</v>
          </cell>
          <cell r="R5803" t="str">
            <v>AUD</v>
          </cell>
          <cell r="U5803" t="str">
            <v>30 Inv</v>
          </cell>
          <cell r="V5803" t="str">
            <v>EFT</v>
          </cell>
          <cell r="W5803" t="str">
            <v>EN_AU</v>
          </cell>
          <cell r="X5803" t="str">
            <v>GST</v>
          </cell>
          <cell r="Y5803">
            <v>90651705434</v>
          </cell>
          <cell r="Z5803">
            <v>100</v>
          </cell>
          <cell r="AA5803" t="str">
            <v>NO</v>
          </cell>
          <cell r="AB5803" t="str">
            <v>V-005809</v>
          </cell>
          <cell r="AC5803" t="str">
            <v>V-005253</v>
          </cell>
        </row>
        <row r="5804">
          <cell r="D5804" t="str">
            <v>Miles Newsagency</v>
          </cell>
          <cell r="E5804" t="str">
            <v>MILES NEWS</v>
          </cell>
          <cell r="I5804" t="str">
            <v>MILES</v>
          </cell>
          <cell r="J5804" t="str">
            <v>AUS</v>
          </cell>
          <cell r="K5804" t="str">
            <v>AU</v>
          </cell>
          <cell r="L5804" t="str">
            <v>Miles Newsagency</v>
          </cell>
          <cell r="M5804" t="str">
            <v>Business</v>
          </cell>
          <cell r="N5804" t="str">
            <v>QLD</v>
          </cell>
          <cell r="O5804" t="str">
            <v>71A Murilla Street</v>
          </cell>
          <cell r="P5804">
            <v>4415</v>
          </cell>
          <cell r="Q5804" t="str">
            <v>NO</v>
          </cell>
          <cell r="R5804" t="str">
            <v>AUD</v>
          </cell>
          <cell r="U5804" t="str">
            <v>30 Inv</v>
          </cell>
          <cell r="V5804" t="str">
            <v>EFT</v>
          </cell>
          <cell r="W5804" t="str">
            <v>EN_AU</v>
          </cell>
          <cell r="X5804" t="str">
            <v>GST</v>
          </cell>
          <cell r="Y5804">
            <v>48853549982</v>
          </cell>
          <cell r="Z5804">
            <v>100</v>
          </cell>
          <cell r="AA5804" t="str">
            <v>NO</v>
          </cell>
          <cell r="AB5804" t="str">
            <v>V-005810</v>
          </cell>
          <cell r="AC5804" t="str">
            <v>V-005253</v>
          </cell>
        </row>
        <row r="5805">
          <cell r="D5805" t="str">
            <v>Milk Plus</v>
          </cell>
          <cell r="E5805" t="str">
            <v>MILK PLUS</v>
          </cell>
          <cell r="I5805" t="str">
            <v>SPRINGTON</v>
          </cell>
          <cell r="J5805" t="str">
            <v>AUS</v>
          </cell>
          <cell r="K5805" t="str">
            <v>AU</v>
          </cell>
          <cell r="L5805" t="str">
            <v>Milk Plus</v>
          </cell>
          <cell r="M5805" t="str">
            <v>Business</v>
          </cell>
          <cell r="N5805" t="str">
            <v>SA</v>
          </cell>
          <cell r="O5805" t="str">
            <v>PO Box 61</v>
          </cell>
          <cell r="P5805">
            <v>5235</v>
          </cell>
          <cell r="Q5805" t="str">
            <v>NO</v>
          </cell>
          <cell r="R5805" t="str">
            <v>AUD</v>
          </cell>
          <cell r="U5805" t="str">
            <v>01 Inv</v>
          </cell>
          <cell r="V5805" t="str">
            <v>EFT</v>
          </cell>
          <cell r="W5805" t="str">
            <v>EN_AU</v>
          </cell>
          <cell r="X5805" t="str">
            <v>GST</v>
          </cell>
          <cell r="Y5805">
            <v>44014886224</v>
          </cell>
          <cell r="Z5805">
            <v>100</v>
          </cell>
          <cell r="AA5805" t="str">
            <v>NO</v>
          </cell>
          <cell r="AB5805" t="str">
            <v>V-005811</v>
          </cell>
          <cell r="AC5805" t="str">
            <v>V-000646</v>
          </cell>
        </row>
        <row r="5806">
          <cell r="D5806" t="str">
            <v>Milkys Mobile Mechanic</v>
          </cell>
          <cell r="E5806" t="str">
            <v>MILKYS MOB</v>
          </cell>
          <cell r="I5806" t="str">
            <v>PORT VICTORIA</v>
          </cell>
          <cell r="J5806" t="str">
            <v>AUS</v>
          </cell>
          <cell r="K5806" t="str">
            <v>AU</v>
          </cell>
          <cell r="L5806" t="str">
            <v>Milkys Mobile Mechanic</v>
          </cell>
          <cell r="M5806" t="str">
            <v>Business</v>
          </cell>
          <cell r="N5806" t="str">
            <v>SA</v>
          </cell>
          <cell r="O5806" t="str">
            <v>PO Box 87</v>
          </cell>
          <cell r="P5806">
            <v>5573</v>
          </cell>
          <cell r="Q5806" t="str">
            <v>NO</v>
          </cell>
          <cell r="R5806" t="str">
            <v>AUD</v>
          </cell>
          <cell r="U5806" t="str">
            <v>7 Inv</v>
          </cell>
          <cell r="V5806" t="str">
            <v>EFT</v>
          </cell>
          <cell r="W5806" t="str">
            <v>EN_AU</v>
          </cell>
          <cell r="X5806" t="str">
            <v>GST</v>
          </cell>
          <cell r="Y5806">
            <v>71463312578</v>
          </cell>
          <cell r="Z5806">
            <v>100</v>
          </cell>
          <cell r="AA5806" t="str">
            <v>NO</v>
          </cell>
          <cell r="AB5806" t="str">
            <v>V-005812</v>
          </cell>
          <cell r="AC5806" t="str">
            <v>V-006719</v>
          </cell>
        </row>
        <row r="5807">
          <cell r="D5807" t="str">
            <v>Miller Livestock Services</v>
          </cell>
          <cell r="E5807" t="str">
            <v>MILLER LIV</v>
          </cell>
          <cell r="I5807" t="str">
            <v>LONGLEA</v>
          </cell>
          <cell r="J5807" t="str">
            <v>AUS</v>
          </cell>
          <cell r="K5807" t="str">
            <v>AU</v>
          </cell>
          <cell r="L5807" t="str">
            <v>Miller Livestock Services</v>
          </cell>
          <cell r="M5807" t="str">
            <v>Business</v>
          </cell>
          <cell r="N5807" t="str">
            <v>VIC</v>
          </cell>
          <cell r="O5807" t="str">
            <v>PO Box 36</v>
          </cell>
          <cell r="P5807">
            <v>3551</v>
          </cell>
          <cell r="Q5807" t="str">
            <v>NO</v>
          </cell>
          <cell r="R5807" t="str">
            <v>AUD</v>
          </cell>
          <cell r="U5807" t="str">
            <v>14 Inv</v>
          </cell>
          <cell r="V5807" t="str">
            <v>EFT</v>
          </cell>
          <cell r="W5807" t="str">
            <v>EN_AU</v>
          </cell>
          <cell r="X5807" t="str">
            <v>Exempt</v>
          </cell>
          <cell r="Y5807">
            <v>39552706373</v>
          </cell>
          <cell r="Z5807">
            <v>100</v>
          </cell>
          <cell r="AA5807" t="str">
            <v>NO</v>
          </cell>
          <cell r="AB5807" t="str">
            <v>V-005813</v>
          </cell>
          <cell r="AC5807" t="str">
            <v>V-001145</v>
          </cell>
        </row>
        <row r="5808">
          <cell r="D5808" t="str">
            <v>Miller Whan &amp; John Pty Ltd</v>
          </cell>
          <cell r="E5808" t="str">
            <v>MILLER WHA</v>
          </cell>
          <cell r="I5808" t="str">
            <v>MOUNT GAMBIER</v>
          </cell>
          <cell r="J5808" t="str">
            <v>AUS</v>
          </cell>
          <cell r="K5808" t="str">
            <v>AU</v>
          </cell>
          <cell r="L5808" t="str">
            <v>Miller Whan &amp; John Pty Ltd</v>
          </cell>
          <cell r="M5808" t="str">
            <v>Business</v>
          </cell>
          <cell r="N5808" t="str">
            <v>SA</v>
          </cell>
          <cell r="O5808" t="str">
            <v>PO Box 460</v>
          </cell>
          <cell r="P5808">
            <v>5290</v>
          </cell>
          <cell r="Q5808" t="str">
            <v>NO</v>
          </cell>
          <cell r="R5808" t="str">
            <v>AUD</v>
          </cell>
          <cell r="U5808" t="str">
            <v>7 Inv</v>
          </cell>
          <cell r="V5808" t="str">
            <v>EFT</v>
          </cell>
          <cell r="W5808" t="str">
            <v>EN_AU</v>
          </cell>
          <cell r="X5808" t="str">
            <v>GST</v>
          </cell>
          <cell r="Y5808">
            <v>76052972988</v>
          </cell>
          <cell r="Z5808">
            <v>100</v>
          </cell>
          <cell r="AA5808" t="str">
            <v>NO</v>
          </cell>
          <cell r="AB5808" t="str">
            <v>V-005814</v>
          </cell>
          <cell r="AC5808" t="str">
            <v>V-000100</v>
          </cell>
        </row>
        <row r="5809">
          <cell r="D5809" t="str">
            <v>Millers Mowing And Maintenance</v>
          </cell>
          <cell r="E5809" t="str">
            <v>MILLERS MO</v>
          </cell>
          <cell r="I5809" t="str">
            <v>PADTHAWAY</v>
          </cell>
          <cell r="J5809" t="str">
            <v>AUS</v>
          </cell>
          <cell r="K5809" t="str">
            <v>AU</v>
          </cell>
          <cell r="L5809" t="str">
            <v>Millers Mowing And Maintenance</v>
          </cell>
          <cell r="M5809" t="str">
            <v>Business</v>
          </cell>
          <cell r="N5809" t="str">
            <v>SA</v>
          </cell>
          <cell r="O5809" t="str">
            <v>25 Hoare Terrace</v>
          </cell>
          <cell r="P5809">
            <v>5268</v>
          </cell>
          <cell r="Q5809" t="str">
            <v>NO</v>
          </cell>
          <cell r="R5809" t="str">
            <v>AUD</v>
          </cell>
          <cell r="U5809" t="str">
            <v>30 Inv</v>
          </cell>
          <cell r="V5809" t="str">
            <v>EFT</v>
          </cell>
          <cell r="W5809" t="str">
            <v>EN_AU</v>
          </cell>
          <cell r="X5809" t="str">
            <v>Exempt</v>
          </cell>
          <cell r="Y5809">
            <v>70397801001</v>
          </cell>
          <cell r="Z5809">
            <v>100</v>
          </cell>
          <cell r="AA5809" t="str">
            <v>NO</v>
          </cell>
          <cell r="AB5809" t="str">
            <v>V-005815</v>
          </cell>
          <cell r="AC5809" t="str">
            <v>V-006814</v>
          </cell>
        </row>
        <row r="5810">
          <cell r="D5810" t="str">
            <v>Millicent &amp; District International</v>
          </cell>
          <cell r="E5810" t="str">
            <v>MILLICENT</v>
          </cell>
          <cell r="I5810" t="str">
            <v>MILLICENT</v>
          </cell>
          <cell r="J5810" t="str">
            <v>AUS</v>
          </cell>
          <cell r="K5810" t="str">
            <v>AU</v>
          </cell>
          <cell r="L5810" t="str">
            <v>Millicent &amp; District International</v>
          </cell>
          <cell r="M5810" t="str">
            <v>Business</v>
          </cell>
          <cell r="N5810" t="str">
            <v>SA</v>
          </cell>
          <cell r="O5810" t="str">
            <v>PO Box 458</v>
          </cell>
          <cell r="P5810">
            <v>5280</v>
          </cell>
          <cell r="Q5810" t="str">
            <v>NO</v>
          </cell>
          <cell r="R5810" t="str">
            <v>AUD</v>
          </cell>
          <cell r="U5810" t="str">
            <v>14 Inv</v>
          </cell>
          <cell r="V5810" t="str">
            <v>EFT</v>
          </cell>
          <cell r="W5810" t="str">
            <v>EN_AU</v>
          </cell>
          <cell r="X5810" t="str">
            <v>GST</v>
          </cell>
          <cell r="Y5810">
            <v>24942311694</v>
          </cell>
          <cell r="Z5810">
            <v>100</v>
          </cell>
          <cell r="AA5810" t="str">
            <v>NO</v>
          </cell>
          <cell r="AB5810" t="str">
            <v>V-005816</v>
          </cell>
          <cell r="AC5810" t="str">
            <v>V-001055</v>
          </cell>
        </row>
        <row r="5811">
          <cell r="D5811" t="str">
            <v>Millicent A H &amp; P Society</v>
          </cell>
          <cell r="E5811" t="str">
            <v>MILLICENT</v>
          </cell>
          <cell r="I5811" t="str">
            <v>MILLICENT</v>
          </cell>
          <cell r="J5811" t="str">
            <v>AUS</v>
          </cell>
          <cell r="K5811" t="str">
            <v>AU</v>
          </cell>
          <cell r="L5811" t="str">
            <v>Millicent A H &amp; P Society</v>
          </cell>
          <cell r="M5811" t="str">
            <v>Business</v>
          </cell>
          <cell r="N5811" t="str">
            <v>SA</v>
          </cell>
          <cell r="O5811" t="str">
            <v>PO Box 202</v>
          </cell>
          <cell r="P5811">
            <v>5280</v>
          </cell>
          <cell r="Q5811" t="str">
            <v>NO</v>
          </cell>
          <cell r="R5811" t="str">
            <v>AUD</v>
          </cell>
          <cell r="U5811" t="str">
            <v>30 Inv</v>
          </cell>
          <cell r="V5811" t="str">
            <v>EFT</v>
          </cell>
          <cell r="W5811" t="str">
            <v>EN_AU</v>
          </cell>
          <cell r="X5811" t="str">
            <v>GST</v>
          </cell>
          <cell r="Y5811">
            <v>59463791785</v>
          </cell>
          <cell r="Z5811">
            <v>100</v>
          </cell>
          <cell r="AA5811" t="str">
            <v>NO</v>
          </cell>
          <cell r="AB5811" t="str">
            <v>V-005817</v>
          </cell>
          <cell r="AC5811" t="str">
            <v>V-000146</v>
          </cell>
        </row>
        <row r="5812">
          <cell r="D5812" t="str">
            <v>Millicent Bowls Club</v>
          </cell>
          <cell r="E5812" t="str">
            <v>MILLICENT</v>
          </cell>
          <cell r="I5812" t="str">
            <v>MILLICENT</v>
          </cell>
          <cell r="J5812" t="str">
            <v>AUS</v>
          </cell>
          <cell r="K5812" t="str">
            <v>AU</v>
          </cell>
          <cell r="L5812" t="str">
            <v>Millicent Bowls Club</v>
          </cell>
          <cell r="M5812" t="str">
            <v>Business</v>
          </cell>
          <cell r="N5812" t="str">
            <v>SA</v>
          </cell>
          <cell r="O5812" t="str">
            <v>PO Box 81</v>
          </cell>
          <cell r="P5812">
            <v>5280</v>
          </cell>
          <cell r="Q5812" t="str">
            <v>NO</v>
          </cell>
          <cell r="R5812" t="str">
            <v>AUD</v>
          </cell>
          <cell r="U5812" t="str">
            <v>30 Inv</v>
          </cell>
          <cell r="V5812" t="str">
            <v>EFT</v>
          </cell>
          <cell r="W5812" t="str">
            <v>EN_AU</v>
          </cell>
          <cell r="X5812" t="str">
            <v>GST</v>
          </cell>
          <cell r="Y5812">
            <v>39052098163</v>
          </cell>
          <cell r="Z5812">
            <v>100</v>
          </cell>
          <cell r="AA5812" t="str">
            <v>NO</v>
          </cell>
          <cell r="AB5812" t="str">
            <v>V-005818</v>
          </cell>
          <cell r="AC5812" t="str">
            <v>V-000734</v>
          </cell>
        </row>
        <row r="5813">
          <cell r="D5813" t="str">
            <v>Millicent Florist</v>
          </cell>
          <cell r="E5813" t="str">
            <v>MILLICENT</v>
          </cell>
          <cell r="I5813" t="str">
            <v>MILLICENT</v>
          </cell>
          <cell r="J5813" t="str">
            <v>AUS</v>
          </cell>
          <cell r="K5813" t="str">
            <v>AU</v>
          </cell>
          <cell r="L5813" t="str">
            <v>Millicent Florist</v>
          </cell>
          <cell r="M5813" t="str">
            <v>Business</v>
          </cell>
          <cell r="N5813" t="str">
            <v>SA</v>
          </cell>
          <cell r="O5813" t="str">
            <v>43 George Street</v>
          </cell>
          <cell r="P5813">
            <v>5280</v>
          </cell>
          <cell r="Q5813" t="str">
            <v>NO</v>
          </cell>
          <cell r="R5813" t="str">
            <v>AUD</v>
          </cell>
          <cell r="U5813" t="str">
            <v>7 Inv</v>
          </cell>
          <cell r="V5813" t="str">
            <v>EFT</v>
          </cell>
          <cell r="W5813" t="str">
            <v>EN_AU</v>
          </cell>
          <cell r="X5813" t="str">
            <v>Exempt</v>
          </cell>
          <cell r="Y5813">
            <v>93845492823</v>
          </cell>
          <cell r="Z5813">
            <v>100</v>
          </cell>
          <cell r="AA5813" t="str">
            <v>NO</v>
          </cell>
          <cell r="AB5813" t="str">
            <v>V-005819</v>
          </cell>
          <cell r="AC5813" t="str">
            <v>V-009430</v>
          </cell>
        </row>
        <row r="5814">
          <cell r="D5814" t="str">
            <v>Millicent Football Netball Club Inc</v>
          </cell>
          <cell r="E5814" t="str">
            <v>MILLICENT</v>
          </cell>
          <cell r="I5814" t="str">
            <v>MILLICENT</v>
          </cell>
          <cell r="J5814" t="str">
            <v>AUS</v>
          </cell>
          <cell r="K5814" t="str">
            <v>AU</v>
          </cell>
          <cell r="L5814" t="str">
            <v>Millicent Football Netball Club Inc</v>
          </cell>
          <cell r="M5814" t="str">
            <v>Business</v>
          </cell>
          <cell r="N5814" t="str">
            <v>SA</v>
          </cell>
          <cell r="O5814" t="str">
            <v>PO Box 63</v>
          </cell>
          <cell r="P5814">
            <v>5280</v>
          </cell>
          <cell r="Q5814" t="str">
            <v>NO</v>
          </cell>
          <cell r="R5814" t="str">
            <v>AUD</v>
          </cell>
          <cell r="U5814" t="str">
            <v>30 Inv</v>
          </cell>
          <cell r="V5814" t="str">
            <v>EFT</v>
          </cell>
          <cell r="W5814" t="str">
            <v>EN_AU</v>
          </cell>
          <cell r="X5814" t="str">
            <v>GST</v>
          </cell>
          <cell r="Y5814">
            <v>61532897592</v>
          </cell>
          <cell r="Z5814">
            <v>100</v>
          </cell>
          <cell r="AA5814" t="str">
            <v>NO</v>
          </cell>
          <cell r="AB5814" t="str">
            <v>V-005820</v>
          </cell>
          <cell r="AC5814" t="str">
            <v>V-002886</v>
          </cell>
        </row>
        <row r="5815">
          <cell r="D5815" t="str">
            <v>Millicent Newsagency</v>
          </cell>
          <cell r="E5815" t="str">
            <v>MILLICENT</v>
          </cell>
          <cell r="I5815" t="str">
            <v>MILLICENT</v>
          </cell>
          <cell r="J5815" t="str">
            <v>AUS</v>
          </cell>
          <cell r="K5815" t="str">
            <v>AU</v>
          </cell>
          <cell r="L5815" t="str">
            <v>Millicent Newsagency</v>
          </cell>
          <cell r="M5815" t="str">
            <v>Business</v>
          </cell>
          <cell r="N5815" t="str">
            <v>SA</v>
          </cell>
          <cell r="O5815" t="str">
            <v>5 Glen Street</v>
          </cell>
          <cell r="P5815">
            <v>5280</v>
          </cell>
          <cell r="Q5815" t="str">
            <v>NO</v>
          </cell>
          <cell r="R5815" t="str">
            <v>AUD</v>
          </cell>
          <cell r="U5815" t="str">
            <v>14 Inv</v>
          </cell>
          <cell r="V5815" t="str">
            <v>EFT</v>
          </cell>
          <cell r="W5815" t="str">
            <v>EN_AU</v>
          </cell>
          <cell r="X5815" t="str">
            <v>GST</v>
          </cell>
          <cell r="Y5815">
            <v>64108069432</v>
          </cell>
          <cell r="Z5815">
            <v>100</v>
          </cell>
          <cell r="AA5815" t="str">
            <v>NO</v>
          </cell>
          <cell r="AB5815" t="str">
            <v>V-005821</v>
          </cell>
          <cell r="AC5815" t="str">
            <v>V-004511</v>
          </cell>
        </row>
        <row r="5816">
          <cell r="D5816" t="str">
            <v>Millicent Toyota</v>
          </cell>
          <cell r="E5816" t="str">
            <v>MILLICENT</v>
          </cell>
          <cell r="I5816" t="str">
            <v>MILLICENT</v>
          </cell>
          <cell r="J5816" t="str">
            <v>AUS</v>
          </cell>
          <cell r="K5816" t="str">
            <v>AU</v>
          </cell>
          <cell r="L5816" t="str">
            <v>Millicent Toyota</v>
          </cell>
          <cell r="M5816" t="str">
            <v>Business</v>
          </cell>
          <cell r="N5816" t="str">
            <v>SA</v>
          </cell>
          <cell r="O5816" t="str">
            <v>79 Mt Gambier Road</v>
          </cell>
          <cell r="P5816">
            <v>5280</v>
          </cell>
          <cell r="Q5816" t="str">
            <v>NO</v>
          </cell>
          <cell r="R5816" t="str">
            <v>AUD</v>
          </cell>
          <cell r="U5816" t="str">
            <v>30 Inv</v>
          </cell>
          <cell r="V5816" t="str">
            <v>EFT</v>
          </cell>
          <cell r="W5816" t="str">
            <v>EN_AU</v>
          </cell>
          <cell r="X5816" t="str">
            <v>GST</v>
          </cell>
          <cell r="Y5816">
            <v>18467052429</v>
          </cell>
          <cell r="Z5816">
            <v>100</v>
          </cell>
          <cell r="AA5816" t="str">
            <v>NO</v>
          </cell>
          <cell r="AB5816" t="str">
            <v>V-005822</v>
          </cell>
          <cell r="AC5816" t="str">
            <v>V-002463</v>
          </cell>
        </row>
        <row r="5817">
          <cell r="D5817" t="str">
            <v>Millicent Veterinary Clinic</v>
          </cell>
          <cell r="E5817" t="str">
            <v>MILLICENT</v>
          </cell>
          <cell r="I5817" t="str">
            <v>MILLICENT</v>
          </cell>
          <cell r="J5817" t="str">
            <v>AUS</v>
          </cell>
          <cell r="K5817" t="str">
            <v>AU</v>
          </cell>
          <cell r="L5817" t="str">
            <v>Millicent Veterinary Clinic</v>
          </cell>
          <cell r="M5817" t="str">
            <v>Business</v>
          </cell>
          <cell r="N5817" t="str">
            <v>SA</v>
          </cell>
          <cell r="O5817" t="str">
            <v>65 Mount Gambier Road</v>
          </cell>
          <cell r="P5817">
            <v>5280</v>
          </cell>
          <cell r="Q5817" t="str">
            <v>NO</v>
          </cell>
          <cell r="R5817" t="str">
            <v>AUD</v>
          </cell>
          <cell r="U5817" t="str">
            <v>30 Inv</v>
          </cell>
          <cell r="V5817" t="str">
            <v>EFT</v>
          </cell>
          <cell r="W5817" t="str">
            <v>EN_AU</v>
          </cell>
          <cell r="X5817" t="str">
            <v>GST</v>
          </cell>
          <cell r="Y5817">
            <v>39463135040</v>
          </cell>
          <cell r="Z5817">
            <v>100</v>
          </cell>
          <cell r="AA5817" t="str">
            <v>NO</v>
          </cell>
          <cell r="AB5817" t="str">
            <v>V-005823</v>
          </cell>
          <cell r="AC5817" t="str">
            <v>V-003030</v>
          </cell>
        </row>
        <row r="5818">
          <cell r="D5818" t="str">
            <v>Millicent Windows And Doors</v>
          </cell>
          <cell r="E5818" t="str">
            <v>MILLICENT</v>
          </cell>
          <cell r="I5818" t="str">
            <v>MILLICENT</v>
          </cell>
          <cell r="J5818" t="str">
            <v>AUS</v>
          </cell>
          <cell r="K5818" t="str">
            <v>AU</v>
          </cell>
          <cell r="L5818" t="str">
            <v>Millicent Windows And Doors</v>
          </cell>
          <cell r="M5818" t="str">
            <v>Business</v>
          </cell>
          <cell r="N5818" t="str">
            <v>SA</v>
          </cell>
          <cell r="O5818" t="str">
            <v>PO Box 494</v>
          </cell>
          <cell r="P5818">
            <v>5280</v>
          </cell>
          <cell r="Q5818" t="str">
            <v>NO</v>
          </cell>
          <cell r="R5818" t="str">
            <v>AUD</v>
          </cell>
          <cell r="U5818" t="str">
            <v>14 Inv</v>
          </cell>
          <cell r="V5818" t="str">
            <v>EFT</v>
          </cell>
          <cell r="W5818" t="str">
            <v>EN_AU</v>
          </cell>
          <cell r="X5818" t="str">
            <v>GST</v>
          </cell>
          <cell r="Y5818">
            <v>16573485745</v>
          </cell>
          <cell r="Z5818">
            <v>100</v>
          </cell>
          <cell r="AA5818" t="str">
            <v>NO</v>
          </cell>
          <cell r="AB5818" t="str">
            <v>V-005824</v>
          </cell>
          <cell r="AC5818" t="str">
            <v>V-010614</v>
          </cell>
        </row>
        <row r="5819">
          <cell r="D5819" t="str">
            <v>Millie Millie Enterprises</v>
          </cell>
          <cell r="E5819" t="str">
            <v>MILLIE MIL</v>
          </cell>
          <cell r="I5819" t="str">
            <v>BORDERTOWN</v>
          </cell>
          <cell r="J5819" t="str">
            <v>AUS</v>
          </cell>
          <cell r="K5819" t="str">
            <v>AU</v>
          </cell>
          <cell r="L5819" t="str">
            <v>Millie Millie Enterprises</v>
          </cell>
          <cell r="M5819" t="str">
            <v>Business</v>
          </cell>
          <cell r="N5819" t="str">
            <v>SA</v>
          </cell>
          <cell r="O5819" t="str">
            <v>99 Binnie Street</v>
          </cell>
          <cell r="P5819">
            <v>5268</v>
          </cell>
          <cell r="Q5819" t="str">
            <v>NO</v>
          </cell>
          <cell r="R5819" t="str">
            <v>AUD</v>
          </cell>
          <cell r="U5819" t="str">
            <v>30 Inv</v>
          </cell>
          <cell r="V5819" t="str">
            <v>EFT</v>
          </cell>
          <cell r="W5819" t="str">
            <v>EN_AU</v>
          </cell>
          <cell r="X5819" t="str">
            <v>GST</v>
          </cell>
          <cell r="Y5819">
            <v>47532384308</v>
          </cell>
          <cell r="Z5819">
            <v>100</v>
          </cell>
          <cell r="AA5819" t="str">
            <v>NO</v>
          </cell>
          <cell r="AB5819" t="str">
            <v>V-005825</v>
          </cell>
          <cell r="AC5819" t="str">
            <v>V-009033</v>
          </cell>
        </row>
        <row r="5820">
          <cell r="D5820" t="str">
            <v>Milling Stuart Pty Ltd</v>
          </cell>
          <cell r="E5820" t="str">
            <v>MILLING ST</v>
          </cell>
          <cell r="I5820" t="str">
            <v>DUNEDOO</v>
          </cell>
          <cell r="J5820" t="str">
            <v>AUS</v>
          </cell>
          <cell r="K5820" t="str">
            <v>AU</v>
          </cell>
          <cell r="L5820" t="str">
            <v>Milling Stuart Pty Ltd</v>
          </cell>
          <cell r="M5820" t="str">
            <v>Business</v>
          </cell>
          <cell r="N5820" t="str">
            <v>NSW</v>
          </cell>
          <cell r="O5820" t="str">
            <v>34 Bolaro Street</v>
          </cell>
          <cell r="P5820">
            <v>2844</v>
          </cell>
          <cell r="Q5820" t="str">
            <v>NO</v>
          </cell>
          <cell r="R5820" t="str">
            <v>AUD</v>
          </cell>
          <cell r="U5820" t="str">
            <v>7 Inv</v>
          </cell>
          <cell r="V5820" t="str">
            <v>EFT</v>
          </cell>
          <cell r="W5820" t="str">
            <v>EN_AU</v>
          </cell>
          <cell r="X5820" t="str">
            <v>GST</v>
          </cell>
          <cell r="Y5820">
            <v>26910543217</v>
          </cell>
          <cell r="Z5820">
            <v>100</v>
          </cell>
          <cell r="AA5820" t="str">
            <v>NO</v>
          </cell>
          <cell r="AB5820" t="str">
            <v>V-005826</v>
          </cell>
          <cell r="AC5820" t="str">
            <v>V-006011</v>
          </cell>
        </row>
        <row r="5821">
          <cell r="D5821" t="str">
            <v>Mills Styrox Pty Ltd</v>
          </cell>
          <cell r="E5821" t="str">
            <v>MILLS STYR</v>
          </cell>
          <cell r="I5821" t="str">
            <v>HALLAM</v>
          </cell>
          <cell r="J5821" t="str">
            <v>AUS</v>
          </cell>
          <cell r="K5821" t="str">
            <v>AU</v>
          </cell>
          <cell r="L5821" t="str">
            <v>Mills Styrox Pty Ltd</v>
          </cell>
          <cell r="M5821" t="str">
            <v>Business</v>
          </cell>
          <cell r="N5821" t="str">
            <v>VIC</v>
          </cell>
          <cell r="O5821" t="str">
            <v>PO Box 129</v>
          </cell>
          <cell r="P5821">
            <v>3803</v>
          </cell>
          <cell r="Q5821" t="str">
            <v>NO</v>
          </cell>
          <cell r="R5821" t="str">
            <v>AUD</v>
          </cell>
          <cell r="U5821" t="str">
            <v>30 Inv</v>
          </cell>
          <cell r="V5821" t="str">
            <v>EFT</v>
          </cell>
          <cell r="W5821" t="str">
            <v>EN_AU</v>
          </cell>
          <cell r="X5821" t="str">
            <v>GST</v>
          </cell>
          <cell r="Y5821">
            <v>24105317682</v>
          </cell>
          <cell r="Z5821">
            <v>100</v>
          </cell>
          <cell r="AA5821" t="str">
            <v>NO</v>
          </cell>
          <cell r="AB5821" t="str">
            <v>V-005827</v>
          </cell>
          <cell r="AC5821" t="str">
            <v>V-006798</v>
          </cell>
        </row>
        <row r="5822">
          <cell r="D5822" t="str">
            <v>Milne Bros</v>
          </cell>
          <cell r="E5822" t="str">
            <v>MILNE BROS</v>
          </cell>
          <cell r="I5822" t="str">
            <v>ALLENSTOWN</v>
          </cell>
          <cell r="J5822" t="str">
            <v>AUS</v>
          </cell>
          <cell r="K5822" t="str">
            <v>AU</v>
          </cell>
          <cell r="L5822" t="str">
            <v>Milne Bros</v>
          </cell>
          <cell r="M5822" t="str">
            <v>Business</v>
          </cell>
          <cell r="N5822" t="str">
            <v>QLD</v>
          </cell>
          <cell r="O5822" t="str">
            <v>251 Lower Dawson Road</v>
          </cell>
          <cell r="P5822">
            <v>4700</v>
          </cell>
          <cell r="Q5822" t="str">
            <v>NO</v>
          </cell>
          <cell r="R5822" t="str">
            <v>AUD</v>
          </cell>
          <cell r="U5822" t="str">
            <v>7 Inv</v>
          </cell>
          <cell r="V5822" t="str">
            <v>EFT</v>
          </cell>
          <cell r="W5822" t="str">
            <v>EN_AU</v>
          </cell>
          <cell r="X5822" t="str">
            <v>GST</v>
          </cell>
          <cell r="Y5822">
            <v>16010660161</v>
          </cell>
          <cell r="Z5822">
            <v>100</v>
          </cell>
          <cell r="AA5822" t="str">
            <v>NO</v>
          </cell>
          <cell r="AB5822" t="str">
            <v>V-005828</v>
          </cell>
          <cell r="AC5822" t="str">
            <v>V-007236</v>
          </cell>
        </row>
        <row r="5823">
          <cell r="D5823" t="str">
            <v>Min Man Eagles</v>
          </cell>
          <cell r="E5823" t="str">
            <v>MIN MAN EA</v>
          </cell>
          <cell r="I5823" t="str">
            <v>CLARE</v>
          </cell>
          <cell r="J5823" t="str">
            <v>AUS</v>
          </cell>
          <cell r="K5823" t="str">
            <v>AU</v>
          </cell>
          <cell r="L5823" t="str">
            <v>Min Man Eagles</v>
          </cell>
          <cell r="M5823" t="str">
            <v>Business</v>
          </cell>
          <cell r="N5823" t="str">
            <v>SA</v>
          </cell>
          <cell r="O5823" t="str">
            <v>PO Box 1162</v>
          </cell>
          <cell r="P5823">
            <v>5453</v>
          </cell>
          <cell r="Q5823" t="str">
            <v>NO</v>
          </cell>
          <cell r="R5823" t="str">
            <v>AUD</v>
          </cell>
          <cell r="U5823" t="str">
            <v>01 Inv</v>
          </cell>
          <cell r="V5823" t="str">
            <v>EFT</v>
          </cell>
          <cell r="W5823" t="str">
            <v>EN_AU</v>
          </cell>
          <cell r="X5823" t="str">
            <v>GST</v>
          </cell>
          <cell r="Y5823">
            <v>38004076531</v>
          </cell>
          <cell r="Z5823">
            <v>100</v>
          </cell>
          <cell r="AA5823" t="str">
            <v>NO</v>
          </cell>
          <cell r="AB5823" t="str">
            <v>V-005829</v>
          </cell>
          <cell r="AC5823" t="str">
            <v>V-002626</v>
          </cell>
        </row>
        <row r="5824">
          <cell r="D5824" t="str">
            <v>Mindblown Productions</v>
          </cell>
          <cell r="E5824" t="str">
            <v>MINDBLOWN</v>
          </cell>
          <cell r="I5824" t="str">
            <v>VALLEY VIEW</v>
          </cell>
          <cell r="J5824" t="str">
            <v>AUS</v>
          </cell>
          <cell r="K5824" t="str">
            <v>AU</v>
          </cell>
          <cell r="L5824" t="str">
            <v>Mindblown Productions</v>
          </cell>
          <cell r="M5824" t="str">
            <v>Business</v>
          </cell>
          <cell r="N5824" t="str">
            <v>SA</v>
          </cell>
          <cell r="O5824" t="str">
            <v>9B Morris Drive</v>
          </cell>
          <cell r="P5824">
            <v>5093</v>
          </cell>
          <cell r="Q5824" t="str">
            <v>NO</v>
          </cell>
          <cell r="R5824" t="str">
            <v>AUD</v>
          </cell>
          <cell r="U5824" t="str">
            <v>14 Inv</v>
          </cell>
          <cell r="V5824" t="str">
            <v>EFT</v>
          </cell>
          <cell r="W5824" t="str">
            <v>EN_AU</v>
          </cell>
          <cell r="X5824" t="str">
            <v>Exempt</v>
          </cell>
          <cell r="Y5824">
            <v>45414632207</v>
          </cell>
          <cell r="Z5824">
            <v>100</v>
          </cell>
          <cell r="AA5824" t="str">
            <v>NO</v>
          </cell>
          <cell r="AB5824" t="str">
            <v>V-005830</v>
          </cell>
          <cell r="AC5824" t="str">
            <v>V-010334</v>
          </cell>
        </row>
        <row r="5825">
          <cell r="D5825" t="str">
            <v>Mingenew Community Resource Centre</v>
          </cell>
          <cell r="E5825" t="str">
            <v>MINGENEW C</v>
          </cell>
          <cell r="I5825" t="str">
            <v>MINGENEW</v>
          </cell>
          <cell r="J5825" t="str">
            <v>AUS</v>
          </cell>
          <cell r="K5825" t="str">
            <v>AU</v>
          </cell>
          <cell r="L5825" t="str">
            <v>Mingenew Community Resource Centre</v>
          </cell>
          <cell r="M5825" t="str">
            <v>Business</v>
          </cell>
          <cell r="N5825" t="str">
            <v>WA</v>
          </cell>
          <cell r="O5825" t="str">
            <v>50 Midlands Road</v>
          </cell>
          <cell r="P5825">
            <v>6522</v>
          </cell>
          <cell r="Q5825" t="str">
            <v>NO</v>
          </cell>
          <cell r="R5825" t="str">
            <v>AUD</v>
          </cell>
          <cell r="U5825" t="str">
            <v>30 Inv</v>
          </cell>
          <cell r="V5825" t="str">
            <v>EFT</v>
          </cell>
          <cell r="W5825" t="str">
            <v>EN_AU</v>
          </cell>
          <cell r="X5825" t="str">
            <v>GST</v>
          </cell>
          <cell r="Y5825">
            <v>40207815052</v>
          </cell>
          <cell r="Z5825">
            <v>100</v>
          </cell>
          <cell r="AA5825" t="str">
            <v>NO</v>
          </cell>
          <cell r="AB5825" t="str">
            <v>V-005831</v>
          </cell>
          <cell r="AC5825" t="str">
            <v>V-000880</v>
          </cell>
        </row>
        <row r="5826">
          <cell r="D5826" t="str">
            <v>Mingenew Fabricators</v>
          </cell>
          <cell r="E5826" t="str">
            <v>MINGENEW F</v>
          </cell>
          <cell r="I5826" t="str">
            <v>MINGENEW</v>
          </cell>
          <cell r="J5826" t="str">
            <v>AUS</v>
          </cell>
          <cell r="K5826" t="str">
            <v>AU</v>
          </cell>
          <cell r="L5826" t="str">
            <v>Mingenew Fabricators</v>
          </cell>
          <cell r="M5826" t="str">
            <v>Business</v>
          </cell>
          <cell r="N5826" t="str">
            <v>WA</v>
          </cell>
          <cell r="O5826" t="str">
            <v>PO Box 68</v>
          </cell>
          <cell r="P5826">
            <v>6522</v>
          </cell>
          <cell r="Q5826" t="str">
            <v>NO</v>
          </cell>
          <cell r="R5826" t="str">
            <v>AUD</v>
          </cell>
          <cell r="U5826" t="str">
            <v>14 Inv</v>
          </cell>
          <cell r="V5826" t="str">
            <v>EFT</v>
          </cell>
          <cell r="W5826" t="str">
            <v>EN_AU</v>
          </cell>
          <cell r="X5826" t="str">
            <v>GST</v>
          </cell>
          <cell r="Y5826">
            <v>85981896210</v>
          </cell>
          <cell r="Z5826">
            <v>100</v>
          </cell>
          <cell r="AA5826" t="str">
            <v>NO</v>
          </cell>
          <cell r="AB5826" t="str">
            <v>V-005832</v>
          </cell>
          <cell r="AC5826" t="str">
            <v>V-002997</v>
          </cell>
        </row>
        <row r="5827">
          <cell r="D5827" t="str">
            <v>Mingenew Football Club</v>
          </cell>
          <cell r="E5827" t="str">
            <v>MINGENEW F</v>
          </cell>
          <cell r="I5827" t="str">
            <v>MINGENEW</v>
          </cell>
          <cell r="J5827" t="str">
            <v>AUS</v>
          </cell>
          <cell r="K5827" t="str">
            <v>AU</v>
          </cell>
          <cell r="L5827" t="str">
            <v>Mingenew Football Club Nogst</v>
          </cell>
          <cell r="M5827" t="str">
            <v>Business</v>
          </cell>
          <cell r="N5827" t="str">
            <v>WA</v>
          </cell>
          <cell r="O5827" t="str">
            <v>PO Box 153</v>
          </cell>
          <cell r="P5827">
            <v>6522</v>
          </cell>
          <cell r="Q5827" t="str">
            <v>NO</v>
          </cell>
          <cell r="R5827" t="str">
            <v>AUD</v>
          </cell>
          <cell r="U5827" t="str">
            <v>7 Inv</v>
          </cell>
          <cell r="V5827" t="str">
            <v>EFT</v>
          </cell>
          <cell r="W5827" t="str">
            <v>EN_AU</v>
          </cell>
          <cell r="X5827" t="str">
            <v>Exempt</v>
          </cell>
          <cell r="Y5827">
            <v>58993378443</v>
          </cell>
          <cell r="Z5827">
            <v>100</v>
          </cell>
          <cell r="AA5827" t="str">
            <v>NO</v>
          </cell>
          <cell r="AB5827" t="str">
            <v>V-005833</v>
          </cell>
          <cell r="AC5827" t="str">
            <v>V-000401</v>
          </cell>
        </row>
        <row r="5828">
          <cell r="D5828" t="str">
            <v>Mingenew Hockey Club</v>
          </cell>
          <cell r="E5828" t="str">
            <v>MINGENEW H</v>
          </cell>
          <cell r="I5828" t="str">
            <v>MINGENEW</v>
          </cell>
          <cell r="J5828" t="str">
            <v>AUS</v>
          </cell>
          <cell r="K5828" t="str">
            <v>AU</v>
          </cell>
          <cell r="L5828" t="str">
            <v>Mingenew Hockey Club Nogst</v>
          </cell>
          <cell r="M5828" t="str">
            <v>Business</v>
          </cell>
          <cell r="N5828" t="str">
            <v>WA</v>
          </cell>
          <cell r="O5828" t="str">
            <v>PO Box 28</v>
          </cell>
          <cell r="P5828">
            <v>6522</v>
          </cell>
          <cell r="Q5828" t="str">
            <v>NO</v>
          </cell>
          <cell r="R5828" t="str">
            <v>AUD</v>
          </cell>
          <cell r="U5828" t="str">
            <v>14 Inv</v>
          </cell>
          <cell r="V5828" t="str">
            <v>EFT</v>
          </cell>
          <cell r="W5828" t="str">
            <v>EN_AU</v>
          </cell>
          <cell r="X5828" t="str">
            <v>Exempt</v>
          </cell>
          <cell r="Y5828">
            <v>99148162267</v>
          </cell>
          <cell r="Z5828">
            <v>100</v>
          </cell>
          <cell r="AA5828" t="str">
            <v>NO</v>
          </cell>
          <cell r="AB5828" t="str">
            <v>V-005834</v>
          </cell>
          <cell r="AC5828" t="str">
            <v>V-004202</v>
          </cell>
        </row>
        <row r="5829">
          <cell r="D5829" t="str">
            <v>Mingenew Lawn Tennis Club Inc</v>
          </cell>
          <cell r="E5829" t="str">
            <v>MINGENEW L</v>
          </cell>
          <cell r="I5829" t="str">
            <v>MINGENEW</v>
          </cell>
          <cell r="J5829" t="str">
            <v>AUS</v>
          </cell>
          <cell r="K5829" t="str">
            <v>AU</v>
          </cell>
          <cell r="L5829" t="str">
            <v>Mingenew Lawn Tennis Club Inc</v>
          </cell>
          <cell r="M5829" t="str">
            <v>Business</v>
          </cell>
          <cell r="N5829" t="str">
            <v>WA</v>
          </cell>
          <cell r="O5829" t="str">
            <v>PO Box 47</v>
          </cell>
          <cell r="P5829">
            <v>6522</v>
          </cell>
          <cell r="Q5829" t="str">
            <v>NO</v>
          </cell>
          <cell r="R5829" t="str">
            <v>AUD</v>
          </cell>
          <cell r="U5829" t="str">
            <v>01 Inv</v>
          </cell>
          <cell r="V5829" t="str">
            <v>EFT</v>
          </cell>
          <cell r="W5829" t="str">
            <v>EN_AU</v>
          </cell>
          <cell r="X5829" t="str">
            <v>Exempt</v>
          </cell>
          <cell r="Y5829">
            <v>17635218026</v>
          </cell>
          <cell r="Z5829">
            <v>100</v>
          </cell>
          <cell r="AA5829" t="str">
            <v>NO</v>
          </cell>
          <cell r="AB5829" t="str">
            <v>V-005835</v>
          </cell>
          <cell r="AC5829" t="str">
            <v>V-004081</v>
          </cell>
        </row>
        <row r="5830">
          <cell r="D5830" t="str">
            <v>Mingenew Lions Midwest Expo Inc</v>
          </cell>
          <cell r="E5830" t="str">
            <v>MINGENEW L</v>
          </cell>
          <cell r="I5830" t="str">
            <v>MINGENEW</v>
          </cell>
          <cell r="J5830" t="str">
            <v>AUS</v>
          </cell>
          <cell r="K5830" t="str">
            <v>AU</v>
          </cell>
          <cell r="L5830" t="str">
            <v>Mingenew Lions Midwest Expo Inc</v>
          </cell>
          <cell r="M5830" t="str">
            <v>Business</v>
          </cell>
          <cell r="N5830" t="str">
            <v>WA</v>
          </cell>
          <cell r="O5830" t="str">
            <v>PO Box 74</v>
          </cell>
          <cell r="P5830">
            <v>6522</v>
          </cell>
          <cell r="Q5830" t="str">
            <v>NO</v>
          </cell>
          <cell r="R5830" t="str">
            <v>AUD</v>
          </cell>
          <cell r="U5830" t="str">
            <v>7 Inv</v>
          </cell>
          <cell r="V5830" t="str">
            <v>EFT</v>
          </cell>
          <cell r="W5830" t="str">
            <v>EN_AU</v>
          </cell>
          <cell r="X5830" t="str">
            <v>GST</v>
          </cell>
          <cell r="Y5830">
            <v>34151244759</v>
          </cell>
          <cell r="Z5830">
            <v>100</v>
          </cell>
          <cell r="AA5830" t="str">
            <v>NO</v>
          </cell>
          <cell r="AB5830" t="str">
            <v>V-005836</v>
          </cell>
          <cell r="AC5830" t="str">
            <v>V-000562</v>
          </cell>
        </row>
        <row r="5831">
          <cell r="D5831" t="str">
            <v>Mingenew Netball Club Inc</v>
          </cell>
          <cell r="E5831" t="str">
            <v>MINGENEW N</v>
          </cell>
          <cell r="I5831" t="str">
            <v>MINGENEW</v>
          </cell>
          <cell r="J5831" t="str">
            <v>AUS</v>
          </cell>
          <cell r="K5831" t="str">
            <v>AU</v>
          </cell>
          <cell r="L5831" t="str">
            <v>Mingenew Netball Club Inc</v>
          </cell>
          <cell r="M5831" t="str">
            <v>Business</v>
          </cell>
          <cell r="N5831" t="str">
            <v>WA</v>
          </cell>
          <cell r="O5831" t="str">
            <v>PO Box 26</v>
          </cell>
          <cell r="P5831">
            <v>6522</v>
          </cell>
          <cell r="Q5831" t="str">
            <v>NO</v>
          </cell>
          <cell r="R5831" t="str">
            <v>AUD</v>
          </cell>
          <cell r="U5831" t="str">
            <v>01 Inv</v>
          </cell>
          <cell r="V5831" t="str">
            <v>EFT</v>
          </cell>
          <cell r="W5831" t="str">
            <v>EN_AU</v>
          </cell>
          <cell r="X5831" t="str">
            <v>Exempt</v>
          </cell>
          <cell r="Y5831">
            <v>56436775188</v>
          </cell>
          <cell r="Z5831">
            <v>100</v>
          </cell>
          <cell r="AA5831" t="str">
            <v>NO</v>
          </cell>
          <cell r="AB5831" t="str">
            <v>V-005837</v>
          </cell>
          <cell r="AC5831" t="str">
            <v>V-002123</v>
          </cell>
        </row>
        <row r="5832">
          <cell r="D5832" t="str">
            <v>Mingenew Sports Club Inc</v>
          </cell>
          <cell r="E5832" t="str">
            <v>MINGENEW S</v>
          </cell>
          <cell r="I5832" t="str">
            <v>MINGENEW</v>
          </cell>
          <cell r="J5832" t="str">
            <v>AUS</v>
          </cell>
          <cell r="K5832" t="str">
            <v>AU</v>
          </cell>
          <cell r="L5832" t="str">
            <v>Mingenew Sports Club Inc</v>
          </cell>
          <cell r="M5832" t="str">
            <v>Business</v>
          </cell>
          <cell r="N5832" t="str">
            <v>WA</v>
          </cell>
          <cell r="O5832" t="str">
            <v>PO Box 4</v>
          </cell>
          <cell r="P5832">
            <v>6522</v>
          </cell>
          <cell r="Q5832" t="str">
            <v>NO</v>
          </cell>
          <cell r="R5832" t="str">
            <v>AUD</v>
          </cell>
          <cell r="U5832" t="str">
            <v>7 Inv</v>
          </cell>
          <cell r="V5832" t="str">
            <v>EFT</v>
          </cell>
          <cell r="W5832" t="str">
            <v>EN_AU</v>
          </cell>
          <cell r="X5832" t="str">
            <v>GST</v>
          </cell>
          <cell r="Y5832">
            <v>64274415255</v>
          </cell>
          <cell r="Z5832">
            <v>100</v>
          </cell>
          <cell r="AA5832" t="str">
            <v>NO</v>
          </cell>
          <cell r="AB5832" t="str">
            <v>V-005838</v>
          </cell>
          <cell r="AC5832" t="str">
            <v>V-008956</v>
          </cell>
        </row>
        <row r="5833">
          <cell r="D5833" t="str">
            <v>Mingenew Turf Club</v>
          </cell>
          <cell r="E5833" t="str">
            <v>MINGENEW T</v>
          </cell>
          <cell r="I5833" t="str">
            <v>MINGENEW</v>
          </cell>
          <cell r="J5833" t="str">
            <v>AUS</v>
          </cell>
          <cell r="K5833" t="str">
            <v>AU</v>
          </cell>
          <cell r="L5833" t="str">
            <v>Mingenew Turf Club</v>
          </cell>
          <cell r="M5833" t="str">
            <v>Business</v>
          </cell>
          <cell r="N5833" t="str">
            <v>WA</v>
          </cell>
          <cell r="O5833" t="str">
            <v>PO Box 12</v>
          </cell>
          <cell r="P5833">
            <v>6522</v>
          </cell>
          <cell r="Q5833" t="str">
            <v>NO</v>
          </cell>
          <cell r="R5833" t="str">
            <v>AUD</v>
          </cell>
          <cell r="U5833" t="str">
            <v>14 Inv</v>
          </cell>
          <cell r="V5833" t="str">
            <v>EFT</v>
          </cell>
          <cell r="W5833" t="str">
            <v>EN_AU</v>
          </cell>
          <cell r="X5833" t="str">
            <v>GST</v>
          </cell>
          <cell r="Y5833">
            <v>64674582261</v>
          </cell>
          <cell r="Z5833">
            <v>100</v>
          </cell>
          <cell r="AA5833" t="str">
            <v>NO</v>
          </cell>
          <cell r="AB5833" t="str">
            <v>V-005839</v>
          </cell>
          <cell r="AC5833" t="str">
            <v>V-008536</v>
          </cell>
        </row>
        <row r="5834">
          <cell r="D5834" t="str">
            <v>Mingenew-Irwin Group Inc</v>
          </cell>
          <cell r="E5834" t="str">
            <v>MINGENEW-I</v>
          </cell>
          <cell r="I5834" t="str">
            <v>MINGENEW</v>
          </cell>
          <cell r="J5834" t="str">
            <v>AUS</v>
          </cell>
          <cell r="K5834" t="str">
            <v>AU</v>
          </cell>
          <cell r="L5834" t="str">
            <v>Mingenew-Irwin Group Inc</v>
          </cell>
          <cell r="M5834" t="str">
            <v>Business</v>
          </cell>
          <cell r="N5834" t="str">
            <v>WA</v>
          </cell>
          <cell r="O5834" t="str">
            <v>PO Box 6</v>
          </cell>
          <cell r="P5834">
            <v>6522</v>
          </cell>
          <cell r="Q5834" t="str">
            <v>NO</v>
          </cell>
          <cell r="R5834" t="str">
            <v>AUD</v>
          </cell>
          <cell r="U5834" t="str">
            <v>14 Inv</v>
          </cell>
          <cell r="V5834" t="str">
            <v>EFT</v>
          </cell>
          <cell r="W5834" t="str">
            <v>EN_AU</v>
          </cell>
          <cell r="X5834" t="str">
            <v>GST</v>
          </cell>
          <cell r="Y5834">
            <v>71984417649</v>
          </cell>
          <cell r="Z5834">
            <v>100</v>
          </cell>
          <cell r="AA5834" t="str">
            <v>NO</v>
          </cell>
          <cell r="AB5834" t="str">
            <v>V-005840</v>
          </cell>
          <cell r="AC5834" t="str">
            <v>V-001136</v>
          </cell>
        </row>
        <row r="5835">
          <cell r="D5835" t="str">
            <v>Ministry Of Shirts Pty Ltd</v>
          </cell>
          <cell r="E5835" t="str">
            <v>MINISTRY O</v>
          </cell>
          <cell r="I5835" t="str">
            <v>ARMIDALE</v>
          </cell>
          <cell r="J5835" t="str">
            <v>AUS</v>
          </cell>
          <cell r="K5835" t="str">
            <v>AU</v>
          </cell>
          <cell r="L5835" t="str">
            <v>Ministry Of Shirts Pty Ltd</v>
          </cell>
          <cell r="M5835" t="str">
            <v>Business</v>
          </cell>
          <cell r="N5835" t="str">
            <v>NSW</v>
          </cell>
          <cell r="O5835" t="str">
            <v>12 The Boulevarde</v>
          </cell>
          <cell r="P5835">
            <v>2350</v>
          </cell>
          <cell r="Q5835" t="str">
            <v>NO</v>
          </cell>
          <cell r="R5835" t="str">
            <v>AUD</v>
          </cell>
          <cell r="U5835" t="str">
            <v>14 Inv</v>
          </cell>
          <cell r="V5835" t="str">
            <v>EFT</v>
          </cell>
          <cell r="W5835" t="str">
            <v>EN_AU</v>
          </cell>
          <cell r="X5835" t="str">
            <v>GST</v>
          </cell>
          <cell r="Y5835">
            <v>83623747124</v>
          </cell>
          <cell r="Z5835">
            <v>100</v>
          </cell>
          <cell r="AA5835" t="str">
            <v>NO</v>
          </cell>
          <cell r="AB5835" t="str">
            <v>V-005841</v>
          </cell>
          <cell r="AC5835" t="str">
            <v>V-006124</v>
          </cell>
        </row>
        <row r="5836">
          <cell r="D5836" t="str">
            <v>Minlaton Auto Centre</v>
          </cell>
          <cell r="E5836" t="str">
            <v>MINLATON A</v>
          </cell>
          <cell r="I5836" t="str">
            <v>MINLATON</v>
          </cell>
          <cell r="J5836" t="str">
            <v>AUS</v>
          </cell>
          <cell r="K5836" t="str">
            <v>AU</v>
          </cell>
          <cell r="L5836" t="str">
            <v>Minlaton Auto Centre</v>
          </cell>
          <cell r="M5836" t="str">
            <v>Business</v>
          </cell>
          <cell r="N5836" t="str">
            <v>SA</v>
          </cell>
          <cell r="O5836" t="str">
            <v>2 Main Street</v>
          </cell>
          <cell r="P5836">
            <v>5575</v>
          </cell>
          <cell r="Q5836" t="str">
            <v>NO</v>
          </cell>
          <cell r="R5836" t="str">
            <v>AUD</v>
          </cell>
          <cell r="U5836" t="str">
            <v>14 Inv</v>
          </cell>
          <cell r="V5836" t="str">
            <v>EFT</v>
          </cell>
          <cell r="W5836" t="str">
            <v>EN_AU</v>
          </cell>
          <cell r="X5836" t="str">
            <v>GST</v>
          </cell>
          <cell r="Y5836">
            <v>55063939873</v>
          </cell>
          <cell r="Z5836">
            <v>100</v>
          </cell>
          <cell r="AA5836" t="str">
            <v>NO</v>
          </cell>
          <cell r="AB5836" t="str">
            <v>V-005842</v>
          </cell>
          <cell r="AC5836" t="str">
            <v>V-008533</v>
          </cell>
        </row>
        <row r="5837">
          <cell r="D5837" t="str">
            <v>Minlaton Betta Home Living</v>
          </cell>
          <cell r="E5837" t="str">
            <v>MINLATON B</v>
          </cell>
          <cell r="I5837" t="str">
            <v>MINLATON</v>
          </cell>
          <cell r="J5837" t="str">
            <v>AUS</v>
          </cell>
          <cell r="K5837" t="str">
            <v>AU</v>
          </cell>
          <cell r="L5837" t="str">
            <v>Minlaton Betta Home Living</v>
          </cell>
          <cell r="M5837" t="str">
            <v>Business</v>
          </cell>
          <cell r="N5837" t="str">
            <v>SA</v>
          </cell>
          <cell r="O5837" t="str">
            <v>13 Main Street</v>
          </cell>
          <cell r="P5837">
            <v>5575</v>
          </cell>
          <cell r="Q5837" t="str">
            <v>NO</v>
          </cell>
          <cell r="R5837" t="str">
            <v>AUD</v>
          </cell>
          <cell r="U5837" t="str">
            <v>7 Inv</v>
          </cell>
          <cell r="V5837" t="str">
            <v>EFT</v>
          </cell>
          <cell r="W5837" t="str">
            <v>EN_AU</v>
          </cell>
          <cell r="X5837" t="str">
            <v>GST</v>
          </cell>
          <cell r="Y5837">
            <v>86614210575</v>
          </cell>
          <cell r="Z5837">
            <v>100</v>
          </cell>
          <cell r="AA5837" t="str">
            <v>NO</v>
          </cell>
          <cell r="AB5837" t="str">
            <v>V-005843</v>
          </cell>
          <cell r="AC5837" t="str">
            <v>V-010012</v>
          </cell>
        </row>
        <row r="5838">
          <cell r="D5838" t="str">
            <v>Minlaton Bowling Club</v>
          </cell>
          <cell r="E5838" t="str">
            <v>MINLATON B</v>
          </cell>
          <cell r="I5838" t="str">
            <v>MINLATON</v>
          </cell>
          <cell r="J5838" t="str">
            <v>AUS</v>
          </cell>
          <cell r="K5838" t="str">
            <v>AU</v>
          </cell>
          <cell r="L5838" t="str">
            <v>Minlaton Bowling Club</v>
          </cell>
          <cell r="M5838" t="str">
            <v>Business</v>
          </cell>
          <cell r="N5838" t="str">
            <v>SA</v>
          </cell>
          <cell r="O5838" t="str">
            <v>PO Box 90</v>
          </cell>
          <cell r="P5838">
            <v>5575</v>
          </cell>
          <cell r="Q5838" t="str">
            <v>NO</v>
          </cell>
          <cell r="R5838" t="str">
            <v>AUD</v>
          </cell>
          <cell r="U5838" t="str">
            <v>01 Inv</v>
          </cell>
          <cell r="V5838" t="str">
            <v>EFT</v>
          </cell>
          <cell r="W5838" t="str">
            <v>EN_AU</v>
          </cell>
          <cell r="X5838" t="str">
            <v>Exempt</v>
          </cell>
          <cell r="Y5838">
            <v>22864684072</v>
          </cell>
          <cell r="Z5838">
            <v>100</v>
          </cell>
          <cell r="AA5838" t="str">
            <v>NO</v>
          </cell>
          <cell r="AB5838" t="str">
            <v>V-005844</v>
          </cell>
          <cell r="AC5838" t="str">
            <v>V-003560</v>
          </cell>
        </row>
        <row r="5839">
          <cell r="D5839" t="str">
            <v>Minlaton Engineering</v>
          </cell>
          <cell r="E5839" t="str">
            <v>MINLATON E</v>
          </cell>
          <cell r="I5839" t="str">
            <v>MINLATON</v>
          </cell>
          <cell r="J5839" t="str">
            <v>AUS</v>
          </cell>
          <cell r="K5839" t="str">
            <v>AU</v>
          </cell>
          <cell r="L5839" t="str">
            <v>Minlaton Engineering</v>
          </cell>
          <cell r="M5839" t="str">
            <v>Business</v>
          </cell>
          <cell r="N5839" t="str">
            <v>SA</v>
          </cell>
          <cell r="O5839" t="str">
            <v>39 Maitland Road</v>
          </cell>
          <cell r="P5839">
            <v>5575</v>
          </cell>
          <cell r="Q5839" t="str">
            <v>NO</v>
          </cell>
          <cell r="R5839" t="str">
            <v>AUD</v>
          </cell>
          <cell r="U5839" t="str">
            <v>01 Inv</v>
          </cell>
          <cell r="V5839" t="str">
            <v>EFT</v>
          </cell>
          <cell r="W5839" t="str">
            <v>EN_AU</v>
          </cell>
          <cell r="X5839" t="str">
            <v>GST</v>
          </cell>
          <cell r="Y5839">
            <v>37146575555</v>
          </cell>
          <cell r="Z5839">
            <v>100</v>
          </cell>
          <cell r="AA5839" t="str">
            <v>NO</v>
          </cell>
          <cell r="AB5839" t="str">
            <v>V-005845</v>
          </cell>
          <cell r="AC5839" t="str">
            <v>V-003264</v>
          </cell>
        </row>
        <row r="5840">
          <cell r="D5840" t="str">
            <v>Minlaton Foodland</v>
          </cell>
          <cell r="E5840" t="str">
            <v>MINLATON F</v>
          </cell>
          <cell r="I5840" t="str">
            <v>MINLATON</v>
          </cell>
          <cell r="J5840" t="str">
            <v>AUS</v>
          </cell>
          <cell r="K5840" t="str">
            <v>AU</v>
          </cell>
          <cell r="L5840" t="str">
            <v>Minlaton Foodland</v>
          </cell>
          <cell r="M5840" t="str">
            <v>Business</v>
          </cell>
          <cell r="N5840" t="str">
            <v>SA</v>
          </cell>
          <cell r="O5840" t="str">
            <v>14 Main Street</v>
          </cell>
          <cell r="P5840">
            <v>5575</v>
          </cell>
          <cell r="Q5840" t="str">
            <v>NO</v>
          </cell>
          <cell r="R5840" t="str">
            <v>AUD</v>
          </cell>
          <cell r="U5840" t="str">
            <v>01 Inv</v>
          </cell>
          <cell r="V5840" t="str">
            <v>EFT</v>
          </cell>
          <cell r="W5840" t="str">
            <v>EN_AU</v>
          </cell>
          <cell r="X5840" t="str">
            <v>Exempt</v>
          </cell>
          <cell r="Y5840">
            <v>55163645565</v>
          </cell>
          <cell r="Z5840">
            <v>100</v>
          </cell>
          <cell r="AA5840" t="str">
            <v>NO</v>
          </cell>
          <cell r="AB5840" t="str">
            <v>V-005846</v>
          </cell>
          <cell r="AC5840" t="str">
            <v>V-010415</v>
          </cell>
        </row>
        <row r="5841">
          <cell r="D5841" t="str">
            <v>Minlaton Golf Club Inc</v>
          </cell>
          <cell r="E5841" t="str">
            <v>MINLATON G</v>
          </cell>
          <cell r="I5841" t="str">
            <v>MINLATON</v>
          </cell>
          <cell r="J5841" t="str">
            <v>AUS</v>
          </cell>
          <cell r="K5841" t="str">
            <v>AU</v>
          </cell>
          <cell r="L5841" t="str">
            <v>Minlaton Golf Club Inc</v>
          </cell>
          <cell r="M5841" t="str">
            <v>Business</v>
          </cell>
          <cell r="N5841" t="str">
            <v>SA</v>
          </cell>
          <cell r="O5841" t="str">
            <v>PO Box 182</v>
          </cell>
          <cell r="P5841">
            <v>5575</v>
          </cell>
          <cell r="Q5841" t="str">
            <v>NO</v>
          </cell>
          <cell r="R5841" t="str">
            <v>AUD</v>
          </cell>
          <cell r="U5841" t="str">
            <v>01 Inv</v>
          </cell>
          <cell r="V5841" t="str">
            <v>EFT</v>
          </cell>
          <cell r="W5841" t="str">
            <v>EN_AU</v>
          </cell>
          <cell r="X5841" t="str">
            <v>Exempt</v>
          </cell>
          <cell r="Y5841">
            <v>39562254847</v>
          </cell>
          <cell r="Z5841">
            <v>100</v>
          </cell>
          <cell r="AA5841" t="str">
            <v>NO</v>
          </cell>
          <cell r="AB5841" t="str">
            <v>V-005847</v>
          </cell>
          <cell r="AC5841" t="str">
            <v>V-004668</v>
          </cell>
        </row>
        <row r="5842">
          <cell r="D5842" t="str">
            <v>Minlaton Septic Pumping Services</v>
          </cell>
          <cell r="E5842" t="str">
            <v>MINLATON S</v>
          </cell>
          <cell r="I5842" t="str">
            <v>MINLATON</v>
          </cell>
          <cell r="J5842" t="str">
            <v>AUS</v>
          </cell>
          <cell r="K5842" t="str">
            <v>AU</v>
          </cell>
          <cell r="L5842" t="str">
            <v>Minlaton Septic Pumping Services</v>
          </cell>
          <cell r="M5842" t="str">
            <v>Business</v>
          </cell>
          <cell r="N5842" t="str">
            <v>SA</v>
          </cell>
          <cell r="O5842" t="str">
            <v>PO Box 58</v>
          </cell>
          <cell r="P5842">
            <v>5575</v>
          </cell>
          <cell r="Q5842" t="str">
            <v>NO</v>
          </cell>
          <cell r="R5842" t="str">
            <v>AUD</v>
          </cell>
          <cell r="U5842" t="str">
            <v>7 Inv</v>
          </cell>
          <cell r="V5842" t="str">
            <v>EFT</v>
          </cell>
          <cell r="W5842" t="str">
            <v>EN_AU</v>
          </cell>
          <cell r="X5842" t="str">
            <v>GST</v>
          </cell>
          <cell r="Y5842">
            <v>84554163376</v>
          </cell>
          <cell r="Z5842">
            <v>100</v>
          </cell>
          <cell r="AA5842" t="str">
            <v>NO</v>
          </cell>
          <cell r="AB5842" t="str">
            <v>V-005848</v>
          </cell>
          <cell r="AC5842" t="str">
            <v>V-007915</v>
          </cell>
        </row>
        <row r="5843">
          <cell r="D5843" t="str">
            <v>Minoru Pty Ltd</v>
          </cell>
          <cell r="E5843" t="str">
            <v>MINORU PTY</v>
          </cell>
          <cell r="I5843" t="str">
            <v>WALGETT</v>
          </cell>
          <cell r="J5843" t="str">
            <v>AUS</v>
          </cell>
          <cell r="K5843" t="str">
            <v>AU</v>
          </cell>
          <cell r="L5843" t="str">
            <v>Minoru Pty Ltd</v>
          </cell>
          <cell r="M5843" t="str">
            <v>Business</v>
          </cell>
          <cell r="N5843" t="str">
            <v>NSW</v>
          </cell>
          <cell r="O5843" t="str">
            <v>PO Box 464</v>
          </cell>
          <cell r="P5843">
            <v>2832</v>
          </cell>
          <cell r="Q5843" t="str">
            <v>NO</v>
          </cell>
          <cell r="R5843" t="str">
            <v>AUD</v>
          </cell>
          <cell r="U5843" t="str">
            <v>21 Inv</v>
          </cell>
          <cell r="V5843" t="str">
            <v>EFT</v>
          </cell>
          <cell r="W5843" t="str">
            <v>EN_AU</v>
          </cell>
          <cell r="X5843" t="str">
            <v>Exempt</v>
          </cell>
          <cell r="Y5843">
            <v>63622717524</v>
          </cell>
          <cell r="Z5843">
            <v>100</v>
          </cell>
          <cell r="AA5843" t="str">
            <v>NO</v>
          </cell>
          <cell r="AB5843" t="str">
            <v>V-005849</v>
          </cell>
          <cell r="AC5843" t="str">
            <v>V-010460</v>
          </cell>
        </row>
        <row r="5844">
          <cell r="D5844" t="str">
            <v>Minter Ellison</v>
          </cell>
          <cell r="E5844" t="str">
            <v>MINTER ELL</v>
          </cell>
          <cell r="I5844" t="str">
            <v>SYDNEY</v>
          </cell>
          <cell r="J5844" t="str">
            <v>AUS</v>
          </cell>
          <cell r="K5844" t="str">
            <v>AU</v>
          </cell>
          <cell r="L5844" t="str">
            <v>Minter Ellison</v>
          </cell>
          <cell r="M5844" t="str">
            <v>Business</v>
          </cell>
          <cell r="N5844" t="str">
            <v>NSW</v>
          </cell>
          <cell r="O5844" t="str">
            <v/>
          </cell>
          <cell r="P5844">
            <v>1100</v>
          </cell>
          <cell r="Q5844" t="str">
            <v>NO</v>
          </cell>
          <cell r="R5844" t="str">
            <v>AUD</v>
          </cell>
          <cell r="U5844" t="str">
            <v>14 Inv</v>
          </cell>
          <cell r="V5844" t="str">
            <v>EFT</v>
          </cell>
          <cell r="W5844" t="str">
            <v>EN_AU</v>
          </cell>
          <cell r="X5844" t="str">
            <v>GST</v>
          </cell>
          <cell r="Y5844">
            <v>91556716819</v>
          </cell>
          <cell r="Z5844">
            <v>100</v>
          </cell>
          <cell r="AA5844" t="str">
            <v>NO</v>
          </cell>
          <cell r="AB5844" t="str">
            <v>V-005850</v>
          </cell>
          <cell r="AC5844" t="str">
            <v>V-001720</v>
          </cell>
        </row>
        <row r="5845">
          <cell r="D5845" t="str">
            <v>Minter Ellison Lawyers Adel</v>
          </cell>
          <cell r="E5845" t="str">
            <v>MINTER ELL</v>
          </cell>
          <cell r="I5845" t="str">
            <v>ADELAIDE</v>
          </cell>
          <cell r="J5845" t="str">
            <v>AUS</v>
          </cell>
          <cell r="K5845" t="str">
            <v>AU</v>
          </cell>
          <cell r="L5845" t="str">
            <v>Minter Ellison Lawyers Adel</v>
          </cell>
          <cell r="M5845" t="str">
            <v>Business</v>
          </cell>
          <cell r="N5845" t="str">
            <v>SA</v>
          </cell>
          <cell r="O5845" t="str">
            <v>PO Box 1272</v>
          </cell>
          <cell r="P5845">
            <v>5001</v>
          </cell>
          <cell r="Q5845" t="str">
            <v>NO</v>
          </cell>
          <cell r="R5845" t="str">
            <v>AUD</v>
          </cell>
          <cell r="U5845" t="str">
            <v>7 Inv</v>
          </cell>
          <cell r="V5845" t="str">
            <v>EFT</v>
          </cell>
          <cell r="W5845" t="str">
            <v>EN_AU</v>
          </cell>
          <cell r="X5845" t="str">
            <v>GST</v>
          </cell>
          <cell r="Y5845">
            <v>77478593704</v>
          </cell>
          <cell r="Z5845">
            <v>100</v>
          </cell>
          <cell r="AA5845" t="str">
            <v>NO</v>
          </cell>
          <cell r="AB5845" t="str">
            <v>V-005851</v>
          </cell>
          <cell r="AC5845" t="str">
            <v>V-000474</v>
          </cell>
        </row>
        <row r="5846">
          <cell r="D5846" t="str">
            <v>Minter Ellison Melbourne</v>
          </cell>
          <cell r="E5846" t="str">
            <v>MINTER ELL</v>
          </cell>
          <cell r="I5846" t="str">
            <v>MELBOURNE</v>
          </cell>
          <cell r="J5846" t="str">
            <v>AUS</v>
          </cell>
          <cell r="K5846" t="str">
            <v>AU</v>
          </cell>
          <cell r="L5846" t="str">
            <v>Minter Ellison Melbourne</v>
          </cell>
          <cell r="M5846" t="str">
            <v>Business</v>
          </cell>
          <cell r="N5846" t="str">
            <v>VIC</v>
          </cell>
          <cell r="O5846" t="str">
            <v>GPO Box 769</v>
          </cell>
          <cell r="P5846">
            <v>3001</v>
          </cell>
          <cell r="Q5846" t="str">
            <v>NO</v>
          </cell>
          <cell r="R5846" t="str">
            <v>AUD</v>
          </cell>
          <cell r="U5846" t="str">
            <v>30 Inv</v>
          </cell>
          <cell r="V5846" t="str">
            <v>EFT</v>
          </cell>
          <cell r="W5846" t="str">
            <v>EN_AU</v>
          </cell>
          <cell r="X5846" t="str">
            <v>GST</v>
          </cell>
          <cell r="Y5846">
            <v>91556716819</v>
          </cell>
          <cell r="Z5846">
            <v>100</v>
          </cell>
          <cell r="AA5846" t="str">
            <v>NO</v>
          </cell>
          <cell r="AB5846" t="str">
            <v>V-005852</v>
          </cell>
          <cell r="AC5846" t="str">
            <v>V-002468</v>
          </cell>
        </row>
        <row r="5847">
          <cell r="D5847" t="str">
            <v>Minto Finance Group Pty Ltd</v>
          </cell>
          <cell r="E5847" t="str">
            <v>MINTO FINA</v>
          </cell>
          <cell r="I5847" t="str">
            <v>YEPPOON</v>
          </cell>
          <cell r="J5847" t="str">
            <v>AUS</v>
          </cell>
          <cell r="K5847" t="str">
            <v>AU</v>
          </cell>
          <cell r="L5847" t="str">
            <v>Minto Finance Group Pty Ltd</v>
          </cell>
          <cell r="M5847" t="str">
            <v>Business</v>
          </cell>
          <cell r="N5847" t="str">
            <v>QLD</v>
          </cell>
          <cell r="O5847" t="str">
            <v>PO Box 2194</v>
          </cell>
          <cell r="P5847">
            <v>4703</v>
          </cell>
          <cell r="Q5847" t="str">
            <v>NO</v>
          </cell>
          <cell r="R5847" t="str">
            <v>AUD</v>
          </cell>
          <cell r="U5847" t="str">
            <v>01 Inv</v>
          </cell>
          <cell r="V5847" t="str">
            <v>EFT</v>
          </cell>
          <cell r="W5847" t="str">
            <v>EN_AU</v>
          </cell>
          <cell r="X5847" t="str">
            <v>GST</v>
          </cell>
          <cell r="Y5847">
            <v>45616664772</v>
          </cell>
          <cell r="Z5847">
            <v>100</v>
          </cell>
          <cell r="AA5847" t="str">
            <v>NO</v>
          </cell>
          <cell r="AB5847" t="str">
            <v>V-005853</v>
          </cell>
          <cell r="AC5847" t="str">
            <v>V-003747</v>
          </cell>
        </row>
        <row r="5848">
          <cell r="D5848" t="str">
            <v>Minuteman Press Midland</v>
          </cell>
          <cell r="E5848" t="str">
            <v>MINUTEMAN</v>
          </cell>
          <cell r="I5848" t="str">
            <v>MIDVALE</v>
          </cell>
          <cell r="J5848" t="str">
            <v>AUS</v>
          </cell>
          <cell r="K5848" t="str">
            <v>AU</v>
          </cell>
          <cell r="L5848" t="str">
            <v>Minuteman Press Midland</v>
          </cell>
          <cell r="M5848" t="str">
            <v>Business</v>
          </cell>
          <cell r="N5848" t="str">
            <v>WA</v>
          </cell>
          <cell r="O5848" t="str">
            <v>53 Great Eastern Highway, 2</v>
          </cell>
          <cell r="P5848">
            <v>6056</v>
          </cell>
          <cell r="Q5848" t="str">
            <v>NO</v>
          </cell>
          <cell r="R5848" t="str">
            <v>AUD</v>
          </cell>
          <cell r="U5848" t="str">
            <v>14 Inv</v>
          </cell>
          <cell r="V5848" t="str">
            <v>EFT</v>
          </cell>
          <cell r="W5848" t="str">
            <v>EN_AU</v>
          </cell>
          <cell r="X5848" t="str">
            <v>GST</v>
          </cell>
          <cell r="Y5848">
            <v>51603907213</v>
          </cell>
          <cell r="Z5848">
            <v>100</v>
          </cell>
          <cell r="AA5848" t="str">
            <v>NO</v>
          </cell>
          <cell r="AB5848" t="str">
            <v>V-005854</v>
          </cell>
          <cell r="AC5848" t="str">
            <v>V-003568</v>
          </cell>
        </row>
        <row r="5849">
          <cell r="D5849" t="str">
            <v>Mirboo North Times Newspaper Inc</v>
          </cell>
          <cell r="E5849" t="str">
            <v>MIRBOO NOR</v>
          </cell>
          <cell r="I5849" t="str">
            <v>MIRBOO NORTH</v>
          </cell>
          <cell r="J5849" t="str">
            <v>AUS</v>
          </cell>
          <cell r="K5849" t="str">
            <v>AU</v>
          </cell>
          <cell r="L5849" t="str">
            <v>Mirboo North Times Newspaper Inc</v>
          </cell>
          <cell r="M5849" t="str">
            <v>Business</v>
          </cell>
          <cell r="N5849" t="str">
            <v>VIC</v>
          </cell>
          <cell r="O5849" t="str">
            <v>30 Ridgeway</v>
          </cell>
          <cell r="P5849">
            <v>3871</v>
          </cell>
          <cell r="Q5849" t="str">
            <v>NO</v>
          </cell>
          <cell r="R5849" t="str">
            <v>AUD</v>
          </cell>
          <cell r="U5849" t="str">
            <v>30 Inv</v>
          </cell>
          <cell r="V5849" t="str">
            <v>EFT</v>
          </cell>
          <cell r="W5849" t="str">
            <v>EN_AU</v>
          </cell>
          <cell r="X5849" t="str">
            <v>Exempt</v>
          </cell>
          <cell r="Y5849">
            <v>21366764172</v>
          </cell>
          <cell r="Z5849">
            <v>100</v>
          </cell>
          <cell r="AA5849" t="str">
            <v>NO</v>
          </cell>
          <cell r="AB5849" t="str">
            <v>V-005855</v>
          </cell>
          <cell r="AC5849" t="str">
            <v>V-010772</v>
          </cell>
        </row>
        <row r="5850">
          <cell r="D5850" t="str">
            <v>Mirra Steel Product</v>
          </cell>
          <cell r="E5850" t="str">
            <v>MIRRA STEE</v>
          </cell>
          <cell r="I5850" t="str">
            <v>WODONGA</v>
          </cell>
          <cell r="J5850" t="str">
            <v>AUS</v>
          </cell>
          <cell r="K5850" t="str">
            <v>AU</v>
          </cell>
          <cell r="L5850" t="str">
            <v>Mirra Steel Product</v>
          </cell>
          <cell r="M5850" t="str">
            <v>Business</v>
          </cell>
          <cell r="N5850" t="str">
            <v>VIC</v>
          </cell>
          <cell r="O5850" t="str">
            <v>7 Queen Street</v>
          </cell>
          <cell r="P5850">
            <v>3690</v>
          </cell>
          <cell r="Q5850" t="str">
            <v>NO</v>
          </cell>
          <cell r="R5850" t="str">
            <v>AUD</v>
          </cell>
          <cell r="U5850" t="str">
            <v>14 Inv</v>
          </cell>
          <cell r="V5850" t="str">
            <v>EFT</v>
          </cell>
          <cell r="W5850" t="str">
            <v>EN_AU</v>
          </cell>
          <cell r="X5850" t="str">
            <v>GST</v>
          </cell>
          <cell r="Y5850">
            <v>64974141035</v>
          </cell>
          <cell r="Z5850">
            <v>100</v>
          </cell>
          <cell r="AA5850" t="str">
            <v>NO</v>
          </cell>
          <cell r="AB5850" t="str">
            <v>V-005856</v>
          </cell>
          <cell r="AC5850" t="str">
            <v>V-009348</v>
          </cell>
        </row>
        <row r="5851">
          <cell r="D5851" t="str">
            <v>Mirrool Silo Kick Challenge</v>
          </cell>
          <cell r="E5851" t="str">
            <v>MIRROOL SI</v>
          </cell>
          <cell r="I5851" t="str">
            <v>MIRROOL</v>
          </cell>
          <cell r="J5851" t="str">
            <v>AUS</v>
          </cell>
          <cell r="K5851" t="str">
            <v>AU</v>
          </cell>
          <cell r="L5851" t="str">
            <v>Mirrool Silo Kick Challenge</v>
          </cell>
          <cell r="M5851" t="str">
            <v>Business</v>
          </cell>
          <cell r="N5851" t="str">
            <v>NSW</v>
          </cell>
          <cell r="O5851" t="str">
            <v>8 Deakin Street</v>
          </cell>
          <cell r="P5851">
            <v>2665</v>
          </cell>
          <cell r="Q5851" t="str">
            <v>NO</v>
          </cell>
          <cell r="R5851" t="str">
            <v>AUD</v>
          </cell>
          <cell r="U5851" t="str">
            <v>7 Inv</v>
          </cell>
          <cell r="V5851" t="str">
            <v>EFT</v>
          </cell>
          <cell r="W5851" t="str">
            <v>EN_AU</v>
          </cell>
          <cell r="X5851" t="str">
            <v>Exempt</v>
          </cell>
          <cell r="Y5851">
            <v>48088038406</v>
          </cell>
          <cell r="Z5851">
            <v>100</v>
          </cell>
          <cell r="AA5851" t="str">
            <v>NO</v>
          </cell>
          <cell r="AB5851" t="str">
            <v>V-005857</v>
          </cell>
          <cell r="AC5851" t="str">
            <v>V-002108</v>
          </cell>
        </row>
        <row r="5852">
          <cell r="D5852" t="str">
            <v>Mirvac Real Estate</v>
          </cell>
          <cell r="E5852" t="str">
            <v>MIRVAC REA</v>
          </cell>
          <cell r="I5852" t="str">
            <v>SYDNEY</v>
          </cell>
          <cell r="J5852" t="str">
            <v>AUS</v>
          </cell>
          <cell r="K5852" t="str">
            <v>AU</v>
          </cell>
          <cell r="L5852" t="str">
            <v>Mirvac Real Estate</v>
          </cell>
          <cell r="M5852" t="str">
            <v>Business</v>
          </cell>
          <cell r="N5852" t="str">
            <v>NSW</v>
          </cell>
          <cell r="O5852" t="str">
            <v>200 George St</v>
          </cell>
          <cell r="P5852">
            <v>2000</v>
          </cell>
          <cell r="Q5852" t="str">
            <v>NO</v>
          </cell>
          <cell r="R5852" t="str">
            <v>AUD</v>
          </cell>
          <cell r="U5852" t="str">
            <v>01 Inv</v>
          </cell>
          <cell r="V5852" t="str">
            <v>EFT</v>
          </cell>
          <cell r="W5852" t="str">
            <v>EN_AU</v>
          </cell>
          <cell r="X5852" t="str">
            <v>Exempt</v>
          </cell>
          <cell r="Y5852">
            <v>65003342452</v>
          </cell>
          <cell r="Z5852">
            <v>100</v>
          </cell>
          <cell r="AA5852" t="str">
            <v>NO</v>
          </cell>
          <cell r="AB5852" t="str">
            <v>V-005858</v>
          </cell>
          <cell r="AC5852" t="str">
            <v>V-010221</v>
          </cell>
        </row>
        <row r="5853">
          <cell r="D5853" t="str">
            <v>Mispress</v>
          </cell>
          <cell r="E5853" t="str">
            <v>MISPRESS</v>
          </cell>
          <cell r="I5853" t="str">
            <v>BELLEVUE</v>
          </cell>
          <cell r="J5853" t="str">
            <v>AUS</v>
          </cell>
          <cell r="K5853" t="str">
            <v>AU</v>
          </cell>
          <cell r="L5853" t="str">
            <v>Mispress</v>
          </cell>
          <cell r="M5853" t="str">
            <v>Business</v>
          </cell>
          <cell r="N5853" t="str">
            <v>WA</v>
          </cell>
          <cell r="O5853" t="str">
            <v>14 Clayton Street</v>
          </cell>
          <cell r="P5853">
            <v>6056</v>
          </cell>
          <cell r="Q5853" t="str">
            <v>NO</v>
          </cell>
          <cell r="R5853" t="str">
            <v>AUD</v>
          </cell>
          <cell r="U5853" t="str">
            <v>7 Inv</v>
          </cell>
          <cell r="V5853" t="str">
            <v>EFT</v>
          </cell>
          <cell r="W5853" t="str">
            <v>EN_AU</v>
          </cell>
          <cell r="X5853" t="str">
            <v>Exempt</v>
          </cell>
          <cell r="Y5853">
            <v>74952272877</v>
          </cell>
          <cell r="Z5853">
            <v>100</v>
          </cell>
          <cell r="AA5853" t="str">
            <v>NO</v>
          </cell>
          <cell r="AB5853" t="str">
            <v>V-005859</v>
          </cell>
          <cell r="AC5853" t="str">
            <v>V-006678</v>
          </cell>
        </row>
        <row r="5854">
          <cell r="D5854" t="str">
            <v>Miss Mary Photography</v>
          </cell>
          <cell r="E5854" t="str">
            <v>MISS MARY</v>
          </cell>
          <cell r="I5854" t="str">
            <v>JAMESTOWN</v>
          </cell>
          <cell r="J5854" t="str">
            <v>AUS</v>
          </cell>
          <cell r="K5854" t="str">
            <v>AU</v>
          </cell>
          <cell r="L5854" t="str">
            <v>Miss Mary Photography</v>
          </cell>
          <cell r="M5854" t="str">
            <v>Business</v>
          </cell>
          <cell r="N5854" t="str">
            <v>SA</v>
          </cell>
          <cell r="O5854" t="str">
            <v>10 Kinnane St</v>
          </cell>
          <cell r="P5854">
            <v>5491</v>
          </cell>
          <cell r="Q5854" t="str">
            <v>NO</v>
          </cell>
          <cell r="R5854" t="str">
            <v>AUD</v>
          </cell>
          <cell r="U5854" t="str">
            <v>01 Inv</v>
          </cell>
          <cell r="V5854" t="str">
            <v>EFT</v>
          </cell>
          <cell r="W5854" t="str">
            <v>EN_AU</v>
          </cell>
          <cell r="X5854" t="str">
            <v>Exempt</v>
          </cell>
          <cell r="Y5854">
            <v>64743258780</v>
          </cell>
          <cell r="Z5854">
            <v>100</v>
          </cell>
          <cell r="AA5854" t="str">
            <v>NO</v>
          </cell>
          <cell r="AB5854" t="str">
            <v>V-005860</v>
          </cell>
          <cell r="AC5854" t="str">
            <v>V-010337</v>
          </cell>
        </row>
        <row r="5855">
          <cell r="D5855" t="str">
            <v>Miss Rc Lenehan</v>
          </cell>
          <cell r="E5855" t="str">
            <v>MISS RC LE</v>
          </cell>
          <cell r="I5855" t="str">
            <v>MURRINGO</v>
          </cell>
          <cell r="J5855" t="str">
            <v>AUS</v>
          </cell>
          <cell r="K5855" t="str">
            <v>AU</v>
          </cell>
          <cell r="L5855" t="str">
            <v>Miss Rc Lenehan</v>
          </cell>
          <cell r="M5855" t="str">
            <v>Business</v>
          </cell>
          <cell r="N5855" t="str">
            <v>NSW</v>
          </cell>
          <cell r="O5855" t="str">
            <v>30 The Haven, Peats Road</v>
          </cell>
          <cell r="P5855">
            <v>2594</v>
          </cell>
          <cell r="Q5855" t="str">
            <v>NO</v>
          </cell>
          <cell r="R5855" t="str">
            <v>AUD</v>
          </cell>
          <cell r="U5855" t="str">
            <v>01 Inv</v>
          </cell>
          <cell r="V5855" t="str">
            <v>EFT</v>
          </cell>
          <cell r="W5855" t="str">
            <v>EN_AU</v>
          </cell>
          <cell r="X5855" t="str">
            <v>GST</v>
          </cell>
          <cell r="Y5855">
            <v>94253722665</v>
          </cell>
          <cell r="Z5855">
            <v>100</v>
          </cell>
          <cell r="AA5855" t="str">
            <v>NO</v>
          </cell>
          <cell r="AB5855" t="str">
            <v>V-005861</v>
          </cell>
          <cell r="AC5855" t="str">
            <v>V-009283</v>
          </cell>
        </row>
        <row r="5856">
          <cell r="D5856" t="str">
            <v>Mister Yardman</v>
          </cell>
          <cell r="E5856" t="str">
            <v>MISTER YAR</v>
          </cell>
          <cell r="I5856" t="str">
            <v>NARROGIN</v>
          </cell>
          <cell r="J5856" t="str">
            <v>AUS</v>
          </cell>
          <cell r="K5856" t="str">
            <v>AU</v>
          </cell>
          <cell r="L5856" t="str">
            <v>Mister Yardman</v>
          </cell>
          <cell r="M5856" t="str">
            <v>Business</v>
          </cell>
          <cell r="N5856" t="str">
            <v>WA</v>
          </cell>
          <cell r="O5856" t="str">
            <v>69 Ensign Street</v>
          </cell>
          <cell r="P5856">
            <v>6312</v>
          </cell>
          <cell r="Q5856" t="str">
            <v>NO</v>
          </cell>
          <cell r="R5856" t="str">
            <v>AUD</v>
          </cell>
          <cell r="U5856" t="str">
            <v>01 Inv</v>
          </cell>
          <cell r="V5856" t="str">
            <v>EFT</v>
          </cell>
          <cell r="W5856" t="str">
            <v>EN_AU</v>
          </cell>
          <cell r="X5856" t="str">
            <v>GST</v>
          </cell>
          <cell r="Y5856">
            <v>29150078440</v>
          </cell>
          <cell r="Z5856">
            <v>100</v>
          </cell>
          <cell r="AA5856" t="str">
            <v>NO</v>
          </cell>
          <cell r="AB5856" t="str">
            <v>V-005862</v>
          </cell>
          <cell r="AC5856" t="str">
            <v>V-000622</v>
          </cell>
        </row>
        <row r="5857">
          <cell r="D5857" t="str">
            <v>Mitchell Hardware And Plumbing Mitr</v>
          </cell>
          <cell r="E5857" t="str">
            <v>MITCHELL H</v>
          </cell>
          <cell r="I5857" t="str">
            <v>MITCHELL</v>
          </cell>
          <cell r="J5857" t="str">
            <v>AUS</v>
          </cell>
          <cell r="K5857" t="str">
            <v>AU</v>
          </cell>
          <cell r="L5857" t="str">
            <v>Mitchell Hardware And Plumbing Mitr</v>
          </cell>
          <cell r="M5857" t="str">
            <v>Business</v>
          </cell>
          <cell r="N5857" t="str">
            <v>QLD</v>
          </cell>
          <cell r="O5857" t="str">
            <v>89-91 Cambridge Street</v>
          </cell>
          <cell r="P5857">
            <v>4465</v>
          </cell>
          <cell r="Q5857" t="str">
            <v>NO</v>
          </cell>
          <cell r="R5857" t="str">
            <v>AUD</v>
          </cell>
          <cell r="U5857" t="str">
            <v>21 Inv</v>
          </cell>
          <cell r="V5857" t="str">
            <v>EFT</v>
          </cell>
          <cell r="W5857" t="str">
            <v>EN_AU</v>
          </cell>
          <cell r="X5857" t="str">
            <v>GST</v>
          </cell>
          <cell r="Y5857">
            <v>67837231699</v>
          </cell>
          <cell r="Z5857">
            <v>100</v>
          </cell>
          <cell r="AA5857" t="str">
            <v>NO</v>
          </cell>
          <cell r="AB5857" t="str">
            <v>V-005863</v>
          </cell>
          <cell r="AC5857" t="str">
            <v>V-009674</v>
          </cell>
        </row>
        <row r="5858">
          <cell r="D5858" t="str">
            <v>Mitchell P Rideout</v>
          </cell>
          <cell r="E5858" t="str">
            <v>MITCHELL P</v>
          </cell>
          <cell r="I5858" t="str">
            <v>THANGOOL</v>
          </cell>
          <cell r="J5858" t="str">
            <v>AUS</v>
          </cell>
          <cell r="K5858" t="str">
            <v>AU</v>
          </cell>
          <cell r="L5858" t="str">
            <v>Mitchell P Rideout</v>
          </cell>
          <cell r="M5858" t="str">
            <v>Business</v>
          </cell>
          <cell r="N5858" t="str">
            <v>QLD</v>
          </cell>
          <cell r="O5858" t="str">
            <v>PO Box 71</v>
          </cell>
          <cell r="P5858">
            <v>4716</v>
          </cell>
          <cell r="Q5858" t="str">
            <v>NO</v>
          </cell>
          <cell r="R5858" t="str">
            <v>AUD</v>
          </cell>
          <cell r="U5858" t="str">
            <v>01 Inv</v>
          </cell>
          <cell r="V5858" t="str">
            <v>EFT</v>
          </cell>
          <cell r="W5858" t="str">
            <v>EN_AU</v>
          </cell>
          <cell r="X5858" t="str">
            <v>GST</v>
          </cell>
          <cell r="Y5858">
            <v>55727768348</v>
          </cell>
          <cell r="Z5858">
            <v>100</v>
          </cell>
          <cell r="AA5858" t="str">
            <v>NO</v>
          </cell>
          <cell r="AB5858" t="str">
            <v>V-005864</v>
          </cell>
          <cell r="AC5858" t="str">
            <v>V-006234</v>
          </cell>
        </row>
        <row r="5859">
          <cell r="D5859" t="str">
            <v>Mitchell Property Management Pty Lt</v>
          </cell>
          <cell r="E5859" t="str">
            <v>MITCHELL P</v>
          </cell>
          <cell r="I5859" t="str">
            <v>LARA</v>
          </cell>
          <cell r="J5859" t="str">
            <v>AUS</v>
          </cell>
          <cell r="K5859" t="str">
            <v>AU</v>
          </cell>
          <cell r="L5859" t="str">
            <v>Mitchell Property Management Pty Lt</v>
          </cell>
          <cell r="M5859" t="str">
            <v>Business</v>
          </cell>
          <cell r="N5859" t="str">
            <v>VIC</v>
          </cell>
          <cell r="O5859" t="str">
            <v>PO Box 317</v>
          </cell>
          <cell r="P5859">
            <v>3212</v>
          </cell>
          <cell r="Q5859" t="str">
            <v>NO</v>
          </cell>
          <cell r="R5859" t="str">
            <v>AUD</v>
          </cell>
          <cell r="U5859" t="str">
            <v>7 Inv</v>
          </cell>
          <cell r="V5859" t="str">
            <v>EFT</v>
          </cell>
          <cell r="W5859" t="str">
            <v>EN_AU</v>
          </cell>
          <cell r="X5859" t="str">
            <v>GST</v>
          </cell>
          <cell r="Y5859">
            <v>48137580986</v>
          </cell>
          <cell r="Z5859">
            <v>100</v>
          </cell>
          <cell r="AA5859" t="str">
            <v>NO</v>
          </cell>
          <cell r="AB5859" t="str">
            <v>V-005865</v>
          </cell>
          <cell r="AC5859" t="str">
            <v>V-002892</v>
          </cell>
        </row>
        <row r="5860">
          <cell r="D5860" t="str">
            <v>Mitchell Property Training</v>
          </cell>
          <cell r="E5860" t="str">
            <v>MITCHELL P</v>
          </cell>
          <cell r="I5860" t="str">
            <v>LITTLE RIVER</v>
          </cell>
          <cell r="J5860" t="str">
            <v>AUS</v>
          </cell>
          <cell r="K5860" t="str">
            <v>AU</v>
          </cell>
          <cell r="L5860" t="str">
            <v>Mitchell Property Training</v>
          </cell>
          <cell r="M5860" t="str">
            <v>Business</v>
          </cell>
          <cell r="N5860" t="str">
            <v>VIC</v>
          </cell>
          <cell r="O5860" t="str">
            <v>PO Box 135</v>
          </cell>
          <cell r="P5860">
            <v>2720</v>
          </cell>
          <cell r="Q5860" t="str">
            <v>NO</v>
          </cell>
          <cell r="R5860" t="str">
            <v>AUD</v>
          </cell>
          <cell r="U5860" t="str">
            <v>30 Inv</v>
          </cell>
          <cell r="V5860" t="str">
            <v>EFT</v>
          </cell>
          <cell r="W5860" t="str">
            <v>EN_AU</v>
          </cell>
          <cell r="X5860" t="str">
            <v>GST</v>
          </cell>
          <cell r="Y5860">
            <v>16658200125</v>
          </cell>
          <cell r="Z5860">
            <v>100</v>
          </cell>
          <cell r="AA5860" t="str">
            <v>NO</v>
          </cell>
          <cell r="AB5860" t="str">
            <v>V-005866</v>
          </cell>
          <cell r="AC5860" t="str">
            <v>V-006128</v>
          </cell>
        </row>
        <row r="5861">
          <cell r="D5861" t="str">
            <v>Mitchell Rsl &amp; Combined Sports Club</v>
          </cell>
          <cell r="E5861" t="str">
            <v>MITCHELL R</v>
          </cell>
          <cell r="I5861" t="str">
            <v>MITCHELL</v>
          </cell>
          <cell r="J5861" t="str">
            <v>AUS</v>
          </cell>
          <cell r="K5861" t="str">
            <v>AU</v>
          </cell>
          <cell r="L5861" t="str">
            <v>Mitchell Rsl &amp; Combined Sports Club</v>
          </cell>
          <cell r="M5861" t="str">
            <v>Business</v>
          </cell>
          <cell r="N5861" t="str">
            <v>QLD</v>
          </cell>
          <cell r="O5861" t="str">
            <v>PO Box 182</v>
          </cell>
          <cell r="P5861">
            <v>4465</v>
          </cell>
          <cell r="Q5861" t="str">
            <v>NO</v>
          </cell>
          <cell r="R5861" t="str">
            <v>AUD</v>
          </cell>
          <cell r="U5861" t="str">
            <v>01 Inv</v>
          </cell>
          <cell r="V5861" t="str">
            <v>EFT</v>
          </cell>
          <cell r="W5861" t="str">
            <v>EN_AU</v>
          </cell>
          <cell r="X5861" t="str">
            <v>GST</v>
          </cell>
          <cell r="Y5861">
            <v>93373799674</v>
          </cell>
          <cell r="Z5861">
            <v>100</v>
          </cell>
          <cell r="AA5861" t="str">
            <v>NO</v>
          </cell>
          <cell r="AB5861" t="str">
            <v>V-005867</v>
          </cell>
          <cell r="AC5861" t="str">
            <v>V-002555</v>
          </cell>
        </row>
        <row r="5862">
          <cell r="D5862" t="str">
            <v>Mitchell Show Society Inc</v>
          </cell>
          <cell r="E5862" t="str">
            <v>MITCHELL S</v>
          </cell>
          <cell r="I5862" t="str">
            <v>MITCHELL</v>
          </cell>
          <cell r="J5862" t="str">
            <v>AUS</v>
          </cell>
          <cell r="K5862" t="str">
            <v>AU</v>
          </cell>
          <cell r="L5862" t="str">
            <v>Mitchell Show Society Inc</v>
          </cell>
          <cell r="M5862" t="str">
            <v>Business</v>
          </cell>
          <cell r="N5862" t="str">
            <v>QLD</v>
          </cell>
          <cell r="O5862" t="str">
            <v>PO Box 105</v>
          </cell>
          <cell r="P5862">
            <v>4465</v>
          </cell>
          <cell r="Q5862" t="str">
            <v>NO</v>
          </cell>
          <cell r="R5862" t="str">
            <v>AUD</v>
          </cell>
          <cell r="U5862" t="str">
            <v>30 Inv</v>
          </cell>
          <cell r="V5862" t="str">
            <v>EFT</v>
          </cell>
          <cell r="W5862" t="str">
            <v>EN_AU</v>
          </cell>
          <cell r="X5862" t="str">
            <v>Exempt</v>
          </cell>
          <cell r="Y5862">
            <v>38787481505</v>
          </cell>
          <cell r="Z5862">
            <v>100</v>
          </cell>
          <cell r="AA5862" t="str">
            <v>NO</v>
          </cell>
          <cell r="AB5862" t="str">
            <v>V-005868</v>
          </cell>
          <cell r="AC5862" t="str">
            <v>V-009591</v>
          </cell>
        </row>
        <row r="5863">
          <cell r="D5863" t="str">
            <v>Mitchell'S Livestock Transport</v>
          </cell>
          <cell r="E5863" t="str">
            <v>MITCHELL'S</v>
          </cell>
          <cell r="I5863" t="str">
            <v>WAROONA</v>
          </cell>
          <cell r="J5863" t="str">
            <v>AUS</v>
          </cell>
          <cell r="K5863" t="str">
            <v>AU</v>
          </cell>
          <cell r="L5863" t="str">
            <v>Mitchell'S Livestock Transport</v>
          </cell>
          <cell r="M5863" t="str">
            <v>Business</v>
          </cell>
          <cell r="N5863" t="str">
            <v>WA</v>
          </cell>
          <cell r="O5863" t="str">
            <v>PO Box 201</v>
          </cell>
          <cell r="P5863">
            <v>6215</v>
          </cell>
          <cell r="Q5863" t="str">
            <v>NO</v>
          </cell>
          <cell r="R5863" t="str">
            <v>AUD</v>
          </cell>
          <cell r="U5863" t="str">
            <v>14 Inv</v>
          </cell>
          <cell r="V5863" t="str">
            <v>EFT</v>
          </cell>
          <cell r="W5863" t="str">
            <v>EN_AU</v>
          </cell>
          <cell r="X5863" t="str">
            <v>GST</v>
          </cell>
          <cell r="Y5863">
            <v>25009343659</v>
          </cell>
          <cell r="Z5863">
            <v>100</v>
          </cell>
          <cell r="AA5863" t="str">
            <v>NO</v>
          </cell>
          <cell r="AB5863" t="str">
            <v>V-005869</v>
          </cell>
          <cell r="AC5863" t="str">
            <v>V-008457</v>
          </cell>
        </row>
        <row r="5864">
          <cell r="D5864" t="str">
            <v>Mitre 10 Mclaren Vale</v>
          </cell>
          <cell r="E5864" t="str">
            <v>MITRE 10 M</v>
          </cell>
          <cell r="I5864" t="str">
            <v>MCLAREN VALE</v>
          </cell>
          <cell r="J5864" t="str">
            <v>AUS</v>
          </cell>
          <cell r="K5864" t="str">
            <v>AU</v>
          </cell>
          <cell r="L5864" t="str">
            <v>Mitre 10 Mclaren Vale</v>
          </cell>
          <cell r="M5864" t="str">
            <v>Business</v>
          </cell>
          <cell r="N5864" t="str">
            <v>SA</v>
          </cell>
          <cell r="O5864" t="str">
            <v>217 Main Rd</v>
          </cell>
          <cell r="P5864">
            <v>5171</v>
          </cell>
          <cell r="Q5864" t="str">
            <v>NO</v>
          </cell>
          <cell r="R5864" t="str">
            <v>AUD</v>
          </cell>
          <cell r="U5864" t="str">
            <v>30 Inv</v>
          </cell>
          <cell r="V5864" t="str">
            <v>EFT</v>
          </cell>
          <cell r="W5864" t="str">
            <v>EN_AU</v>
          </cell>
          <cell r="X5864" t="str">
            <v>GST</v>
          </cell>
          <cell r="Y5864">
            <v>67619944188</v>
          </cell>
          <cell r="Z5864">
            <v>100</v>
          </cell>
          <cell r="AA5864" t="str">
            <v>NO</v>
          </cell>
          <cell r="AB5864" t="str">
            <v>V-005870</v>
          </cell>
          <cell r="AC5864" t="str">
            <v>V-006808</v>
          </cell>
        </row>
        <row r="5865">
          <cell r="D5865" t="str">
            <v>Mitre 10 Moree</v>
          </cell>
          <cell r="E5865" t="str">
            <v>MITRE 10 M</v>
          </cell>
          <cell r="I5865" t="str">
            <v>MOREE</v>
          </cell>
          <cell r="J5865" t="str">
            <v>AUS</v>
          </cell>
          <cell r="K5865" t="str">
            <v>AU</v>
          </cell>
          <cell r="L5865" t="str">
            <v>Mitre 10 Moree</v>
          </cell>
          <cell r="M5865" t="str">
            <v>Business</v>
          </cell>
          <cell r="N5865" t="str">
            <v>NSW</v>
          </cell>
          <cell r="O5865" t="str">
            <v>PO Box 411</v>
          </cell>
          <cell r="P5865">
            <v>2400</v>
          </cell>
          <cell r="Q5865" t="str">
            <v>NO</v>
          </cell>
          <cell r="R5865" t="str">
            <v>AUD</v>
          </cell>
          <cell r="U5865" t="str">
            <v>21 Inv</v>
          </cell>
          <cell r="V5865" t="str">
            <v>EFT</v>
          </cell>
          <cell r="W5865" t="str">
            <v>EN_AU</v>
          </cell>
          <cell r="X5865" t="str">
            <v>GST</v>
          </cell>
          <cell r="Y5865">
            <v>69463312181</v>
          </cell>
          <cell r="Z5865">
            <v>100</v>
          </cell>
          <cell r="AA5865" t="str">
            <v>NO</v>
          </cell>
          <cell r="AB5865" t="str">
            <v>V-005871</v>
          </cell>
          <cell r="AC5865" t="str">
            <v>V-000412</v>
          </cell>
        </row>
        <row r="5866">
          <cell r="D5866" t="str">
            <v>Mitre 10 Mt Barker</v>
          </cell>
          <cell r="E5866" t="str">
            <v>MITRE 10 M</v>
          </cell>
          <cell r="I5866" t="str">
            <v>MOUNT BARKER</v>
          </cell>
          <cell r="J5866" t="str">
            <v>AUS</v>
          </cell>
          <cell r="K5866" t="str">
            <v>AU</v>
          </cell>
          <cell r="L5866" t="str">
            <v>Mitre 10 Mt Barker</v>
          </cell>
          <cell r="M5866" t="str">
            <v>Business</v>
          </cell>
          <cell r="N5866" t="str">
            <v>WA</v>
          </cell>
          <cell r="O5866" t="str">
            <v>14 Lowood Road</v>
          </cell>
          <cell r="P5866">
            <v>6324</v>
          </cell>
          <cell r="Q5866" t="str">
            <v>NO</v>
          </cell>
          <cell r="R5866" t="str">
            <v>AUD</v>
          </cell>
          <cell r="U5866" t="str">
            <v>30 Inv</v>
          </cell>
          <cell r="V5866" t="str">
            <v>EFT</v>
          </cell>
          <cell r="W5866" t="str">
            <v>EN_AU</v>
          </cell>
          <cell r="X5866" t="str">
            <v>GST</v>
          </cell>
          <cell r="Y5866">
            <v>93135226335</v>
          </cell>
          <cell r="Z5866">
            <v>100</v>
          </cell>
          <cell r="AA5866" t="str">
            <v>NO</v>
          </cell>
          <cell r="AB5866" t="str">
            <v>V-005872</v>
          </cell>
          <cell r="AC5866" t="str">
            <v>V-001483</v>
          </cell>
        </row>
        <row r="5867">
          <cell r="D5867" t="str">
            <v>Mitre 10 Tower Hardware</v>
          </cell>
          <cell r="E5867" t="str">
            <v>MITRE 10 T</v>
          </cell>
          <cell r="I5867" t="str">
            <v>CHARLEVILLE</v>
          </cell>
          <cell r="J5867" t="str">
            <v>AUS</v>
          </cell>
          <cell r="K5867" t="str">
            <v>AU</v>
          </cell>
          <cell r="L5867" t="str">
            <v>Mitre 10 Tower Hardware</v>
          </cell>
          <cell r="M5867" t="str">
            <v>Business</v>
          </cell>
          <cell r="N5867" t="str">
            <v>QLD</v>
          </cell>
          <cell r="O5867" t="str">
            <v>114 Parry Street</v>
          </cell>
          <cell r="P5867">
            <v>4470</v>
          </cell>
          <cell r="Q5867" t="str">
            <v>NO</v>
          </cell>
          <cell r="R5867" t="str">
            <v>AUD</v>
          </cell>
          <cell r="U5867" t="str">
            <v>30 Inv</v>
          </cell>
          <cell r="V5867" t="str">
            <v>EFT</v>
          </cell>
          <cell r="W5867" t="str">
            <v>EN_AU</v>
          </cell>
          <cell r="X5867" t="str">
            <v>GST</v>
          </cell>
          <cell r="Y5867">
            <v>28010306671</v>
          </cell>
          <cell r="Z5867">
            <v>100</v>
          </cell>
          <cell r="AA5867" t="str">
            <v>NO</v>
          </cell>
          <cell r="AB5867" t="str">
            <v>V-005873</v>
          </cell>
          <cell r="AC5867" t="str">
            <v>V-005286</v>
          </cell>
        </row>
        <row r="5868">
          <cell r="D5868" t="str">
            <v>Mitronics</v>
          </cell>
          <cell r="E5868" t="str">
            <v>MITRONICS</v>
          </cell>
          <cell r="I5868" t="str">
            <v>CRYSTAL BROOK</v>
          </cell>
          <cell r="J5868" t="str">
            <v>AUS</v>
          </cell>
          <cell r="K5868" t="str">
            <v>AU</v>
          </cell>
          <cell r="L5868" t="str">
            <v>Mitronics</v>
          </cell>
          <cell r="M5868" t="str">
            <v>Business</v>
          </cell>
          <cell r="N5868" t="str">
            <v>SA</v>
          </cell>
          <cell r="O5868" t="str">
            <v>36 Brandis Street</v>
          </cell>
          <cell r="P5868">
            <v>5523</v>
          </cell>
          <cell r="Q5868" t="str">
            <v>NO</v>
          </cell>
          <cell r="R5868" t="str">
            <v>AUD</v>
          </cell>
          <cell r="U5868" t="str">
            <v>14 Inv</v>
          </cell>
          <cell r="V5868" t="str">
            <v>EFT</v>
          </cell>
          <cell r="W5868" t="str">
            <v>EN_AU</v>
          </cell>
          <cell r="X5868" t="str">
            <v>GST</v>
          </cell>
          <cell r="Y5868">
            <v>78300264734</v>
          </cell>
          <cell r="Z5868">
            <v>100</v>
          </cell>
          <cell r="AA5868" t="str">
            <v>NO</v>
          </cell>
          <cell r="AB5868" t="str">
            <v>V-005874</v>
          </cell>
          <cell r="AC5868" t="str">
            <v>V-000480</v>
          </cell>
        </row>
        <row r="5869">
          <cell r="D5869" t="str">
            <v>Mj &amp; Jk Moschella Diesel Mechanics</v>
          </cell>
          <cell r="E5869" t="str">
            <v>MJ &amp; JK MO</v>
          </cell>
          <cell r="I5869" t="str">
            <v>INGHAM</v>
          </cell>
          <cell r="J5869" t="str">
            <v>AUS</v>
          </cell>
          <cell r="K5869" t="str">
            <v>AU</v>
          </cell>
          <cell r="L5869" t="str">
            <v>Mj &amp; Jk Moschella Diesel Mechanics</v>
          </cell>
          <cell r="M5869" t="str">
            <v>Business</v>
          </cell>
          <cell r="N5869" t="str">
            <v>QLD</v>
          </cell>
          <cell r="O5869" t="str">
            <v>PO Box 403</v>
          </cell>
          <cell r="P5869">
            <v>4850</v>
          </cell>
          <cell r="Q5869" t="str">
            <v>NO</v>
          </cell>
          <cell r="R5869" t="str">
            <v>AUD</v>
          </cell>
          <cell r="U5869" t="str">
            <v>14 Inv</v>
          </cell>
          <cell r="V5869" t="str">
            <v>EFT</v>
          </cell>
          <cell r="W5869" t="str">
            <v>EN_AU</v>
          </cell>
          <cell r="X5869" t="str">
            <v>GST</v>
          </cell>
          <cell r="Y5869">
            <v>86416843437</v>
          </cell>
          <cell r="Z5869">
            <v>100</v>
          </cell>
          <cell r="AA5869" t="str">
            <v>NO</v>
          </cell>
          <cell r="AB5869" t="str">
            <v>V-005875</v>
          </cell>
          <cell r="AC5869" t="str">
            <v>V-007343</v>
          </cell>
        </row>
        <row r="5870">
          <cell r="D5870" t="str">
            <v>MJ &amp; JM Nestor</v>
          </cell>
          <cell r="E5870" t="str">
            <v>NESTOR MJ</v>
          </cell>
          <cell r="I5870" t="str">
            <v>DUBBO</v>
          </cell>
          <cell r="J5870" t="str">
            <v>AUS</v>
          </cell>
          <cell r="K5870" t="str">
            <v>AU</v>
          </cell>
          <cell r="L5870" t="str">
            <v>MJ &amp; JM Nestor</v>
          </cell>
          <cell r="M5870" t="str">
            <v>Business</v>
          </cell>
          <cell r="N5870" t="str">
            <v>NSW</v>
          </cell>
          <cell r="O5870" t="str">
            <v>10R Troy Bridge Road</v>
          </cell>
          <cell r="P5870">
            <v>2830</v>
          </cell>
          <cell r="Q5870" t="str">
            <v>NO</v>
          </cell>
          <cell r="R5870" t="str">
            <v>AUD</v>
          </cell>
          <cell r="U5870" t="str">
            <v>7 Inv</v>
          </cell>
          <cell r="V5870" t="str">
            <v>EFT</v>
          </cell>
          <cell r="W5870" t="str">
            <v>EN_AU</v>
          </cell>
          <cell r="X5870" t="str">
            <v>GST</v>
          </cell>
          <cell r="Y5870">
            <v>54355343941</v>
          </cell>
          <cell r="Z5870">
            <v>100</v>
          </cell>
          <cell r="AA5870" t="str">
            <v>NO</v>
          </cell>
          <cell r="AB5870" t="str">
            <v>V-005876</v>
          </cell>
          <cell r="AC5870" t="str">
            <v>V-000990</v>
          </cell>
        </row>
        <row r="5871">
          <cell r="D5871" t="str">
            <v>Mj &amp; La Fuchs Pty Ltd</v>
          </cell>
          <cell r="E5871" t="str">
            <v>MJ &amp; LA FU</v>
          </cell>
          <cell r="I5871" t="str">
            <v>PORT PIRIE</v>
          </cell>
          <cell r="J5871" t="str">
            <v>AUS</v>
          </cell>
          <cell r="K5871" t="str">
            <v>AU</v>
          </cell>
          <cell r="L5871" t="str">
            <v>Mj &amp; La Fuchs Pty Ltd</v>
          </cell>
          <cell r="M5871" t="str">
            <v>Business</v>
          </cell>
          <cell r="N5871" t="str">
            <v>SA</v>
          </cell>
          <cell r="O5871" t="str">
            <v>223 Senate Road</v>
          </cell>
          <cell r="P5871">
            <v>5540</v>
          </cell>
          <cell r="Q5871" t="str">
            <v>NO</v>
          </cell>
          <cell r="R5871" t="str">
            <v>AUD</v>
          </cell>
          <cell r="U5871" t="str">
            <v>01 Inv</v>
          </cell>
          <cell r="V5871" t="str">
            <v>EFT</v>
          </cell>
          <cell r="W5871" t="str">
            <v>EN_AU</v>
          </cell>
          <cell r="X5871" t="str">
            <v>GST</v>
          </cell>
          <cell r="Y5871">
            <v>83007891590</v>
          </cell>
          <cell r="Z5871">
            <v>100</v>
          </cell>
          <cell r="AA5871" t="str">
            <v>NO</v>
          </cell>
          <cell r="AB5871" t="str">
            <v>V-005877</v>
          </cell>
          <cell r="AC5871" t="str">
            <v>V-005109</v>
          </cell>
        </row>
        <row r="5872">
          <cell r="D5872" t="str">
            <v>MJ &amp; RM Fitzgerald</v>
          </cell>
          <cell r="E5872" t="str">
            <v>FITZGERALD</v>
          </cell>
          <cell r="I5872" t="str">
            <v>MILDURA</v>
          </cell>
          <cell r="J5872" t="str">
            <v>AUS</v>
          </cell>
          <cell r="K5872" t="str">
            <v>AU</v>
          </cell>
          <cell r="L5872" t="str">
            <v>MJ &amp; RM Fitzgerald</v>
          </cell>
          <cell r="M5872" t="str">
            <v>Business</v>
          </cell>
          <cell r="N5872" t="str">
            <v>VIC</v>
          </cell>
          <cell r="O5872" t="str">
            <v>50 Eastside Drive</v>
          </cell>
          <cell r="P5872">
            <v>3500</v>
          </cell>
          <cell r="Q5872" t="str">
            <v>NO</v>
          </cell>
          <cell r="R5872" t="str">
            <v>AUD</v>
          </cell>
          <cell r="U5872" t="str">
            <v>7 Inv</v>
          </cell>
          <cell r="V5872" t="str">
            <v>EFT</v>
          </cell>
          <cell r="W5872" t="str">
            <v>EN_AU</v>
          </cell>
          <cell r="X5872" t="str">
            <v>GST</v>
          </cell>
          <cell r="Y5872">
            <v>30231306940</v>
          </cell>
          <cell r="Z5872">
            <v>100</v>
          </cell>
          <cell r="AA5872" t="str">
            <v>NO</v>
          </cell>
          <cell r="AB5872" t="str">
            <v>V-005878</v>
          </cell>
          <cell r="AC5872" t="str">
            <v>V-001089</v>
          </cell>
        </row>
        <row r="5873">
          <cell r="D5873" t="str">
            <v>Mj Hunt</v>
          </cell>
          <cell r="E5873" t="str">
            <v>MJ HUNT</v>
          </cell>
          <cell r="I5873" t="str">
            <v>DALBY</v>
          </cell>
          <cell r="J5873" t="str">
            <v>AUS</v>
          </cell>
          <cell r="K5873" t="str">
            <v>AU</v>
          </cell>
          <cell r="L5873" t="str">
            <v>Mj Hunt</v>
          </cell>
          <cell r="M5873" t="str">
            <v>Business</v>
          </cell>
          <cell r="N5873" t="str">
            <v>QLD</v>
          </cell>
          <cell r="O5873" t="str">
            <v>PO Box 119</v>
          </cell>
          <cell r="P5873">
            <v>4405</v>
          </cell>
          <cell r="Q5873" t="str">
            <v>NO</v>
          </cell>
          <cell r="R5873" t="str">
            <v>AUD</v>
          </cell>
          <cell r="U5873" t="str">
            <v>7 Inv</v>
          </cell>
          <cell r="V5873" t="str">
            <v>EFT</v>
          </cell>
          <cell r="W5873" t="str">
            <v>EN_AU</v>
          </cell>
          <cell r="X5873" t="str">
            <v>GST</v>
          </cell>
          <cell r="Y5873">
            <v>52271123949</v>
          </cell>
          <cell r="Z5873">
            <v>100</v>
          </cell>
          <cell r="AA5873" t="str">
            <v>NO</v>
          </cell>
          <cell r="AB5873" t="str">
            <v>V-005879</v>
          </cell>
          <cell r="AC5873" t="str">
            <v>V-005928</v>
          </cell>
        </row>
        <row r="5874">
          <cell r="D5874" t="str">
            <v>Mj J A Dodd</v>
          </cell>
          <cell r="E5874" t="str">
            <v>MJ J A DOD</v>
          </cell>
          <cell r="I5874" t="str">
            <v>MOURA</v>
          </cell>
          <cell r="J5874" t="str">
            <v>AUS</v>
          </cell>
          <cell r="K5874" t="str">
            <v>AU</v>
          </cell>
          <cell r="L5874" t="str">
            <v>Mj J A Dodd</v>
          </cell>
          <cell r="M5874" t="str">
            <v>Business</v>
          </cell>
          <cell r="N5874" t="str">
            <v>QLD</v>
          </cell>
          <cell r="O5874" t="str">
            <v>4 Engle Street</v>
          </cell>
          <cell r="P5874">
            <v>4718</v>
          </cell>
          <cell r="Q5874" t="str">
            <v>NO</v>
          </cell>
          <cell r="R5874" t="str">
            <v>AUD</v>
          </cell>
          <cell r="U5874" t="str">
            <v>01 Inv</v>
          </cell>
          <cell r="V5874" t="str">
            <v>EFT</v>
          </cell>
          <cell r="W5874" t="str">
            <v>EN_AU</v>
          </cell>
          <cell r="X5874" t="str">
            <v>Exempt</v>
          </cell>
          <cell r="Y5874">
            <v>35745814977</v>
          </cell>
          <cell r="Z5874">
            <v>100</v>
          </cell>
          <cell r="AA5874" t="str">
            <v>NO</v>
          </cell>
          <cell r="AB5874" t="str">
            <v>V-005880</v>
          </cell>
          <cell r="AC5874" t="str">
            <v>V-005216</v>
          </cell>
        </row>
        <row r="5875">
          <cell r="D5875" t="str">
            <v>Mjb (Tas) Pty Ltd</v>
          </cell>
          <cell r="E5875" t="str">
            <v>MJB (TAS)</v>
          </cell>
          <cell r="I5875" t="str">
            <v>WHITEMARK</v>
          </cell>
          <cell r="J5875" t="str">
            <v>AUS</v>
          </cell>
          <cell r="K5875" t="str">
            <v>AU</v>
          </cell>
          <cell r="L5875" t="str">
            <v>Mjb (Tas) Pty Ltd</v>
          </cell>
          <cell r="M5875" t="str">
            <v>Business</v>
          </cell>
          <cell r="N5875" t="str">
            <v>TAS</v>
          </cell>
          <cell r="O5875" t="str">
            <v>PO Box 122</v>
          </cell>
          <cell r="P5875">
            <v>7255</v>
          </cell>
          <cell r="Q5875" t="str">
            <v>NO</v>
          </cell>
          <cell r="R5875" t="str">
            <v>AUD</v>
          </cell>
          <cell r="U5875" t="str">
            <v>01 Inv</v>
          </cell>
          <cell r="V5875" t="str">
            <v>EFT</v>
          </cell>
          <cell r="W5875" t="str">
            <v>EN_AU</v>
          </cell>
          <cell r="X5875" t="str">
            <v>GST</v>
          </cell>
          <cell r="Y5875">
            <v>67087285747</v>
          </cell>
          <cell r="Z5875">
            <v>100</v>
          </cell>
          <cell r="AA5875" t="str">
            <v>NO</v>
          </cell>
          <cell r="AB5875" t="str">
            <v>V-005881</v>
          </cell>
          <cell r="AC5875" t="str">
            <v>V-004472</v>
          </cell>
        </row>
        <row r="5876">
          <cell r="D5876" t="str">
            <v>Mjd Automotive Pty Ltd</v>
          </cell>
          <cell r="E5876" t="str">
            <v>MJD AUTOMO</v>
          </cell>
          <cell r="I5876" t="str">
            <v>CLARE</v>
          </cell>
          <cell r="J5876" t="str">
            <v>AUS</v>
          </cell>
          <cell r="K5876" t="str">
            <v>AU</v>
          </cell>
          <cell r="L5876" t="str">
            <v>Mjd Automotive Pty Ltd</v>
          </cell>
          <cell r="M5876" t="str">
            <v>Business</v>
          </cell>
          <cell r="N5876" t="str">
            <v>SA</v>
          </cell>
          <cell r="O5876" t="str">
            <v>46 Main North Road</v>
          </cell>
          <cell r="P5876">
            <v>5453</v>
          </cell>
          <cell r="Q5876" t="str">
            <v>NO</v>
          </cell>
          <cell r="R5876" t="str">
            <v>AUD</v>
          </cell>
          <cell r="U5876" t="str">
            <v>30 Inv</v>
          </cell>
          <cell r="V5876" t="str">
            <v>Cheque</v>
          </cell>
          <cell r="W5876" t="str">
            <v>EN_AU</v>
          </cell>
          <cell r="X5876" t="str">
            <v>GST</v>
          </cell>
          <cell r="Y5876">
            <v>83603922363</v>
          </cell>
          <cell r="Z5876">
            <v>100</v>
          </cell>
          <cell r="AA5876" t="str">
            <v>NO</v>
          </cell>
          <cell r="AB5876" t="str">
            <v>V-005882</v>
          </cell>
          <cell r="AC5876" t="str">
            <v>V-003183</v>
          </cell>
        </row>
        <row r="5877">
          <cell r="D5877" t="str">
            <v>Mjs Diesel Services Pty Ltd</v>
          </cell>
          <cell r="E5877" t="str">
            <v>MJS DIESEL</v>
          </cell>
          <cell r="I5877" t="str">
            <v>QUIRINDI</v>
          </cell>
          <cell r="J5877" t="str">
            <v>AUS</v>
          </cell>
          <cell r="K5877" t="str">
            <v>AU</v>
          </cell>
          <cell r="L5877" t="str">
            <v>Mjs Diesel Services Pty Ltd</v>
          </cell>
          <cell r="M5877" t="str">
            <v>Business</v>
          </cell>
          <cell r="N5877" t="str">
            <v>NSW</v>
          </cell>
          <cell r="O5877" t="str">
            <v>29 Nowland Street</v>
          </cell>
          <cell r="P5877">
            <v>2343</v>
          </cell>
          <cell r="Q5877" t="str">
            <v>NO</v>
          </cell>
          <cell r="R5877" t="str">
            <v>AUD</v>
          </cell>
          <cell r="U5877" t="str">
            <v>14 Inv</v>
          </cell>
          <cell r="V5877" t="str">
            <v>EFT</v>
          </cell>
          <cell r="W5877" t="str">
            <v>EN_AU</v>
          </cell>
          <cell r="X5877" t="str">
            <v>GST</v>
          </cell>
          <cell r="Y5877">
            <v>85634713787</v>
          </cell>
          <cell r="Z5877">
            <v>100</v>
          </cell>
          <cell r="AA5877" t="str">
            <v>NO</v>
          </cell>
          <cell r="AB5877" t="str">
            <v>V-005883</v>
          </cell>
          <cell r="AC5877" t="str">
            <v>V-007041</v>
          </cell>
        </row>
        <row r="5878">
          <cell r="D5878" t="str">
            <v>Mjt Engineering And Co Pty Ltd</v>
          </cell>
          <cell r="E5878" t="str">
            <v>MJT ENGINE</v>
          </cell>
          <cell r="I5878" t="str">
            <v>ADELONG</v>
          </cell>
          <cell r="J5878" t="str">
            <v>AUS</v>
          </cell>
          <cell r="K5878" t="str">
            <v>AU</v>
          </cell>
          <cell r="L5878" t="str">
            <v>Mjt Engineering And Co Pty Ltd</v>
          </cell>
          <cell r="M5878" t="str">
            <v>Business</v>
          </cell>
          <cell r="N5878" t="str">
            <v>NSW</v>
          </cell>
          <cell r="O5878" t="str">
            <v>PO Box 79</v>
          </cell>
          <cell r="P5878">
            <v>2729</v>
          </cell>
          <cell r="Q5878" t="str">
            <v>NO</v>
          </cell>
          <cell r="R5878" t="str">
            <v>AUD</v>
          </cell>
          <cell r="U5878" t="str">
            <v>7 Inv</v>
          </cell>
          <cell r="V5878" t="str">
            <v>EFT</v>
          </cell>
          <cell r="W5878" t="str">
            <v>EN_AU</v>
          </cell>
          <cell r="X5878" t="str">
            <v>GST</v>
          </cell>
          <cell r="Y5878">
            <v>52620521548</v>
          </cell>
          <cell r="Z5878">
            <v>100</v>
          </cell>
          <cell r="AA5878" t="str">
            <v>NO</v>
          </cell>
          <cell r="AB5878" t="str">
            <v>V-005884</v>
          </cell>
          <cell r="AC5878" t="str">
            <v>V-005941</v>
          </cell>
        </row>
        <row r="5879">
          <cell r="D5879" t="str">
            <v>Mjw Cleaning Service</v>
          </cell>
          <cell r="E5879" t="str">
            <v>MJW CLEANI</v>
          </cell>
          <cell r="I5879" t="str">
            <v>ALBANY</v>
          </cell>
          <cell r="J5879" t="str">
            <v>AUS</v>
          </cell>
          <cell r="K5879" t="str">
            <v>AU</v>
          </cell>
          <cell r="L5879" t="str">
            <v>Mjw Cleaning Service</v>
          </cell>
          <cell r="M5879" t="str">
            <v>Business</v>
          </cell>
          <cell r="N5879" t="str">
            <v>WA</v>
          </cell>
          <cell r="O5879" t="str">
            <v>189 Chester Pass Road</v>
          </cell>
          <cell r="P5879">
            <v>6330</v>
          </cell>
          <cell r="Q5879" t="str">
            <v>NO</v>
          </cell>
          <cell r="R5879" t="str">
            <v>AUD</v>
          </cell>
          <cell r="U5879" t="str">
            <v>14 Inv</v>
          </cell>
          <cell r="V5879" t="str">
            <v>EFT</v>
          </cell>
          <cell r="W5879" t="str">
            <v>EN_AU</v>
          </cell>
          <cell r="X5879" t="str">
            <v>GST</v>
          </cell>
          <cell r="Y5879">
            <v>26084041756</v>
          </cell>
          <cell r="Z5879">
            <v>100</v>
          </cell>
          <cell r="AA5879" t="str">
            <v>NO</v>
          </cell>
          <cell r="AB5879" t="str">
            <v>V-005885</v>
          </cell>
          <cell r="AC5879" t="str">
            <v>V-003828</v>
          </cell>
        </row>
        <row r="5880">
          <cell r="D5880" t="str">
            <v>Mk &amp; S Coombe</v>
          </cell>
          <cell r="E5880" t="str">
            <v>MK &amp; S COO</v>
          </cell>
          <cell r="I5880" t="str">
            <v>ROCKHAMPTON</v>
          </cell>
          <cell r="J5880" t="str">
            <v>AUS</v>
          </cell>
          <cell r="K5880" t="str">
            <v>AU</v>
          </cell>
          <cell r="L5880" t="str">
            <v>Mk &amp; S Coombe</v>
          </cell>
          <cell r="M5880" t="str">
            <v>Business</v>
          </cell>
          <cell r="N5880" t="str">
            <v>QLD</v>
          </cell>
          <cell r="O5880" t="str">
            <v>PO Box 1223</v>
          </cell>
          <cell r="P5880">
            <v>4700</v>
          </cell>
          <cell r="Q5880" t="str">
            <v>NO</v>
          </cell>
          <cell r="R5880" t="str">
            <v>AUD</v>
          </cell>
          <cell r="U5880" t="str">
            <v>30 Inv</v>
          </cell>
          <cell r="V5880" t="str">
            <v>EFT</v>
          </cell>
          <cell r="W5880" t="str">
            <v>EN_AU</v>
          </cell>
          <cell r="X5880" t="str">
            <v>GST</v>
          </cell>
          <cell r="Y5880">
            <v>85211693744</v>
          </cell>
          <cell r="Z5880">
            <v>100</v>
          </cell>
          <cell r="AA5880" t="str">
            <v>NO</v>
          </cell>
          <cell r="AB5880" t="str">
            <v>V-005886</v>
          </cell>
          <cell r="AC5880" t="str">
            <v>V-002670</v>
          </cell>
        </row>
        <row r="5881">
          <cell r="D5881" t="str">
            <v>Mk &amp; Sm O'Neill Pty Ltd</v>
          </cell>
          <cell r="E5881" t="str">
            <v>MK &amp; SM O'</v>
          </cell>
          <cell r="I5881" t="str">
            <v>GARAH</v>
          </cell>
          <cell r="J5881" t="str">
            <v>AUS</v>
          </cell>
          <cell r="K5881" t="str">
            <v>AU</v>
          </cell>
          <cell r="L5881" t="str">
            <v>Mk &amp; Sm O'Neill Pty Ltd</v>
          </cell>
          <cell r="M5881" t="str">
            <v>Business</v>
          </cell>
          <cell r="N5881" t="str">
            <v>NSW</v>
          </cell>
          <cell r="O5881" t="str">
            <v>3462 Carnarvon Hwy</v>
          </cell>
          <cell r="P5881">
            <v>2405</v>
          </cell>
          <cell r="Q5881" t="str">
            <v>NO</v>
          </cell>
          <cell r="R5881" t="str">
            <v>AUD</v>
          </cell>
          <cell r="U5881" t="str">
            <v>30 Inv</v>
          </cell>
          <cell r="V5881" t="str">
            <v>EFT</v>
          </cell>
          <cell r="W5881" t="str">
            <v>EN_AU</v>
          </cell>
          <cell r="X5881" t="str">
            <v>GST</v>
          </cell>
          <cell r="Y5881">
            <v>97065634997</v>
          </cell>
          <cell r="Z5881">
            <v>100</v>
          </cell>
          <cell r="AA5881" t="str">
            <v>NO</v>
          </cell>
          <cell r="AB5881" t="str">
            <v>V-005887</v>
          </cell>
          <cell r="AC5881" t="str">
            <v>V-006686</v>
          </cell>
        </row>
        <row r="5882">
          <cell r="D5882" t="str">
            <v>Mkam Rubbish Removal</v>
          </cell>
          <cell r="E5882" t="str">
            <v>MKAM RUBBI</v>
          </cell>
          <cell r="I5882" t="str">
            <v>COROWA</v>
          </cell>
          <cell r="J5882" t="str">
            <v>AUS</v>
          </cell>
          <cell r="K5882" t="str">
            <v>AU</v>
          </cell>
          <cell r="L5882" t="str">
            <v>Mkam Rubbish Removal</v>
          </cell>
          <cell r="M5882" t="str">
            <v>Business</v>
          </cell>
          <cell r="N5882" t="str">
            <v>NSW</v>
          </cell>
          <cell r="O5882" t="str">
            <v>48 Whitehead Street</v>
          </cell>
          <cell r="P5882">
            <v>2646</v>
          </cell>
          <cell r="Q5882" t="str">
            <v>NO</v>
          </cell>
          <cell r="R5882" t="str">
            <v>AUD</v>
          </cell>
          <cell r="U5882" t="str">
            <v>30 Inv</v>
          </cell>
          <cell r="V5882" t="str">
            <v>EFT</v>
          </cell>
          <cell r="W5882" t="str">
            <v>EN_AU</v>
          </cell>
          <cell r="X5882" t="str">
            <v>Exempt</v>
          </cell>
          <cell r="Y5882">
            <v>60353392840</v>
          </cell>
          <cell r="Z5882">
            <v>100</v>
          </cell>
          <cell r="AA5882" t="str">
            <v>NO</v>
          </cell>
          <cell r="AB5882" t="str">
            <v>V-005888</v>
          </cell>
          <cell r="AC5882" t="str">
            <v>V-006984</v>
          </cell>
        </row>
        <row r="5883">
          <cell r="D5883" t="str">
            <v>Mkb Skip Bins</v>
          </cell>
          <cell r="E5883" t="str">
            <v>MKB SKIP B</v>
          </cell>
          <cell r="I5883" t="str">
            <v>CARNARVON</v>
          </cell>
          <cell r="J5883" t="str">
            <v>AUS</v>
          </cell>
          <cell r="K5883" t="str">
            <v>AU</v>
          </cell>
          <cell r="L5883" t="str">
            <v>Mkb Skip Bins</v>
          </cell>
          <cell r="M5883" t="str">
            <v>Business</v>
          </cell>
          <cell r="N5883" t="str">
            <v>WA</v>
          </cell>
          <cell r="O5883" t="str">
            <v>PO Box 32</v>
          </cell>
          <cell r="P5883">
            <v>6701</v>
          </cell>
          <cell r="Q5883" t="str">
            <v>NO</v>
          </cell>
          <cell r="R5883" t="str">
            <v>AUD</v>
          </cell>
          <cell r="U5883" t="str">
            <v>30 Inv</v>
          </cell>
          <cell r="V5883" t="str">
            <v>EFT</v>
          </cell>
          <cell r="W5883" t="str">
            <v>EN_AU</v>
          </cell>
          <cell r="X5883" t="str">
            <v>GST</v>
          </cell>
          <cell r="Y5883">
            <v>29880923048</v>
          </cell>
          <cell r="Z5883">
            <v>100</v>
          </cell>
          <cell r="AA5883" t="str">
            <v>NO</v>
          </cell>
          <cell r="AB5883" t="str">
            <v>V-005889</v>
          </cell>
          <cell r="AC5883" t="str">
            <v>V-004711</v>
          </cell>
        </row>
        <row r="5884">
          <cell r="D5884" t="str">
            <v>Mkh Plant Hire</v>
          </cell>
          <cell r="E5884" t="str">
            <v>MKH PLANT</v>
          </cell>
          <cell r="I5884" t="str">
            <v>WANDOAN</v>
          </cell>
          <cell r="J5884" t="str">
            <v>AUS</v>
          </cell>
          <cell r="K5884" t="str">
            <v>AU</v>
          </cell>
          <cell r="L5884" t="str">
            <v>Mkh Plant Hire</v>
          </cell>
          <cell r="M5884" t="str">
            <v>Business</v>
          </cell>
          <cell r="N5884" t="str">
            <v>QLD</v>
          </cell>
          <cell r="O5884" t="str">
            <v>143 Road, No 2</v>
          </cell>
          <cell r="P5884">
            <v>4419</v>
          </cell>
          <cell r="Q5884" t="str">
            <v>NO</v>
          </cell>
          <cell r="R5884" t="str">
            <v>AUD</v>
          </cell>
          <cell r="U5884" t="str">
            <v>14 Inv</v>
          </cell>
          <cell r="V5884" t="str">
            <v>EFT</v>
          </cell>
          <cell r="W5884" t="str">
            <v>EN_AU</v>
          </cell>
          <cell r="X5884" t="str">
            <v>GST</v>
          </cell>
          <cell r="Y5884">
            <v>43290651951</v>
          </cell>
          <cell r="Z5884">
            <v>100</v>
          </cell>
          <cell r="AA5884" t="str">
            <v>NO</v>
          </cell>
          <cell r="AB5884" t="str">
            <v>V-005890</v>
          </cell>
          <cell r="AC5884" t="str">
            <v>V-006079</v>
          </cell>
        </row>
        <row r="5885">
          <cell r="D5885" t="str">
            <v>Ml Communications</v>
          </cell>
          <cell r="E5885" t="str">
            <v>ML COMMUNI</v>
          </cell>
          <cell r="I5885" t="str">
            <v>WEBBERTON</v>
          </cell>
          <cell r="J5885" t="str">
            <v>AUS</v>
          </cell>
          <cell r="K5885" t="str">
            <v>AU</v>
          </cell>
          <cell r="L5885" t="str">
            <v>Ml Communications</v>
          </cell>
          <cell r="M5885" t="str">
            <v>Business</v>
          </cell>
          <cell r="N5885" t="str">
            <v>WA</v>
          </cell>
          <cell r="O5885" t="str">
            <v>61 Anderson Street</v>
          </cell>
          <cell r="P5885">
            <v>6530</v>
          </cell>
          <cell r="Q5885" t="str">
            <v>NO</v>
          </cell>
          <cell r="R5885" t="str">
            <v>AUD</v>
          </cell>
          <cell r="U5885" t="str">
            <v>14 Inv</v>
          </cell>
          <cell r="V5885" t="str">
            <v>EFT</v>
          </cell>
          <cell r="W5885" t="str">
            <v>EN_AU</v>
          </cell>
          <cell r="X5885" t="str">
            <v>GST</v>
          </cell>
          <cell r="Y5885">
            <v>49079043468</v>
          </cell>
          <cell r="Z5885">
            <v>100</v>
          </cell>
          <cell r="AA5885" t="str">
            <v>NO</v>
          </cell>
          <cell r="AB5885" t="str">
            <v>V-005891</v>
          </cell>
          <cell r="AC5885" t="str">
            <v>V-000334</v>
          </cell>
        </row>
        <row r="5886">
          <cell r="D5886" t="str">
            <v>Ml Considine Pty Ltd</v>
          </cell>
          <cell r="E5886" t="str">
            <v>ML CONSIDI</v>
          </cell>
          <cell r="I5886" t="str">
            <v>MOUNT GAMBIER</v>
          </cell>
          <cell r="J5886" t="str">
            <v>AUS</v>
          </cell>
          <cell r="K5886" t="str">
            <v>AU</v>
          </cell>
          <cell r="L5886" t="str">
            <v>Ml Considine Pty Ltd</v>
          </cell>
          <cell r="M5886" t="str">
            <v>Business</v>
          </cell>
          <cell r="N5886" t="str">
            <v>SA</v>
          </cell>
          <cell r="O5886" t="str">
            <v>61 Commercial Street West</v>
          </cell>
          <cell r="P5886">
            <v>5290</v>
          </cell>
          <cell r="Q5886" t="str">
            <v>NO</v>
          </cell>
          <cell r="R5886" t="str">
            <v>AUD</v>
          </cell>
          <cell r="U5886" t="str">
            <v>14 Inv</v>
          </cell>
          <cell r="V5886" t="str">
            <v>EFT</v>
          </cell>
          <cell r="W5886" t="str">
            <v>EN_AU</v>
          </cell>
          <cell r="X5886" t="str">
            <v>GST</v>
          </cell>
          <cell r="Y5886">
            <v>91624094202</v>
          </cell>
          <cell r="Z5886">
            <v>100</v>
          </cell>
          <cell r="AA5886" t="str">
            <v>NO</v>
          </cell>
          <cell r="AB5886" t="str">
            <v>V-005892</v>
          </cell>
          <cell r="AC5886" t="str">
            <v>V-005712</v>
          </cell>
        </row>
        <row r="5887">
          <cell r="D5887" t="str">
            <v>Mla Richmond Field Days</v>
          </cell>
          <cell r="E5887" t="str">
            <v>RICHMOND F</v>
          </cell>
          <cell r="I5887" t="str">
            <v>RICHMOND</v>
          </cell>
          <cell r="J5887" t="str">
            <v>AUS</v>
          </cell>
          <cell r="K5887" t="str">
            <v>AU</v>
          </cell>
          <cell r="L5887" t="str">
            <v>Mla Richmond Field Days</v>
          </cell>
          <cell r="M5887" t="str">
            <v>Business</v>
          </cell>
          <cell r="N5887" t="str">
            <v>QLD</v>
          </cell>
          <cell r="O5887" t="str">
            <v>PO Box 40</v>
          </cell>
          <cell r="P5887">
            <v>4822</v>
          </cell>
          <cell r="Q5887" t="str">
            <v>NO</v>
          </cell>
          <cell r="R5887" t="str">
            <v>AUD</v>
          </cell>
          <cell r="U5887" t="str">
            <v>01 Inv</v>
          </cell>
          <cell r="V5887" t="str">
            <v>EFT</v>
          </cell>
          <cell r="W5887" t="str">
            <v>EN_AU</v>
          </cell>
          <cell r="X5887" t="str">
            <v>GST</v>
          </cell>
          <cell r="Y5887">
            <v>60450751508</v>
          </cell>
          <cell r="Z5887">
            <v>100</v>
          </cell>
          <cell r="AA5887" t="str">
            <v>NO</v>
          </cell>
          <cell r="AB5887" t="str">
            <v>V-005893</v>
          </cell>
          <cell r="AC5887" t="str">
            <v>V-009121</v>
          </cell>
        </row>
        <row r="5888">
          <cell r="D5888" t="str">
            <v>Mlcoa South Australia</v>
          </cell>
          <cell r="E5888" t="str">
            <v>MLCOA SOUT</v>
          </cell>
          <cell r="I5888" t="str">
            <v>CARLTON SOUTH</v>
          </cell>
          <cell r="J5888" t="str">
            <v>AUS</v>
          </cell>
          <cell r="K5888" t="str">
            <v>AU</v>
          </cell>
          <cell r="L5888" t="str">
            <v>Mlcoa South Australia</v>
          </cell>
          <cell r="M5888" t="str">
            <v>Business</v>
          </cell>
          <cell r="N5888" t="str">
            <v>VIC</v>
          </cell>
          <cell r="O5888" t="str">
            <v>PO Box 417</v>
          </cell>
          <cell r="P5888">
            <v>3053</v>
          </cell>
          <cell r="Q5888" t="str">
            <v>NO</v>
          </cell>
          <cell r="R5888" t="str">
            <v>AUD</v>
          </cell>
          <cell r="U5888" t="str">
            <v>01 Inv</v>
          </cell>
          <cell r="V5888" t="str">
            <v>EFT</v>
          </cell>
          <cell r="W5888" t="str">
            <v>EN_AU</v>
          </cell>
          <cell r="X5888" t="str">
            <v>GST</v>
          </cell>
          <cell r="Y5888">
            <v>32141219785</v>
          </cell>
          <cell r="Z5888">
            <v>100</v>
          </cell>
          <cell r="AA5888" t="str">
            <v>NO</v>
          </cell>
          <cell r="AB5888" t="str">
            <v>V-005894</v>
          </cell>
          <cell r="AC5888" t="str">
            <v>V-009994</v>
          </cell>
        </row>
        <row r="5889">
          <cell r="D5889" t="str">
            <v>Mlk Superannuation Fund</v>
          </cell>
          <cell r="E5889" t="str">
            <v>MLK SUPERA</v>
          </cell>
          <cell r="I5889" t="str">
            <v>KAIRI</v>
          </cell>
          <cell r="J5889" t="str">
            <v>AUS</v>
          </cell>
          <cell r="K5889" t="str">
            <v>AU</v>
          </cell>
          <cell r="L5889" t="str">
            <v>Mlk Superannuation Fund</v>
          </cell>
          <cell r="M5889" t="str">
            <v>Business</v>
          </cell>
          <cell r="N5889" t="str">
            <v>QLD</v>
          </cell>
          <cell r="O5889" t="str">
            <v>PO Box 238</v>
          </cell>
          <cell r="P5889">
            <v>4872</v>
          </cell>
          <cell r="Q5889" t="str">
            <v>NO</v>
          </cell>
          <cell r="R5889" t="str">
            <v>AUD</v>
          </cell>
          <cell r="U5889" t="str">
            <v>01 Inv</v>
          </cell>
          <cell r="V5889" t="str">
            <v>EFT</v>
          </cell>
          <cell r="W5889" t="str">
            <v>EN_AU</v>
          </cell>
          <cell r="X5889" t="str">
            <v>GST</v>
          </cell>
          <cell r="Y5889">
            <v>57591530726</v>
          </cell>
          <cell r="Z5889">
            <v>100</v>
          </cell>
          <cell r="AA5889" t="str">
            <v>NO</v>
          </cell>
          <cell r="AB5889" t="str">
            <v>V-005895</v>
          </cell>
          <cell r="AC5889" t="str">
            <v>V-009371</v>
          </cell>
        </row>
        <row r="5890">
          <cell r="D5890" t="str">
            <v>Mlx Enterprise</v>
          </cell>
          <cell r="E5890" t="str">
            <v>MLX ENTERP</v>
          </cell>
          <cell r="I5890" t="str">
            <v>WANGARATTA</v>
          </cell>
          <cell r="J5890" t="str">
            <v>AUS</v>
          </cell>
          <cell r="K5890" t="str">
            <v>AU</v>
          </cell>
          <cell r="L5890" t="str">
            <v>Mlx Enterprise</v>
          </cell>
          <cell r="M5890" t="str">
            <v>Business</v>
          </cell>
          <cell r="N5890" t="str">
            <v>VIC</v>
          </cell>
          <cell r="O5890" t="str">
            <v>54 Ovens St</v>
          </cell>
          <cell r="P5890">
            <v>3677</v>
          </cell>
          <cell r="Q5890" t="str">
            <v>NO</v>
          </cell>
          <cell r="R5890" t="str">
            <v>AUD</v>
          </cell>
          <cell r="U5890" t="str">
            <v>30 Inv</v>
          </cell>
          <cell r="V5890" t="str">
            <v>EFT</v>
          </cell>
          <cell r="W5890" t="str">
            <v>EN_AU</v>
          </cell>
          <cell r="X5890" t="str">
            <v>GST</v>
          </cell>
          <cell r="Y5890">
            <v>16301524724</v>
          </cell>
          <cell r="Z5890">
            <v>100</v>
          </cell>
          <cell r="AA5890" t="str">
            <v>NO</v>
          </cell>
          <cell r="AB5890" t="str">
            <v>V-005896</v>
          </cell>
          <cell r="AC5890" t="str">
            <v>V-006912</v>
          </cell>
        </row>
        <row r="5891">
          <cell r="D5891" t="str">
            <v>Mme Security</v>
          </cell>
          <cell r="E5891" t="str">
            <v>MME SECURI</v>
          </cell>
          <cell r="I5891" t="str">
            <v>TAMWORTH</v>
          </cell>
          <cell r="J5891" t="str">
            <v>AUS</v>
          </cell>
          <cell r="K5891" t="str">
            <v>AU</v>
          </cell>
          <cell r="L5891" t="str">
            <v>Mme Security</v>
          </cell>
          <cell r="M5891" t="str">
            <v>Business</v>
          </cell>
          <cell r="N5891" t="str">
            <v>NSW</v>
          </cell>
          <cell r="O5891" t="str">
            <v>21 Crown St</v>
          </cell>
          <cell r="P5891">
            <v>2340</v>
          </cell>
          <cell r="Q5891" t="str">
            <v>NO</v>
          </cell>
          <cell r="R5891" t="str">
            <v>AUD</v>
          </cell>
          <cell r="U5891" t="str">
            <v>14 Inv</v>
          </cell>
          <cell r="V5891" t="str">
            <v>EFT</v>
          </cell>
          <cell r="W5891" t="str">
            <v>EN_AU</v>
          </cell>
          <cell r="X5891" t="str">
            <v>GST</v>
          </cell>
          <cell r="Y5891">
            <v>37168548436</v>
          </cell>
          <cell r="Z5891">
            <v>100</v>
          </cell>
          <cell r="AA5891" t="str">
            <v>NO</v>
          </cell>
          <cell r="AB5891" t="str">
            <v>V-005897</v>
          </cell>
          <cell r="AC5891" t="str">
            <v>V-006863</v>
          </cell>
        </row>
        <row r="5892">
          <cell r="D5892" t="str">
            <v>Moama On Murray Resort</v>
          </cell>
          <cell r="E5892" t="str">
            <v>MOAMA ON M</v>
          </cell>
          <cell r="I5892" t="str">
            <v>MOAMA</v>
          </cell>
          <cell r="J5892" t="str">
            <v>AUS</v>
          </cell>
          <cell r="K5892" t="str">
            <v>AU</v>
          </cell>
          <cell r="L5892" t="str">
            <v>Moama On Murray Resort</v>
          </cell>
          <cell r="M5892" t="str">
            <v>Business</v>
          </cell>
          <cell r="N5892" t="str">
            <v>NSW</v>
          </cell>
          <cell r="O5892" t="str">
            <v>69 Dungula Way</v>
          </cell>
          <cell r="P5892">
            <v>2731</v>
          </cell>
          <cell r="Q5892" t="str">
            <v>NO</v>
          </cell>
          <cell r="R5892" t="str">
            <v>AUD</v>
          </cell>
          <cell r="U5892" t="str">
            <v>01 Inv</v>
          </cell>
          <cell r="V5892" t="str">
            <v>EFT</v>
          </cell>
          <cell r="W5892" t="str">
            <v>EN_AU</v>
          </cell>
          <cell r="X5892" t="str">
            <v>GST</v>
          </cell>
          <cell r="Y5892">
            <v>11974203345</v>
          </cell>
          <cell r="Z5892">
            <v>100</v>
          </cell>
          <cell r="AA5892" t="str">
            <v>NO</v>
          </cell>
          <cell r="AB5892" t="str">
            <v>V-005898</v>
          </cell>
          <cell r="AC5892" t="str">
            <v>V-008811</v>
          </cell>
        </row>
        <row r="5893">
          <cell r="D5893" t="str">
            <v>Moama On Murray Resort Tasman</v>
          </cell>
          <cell r="E5893" t="str">
            <v>MOAMA ON M</v>
          </cell>
          <cell r="I5893" t="str">
            <v>MOAMA</v>
          </cell>
          <cell r="J5893" t="str">
            <v>AUS</v>
          </cell>
          <cell r="K5893" t="str">
            <v>AU</v>
          </cell>
          <cell r="L5893" t="str">
            <v>Moama On Murray Resort Tasman</v>
          </cell>
          <cell r="M5893" t="str">
            <v>Business</v>
          </cell>
          <cell r="N5893" t="str">
            <v>NSW</v>
          </cell>
          <cell r="O5893" t="str">
            <v>69 Dungula Way</v>
          </cell>
          <cell r="P5893">
            <v>2731</v>
          </cell>
          <cell r="Q5893" t="str">
            <v>NO</v>
          </cell>
          <cell r="R5893" t="str">
            <v>AUD</v>
          </cell>
          <cell r="U5893" t="str">
            <v>30 Inv</v>
          </cell>
          <cell r="V5893" t="str">
            <v>EFT</v>
          </cell>
          <cell r="W5893" t="str">
            <v>EN_AU</v>
          </cell>
          <cell r="X5893" t="str">
            <v>GST</v>
          </cell>
          <cell r="Y5893">
            <v>85948476036</v>
          </cell>
          <cell r="Z5893">
            <v>100</v>
          </cell>
          <cell r="AA5893" t="str">
            <v>NO</v>
          </cell>
          <cell r="AB5893" t="str">
            <v>V-005899</v>
          </cell>
          <cell r="AC5893" t="str">
            <v>V-008909</v>
          </cell>
        </row>
        <row r="5894">
          <cell r="D5894" t="str">
            <v>Mobas Batteries</v>
          </cell>
          <cell r="E5894" t="str">
            <v>MOBAS BATT</v>
          </cell>
          <cell r="I5894" t="str">
            <v>MOREE</v>
          </cell>
          <cell r="J5894" t="str">
            <v>AUS</v>
          </cell>
          <cell r="K5894" t="str">
            <v>AU</v>
          </cell>
          <cell r="L5894" t="str">
            <v>Mobas Batteries</v>
          </cell>
          <cell r="M5894" t="str">
            <v>Business</v>
          </cell>
          <cell r="N5894" t="str">
            <v>NSW</v>
          </cell>
          <cell r="O5894" t="str">
            <v>408 Frome Street</v>
          </cell>
          <cell r="P5894">
            <v>2400</v>
          </cell>
          <cell r="Q5894" t="str">
            <v>NO</v>
          </cell>
          <cell r="R5894" t="str">
            <v>AUD</v>
          </cell>
          <cell r="U5894" t="str">
            <v>30 Inv</v>
          </cell>
          <cell r="V5894" t="str">
            <v>EFT</v>
          </cell>
          <cell r="W5894" t="str">
            <v>EN_AU</v>
          </cell>
          <cell r="X5894" t="str">
            <v>GST</v>
          </cell>
          <cell r="Y5894">
            <v>72617280029</v>
          </cell>
          <cell r="Z5894">
            <v>100</v>
          </cell>
          <cell r="AA5894" t="str">
            <v>NO</v>
          </cell>
          <cell r="AB5894" t="str">
            <v>V-005900</v>
          </cell>
          <cell r="AC5894" t="str">
            <v>V-002149</v>
          </cell>
        </row>
        <row r="5895">
          <cell r="D5895" t="str">
            <v>Mobile Audio Engineering</v>
          </cell>
          <cell r="E5895" t="str">
            <v>MOBILE AUD</v>
          </cell>
          <cell r="I5895" t="str">
            <v>WEMBLEY</v>
          </cell>
          <cell r="J5895" t="str">
            <v>AUS</v>
          </cell>
          <cell r="K5895" t="str">
            <v>AU</v>
          </cell>
          <cell r="L5895" t="str">
            <v>Mobile Audio Engineering</v>
          </cell>
          <cell r="M5895" t="str">
            <v>Business</v>
          </cell>
          <cell r="N5895" t="str">
            <v>WA</v>
          </cell>
          <cell r="O5895" t="str">
            <v>27 Barrett Street</v>
          </cell>
          <cell r="P5895">
            <v>6014</v>
          </cell>
          <cell r="Q5895" t="str">
            <v>NO</v>
          </cell>
          <cell r="R5895" t="str">
            <v>AUD</v>
          </cell>
          <cell r="U5895" t="str">
            <v>01 Inv</v>
          </cell>
          <cell r="V5895" t="str">
            <v>EFT</v>
          </cell>
          <cell r="W5895" t="str">
            <v>EN_AU</v>
          </cell>
          <cell r="X5895" t="str">
            <v>GST</v>
          </cell>
          <cell r="Y5895">
            <v>40488615899</v>
          </cell>
          <cell r="Z5895">
            <v>100</v>
          </cell>
          <cell r="AA5895" t="str">
            <v>NO</v>
          </cell>
          <cell r="AB5895" t="str">
            <v>V-005901</v>
          </cell>
          <cell r="AC5895" t="str">
            <v>V-003694</v>
          </cell>
        </row>
        <row r="5896">
          <cell r="D5896" t="str">
            <v>Mobile Document Shredding</v>
          </cell>
          <cell r="E5896" t="str">
            <v>MOBILE DOC</v>
          </cell>
          <cell r="I5896" t="str">
            <v>TOOWOOMBA</v>
          </cell>
          <cell r="J5896" t="str">
            <v>AUS</v>
          </cell>
          <cell r="K5896" t="str">
            <v>AU</v>
          </cell>
          <cell r="L5896" t="str">
            <v>Mobile Document Shredding</v>
          </cell>
          <cell r="M5896" t="str">
            <v>Business</v>
          </cell>
          <cell r="N5896" t="str">
            <v>QLD</v>
          </cell>
          <cell r="O5896" t="str">
            <v>PO Box 3121</v>
          </cell>
          <cell r="P5896">
            <v>4350</v>
          </cell>
          <cell r="Q5896" t="str">
            <v>NO</v>
          </cell>
          <cell r="R5896" t="str">
            <v>AUD</v>
          </cell>
          <cell r="U5896" t="str">
            <v>14 Inv</v>
          </cell>
          <cell r="V5896" t="str">
            <v>EFT</v>
          </cell>
          <cell r="W5896" t="str">
            <v>EN_AU</v>
          </cell>
          <cell r="X5896" t="str">
            <v>GST</v>
          </cell>
          <cell r="Y5896">
            <v>67601431692</v>
          </cell>
          <cell r="Z5896">
            <v>100</v>
          </cell>
          <cell r="AA5896" t="str">
            <v>NO</v>
          </cell>
          <cell r="AB5896" t="str">
            <v>V-005902</v>
          </cell>
          <cell r="AC5896" t="str">
            <v>V-002652</v>
          </cell>
        </row>
        <row r="5897">
          <cell r="D5897" t="str">
            <v>MobiLE Fix Auto &amp; Air Walcha</v>
          </cell>
          <cell r="E5897" t="str">
            <v>MOBILE FIX</v>
          </cell>
          <cell r="I5897" t="str">
            <v>WALCHA</v>
          </cell>
          <cell r="J5897" t="str">
            <v>AUS</v>
          </cell>
          <cell r="K5897" t="str">
            <v>AU</v>
          </cell>
          <cell r="L5897" t="str">
            <v>MobiLE Fix Auto &amp; Air Walcha</v>
          </cell>
          <cell r="M5897" t="str">
            <v>Business</v>
          </cell>
          <cell r="N5897" t="str">
            <v>NSW</v>
          </cell>
          <cell r="O5897" t="str">
            <v>Lot 1 Beaver Place</v>
          </cell>
          <cell r="P5897">
            <v>2354</v>
          </cell>
          <cell r="Q5897" t="str">
            <v>NO</v>
          </cell>
          <cell r="R5897" t="str">
            <v>AUD</v>
          </cell>
          <cell r="U5897" t="str">
            <v>14 Inv</v>
          </cell>
          <cell r="V5897" t="str">
            <v>EFT</v>
          </cell>
          <cell r="W5897" t="str">
            <v>EN_AU</v>
          </cell>
          <cell r="X5897" t="str">
            <v>GST</v>
          </cell>
          <cell r="Y5897">
            <v>91539355684</v>
          </cell>
          <cell r="Z5897">
            <v>100</v>
          </cell>
          <cell r="AA5897" t="str">
            <v>NO</v>
          </cell>
          <cell r="AB5897" t="str">
            <v>V-005903</v>
          </cell>
          <cell r="AC5897" t="str">
            <v>V-004355</v>
          </cell>
        </row>
        <row r="5898">
          <cell r="D5898" t="str">
            <v>Mobile Locksmiths Australia Pty Ltd</v>
          </cell>
          <cell r="E5898" t="str">
            <v>MOBILE LOC</v>
          </cell>
          <cell r="I5898" t="str">
            <v>PALMERSTON</v>
          </cell>
          <cell r="J5898" t="str">
            <v>AUS</v>
          </cell>
          <cell r="K5898" t="str">
            <v>AU</v>
          </cell>
          <cell r="L5898" t="str">
            <v>Mobile Locksmiths Australia Pty Ltd</v>
          </cell>
          <cell r="M5898" t="str">
            <v>Business</v>
          </cell>
          <cell r="N5898" t="str">
            <v>NT</v>
          </cell>
          <cell r="O5898" t="str">
            <v>PO Box 359</v>
          </cell>
          <cell r="P5898" t="str">
            <v>0831</v>
          </cell>
          <cell r="Q5898" t="str">
            <v>NO</v>
          </cell>
          <cell r="R5898" t="str">
            <v>AUD</v>
          </cell>
          <cell r="U5898" t="str">
            <v>30 Inv</v>
          </cell>
          <cell r="V5898" t="str">
            <v>EFT</v>
          </cell>
          <cell r="W5898" t="str">
            <v>EN_AU</v>
          </cell>
          <cell r="X5898" t="str">
            <v>GST</v>
          </cell>
          <cell r="Y5898">
            <v>41117925425</v>
          </cell>
          <cell r="Z5898">
            <v>100</v>
          </cell>
          <cell r="AA5898" t="str">
            <v>NO</v>
          </cell>
          <cell r="AB5898" t="str">
            <v>V-005904</v>
          </cell>
          <cell r="AC5898" t="str">
            <v>V-009758</v>
          </cell>
        </row>
        <row r="5899">
          <cell r="D5899" t="str">
            <v>Mobo Group (Australia)</v>
          </cell>
          <cell r="E5899" t="str">
            <v>MOBO GROUP</v>
          </cell>
          <cell r="I5899" t="str">
            <v>KENT TOWN</v>
          </cell>
          <cell r="J5899" t="str">
            <v>AUS</v>
          </cell>
          <cell r="K5899" t="str">
            <v>AU</v>
          </cell>
          <cell r="L5899" t="str">
            <v>Mobo Group (Australia)</v>
          </cell>
          <cell r="M5899" t="str">
            <v>Business</v>
          </cell>
          <cell r="N5899" t="str">
            <v>SA</v>
          </cell>
          <cell r="O5899" t="str">
            <v>47 King William Street</v>
          </cell>
          <cell r="P5899">
            <v>5067</v>
          </cell>
          <cell r="Q5899" t="str">
            <v>NO</v>
          </cell>
          <cell r="R5899" t="str">
            <v>AUD</v>
          </cell>
          <cell r="U5899" t="str">
            <v>7 Inv</v>
          </cell>
          <cell r="V5899" t="str">
            <v>EFT</v>
          </cell>
          <cell r="W5899" t="str">
            <v>EN_AU</v>
          </cell>
          <cell r="X5899" t="str">
            <v>GST</v>
          </cell>
          <cell r="Y5899">
            <v>69007629012</v>
          </cell>
          <cell r="Z5899">
            <v>100</v>
          </cell>
          <cell r="AA5899" t="str">
            <v>NO</v>
          </cell>
          <cell r="AB5899" t="str">
            <v>V-005905</v>
          </cell>
          <cell r="AC5899" t="str">
            <v>V-003767</v>
          </cell>
        </row>
        <row r="5900">
          <cell r="D5900" t="str">
            <v>Moboco Qld Pty Ltd</v>
          </cell>
          <cell r="E5900" t="str">
            <v>MOBOCO QLD</v>
          </cell>
          <cell r="I5900" t="str">
            <v>SOUTH BRISBANE</v>
          </cell>
          <cell r="J5900" t="str">
            <v>AUS</v>
          </cell>
          <cell r="K5900" t="str">
            <v>AU</v>
          </cell>
          <cell r="L5900" t="str">
            <v>Moboco Qld Pty Ltd</v>
          </cell>
          <cell r="M5900" t="str">
            <v>Business</v>
          </cell>
          <cell r="N5900" t="str">
            <v>QLD</v>
          </cell>
          <cell r="O5900" t="str">
            <v>88 Tribune Street</v>
          </cell>
          <cell r="P5900">
            <v>4101</v>
          </cell>
          <cell r="Q5900" t="str">
            <v>NO</v>
          </cell>
          <cell r="R5900" t="str">
            <v>AUD</v>
          </cell>
          <cell r="U5900" t="str">
            <v>30 Inv</v>
          </cell>
          <cell r="V5900" t="str">
            <v>EFT</v>
          </cell>
          <cell r="W5900" t="str">
            <v>EN_AU</v>
          </cell>
          <cell r="X5900" t="str">
            <v>Exempt</v>
          </cell>
          <cell r="Y5900">
            <v>91658370248</v>
          </cell>
          <cell r="Z5900">
            <v>100</v>
          </cell>
          <cell r="AA5900" t="str">
            <v>NO</v>
          </cell>
          <cell r="AB5900" t="str">
            <v>V-005906</v>
          </cell>
          <cell r="AC5900" t="str">
            <v>V-010257</v>
          </cell>
        </row>
        <row r="5901">
          <cell r="D5901" t="str">
            <v>Modcol Pty Ltd</v>
          </cell>
          <cell r="E5901" t="str">
            <v>MODCOL PTY</v>
          </cell>
          <cell r="I5901" t="str">
            <v>TAREN POINT</v>
          </cell>
          <cell r="J5901" t="str">
            <v>AUS</v>
          </cell>
          <cell r="K5901" t="str">
            <v>AU</v>
          </cell>
          <cell r="L5901" t="str">
            <v>Modcol Pty Ltd</v>
          </cell>
          <cell r="M5901" t="str">
            <v>Business</v>
          </cell>
          <cell r="N5901" t="str">
            <v>NSW</v>
          </cell>
          <cell r="O5901" t="str">
            <v>Unit 1 80 Box Road</v>
          </cell>
          <cell r="P5901">
            <v>2229</v>
          </cell>
          <cell r="Q5901" t="str">
            <v>NO</v>
          </cell>
          <cell r="R5901" t="str">
            <v>AUD</v>
          </cell>
          <cell r="U5901" t="str">
            <v>14 Inv</v>
          </cell>
          <cell r="V5901" t="str">
            <v>EFT</v>
          </cell>
          <cell r="W5901" t="str">
            <v>EN_AU</v>
          </cell>
          <cell r="X5901" t="str">
            <v>Exempt</v>
          </cell>
          <cell r="Y5901">
            <v>63002219847</v>
          </cell>
          <cell r="Z5901">
            <v>100</v>
          </cell>
          <cell r="AA5901" t="str">
            <v>NO</v>
          </cell>
          <cell r="AB5901" t="str">
            <v>V-005907</v>
          </cell>
          <cell r="AC5901" t="str">
            <v>V-010228</v>
          </cell>
        </row>
        <row r="5902">
          <cell r="D5902" t="str">
            <v>Modern Graphics</v>
          </cell>
          <cell r="E5902" t="str">
            <v>MODERN GRA</v>
          </cell>
          <cell r="I5902" t="str">
            <v>BOONAH</v>
          </cell>
          <cell r="J5902" t="str">
            <v>AUS</v>
          </cell>
          <cell r="K5902" t="str">
            <v>AU</v>
          </cell>
          <cell r="L5902" t="str">
            <v>Modern Graphics</v>
          </cell>
          <cell r="M5902" t="str">
            <v>Business</v>
          </cell>
          <cell r="N5902" t="str">
            <v>QLD</v>
          </cell>
          <cell r="O5902" t="str">
            <v>PO Box 210</v>
          </cell>
          <cell r="P5902">
            <v>4310</v>
          </cell>
          <cell r="Q5902" t="str">
            <v>NO</v>
          </cell>
          <cell r="R5902" t="str">
            <v>AUD</v>
          </cell>
          <cell r="U5902" t="str">
            <v>7 Inv</v>
          </cell>
          <cell r="V5902" t="str">
            <v>EFT</v>
          </cell>
          <cell r="W5902" t="str">
            <v>EN_AU</v>
          </cell>
          <cell r="X5902" t="str">
            <v>GST</v>
          </cell>
          <cell r="Y5902">
            <v>23528252126</v>
          </cell>
          <cell r="Z5902">
            <v>100</v>
          </cell>
          <cell r="AA5902" t="str">
            <v>NO</v>
          </cell>
          <cell r="AB5902" t="str">
            <v>V-005908</v>
          </cell>
          <cell r="AC5902" t="str">
            <v>V-005727</v>
          </cell>
        </row>
        <row r="5903">
          <cell r="D5903" t="str">
            <v>Modern Trailers Pooraka</v>
          </cell>
          <cell r="E5903" t="str">
            <v>MODERN TRA</v>
          </cell>
          <cell r="I5903" t="str">
            <v>POORAKA</v>
          </cell>
          <cell r="J5903" t="str">
            <v>AUS</v>
          </cell>
          <cell r="K5903" t="str">
            <v>AU</v>
          </cell>
          <cell r="L5903" t="str">
            <v>Modern Trailers Pooraka</v>
          </cell>
          <cell r="M5903" t="str">
            <v>Business</v>
          </cell>
          <cell r="N5903" t="str">
            <v>SA</v>
          </cell>
          <cell r="O5903" t="str">
            <v>1 Levels Court</v>
          </cell>
          <cell r="P5903">
            <v>5095</v>
          </cell>
          <cell r="Q5903" t="str">
            <v>NO</v>
          </cell>
          <cell r="R5903" t="str">
            <v>AUD</v>
          </cell>
          <cell r="U5903" t="str">
            <v>30 Inv</v>
          </cell>
          <cell r="V5903" t="str">
            <v>EFT</v>
          </cell>
          <cell r="W5903" t="str">
            <v>EN_AU</v>
          </cell>
          <cell r="X5903" t="str">
            <v>GST</v>
          </cell>
          <cell r="Y5903">
            <v>12598696475</v>
          </cell>
          <cell r="Z5903">
            <v>100</v>
          </cell>
          <cell r="AA5903" t="str">
            <v>NO</v>
          </cell>
          <cell r="AB5903" t="str">
            <v>V-005909</v>
          </cell>
          <cell r="AC5903" t="str">
            <v>V-009516</v>
          </cell>
        </row>
        <row r="5904">
          <cell r="D5904" t="str">
            <v>Moe Racing Club Inc</v>
          </cell>
          <cell r="E5904" t="str">
            <v>MOE RACING</v>
          </cell>
          <cell r="I5904" t="str">
            <v>MOE</v>
          </cell>
          <cell r="J5904" t="str">
            <v>AUS</v>
          </cell>
          <cell r="K5904" t="str">
            <v>AU</v>
          </cell>
          <cell r="L5904" t="str">
            <v>Moe Racing Club Inc</v>
          </cell>
          <cell r="M5904" t="str">
            <v>Business</v>
          </cell>
          <cell r="N5904" t="str">
            <v>VIC</v>
          </cell>
          <cell r="O5904" t="str">
            <v>PO Box 5</v>
          </cell>
          <cell r="P5904">
            <v>3825</v>
          </cell>
          <cell r="Q5904" t="str">
            <v>NO</v>
          </cell>
          <cell r="R5904" t="str">
            <v>AUD</v>
          </cell>
          <cell r="U5904" t="str">
            <v>7 Inv</v>
          </cell>
          <cell r="V5904" t="str">
            <v>EFT</v>
          </cell>
          <cell r="W5904" t="str">
            <v>EN_AU</v>
          </cell>
          <cell r="X5904" t="str">
            <v>GST</v>
          </cell>
          <cell r="Y5904">
            <v>13424081291</v>
          </cell>
          <cell r="Z5904">
            <v>100</v>
          </cell>
          <cell r="AA5904" t="str">
            <v>NO</v>
          </cell>
          <cell r="AB5904" t="str">
            <v>V-005910</v>
          </cell>
          <cell r="AC5904" t="str">
            <v>V-009811</v>
          </cell>
        </row>
        <row r="5905">
          <cell r="D5905" t="str">
            <v>Mogas Regional P/L</v>
          </cell>
          <cell r="E5905" t="str">
            <v>MOGAS REGI</v>
          </cell>
          <cell r="I5905" t="str">
            <v>KENSINGTON PARK</v>
          </cell>
          <cell r="J5905" t="str">
            <v>AUS</v>
          </cell>
          <cell r="K5905" t="str">
            <v>AU</v>
          </cell>
          <cell r="L5905" t="str">
            <v>Mogas Regional P/L</v>
          </cell>
          <cell r="M5905" t="str">
            <v>Business</v>
          </cell>
          <cell r="N5905" t="str">
            <v>SA</v>
          </cell>
          <cell r="O5905" t="str">
            <v>PO Box 322</v>
          </cell>
          <cell r="P5905">
            <v>5068</v>
          </cell>
          <cell r="Q5905" t="str">
            <v>NO</v>
          </cell>
          <cell r="R5905" t="str">
            <v>AUD</v>
          </cell>
          <cell r="U5905" t="str">
            <v>30 Inv</v>
          </cell>
          <cell r="V5905" t="str">
            <v>EFT</v>
          </cell>
          <cell r="W5905" t="str">
            <v>EN_AU</v>
          </cell>
          <cell r="X5905" t="str">
            <v>GST</v>
          </cell>
          <cell r="Y5905">
            <v>79111402110</v>
          </cell>
          <cell r="Z5905">
            <v>100</v>
          </cell>
          <cell r="AA5905" t="str">
            <v>NO</v>
          </cell>
          <cell r="AB5905" t="str">
            <v>V-005911</v>
          </cell>
          <cell r="AC5905" t="str">
            <v>V-004803</v>
          </cell>
        </row>
        <row r="5906">
          <cell r="D5906" t="str">
            <v>Mogumber Outback Club Inc</v>
          </cell>
          <cell r="E5906" t="str">
            <v>MOGUMBER O</v>
          </cell>
          <cell r="I5906" t="str">
            <v>MOGUMBER</v>
          </cell>
          <cell r="J5906" t="str">
            <v>AUS</v>
          </cell>
          <cell r="K5906" t="str">
            <v>AU</v>
          </cell>
          <cell r="L5906" t="str">
            <v>Mogumber Outback Club Inc</v>
          </cell>
          <cell r="M5906" t="str">
            <v>Business</v>
          </cell>
          <cell r="N5906" t="str">
            <v>WA</v>
          </cell>
          <cell r="O5906" t="str">
            <v>PO Box 13</v>
          </cell>
          <cell r="P5906">
            <v>6506</v>
          </cell>
          <cell r="Q5906" t="str">
            <v>NO</v>
          </cell>
          <cell r="R5906" t="str">
            <v>AUD</v>
          </cell>
          <cell r="U5906" t="str">
            <v>30 Inv</v>
          </cell>
          <cell r="V5906" t="str">
            <v>EFT</v>
          </cell>
          <cell r="W5906" t="str">
            <v>EN_AU</v>
          </cell>
          <cell r="X5906" t="str">
            <v>Exempt</v>
          </cell>
          <cell r="Y5906">
            <v>93929397170</v>
          </cell>
          <cell r="Z5906">
            <v>100</v>
          </cell>
          <cell r="AA5906" t="str">
            <v>NO</v>
          </cell>
          <cell r="AB5906" t="str">
            <v>V-005912</v>
          </cell>
          <cell r="AC5906" t="str">
            <v>V-010417</v>
          </cell>
        </row>
        <row r="5907">
          <cell r="D5907" t="str">
            <v>Moira Shire Council</v>
          </cell>
          <cell r="E5907" t="str">
            <v>MOIRA SHIR</v>
          </cell>
          <cell r="I5907" t="str">
            <v>COBRAM</v>
          </cell>
          <cell r="J5907" t="str">
            <v>AUS</v>
          </cell>
          <cell r="K5907" t="str">
            <v>AU</v>
          </cell>
          <cell r="L5907" t="str">
            <v>Moira Shire Council</v>
          </cell>
          <cell r="M5907" t="str">
            <v>Business</v>
          </cell>
          <cell r="N5907" t="str">
            <v>VIC</v>
          </cell>
          <cell r="O5907" t="str">
            <v>PO Box 578</v>
          </cell>
          <cell r="P5907">
            <v>3644</v>
          </cell>
          <cell r="Q5907" t="str">
            <v>NO</v>
          </cell>
          <cell r="R5907" t="str">
            <v>AUD</v>
          </cell>
          <cell r="U5907" t="str">
            <v>01 Inv</v>
          </cell>
          <cell r="V5907" t="str">
            <v>Cheque</v>
          </cell>
          <cell r="W5907" t="str">
            <v>EN_AU</v>
          </cell>
          <cell r="X5907" t="str">
            <v>GST</v>
          </cell>
          <cell r="Y5907">
            <v>20538141700</v>
          </cell>
          <cell r="Z5907">
            <v>100</v>
          </cell>
          <cell r="AA5907" t="str">
            <v>NO</v>
          </cell>
          <cell r="AB5907" t="str">
            <v>V-005913</v>
          </cell>
          <cell r="AC5907" t="str">
            <v>V-001753</v>
          </cell>
        </row>
        <row r="5908">
          <cell r="D5908" t="str">
            <v>Molemap Australia Pty Ltd</v>
          </cell>
          <cell r="E5908" t="str">
            <v>MOLEMAP AU</v>
          </cell>
          <cell r="I5908" t="str">
            <v>SOUTH MELBOURNE</v>
          </cell>
          <cell r="J5908" t="str">
            <v>AUS</v>
          </cell>
          <cell r="K5908" t="str">
            <v>AU</v>
          </cell>
          <cell r="L5908" t="str">
            <v>Molemap Australia Pty Ltd</v>
          </cell>
          <cell r="M5908" t="str">
            <v>Business</v>
          </cell>
          <cell r="N5908" t="str">
            <v>VIC</v>
          </cell>
          <cell r="O5908" t="str">
            <v>60 Albert Rd, Suite 1</v>
          </cell>
          <cell r="P5908">
            <v>3205</v>
          </cell>
          <cell r="Q5908" t="str">
            <v>NO</v>
          </cell>
          <cell r="R5908" t="str">
            <v>AUD</v>
          </cell>
          <cell r="U5908" t="str">
            <v>14 Inv</v>
          </cell>
          <cell r="V5908" t="str">
            <v>EFT</v>
          </cell>
          <cell r="W5908" t="str">
            <v>EN_AU</v>
          </cell>
          <cell r="X5908" t="str">
            <v>Exempt</v>
          </cell>
          <cell r="Y5908">
            <v>99116131929</v>
          </cell>
          <cell r="Z5908">
            <v>100</v>
          </cell>
          <cell r="AA5908" t="str">
            <v>NO</v>
          </cell>
          <cell r="AB5908" t="str">
            <v>V-005914</v>
          </cell>
          <cell r="AC5908" t="str">
            <v>V-010405</v>
          </cell>
        </row>
        <row r="5909">
          <cell r="D5909" t="str">
            <v>Molinheather Pty Ltd</v>
          </cell>
          <cell r="E5909" t="str">
            <v>MOLINHEATH</v>
          </cell>
          <cell r="I5909" t="str">
            <v>SHEPPARTON</v>
          </cell>
          <cell r="J5909" t="str">
            <v>AUS</v>
          </cell>
          <cell r="K5909" t="str">
            <v>AU</v>
          </cell>
          <cell r="L5909" t="str">
            <v>Molinheather Pty Ltd</v>
          </cell>
          <cell r="M5909" t="str">
            <v>Business</v>
          </cell>
          <cell r="N5909" t="str">
            <v>VIC</v>
          </cell>
          <cell r="O5909" t="str">
            <v>PO Box 6200</v>
          </cell>
          <cell r="P5909">
            <v>3632</v>
          </cell>
          <cell r="Q5909" t="str">
            <v>NO</v>
          </cell>
          <cell r="R5909" t="str">
            <v>AUD</v>
          </cell>
          <cell r="U5909" t="str">
            <v>14 Inv</v>
          </cell>
          <cell r="V5909" t="str">
            <v>EFT</v>
          </cell>
          <cell r="W5909" t="str">
            <v>EN_AU</v>
          </cell>
          <cell r="X5909" t="str">
            <v>GST</v>
          </cell>
          <cell r="Y5909">
            <v>60685303392</v>
          </cell>
          <cell r="Z5909">
            <v>100</v>
          </cell>
          <cell r="AA5909" t="str">
            <v>NO</v>
          </cell>
          <cell r="AB5909" t="str">
            <v>V-005915</v>
          </cell>
          <cell r="AC5909" t="str">
            <v>V-008057</v>
          </cell>
        </row>
        <row r="5910">
          <cell r="D5910" t="str">
            <v>Molloy Bros Transport Pty Ltd</v>
          </cell>
          <cell r="E5910" t="str">
            <v>MOLLOY BRO</v>
          </cell>
          <cell r="I5910" t="str">
            <v>ARARAT</v>
          </cell>
          <cell r="J5910" t="str">
            <v>AUS</v>
          </cell>
          <cell r="K5910" t="str">
            <v>AU</v>
          </cell>
          <cell r="L5910" t="str">
            <v>Molloy Bros Transport Pty Ltd</v>
          </cell>
          <cell r="M5910" t="str">
            <v>Business</v>
          </cell>
          <cell r="N5910" t="str">
            <v>VIC</v>
          </cell>
          <cell r="O5910" t="str">
            <v>PO Box 602</v>
          </cell>
          <cell r="P5910">
            <v>3377</v>
          </cell>
          <cell r="Q5910" t="str">
            <v>NO</v>
          </cell>
          <cell r="R5910" t="str">
            <v>AUD</v>
          </cell>
          <cell r="U5910" t="str">
            <v>30 Inv</v>
          </cell>
          <cell r="V5910" t="str">
            <v>EFT</v>
          </cell>
          <cell r="W5910" t="str">
            <v>EN_AU</v>
          </cell>
          <cell r="X5910" t="str">
            <v>GST</v>
          </cell>
          <cell r="Y5910">
            <v>50633844501</v>
          </cell>
          <cell r="Z5910">
            <v>100</v>
          </cell>
          <cell r="AA5910" t="str">
            <v>NO</v>
          </cell>
          <cell r="AB5910" t="str">
            <v>V-005916</v>
          </cell>
          <cell r="AC5910" t="str">
            <v>V-009060</v>
          </cell>
        </row>
        <row r="5911">
          <cell r="D5911" t="str">
            <v>Molloys Takeaway</v>
          </cell>
          <cell r="E5911" t="str">
            <v>MOLLOYS TA</v>
          </cell>
          <cell r="I5911" t="str">
            <v>ECHUCA</v>
          </cell>
          <cell r="J5911" t="str">
            <v>AUS</v>
          </cell>
          <cell r="K5911" t="str">
            <v>AU</v>
          </cell>
          <cell r="L5911" t="str">
            <v>Molloys Takeaway</v>
          </cell>
          <cell r="M5911" t="str">
            <v>Business</v>
          </cell>
          <cell r="N5911" t="str">
            <v>VIC</v>
          </cell>
          <cell r="O5911" t="str">
            <v>Cnr Hare Street &amp; Ogilvie Aveneue</v>
          </cell>
          <cell r="P5911">
            <v>3564</v>
          </cell>
          <cell r="Q5911" t="str">
            <v>NO</v>
          </cell>
          <cell r="R5911" t="str">
            <v>AUD</v>
          </cell>
          <cell r="U5911" t="str">
            <v>01 Inv</v>
          </cell>
          <cell r="V5911" t="str">
            <v>EFT</v>
          </cell>
          <cell r="W5911" t="str">
            <v>EN_AU</v>
          </cell>
          <cell r="X5911" t="str">
            <v>GST</v>
          </cell>
          <cell r="Y5911">
            <v>48305703285</v>
          </cell>
          <cell r="Z5911">
            <v>100</v>
          </cell>
          <cell r="AA5911" t="str">
            <v>NO</v>
          </cell>
          <cell r="AB5911" t="str">
            <v>V-005917</v>
          </cell>
          <cell r="AC5911" t="str">
            <v>V-004895</v>
          </cell>
        </row>
        <row r="5912">
          <cell r="D5912" t="str">
            <v>Molong Rugby Club</v>
          </cell>
          <cell r="E5912" t="str">
            <v>MOLONG RUG</v>
          </cell>
          <cell r="I5912" t="str">
            <v>MOLONG</v>
          </cell>
          <cell r="J5912" t="str">
            <v>AUS</v>
          </cell>
          <cell r="K5912" t="str">
            <v>AU</v>
          </cell>
          <cell r="L5912" t="str">
            <v>Molong Rugby Club</v>
          </cell>
          <cell r="M5912" t="str">
            <v>Business</v>
          </cell>
          <cell r="N5912" t="str">
            <v>NSW</v>
          </cell>
          <cell r="O5912" t="str">
            <v>11 Bank St</v>
          </cell>
          <cell r="P5912">
            <v>2866</v>
          </cell>
          <cell r="Q5912" t="str">
            <v>NO</v>
          </cell>
          <cell r="R5912" t="str">
            <v>AUD</v>
          </cell>
          <cell r="U5912" t="str">
            <v>30 Inv</v>
          </cell>
          <cell r="V5912" t="str">
            <v>EFT</v>
          </cell>
          <cell r="W5912" t="str">
            <v>EN_AU</v>
          </cell>
          <cell r="X5912" t="str">
            <v>Exempt</v>
          </cell>
          <cell r="Y5912">
            <v>88940235525</v>
          </cell>
          <cell r="Z5912">
            <v>100</v>
          </cell>
          <cell r="AA5912" t="str">
            <v>NO</v>
          </cell>
          <cell r="AB5912" t="str">
            <v>V-005918</v>
          </cell>
          <cell r="AC5912" t="str">
            <v>V-005720</v>
          </cell>
        </row>
        <row r="5913">
          <cell r="D5913" t="str">
            <v>Molong Tyre &amp; Mechanical Pty Ltd</v>
          </cell>
          <cell r="E5913" t="str">
            <v>MOLONG TYR</v>
          </cell>
          <cell r="I5913" t="str">
            <v>MOLONG</v>
          </cell>
          <cell r="J5913" t="str">
            <v>AUS</v>
          </cell>
          <cell r="K5913" t="str">
            <v>AU</v>
          </cell>
          <cell r="L5913" t="str">
            <v>Molong Tyre &amp; Mechanical Pty Ltd</v>
          </cell>
          <cell r="M5913" t="str">
            <v>Business</v>
          </cell>
          <cell r="N5913" t="str">
            <v>NSW</v>
          </cell>
          <cell r="O5913" t="str">
            <v>7 Watson Street</v>
          </cell>
          <cell r="P5913">
            <v>2866</v>
          </cell>
          <cell r="Q5913" t="str">
            <v>NO</v>
          </cell>
          <cell r="R5913" t="str">
            <v>AUD</v>
          </cell>
          <cell r="U5913" t="str">
            <v>01 Inv</v>
          </cell>
          <cell r="V5913" t="str">
            <v>EFT</v>
          </cell>
          <cell r="W5913" t="str">
            <v>EN_AU</v>
          </cell>
          <cell r="X5913" t="str">
            <v>GST</v>
          </cell>
          <cell r="Y5913">
            <v>18606701197</v>
          </cell>
          <cell r="Z5913">
            <v>100</v>
          </cell>
          <cell r="AA5913" t="str">
            <v>NO</v>
          </cell>
          <cell r="AB5913" t="str">
            <v>V-005919</v>
          </cell>
          <cell r="AC5913" t="str">
            <v>V-008962</v>
          </cell>
        </row>
        <row r="5914">
          <cell r="D5914" t="str">
            <v>Monaro Farming Sysems Cmc Inc</v>
          </cell>
          <cell r="E5914" t="str">
            <v>MONARO FAR</v>
          </cell>
          <cell r="I5914" t="str">
            <v>BOMBALA</v>
          </cell>
          <cell r="J5914" t="str">
            <v>AUS</v>
          </cell>
          <cell r="K5914" t="str">
            <v>AU</v>
          </cell>
          <cell r="L5914" t="str">
            <v>Monaro Farming Sysems Cmc Inc</v>
          </cell>
          <cell r="M5914" t="str">
            <v>Business</v>
          </cell>
          <cell r="N5914" t="str">
            <v>NSW</v>
          </cell>
          <cell r="O5914" t="str">
            <v>PO Box 27</v>
          </cell>
          <cell r="P5914">
            <v>2632</v>
          </cell>
          <cell r="Q5914" t="str">
            <v>NO</v>
          </cell>
          <cell r="R5914" t="str">
            <v>AUD</v>
          </cell>
          <cell r="U5914" t="str">
            <v>01 Inv</v>
          </cell>
          <cell r="V5914" t="str">
            <v>EFT</v>
          </cell>
          <cell r="W5914" t="str">
            <v>EN_AU</v>
          </cell>
          <cell r="X5914" t="str">
            <v>GST</v>
          </cell>
          <cell r="Y5914">
            <v>18981544007</v>
          </cell>
          <cell r="Z5914">
            <v>100</v>
          </cell>
          <cell r="AA5914" t="str">
            <v>NO</v>
          </cell>
          <cell r="AB5914" t="str">
            <v>V-005920</v>
          </cell>
          <cell r="AC5914" t="str">
            <v>V-001850</v>
          </cell>
        </row>
        <row r="5915">
          <cell r="D5915" t="str">
            <v>Monaro Glass</v>
          </cell>
          <cell r="E5915" t="str">
            <v>MONARO GLA</v>
          </cell>
          <cell r="I5915" t="str">
            <v>COOMA</v>
          </cell>
          <cell r="J5915" t="str">
            <v>AUS</v>
          </cell>
          <cell r="K5915" t="str">
            <v>AU</v>
          </cell>
          <cell r="L5915" t="str">
            <v>Monaro Glass</v>
          </cell>
          <cell r="M5915" t="str">
            <v>Business</v>
          </cell>
          <cell r="N5915" t="str">
            <v>NSW</v>
          </cell>
          <cell r="O5915" t="str">
            <v>25 Bradley St</v>
          </cell>
          <cell r="P5915">
            <v>2630</v>
          </cell>
          <cell r="Q5915" t="str">
            <v>NO</v>
          </cell>
          <cell r="R5915" t="str">
            <v>AUD</v>
          </cell>
          <cell r="U5915" t="str">
            <v>01 Inv</v>
          </cell>
          <cell r="V5915" t="str">
            <v>EFT</v>
          </cell>
          <cell r="W5915" t="str">
            <v>EN_AU</v>
          </cell>
          <cell r="X5915" t="str">
            <v>Exempt</v>
          </cell>
          <cell r="Y5915">
            <v>54269236934</v>
          </cell>
          <cell r="Z5915">
            <v>100</v>
          </cell>
          <cell r="AA5915" t="str">
            <v>NO</v>
          </cell>
          <cell r="AB5915" t="str">
            <v>V-005921</v>
          </cell>
          <cell r="AC5915" t="str">
            <v>V-010626</v>
          </cell>
        </row>
        <row r="5916">
          <cell r="D5916" t="str">
            <v>Monaro Media Group Pty Ltd</v>
          </cell>
          <cell r="E5916" t="str">
            <v>MONARO MED</v>
          </cell>
          <cell r="I5916" t="str">
            <v>COOMA</v>
          </cell>
          <cell r="J5916" t="str">
            <v>AUS</v>
          </cell>
          <cell r="K5916" t="str">
            <v>AU</v>
          </cell>
          <cell r="L5916" t="str">
            <v>Monaro Media Group Pty Ltd</v>
          </cell>
          <cell r="M5916" t="str">
            <v>Business</v>
          </cell>
          <cell r="N5916" t="str">
            <v>NSW</v>
          </cell>
          <cell r="O5916" t="str">
            <v>PO Box 1227</v>
          </cell>
          <cell r="P5916">
            <v>2630</v>
          </cell>
          <cell r="Q5916" t="str">
            <v>NO</v>
          </cell>
          <cell r="R5916" t="str">
            <v>AUD</v>
          </cell>
          <cell r="U5916" t="str">
            <v>7 Inv</v>
          </cell>
          <cell r="V5916" t="str">
            <v>EFT</v>
          </cell>
          <cell r="W5916" t="str">
            <v>EN_AU</v>
          </cell>
          <cell r="X5916" t="str">
            <v>GST</v>
          </cell>
          <cell r="Y5916">
            <v>34121288060</v>
          </cell>
          <cell r="Z5916">
            <v>100</v>
          </cell>
          <cell r="AA5916" t="str">
            <v>NO</v>
          </cell>
          <cell r="AB5916" t="str">
            <v>V-005922</v>
          </cell>
          <cell r="AC5916" t="str">
            <v>V-001285</v>
          </cell>
        </row>
        <row r="5917">
          <cell r="D5917" t="str">
            <v>Monash University</v>
          </cell>
          <cell r="E5917" t="str">
            <v>MONASH UNI</v>
          </cell>
          <cell r="I5917" t="str">
            <v>MONASH UNIVERSITY</v>
          </cell>
          <cell r="J5917" t="str">
            <v>AUS</v>
          </cell>
          <cell r="K5917" t="str">
            <v>AU</v>
          </cell>
          <cell r="L5917" t="str">
            <v>Monash University</v>
          </cell>
          <cell r="M5917" t="str">
            <v>Business</v>
          </cell>
          <cell r="N5917" t="str">
            <v>VIC</v>
          </cell>
          <cell r="O5917" t="str">
            <v>21 Chancellors Walk</v>
          </cell>
          <cell r="P5917">
            <v>3800</v>
          </cell>
          <cell r="Q5917" t="str">
            <v>NO</v>
          </cell>
          <cell r="R5917" t="str">
            <v>AUD</v>
          </cell>
          <cell r="U5917" t="str">
            <v>30 Inv</v>
          </cell>
          <cell r="V5917" t="str">
            <v>Cheque</v>
          </cell>
          <cell r="W5917" t="str">
            <v>EN_AU</v>
          </cell>
          <cell r="X5917" t="str">
            <v>Exempt</v>
          </cell>
          <cell r="Y5917">
            <v>12377614012</v>
          </cell>
          <cell r="Z5917">
            <v>100</v>
          </cell>
          <cell r="AA5917" t="str">
            <v>NO</v>
          </cell>
          <cell r="AB5917" t="str">
            <v>V-005923</v>
          </cell>
          <cell r="AC5917" t="str">
            <v>V-006344</v>
          </cell>
        </row>
        <row r="5918">
          <cell r="D5918" t="str">
            <v>Money Penny Pastoral Co Pty Ltd</v>
          </cell>
          <cell r="E5918" t="str">
            <v>MONEY PENN</v>
          </cell>
          <cell r="I5918" t="str">
            <v>HOWLONG</v>
          </cell>
          <cell r="J5918" t="str">
            <v>AUS</v>
          </cell>
          <cell r="K5918" t="str">
            <v>AU</v>
          </cell>
          <cell r="L5918" t="str">
            <v>Money Penny Pastoral Co Pty Ltd</v>
          </cell>
          <cell r="M5918" t="str">
            <v>Business</v>
          </cell>
          <cell r="N5918" t="str">
            <v>NSW</v>
          </cell>
          <cell r="O5918" t="str">
            <v>Moorwartha Road</v>
          </cell>
          <cell r="P5918">
            <v>2643</v>
          </cell>
          <cell r="Q5918" t="str">
            <v>NO</v>
          </cell>
          <cell r="R5918" t="str">
            <v>AUD</v>
          </cell>
          <cell r="U5918" t="str">
            <v>01 Inv</v>
          </cell>
          <cell r="V5918" t="str">
            <v>EFT</v>
          </cell>
          <cell r="W5918" t="str">
            <v>EN_AU</v>
          </cell>
          <cell r="X5918" t="str">
            <v>GST</v>
          </cell>
          <cell r="Y5918">
            <v>86246550079</v>
          </cell>
          <cell r="Z5918">
            <v>100</v>
          </cell>
          <cell r="AA5918" t="str">
            <v>NO</v>
          </cell>
          <cell r="AB5918" t="str">
            <v>V-005924</v>
          </cell>
          <cell r="AC5918" t="str">
            <v>V-009489</v>
          </cell>
        </row>
        <row r="5919">
          <cell r="D5919" t="str">
            <v>Monsterball Amusement Hire</v>
          </cell>
          <cell r="E5919" t="str">
            <v>MONSTERBAL</v>
          </cell>
          <cell r="I5919" t="str">
            <v>FREMANTLE</v>
          </cell>
          <cell r="J5919" t="str">
            <v>AUS</v>
          </cell>
          <cell r="K5919" t="str">
            <v>AU</v>
          </cell>
          <cell r="L5919" t="str">
            <v>Monsterball Amusement Hire</v>
          </cell>
          <cell r="M5919" t="str">
            <v>Business</v>
          </cell>
          <cell r="N5919" t="str">
            <v>WA</v>
          </cell>
          <cell r="O5919" t="str">
            <v>43 Wood Street</v>
          </cell>
          <cell r="P5919">
            <v>6160</v>
          </cell>
          <cell r="Q5919" t="str">
            <v>NO</v>
          </cell>
          <cell r="R5919" t="str">
            <v>AUD</v>
          </cell>
          <cell r="U5919" t="str">
            <v>01 Inv</v>
          </cell>
          <cell r="V5919" t="str">
            <v>EFT</v>
          </cell>
          <cell r="W5919" t="str">
            <v>EN_AU</v>
          </cell>
          <cell r="X5919" t="str">
            <v>Exempt</v>
          </cell>
          <cell r="Y5919">
            <v>34162403287</v>
          </cell>
          <cell r="Z5919">
            <v>100</v>
          </cell>
          <cell r="AA5919" t="str">
            <v>NO</v>
          </cell>
          <cell r="AB5919" t="str">
            <v>V-005925</v>
          </cell>
          <cell r="AC5919" t="str">
            <v>V-010307</v>
          </cell>
        </row>
        <row r="5920">
          <cell r="D5920" t="str">
            <v>Montana Welding Pty Ltd</v>
          </cell>
          <cell r="E5920" t="str">
            <v>MONTANA WE</v>
          </cell>
          <cell r="I5920" t="str">
            <v>BELL</v>
          </cell>
          <cell r="J5920" t="str">
            <v>AUS</v>
          </cell>
          <cell r="K5920" t="str">
            <v>AU</v>
          </cell>
          <cell r="L5920" t="str">
            <v>Montana Welding Pty Ltd</v>
          </cell>
          <cell r="M5920" t="str">
            <v>Business</v>
          </cell>
          <cell r="N5920" t="str">
            <v>QLD</v>
          </cell>
          <cell r="O5920" t="str">
            <v>3068 Macalister Bell Road</v>
          </cell>
          <cell r="P5920">
            <v>4408</v>
          </cell>
          <cell r="Q5920" t="str">
            <v>NO</v>
          </cell>
          <cell r="R5920" t="str">
            <v>AUD</v>
          </cell>
          <cell r="U5920" t="str">
            <v>01 Inv</v>
          </cell>
          <cell r="V5920" t="str">
            <v>EFT</v>
          </cell>
          <cell r="W5920" t="str">
            <v>EN_AU</v>
          </cell>
          <cell r="X5920" t="str">
            <v>GST</v>
          </cell>
          <cell r="Y5920">
            <v>51167667656</v>
          </cell>
          <cell r="Z5920">
            <v>100</v>
          </cell>
          <cell r="AA5920" t="str">
            <v>NO</v>
          </cell>
          <cell r="AB5920" t="str">
            <v>V-005926</v>
          </cell>
          <cell r="AC5920" t="str">
            <v>V-003105</v>
          </cell>
        </row>
        <row r="5921">
          <cell r="D5921" t="str">
            <v>Montreal Community Theatre Inc</v>
          </cell>
          <cell r="E5921" t="str">
            <v>MONTREAL C</v>
          </cell>
          <cell r="I5921" t="str">
            <v>TUMUT</v>
          </cell>
          <cell r="J5921" t="str">
            <v>AUS</v>
          </cell>
          <cell r="K5921" t="str">
            <v>AU</v>
          </cell>
          <cell r="L5921" t="str">
            <v>Montreal Community Theatre Inc</v>
          </cell>
          <cell r="M5921" t="str">
            <v>Business</v>
          </cell>
          <cell r="N5921" t="str">
            <v>NSW</v>
          </cell>
          <cell r="O5921" t="str">
            <v>PO Box 963</v>
          </cell>
          <cell r="P5921">
            <v>2720</v>
          </cell>
          <cell r="Q5921" t="str">
            <v>NO</v>
          </cell>
          <cell r="R5921" t="str">
            <v>AUD</v>
          </cell>
          <cell r="U5921" t="str">
            <v>14 Inv</v>
          </cell>
          <cell r="V5921" t="str">
            <v>EFT</v>
          </cell>
          <cell r="W5921" t="str">
            <v>EN_AU</v>
          </cell>
          <cell r="X5921" t="str">
            <v>GST</v>
          </cell>
          <cell r="Y5921">
            <v>45941425238</v>
          </cell>
          <cell r="Z5921">
            <v>100</v>
          </cell>
          <cell r="AA5921" t="str">
            <v>NO</v>
          </cell>
          <cell r="AB5921" t="str">
            <v>V-005927</v>
          </cell>
          <cell r="AC5921" t="str">
            <v>V-003577</v>
          </cell>
        </row>
        <row r="5922">
          <cell r="D5922" t="str">
            <v>Moodiarrup Bowling Club</v>
          </cell>
          <cell r="E5922" t="str">
            <v>MOODIARRUP</v>
          </cell>
          <cell r="I5922" t="str">
            <v>DURANILLIN</v>
          </cell>
          <cell r="J5922" t="str">
            <v>AUS</v>
          </cell>
          <cell r="K5922" t="str">
            <v>AU</v>
          </cell>
          <cell r="L5922" t="str">
            <v>Moodiarrup Bowling Club</v>
          </cell>
          <cell r="M5922" t="str">
            <v>Business</v>
          </cell>
          <cell r="N5922" t="str">
            <v>WA</v>
          </cell>
          <cell r="O5922" t="str">
            <v>1054 Eulin Crossing Road</v>
          </cell>
          <cell r="P5922">
            <v>6393</v>
          </cell>
          <cell r="Q5922" t="str">
            <v>NO</v>
          </cell>
          <cell r="R5922" t="str">
            <v>AUD</v>
          </cell>
          <cell r="U5922" t="str">
            <v>30 Inv</v>
          </cell>
          <cell r="V5922" t="str">
            <v>EFT</v>
          </cell>
          <cell r="W5922" t="str">
            <v>EN_AU</v>
          </cell>
          <cell r="X5922" t="str">
            <v>Exempt</v>
          </cell>
          <cell r="Y5922">
            <v>11346194620</v>
          </cell>
          <cell r="Z5922">
            <v>100</v>
          </cell>
          <cell r="AA5922" t="str">
            <v>NO</v>
          </cell>
          <cell r="AB5922" t="str">
            <v>V-005928</v>
          </cell>
          <cell r="AC5922" t="str">
            <v>V-009556</v>
          </cell>
        </row>
        <row r="5923">
          <cell r="D5923" t="str">
            <v>Moolaboola Pastoral Co Pty Ltd</v>
          </cell>
          <cell r="E5923" t="str">
            <v>MOOLABOOLA</v>
          </cell>
          <cell r="I5923" t="str">
            <v>POMBORNEIT</v>
          </cell>
          <cell r="J5923" t="str">
            <v>AUS</v>
          </cell>
          <cell r="K5923" t="str">
            <v>AU</v>
          </cell>
          <cell r="L5923" t="str">
            <v>Moolaboola Pastoral Co Pty Ltd</v>
          </cell>
          <cell r="M5923" t="str">
            <v>Business</v>
          </cell>
          <cell r="N5923" t="str">
            <v>VIC</v>
          </cell>
          <cell r="O5923" t="str">
            <v>12 Harrisons Road</v>
          </cell>
          <cell r="P5923">
            <v>3260</v>
          </cell>
          <cell r="Q5923" t="str">
            <v>NO</v>
          </cell>
          <cell r="R5923" t="str">
            <v>AUD</v>
          </cell>
          <cell r="U5923" t="str">
            <v>30 Inv</v>
          </cell>
          <cell r="V5923" t="str">
            <v>EFT</v>
          </cell>
          <cell r="W5923" t="str">
            <v>EN_AU</v>
          </cell>
          <cell r="X5923" t="str">
            <v>GST</v>
          </cell>
          <cell r="Y5923">
            <v>28646418804</v>
          </cell>
          <cell r="Z5923">
            <v>100</v>
          </cell>
          <cell r="AA5923" t="str">
            <v>NO</v>
          </cell>
          <cell r="AB5923" t="str">
            <v>V-005929</v>
          </cell>
          <cell r="AC5923" t="str">
            <v>V-005127</v>
          </cell>
        </row>
        <row r="5924">
          <cell r="D5924" t="str">
            <v>Moolek Pty Ltd</v>
          </cell>
          <cell r="E5924" t="str">
            <v>MOOLEK PTY</v>
          </cell>
          <cell r="I5924" t="str">
            <v>ARAMAC</v>
          </cell>
          <cell r="J5924" t="str">
            <v>AUS</v>
          </cell>
          <cell r="K5924" t="str">
            <v>AU</v>
          </cell>
          <cell r="L5924" t="str">
            <v>Moolek Pty Ltd</v>
          </cell>
          <cell r="M5924" t="str">
            <v>Business</v>
          </cell>
          <cell r="N5924" t="str">
            <v>QLD</v>
          </cell>
          <cell r="O5924" t="str">
            <v/>
          </cell>
          <cell r="P5924">
            <v>4726</v>
          </cell>
          <cell r="Q5924" t="str">
            <v>NO</v>
          </cell>
          <cell r="R5924" t="str">
            <v>AUD</v>
          </cell>
          <cell r="U5924" t="str">
            <v>14 Inv</v>
          </cell>
          <cell r="V5924" t="str">
            <v>EFT</v>
          </cell>
          <cell r="W5924" t="str">
            <v>EN_AU</v>
          </cell>
          <cell r="X5924" t="str">
            <v>GST</v>
          </cell>
          <cell r="Y5924">
            <v>60637884863</v>
          </cell>
          <cell r="Z5924">
            <v>100</v>
          </cell>
          <cell r="AA5924" t="str">
            <v>NO</v>
          </cell>
          <cell r="AB5924" t="str">
            <v>V-005930</v>
          </cell>
          <cell r="AC5924" t="str">
            <v>V-005014</v>
          </cell>
        </row>
        <row r="5925">
          <cell r="D5925" t="str">
            <v>Mooney Auto Electrical And Air</v>
          </cell>
          <cell r="E5925" t="str">
            <v>MOONEY AUT</v>
          </cell>
          <cell r="I5925" t="str">
            <v>GOONDIWINDI</v>
          </cell>
          <cell r="J5925" t="str">
            <v>AUS</v>
          </cell>
          <cell r="K5925" t="str">
            <v>AU</v>
          </cell>
          <cell r="L5925" t="str">
            <v>Mooney Auto Electrical And Air</v>
          </cell>
          <cell r="M5925" t="str">
            <v>Business</v>
          </cell>
          <cell r="N5925" t="str">
            <v>QLD</v>
          </cell>
          <cell r="O5925" t="str">
            <v>PO Box 356</v>
          </cell>
          <cell r="P5925">
            <v>4390</v>
          </cell>
          <cell r="Q5925" t="str">
            <v>NO</v>
          </cell>
          <cell r="R5925" t="str">
            <v>AUD</v>
          </cell>
          <cell r="U5925" t="str">
            <v>30 Inv</v>
          </cell>
          <cell r="V5925" t="str">
            <v>EFT</v>
          </cell>
          <cell r="W5925" t="str">
            <v>EN_AU</v>
          </cell>
          <cell r="X5925" t="str">
            <v>GST</v>
          </cell>
          <cell r="Y5925">
            <v>39620728056</v>
          </cell>
          <cell r="Z5925">
            <v>100</v>
          </cell>
          <cell r="AA5925" t="str">
            <v>NO</v>
          </cell>
          <cell r="AB5925" t="str">
            <v>V-005931</v>
          </cell>
          <cell r="AC5925" t="str">
            <v>V-004083</v>
          </cell>
        </row>
        <row r="5926">
          <cell r="D5926" t="str">
            <v>Moonie Sports Club Incorporated Nog</v>
          </cell>
          <cell r="E5926" t="str">
            <v>MOONIE SPO</v>
          </cell>
          <cell r="I5926" t="str">
            <v>MOONIE</v>
          </cell>
          <cell r="J5926" t="str">
            <v>AUS</v>
          </cell>
          <cell r="K5926" t="str">
            <v>AU</v>
          </cell>
          <cell r="L5926" t="str">
            <v>Moonie Sports Club Incorporated Nog</v>
          </cell>
          <cell r="M5926" t="str">
            <v>Business</v>
          </cell>
          <cell r="N5926" t="str">
            <v>QLD</v>
          </cell>
          <cell r="O5926" t="str">
            <v>PO Box 10</v>
          </cell>
          <cell r="P5926">
            <v>4406</v>
          </cell>
          <cell r="Q5926" t="str">
            <v>NO</v>
          </cell>
          <cell r="R5926" t="str">
            <v>AUD</v>
          </cell>
          <cell r="U5926" t="str">
            <v>01 Inv</v>
          </cell>
          <cell r="V5926" t="str">
            <v>EFT</v>
          </cell>
          <cell r="W5926" t="str">
            <v>EN_AU</v>
          </cell>
          <cell r="X5926" t="str">
            <v>Exempt</v>
          </cell>
          <cell r="Y5926">
            <v>21121878167</v>
          </cell>
          <cell r="Z5926">
            <v>100</v>
          </cell>
          <cell r="AA5926" t="str">
            <v>NO</v>
          </cell>
          <cell r="AB5926" t="str">
            <v>V-005932</v>
          </cell>
          <cell r="AC5926" t="str">
            <v>V-009503</v>
          </cell>
        </row>
        <row r="5927">
          <cell r="D5927" t="str">
            <v>Moora Automotive Service And Repair</v>
          </cell>
          <cell r="E5927" t="str">
            <v>MOORA AUTO</v>
          </cell>
          <cell r="I5927" t="str">
            <v>MOORA</v>
          </cell>
          <cell r="J5927" t="str">
            <v>AUS</v>
          </cell>
          <cell r="K5927" t="str">
            <v>AU</v>
          </cell>
          <cell r="L5927" t="str">
            <v>Moora Automotive Service And Repair</v>
          </cell>
          <cell r="M5927" t="str">
            <v>Business</v>
          </cell>
          <cell r="N5927" t="str">
            <v>WA</v>
          </cell>
          <cell r="O5927" t="str">
            <v>PO Box 405</v>
          </cell>
          <cell r="P5927">
            <v>6510</v>
          </cell>
          <cell r="Q5927" t="str">
            <v>NO</v>
          </cell>
          <cell r="R5927" t="str">
            <v>AUD</v>
          </cell>
          <cell r="U5927" t="str">
            <v>14 Inv</v>
          </cell>
          <cell r="V5927" t="str">
            <v>EFT</v>
          </cell>
          <cell r="W5927" t="str">
            <v>EN_AU</v>
          </cell>
          <cell r="X5927" t="str">
            <v>GST</v>
          </cell>
          <cell r="Y5927">
            <v>16410188373</v>
          </cell>
          <cell r="Z5927">
            <v>100</v>
          </cell>
          <cell r="AA5927" t="str">
            <v>NO</v>
          </cell>
          <cell r="AB5927" t="str">
            <v>V-005933</v>
          </cell>
          <cell r="AC5927" t="str">
            <v>V-009266</v>
          </cell>
        </row>
        <row r="5928">
          <cell r="D5928" t="str">
            <v>Moora Bowling Club</v>
          </cell>
          <cell r="E5928" t="str">
            <v>MOORA BOWL</v>
          </cell>
          <cell r="I5928" t="str">
            <v>MOORA</v>
          </cell>
          <cell r="J5928" t="str">
            <v>AUS</v>
          </cell>
          <cell r="K5928" t="str">
            <v>AU</v>
          </cell>
          <cell r="L5928" t="str">
            <v>Moora Bowling Club Nogst</v>
          </cell>
          <cell r="M5928" t="str">
            <v>Business</v>
          </cell>
          <cell r="N5928" t="str">
            <v>WA</v>
          </cell>
          <cell r="O5928" t="str">
            <v>Gardiner Street</v>
          </cell>
          <cell r="P5928">
            <v>6510</v>
          </cell>
          <cell r="Q5928" t="str">
            <v>NO</v>
          </cell>
          <cell r="R5928" t="str">
            <v>AUD</v>
          </cell>
          <cell r="U5928" t="str">
            <v>30 Inv</v>
          </cell>
          <cell r="V5928" t="str">
            <v>EFT</v>
          </cell>
          <cell r="W5928" t="str">
            <v>EN_AU</v>
          </cell>
          <cell r="X5928" t="str">
            <v>GST</v>
          </cell>
          <cell r="Y5928">
            <v>26719351843</v>
          </cell>
          <cell r="Z5928">
            <v>100</v>
          </cell>
          <cell r="AA5928" t="str">
            <v>NO</v>
          </cell>
          <cell r="AB5928" t="str">
            <v>V-005934</v>
          </cell>
          <cell r="AC5928" t="str">
            <v>V-002383</v>
          </cell>
        </row>
        <row r="5929">
          <cell r="D5929" t="str">
            <v>Moora Chamber Of Commerce</v>
          </cell>
          <cell r="E5929" t="str">
            <v>MOORA CHAM</v>
          </cell>
          <cell r="I5929" t="str">
            <v>MOORA</v>
          </cell>
          <cell r="J5929" t="str">
            <v>AUS</v>
          </cell>
          <cell r="K5929" t="str">
            <v>AU</v>
          </cell>
          <cell r="L5929" t="str">
            <v>Moora Chamber Of Commerce</v>
          </cell>
          <cell r="M5929" t="str">
            <v>Business</v>
          </cell>
          <cell r="N5929" t="str">
            <v>WA</v>
          </cell>
          <cell r="O5929" t="str">
            <v>PO Box 81</v>
          </cell>
          <cell r="P5929">
            <v>6510</v>
          </cell>
          <cell r="Q5929" t="str">
            <v>NO</v>
          </cell>
          <cell r="R5929" t="str">
            <v>AUD</v>
          </cell>
          <cell r="U5929" t="str">
            <v>30 Inv</v>
          </cell>
          <cell r="V5929" t="str">
            <v>EFT</v>
          </cell>
          <cell r="W5929" t="str">
            <v>EN_AU</v>
          </cell>
          <cell r="X5929" t="str">
            <v>Exempt</v>
          </cell>
          <cell r="Y5929">
            <v>31799053047</v>
          </cell>
          <cell r="Z5929">
            <v>100</v>
          </cell>
          <cell r="AA5929" t="str">
            <v>NO</v>
          </cell>
          <cell r="AB5929" t="str">
            <v>V-005935</v>
          </cell>
          <cell r="AC5929" t="str">
            <v>V-000159</v>
          </cell>
        </row>
        <row r="5930">
          <cell r="D5930" t="str">
            <v>Moora Football Club Inc</v>
          </cell>
          <cell r="E5930" t="str">
            <v>MOORA FOOT</v>
          </cell>
          <cell r="I5930" t="str">
            <v>MOORA</v>
          </cell>
          <cell r="J5930" t="str">
            <v>AUS</v>
          </cell>
          <cell r="K5930" t="str">
            <v>AU</v>
          </cell>
          <cell r="L5930" t="str">
            <v>Moora Football Club Inc</v>
          </cell>
          <cell r="M5930" t="str">
            <v>Business</v>
          </cell>
          <cell r="N5930" t="str">
            <v>WA</v>
          </cell>
          <cell r="O5930" t="str">
            <v>PO Box 156</v>
          </cell>
          <cell r="P5930">
            <v>6510</v>
          </cell>
          <cell r="Q5930" t="str">
            <v>NO</v>
          </cell>
          <cell r="R5930" t="str">
            <v>AUD</v>
          </cell>
          <cell r="U5930" t="str">
            <v>7 Inv</v>
          </cell>
          <cell r="V5930" t="str">
            <v>EFT</v>
          </cell>
          <cell r="W5930" t="str">
            <v>EN_AU</v>
          </cell>
          <cell r="X5930" t="str">
            <v>GST</v>
          </cell>
          <cell r="Y5930">
            <v>83421299746</v>
          </cell>
          <cell r="Z5930">
            <v>100</v>
          </cell>
          <cell r="AA5930" t="str">
            <v>NO</v>
          </cell>
          <cell r="AB5930" t="str">
            <v>V-005936</v>
          </cell>
          <cell r="AC5930" t="str">
            <v>V-008926</v>
          </cell>
        </row>
        <row r="5931">
          <cell r="D5931" t="str">
            <v>Moora Glass Service</v>
          </cell>
          <cell r="E5931" t="str">
            <v>MOORA GLAS</v>
          </cell>
          <cell r="I5931" t="str">
            <v>MOORA</v>
          </cell>
          <cell r="J5931" t="str">
            <v>AUS</v>
          </cell>
          <cell r="K5931" t="str">
            <v>AU</v>
          </cell>
          <cell r="L5931" t="str">
            <v>Moora Glass Service</v>
          </cell>
          <cell r="M5931" t="str">
            <v>Business</v>
          </cell>
          <cell r="N5931" t="str">
            <v>WA</v>
          </cell>
          <cell r="O5931" t="str">
            <v>PO Box 160</v>
          </cell>
          <cell r="P5931">
            <v>6510</v>
          </cell>
          <cell r="Q5931" t="str">
            <v>NO</v>
          </cell>
          <cell r="R5931" t="str">
            <v>AUD</v>
          </cell>
          <cell r="U5931" t="str">
            <v>7 Inv</v>
          </cell>
          <cell r="V5931" t="str">
            <v>EFT</v>
          </cell>
          <cell r="W5931" t="str">
            <v>EN_AU</v>
          </cell>
          <cell r="X5931" t="str">
            <v>GST</v>
          </cell>
          <cell r="Y5931">
            <v>58190021242</v>
          </cell>
          <cell r="Z5931">
            <v>100</v>
          </cell>
          <cell r="AA5931" t="str">
            <v>NO</v>
          </cell>
          <cell r="AB5931" t="str">
            <v>V-005937</v>
          </cell>
          <cell r="AC5931" t="str">
            <v>V-006406</v>
          </cell>
        </row>
        <row r="5932">
          <cell r="D5932" t="str">
            <v>Moora Health Centre</v>
          </cell>
          <cell r="E5932" t="str">
            <v>MOORA HEAL</v>
          </cell>
          <cell r="I5932" t="str">
            <v>MOORA</v>
          </cell>
          <cell r="J5932" t="str">
            <v>AUS</v>
          </cell>
          <cell r="K5932" t="str">
            <v>AU</v>
          </cell>
          <cell r="L5932" t="str">
            <v>Moora Health Centre</v>
          </cell>
          <cell r="M5932" t="str">
            <v>Business</v>
          </cell>
          <cell r="N5932" t="str">
            <v>WA</v>
          </cell>
          <cell r="O5932" t="str">
            <v>Corner Of Dandaragan Street &amp; Kinto</v>
          </cell>
          <cell r="P5932">
            <v>6510</v>
          </cell>
          <cell r="Q5932" t="str">
            <v>NO</v>
          </cell>
          <cell r="R5932" t="str">
            <v>AUD</v>
          </cell>
          <cell r="U5932" t="str">
            <v>7 Inv</v>
          </cell>
          <cell r="V5932" t="str">
            <v>EFT</v>
          </cell>
          <cell r="W5932" t="str">
            <v>EN_AU</v>
          </cell>
          <cell r="X5932" t="str">
            <v>GST</v>
          </cell>
          <cell r="Y5932">
            <v>69051708466</v>
          </cell>
          <cell r="Z5932">
            <v>100</v>
          </cell>
          <cell r="AA5932" t="str">
            <v>NO</v>
          </cell>
          <cell r="AB5932" t="str">
            <v>V-005938</v>
          </cell>
          <cell r="AC5932" t="str">
            <v>V-003866</v>
          </cell>
        </row>
        <row r="5933">
          <cell r="D5933" t="str">
            <v>Moora Home Furnishings</v>
          </cell>
          <cell r="E5933" t="str">
            <v>MOORA HOME</v>
          </cell>
          <cell r="I5933" t="str">
            <v>MOORA</v>
          </cell>
          <cell r="J5933" t="str">
            <v>AUS</v>
          </cell>
          <cell r="K5933" t="str">
            <v>AU</v>
          </cell>
          <cell r="L5933" t="str">
            <v>Moora Home Furnishings</v>
          </cell>
          <cell r="M5933" t="str">
            <v>Business</v>
          </cell>
          <cell r="N5933" t="str">
            <v>WA</v>
          </cell>
          <cell r="O5933" t="str">
            <v>9 Dandaragan Street</v>
          </cell>
          <cell r="P5933">
            <v>6510</v>
          </cell>
          <cell r="Q5933" t="str">
            <v>NO</v>
          </cell>
          <cell r="R5933" t="str">
            <v>AUD</v>
          </cell>
          <cell r="U5933" t="str">
            <v>30 Inv</v>
          </cell>
          <cell r="V5933" t="str">
            <v>EFT</v>
          </cell>
          <cell r="W5933" t="str">
            <v>EN_AU</v>
          </cell>
          <cell r="X5933" t="str">
            <v>GST</v>
          </cell>
          <cell r="Y5933">
            <v>24429582240</v>
          </cell>
          <cell r="Z5933">
            <v>100</v>
          </cell>
          <cell r="AA5933" t="str">
            <v>NO</v>
          </cell>
          <cell r="AB5933" t="str">
            <v>V-005939</v>
          </cell>
          <cell r="AC5933" t="str">
            <v>V-002734</v>
          </cell>
        </row>
        <row r="5934">
          <cell r="D5934" t="str">
            <v>Moora Milling Pasture Improvement</v>
          </cell>
          <cell r="E5934" t="str">
            <v>MOORA MILL</v>
          </cell>
          <cell r="I5934" t="str">
            <v>MOORA</v>
          </cell>
          <cell r="J5934" t="str">
            <v>AUS</v>
          </cell>
          <cell r="K5934" t="str">
            <v>AU</v>
          </cell>
          <cell r="L5934" t="str">
            <v>Moora Milling Pasture Improvement</v>
          </cell>
          <cell r="M5934" t="str">
            <v>Business</v>
          </cell>
          <cell r="N5934" t="str">
            <v>WA</v>
          </cell>
          <cell r="O5934" t="str">
            <v>PO Box 163</v>
          </cell>
          <cell r="P5934">
            <v>6510</v>
          </cell>
          <cell r="Q5934" t="str">
            <v>NO</v>
          </cell>
          <cell r="R5934" t="str">
            <v>AUD</v>
          </cell>
          <cell r="U5934" t="str">
            <v>01 Inv</v>
          </cell>
          <cell r="V5934" t="str">
            <v>EFT</v>
          </cell>
          <cell r="W5934" t="str">
            <v>EN_AU</v>
          </cell>
          <cell r="X5934" t="str">
            <v>Exempt</v>
          </cell>
          <cell r="Y5934">
            <v>12949154747</v>
          </cell>
          <cell r="Z5934">
            <v>100</v>
          </cell>
          <cell r="AA5934" t="str">
            <v>NO</v>
          </cell>
          <cell r="AB5934" t="str">
            <v>V-005940</v>
          </cell>
          <cell r="AC5934" t="str">
            <v>V-008572</v>
          </cell>
        </row>
        <row r="5935">
          <cell r="D5935" t="str">
            <v>Moora Truck &amp; Auto Parts</v>
          </cell>
          <cell r="E5935" t="str">
            <v>ERICH'S ME</v>
          </cell>
          <cell r="I5935" t="str">
            <v>MOORA</v>
          </cell>
          <cell r="J5935" t="str">
            <v>AUS</v>
          </cell>
          <cell r="K5935" t="str">
            <v>AU</v>
          </cell>
          <cell r="L5935" t="str">
            <v>Moora Truck &amp; Auto Parts</v>
          </cell>
          <cell r="M5935" t="str">
            <v>Business</v>
          </cell>
          <cell r="N5935" t="str">
            <v>WA</v>
          </cell>
          <cell r="O5935" t="str">
            <v>PO Box 296</v>
          </cell>
          <cell r="P5935">
            <v>6510</v>
          </cell>
          <cell r="Q5935" t="str">
            <v>NO</v>
          </cell>
          <cell r="R5935" t="str">
            <v>AUD</v>
          </cell>
          <cell r="U5935" t="str">
            <v>7 Inv</v>
          </cell>
          <cell r="V5935" t="str">
            <v>EFT</v>
          </cell>
          <cell r="W5935" t="str">
            <v>EN_AU</v>
          </cell>
          <cell r="X5935" t="str">
            <v>GST</v>
          </cell>
          <cell r="Y5935">
            <v>52079124860</v>
          </cell>
          <cell r="Z5935">
            <v>100</v>
          </cell>
          <cell r="AA5935" t="str">
            <v>NO</v>
          </cell>
          <cell r="AB5935" t="str">
            <v>V-005941</v>
          </cell>
          <cell r="AC5935" t="str">
            <v>V-006519</v>
          </cell>
        </row>
        <row r="5936">
          <cell r="D5936" t="str">
            <v>Moora Tyres</v>
          </cell>
          <cell r="E5936" t="str">
            <v>MOORA TYRE</v>
          </cell>
          <cell r="I5936" t="str">
            <v>MOORA</v>
          </cell>
          <cell r="J5936" t="str">
            <v>AUS</v>
          </cell>
          <cell r="K5936" t="str">
            <v>AU</v>
          </cell>
          <cell r="L5936" t="str">
            <v>Moora Tyres</v>
          </cell>
          <cell r="M5936" t="str">
            <v>Business</v>
          </cell>
          <cell r="N5936" t="str">
            <v>WA</v>
          </cell>
          <cell r="O5936" t="str">
            <v>PO Box 376</v>
          </cell>
          <cell r="P5936">
            <v>6510</v>
          </cell>
          <cell r="Q5936" t="str">
            <v>NO</v>
          </cell>
          <cell r="R5936" t="str">
            <v>AUD</v>
          </cell>
          <cell r="U5936" t="str">
            <v>7 Inv</v>
          </cell>
          <cell r="V5936" t="str">
            <v>EFT</v>
          </cell>
          <cell r="W5936" t="str">
            <v>EN_AU</v>
          </cell>
          <cell r="X5936" t="str">
            <v>GST</v>
          </cell>
          <cell r="Y5936">
            <v>84588264684</v>
          </cell>
          <cell r="Z5936">
            <v>100</v>
          </cell>
          <cell r="AA5936" t="str">
            <v>NO</v>
          </cell>
          <cell r="AB5936" t="str">
            <v>V-005942</v>
          </cell>
          <cell r="AC5936" t="str">
            <v>V-001574</v>
          </cell>
        </row>
        <row r="5937">
          <cell r="D5937" t="str">
            <v>Moore Auctions</v>
          </cell>
          <cell r="E5937" t="str">
            <v>MOORE AUCT</v>
          </cell>
          <cell r="I5937" t="str">
            <v>ADELAIDE</v>
          </cell>
          <cell r="J5937" t="str">
            <v>AUS</v>
          </cell>
          <cell r="K5937" t="str">
            <v>AU</v>
          </cell>
          <cell r="L5937" t="str">
            <v>Moore Auctions</v>
          </cell>
          <cell r="M5937" t="str">
            <v>Business</v>
          </cell>
          <cell r="N5937" t="str">
            <v>SA</v>
          </cell>
          <cell r="O5937" t="str">
            <v>PO Box 7145</v>
          </cell>
          <cell r="P5937">
            <v>5000</v>
          </cell>
          <cell r="Q5937" t="str">
            <v>NO</v>
          </cell>
          <cell r="R5937" t="str">
            <v>AUD</v>
          </cell>
          <cell r="U5937" t="str">
            <v>7 Inv</v>
          </cell>
          <cell r="V5937" t="str">
            <v>EFT</v>
          </cell>
          <cell r="W5937" t="str">
            <v>EN_AU</v>
          </cell>
          <cell r="X5937" t="str">
            <v>GST</v>
          </cell>
          <cell r="Y5937">
            <v>14083503922</v>
          </cell>
          <cell r="Z5937">
            <v>100</v>
          </cell>
          <cell r="AA5937" t="str">
            <v>NO</v>
          </cell>
          <cell r="AB5937" t="str">
            <v>V-005943</v>
          </cell>
          <cell r="AC5937" t="str">
            <v>V-007355</v>
          </cell>
        </row>
        <row r="5938">
          <cell r="D5938" t="str">
            <v>Moores Hardware</v>
          </cell>
          <cell r="E5938" t="str">
            <v>MOORES HAR</v>
          </cell>
          <cell r="I5938" t="str">
            <v>BORDERTOWN</v>
          </cell>
          <cell r="J5938" t="str">
            <v>AUS</v>
          </cell>
          <cell r="K5938" t="str">
            <v>AU</v>
          </cell>
          <cell r="L5938" t="str">
            <v>Moores Hardware</v>
          </cell>
          <cell r="M5938" t="str">
            <v>Business</v>
          </cell>
          <cell r="N5938" t="str">
            <v>SA</v>
          </cell>
          <cell r="O5938" t="str">
            <v>3 Woolshed Street</v>
          </cell>
          <cell r="P5938">
            <v>5268</v>
          </cell>
          <cell r="Q5938" t="str">
            <v>NO</v>
          </cell>
          <cell r="R5938" t="str">
            <v>AUD</v>
          </cell>
          <cell r="U5938" t="str">
            <v>30 Inv</v>
          </cell>
          <cell r="V5938" t="str">
            <v>EFT</v>
          </cell>
          <cell r="W5938" t="str">
            <v>EN_AU</v>
          </cell>
          <cell r="X5938" t="str">
            <v>GST</v>
          </cell>
          <cell r="Y5938">
            <v>56670833728</v>
          </cell>
          <cell r="Z5938">
            <v>100</v>
          </cell>
          <cell r="AA5938" t="str">
            <v>NO</v>
          </cell>
          <cell r="AB5938" t="str">
            <v>V-005944</v>
          </cell>
          <cell r="AC5938" t="str">
            <v>V-008617</v>
          </cell>
        </row>
        <row r="5939">
          <cell r="D5939" t="str">
            <v>Moorine Rock P &amp; C</v>
          </cell>
          <cell r="E5939" t="str">
            <v>MOORINE RO</v>
          </cell>
          <cell r="I5939" t="str">
            <v>MOORINE ROCK</v>
          </cell>
          <cell r="J5939" t="str">
            <v>AUS</v>
          </cell>
          <cell r="K5939" t="str">
            <v>AU</v>
          </cell>
          <cell r="L5939" t="str">
            <v>Moorine Rock P &amp; C</v>
          </cell>
          <cell r="M5939" t="str">
            <v>Business</v>
          </cell>
          <cell r="N5939" t="str">
            <v>WA</v>
          </cell>
          <cell r="O5939" t="str">
            <v>C/- Post Office</v>
          </cell>
          <cell r="P5939">
            <v>6425</v>
          </cell>
          <cell r="Q5939" t="str">
            <v>NO</v>
          </cell>
          <cell r="R5939" t="str">
            <v>AUD</v>
          </cell>
          <cell r="U5939" t="str">
            <v>14 Inv</v>
          </cell>
          <cell r="V5939" t="str">
            <v>EFT</v>
          </cell>
          <cell r="W5939" t="str">
            <v>EN_AU</v>
          </cell>
          <cell r="X5939" t="str">
            <v>Exempt</v>
          </cell>
          <cell r="Y5939">
            <v>41365392791</v>
          </cell>
          <cell r="Z5939">
            <v>100</v>
          </cell>
          <cell r="AA5939" t="str">
            <v>NO</v>
          </cell>
          <cell r="AB5939" t="str">
            <v>V-005945</v>
          </cell>
          <cell r="AC5939" t="str">
            <v>V-001170</v>
          </cell>
        </row>
        <row r="5940">
          <cell r="D5940" t="str">
            <v>Moos Veronica Marie</v>
          </cell>
          <cell r="E5940" t="str">
            <v>MOOS VERON</v>
          </cell>
          <cell r="I5940" t="str">
            <v>EDILLILIE</v>
          </cell>
          <cell r="J5940" t="str">
            <v>AUS</v>
          </cell>
          <cell r="K5940" t="str">
            <v>AU</v>
          </cell>
          <cell r="L5940" t="str">
            <v>Moos Veronica Marie Nogst</v>
          </cell>
          <cell r="M5940" t="str">
            <v>Business</v>
          </cell>
          <cell r="N5940" t="str">
            <v>SA</v>
          </cell>
          <cell r="O5940" t="str">
            <v>PO Box 250</v>
          </cell>
          <cell r="P5940">
            <v>5630</v>
          </cell>
          <cell r="Q5940" t="str">
            <v>NO</v>
          </cell>
          <cell r="R5940" t="str">
            <v>AUD</v>
          </cell>
          <cell r="U5940" t="str">
            <v>7 Inv</v>
          </cell>
          <cell r="V5940" t="str">
            <v>EFT</v>
          </cell>
          <cell r="W5940" t="str">
            <v>EN_AU</v>
          </cell>
          <cell r="X5940" t="str">
            <v>Exempt</v>
          </cell>
          <cell r="Y5940">
            <v>98637959430</v>
          </cell>
          <cell r="Z5940">
            <v>100</v>
          </cell>
          <cell r="AA5940" t="str">
            <v>NO</v>
          </cell>
          <cell r="AB5940" t="str">
            <v>V-005946</v>
          </cell>
          <cell r="AC5940" t="str">
            <v>V-001694</v>
          </cell>
        </row>
        <row r="5941">
          <cell r="D5941" t="str">
            <v>Moranbah Veterinary Clinic</v>
          </cell>
          <cell r="E5941" t="str">
            <v>MORANBAH V</v>
          </cell>
          <cell r="I5941" t="str">
            <v>MORANBAH</v>
          </cell>
          <cell r="J5941" t="str">
            <v>AUS</v>
          </cell>
          <cell r="K5941" t="str">
            <v>AU</v>
          </cell>
          <cell r="L5941" t="str">
            <v>Moranbah Veterinary Clinic</v>
          </cell>
          <cell r="M5941" t="str">
            <v>Business</v>
          </cell>
          <cell r="N5941" t="str">
            <v>QLD</v>
          </cell>
          <cell r="O5941" t="str">
            <v>PO Box 274</v>
          </cell>
          <cell r="P5941">
            <v>4744</v>
          </cell>
          <cell r="Q5941" t="str">
            <v>NO</v>
          </cell>
          <cell r="R5941" t="str">
            <v>AUD</v>
          </cell>
          <cell r="U5941" t="str">
            <v>30 Inv</v>
          </cell>
          <cell r="V5941" t="str">
            <v>EFT</v>
          </cell>
          <cell r="W5941" t="str">
            <v>EN_AU</v>
          </cell>
          <cell r="X5941" t="str">
            <v>GST</v>
          </cell>
          <cell r="Y5941">
            <v>86641403938</v>
          </cell>
          <cell r="Z5941">
            <v>100</v>
          </cell>
          <cell r="AA5941" t="str">
            <v>NO</v>
          </cell>
          <cell r="AB5941" t="str">
            <v>V-005947</v>
          </cell>
          <cell r="AC5941" t="str">
            <v>V-006980</v>
          </cell>
        </row>
        <row r="5942">
          <cell r="D5942" t="str">
            <v>Morcs Carpentry</v>
          </cell>
          <cell r="E5942" t="str">
            <v>MORCS CARP</v>
          </cell>
          <cell r="I5942" t="str">
            <v>SPALDING</v>
          </cell>
          <cell r="J5942" t="str">
            <v>AUS</v>
          </cell>
          <cell r="K5942" t="str">
            <v>AU</v>
          </cell>
          <cell r="L5942" t="str">
            <v>Morcs Carpentry</v>
          </cell>
          <cell r="M5942" t="str">
            <v>Business</v>
          </cell>
          <cell r="N5942" t="str">
            <v>WA</v>
          </cell>
          <cell r="O5942" t="str">
            <v>6 Stokes Court</v>
          </cell>
          <cell r="P5942">
            <v>6530</v>
          </cell>
          <cell r="Q5942" t="str">
            <v>NO</v>
          </cell>
          <cell r="R5942" t="str">
            <v>AUD</v>
          </cell>
          <cell r="U5942" t="str">
            <v>30 Inv</v>
          </cell>
          <cell r="V5942" t="str">
            <v>EFT</v>
          </cell>
          <cell r="W5942" t="str">
            <v>EN_AU</v>
          </cell>
          <cell r="X5942" t="str">
            <v>Exempt</v>
          </cell>
          <cell r="Y5942">
            <v>98628091054</v>
          </cell>
          <cell r="Z5942">
            <v>100</v>
          </cell>
          <cell r="AA5942" t="str">
            <v>NO</v>
          </cell>
          <cell r="AB5942" t="str">
            <v>V-005948</v>
          </cell>
          <cell r="AC5942" t="str">
            <v>V-006020</v>
          </cell>
        </row>
        <row r="5943">
          <cell r="D5943" t="str">
            <v>Moree Aero Club Ltd</v>
          </cell>
          <cell r="E5943" t="str">
            <v>MOREE AERO</v>
          </cell>
          <cell r="I5943" t="str">
            <v>MOREE</v>
          </cell>
          <cell r="J5943" t="str">
            <v>AUS</v>
          </cell>
          <cell r="K5943" t="str">
            <v>AU</v>
          </cell>
          <cell r="L5943" t="str">
            <v>Moree Aero Club Ltd</v>
          </cell>
          <cell r="M5943" t="str">
            <v>Business</v>
          </cell>
          <cell r="N5943" t="str">
            <v>NSW</v>
          </cell>
          <cell r="O5943" t="str">
            <v>PO Box 10</v>
          </cell>
          <cell r="P5943">
            <v>2400</v>
          </cell>
          <cell r="Q5943" t="str">
            <v>NO</v>
          </cell>
          <cell r="R5943" t="str">
            <v>AUD</v>
          </cell>
          <cell r="U5943" t="str">
            <v>14 Inv</v>
          </cell>
          <cell r="V5943" t="str">
            <v>EFT</v>
          </cell>
          <cell r="W5943" t="str">
            <v>EN_AU</v>
          </cell>
          <cell r="X5943" t="str">
            <v>Exempt</v>
          </cell>
          <cell r="Y5943">
            <v>31002075907</v>
          </cell>
          <cell r="Z5943">
            <v>100</v>
          </cell>
          <cell r="AA5943" t="str">
            <v>NO</v>
          </cell>
          <cell r="AB5943" t="str">
            <v>V-005949</v>
          </cell>
          <cell r="AC5943" t="str">
            <v>V-005312</v>
          </cell>
        </row>
        <row r="5944">
          <cell r="D5944" t="str">
            <v>Moree Ag Supplies</v>
          </cell>
          <cell r="E5944" t="str">
            <v>MOREE AG S</v>
          </cell>
          <cell r="I5944" t="str">
            <v>MOREE</v>
          </cell>
          <cell r="J5944" t="str">
            <v>AUS</v>
          </cell>
          <cell r="K5944" t="str">
            <v>AU</v>
          </cell>
          <cell r="L5944" t="str">
            <v>Moree Ag Supplies</v>
          </cell>
          <cell r="M5944" t="str">
            <v>Business</v>
          </cell>
          <cell r="N5944" t="str">
            <v>NSW</v>
          </cell>
          <cell r="O5944" t="str">
            <v>83-85 Boston Street</v>
          </cell>
          <cell r="P5944">
            <v>2400</v>
          </cell>
          <cell r="Q5944" t="str">
            <v>NO</v>
          </cell>
          <cell r="R5944" t="str">
            <v>AUD</v>
          </cell>
          <cell r="U5944" t="str">
            <v>21 Inv</v>
          </cell>
          <cell r="V5944" t="str">
            <v>EFT</v>
          </cell>
          <cell r="W5944" t="str">
            <v>EN_AU</v>
          </cell>
          <cell r="X5944" t="str">
            <v>Exempt</v>
          </cell>
          <cell r="Y5944">
            <v>52157758051</v>
          </cell>
          <cell r="Z5944">
            <v>100</v>
          </cell>
          <cell r="AA5944" t="str">
            <v>NO</v>
          </cell>
          <cell r="AB5944" t="str">
            <v>V-005950</v>
          </cell>
          <cell r="AC5944" t="str">
            <v>V-007952</v>
          </cell>
        </row>
        <row r="5945">
          <cell r="D5945" t="str">
            <v>Moree Agronomy Pty Ltd</v>
          </cell>
          <cell r="E5945" t="str">
            <v>MOREE AGRO</v>
          </cell>
          <cell r="I5945" t="str">
            <v>MOREE</v>
          </cell>
          <cell r="J5945" t="str">
            <v>AUS</v>
          </cell>
          <cell r="K5945" t="str">
            <v>AU</v>
          </cell>
          <cell r="L5945" t="str">
            <v>Moree Agronomy Pty Ltd</v>
          </cell>
          <cell r="M5945" t="str">
            <v>Business</v>
          </cell>
          <cell r="N5945" t="str">
            <v>NSW</v>
          </cell>
          <cell r="O5945" t="str">
            <v>PO Box 469</v>
          </cell>
          <cell r="P5945">
            <v>2400</v>
          </cell>
          <cell r="Q5945" t="str">
            <v>NO</v>
          </cell>
          <cell r="R5945" t="str">
            <v>AUD</v>
          </cell>
          <cell r="U5945" t="str">
            <v>30 Inv</v>
          </cell>
          <cell r="V5945" t="str">
            <v>EFT</v>
          </cell>
          <cell r="W5945" t="str">
            <v>EN_AU</v>
          </cell>
          <cell r="X5945" t="str">
            <v>GST</v>
          </cell>
          <cell r="Y5945">
            <v>23126179244</v>
          </cell>
          <cell r="Z5945">
            <v>100</v>
          </cell>
          <cell r="AA5945" t="str">
            <v>NO</v>
          </cell>
          <cell r="AB5945" t="str">
            <v>V-005951</v>
          </cell>
          <cell r="AC5945" t="str">
            <v>V-009517</v>
          </cell>
        </row>
        <row r="5946">
          <cell r="D5946" t="str">
            <v>Moree Airconditioning &amp; Refrigerati</v>
          </cell>
          <cell r="E5946" t="str">
            <v>MOREE AIRC</v>
          </cell>
          <cell r="I5946" t="str">
            <v>MOREE</v>
          </cell>
          <cell r="J5946" t="str">
            <v>AUS</v>
          </cell>
          <cell r="K5946" t="str">
            <v>AU</v>
          </cell>
          <cell r="L5946" t="str">
            <v>Moree Airconditioning &amp; Refrigerati</v>
          </cell>
          <cell r="M5946" t="str">
            <v>Business</v>
          </cell>
          <cell r="N5946" t="str">
            <v>NSW</v>
          </cell>
          <cell r="O5946" t="str">
            <v>PO Box 510</v>
          </cell>
          <cell r="P5946">
            <v>2400</v>
          </cell>
          <cell r="Q5946" t="str">
            <v>NO</v>
          </cell>
          <cell r="R5946" t="str">
            <v>AUD</v>
          </cell>
          <cell r="U5946" t="str">
            <v>7 Inv</v>
          </cell>
          <cell r="V5946" t="str">
            <v>EFT</v>
          </cell>
          <cell r="W5946" t="str">
            <v>EN_AU</v>
          </cell>
          <cell r="X5946" t="str">
            <v>GST</v>
          </cell>
          <cell r="Y5946">
            <v>51144956865</v>
          </cell>
          <cell r="Z5946">
            <v>100</v>
          </cell>
          <cell r="AA5946" t="str">
            <v>NO</v>
          </cell>
          <cell r="AB5946" t="str">
            <v>V-005952</v>
          </cell>
          <cell r="AC5946" t="str">
            <v>V-010611</v>
          </cell>
        </row>
        <row r="5947">
          <cell r="D5947" t="str">
            <v>Moree Auto Electrics And Air Condit</v>
          </cell>
          <cell r="E5947" t="str">
            <v>MOREE AUTO</v>
          </cell>
          <cell r="I5947" t="str">
            <v>MOREE</v>
          </cell>
          <cell r="J5947" t="str">
            <v>AUS</v>
          </cell>
          <cell r="K5947" t="str">
            <v>AU</v>
          </cell>
          <cell r="L5947" t="str">
            <v>Moree Auto Electrics And Air Condit</v>
          </cell>
          <cell r="M5947" t="str">
            <v>Business</v>
          </cell>
          <cell r="N5947" t="str">
            <v>NSW</v>
          </cell>
          <cell r="O5947" t="str">
            <v>326A Frome Street</v>
          </cell>
          <cell r="P5947">
            <v>2400</v>
          </cell>
          <cell r="Q5947" t="str">
            <v>NO</v>
          </cell>
          <cell r="R5947" t="str">
            <v>AUD</v>
          </cell>
          <cell r="U5947" t="str">
            <v>01 Inv</v>
          </cell>
          <cell r="V5947" t="str">
            <v>EFT</v>
          </cell>
          <cell r="W5947" t="str">
            <v>EN_AU</v>
          </cell>
          <cell r="X5947" t="str">
            <v>Exempt</v>
          </cell>
          <cell r="Y5947">
            <v>36713415781</v>
          </cell>
          <cell r="Z5947">
            <v>100</v>
          </cell>
          <cell r="AA5947" t="str">
            <v>NO</v>
          </cell>
          <cell r="AB5947" t="str">
            <v>V-005953</v>
          </cell>
          <cell r="AC5947" t="str">
            <v>V-010397</v>
          </cell>
        </row>
        <row r="5948">
          <cell r="D5948" t="str">
            <v>Moree Bakeries 2 Pty Ltd</v>
          </cell>
          <cell r="E5948" t="str">
            <v>MOREE BAKE</v>
          </cell>
          <cell r="I5948" t="str">
            <v>MOREE</v>
          </cell>
          <cell r="J5948" t="str">
            <v>AUS</v>
          </cell>
          <cell r="K5948" t="str">
            <v>AU</v>
          </cell>
          <cell r="L5948" t="str">
            <v>Moree Bakeries 2 Pty Ltd</v>
          </cell>
          <cell r="M5948" t="str">
            <v>Business</v>
          </cell>
          <cell r="N5948" t="str">
            <v>NSW</v>
          </cell>
          <cell r="O5948" t="str">
            <v>531 Gwydir Highway</v>
          </cell>
          <cell r="P5948">
            <v>2400</v>
          </cell>
          <cell r="Q5948" t="str">
            <v>NO</v>
          </cell>
          <cell r="R5948" t="str">
            <v>AUD</v>
          </cell>
          <cell r="U5948" t="str">
            <v>14 Inv</v>
          </cell>
          <cell r="V5948" t="str">
            <v>EFT</v>
          </cell>
          <cell r="W5948" t="str">
            <v>EN_AU</v>
          </cell>
          <cell r="X5948" t="str">
            <v>GST</v>
          </cell>
          <cell r="Y5948">
            <v>43622412426</v>
          </cell>
          <cell r="Z5948">
            <v>100</v>
          </cell>
          <cell r="AA5948" t="str">
            <v>NO</v>
          </cell>
          <cell r="AB5948" t="str">
            <v>V-005954</v>
          </cell>
          <cell r="AC5948" t="str">
            <v>V-003779</v>
          </cell>
        </row>
        <row r="5949">
          <cell r="D5949" t="str">
            <v>Moree Boomerangs League Club</v>
          </cell>
          <cell r="E5949" t="str">
            <v>MOREE BOOM</v>
          </cell>
          <cell r="I5949" t="str">
            <v>MOREE</v>
          </cell>
          <cell r="J5949" t="str">
            <v>AUS</v>
          </cell>
          <cell r="K5949" t="str">
            <v>AU</v>
          </cell>
          <cell r="L5949" t="str">
            <v>Moree Boomerangs League Club</v>
          </cell>
          <cell r="M5949" t="str">
            <v>Business</v>
          </cell>
          <cell r="N5949" t="str">
            <v>NSW</v>
          </cell>
          <cell r="O5949" t="str">
            <v>PO Box 542</v>
          </cell>
          <cell r="P5949">
            <v>2400</v>
          </cell>
          <cell r="Q5949" t="str">
            <v>NO</v>
          </cell>
          <cell r="R5949" t="str">
            <v>AUD</v>
          </cell>
          <cell r="U5949" t="str">
            <v>01 Inv</v>
          </cell>
          <cell r="V5949" t="str">
            <v>EFT</v>
          </cell>
          <cell r="W5949" t="str">
            <v>EN_AU</v>
          </cell>
          <cell r="X5949" t="str">
            <v>Exempt</v>
          </cell>
          <cell r="Y5949">
            <v>47442564218</v>
          </cell>
          <cell r="Z5949">
            <v>100</v>
          </cell>
          <cell r="AA5949" t="str">
            <v>NO</v>
          </cell>
          <cell r="AB5949" t="str">
            <v>V-005955</v>
          </cell>
          <cell r="AC5949" t="str">
            <v>V-009238</v>
          </cell>
        </row>
        <row r="5950">
          <cell r="D5950" t="str">
            <v>Moree Broadcasting &amp; Develepment</v>
          </cell>
          <cell r="E5950" t="str">
            <v>MOREE BROA</v>
          </cell>
          <cell r="I5950" t="str">
            <v>MOREE</v>
          </cell>
          <cell r="J5950" t="str">
            <v>AUS</v>
          </cell>
          <cell r="K5950" t="str">
            <v>AU</v>
          </cell>
          <cell r="L5950" t="str">
            <v>Moree Broadcasting &amp; Develepment</v>
          </cell>
          <cell r="M5950" t="str">
            <v>Business</v>
          </cell>
          <cell r="N5950" t="str">
            <v>NSW</v>
          </cell>
          <cell r="O5950" t="str">
            <v>PO Box 389</v>
          </cell>
          <cell r="P5950">
            <v>2400</v>
          </cell>
          <cell r="Q5950" t="str">
            <v>NO</v>
          </cell>
          <cell r="R5950" t="str">
            <v>AUD</v>
          </cell>
          <cell r="U5950" t="str">
            <v>30 Inv</v>
          </cell>
          <cell r="V5950" t="str">
            <v>EFT</v>
          </cell>
          <cell r="W5950" t="str">
            <v>EN_AU</v>
          </cell>
          <cell r="X5950" t="str">
            <v>GST</v>
          </cell>
          <cell r="Y5950">
            <v>26000174809</v>
          </cell>
          <cell r="Z5950">
            <v>100</v>
          </cell>
          <cell r="AA5950" t="str">
            <v>NO</v>
          </cell>
          <cell r="AB5950" t="str">
            <v>V-005956</v>
          </cell>
          <cell r="AC5950" t="str">
            <v>V-000078</v>
          </cell>
        </row>
        <row r="5951">
          <cell r="D5951" t="str">
            <v>Moree Chamber Of Commerce Incorpora</v>
          </cell>
          <cell r="E5951" t="str">
            <v>MOREE CHAM</v>
          </cell>
          <cell r="I5951" t="str">
            <v>MOREE</v>
          </cell>
          <cell r="J5951" t="str">
            <v>AUS</v>
          </cell>
          <cell r="K5951" t="str">
            <v>AU</v>
          </cell>
          <cell r="L5951" t="str">
            <v>Moree Chamber Of Commerce Incorpora</v>
          </cell>
          <cell r="M5951" t="str">
            <v>Business</v>
          </cell>
          <cell r="N5951" t="str">
            <v>NSW</v>
          </cell>
          <cell r="O5951" t="str">
            <v>PO Box 674</v>
          </cell>
          <cell r="P5951">
            <v>2400</v>
          </cell>
          <cell r="Q5951" t="str">
            <v>NO</v>
          </cell>
          <cell r="R5951" t="str">
            <v>AUD</v>
          </cell>
          <cell r="U5951" t="str">
            <v>30 Inv</v>
          </cell>
          <cell r="V5951" t="str">
            <v>EFT</v>
          </cell>
          <cell r="W5951" t="str">
            <v>EN_AU</v>
          </cell>
          <cell r="X5951" t="str">
            <v>Exempt</v>
          </cell>
          <cell r="Y5951">
            <v>36795074182</v>
          </cell>
          <cell r="Z5951">
            <v>100</v>
          </cell>
          <cell r="AA5951" t="str">
            <v>NO</v>
          </cell>
          <cell r="AB5951" t="str">
            <v>V-005957</v>
          </cell>
          <cell r="AC5951" t="str">
            <v>V-003551</v>
          </cell>
        </row>
        <row r="5952">
          <cell r="D5952" t="str">
            <v>Moree Desperates</v>
          </cell>
          <cell r="E5952" t="str">
            <v>MOREE DESP</v>
          </cell>
          <cell r="I5952" t="str">
            <v>MOREE</v>
          </cell>
          <cell r="J5952" t="str">
            <v>AUS</v>
          </cell>
          <cell r="K5952" t="str">
            <v>AU</v>
          </cell>
          <cell r="L5952" t="str">
            <v>Moree Desperates Nogst</v>
          </cell>
          <cell r="M5952" t="str">
            <v>Business</v>
          </cell>
          <cell r="N5952" t="str">
            <v>NSW</v>
          </cell>
          <cell r="O5952" t="str">
            <v>PO Box 421</v>
          </cell>
          <cell r="P5952">
            <v>2400</v>
          </cell>
          <cell r="Q5952" t="str">
            <v>NO</v>
          </cell>
          <cell r="R5952" t="str">
            <v>AUD</v>
          </cell>
          <cell r="U5952" t="str">
            <v>01 Inv</v>
          </cell>
          <cell r="V5952" t="str">
            <v>EFT</v>
          </cell>
          <cell r="W5952" t="str">
            <v>EN_AU</v>
          </cell>
          <cell r="X5952" t="str">
            <v>Exempt</v>
          </cell>
          <cell r="Y5952">
            <v>99999999999</v>
          </cell>
          <cell r="Z5952">
            <v>100</v>
          </cell>
          <cell r="AA5952" t="str">
            <v>NO</v>
          </cell>
          <cell r="AB5952" t="str">
            <v>V-005958</v>
          </cell>
          <cell r="AC5952" t="str">
            <v>V-004854</v>
          </cell>
        </row>
        <row r="5953">
          <cell r="D5953" t="str">
            <v>Moree Fire &amp; Safety Pty Ltd</v>
          </cell>
          <cell r="E5953" t="str">
            <v>MOREE FIRE</v>
          </cell>
          <cell r="I5953" t="str">
            <v>MOREE</v>
          </cell>
          <cell r="J5953" t="str">
            <v>AUS</v>
          </cell>
          <cell r="K5953" t="str">
            <v>AU</v>
          </cell>
          <cell r="L5953" t="str">
            <v>Moree Fire &amp; Safety Pty Ltd</v>
          </cell>
          <cell r="M5953" t="str">
            <v>Business</v>
          </cell>
          <cell r="N5953" t="str">
            <v>NSW</v>
          </cell>
          <cell r="O5953" t="str">
            <v>338 Frome Street</v>
          </cell>
          <cell r="P5953">
            <v>2400</v>
          </cell>
          <cell r="Q5953" t="str">
            <v>NO</v>
          </cell>
          <cell r="R5953" t="str">
            <v>AUD</v>
          </cell>
          <cell r="U5953" t="str">
            <v>30 Inv</v>
          </cell>
          <cell r="V5953" t="str">
            <v>EFT</v>
          </cell>
          <cell r="W5953" t="str">
            <v>EN_AU</v>
          </cell>
          <cell r="X5953" t="str">
            <v>GST</v>
          </cell>
          <cell r="Y5953">
            <v>67651480269</v>
          </cell>
          <cell r="Z5953">
            <v>100</v>
          </cell>
          <cell r="AA5953" t="str">
            <v>NO</v>
          </cell>
          <cell r="AB5953" t="str">
            <v>V-005959</v>
          </cell>
          <cell r="AC5953" t="str">
            <v>V-005330</v>
          </cell>
        </row>
        <row r="5954">
          <cell r="D5954" t="str">
            <v>Moree Fire &amp; Security</v>
          </cell>
          <cell r="E5954" t="str">
            <v>MOREE FIRE</v>
          </cell>
          <cell r="I5954" t="str">
            <v>MOREE</v>
          </cell>
          <cell r="J5954" t="str">
            <v>AUS</v>
          </cell>
          <cell r="K5954" t="str">
            <v>AU</v>
          </cell>
          <cell r="L5954" t="str">
            <v>Moree Fire &amp; Security</v>
          </cell>
          <cell r="M5954" t="str">
            <v>Business</v>
          </cell>
          <cell r="N5954" t="str">
            <v>NSW</v>
          </cell>
          <cell r="O5954" t="str">
            <v>PO Box 1588</v>
          </cell>
          <cell r="P5954">
            <v>2400</v>
          </cell>
          <cell r="Q5954" t="str">
            <v>NO</v>
          </cell>
          <cell r="R5954" t="str">
            <v>AUD</v>
          </cell>
          <cell r="U5954" t="str">
            <v>30 Inv</v>
          </cell>
          <cell r="V5954" t="str">
            <v>EFT</v>
          </cell>
          <cell r="W5954" t="str">
            <v>EN_AU</v>
          </cell>
          <cell r="X5954" t="str">
            <v>GST</v>
          </cell>
          <cell r="Y5954">
            <v>25482882064</v>
          </cell>
          <cell r="Z5954">
            <v>100</v>
          </cell>
          <cell r="AA5954" t="str">
            <v>NO</v>
          </cell>
          <cell r="AB5954" t="str">
            <v>V-005960</v>
          </cell>
          <cell r="AC5954" t="str">
            <v>V-003073</v>
          </cell>
        </row>
        <row r="5955">
          <cell r="D5955" t="str">
            <v>Moree Freight Services</v>
          </cell>
          <cell r="E5955" t="str">
            <v>MOREE FREI</v>
          </cell>
          <cell r="I5955" t="str">
            <v>MOREE</v>
          </cell>
          <cell r="J5955" t="str">
            <v>AUS</v>
          </cell>
          <cell r="K5955" t="str">
            <v>AU</v>
          </cell>
          <cell r="L5955" t="str">
            <v>Moree Freight Services</v>
          </cell>
          <cell r="M5955" t="str">
            <v>Business</v>
          </cell>
          <cell r="N5955" t="str">
            <v>NSW</v>
          </cell>
          <cell r="O5955" t="str">
            <v>55 Tycannah Street</v>
          </cell>
          <cell r="P5955">
            <v>2400</v>
          </cell>
          <cell r="Q5955" t="str">
            <v>NO</v>
          </cell>
          <cell r="R5955" t="str">
            <v>AUD</v>
          </cell>
          <cell r="U5955" t="str">
            <v>7 Inv</v>
          </cell>
          <cell r="V5955" t="str">
            <v>EFT</v>
          </cell>
          <cell r="W5955" t="str">
            <v>EN_AU</v>
          </cell>
          <cell r="X5955" t="str">
            <v>GST</v>
          </cell>
          <cell r="Y5955">
            <v>26091706473</v>
          </cell>
          <cell r="Z5955">
            <v>100</v>
          </cell>
          <cell r="AA5955" t="str">
            <v>NO</v>
          </cell>
          <cell r="AB5955" t="str">
            <v>V-005961</v>
          </cell>
          <cell r="AC5955" t="str">
            <v>V-003211</v>
          </cell>
        </row>
        <row r="5956">
          <cell r="D5956" t="str">
            <v>Moree Junior Rugby Club</v>
          </cell>
          <cell r="E5956" t="str">
            <v>MOREE JUNI</v>
          </cell>
          <cell r="I5956" t="str">
            <v>MOREE</v>
          </cell>
          <cell r="J5956" t="str">
            <v>AUS</v>
          </cell>
          <cell r="K5956" t="str">
            <v>AU</v>
          </cell>
          <cell r="L5956" t="str">
            <v>Moree Junior Rugby Club</v>
          </cell>
          <cell r="M5956" t="str">
            <v>Business</v>
          </cell>
          <cell r="N5956" t="str">
            <v>NSW</v>
          </cell>
          <cell r="O5956" t="str">
            <v>PO Box 1469</v>
          </cell>
          <cell r="P5956">
            <v>2400</v>
          </cell>
          <cell r="Q5956" t="str">
            <v>NO</v>
          </cell>
          <cell r="R5956" t="str">
            <v>AUD</v>
          </cell>
          <cell r="U5956" t="str">
            <v>01 Inv</v>
          </cell>
          <cell r="V5956" t="str">
            <v>EFT</v>
          </cell>
          <cell r="W5956" t="str">
            <v>EN_AU</v>
          </cell>
          <cell r="X5956" t="str">
            <v>Exempt</v>
          </cell>
          <cell r="Y5956">
            <v>86882452389</v>
          </cell>
          <cell r="Z5956">
            <v>100</v>
          </cell>
          <cell r="AA5956" t="str">
            <v>NO</v>
          </cell>
          <cell r="AB5956" t="str">
            <v>V-005962</v>
          </cell>
          <cell r="AC5956" t="str">
            <v>V-006698</v>
          </cell>
        </row>
        <row r="5957">
          <cell r="D5957" t="str">
            <v>Moree Junior Soccer Club Inc</v>
          </cell>
          <cell r="E5957" t="str">
            <v>MOREE JUNI</v>
          </cell>
          <cell r="I5957" t="str">
            <v>MOREE</v>
          </cell>
          <cell r="J5957" t="str">
            <v>AUS</v>
          </cell>
          <cell r="K5957" t="str">
            <v>AU</v>
          </cell>
          <cell r="L5957" t="str">
            <v>Moree Junior Soccer Club Inc</v>
          </cell>
          <cell r="M5957" t="str">
            <v>Business</v>
          </cell>
          <cell r="N5957" t="str">
            <v>NSW</v>
          </cell>
          <cell r="O5957" t="str">
            <v>PO Box 1343</v>
          </cell>
          <cell r="P5957">
            <v>2400</v>
          </cell>
          <cell r="Q5957" t="str">
            <v>NO</v>
          </cell>
          <cell r="R5957" t="str">
            <v>AUD</v>
          </cell>
          <cell r="U5957" t="str">
            <v>14 Inv</v>
          </cell>
          <cell r="V5957" t="str">
            <v>EFT</v>
          </cell>
          <cell r="W5957" t="str">
            <v>EN_AU</v>
          </cell>
          <cell r="X5957" t="str">
            <v>Exempt</v>
          </cell>
          <cell r="Y5957">
            <v>61658504827</v>
          </cell>
          <cell r="Z5957">
            <v>100</v>
          </cell>
          <cell r="AA5957" t="str">
            <v>NO</v>
          </cell>
          <cell r="AB5957" t="str">
            <v>V-005963</v>
          </cell>
          <cell r="AC5957" t="str">
            <v>V-005160</v>
          </cell>
        </row>
        <row r="5958">
          <cell r="D5958" t="str">
            <v>Moree On Plate Incorporated</v>
          </cell>
          <cell r="E5958" t="str">
            <v>MOREE ON P</v>
          </cell>
          <cell r="I5958" t="str">
            <v>MOREE</v>
          </cell>
          <cell r="J5958" t="str">
            <v>AUS</v>
          </cell>
          <cell r="K5958" t="str">
            <v>AU</v>
          </cell>
          <cell r="L5958" t="str">
            <v>Moree On Plate Incorporated Nogst</v>
          </cell>
          <cell r="M5958" t="str">
            <v>Business</v>
          </cell>
          <cell r="N5958" t="str">
            <v>NSW</v>
          </cell>
          <cell r="O5958" t="str">
            <v>PO Box 758</v>
          </cell>
          <cell r="P5958">
            <v>2400</v>
          </cell>
          <cell r="Q5958" t="str">
            <v>NO</v>
          </cell>
          <cell r="R5958" t="str">
            <v>AUD</v>
          </cell>
          <cell r="U5958" t="str">
            <v>7 Inv</v>
          </cell>
          <cell r="V5958" t="str">
            <v>EFT</v>
          </cell>
          <cell r="W5958" t="str">
            <v>EN_AU</v>
          </cell>
          <cell r="X5958" t="str">
            <v>Exempt</v>
          </cell>
          <cell r="Y5958">
            <v>13504550223</v>
          </cell>
          <cell r="Z5958">
            <v>100</v>
          </cell>
          <cell r="AA5958" t="str">
            <v>NO</v>
          </cell>
          <cell r="AB5958" t="str">
            <v>V-005964</v>
          </cell>
          <cell r="AC5958" t="str">
            <v>V-008846</v>
          </cell>
        </row>
        <row r="5959">
          <cell r="D5959" t="str">
            <v>Moree Picnic Race Club Inc</v>
          </cell>
          <cell r="E5959" t="str">
            <v>MOREE PICN</v>
          </cell>
          <cell r="I5959" t="str">
            <v>MOREE</v>
          </cell>
          <cell r="J5959" t="str">
            <v>AUS</v>
          </cell>
          <cell r="K5959" t="str">
            <v>AU</v>
          </cell>
          <cell r="L5959" t="str">
            <v>Moree Picnic Race Club Inc</v>
          </cell>
          <cell r="M5959" t="str">
            <v>Business</v>
          </cell>
          <cell r="N5959" t="str">
            <v>NSW</v>
          </cell>
          <cell r="O5959" t="str">
            <v>PO Box 697</v>
          </cell>
          <cell r="P5959">
            <v>2400</v>
          </cell>
          <cell r="Q5959" t="str">
            <v>NO</v>
          </cell>
          <cell r="R5959" t="str">
            <v>AUD</v>
          </cell>
          <cell r="U5959" t="str">
            <v>7 Inv</v>
          </cell>
          <cell r="V5959" t="str">
            <v>EFT</v>
          </cell>
          <cell r="W5959" t="str">
            <v>EN_AU</v>
          </cell>
          <cell r="X5959" t="str">
            <v>GST</v>
          </cell>
          <cell r="Y5959">
            <v>33082152489</v>
          </cell>
          <cell r="Z5959">
            <v>100</v>
          </cell>
          <cell r="AA5959" t="str">
            <v>NO</v>
          </cell>
          <cell r="AB5959" t="str">
            <v>V-005965</v>
          </cell>
          <cell r="AC5959" t="str">
            <v>V-003405</v>
          </cell>
        </row>
        <row r="5960">
          <cell r="D5960" t="str">
            <v>Moree Rugby Union Club Ltd</v>
          </cell>
          <cell r="E5960" t="str">
            <v>MOREE RUGB</v>
          </cell>
          <cell r="I5960" t="str">
            <v>MOREE</v>
          </cell>
          <cell r="J5960" t="str">
            <v>AUS</v>
          </cell>
          <cell r="K5960" t="str">
            <v>AU</v>
          </cell>
          <cell r="L5960" t="str">
            <v>Moree Rugby Union Club Ltd</v>
          </cell>
          <cell r="M5960" t="str">
            <v>Business</v>
          </cell>
          <cell r="N5960" t="str">
            <v>NSW</v>
          </cell>
          <cell r="O5960" t="str">
            <v>PO Box 694</v>
          </cell>
          <cell r="P5960">
            <v>2400</v>
          </cell>
          <cell r="Q5960" t="str">
            <v>NO</v>
          </cell>
          <cell r="R5960" t="str">
            <v>AUD</v>
          </cell>
          <cell r="U5960" t="str">
            <v>21 Inv</v>
          </cell>
          <cell r="V5960" t="str">
            <v>EFT</v>
          </cell>
          <cell r="W5960" t="str">
            <v>EN_AU</v>
          </cell>
          <cell r="X5960" t="str">
            <v>GST</v>
          </cell>
          <cell r="Y5960">
            <v>85002253518</v>
          </cell>
          <cell r="Z5960">
            <v>100</v>
          </cell>
          <cell r="AA5960" t="str">
            <v>NO</v>
          </cell>
          <cell r="AB5960" t="str">
            <v>V-005966</v>
          </cell>
          <cell r="AC5960" t="str">
            <v>V-003394</v>
          </cell>
        </row>
        <row r="5961">
          <cell r="D5961" t="str">
            <v>Moree Security Services</v>
          </cell>
          <cell r="E5961" t="str">
            <v>MOREE SECU</v>
          </cell>
          <cell r="I5961" t="str">
            <v>MOREE</v>
          </cell>
          <cell r="J5961" t="str">
            <v>AUS</v>
          </cell>
          <cell r="K5961" t="str">
            <v>AU</v>
          </cell>
          <cell r="L5961" t="str">
            <v>Moree Security Services</v>
          </cell>
          <cell r="M5961" t="str">
            <v>Business</v>
          </cell>
          <cell r="N5961" t="str">
            <v>NSW</v>
          </cell>
          <cell r="O5961" t="str">
            <v>PO Box 377</v>
          </cell>
          <cell r="P5961">
            <v>2400</v>
          </cell>
          <cell r="Q5961" t="str">
            <v>NO</v>
          </cell>
          <cell r="R5961" t="str">
            <v>AUD</v>
          </cell>
          <cell r="U5961" t="str">
            <v>21 Inv</v>
          </cell>
          <cell r="V5961" t="str">
            <v>EFT</v>
          </cell>
          <cell r="W5961" t="str">
            <v>EN_AU</v>
          </cell>
          <cell r="X5961" t="str">
            <v>GST</v>
          </cell>
          <cell r="Y5961">
            <v>59082802211</v>
          </cell>
          <cell r="Z5961">
            <v>100</v>
          </cell>
          <cell r="AA5961" t="str">
            <v>NO</v>
          </cell>
          <cell r="AB5961" t="str">
            <v>V-005967</v>
          </cell>
          <cell r="AC5961" t="str">
            <v>V-000302</v>
          </cell>
        </row>
        <row r="5962">
          <cell r="D5962" t="str">
            <v>Moree Signs &amp; Plus Embroidery</v>
          </cell>
          <cell r="E5962" t="str">
            <v>MOREE SIGN</v>
          </cell>
          <cell r="I5962" t="str">
            <v>MOREE</v>
          </cell>
          <cell r="J5962" t="str">
            <v>AUS</v>
          </cell>
          <cell r="K5962" t="str">
            <v>AU</v>
          </cell>
          <cell r="L5962" t="str">
            <v>Moree Signs &amp; Plus Embroidery</v>
          </cell>
          <cell r="M5962" t="str">
            <v>Business</v>
          </cell>
          <cell r="N5962" t="str">
            <v>NSW</v>
          </cell>
          <cell r="O5962" t="str">
            <v>85 Heber Street</v>
          </cell>
          <cell r="P5962">
            <v>2400</v>
          </cell>
          <cell r="Q5962" t="str">
            <v>NO</v>
          </cell>
          <cell r="R5962" t="str">
            <v>AUD</v>
          </cell>
          <cell r="U5962" t="str">
            <v>14 Inv</v>
          </cell>
          <cell r="V5962" t="str">
            <v>EFT</v>
          </cell>
          <cell r="W5962" t="str">
            <v>EN_AU</v>
          </cell>
          <cell r="X5962" t="str">
            <v>GST</v>
          </cell>
          <cell r="Y5962">
            <v>85646648803</v>
          </cell>
          <cell r="Z5962">
            <v>100</v>
          </cell>
          <cell r="AA5962" t="str">
            <v>NO</v>
          </cell>
          <cell r="AB5962" t="str">
            <v>V-005968</v>
          </cell>
          <cell r="AC5962" t="str">
            <v>V-000287</v>
          </cell>
        </row>
        <row r="5963">
          <cell r="D5963" t="str">
            <v>Moree Suns Afl Club</v>
          </cell>
          <cell r="E5963" t="str">
            <v>MOREE SUNS</v>
          </cell>
          <cell r="I5963" t="str">
            <v>MOREE</v>
          </cell>
          <cell r="J5963" t="str">
            <v>AUS</v>
          </cell>
          <cell r="K5963" t="str">
            <v>AU</v>
          </cell>
          <cell r="L5963" t="str">
            <v>Moree Suns Afl Club</v>
          </cell>
          <cell r="M5963" t="str">
            <v>Business</v>
          </cell>
          <cell r="N5963" t="str">
            <v>NSW</v>
          </cell>
          <cell r="O5963" t="str">
            <v>PO Box 3039</v>
          </cell>
          <cell r="P5963">
            <v>2400</v>
          </cell>
          <cell r="Q5963" t="str">
            <v>NO</v>
          </cell>
          <cell r="R5963" t="str">
            <v>AUD</v>
          </cell>
          <cell r="U5963" t="str">
            <v>7 Inv</v>
          </cell>
          <cell r="V5963" t="str">
            <v>EFT</v>
          </cell>
          <cell r="W5963" t="str">
            <v>EN_AU</v>
          </cell>
          <cell r="X5963" t="str">
            <v>Exempt</v>
          </cell>
          <cell r="Y5963">
            <v>32772028427</v>
          </cell>
          <cell r="Z5963">
            <v>100</v>
          </cell>
          <cell r="AA5963" t="str">
            <v>NO</v>
          </cell>
          <cell r="AB5963" t="str">
            <v>V-005969</v>
          </cell>
          <cell r="AC5963" t="str">
            <v>V-003373</v>
          </cell>
        </row>
        <row r="5964">
          <cell r="D5964" t="str">
            <v>Moree Tyrepower</v>
          </cell>
          <cell r="E5964" t="str">
            <v>MOREE TYRE</v>
          </cell>
          <cell r="I5964" t="str">
            <v>MOREE</v>
          </cell>
          <cell r="J5964" t="str">
            <v>AUS</v>
          </cell>
          <cell r="K5964" t="str">
            <v>AU</v>
          </cell>
          <cell r="L5964" t="str">
            <v>Moree Tyrepower</v>
          </cell>
          <cell r="M5964" t="str">
            <v>Business</v>
          </cell>
          <cell r="N5964" t="str">
            <v>NSW</v>
          </cell>
          <cell r="O5964" t="str">
            <v>PO Box 41Em</v>
          </cell>
          <cell r="P5964">
            <v>2400</v>
          </cell>
          <cell r="Q5964" t="str">
            <v>NO</v>
          </cell>
          <cell r="R5964" t="str">
            <v>AUD</v>
          </cell>
          <cell r="U5964" t="str">
            <v>30 Inv</v>
          </cell>
          <cell r="V5964" t="str">
            <v>EFT</v>
          </cell>
          <cell r="W5964" t="str">
            <v>EN_AU</v>
          </cell>
          <cell r="X5964" t="str">
            <v>GST</v>
          </cell>
          <cell r="Y5964">
            <v>39862791998</v>
          </cell>
          <cell r="Z5964">
            <v>100</v>
          </cell>
          <cell r="AA5964" t="str">
            <v>NO</v>
          </cell>
          <cell r="AB5964" t="str">
            <v>V-005970</v>
          </cell>
          <cell r="AC5964" t="str">
            <v>V-001229</v>
          </cell>
        </row>
        <row r="5965">
          <cell r="D5965" t="str">
            <v>Moree Water Ski Club Inc</v>
          </cell>
          <cell r="E5965" t="str">
            <v>MOREE WATE</v>
          </cell>
          <cell r="I5965" t="str">
            <v>MOREE</v>
          </cell>
          <cell r="J5965" t="str">
            <v>AUS</v>
          </cell>
          <cell r="K5965" t="str">
            <v>AU</v>
          </cell>
          <cell r="L5965" t="str">
            <v>Moree Water Ski Club Inc</v>
          </cell>
          <cell r="M5965" t="str">
            <v>Business</v>
          </cell>
          <cell r="N5965" t="str">
            <v>NSW</v>
          </cell>
          <cell r="O5965" t="str">
            <v>PO Box 3041</v>
          </cell>
          <cell r="P5965">
            <v>2400</v>
          </cell>
          <cell r="Q5965" t="str">
            <v>NO</v>
          </cell>
          <cell r="R5965" t="str">
            <v>AUD</v>
          </cell>
          <cell r="U5965" t="str">
            <v>7 Inv</v>
          </cell>
          <cell r="V5965" t="str">
            <v>EFT</v>
          </cell>
          <cell r="W5965" t="str">
            <v>EN_AU</v>
          </cell>
          <cell r="X5965" t="str">
            <v>GST</v>
          </cell>
          <cell r="Y5965">
            <v>12809707372</v>
          </cell>
          <cell r="Z5965">
            <v>100</v>
          </cell>
          <cell r="AA5965" t="str">
            <v>NO</v>
          </cell>
          <cell r="AB5965" t="str">
            <v>V-005971</v>
          </cell>
          <cell r="AC5965" t="str">
            <v>V-004470</v>
          </cell>
        </row>
        <row r="5966">
          <cell r="D5966" t="str">
            <v>Moreton Hire Service Pty Ltd</v>
          </cell>
          <cell r="E5966" t="str">
            <v>MORETON HI</v>
          </cell>
          <cell r="I5966" t="str">
            <v>MURARRIE</v>
          </cell>
          <cell r="J5966" t="str">
            <v>AUS</v>
          </cell>
          <cell r="K5966" t="str">
            <v>AU</v>
          </cell>
          <cell r="L5966" t="str">
            <v>Moreton Hire Service Pty Ltd</v>
          </cell>
          <cell r="M5966" t="str">
            <v>Business</v>
          </cell>
          <cell r="N5966" t="str">
            <v>QLD</v>
          </cell>
          <cell r="O5966" t="str">
            <v>31 Paringa Road</v>
          </cell>
          <cell r="P5966">
            <v>4172</v>
          </cell>
          <cell r="Q5966" t="str">
            <v>NO</v>
          </cell>
          <cell r="R5966" t="str">
            <v>AUD</v>
          </cell>
          <cell r="U5966" t="str">
            <v>01 Inv</v>
          </cell>
          <cell r="V5966" t="str">
            <v>EFT</v>
          </cell>
          <cell r="W5966" t="str">
            <v>EN_AU</v>
          </cell>
          <cell r="X5966" t="str">
            <v>GST</v>
          </cell>
          <cell r="Y5966">
            <v>40132853779</v>
          </cell>
          <cell r="Z5966">
            <v>100</v>
          </cell>
          <cell r="AA5966" t="str">
            <v>NO</v>
          </cell>
          <cell r="AB5966" t="str">
            <v>V-005972</v>
          </cell>
          <cell r="AC5966" t="str">
            <v>V-008089</v>
          </cell>
        </row>
        <row r="5967">
          <cell r="D5967" t="str">
            <v>Morgan Guest Photography</v>
          </cell>
          <cell r="E5967" t="str">
            <v>MORGAN GUE</v>
          </cell>
          <cell r="I5967" t="str">
            <v>TOOWOOMBA</v>
          </cell>
          <cell r="J5967" t="str">
            <v>AUS</v>
          </cell>
          <cell r="K5967" t="str">
            <v>AU</v>
          </cell>
          <cell r="L5967" t="str">
            <v>Morgan Guest Photography</v>
          </cell>
          <cell r="M5967" t="str">
            <v>Business</v>
          </cell>
          <cell r="N5967" t="str">
            <v>QLD</v>
          </cell>
          <cell r="O5967" t="str">
            <v>283 Hume Street</v>
          </cell>
          <cell r="P5967">
            <v>4350</v>
          </cell>
          <cell r="Q5967" t="str">
            <v>NO</v>
          </cell>
          <cell r="R5967" t="str">
            <v>AUD</v>
          </cell>
          <cell r="U5967" t="str">
            <v>30 Inv</v>
          </cell>
          <cell r="V5967" t="str">
            <v>EFT</v>
          </cell>
          <cell r="W5967" t="str">
            <v>EN_AU</v>
          </cell>
          <cell r="X5967" t="str">
            <v>Exempt</v>
          </cell>
          <cell r="Y5967">
            <v>55216118445</v>
          </cell>
          <cell r="Z5967">
            <v>100</v>
          </cell>
          <cell r="AA5967" t="str">
            <v>NO</v>
          </cell>
          <cell r="AB5967" t="str">
            <v>V-005973</v>
          </cell>
          <cell r="AC5967" t="str">
            <v>V-006915</v>
          </cell>
        </row>
        <row r="5968">
          <cell r="D5968" t="str">
            <v>Morgans Financial Limited</v>
          </cell>
          <cell r="E5968" t="str">
            <v/>
          </cell>
          <cell r="I5968" t="str">
            <v>BRISBANE</v>
          </cell>
          <cell r="J5968" t="str">
            <v>AUS</v>
          </cell>
          <cell r="K5968" t="str">
            <v>AU</v>
          </cell>
          <cell r="L5968" t="str">
            <v>Morgans Financial Limited</v>
          </cell>
          <cell r="M5968" t="str">
            <v>Business</v>
          </cell>
          <cell r="N5968" t="str">
            <v>QLD</v>
          </cell>
          <cell r="O5968" t="str">
            <v>123 Eagle Street</v>
          </cell>
          <cell r="P5968">
            <v>4001</v>
          </cell>
          <cell r="Q5968" t="str">
            <v>NO</v>
          </cell>
          <cell r="R5968" t="str">
            <v>AUD</v>
          </cell>
          <cell r="U5968" t="str">
            <v>7 Inv</v>
          </cell>
          <cell r="V5968" t="str">
            <v>EFT</v>
          </cell>
          <cell r="W5968" t="str">
            <v>EN_AU</v>
          </cell>
          <cell r="X5968" t="str">
            <v>GST</v>
          </cell>
          <cell r="Y5968">
            <v>49010669726</v>
          </cell>
          <cell r="Z5968">
            <v>100</v>
          </cell>
          <cell r="AA5968" t="str">
            <v>NO</v>
          </cell>
          <cell r="AB5968" t="str">
            <v>V-005974</v>
          </cell>
          <cell r="AC5968" t="str">
            <v>V-009834</v>
          </cell>
        </row>
        <row r="5969">
          <cell r="D5969" t="str">
            <v>Morningquest Contracting Pyt Ltd</v>
          </cell>
          <cell r="E5969" t="str">
            <v>MORNINGQUE</v>
          </cell>
          <cell r="I5969" t="str">
            <v>DUMOSA</v>
          </cell>
          <cell r="J5969" t="str">
            <v>AUS</v>
          </cell>
          <cell r="K5969" t="str">
            <v>AU</v>
          </cell>
          <cell r="L5969" t="str">
            <v>Morningquest Contracting Pyt Ltd</v>
          </cell>
          <cell r="M5969" t="str">
            <v>Business</v>
          </cell>
          <cell r="N5969" t="str">
            <v>VIC</v>
          </cell>
          <cell r="O5969" t="str">
            <v>23 Blacks Lane</v>
          </cell>
          <cell r="P5969">
            <v>3529</v>
          </cell>
          <cell r="Q5969" t="str">
            <v>NO</v>
          </cell>
          <cell r="R5969" t="str">
            <v>AUD</v>
          </cell>
          <cell r="U5969" t="str">
            <v>7 Inv</v>
          </cell>
          <cell r="V5969" t="str">
            <v>EFT</v>
          </cell>
          <cell r="W5969" t="str">
            <v>EN_AU</v>
          </cell>
          <cell r="X5969" t="str">
            <v>GST</v>
          </cell>
          <cell r="Y5969">
            <v>14633051662</v>
          </cell>
          <cell r="Z5969">
            <v>100</v>
          </cell>
          <cell r="AA5969" t="str">
            <v>NO</v>
          </cell>
          <cell r="AB5969" t="str">
            <v>V-005975</v>
          </cell>
          <cell r="AC5969" t="str">
            <v>V-004733</v>
          </cell>
        </row>
        <row r="5970">
          <cell r="D5970" t="str">
            <v>Mornington Butchery</v>
          </cell>
          <cell r="E5970" t="str">
            <v>MORNINGTON</v>
          </cell>
          <cell r="I5970" t="str">
            <v>GUNNEDAH</v>
          </cell>
          <cell r="J5970" t="str">
            <v>AUS</v>
          </cell>
          <cell r="K5970" t="str">
            <v>AU</v>
          </cell>
          <cell r="L5970" t="str">
            <v>Mornington Butchery</v>
          </cell>
          <cell r="M5970" t="str">
            <v>Business</v>
          </cell>
          <cell r="N5970" t="str">
            <v>NSW</v>
          </cell>
          <cell r="O5970" t="str">
            <v>1 Marquis Street</v>
          </cell>
          <cell r="P5970">
            <v>2380</v>
          </cell>
          <cell r="Q5970" t="str">
            <v>NO</v>
          </cell>
          <cell r="R5970" t="str">
            <v>AUD</v>
          </cell>
          <cell r="U5970" t="str">
            <v>14 Inv</v>
          </cell>
          <cell r="V5970" t="str">
            <v>EFT</v>
          </cell>
          <cell r="W5970" t="str">
            <v>EN_AU</v>
          </cell>
          <cell r="X5970" t="str">
            <v>GST</v>
          </cell>
          <cell r="Y5970">
            <v>24791209639</v>
          </cell>
          <cell r="Z5970">
            <v>100</v>
          </cell>
          <cell r="AA5970" t="str">
            <v>NO</v>
          </cell>
          <cell r="AB5970" t="str">
            <v>V-005976</v>
          </cell>
          <cell r="AC5970" t="str">
            <v>V-003428</v>
          </cell>
        </row>
        <row r="5971">
          <cell r="D5971" t="str">
            <v>Morongla Show Society Inc</v>
          </cell>
          <cell r="E5971" t="str">
            <v>MORONGLA S</v>
          </cell>
          <cell r="I5971" t="str">
            <v>COWRA</v>
          </cell>
          <cell r="J5971" t="str">
            <v>AUS</v>
          </cell>
          <cell r="K5971" t="str">
            <v>AU</v>
          </cell>
          <cell r="L5971" t="str">
            <v>Morongla Show Society Inc Nogst</v>
          </cell>
          <cell r="M5971" t="str">
            <v>Business</v>
          </cell>
          <cell r="N5971" t="str">
            <v>NSW</v>
          </cell>
          <cell r="O5971" t="str">
            <v>6146 Boorowa Road</v>
          </cell>
          <cell r="P5971">
            <v>2794</v>
          </cell>
          <cell r="Q5971" t="str">
            <v>NO</v>
          </cell>
          <cell r="R5971" t="str">
            <v>AUD</v>
          </cell>
          <cell r="U5971" t="str">
            <v>01 Inv</v>
          </cell>
          <cell r="V5971" t="str">
            <v>EFT</v>
          </cell>
          <cell r="W5971" t="str">
            <v>EN_AU</v>
          </cell>
          <cell r="X5971" t="str">
            <v>Exempt</v>
          </cell>
          <cell r="Y5971">
            <v>11583693267</v>
          </cell>
          <cell r="Z5971">
            <v>100</v>
          </cell>
          <cell r="AA5971" t="str">
            <v>NO</v>
          </cell>
          <cell r="AB5971" t="str">
            <v>V-005977</v>
          </cell>
          <cell r="AC5971" t="str">
            <v>V-001199</v>
          </cell>
        </row>
        <row r="5972">
          <cell r="D5972" t="str">
            <v>Morris Transport</v>
          </cell>
          <cell r="E5972" t="str">
            <v>MORRIS TRA</v>
          </cell>
          <cell r="I5972" t="str">
            <v>LARPENT</v>
          </cell>
          <cell r="J5972" t="str">
            <v>AUS</v>
          </cell>
          <cell r="K5972" t="str">
            <v>AU</v>
          </cell>
          <cell r="L5972" t="str">
            <v>Morris Transport</v>
          </cell>
          <cell r="M5972" t="str">
            <v>Business</v>
          </cell>
          <cell r="N5972" t="str">
            <v>VIC</v>
          </cell>
          <cell r="O5972" t="str">
            <v>1215 Larpent Road</v>
          </cell>
          <cell r="P5972">
            <v>3249</v>
          </cell>
          <cell r="Q5972" t="str">
            <v>NO</v>
          </cell>
          <cell r="R5972" t="str">
            <v>AUD</v>
          </cell>
          <cell r="U5972" t="str">
            <v>14 Inv</v>
          </cell>
          <cell r="V5972" t="str">
            <v>EFT</v>
          </cell>
          <cell r="W5972" t="str">
            <v>EN_AU</v>
          </cell>
          <cell r="X5972" t="str">
            <v>GST</v>
          </cell>
          <cell r="Y5972">
            <v>96623509026</v>
          </cell>
          <cell r="Z5972">
            <v>100</v>
          </cell>
          <cell r="AA5972" t="str">
            <v>NO</v>
          </cell>
          <cell r="AB5972" t="str">
            <v>V-005978</v>
          </cell>
          <cell r="AC5972" t="str">
            <v>V-004856</v>
          </cell>
        </row>
        <row r="5973">
          <cell r="D5973" t="str">
            <v>Morris Transport</v>
          </cell>
          <cell r="E5973" t="str">
            <v>MORRIS TRA</v>
          </cell>
          <cell r="I5973" t="str">
            <v>LARPENT</v>
          </cell>
          <cell r="J5973" t="str">
            <v>AUS</v>
          </cell>
          <cell r="K5973" t="str">
            <v>AU</v>
          </cell>
          <cell r="L5973" t="str">
            <v>Morris Transport</v>
          </cell>
          <cell r="M5973" t="str">
            <v>Business</v>
          </cell>
          <cell r="N5973" t="str">
            <v>VIC</v>
          </cell>
          <cell r="O5973" t="str">
            <v>1215 Larpent Road</v>
          </cell>
          <cell r="P5973">
            <v>3249</v>
          </cell>
          <cell r="Q5973" t="str">
            <v>NO</v>
          </cell>
          <cell r="R5973" t="str">
            <v>AUD</v>
          </cell>
          <cell r="U5973" t="str">
            <v>7 Inv</v>
          </cell>
          <cell r="V5973" t="str">
            <v>EFT</v>
          </cell>
          <cell r="W5973" t="str">
            <v>EN_AU</v>
          </cell>
          <cell r="X5973" t="str">
            <v>Exempt</v>
          </cell>
          <cell r="Y5973">
            <v>84391363177</v>
          </cell>
          <cell r="Z5973">
            <v>100</v>
          </cell>
          <cell r="AA5973" t="str">
            <v>NO</v>
          </cell>
          <cell r="AB5973" t="str">
            <v>V-005979</v>
          </cell>
          <cell r="AC5973" t="str">
            <v>V-004856</v>
          </cell>
        </row>
        <row r="5974">
          <cell r="D5974" t="str">
            <v>Morrisons Public Address</v>
          </cell>
          <cell r="E5974" t="str">
            <v>MORRISONS</v>
          </cell>
          <cell r="I5974" t="str">
            <v>CANNING VALE</v>
          </cell>
          <cell r="J5974" t="str">
            <v>AUS</v>
          </cell>
          <cell r="K5974" t="str">
            <v>AU</v>
          </cell>
          <cell r="L5974" t="str">
            <v>Morrisons Public Address</v>
          </cell>
          <cell r="M5974" t="str">
            <v>Business</v>
          </cell>
          <cell r="N5974" t="str">
            <v>WA</v>
          </cell>
          <cell r="O5974" t="str">
            <v>1/26 Ilda Road</v>
          </cell>
          <cell r="P5974">
            <v>6155</v>
          </cell>
          <cell r="Q5974" t="str">
            <v>NO</v>
          </cell>
          <cell r="R5974" t="str">
            <v>AUD</v>
          </cell>
          <cell r="U5974" t="str">
            <v>30 Inv</v>
          </cell>
          <cell r="V5974" t="str">
            <v>EFT</v>
          </cell>
          <cell r="W5974" t="str">
            <v>EN_AU</v>
          </cell>
          <cell r="X5974" t="str">
            <v>GST</v>
          </cell>
          <cell r="Y5974">
            <v>58669252240</v>
          </cell>
          <cell r="Z5974">
            <v>100</v>
          </cell>
          <cell r="AA5974" t="str">
            <v>NO</v>
          </cell>
          <cell r="AB5974" t="str">
            <v>V-005980</v>
          </cell>
          <cell r="AC5974" t="str">
            <v>V-009540</v>
          </cell>
        </row>
        <row r="5975">
          <cell r="D5975" t="str">
            <v>Morriss Electrical &amp; Hire</v>
          </cell>
          <cell r="E5975" t="str">
            <v>MORRISS EL</v>
          </cell>
          <cell r="I5975" t="str">
            <v>COBAR</v>
          </cell>
          <cell r="J5975" t="str">
            <v>AUS</v>
          </cell>
          <cell r="K5975" t="str">
            <v>AU</v>
          </cell>
          <cell r="L5975" t="str">
            <v>Morriss Electrical &amp; Hire</v>
          </cell>
          <cell r="M5975" t="str">
            <v>Business</v>
          </cell>
          <cell r="N5975" t="str">
            <v>NSW</v>
          </cell>
          <cell r="O5975" t="str">
            <v>PO Box 361</v>
          </cell>
          <cell r="P5975">
            <v>2835</v>
          </cell>
          <cell r="Q5975" t="str">
            <v>NO</v>
          </cell>
          <cell r="R5975" t="str">
            <v>AUD</v>
          </cell>
          <cell r="U5975" t="str">
            <v>14 Inv</v>
          </cell>
          <cell r="V5975" t="str">
            <v>EFT</v>
          </cell>
          <cell r="W5975" t="str">
            <v>EN_AU</v>
          </cell>
          <cell r="X5975" t="str">
            <v>GST</v>
          </cell>
          <cell r="Y5975">
            <v>14857212105</v>
          </cell>
          <cell r="Z5975">
            <v>100</v>
          </cell>
          <cell r="AA5975" t="str">
            <v>NO</v>
          </cell>
          <cell r="AB5975" t="str">
            <v>V-005981</v>
          </cell>
          <cell r="AC5975" t="str">
            <v>V-001653</v>
          </cell>
        </row>
        <row r="5976">
          <cell r="D5976" t="str">
            <v>Morrissey &amp; Friends Livestock Servi</v>
          </cell>
          <cell r="E5976" t="str">
            <v>MORRISSEY</v>
          </cell>
          <cell r="I5976" t="str">
            <v>TEXAS</v>
          </cell>
          <cell r="J5976" t="str">
            <v>AUS</v>
          </cell>
          <cell r="K5976" t="str">
            <v>AU</v>
          </cell>
          <cell r="L5976" t="str">
            <v>Morrissey &amp; Friends Livestock Servi</v>
          </cell>
          <cell r="M5976" t="str">
            <v>Business</v>
          </cell>
          <cell r="N5976" t="str">
            <v>QLD</v>
          </cell>
          <cell r="O5976" t="str">
            <v>52 Mingoola Road</v>
          </cell>
          <cell r="P5976">
            <v>4385</v>
          </cell>
          <cell r="Q5976" t="str">
            <v>NO</v>
          </cell>
          <cell r="R5976" t="str">
            <v>AUD</v>
          </cell>
          <cell r="U5976" t="str">
            <v>14 Inv</v>
          </cell>
          <cell r="V5976" t="str">
            <v>EFT</v>
          </cell>
          <cell r="W5976" t="str">
            <v>EN_AU</v>
          </cell>
          <cell r="X5976" t="str">
            <v>GST</v>
          </cell>
          <cell r="Y5976">
            <v>70730994160</v>
          </cell>
          <cell r="Z5976">
            <v>100</v>
          </cell>
          <cell r="AA5976" t="str">
            <v>NO</v>
          </cell>
          <cell r="AB5976" t="str">
            <v>V-005982</v>
          </cell>
          <cell r="AC5976" t="str">
            <v>V-004916</v>
          </cell>
        </row>
        <row r="5977">
          <cell r="D5977" t="str">
            <v>Mortlake Bowls Club Inc</v>
          </cell>
          <cell r="E5977" t="str">
            <v>MORTLAKE B</v>
          </cell>
          <cell r="I5977" t="str">
            <v>MORTLAKE</v>
          </cell>
          <cell r="J5977" t="str">
            <v>AUS</v>
          </cell>
          <cell r="K5977" t="str">
            <v>AU</v>
          </cell>
          <cell r="L5977" t="str">
            <v>Mortlake Bowls Club Inc</v>
          </cell>
          <cell r="M5977" t="str">
            <v>Business</v>
          </cell>
          <cell r="N5977" t="str">
            <v>VIC</v>
          </cell>
          <cell r="O5977" t="str">
            <v>PO Box 96</v>
          </cell>
          <cell r="P5977">
            <v>3272</v>
          </cell>
          <cell r="Q5977" t="str">
            <v>NO</v>
          </cell>
          <cell r="R5977" t="str">
            <v>AUD</v>
          </cell>
          <cell r="U5977" t="str">
            <v>30 Inv</v>
          </cell>
          <cell r="V5977" t="str">
            <v>EFT</v>
          </cell>
          <cell r="W5977" t="str">
            <v>EN_AU</v>
          </cell>
          <cell r="X5977" t="str">
            <v>Exempt</v>
          </cell>
          <cell r="Y5977">
            <v>55776775881</v>
          </cell>
          <cell r="Z5977">
            <v>100</v>
          </cell>
          <cell r="AA5977" t="str">
            <v>NO</v>
          </cell>
          <cell r="AB5977" t="str">
            <v>V-005983</v>
          </cell>
          <cell r="AC5977" t="str">
            <v>V-003953</v>
          </cell>
        </row>
        <row r="5978">
          <cell r="D5978" t="str">
            <v>Mortlake Country Panels</v>
          </cell>
          <cell r="E5978" t="str">
            <v>MORTLAKE C</v>
          </cell>
          <cell r="I5978" t="str">
            <v>MORTLAKE</v>
          </cell>
          <cell r="J5978" t="str">
            <v>AUS</v>
          </cell>
          <cell r="K5978" t="str">
            <v>AU</v>
          </cell>
          <cell r="L5978" t="str">
            <v>Mortlake Country Panels</v>
          </cell>
          <cell r="M5978" t="str">
            <v>Business</v>
          </cell>
          <cell r="N5978" t="str">
            <v>VIC</v>
          </cell>
          <cell r="O5978" t="str">
            <v>PO Box 158</v>
          </cell>
          <cell r="P5978">
            <v>3272</v>
          </cell>
          <cell r="Q5978" t="str">
            <v>NO</v>
          </cell>
          <cell r="R5978" t="str">
            <v>AUD</v>
          </cell>
          <cell r="U5978" t="str">
            <v>14 Inv</v>
          </cell>
          <cell r="V5978" t="str">
            <v>EFT</v>
          </cell>
          <cell r="W5978" t="str">
            <v>EN_AU</v>
          </cell>
          <cell r="X5978" t="str">
            <v>GST</v>
          </cell>
          <cell r="Y5978">
            <v>72853149734</v>
          </cell>
          <cell r="Z5978">
            <v>100</v>
          </cell>
          <cell r="AA5978" t="str">
            <v>NO</v>
          </cell>
          <cell r="AB5978" t="str">
            <v>V-005984</v>
          </cell>
          <cell r="AC5978" t="str">
            <v>V-009524</v>
          </cell>
        </row>
        <row r="5979">
          <cell r="D5979" t="str">
            <v>Mortlake Cricket Club</v>
          </cell>
          <cell r="E5979" t="str">
            <v>MORTLAKE C</v>
          </cell>
          <cell r="I5979" t="str">
            <v>MORTLAKE</v>
          </cell>
          <cell r="J5979" t="str">
            <v>AUS</v>
          </cell>
          <cell r="K5979" t="str">
            <v>AU</v>
          </cell>
          <cell r="L5979" t="str">
            <v>Mortlake Cricket Club Nogst</v>
          </cell>
          <cell r="M5979" t="str">
            <v>Business</v>
          </cell>
          <cell r="N5979" t="str">
            <v>VIC</v>
          </cell>
          <cell r="O5979" t="str">
            <v>PO Box 149</v>
          </cell>
          <cell r="P5979">
            <v>3272</v>
          </cell>
          <cell r="Q5979" t="str">
            <v>NO</v>
          </cell>
          <cell r="R5979" t="str">
            <v>AUD</v>
          </cell>
          <cell r="U5979" t="str">
            <v>01 Inv</v>
          </cell>
          <cell r="V5979" t="str">
            <v>EFT</v>
          </cell>
          <cell r="W5979" t="str">
            <v>EN_AU</v>
          </cell>
          <cell r="X5979" t="str">
            <v>Exempt</v>
          </cell>
          <cell r="Y5979">
            <v>81494427305</v>
          </cell>
          <cell r="Z5979">
            <v>100</v>
          </cell>
          <cell r="AA5979" t="str">
            <v>NO</v>
          </cell>
          <cell r="AB5979" t="str">
            <v>V-005985</v>
          </cell>
          <cell r="AC5979" t="str">
            <v>V-000513</v>
          </cell>
        </row>
        <row r="5980">
          <cell r="D5980" t="str">
            <v>Mortlake Golf Club Inc</v>
          </cell>
          <cell r="E5980" t="str">
            <v>MORTLAKE G</v>
          </cell>
          <cell r="I5980" t="str">
            <v>MORTLAKE</v>
          </cell>
          <cell r="J5980" t="str">
            <v>AUS</v>
          </cell>
          <cell r="K5980" t="str">
            <v>AU</v>
          </cell>
          <cell r="L5980" t="str">
            <v>Mortlake Golf Club Inc</v>
          </cell>
          <cell r="M5980" t="str">
            <v>Business</v>
          </cell>
          <cell r="N5980" t="str">
            <v>VIC</v>
          </cell>
          <cell r="O5980" t="str">
            <v>PO Box 64</v>
          </cell>
          <cell r="P5980">
            <v>3272</v>
          </cell>
          <cell r="Q5980" t="str">
            <v>NO</v>
          </cell>
          <cell r="R5980" t="str">
            <v>AUD</v>
          </cell>
          <cell r="U5980" t="str">
            <v>14 Inv</v>
          </cell>
          <cell r="V5980" t="str">
            <v>EFT</v>
          </cell>
          <cell r="W5980" t="str">
            <v>EN_AU</v>
          </cell>
          <cell r="X5980" t="str">
            <v>Exempt</v>
          </cell>
          <cell r="Y5980">
            <v>66531332835</v>
          </cell>
          <cell r="Z5980">
            <v>100</v>
          </cell>
          <cell r="AA5980" t="str">
            <v>NO</v>
          </cell>
          <cell r="AB5980" t="str">
            <v>V-005986</v>
          </cell>
          <cell r="AC5980" t="str">
            <v>V-001997</v>
          </cell>
        </row>
        <row r="5981">
          <cell r="D5981" t="str">
            <v>Mortlake Newsagency</v>
          </cell>
          <cell r="E5981" t="str">
            <v>MORTLAKE N</v>
          </cell>
          <cell r="I5981" t="str">
            <v>MORTLAKE</v>
          </cell>
          <cell r="J5981" t="str">
            <v>AUS</v>
          </cell>
          <cell r="K5981" t="str">
            <v>AU</v>
          </cell>
          <cell r="L5981" t="str">
            <v>Mortlake Newsagency</v>
          </cell>
          <cell r="M5981" t="str">
            <v>Business</v>
          </cell>
          <cell r="N5981" t="str">
            <v>VIC</v>
          </cell>
          <cell r="O5981" t="str">
            <v>93 Dunlop Street</v>
          </cell>
          <cell r="P5981">
            <v>3272</v>
          </cell>
          <cell r="Q5981" t="str">
            <v>NO</v>
          </cell>
          <cell r="R5981" t="str">
            <v>AUD</v>
          </cell>
          <cell r="U5981" t="str">
            <v>21 Inv</v>
          </cell>
          <cell r="V5981" t="str">
            <v>EFT</v>
          </cell>
          <cell r="W5981" t="str">
            <v>EN_AU</v>
          </cell>
          <cell r="X5981" t="str">
            <v>GST</v>
          </cell>
          <cell r="Y5981">
            <v>69928330012</v>
          </cell>
          <cell r="Z5981">
            <v>100</v>
          </cell>
          <cell r="AA5981" t="str">
            <v>NO</v>
          </cell>
          <cell r="AB5981" t="str">
            <v>V-005987</v>
          </cell>
          <cell r="AC5981" t="str">
            <v>V-003799</v>
          </cell>
        </row>
        <row r="5982">
          <cell r="D5982" t="str">
            <v>Mortlake Post Plus</v>
          </cell>
          <cell r="E5982" t="str">
            <v>MORTLAKE P</v>
          </cell>
          <cell r="I5982" t="str">
            <v>MORTLAKE</v>
          </cell>
          <cell r="J5982" t="str">
            <v>AUS</v>
          </cell>
          <cell r="K5982" t="str">
            <v>AU</v>
          </cell>
          <cell r="L5982" t="str">
            <v>Mortlake Post Plus</v>
          </cell>
          <cell r="M5982" t="str">
            <v>Business</v>
          </cell>
          <cell r="N5982" t="str">
            <v>VIC</v>
          </cell>
          <cell r="O5982" t="str">
            <v>89 Dunlop Street</v>
          </cell>
          <cell r="P5982">
            <v>3272</v>
          </cell>
          <cell r="Q5982" t="str">
            <v>NO</v>
          </cell>
          <cell r="R5982" t="str">
            <v>AUD</v>
          </cell>
          <cell r="U5982" t="str">
            <v>14 Inv</v>
          </cell>
          <cell r="V5982" t="str">
            <v>EFT</v>
          </cell>
          <cell r="W5982" t="str">
            <v>EN_AU</v>
          </cell>
          <cell r="X5982" t="str">
            <v>GST</v>
          </cell>
          <cell r="Y5982">
            <v>35937378093</v>
          </cell>
          <cell r="Z5982">
            <v>100</v>
          </cell>
          <cell r="AA5982" t="str">
            <v>NO</v>
          </cell>
          <cell r="AB5982" t="str">
            <v>V-005988</v>
          </cell>
          <cell r="AC5982" t="str">
            <v>V-000491</v>
          </cell>
        </row>
        <row r="5983">
          <cell r="D5983" t="str">
            <v>Mortlake Racing Club Inc</v>
          </cell>
          <cell r="E5983" t="str">
            <v>MORTLAKE R</v>
          </cell>
          <cell r="I5983" t="str">
            <v>MORTLAKE</v>
          </cell>
          <cell r="J5983" t="str">
            <v>AUS</v>
          </cell>
          <cell r="K5983" t="str">
            <v>AU</v>
          </cell>
          <cell r="L5983" t="str">
            <v>Mortlake Racing Club Inc</v>
          </cell>
          <cell r="M5983" t="str">
            <v>Business</v>
          </cell>
          <cell r="N5983" t="str">
            <v>VIC</v>
          </cell>
          <cell r="O5983" t="str">
            <v>PO Box 48</v>
          </cell>
          <cell r="P5983">
            <v>3272</v>
          </cell>
          <cell r="Q5983" t="str">
            <v>NO</v>
          </cell>
          <cell r="R5983" t="str">
            <v>AUD</v>
          </cell>
          <cell r="U5983" t="str">
            <v>30 Inv</v>
          </cell>
          <cell r="V5983" t="str">
            <v>EFT</v>
          </cell>
          <cell r="W5983" t="str">
            <v>EN_AU</v>
          </cell>
          <cell r="X5983" t="str">
            <v>GST</v>
          </cell>
          <cell r="Y5983">
            <v>74725817581</v>
          </cell>
          <cell r="Z5983">
            <v>100</v>
          </cell>
          <cell r="AA5983" t="str">
            <v>NO</v>
          </cell>
          <cell r="AB5983" t="str">
            <v>V-005989</v>
          </cell>
          <cell r="AC5983" t="str">
            <v>V-000215</v>
          </cell>
        </row>
        <row r="5984">
          <cell r="D5984" t="str">
            <v>Mortlake Recreation Reserve</v>
          </cell>
          <cell r="E5984" t="str">
            <v>MORTLAKE R</v>
          </cell>
          <cell r="I5984" t="str">
            <v>MORTLAKE</v>
          </cell>
          <cell r="J5984" t="str">
            <v>AUS</v>
          </cell>
          <cell r="K5984" t="str">
            <v>AU</v>
          </cell>
          <cell r="L5984" t="str">
            <v>Mortlake Recreation Reserve</v>
          </cell>
          <cell r="M5984" t="str">
            <v>Business</v>
          </cell>
          <cell r="N5984" t="str">
            <v>VIC</v>
          </cell>
          <cell r="O5984" t="str">
            <v>1 Jamieson Street</v>
          </cell>
          <cell r="P5984">
            <v>3272</v>
          </cell>
          <cell r="Q5984" t="str">
            <v>NO</v>
          </cell>
          <cell r="R5984" t="str">
            <v>AUD</v>
          </cell>
          <cell r="U5984" t="str">
            <v>14 Inv</v>
          </cell>
          <cell r="V5984" t="str">
            <v>EFT</v>
          </cell>
          <cell r="W5984" t="str">
            <v>EN_AU</v>
          </cell>
          <cell r="X5984" t="str">
            <v>GST</v>
          </cell>
          <cell r="Y5984">
            <v>81625592662</v>
          </cell>
          <cell r="Z5984">
            <v>100</v>
          </cell>
          <cell r="AA5984" t="str">
            <v>NO</v>
          </cell>
          <cell r="AB5984" t="str">
            <v>V-005990</v>
          </cell>
          <cell r="AC5984" t="str">
            <v>V-009754</v>
          </cell>
        </row>
        <row r="5985">
          <cell r="D5985" t="str">
            <v>Mortos Electrical</v>
          </cell>
          <cell r="E5985" t="str">
            <v>MORTOS ELE</v>
          </cell>
          <cell r="I5985" t="str">
            <v>MUDGEE</v>
          </cell>
          <cell r="J5985" t="str">
            <v>AUS</v>
          </cell>
          <cell r="K5985" t="str">
            <v>AU</v>
          </cell>
          <cell r="L5985" t="str">
            <v>Mortos Electrical</v>
          </cell>
          <cell r="M5985" t="str">
            <v>Business</v>
          </cell>
          <cell r="N5985" t="str">
            <v>NSW</v>
          </cell>
          <cell r="O5985" t="str">
            <v>120A Market Street 2850</v>
          </cell>
          <cell r="P5985">
            <v>2850</v>
          </cell>
          <cell r="Q5985" t="str">
            <v>NO</v>
          </cell>
          <cell r="R5985" t="str">
            <v>AUD</v>
          </cell>
          <cell r="U5985" t="str">
            <v>14 Inv</v>
          </cell>
          <cell r="V5985" t="str">
            <v>EFT</v>
          </cell>
          <cell r="W5985" t="str">
            <v>EN_AU</v>
          </cell>
          <cell r="X5985" t="str">
            <v>GST</v>
          </cell>
          <cell r="Y5985">
            <v>49534235798</v>
          </cell>
          <cell r="Z5985">
            <v>100</v>
          </cell>
          <cell r="AA5985" t="str">
            <v>NO</v>
          </cell>
          <cell r="AB5985" t="str">
            <v>V-005991</v>
          </cell>
          <cell r="AC5985" t="str">
            <v>V-009084</v>
          </cell>
        </row>
        <row r="5986">
          <cell r="D5986" t="str">
            <v>Moss Electrical And Ac</v>
          </cell>
          <cell r="E5986" t="str">
            <v>MOSS ELECT</v>
          </cell>
          <cell r="I5986" t="str">
            <v>STANSBURY</v>
          </cell>
          <cell r="J5986" t="str">
            <v>AUS</v>
          </cell>
          <cell r="K5986" t="str">
            <v>AU</v>
          </cell>
          <cell r="L5986" t="str">
            <v>Moss Electrical And Ac</v>
          </cell>
          <cell r="M5986" t="str">
            <v>Business</v>
          </cell>
          <cell r="N5986" t="str">
            <v>SA</v>
          </cell>
          <cell r="O5986" t="str">
            <v>PO Box 42</v>
          </cell>
          <cell r="P5986">
            <v>5582</v>
          </cell>
          <cell r="Q5986" t="str">
            <v>NO</v>
          </cell>
          <cell r="R5986" t="str">
            <v>AUD</v>
          </cell>
          <cell r="U5986" t="str">
            <v>7 Inv</v>
          </cell>
          <cell r="V5986" t="str">
            <v>EFT</v>
          </cell>
          <cell r="W5986" t="str">
            <v>EN_AU</v>
          </cell>
          <cell r="X5986" t="str">
            <v>GST</v>
          </cell>
          <cell r="Y5986">
            <v>93437803844</v>
          </cell>
          <cell r="Z5986">
            <v>100</v>
          </cell>
          <cell r="AA5986" t="str">
            <v>NO</v>
          </cell>
          <cell r="AB5986" t="str">
            <v>V-005992</v>
          </cell>
          <cell r="AC5986" t="str">
            <v>V-006286</v>
          </cell>
        </row>
        <row r="5987">
          <cell r="D5987" t="str">
            <v>Moss VaLE &amp; District A H &amp; I Societ</v>
          </cell>
          <cell r="E5987" t="str">
            <v>MOSS VALE</v>
          </cell>
          <cell r="I5987" t="str">
            <v>MOSS VALE</v>
          </cell>
          <cell r="J5987" t="str">
            <v>AUS</v>
          </cell>
          <cell r="K5987" t="str">
            <v>AU</v>
          </cell>
          <cell r="L5987" t="str">
            <v>Moss VaLE &amp; District A H &amp; I Societ</v>
          </cell>
          <cell r="M5987" t="str">
            <v>Business</v>
          </cell>
          <cell r="N5987" t="str">
            <v>NSW</v>
          </cell>
          <cell r="O5987" t="str">
            <v>PO Box 151</v>
          </cell>
          <cell r="P5987">
            <v>2577</v>
          </cell>
          <cell r="Q5987" t="str">
            <v>NO</v>
          </cell>
          <cell r="R5987" t="str">
            <v>AUD</v>
          </cell>
          <cell r="U5987" t="str">
            <v>14 Inv</v>
          </cell>
          <cell r="V5987" t="str">
            <v>EFT</v>
          </cell>
          <cell r="W5987" t="str">
            <v>EN_AU</v>
          </cell>
          <cell r="X5987" t="str">
            <v>GST</v>
          </cell>
          <cell r="Y5987">
            <v>53270629401</v>
          </cell>
          <cell r="Z5987">
            <v>100</v>
          </cell>
          <cell r="AA5987" t="str">
            <v>NO</v>
          </cell>
          <cell r="AB5987" t="str">
            <v>V-005993</v>
          </cell>
          <cell r="AC5987" t="str">
            <v>V-002963</v>
          </cell>
        </row>
        <row r="5988">
          <cell r="D5988" t="str">
            <v>Motel Le Grande</v>
          </cell>
          <cell r="E5988" t="str">
            <v>MOTEL LE G</v>
          </cell>
          <cell r="I5988" t="str">
            <v>ALBANY</v>
          </cell>
          <cell r="J5988" t="str">
            <v>AUS</v>
          </cell>
          <cell r="K5988" t="str">
            <v>AU</v>
          </cell>
          <cell r="L5988" t="str">
            <v>Motel Le Grande</v>
          </cell>
          <cell r="M5988" t="str">
            <v>Business</v>
          </cell>
          <cell r="N5988" t="str">
            <v>WA</v>
          </cell>
          <cell r="O5988" t="str">
            <v>479 Albany Highway</v>
          </cell>
          <cell r="P5988">
            <v>6330</v>
          </cell>
          <cell r="Q5988" t="str">
            <v>NO</v>
          </cell>
          <cell r="R5988" t="str">
            <v>AUD</v>
          </cell>
          <cell r="U5988" t="str">
            <v>7 Inv</v>
          </cell>
          <cell r="V5988" t="str">
            <v>EFT</v>
          </cell>
          <cell r="W5988" t="str">
            <v>EN_AU</v>
          </cell>
          <cell r="X5988" t="str">
            <v>GST</v>
          </cell>
          <cell r="Y5988">
            <v>28116800228</v>
          </cell>
          <cell r="Z5988">
            <v>100</v>
          </cell>
          <cell r="AA5988" t="str">
            <v>NO</v>
          </cell>
          <cell r="AB5988" t="str">
            <v>V-005994</v>
          </cell>
          <cell r="AC5988" t="str">
            <v>V-002412</v>
          </cell>
        </row>
        <row r="5989">
          <cell r="D5989" t="str">
            <v>Mother Goose Cafe And Pantry</v>
          </cell>
          <cell r="E5989" t="str">
            <v>MOTHER GOO</v>
          </cell>
          <cell r="I5989" t="str">
            <v>CASTERTON</v>
          </cell>
          <cell r="J5989" t="str">
            <v>AUS</v>
          </cell>
          <cell r="K5989" t="str">
            <v>AU</v>
          </cell>
          <cell r="L5989" t="str">
            <v>Mother Goose Cafe And Pantry</v>
          </cell>
          <cell r="M5989" t="str">
            <v>Business</v>
          </cell>
          <cell r="N5989" t="str">
            <v>VIC</v>
          </cell>
          <cell r="O5989" t="str">
            <v>122 Henty Street</v>
          </cell>
          <cell r="P5989">
            <v>3311</v>
          </cell>
          <cell r="Q5989" t="str">
            <v>NO</v>
          </cell>
          <cell r="R5989" t="str">
            <v>AUD</v>
          </cell>
          <cell r="U5989" t="str">
            <v>7 Inv</v>
          </cell>
          <cell r="V5989" t="str">
            <v>EFT</v>
          </cell>
          <cell r="W5989" t="str">
            <v>EN_AU</v>
          </cell>
          <cell r="X5989" t="str">
            <v>GST</v>
          </cell>
          <cell r="Y5989">
            <v>41480125754</v>
          </cell>
          <cell r="Z5989">
            <v>100</v>
          </cell>
          <cell r="AA5989" t="str">
            <v>NO</v>
          </cell>
          <cell r="AB5989" t="str">
            <v>V-005995</v>
          </cell>
          <cell r="AC5989" t="str">
            <v>V-007356</v>
          </cell>
        </row>
        <row r="5990">
          <cell r="D5990" t="str">
            <v>Motion Solutions Australia</v>
          </cell>
          <cell r="E5990" t="str">
            <v>MOTION SOL</v>
          </cell>
          <cell r="I5990" t="str">
            <v>OAKLEIGH</v>
          </cell>
          <cell r="J5990" t="str">
            <v>AUS</v>
          </cell>
          <cell r="K5990" t="str">
            <v>AU</v>
          </cell>
          <cell r="L5990" t="str">
            <v>Motion Solutions Australia</v>
          </cell>
          <cell r="M5990" t="str">
            <v>Business</v>
          </cell>
          <cell r="N5990" t="str">
            <v>VIC</v>
          </cell>
          <cell r="O5990" t="str">
            <v>PO Box 216</v>
          </cell>
          <cell r="P5990">
            <v>3166</v>
          </cell>
          <cell r="Q5990" t="str">
            <v>NO</v>
          </cell>
          <cell r="R5990" t="str">
            <v>AUD</v>
          </cell>
          <cell r="U5990" t="str">
            <v>01 Inv</v>
          </cell>
          <cell r="V5990" t="str">
            <v>EFT</v>
          </cell>
          <cell r="W5990" t="str">
            <v>EN_AU</v>
          </cell>
          <cell r="X5990" t="str">
            <v>GST</v>
          </cell>
          <cell r="Y5990">
            <v>24007159015</v>
          </cell>
          <cell r="Z5990">
            <v>100</v>
          </cell>
          <cell r="AA5990" t="str">
            <v>NO</v>
          </cell>
          <cell r="AB5990" t="str">
            <v>V-005996</v>
          </cell>
          <cell r="AC5990" t="str">
            <v>V-006251</v>
          </cell>
        </row>
        <row r="5991">
          <cell r="D5991" t="str">
            <v>Moto Electric</v>
          </cell>
          <cell r="E5991" t="str">
            <v>MOTO ELECT</v>
          </cell>
          <cell r="I5991" t="str">
            <v>CASTERTON</v>
          </cell>
          <cell r="J5991" t="str">
            <v>AUS</v>
          </cell>
          <cell r="K5991" t="str">
            <v>AU</v>
          </cell>
          <cell r="L5991" t="str">
            <v>Moto Electric</v>
          </cell>
          <cell r="M5991" t="str">
            <v>Business</v>
          </cell>
          <cell r="N5991" t="str">
            <v>VIC</v>
          </cell>
          <cell r="O5991" t="str">
            <v>1 Tyers Street</v>
          </cell>
          <cell r="P5991">
            <v>3311</v>
          </cell>
          <cell r="Q5991" t="str">
            <v>NO</v>
          </cell>
          <cell r="R5991" t="str">
            <v>AUD</v>
          </cell>
          <cell r="U5991" t="str">
            <v>14 Inv</v>
          </cell>
          <cell r="V5991" t="str">
            <v>EFT</v>
          </cell>
          <cell r="W5991" t="str">
            <v>EN_AU</v>
          </cell>
          <cell r="X5991" t="str">
            <v>GST</v>
          </cell>
          <cell r="Y5991">
            <v>32586886948</v>
          </cell>
          <cell r="Z5991">
            <v>100</v>
          </cell>
          <cell r="AA5991" t="str">
            <v>NO</v>
          </cell>
          <cell r="AB5991" t="str">
            <v>V-005997</v>
          </cell>
          <cell r="AC5991" t="str">
            <v>V-009734</v>
          </cell>
        </row>
        <row r="5992">
          <cell r="D5992" t="str">
            <v>Motor &amp; Tractor Service</v>
          </cell>
          <cell r="E5992" t="str">
            <v>MOTOR &amp; TR</v>
          </cell>
          <cell r="I5992" t="str">
            <v>JANDOWAE</v>
          </cell>
          <cell r="J5992" t="str">
            <v>AUS</v>
          </cell>
          <cell r="K5992" t="str">
            <v>AU</v>
          </cell>
          <cell r="L5992" t="str">
            <v>Motor &amp; Tractor Service</v>
          </cell>
          <cell r="M5992" t="str">
            <v>Business</v>
          </cell>
          <cell r="N5992" t="str">
            <v>QLD</v>
          </cell>
          <cell r="O5992" t="str">
            <v>44 Market Street</v>
          </cell>
          <cell r="P5992">
            <v>4410</v>
          </cell>
          <cell r="Q5992" t="str">
            <v>NO</v>
          </cell>
          <cell r="R5992" t="str">
            <v>AUD</v>
          </cell>
          <cell r="U5992" t="str">
            <v>30 Inv</v>
          </cell>
          <cell r="V5992" t="str">
            <v>Cheque</v>
          </cell>
          <cell r="W5992" t="str">
            <v>EN_AU</v>
          </cell>
          <cell r="X5992" t="str">
            <v>GST</v>
          </cell>
          <cell r="Y5992">
            <v>30786155439</v>
          </cell>
          <cell r="Z5992">
            <v>100</v>
          </cell>
          <cell r="AA5992" t="str">
            <v>NO</v>
          </cell>
          <cell r="AB5992" t="str">
            <v>V-005998</v>
          </cell>
          <cell r="AC5992" t="str">
            <v>V-002667</v>
          </cell>
        </row>
        <row r="5993">
          <cell r="D5993" t="str">
            <v>Motor Mecca</v>
          </cell>
          <cell r="E5993" t="str">
            <v>MOTOR MECC</v>
          </cell>
          <cell r="I5993" t="str">
            <v>TOOWOOMBA</v>
          </cell>
          <cell r="J5993" t="str">
            <v>AUS</v>
          </cell>
          <cell r="K5993" t="str">
            <v>AU</v>
          </cell>
          <cell r="L5993" t="str">
            <v>Motor Mecca</v>
          </cell>
          <cell r="M5993" t="str">
            <v>Business</v>
          </cell>
          <cell r="N5993" t="str">
            <v>QLD</v>
          </cell>
          <cell r="O5993" t="str">
            <v>203 Anzac Avenue</v>
          </cell>
          <cell r="P5993">
            <v>4350</v>
          </cell>
          <cell r="Q5993" t="str">
            <v>NO</v>
          </cell>
          <cell r="R5993" t="str">
            <v>AUD</v>
          </cell>
          <cell r="U5993" t="str">
            <v>30 Inv</v>
          </cell>
          <cell r="V5993" t="str">
            <v>EFT</v>
          </cell>
          <cell r="W5993" t="str">
            <v>EN_AU</v>
          </cell>
          <cell r="X5993" t="str">
            <v>GST</v>
          </cell>
          <cell r="Y5993">
            <v>85502262247</v>
          </cell>
          <cell r="Z5993">
            <v>100</v>
          </cell>
          <cell r="AA5993" t="str">
            <v>NO</v>
          </cell>
          <cell r="AB5993" t="str">
            <v>V-005999</v>
          </cell>
          <cell r="AC5993" t="str">
            <v>V-001641</v>
          </cell>
        </row>
        <row r="5994">
          <cell r="D5994" t="str">
            <v>Motor Neurone Disease Association O</v>
          </cell>
          <cell r="E5994" t="str">
            <v>MOTOR NEUR</v>
          </cell>
          <cell r="I5994" t="str">
            <v>CANTERBURY</v>
          </cell>
          <cell r="J5994" t="str">
            <v>AUS</v>
          </cell>
          <cell r="K5994" t="str">
            <v>AU</v>
          </cell>
          <cell r="L5994" t="str">
            <v>Motor Neurone Disease Association O</v>
          </cell>
          <cell r="M5994" t="str">
            <v>Business</v>
          </cell>
          <cell r="N5994" t="str">
            <v>VIC</v>
          </cell>
          <cell r="O5994" t="str">
            <v>265 Canterbury Road</v>
          </cell>
          <cell r="P5994">
            <v>3126</v>
          </cell>
          <cell r="Q5994" t="str">
            <v>NO</v>
          </cell>
          <cell r="R5994" t="str">
            <v>AUD</v>
          </cell>
          <cell r="U5994" t="str">
            <v>14 Inv</v>
          </cell>
          <cell r="V5994" t="str">
            <v>EFT</v>
          </cell>
          <cell r="W5994" t="str">
            <v>EN_AU</v>
          </cell>
          <cell r="X5994" t="str">
            <v>GST</v>
          </cell>
          <cell r="Y5994">
            <v>44113484160</v>
          </cell>
          <cell r="Z5994">
            <v>100</v>
          </cell>
          <cell r="AA5994" t="str">
            <v>NO</v>
          </cell>
          <cell r="AB5994" t="str">
            <v>V-006000</v>
          </cell>
          <cell r="AC5994" t="str">
            <v>V-007133</v>
          </cell>
        </row>
        <row r="5995">
          <cell r="D5995" t="str">
            <v>Motormatics Pty Ltd</v>
          </cell>
          <cell r="E5995" t="str">
            <v>MOTORMATIC</v>
          </cell>
          <cell r="I5995" t="str">
            <v>HAY</v>
          </cell>
          <cell r="J5995" t="str">
            <v>AUS</v>
          </cell>
          <cell r="K5995" t="str">
            <v>AU</v>
          </cell>
          <cell r="L5995" t="str">
            <v>Motormatics Pty Ltd</v>
          </cell>
          <cell r="M5995" t="str">
            <v>Business</v>
          </cell>
          <cell r="N5995" t="str">
            <v>NSW</v>
          </cell>
          <cell r="O5995" t="str">
            <v>381 Murray Street</v>
          </cell>
          <cell r="P5995">
            <v>2711</v>
          </cell>
          <cell r="Q5995" t="str">
            <v>NO</v>
          </cell>
          <cell r="R5995" t="str">
            <v>AUD</v>
          </cell>
          <cell r="U5995" t="str">
            <v>14 Inv</v>
          </cell>
          <cell r="V5995" t="str">
            <v>EFT</v>
          </cell>
          <cell r="W5995" t="str">
            <v>EN_AU</v>
          </cell>
          <cell r="X5995" t="str">
            <v>GST</v>
          </cell>
          <cell r="Y5995">
            <v>46147837581</v>
          </cell>
          <cell r="Z5995">
            <v>100</v>
          </cell>
          <cell r="AA5995" t="str">
            <v>NO</v>
          </cell>
          <cell r="AB5995" t="str">
            <v>V-006001</v>
          </cell>
          <cell r="AC5995" t="str">
            <v>V-005581</v>
          </cell>
        </row>
        <row r="5996">
          <cell r="D5996" t="str">
            <v>Mototronics Australia</v>
          </cell>
          <cell r="E5996" t="str">
            <v>MOTOTRONIC</v>
          </cell>
          <cell r="I5996" t="str">
            <v>YEA</v>
          </cell>
          <cell r="J5996" t="str">
            <v>AUS</v>
          </cell>
          <cell r="K5996" t="str">
            <v>AU</v>
          </cell>
          <cell r="L5996" t="str">
            <v>Mototronics Australia</v>
          </cell>
          <cell r="M5996" t="str">
            <v>Business</v>
          </cell>
          <cell r="N5996" t="str">
            <v>VIC</v>
          </cell>
          <cell r="O5996" t="str">
            <v>North Street</v>
          </cell>
          <cell r="P5996">
            <v>3717</v>
          </cell>
          <cell r="Q5996" t="str">
            <v>NO</v>
          </cell>
          <cell r="R5996" t="str">
            <v>AUD</v>
          </cell>
          <cell r="U5996" t="str">
            <v>01 Inv</v>
          </cell>
          <cell r="V5996" t="str">
            <v>EFT</v>
          </cell>
          <cell r="W5996" t="str">
            <v>EN_AU</v>
          </cell>
          <cell r="X5996" t="str">
            <v>GST</v>
          </cell>
          <cell r="Y5996">
            <v>84691924229</v>
          </cell>
          <cell r="Z5996">
            <v>100</v>
          </cell>
          <cell r="AA5996" t="str">
            <v>NO</v>
          </cell>
          <cell r="AB5996" t="str">
            <v>V-006002</v>
          </cell>
          <cell r="AC5996" t="str">
            <v>V-005249</v>
          </cell>
        </row>
        <row r="5997">
          <cell r="D5997" t="str">
            <v>Moulamein Bowling Club Ltd</v>
          </cell>
          <cell r="E5997" t="str">
            <v>MOULAMEIN</v>
          </cell>
          <cell r="I5997" t="str">
            <v>MOULAMEIN</v>
          </cell>
          <cell r="J5997" t="str">
            <v>AUS</v>
          </cell>
          <cell r="K5997" t="str">
            <v>AU</v>
          </cell>
          <cell r="L5997" t="str">
            <v>Moulamein Bowling Club Ltd</v>
          </cell>
          <cell r="M5997" t="str">
            <v>Business</v>
          </cell>
          <cell r="N5997" t="str">
            <v>NSW</v>
          </cell>
          <cell r="O5997" t="str">
            <v>Endeavour Drive</v>
          </cell>
          <cell r="P5997">
            <v>2733</v>
          </cell>
          <cell r="Q5997" t="str">
            <v>NO</v>
          </cell>
          <cell r="R5997" t="str">
            <v>AUD</v>
          </cell>
          <cell r="U5997" t="str">
            <v>01 Inv</v>
          </cell>
          <cell r="V5997" t="str">
            <v>EFT</v>
          </cell>
          <cell r="W5997" t="str">
            <v>EN_AU</v>
          </cell>
          <cell r="X5997" t="str">
            <v>GST</v>
          </cell>
          <cell r="Y5997">
            <v>99001023169</v>
          </cell>
          <cell r="Z5997">
            <v>100</v>
          </cell>
          <cell r="AA5997" t="str">
            <v>NO</v>
          </cell>
          <cell r="AB5997" t="str">
            <v>V-006003</v>
          </cell>
          <cell r="AC5997" t="str">
            <v>V-003681</v>
          </cell>
        </row>
        <row r="5998">
          <cell r="D5998" t="str">
            <v>Moulamein Football Club Inc</v>
          </cell>
          <cell r="E5998" t="str">
            <v>MOULAMEIN</v>
          </cell>
          <cell r="I5998" t="str">
            <v>MOULAMEIN</v>
          </cell>
          <cell r="J5998" t="str">
            <v>AUS</v>
          </cell>
          <cell r="K5998" t="str">
            <v>AU</v>
          </cell>
          <cell r="L5998" t="str">
            <v>Moulamein Football Club Inc</v>
          </cell>
          <cell r="M5998" t="str">
            <v>Business</v>
          </cell>
          <cell r="N5998" t="str">
            <v>NSW</v>
          </cell>
          <cell r="O5998" t="str">
            <v>PO Box 58</v>
          </cell>
          <cell r="P5998">
            <v>2733</v>
          </cell>
          <cell r="Q5998" t="str">
            <v>NO</v>
          </cell>
          <cell r="R5998" t="str">
            <v>AUD</v>
          </cell>
          <cell r="U5998" t="str">
            <v>7 Inv</v>
          </cell>
          <cell r="V5998" t="str">
            <v>EFT</v>
          </cell>
          <cell r="W5998" t="str">
            <v>EN_AU</v>
          </cell>
          <cell r="X5998" t="str">
            <v>GST</v>
          </cell>
          <cell r="Y5998">
            <v>56368843513</v>
          </cell>
          <cell r="Z5998">
            <v>100</v>
          </cell>
          <cell r="AA5998" t="str">
            <v>NO</v>
          </cell>
          <cell r="AB5998" t="str">
            <v>V-006004</v>
          </cell>
          <cell r="AC5998" t="str">
            <v>V-003985</v>
          </cell>
        </row>
        <row r="5999">
          <cell r="D5999" t="str">
            <v>Moulamein Pre School Inc</v>
          </cell>
          <cell r="E5999" t="str">
            <v>MOULAMEIN</v>
          </cell>
          <cell r="I5999" t="str">
            <v>MOULAMEIN</v>
          </cell>
          <cell r="J5999" t="str">
            <v>AUS</v>
          </cell>
          <cell r="K5999" t="str">
            <v>AU</v>
          </cell>
          <cell r="L5999" t="str">
            <v>Moulamein Pre School Inc</v>
          </cell>
          <cell r="M5999" t="str">
            <v>Business</v>
          </cell>
          <cell r="N5999" t="str">
            <v>NSW</v>
          </cell>
          <cell r="O5999" t="str">
            <v>PO Box 76</v>
          </cell>
          <cell r="P5999">
            <v>2733</v>
          </cell>
          <cell r="Q5999" t="str">
            <v>NO</v>
          </cell>
          <cell r="R5999" t="str">
            <v>AUD</v>
          </cell>
          <cell r="U5999" t="str">
            <v>01 Inv</v>
          </cell>
          <cell r="V5999" t="str">
            <v>EFT</v>
          </cell>
          <cell r="W5999" t="str">
            <v>EN_AU</v>
          </cell>
          <cell r="X5999" t="str">
            <v>GST</v>
          </cell>
          <cell r="Y5999">
            <v>40139489980</v>
          </cell>
          <cell r="Z5999">
            <v>100</v>
          </cell>
          <cell r="AA5999" t="str">
            <v>NO</v>
          </cell>
          <cell r="AB5999" t="str">
            <v>V-006005</v>
          </cell>
          <cell r="AC5999" t="str">
            <v>V-004485</v>
          </cell>
        </row>
        <row r="6000">
          <cell r="D6000" t="str">
            <v>Moulamein Racing Club Inc</v>
          </cell>
          <cell r="E6000" t="str">
            <v>MOULAMEIN</v>
          </cell>
          <cell r="I6000" t="str">
            <v>MOULAMEIN</v>
          </cell>
          <cell r="J6000" t="str">
            <v>AUS</v>
          </cell>
          <cell r="K6000" t="str">
            <v>AU</v>
          </cell>
          <cell r="L6000" t="str">
            <v>Moulamein Racing Club Inc Nogst</v>
          </cell>
          <cell r="M6000" t="str">
            <v>Business</v>
          </cell>
          <cell r="N6000" t="str">
            <v>NSW</v>
          </cell>
          <cell r="O6000" t="str">
            <v>PO Box 11</v>
          </cell>
          <cell r="P6000">
            <v>2733</v>
          </cell>
          <cell r="Q6000" t="str">
            <v>NO</v>
          </cell>
          <cell r="R6000" t="str">
            <v>AUD</v>
          </cell>
          <cell r="U6000" t="str">
            <v>14 Inv</v>
          </cell>
          <cell r="V6000" t="str">
            <v>EFT</v>
          </cell>
          <cell r="W6000" t="str">
            <v>EN_AU</v>
          </cell>
          <cell r="X6000" t="str">
            <v>Exempt</v>
          </cell>
          <cell r="Y6000">
            <v>74284892218</v>
          </cell>
          <cell r="Z6000">
            <v>100</v>
          </cell>
          <cell r="AA6000" t="str">
            <v>NO</v>
          </cell>
          <cell r="AB6000" t="str">
            <v>V-006006</v>
          </cell>
          <cell r="AC6000" t="str">
            <v>V-002357</v>
          </cell>
        </row>
        <row r="6001">
          <cell r="D6001" t="str">
            <v>Mount Barker Campdraft Club Inc</v>
          </cell>
          <cell r="E6001" t="str">
            <v>MOUNT BARK</v>
          </cell>
          <cell r="I6001" t="str">
            <v>WOODANILLING</v>
          </cell>
          <cell r="J6001" t="str">
            <v>AUS</v>
          </cell>
          <cell r="K6001" t="str">
            <v>AU</v>
          </cell>
          <cell r="L6001" t="str">
            <v>Mount Barker Campdraft Club Inc</v>
          </cell>
          <cell r="M6001" t="str">
            <v>Business</v>
          </cell>
          <cell r="N6001" t="str">
            <v>WA</v>
          </cell>
          <cell r="O6001" t="str">
            <v>PO Box 107</v>
          </cell>
          <cell r="P6001">
            <v>6316</v>
          </cell>
          <cell r="Q6001" t="str">
            <v>NO</v>
          </cell>
          <cell r="R6001" t="str">
            <v>AUD</v>
          </cell>
          <cell r="U6001" t="str">
            <v>30 Inv</v>
          </cell>
          <cell r="V6001" t="str">
            <v>EFT</v>
          </cell>
          <cell r="W6001" t="str">
            <v>EN_AU</v>
          </cell>
          <cell r="X6001" t="str">
            <v>Exempt</v>
          </cell>
          <cell r="Y6001">
            <v>51938238568</v>
          </cell>
          <cell r="Z6001">
            <v>100</v>
          </cell>
          <cell r="AA6001" t="str">
            <v>NO</v>
          </cell>
          <cell r="AB6001" t="str">
            <v>V-006007</v>
          </cell>
          <cell r="AC6001" t="str">
            <v>V-007112</v>
          </cell>
        </row>
        <row r="6002">
          <cell r="D6002" t="str">
            <v>Mount Barker Football Club Inc</v>
          </cell>
          <cell r="E6002" t="str">
            <v>MOUNT BARK</v>
          </cell>
          <cell r="I6002" t="str">
            <v>MOUNT BARKER</v>
          </cell>
          <cell r="J6002" t="str">
            <v>AUS</v>
          </cell>
          <cell r="K6002" t="str">
            <v>AU</v>
          </cell>
          <cell r="L6002" t="str">
            <v>Mount Barker Football Club Inc</v>
          </cell>
          <cell r="M6002" t="str">
            <v>Business</v>
          </cell>
          <cell r="N6002" t="str">
            <v>WA</v>
          </cell>
          <cell r="O6002" t="str">
            <v>PO Box 389</v>
          </cell>
          <cell r="P6002">
            <v>5251</v>
          </cell>
          <cell r="Q6002" t="str">
            <v>NO</v>
          </cell>
          <cell r="R6002" t="str">
            <v>AUD</v>
          </cell>
          <cell r="U6002" t="str">
            <v>30 Inv</v>
          </cell>
          <cell r="V6002" t="str">
            <v>EFT</v>
          </cell>
          <cell r="W6002" t="str">
            <v>EN_AU</v>
          </cell>
          <cell r="X6002" t="str">
            <v>Exempt</v>
          </cell>
          <cell r="Y6002">
            <v>83253938173</v>
          </cell>
          <cell r="Z6002">
            <v>100</v>
          </cell>
          <cell r="AA6002" t="str">
            <v>NO</v>
          </cell>
          <cell r="AB6002" t="str">
            <v>V-006008</v>
          </cell>
          <cell r="AC6002" t="str">
            <v>V-002789</v>
          </cell>
        </row>
        <row r="6003">
          <cell r="D6003" t="str">
            <v>Mount Barker Hire</v>
          </cell>
          <cell r="E6003" t="str">
            <v>MOUNT BARK</v>
          </cell>
          <cell r="I6003" t="str">
            <v>MOUNT BARKER</v>
          </cell>
          <cell r="J6003" t="str">
            <v>AUS</v>
          </cell>
          <cell r="K6003" t="str">
            <v>AU</v>
          </cell>
          <cell r="L6003" t="str">
            <v>Mount Barker Hire</v>
          </cell>
          <cell r="M6003" t="str">
            <v>Business</v>
          </cell>
          <cell r="N6003" t="str">
            <v>WA</v>
          </cell>
          <cell r="O6003" t="str">
            <v>PO Box 487</v>
          </cell>
          <cell r="P6003">
            <v>6324</v>
          </cell>
          <cell r="Q6003" t="str">
            <v>NO</v>
          </cell>
          <cell r="R6003" t="str">
            <v>AUD</v>
          </cell>
          <cell r="U6003" t="str">
            <v>14 Inv</v>
          </cell>
          <cell r="V6003" t="str">
            <v>EFT</v>
          </cell>
          <cell r="W6003" t="str">
            <v>EN_AU</v>
          </cell>
          <cell r="X6003" t="str">
            <v>GST</v>
          </cell>
          <cell r="Y6003">
            <v>71620850062</v>
          </cell>
          <cell r="Z6003">
            <v>100</v>
          </cell>
          <cell r="AA6003" t="str">
            <v>NO</v>
          </cell>
          <cell r="AB6003" t="str">
            <v>V-006009</v>
          </cell>
          <cell r="AC6003" t="str">
            <v>V-003749</v>
          </cell>
        </row>
        <row r="6004">
          <cell r="D6004" t="str">
            <v>Mount Barker Smash Repairs</v>
          </cell>
          <cell r="E6004" t="str">
            <v>MASSON ALE</v>
          </cell>
          <cell r="I6004" t="str">
            <v>MOUNT BARKER</v>
          </cell>
          <cell r="J6004" t="str">
            <v>AUS</v>
          </cell>
          <cell r="K6004" t="str">
            <v>AU</v>
          </cell>
          <cell r="L6004" t="str">
            <v>Mount Barker Smash Repairs</v>
          </cell>
          <cell r="M6004" t="str">
            <v>Business</v>
          </cell>
          <cell r="N6004" t="str">
            <v>WA</v>
          </cell>
          <cell r="O6004" t="str">
            <v>PO Box 233</v>
          </cell>
          <cell r="P6004">
            <v>6324</v>
          </cell>
          <cell r="Q6004" t="str">
            <v>NO</v>
          </cell>
          <cell r="R6004" t="str">
            <v>AUD</v>
          </cell>
          <cell r="U6004" t="str">
            <v>30 Inv</v>
          </cell>
          <cell r="V6004" t="str">
            <v>EFT</v>
          </cell>
          <cell r="W6004" t="str">
            <v>EN_AU</v>
          </cell>
          <cell r="X6004" t="str">
            <v>GST</v>
          </cell>
          <cell r="Y6004">
            <v>15009250837</v>
          </cell>
          <cell r="Z6004">
            <v>100</v>
          </cell>
          <cell r="AA6004" t="str">
            <v>NO</v>
          </cell>
          <cell r="AB6004" t="str">
            <v>V-006010</v>
          </cell>
          <cell r="AC6004" t="str">
            <v>V-001147</v>
          </cell>
        </row>
        <row r="6005">
          <cell r="D6005" t="str">
            <v>Mount Barker Steel</v>
          </cell>
          <cell r="E6005" t="str">
            <v>MOUNT BARK</v>
          </cell>
          <cell r="I6005" t="str">
            <v>MOUNT BARKER</v>
          </cell>
          <cell r="J6005" t="str">
            <v>AUS</v>
          </cell>
          <cell r="K6005" t="str">
            <v>AU</v>
          </cell>
          <cell r="L6005" t="str">
            <v>Mount Barker Steel</v>
          </cell>
          <cell r="M6005" t="str">
            <v>Business</v>
          </cell>
          <cell r="N6005" t="str">
            <v>SA</v>
          </cell>
          <cell r="O6005" t="str">
            <v>18 Oborn Rd</v>
          </cell>
          <cell r="P6005">
            <v>5251</v>
          </cell>
          <cell r="Q6005" t="str">
            <v>NO</v>
          </cell>
          <cell r="R6005" t="str">
            <v>AUD</v>
          </cell>
          <cell r="U6005" t="str">
            <v>14 Inv</v>
          </cell>
          <cell r="V6005" t="str">
            <v>Cheque</v>
          </cell>
          <cell r="W6005" t="str">
            <v>EN_AU</v>
          </cell>
          <cell r="X6005" t="str">
            <v>GST</v>
          </cell>
          <cell r="Y6005">
            <v>42167609938</v>
          </cell>
          <cell r="Z6005">
            <v>100</v>
          </cell>
          <cell r="AA6005" t="str">
            <v>NO</v>
          </cell>
          <cell r="AB6005" t="str">
            <v>V-006011</v>
          </cell>
          <cell r="AC6005" t="str">
            <v>V-010145</v>
          </cell>
        </row>
        <row r="6006">
          <cell r="D6006" t="str">
            <v>Mount Burr United Footballclub</v>
          </cell>
          <cell r="E6006" t="str">
            <v>MOUNT BURR</v>
          </cell>
          <cell r="I6006" t="str">
            <v>MILLICENT</v>
          </cell>
          <cell r="J6006" t="str">
            <v>AUS</v>
          </cell>
          <cell r="K6006" t="str">
            <v>AU</v>
          </cell>
          <cell r="L6006" t="str">
            <v>Mount Burr United Footballclub</v>
          </cell>
          <cell r="M6006" t="str">
            <v>Business</v>
          </cell>
          <cell r="N6006" t="str">
            <v>SA</v>
          </cell>
          <cell r="O6006" t="str">
            <v>PO Box 1122</v>
          </cell>
          <cell r="P6006">
            <v>5280</v>
          </cell>
          <cell r="Q6006" t="str">
            <v>NO</v>
          </cell>
          <cell r="R6006" t="str">
            <v>AUD</v>
          </cell>
          <cell r="U6006" t="str">
            <v>01 Inv</v>
          </cell>
          <cell r="V6006" t="str">
            <v>EFT</v>
          </cell>
          <cell r="W6006" t="str">
            <v>EN_AU</v>
          </cell>
          <cell r="X6006" t="str">
            <v>GST</v>
          </cell>
          <cell r="Y6006">
            <v>62681405378</v>
          </cell>
          <cell r="Z6006">
            <v>100</v>
          </cell>
          <cell r="AA6006" t="str">
            <v>NO</v>
          </cell>
          <cell r="AB6006" t="str">
            <v>V-006012</v>
          </cell>
          <cell r="AC6006" t="str">
            <v>V-008716</v>
          </cell>
        </row>
        <row r="6007">
          <cell r="D6007" t="str">
            <v>Mount Gambier Racing Club Inc</v>
          </cell>
          <cell r="E6007" t="str">
            <v>MOUNT GAMB</v>
          </cell>
          <cell r="I6007" t="str">
            <v>BORDERTOWN</v>
          </cell>
          <cell r="J6007" t="str">
            <v>AUS</v>
          </cell>
          <cell r="K6007" t="str">
            <v>AU</v>
          </cell>
          <cell r="L6007" t="str">
            <v>Mount Gambier Racing Club Inc</v>
          </cell>
          <cell r="M6007" t="str">
            <v>Business</v>
          </cell>
          <cell r="N6007" t="str">
            <v>SA</v>
          </cell>
          <cell r="O6007" t="str">
            <v>PO Box 233</v>
          </cell>
          <cell r="P6007">
            <v>5268</v>
          </cell>
          <cell r="Q6007" t="str">
            <v>NO</v>
          </cell>
          <cell r="R6007" t="str">
            <v>AUD</v>
          </cell>
          <cell r="U6007" t="str">
            <v>7 Inv</v>
          </cell>
          <cell r="V6007" t="str">
            <v>EFT</v>
          </cell>
          <cell r="W6007" t="str">
            <v>EN_AU</v>
          </cell>
          <cell r="X6007" t="str">
            <v>GST</v>
          </cell>
          <cell r="Y6007">
            <v>38228431131</v>
          </cell>
          <cell r="Z6007">
            <v>100</v>
          </cell>
          <cell r="AA6007" t="str">
            <v>NO</v>
          </cell>
          <cell r="AB6007" t="str">
            <v>V-006013</v>
          </cell>
          <cell r="AC6007" t="str">
            <v>V-009984</v>
          </cell>
        </row>
        <row r="6008">
          <cell r="D6008" t="str">
            <v>Mount Glass &amp; Glazing Pty Ltd</v>
          </cell>
          <cell r="E6008" t="str">
            <v>MOUNT GLAS</v>
          </cell>
          <cell r="I6008" t="str">
            <v>MOUNT GAMBIER</v>
          </cell>
          <cell r="J6008" t="str">
            <v>AUS</v>
          </cell>
          <cell r="K6008" t="str">
            <v>AU</v>
          </cell>
          <cell r="L6008" t="str">
            <v>Mount Glass &amp; Glazing Pty Ltd</v>
          </cell>
          <cell r="M6008" t="str">
            <v>Business</v>
          </cell>
          <cell r="N6008" t="str">
            <v>SA</v>
          </cell>
          <cell r="O6008" t="str">
            <v>PO Box 364</v>
          </cell>
          <cell r="P6008">
            <v>5290</v>
          </cell>
          <cell r="Q6008" t="str">
            <v>NO</v>
          </cell>
          <cell r="R6008" t="str">
            <v>AUD</v>
          </cell>
          <cell r="U6008" t="str">
            <v>30 Inv</v>
          </cell>
          <cell r="V6008" t="str">
            <v>EFT</v>
          </cell>
          <cell r="W6008" t="str">
            <v>EN_AU</v>
          </cell>
          <cell r="X6008" t="str">
            <v>GST</v>
          </cell>
          <cell r="Y6008">
            <v>85648466475</v>
          </cell>
          <cell r="Z6008">
            <v>100</v>
          </cell>
          <cell r="AA6008" t="str">
            <v>NO</v>
          </cell>
          <cell r="AB6008" t="str">
            <v>V-006014</v>
          </cell>
          <cell r="AC6008" t="str">
            <v>V-000237</v>
          </cell>
        </row>
        <row r="6009">
          <cell r="D6009" t="str">
            <v>Mount ISA City Council</v>
          </cell>
          <cell r="E6009" t="str">
            <v>MOUNT ISA</v>
          </cell>
          <cell r="I6009" t="str">
            <v>MOUNT ISA</v>
          </cell>
          <cell r="J6009" t="str">
            <v>AUS</v>
          </cell>
          <cell r="K6009" t="str">
            <v>AU</v>
          </cell>
          <cell r="L6009" t="str">
            <v>Mount ISA City Council</v>
          </cell>
          <cell r="M6009" t="str">
            <v>Business</v>
          </cell>
          <cell r="N6009" t="str">
            <v>QLD</v>
          </cell>
          <cell r="O6009" t="str">
            <v>PO Box 815</v>
          </cell>
          <cell r="P6009">
            <v>4825</v>
          </cell>
          <cell r="Q6009" t="str">
            <v>NO</v>
          </cell>
          <cell r="R6009" t="str">
            <v>AUD</v>
          </cell>
          <cell r="U6009" t="str">
            <v>01 Inv</v>
          </cell>
          <cell r="V6009" t="str">
            <v>Cheque</v>
          </cell>
          <cell r="W6009" t="str">
            <v>EN_AU</v>
          </cell>
          <cell r="X6009" t="str">
            <v>GST</v>
          </cell>
          <cell r="Y6009">
            <v>48701425059</v>
          </cell>
          <cell r="Z6009">
            <v>100</v>
          </cell>
          <cell r="AA6009" t="str">
            <v>NO</v>
          </cell>
          <cell r="AB6009" t="str">
            <v>V-006015</v>
          </cell>
          <cell r="AC6009" t="str">
            <v>V-001538</v>
          </cell>
        </row>
        <row r="6010">
          <cell r="D6010" t="str">
            <v>Mount Loft Springs</v>
          </cell>
          <cell r="E6010" t="str">
            <v>MOUNT LOFT</v>
          </cell>
          <cell r="I6010" t="str">
            <v>WINGFIELD</v>
          </cell>
          <cell r="J6010" t="str">
            <v>AUS</v>
          </cell>
          <cell r="K6010" t="str">
            <v>AU</v>
          </cell>
          <cell r="L6010" t="str">
            <v>Mount Loft Springs</v>
          </cell>
          <cell r="M6010" t="str">
            <v>Business</v>
          </cell>
          <cell r="N6010" t="str">
            <v>SA</v>
          </cell>
          <cell r="O6010" t="str">
            <v>18 Francis Road, Unit 2</v>
          </cell>
          <cell r="P6010">
            <v>5013</v>
          </cell>
          <cell r="Q6010" t="str">
            <v>NO</v>
          </cell>
          <cell r="R6010" t="str">
            <v>AUD</v>
          </cell>
          <cell r="U6010" t="str">
            <v>01 Inv</v>
          </cell>
          <cell r="V6010" t="str">
            <v>EFT</v>
          </cell>
          <cell r="W6010" t="str">
            <v>EN_AU</v>
          </cell>
          <cell r="X6010" t="str">
            <v>GST</v>
          </cell>
          <cell r="Y6010">
            <v>83060722134</v>
          </cell>
          <cell r="Z6010">
            <v>100</v>
          </cell>
          <cell r="AA6010" t="str">
            <v>NO</v>
          </cell>
          <cell r="AB6010" t="str">
            <v>V-006016</v>
          </cell>
          <cell r="AC6010" t="str">
            <v>V-004710</v>
          </cell>
        </row>
        <row r="6011">
          <cell r="D6011" t="str">
            <v>Mount Magnet Race Club Inc</v>
          </cell>
          <cell r="E6011" t="str">
            <v>MOUNT MAGN</v>
          </cell>
          <cell r="I6011" t="str">
            <v>MOUNT MAGNET</v>
          </cell>
          <cell r="J6011" t="str">
            <v>AUS</v>
          </cell>
          <cell r="K6011" t="str">
            <v>AU</v>
          </cell>
          <cell r="L6011" t="str">
            <v>Mount Magnet Race Club Inc</v>
          </cell>
          <cell r="M6011" t="str">
            <v>Business</v>
          </cell>
          <cell r="N6011" t="str">
            <v>WA</v>
          </cell>
          <cell r="O6011" t="str">
            <v>PO Box 188</v>
          </cell>
          <cell r="P6011">
            <v>6638</v>
          </cell>
          <cell r="Q6011" t="str">
            <v>NO</v>
          </cell>
          <cell r="R6011" t="str">
            <v>AUD</v>
          </cell>
          <cell r="U6011" t="str">
            <v>7 Inv</v>
          </cell>
          <cell r="V6011" t="str">
            <v>EFT</v>
          </cell>
          <cell r="W6011" t="str">
            <v>EN_AU</v>
          </cell>
          <cell r="X6011" t="str">
            <v>Exempt</v>
          </cell>
          <cell r="Y6011">
            <v>66394166852</v>
          </cell>
          <cell r="Z6011">
            <v>100</v>
          </cell>
          <cell r="AA6011" t="str">
            <v>NO</v>
          </cell>
          <cell r="AB6011" t="str">
            <v>V-006017</v>
          </cell>
          <cell r="AC6011" t="str">
            <v>V-003363</v>
          </cell>
        </row>
        <row r="6012">
          <cell r="D6012" t="str">
            <v>Mount Pleasant Football Netball</v>
          </cell>
          <cell r="E6012" t="str">
            <v>MOUNT PLEA</v>
          </cell>
          <cell r="I6012" t="str">
            <v>BENDIGO</v>
          </cell>
          <cell r="J6012" t="str">
            <v>AUS</v>
          </cell>
          <cell r="K6012" t="str">
            <v>AU</v>
          </cell>
          <cell r="L6012" t="str">
            <v>Mount Pleasant Football Netball</v>
          </cell>
          <cell r="M6012" t="str">
            <v>Business</v>
          </cell>
          <cell r="N6012" t="str">
            <v>VIC</v>
          </cell>
          <cell r="O6012" t="str">
            <v>PO Box 862</v>
          </cell>
          <cell r="P6012">
            <v>3552</v>
          </cell>
          <cell r="Q6012" t="str">
            <v>NO</v>
          </cell>
          <cell r="R6012" t="str">
            <v>AUD</v>
          </cell>
          <cell r="U6012" t="str">
            <v>01 Inv</v>
          </cell>
          <cell r="V6012" t="str">
            <v>EFT</v>
          </cell>
          <cell r="W6012" t="str">
            <v>EN_AU</v>
          </cell>
          <cell r="X6012" t="str">
            <v>GST</v>
          </cell>
          <cell r="Y6012">
            <v>32143577604</v>
          </cell>
          <cell r="Z6012">
            <v>100</v>
          </cell>
          <cell r="AA6012" t="str">
            <v>NO</v>
          </cell>
          <cell r="AB6012" t="str">
            <v>V-006018</v>
          </cell>
          <cell r="AC6012" t="str">
            <v>V-001251</v>
          </cell>
        </row>
        <row r="6013">
          <cell r="D6013" t="str">
            <v>Mount Schank Tennis Club</v>
          </cell>
          <cell r="E6013" t="str">
            <v>MOUNT SCHA</v>
          </cell>
          <cell r="I6013" t="str">
            <v>MOUNT GAMBIER</v>
          </cell>
          <cell r="J6013" t="str">
            <v>AUS</v>
          </cell>
          <cell r="K6013" t="str">
            <v>AU</v>
          </cell>
          <cell r="L6013" t="str">
            <v>Mount Schank Tennis Club</v>
          </cell>
          <cell r="M6013" t="str">
            <v>Business</v>
          </cell>
          <cell r="N6013" t="str">
            <v>SA</v>
          </cell>
          <cell r="O6013" t="str">
            <v>PO Box 1652</v>
          </cell>
          <cell r="P6013">
            <v>5290</v>
          </cell>
          <cell r="Q6013" t="str">
            <v>NO</v>
          </cell>
          <cell r="R6013" t="str">
            <v>AUD</v>
          </cell>
          <cell r="U6013" t="str">
            <v>30 Inv</v>
          </cell>
          <cell r="V6013" t="str">
            <v>EFT</v>
          </cell>
          <cell r="W6013" t="str">
            <v>EN_AU</v>
          </cell>
          <cell r="X6013" t="str">
            <v>Exempt</v>
          </cell>
          <cell r="Y6013">
            <v>99999999999</v>
          </cell>
          <cell r="Z6013">
            <v>100</v>
          </cell>
          <cell r="AA6013" t="str">
            <v>NO</v>
          </cell>
          <cell r="AB6013" t="str">
            <v>V-006019</v>
          </cell>
          <cell r="AC6013" t="str">
            <v>V-007137</v>
          </cell>
        </row>
        <row r="6014">
          <cell r="D6014" t="str">
            <v>Mount Walker Sports Club Inc</v>
          </cell>
          <cell r="E6014" t="str">
            <v>MOUNT WALK</v>
          </cell>
          <cell r="I6014" t="str">
            <v>NAREMBEEN</v>
          </cell>
          <cell r="J6014" t="str">
            <v>AUS</v>
          </cell>
          <cell r="K6014" t="str">
            <v>AU</v>
          </cell>
          <cell r="L6014" t="str">
            <v>Mount Walker Sports Club Inc</v>
          </cell>
          <cell r="M6014" t="str">
            <v>Business</v>
          </cell>
          <cell r="N6014" t="str">
            <v>WA</v>
          </cell>
          <cell r="O6014" t="str">
            <v>PO Box 145</v>
          </cell>
          <cell r="P6014">
            <v>6369</v>
          </cell>
          <cell r="Q6014" t="str">
            <v>NO</v>
          </cell>
          <cell r="R6014" t="str">
            <v>AUD</v>
          </cell>
          <cell r="U6014" t="str">
            <v>01 Inv</v>
          </cell>
          <cell r="V6014" t="str">
            <v>EFT</v>
          </cell>
          <cell r="W6014" t="str">
            <v>EN_AU</v>
          </cell>
          <cell r="X6014" t="str">
            <v>Exempt</v>
          </cell>
          <cell r="Y6014">
            <v>53182311963</v>
          </cell>
          <cell r="Z6014">
            <v>100</v>
          </cell>
          <cell r="AA6014" t="str">
            <v>NO</v>
          </cell>
          <cell r="AB6014" t="str">
            <v>V-006020</v>
          </cell>
          <cell r="AC6014" t="str">
            <v>V-000700</v>
          </cell>
        </row>
        <row r="6015">
          <cell r="D6015" t="str">
            <v>Mountain Fresh Commercial Hygiene</v>
          </cell>
          <cell r="E6015" t="str">
            <v>MOUNTAIN F</v>
          </cell>
          <cell r="I6015" t="str">
            <v>WELLAND</v>
          </cell>
          <cell r="J6015" t="str">
            <v>AUS</v>
          </cell>
          <cell r="K6015" t="str">
            <v>AU</v>
          </cell>
          <cell r="L6015" t="str">
            <v>Mountain Fresh Commercial Hygiene</v>
          </cell>
          <cell r="M6015" t="str">
            <v>Business</v>
          </cell>
          <cell r="N6015" t="str">
            <v>SA</v>
          </cell>
          <cell r="O6015" t="str">
            <v>84-86 Grange Road, Unit 2A</v>
          </cell>
          <cell r="P6015">
            <v>5007</v>
          </cell>
          <cell r="Q6015" t="str">
            <v>NO</v>
          </cell>
          <cell r="R6015" t="str">
            <v>AUD</v>
          </cell>
          <cell r="U6015" t="str">
            <v>30 Inv</v>
          </cell>
          <cell r="V6015" t="str">
            <v>EFT</v>
          </cell>
          <cell r="W6015" t="str">
            <v>EN_AU</v>
          </cell>
          <cell r="X6015" t="str">
            <v>GST</v>
          </cell>
          <cell r="Y6015">
            <v>38623094440</v>
          </cell>
          <cell r="Z6015">
            <v>100</v>
          </cell>
          <cell r="AA6015" t="str">
            <v>NO</v>
          </cell>
          <cell r="AB6015" t="str">
            <v>V-006021</v>
          </cell>
          <cell r="AC6015" t="str">
            <v>V-002333</v>
          </cell>
        </row>
        <row r="6016">
          <cell r="D6016" t="str">
            <v>Mountain Signs Pty Ltd</v>
          </cell>
          <cell r="E6016" t="str">
            <v>MOUNTAIN S</v>
          </cell>
          <cell r="I6016" t="str">
            <v>MUDGEE</v>
          </cell>
          <cell r="J6016" t="str">
            <v>AUS</v>
          </cell>
          <cell r="K6016" t="str">
            <v>AU</v>
          </cell>
          <cell r="L6016" t="str">
            <v>Mountain Signs Pty Ltd</v>
          </cell>
          <cell r="M6016" t="str">
            <v>Business</v>
          </cell>
          <cell r="N6016" t="str">
            <v>NSW</v>
          </cell>
          <cell r="O6016" t="str">
            <v>26 Sydney Road, Unit 6B</v>
          </cell>
          <cell r="P6016">
            <v>2580</v>
          </cell>
          <cell r="Q6016" t="str">
            <v>NO</v>
          </cell>
          <cell r="R6016" t="str">
            <v>AUD</v>
          </cell>
          <cell r="U6016" t="str">
            <v>01 Inv</v>
          </cell>
          <cell r="V6016" t="str">
            <v>EFT</v>
          </cell>
          <cell r="W6016" t="str">
            <v>EN_AU</v>
          </cell>
          <cell r="X6016" t="str">
            <v>GST</v>
          </cell>
          <cell r="Y6016">
            <v>60626673194</v>
          </cell>
          <cell r="Z6016">
            <v>100</v>
          </cell>
          <cell r="AA6016" t="str">
            <v>NO</v>
          </cell>
          <cell r="AB6016" t="str">
            <v>V-006022</v>
          </cell>
          <cell r="AC6016" t="str">
            <v>V-004547</v>
          </cell>
        </row>
        <row r="6017">
          <cell r="D6017" t="str">
            <v>Mountain Valley Livestock Pty Ltd</v>
          </cell>
          <cell r="E6017" t="str">
            <v>MOUNTAIN V</v>
          </cell>
          <cell r="I6017" t="str">
            <v>NARRIKUP</v>
          </cell>
          <cell r="J6017" t="str">
            <v>AUS</v>
          </cell>
          <cell r="K6017" t="str">
            <v>AU</v>
          </cell>
          <cell r="L6017" t="str">
            <v>Mountain Valley Livestock Pty Ltd</v>
          </cell>
          <cell r="M6017" t="str">
            <v>Business</v>
          </cell>
          <cell r="N6017" t="str">
            <v>WA</v>
          </cell>
          <cell r="O6017" t="str">
            <v>310 Healy Rd</v>
          </cell>
          <cell r="P6017">
            <v>6326</v>
          </cell>
          <cell r="Q6017" t="str">
            <v>NO</v>
          </cell>
          <cell r="R6017" t="str">
            <v>AUD</v>
          </cell>
          <cell r="U6017" t="str">
            <v>30 Inv</v>
          </cell>
          <cell r="V6017" t="str">
            <v>EFT</v>
          </cell>
          <cell r="W6017" t="str">
            <v>EN_AU</v>
          </cell>
          <cell r="X6017" t="str">
            <v>Exempt</v>
          </cell>
          <cell r="Y6017">
            <v>78155367463</v>
          </cell>
          <cell r="Z6017">
            <v>100</v>
          </cell>
          <cell r="AA6017" t="str">
            <v>NO</v>
          </cell>
          <cell r="AB6017" t="str">
            <v>V-006023</v>
          </cell>
          <cell r="AC6017" t="str">
            <v>V-010458</v>
          </cell>
        </row>
        <row r="6018">
          <cell r="D6018" t="str">
            <v>Moura Auto Spares &amp; Hydraulics</v>
          </cell>
          <cell r="E6018" t="str">
            <v>MOURA AUTO</v>
          </cell>
          <cell r="I6018" t="str">
            <v>MOURA</v>
          </cell>
          <cell r="J6018" t="str">
            <v>AUS</v>
          </cell>
          <cell r="K6018" t="str">
            <v>AU</v>
          </cell>
          <cell r="L6018" t="str">
            <v>Moura Auto Spares &amp; Hydraulics</v>
          </cell>
          <cell r="M6018" t="str">
            <v>Business</v>
          </cell>
          <cell r="N6018" t="str">
            <v>QLD</v>
          </cell>
          <cell r="O6018" t="str">
            <v>53 Dawson Highway</v>
          </cell>
          <cell r="P6018">
            <v>4718</v>
          </cell>
          <cell r="Q6018" t="str">
            <v>NO</v>
          </cell>
          <cell r="R6018" t="str">
            <v>AUD</v>
          </cell>
          <cell r="U6018" t="str">
            <v>30 Inv</v>
          </cell>
          <cell r="V6018" t="str">
            <v>EFT</v>
          </cell>
          <cell r="W6018" t="str">
            <v>EN_AU</v>
          </cell>
          <cell r="X6018" t="str">
            <v>GST</v>
          </cell>
          <cell r="Y6018">
            <v>20117024481</v>
          </cell>
          <cell r="Z6018">
            <v>100</v>
          </cell>
          <cell r="AA6018" t="str">
            <v>NO</v>
          </cell>
          <cell r="AB6018" t="str">
            <v>V-006024</v>
          </cell>
          <cell r="AC6018" t="str">
            <v>V-005015</v>
          </cell>
        </row>
        <row r="6019">
          <cell r="D6019" t="str">
            <v>Moura Backhoe &amp; Plant Hire Pty Ltd</v>
          </cell>
          <cell r="E6019" t="str">
            <v>MOURA BACK</v>
          </cell>
          <cell r="I6019" t="str">
            <v>MOURA</v>
          </cell>
          <cell r="J6019" t="str">
            <v>AUS</v>
          </cell>
          <cell r="K6019" t="str">
            <v>AU</v>
          </cell>
          <cell r="L6019" t="str">
            <v>Moura Backhoe &amp; Plant Hire Pty Ltd</v>
          </cell>
          <cell r="M6019" t="str">
            <v>Business</v>
          </cell>
          <cell r="N6019" t="str">
            <v>QLD</v>
          </cell>
          <cell r="O6019" t="str">
            <v>PO Box 82</v>
          </cell>
          <cell r="P6019">
            <v>4718</v>
          </cell>
          <cell r="Q6019" t="str">
            <v>NO</v>
          </cell>
          <cell r="R6019" t="str">
            <v>AUD</v>
          </cell>
          <cell r="U6019" t="str">
            <v>7 Inv</v>
          </cell>
          <cell r="V6019" t="str">
            <v>EFT</v>
          </cell>
          <cell r="W6019" t="str">
            <v>EN_AU</v>
          </cell>
          <cell r="X6019" t="str">
            <v>GST</v>
          </cell>
          <cell r="Y6019">
            <v>71381592866</v>
          </cell>
          <cell r="Z6019">
            <v>100</v>
          </cell>
          <cell r="AA6019" t="str">
            <v>NO</v>
          </cell>
          <cell r="AB6019" t="str">
            <v>V-006025</v>
          </cell>
          <cell r="AC6019" t="str">
            <v>V-001091</v>
          </cell>
        </row>
        <row r="6020">
          <cell r="D6020" t="str">
            <v>Moura Bus Service</v>
          </cell>
          <cell r="E6020" t="str">
            <v>MOURA BUS</v>
          </cell>
          <cell r="I6020" t="str">
            <v>MOURA</v>
          </cell>
          <cell r="J6020" t="str">
            <v>AUS</v>
          </cell>
          <cell r="K6020" t="str">
            <v>AU</v>
          </cell>
          <cell r="L6020" t="str">
            <v>Moura Bus Service</v>
          </cell>
          <cell r="M6020" t="str">
            <v>Business</v>
          </cell>
          <cell r="N6020" t="str">
            <v>QLD</v>
          </cell>
          <cell r="O6020" t="str">
            <v>PO Box 67</v>
          </cell>
          <cell r="P6020">
            <v>4718</v>
          </cell>
          <cell r="Q6020" t="str">
            <v>NO</v>
          </cell>
          <cell r="R6020" t="str">
            <v>AUD</v>
          </cell>
          <cell r="U6020" t="str">
            <v>30 Inv</v>
          </cell>
          <cell r="V6020" t="str">
            <v>EFT</v>
          </cell>
          <cell r="W6020" t="str">
            <v>EN_AU</v>
          </cell>
          <cell r="X6020" t="str">
            <v>GST</v>
          </cell>
          <cell r="Y6020">
            <v>14066805653</v>
          </cell>
          <cell r="Z6020">
            <v>100</v>
          </cell>
          <cell r="AA6020" t="str">
            <v>NO</v>
          </cell>
          <cell r="AB6020" t="str">
            <v>V-006026</v>
          </cell>
          <cell r="AC6020" t="str">
            <v>V-002428</v>
          </cell>
        </row>
        <row r="6021">
          <cell r="D6021" t="str">
            <v>Moura Campdraft Committee Inc</v>
          </cell>
          <cell r="E6021" t="str">
            <v>MOURA CAMP</v>
          </cell>
          <cell r="I6021" t="str">
            <v>MOURA</v>
          </cell>
          <cell r="J6021" t="str">
            <v>AUS</v>
          </cell>
          <cell r="K6021" t="str">
            <v>AU</v>
          </cell>
          <cell r="L6021" t="str">
            <v>Moura Campdraft Committee Inc Nogst</v>
          </cell>
          <cell r="M6021" t="str">
            <v>Business</v>
          </cell>
          <cell r="N6021" t="str">
            <v>QLD</v>
          </cell>
          <cell r="O6021" t="str">
            <v>PO Box 134</v>
          </cell>
          <cell r="P6021">
            <v>4718</v>
          </cell>
          <cell r="Q6021" t="str">
            <v>NO</v>
          </cell>
          <cell r="R6021" t="str">
            <v>AUD</v>
          </cell>
          <cell r="U6021" t="str">
            <v>01 Inv</v>
          </cell>
          <cell r="V6021" t="str">
            <v>EFT</v>
          </cell>
          <cell r="W6021" t="str">
            <v>EN_AU</v>
          </cell>
          <cell r="X6021" t="str">
            <v>Exempt</v>
          </cell>
          <cell r="Y6021">
            <v>38606008451</v>
          </cell>
          <cell r="Z6021">
            <v>100</v>
          </cell>
          <cell r="AA6021" t="str">
            <v>NO</v>
          </cell>
          <cell r="AB6021" t="str">
            <v>V-006027</v>
          </cell>
          <cell r="AC6021" t="str">
            <v>V-001462</v>
          </cell>
        </row>
        <row r="6022">
          <cell r="D6022" t="str">
            <v>Moura Hospital Auxiliary</v>
          </cell>
          <cell r="E6022" t="str">
            <v>MOURA HOSP</v>
          </cell>
          <cell r="I6022" t="str">
            <v>MOURA</v>
          </cell>
          <cell r="J6022" t="str">
            <v>AUS</v>
          </cell>
          <cell r="K6022" t="str">
            <v>AU</v>
          </cell>
          <cell r="L6022" t="str">
            <v>Moura Hospital Auxiliary Nogst</v>
          </cell>
          <cell r="M6022" t="str">
            <v>Business</v>
          </cell>
          <cell r="N6022" t="str">
            <v>QLD</v>
          </cell>
          <cell r="O6022" t="str">
            <v>PO Box 170</v>
          </cell>
          <cell r="P6022">
            <v>4718</v>
          </cell>
          <cell r="Q6022" t="str">
            <v>NO</v>
          </cell>
          <cell r="R6022" t="str">
            <v>AUD</v>
          </cell>
          <cell r="U6022" t="str">
            <v>30 Inv</v>
          </cell>
          <cell r="V6022" t="str">
            <v>EFT</v>
          </cell>
          <cell r="W6022" t="str">
            <v>EN_AU</v>
          </cell>
          <cell r="X6022" t="str">
            <v>Exempt</v>
          </cell>
          <cell r="Y6022">
            <v>87519590694</v>
          </cell>
          <cell r="Z6022">
            <v>100</v>
          </cell>
          <cell r="AA6022" t="str">
            <v>NO</v>
          </cell>
          <cell r="AB6022" t="str">
            <v>V-006028</v>
          </cell>
          <cell r="AC6022" t="str">
            <v>V-010563</v>
          </cell>
        </row>
        <row r="6023">
          <cell r="D6023" t="str">
            <v>Moura Mitre 10</v>
          </cell>
          <cell r="E6023" t="str">
            <v>MOURA MITR</v>
          </cell>
          <cell r="I6023" t="str">
            <v>MOURA</v>
          </cell>
          <cell r="J6023" t="str">
            <v>AUS</v>
          </cell>
          <cell r="K6023" t="str">
            <v>AU</v>
          </cell>
          <cell r="L6023" t="str">
            <v>Moura Mitre 10</v>
          </cell>
          <cell r="M6023" t="str">
            <v>Business</v>
          </cell>
          <cell r="N6023" t="str">
            <v>QLD</v>
          </cell>
          <cell r="O6023" t="str">
            <v>5 Theodore Road</v>
          </cell>
          <cell r="P6023">
            <v>4718</v>
          </cell>
          <cell r="Q6023" t="str">
            <v>NO</v>
          </cell>
          <cell r="R6023" t="str">
            <v>AUD</v>
          </cell>
          <cell r="U6023" t="str">
            <v>21 Inv</v>
          </cell>
          <cell r="V6023" t="str">
            <v>EFT</v>
          </cell>
          <cell r="W6023" t="str">
            <v>EN_AU</v>
          </cell>
          <cell r="X6023" t="str">
            <v>GST</v>
          </cell>
          <cell r="Y6023">
            <v>61518922150</v>
          </cell>
          <cell r="Z6023">
            <v>100</v>
          </cell>
          <cell r="AA6023" t="str">
            <v>NO</v>
          </cell>
          <cell r="AB6023" t="str">
            <v>V-006029</v>
          </cell>
          <cell r="AC6023" t="str">
            <v>V-001583</v>
          </cell>
        </row>
        <row r="6024">
          <cell r="D6024" t="str">
            <v>Moura News</v>
          </cell>
          <cell r="E6024" t="str">
            <v>MOURA NEWS</v>
          </cell>
          <cell r="I6024" t="str">
            <v>MOURA</v>
          </cell>
          <cell r="J6024" t="str">
            <v>AUS</v>
          </cell>
          <cell r="K6024" t="str">
            <v>AU</v>
          </cell>
          <cell r="L6024" t="str">
            <v>Moura News</v>
          </cell>
          <cell r="M6024" t="str">
            <v>Business</v>
          </cell>
          <cell r="N6024" t="str">
            <v>QLD</v>
          </cell>
          <cell r="O6024" t="str">
            <v>25 Gillespie Street, Unit 2</v>
          </cell>
          <cell r="P6024">
            <v>4718</v>
          </cell>
          <cell r="Q6024" t="str">
            <v>NO</v>
          </cell>
          <cell r="R6024" t="str">
            <v>AUD</v>
          </cell>
          <cell r="U6024" t="str">
            <v>7 Inv</v>
          </cell>
          <cell r="V6024" t="str">
            <v>EFT</v>
          </cell>
          <cell r="W6024" t="str">
            <v>EN_AU</v>
          </cell>
          <cell r="X6024" t="str">
            <v>GST</v>
          </cell>
          <cell r="Y6024">
            <v>39511651339</v>
          </cell>
          <cell r="Z6024">
            <v>100</v>
          </cell>
          <cell r="AA6024" t="str">
            <v>NO</v>
          </cell>
          <cell r="AB6024" t="str">
            <v>V-006030</v>
          </cell>
          <cell r="AC6024" t="str">
            <v>V-001605</v>
          </cell>
        </row>
        <row r="6025">
          <cell r="D6025" t="str">
            <v>Moura Plumbing &amp; Drainage</v>
          </cell>
          <cell r="E6025" t="str">
            <v>MOURA PLUM</v>
          </cell>
          <cell r="I6025" t="str">
            <v>MOURA</v>
          </cell>
          <cell r="J6025" t="str">
            <v>AUS</v>
          </cell>
          <cell r="K6025" t="str">
            <v>AU</v>
          </cell>
          <cell r="L6025" t="str">
            <v>Moura Plumbing &amp; Drainage</v>
          </cell>
          <cell r="M6025" t="str">
            <v>Business</v>
          </cell>
          <cell r="N6025" t="str">
            <v>QLD</v>
          </cell>
          <cell r="O6025" t="str">
            <v>73 Nott Street</v>
          </cell>
          <cell r="P6025">
            <v>4718</v>
          </cell>
          <cell r="Q6025" t="str">
            <v>NO</v>
          </cell>
          <cell r="R6025" t="str">
            <v>AUD</v>
          </cell>
          <cell r="U6025" t="str">
            <v>7 Inv</v>
          </cell>
          <cell r="V6025" t="str">
            <v>EFT</v>
          </cell>
          <cell r="W6025" t="str">
            <v>EN_AU</v>
          </cell>
          <cell r="X6025" t="str">
            <v>GST</v>
          </cell>
          <cell r="Y6025">
            <v>64135086334</v>
          </cell>
          <cell r="Z6025">
            <v>100</v>
          </cell>
          <cell r="AA6025" t="str">
            <v>NO</v>
          </cell>
          <cell r="AB6025" t="str">
            <v>V-006031</v>
          </cell>
          <cell r="AC6025" t="str">
            <v>V-001121</v>
          </cell>
        </row>
        <row r="6026">
          <cell r="D6026" t="str">
            <v>Moura Tyre Centre</v>
          </cell>
          <cell r="E6026" t="str">
            <v>MOURA TYRE</v>
          </cell>
          <cell r="I6026" t="str">
            <v>MOURA</v>
          </cell>
          <cell r="J6026" t="str">
            <v>AUS</v>
          </cell>
          <cell r="K6026" t="str">
            <v>AU</v>
          </cell>
          <cell r="L6026" t="str">
            <v>Moura Tyre Centre</v>
          </cell>
          <cell r="M6026" t="str">
            <v>Business</v>
          </cell>
          <cell r="N6026" t="str">
            <v>QLD</v>
          </cell>
          <cell r="O6026" t="str">
            <v>7 Theodore Road</v>
          </cell>
          <cell r="P6026">
            <v>4718</v>
          </cell>
          <cell r="Q6026" t="str">
            <v>NO</v>
          </cell>
          <cell r="R6026" t="str">
            <v>AUD</v>
          </cell>
          <cell r="U6026" t="str">
            <v>30 Inv</v>
          </cell>
          <cell r="V6026" t="str">
            <v>EFT</v>
          </cell>
          <cell r="W6026" t="str">
            <v>EN_AU</v>
          </cell>
          <cell r="X6026" t="str">
            <v>GST</v>
          </cell>
          <cell r="Y6026">
            <v>56825085560</v>
          </cell>
          <cell r="Z6026">
            <v>100</v>
          </cell>
          <cell r="AA6026" t="str">
            <v>NO</v>
          </cell>
          <cell r="AB6026" t="str">
            <v>V-006032</v>
          </cell>
          <cell r="AC6026" t="str">
            <v>V-004037</v>
          </cell>
        </row>
        <row r="6027">
          <cell r="D6027" t="str">
            <v>Moura Veterinary Clinic</v>
          </cell>
          <cell r="E6027" t="str">
            <v>MOURA VETE</v>
          </cell>
          <cell r="I6027" t="str">
            <v>MOURA</v>
          </cell>
          <cell r="J6027" t="str">
            <v>AUS</v>
          </cell>
          <cell r="K6027" t="str">
            <v>AU</v>
          </cell>
          <cell r="L6027" t="str">
            <v>Moura Veterinary Clinic</v>
          </cell>
          <cell r="M6027" t="str">
            <v>Business</v>
          </cell>
          <cell r="N6027" t="str">
            <v>QLD</v>
          </cell>
          <cell r="O6027" t="str">
            <v>17 Theodore Road</v>
          </cell>
          <cell r="P6027">
            <v>4718</v>
          </cell>
          <cell r="Q6027" t="str">
            <v>NO</v>
          </cell>
          <cell r="R6027" t="str">
            <v>AUD</v>
          </cell>
          <cell r="U6027" t="str">
            <v>7 Inv</v>
          </cell>
          <cell r="V6027" t="str">
            <v>EFT</v>
          </cell>
          <cell r="W6027" t="str">
            <v>EN_AU</v>
          </cell>
          <cell r="X6027" t="str">
            <v>GST</v>
          </cell>
          <cell r="Y6027">
            <v>82802571381</v>
          </cell>
          <cell r="Z6027">
            <v>100</v>
          </cell>
          <cell r="AA6027" t="str">
            <v>NO</v>
          </cell>
          <cell r="AB6027" t="str">
            <v>V-006033</v>
          </cell>
          <cell r="AC6027" t="str">
            <v>V-002069</v>
          </cell>
        </row>
        <row r="6028">
          <cell r="D6028" t="str">
            <v>Mouse Promotions</v>
          </cell>
          <cell r="E6028" t="str">
            <v>MOUSE PROM</v>
          </cell>
          <cell r="I6028" t="str">
            <v>SOUTH PERTH</v>
          </cell>
          <cell r="J6028" t="str">
            <v>AUS</v>
          </cell>
          <cell r="K6028" t="str">
            <v>AU</v>
          </cell>
          <cell r="L6028" t="str">
            <v>Mouse Promotions</v>
          </cell>
          <cell r="M6028" t="str">
            <v>Business</v>
          </cell>
          <cell r="N6028" t="str">
            <v>WA</v>
          </cell>
          <cell r="O6028" t="str">
            <v>PO Box 1015</v>
          </cell>
          <cell r="P6028">
            <v>6951</v>
          </cell>
          <cell r="Q6028" t="str">
            <v>NO</v>
          </cell>
          <cell r="R6028" t="str">
            <v>AUD</v>
          </cell>
          <cell r="U6028" t="str">
            <v>30 Inv</v>
          </cell>
          <cell r="V6028" t="str">
            <v>EFT</v>
          </cell>
          <cell r="W6028" t="str">
            <v>EN_AU</v>
          </cell>
          <cell r="X6028" t="str">
            <v>Exempt</v>
          </cell>
          <cell r="Y6028">
            <v>89011462842</v>
          </cell>
          <cell r="Z6028">
            <v>100</v>
          </cell>
          <cell r="AA6028" t="str">
            <v>NO</v>
          </cell>
          <cell r="AB6028" t="str">
            <v>V-006034</v>
          </cell>
          <cell r="AC6028" t="str">
            <v>V-006347</v>
          </cell>
        </row>
        <row r="6029">
          <cell r="D6029" t="str">
            <v>Moyne Shire Council</v>
          </cell>
          <cell r="E6029" t="str">
            <v>MOYNE SHIR</v>
          </cell>
          <cell r="I6029" t="str">
            <v>PORT FAIRY</v>
          </cell>
          <cell r="J6029" t="str">
            <v>AUS</v>
          </cell>
          <cell r="K6029" t="str">
            <v>AU</v>
          </cell>
          <cell r="L6029" t="str">
            <v>Moyne Shire Council</v>
          </cell>
          <cell r="M6029" t="str">
            <v>Business</v>
          </cell>
          <cell r="N6029" t="str">
            <v>VIC</v>
          </cell>
          <cell r="O6029" t="str">
            <v>PO Box 100</v>
          </cell>
          <cell r="P6029">
            <v>3284</v>
          </cell>
          <cell r="Q6029" t="str">
            <v>NO</v>
          </cell>
          <cell r="R6029" t="str">
            <v>AUD</v>
          </cell>
          <cell r="U6029" t="str">
            <v>01 Inv</v>
          </cell>
          <cell r="V6029" t="str">
            <v>Cheque</v>
          </cell>
          <cell r="W6029" t="str">
            <v>EN_AU</v>
          </cell>
          <cell r="X6029" t="str">
            <v>GST</v>
          </cell>
          <cell r="Y6029">
            <v>69056376923</v>
          </cell>
          <cell r="Z6029">
            <v>100</v>
          </cell>
          <cell r="AA6029" t="str">
            <v>NO</v>
          </cell>
          <cell r="AB6029" t="str">
            <v>V-006035</v>
          </cell>
          <cell r="AC6029" t="str">
            <v>V-000869</v>
          </cell>
        </row>
        <row r="6030">
          <cell r="D6030" t="str">
            <v>Moyston Willaura Football Netball</v>
          </cell>
          <cell r="E6030" t="str">
            <v>MOYSTON-WI</v>
          </cell>
          <cell r="I6030" t="str">
            <v>ARARAT</v>
          </cell>
          <cell r="J6030" t="str">
            <v>AUS</v>
          </cell>
          <cell r="K6030" t="str">
            <v>AU</v>
          </cell>
          <cell r="L6030" t="str">
            <v>Moyston Willaura Football Netball</v>
          </cell>
          <cell r="M6030" t="str">
            <v>Business</v>
          </cell>
          <cell r="N6030" t="str">
            <v>VIC</v>
          </cell>
          <cell r="O6030" t="str">
            <v>PO Box 560</v>
          </cell>
          <cell r="P6030">
            <v>3377</v>
          </cell>
          <cell r="Q6030" t="str">
            <v>NO</v>
          </cell>
          <cell r="R6030" t="str">
            <v>AUD</v>
          </cell>
          <cell r="U6030" t="str">
            <v>01 Inv</v>
          </cell>
          <cell r="V6030" t="str">
            <v>EFT</v>
          </cell>
          <cell r="W6030" t="str">
            <v>EN_AU</v>
          </cell>
          <cell r="X6030" t="str">
            <v>Exempt</v>
          </cell>
          <cell r="Y6030">
            <v>18779041302</v>
          </cell>
          <cell r="Z6030">
            <v>100</v>
          </cell>
          <cell r="AA6030" t="str">
            <v>NO</v>
          </cell>
          <cell r="AB6030" t="str">
            <v>V-006036</v>
          </cell>
          <cell r="AC6030" t="str">
            <v>V-002572</v>
          </cell>
        </row>
        <row r="6031">
          <cell r="D6031" t="str">
            <v>Mozzies Mobile Welding</v>
          </cell>
          <cell r="E6031" t="str">
            <v>MOZZIES MO</v>
          </cell>
          <cell r="I6031" t="str">
            <v>GATTON</v>
          </cell>
          <cell r="J6031" t="str">
            <v>AUS</v>
          </cell>
          <cell r="K6031" t="str">
            <v>AU</v>
          </cell>
          <cell r="L6031" t="str">
            <v>Mozzies Mobile Welding</v>
          </cell>
          <cell r="M6031" t="str">
            <v>Business</v>
          </cell>
          <cell r="N6031" t="str">
            <v>QLD</v>
          </cell>
          <cell r="O6031" t="str">
            <v>PO Box 573</v>
          </cell>
          <cell r="P6031">
            <v>4343</v>
          </cell>
          <cell r="Q6031" t="str">
            <v>NO</v>
          </cell>
          <cell r="R6031" t="str">
            <v>AUD</v>
          </cell>
          <cell r="U6031" t="str">
            <v>14 Inv</v>
          </cell>
          <cell r="V6031" t="str">
            <v>EFT</v>
          </cell>
          <cell r="W6031" t="str">
            <v>EN_AU</v>
          </cell>
          <cell r="X6031" t="str">
            <v>GST</v>
          </cell>
          <cell r="Y6031">
            <v>50081237179</v>
          </cell>
          <cell r="Z6031">
            <v>100</v>
          </cell>
          <cell r="AA6031" t="str">
            <v>NO</v>
          </cell>
          <cell r="AB6031" t="str">
            <v>V-006037</v>
          </cell>
          <cell r="AC6031" t="str">
            <v>V-009130</v>
          </cell>
        </row>
        <row r="6032">
          <cell r="D6032" t="str">
            <v>Mp And Mr Spurr</v>
          </cell>
          <cell r="E6032" t="str">
            <v>MP AND MR</v>
          </cell>
          <cell r="I6032" t="str">
            <v>HYDEN</v>
          </cell>
          <cell r="J6032" t="str">
            <v>AUS</v>
          </cell>
          <cell r="K6032" t="str">
            <v>AU</v>
          </cell>
          <cell r="L6032" t="str">
            <v>Mp And Mr Spurr</v>
          </cell>
          <cell r="M6032" t="str">
            <v>Business</v>
          </cell>
          <cell r="N6032" t="str">
            <v>WA</v>
          </cell>
          <cell r="O6032" t="str">
            <v>PO Box 101</v>
          </cell>
          <cell r="P6032">
            <v>6359</v>
          </cell>
          <cell r="Q6032" t="str">
            <v>NO</v>
          </cell>
          <cell r="R6032" t="str">
            <v>AUD</v>
          </cell>
          <cell r="U6032" t="str">
            <v>7 Inv</v>
          </cell>
          <cell r="V6032" t="str">
            <v>EFT</v>
          </cell>
          <cell r="W6032" t="str">
            <v>EN_AU</v>
          </cell>
          <cell r="X6032" t="str">
            <v>Exempt</v>
          </cell>
          <cell r="Y6032">
            <v>20551028821</v>
          </cell>
          <cell r="Z6032">
            <v>100</v>
          </cell>
          <cell r="AA6032" t="str">
            <v>NO</v>
          </cell>
          <cell r="AB6032" t="str">
            <v>V-006038</v>
          </cell>
          <cell r="AC6032" t="str">
            <v>V-007938</v>
          </cell>
        </row>
        <row r="6033">
          <cell r="D6033" t="str">
            <v>Mp Ca Sm &amp; Nj Hann</v>
          </cell>
          <cell r="E6033" t="str">
            <v>MP CA SM &amp;</v>
          </cell>
          <cell r="I6033" t="str">
            <v>KINGSTON</v>
          </cell>
          <cell r="J6033" t="str">
            <v>AUS</v>
          </cell>
          <cell r="K6033" t="str">
            <v>AU</v>
          </cell>
          <cell r="L6033" t="str">
            <v>Mp Ca Sm &amp; Nj Hann</v>
          </cell>
          <cell r="M6033" t="str">
            <v>Business</v>
          </cell>
          <cell r="N6033" t="str">
            <v>SA</v>
          </cell>
          <cell r="O6033" t="str">
            <v>310 Rsd</v>
          </cell>
          <cell r="P6033">
            <v>5275</v>
          </cell>
          <cell r="Q6033" t="str">
            <v>NO</v>
          </cell>
          <cell r="R6033" t="str">
            <v>AUD</v>
          </cell>
          <cell r="U6033" t="str">
            <v>30 Inv</v>
          </cell>
          <cell r="V6033" t="str">
            <v>EFT</v>
          </cell>
          <cell r="W6033" t="str">
            <v>EN_AU</v>
          </cell>
          <cell r="X6033" t="str">
            <v>GST</v>
          </cell>
          <cell r="Y6033">
            <v>26092594519</v>
          </cell>
          <cell r="Z6033">
            <v>100</v>
          </cell>
          <cell r="AA6033" t="str">
            <v>NO</v>
          </cell>
          <cell r="AB6033" t="str">
            <v>V-006039</v>
          </cell>
          <cell r="AC6033" t="str">
            <v>V-002296</v>
          </cell>
        </row>
        <row r="6034">
          <cell r="D6034" t="str">
            <v>Mp Maintenance Services</v>
          </cell>
          <cell r="E6034" t="str">
            <v>MP MAINTEN</v>
          </cell>
          <cell r="I6034" t="str">
            <v>MOUNT GAMBIER</v>
          </cell>
          <cell r="J6034" t="str">
            <v>AUS</v>
          </cell>
          <cell r="K6034" t="str">
            <v>AU</v>
          </cell>
          <cell r="L6034" t="str">
            <v>Mp Maintenance Services</v>
          </cell>
          <cell r="M6034" t="str">
            <v>Business</v>
          </cell>
          <cell r="N6034" t="str">
            <v>SA</v>
          </cell>
          <cell r="O6034" t="str">
            <v>23 Chute Street</v>
          </cell>
          <cell r="P6034">
            <v>5290</v>
          </cell>
          <cell r="Q6034" t="str">
            <v>NO</v>
          </cell>
          <cell r="R6034" t="str">
            <v>AUD</v>
          </cell>
          <cell r="U6034" t="str">
            <v>14 Inv</v>
          </cell>
          <cell r="V6034" t="str">
            <v>EFT</v>
          </cell>
          <cell r="W6034" t="str">
            <v>EN_AU</v>
          </cell>
          <cell r="X6034" t="str">
            <v>GST</v>
          </cell>
          <cell r="Y6034">
            <v>84851388443</v>
          </cell>
          <cell r="Z6034">
            <v>100</v>
          </cell>
          <cell r="AA6034" t="str">
            <v>NO</v>
          </cell>
          <cell r="AB6034" t="str">
            <v>V-006040</v>
          </cell>
          <cell r="AC6034" t="str">
            <v>V-004454</v>
          </cell>
        </row>
        <row r="6035">
          <cell r="D6035" t="str">
            <v>Mp Security Services</v>
          </cell>
          <cell r="E6035" t="str">
            <v>MP SECURIT</v>
          </cell>
          <cell r="I6035" t="str">
            <v>EMERALD</v>
          </cell>
          <cell r="J6035" t="str">
            <v>AUS</v>
          </cell>
          <cell r="K6035" t="str">
            <v>AU</v>
          </cell>
          <cell r="L6035" t="str">
            <v>Mp Security Services</v>
          </cell>
          <cell r="M6035" t="str">
            <v>Business</v>
          </cell>
          <cell r="N6035" t="str">
            <v>QLD</v>
          </cell>
          <cell r="O6035" t="str">
            <v>38 Campbell Street</v>
          </cell>
          <cell r="P6035">
            <v>4720</v>
          </cell>
          <cell r="Q6035" t="str">
            <v>NO</v>
          </cell>
          <cell r="R6035" t="str">
            <v>AUD</v>
          </cell>
          <cell r="U6035" t="str">
            <v>14 Inv</v>
          </cell>
          <cell r="V6035" t="str">
            <v>EFT</v>
          </cell>
          <cell r="W6035" t="str">
            <v>EN_AU</v>
          </cell>
          <cell r="X6035" t="str">
            <v>GST</v>
          </cell>
          <cell r="Y6035">
            <v>53634160786</v>
          </cell>
          <cell r="Z6035">
            <v>100</v>
          </cell>
          <cell r="AA6035" t="str">
            <v>NO</v>
          </cell>
          <cell r="AB6035" t="str">
            <v>V-006041</v>
          </cell>
          <cell r="AC6035" t="str">
            <v>V-004685</v>
          </cell>
        </row>
        <row r="6036">
          <cell r="D6036" t="str">
            <v>Mpac Pty Ltd</v>
          </cell>
          <cell r="E6036" t="str">
            <v>MPAC PTY L</v>
          </cell>
          <cell r="I6036" t="str">
            <v>NARROMINE</v>
          </cell>
          <cell r="J6036" t="str">
            <v>AUS</v>
          </cell>
          <cell r="K6036" t="str">
            <v>AU</v>
          </cell>
          <cell r="L6036" t="str">
            <v>Mpac Pty Ltd</v>
          </cell>
          <cell r="M6036" t="str">
            <v>Business</v>
          </cell>
          <cell r="N6036" t="str">
            <v>NSW</v>
          </cell>
          <cell r="O6036" t="str">
            <v>200 Old Backwater Road</v>
          </cell>
          <cell r="P6036">
            <v>2821</v>
          </cell>
          <cell r="Q6036" t="str">
            <v>NO</v>
          </cell>
          <cell r="R6036" t="str">
            <v>AUD</v>
          </cell>
          <cell r="U6036" t="str">
            <v>30 Inv</v>
          </cell>
          <cell r="V6036" t="str">
            <v>EFT</v>
          </cell>
          <cell r="W6036" t="str">
            <v>EN_AU</v>
          </cell>
          <cell r="X6036" t="str">
            <v>GST</v>
          </cell>
          <cell r="Y6036">
            <v>42578338685</v>
          </cell>
          <cell r="Z6036">
            <v>100</v>
          </cell>
          <cell r="AA6036" t="str">
            <v>NO</v>
          </cell>
          <cell r="AB6036" t="str">
            <v>V-006042</v>
          </cell>
          <cell r="AC6036" t="str">
            <v>V-005345</v>
          </cell>
        </row>
        <row r="6037">
          <cell r="D6037" t="str">
            <v>Mph Fire Services Pty Ltd</v>
          </cell>
          <cell r="E6037" t="str">
            <v>MPH FIRE S</v>
          </cell>
          <cell r="I6037" t="str">
            <v>SOUTHPORT</v>
          </cell>
          <cell r="J6037" t="str">
            <v>AUS</v>
          </cell>
          <cell r="K6037" t="str">
            <v>AU</v>
          </cell>
          <cell r="L6037" t="str">
            <v>Mph Fire Services Pty Ltd</v>
          </cell>
          <cell r="M6037" t="str">
            <v>Business</v>
          </cell>
          <cell r="N6037" t="str">
            <v>QLD</v>
          </cell>
          <cell r="O6037" t="str">
            <v>59 Walton Street</v>
          </cell>
          <cell r="P6037">
            <v>4215</v>
          </cell>
          <cell r="Q6037" t="str">
            <v>NO</v>
          </cell>
          <cell r="R6037" t="str">
            <v>AUD</v>
          </cell>
          <cell r="U6037" t="str">
            <v>14 Inv</v>
          </cell>
          <cell r="V6037" t="str">
            <v>EFT</v>
          </cell>
          <cell r="W6037" t="str">
            <v>EN_AU</v>
          </cell>
          <cell r="X6037" t="str">
            <v>GST</v>
          </cell>
          <cell r="Y6037">
            <v>11097188513</v>
          </cell>
          <cell r="Z6037">
            <v>100</v>
          </cell>
          <cell r="AA6037" t="str">
            <v>NO</v>
          </cell>
          <cell r="AB6037" t="str">
            <v>V-006043</v>
          </cell>
          <cell r="AC6037" t="str">
            <v>V-002680</v>
          </cell>
        </row>
        <row r="6038">
          <cell r="D6038" t="str">
            <v>Mr Buzzy</v>
          </cell>
          <cell r="E6038" t="str">
            <v>MR BUZZY</v>
          </cell>
          <cell r="I6038" t="str">
            <v>NORTHGATE</v>
          </cell>
          <cell r="J6038" t="str">
            <v>AUS</v>
          </cell>
          <cell r="K6038" t="str">
            <v>AU</v>
          </cell>
          <cell r="L6038" t="str">
            <v>Mr Buzzy</v>
          </cell>
          <cell r="M6038" t="str">
            <v>Business</v>
          </cell>
          <cell r="N6038" t="str">
            <v>SA</v>
          </cell>
          <cell r="O6038" t="str">
            <v>2 Rozells Avenue</v>
          </cell>
          <cell r="P6038">
            <v>5085</v>
          </cell>
          <cell r="Q6038" t="str">
            <v>NO</v>
          </cell>
          <cell r="R6038" t="str">
            <v>AUD</v>
          </cell>
          <cell r="U6038" t="str">
            <v>01 Inv</v>
          </cell>
          <cell r="V6038" t="str">
            <v>EFT</v>
          </cell>
          <cell r="W6038" t="str">
            <v>EN_AU</v>
          </cell>
          <cell r="X6038" t="str">
            <v>GST</v>
          </cell>
          <cell r="Y6038">
            <v>47858557079</v>
          </cell>
          <cell r="Z6038">
            <v>100</v>
          </cell>
          <cell r="AA6038" t="str">
            <v>NO</v>
          </cell>
          <cell r="AB6038" t="str">
            <v>V-006044</v>
          </cell>
          <cell r="AC6038" t="str">
            <v>V-003632</v>
          </cell>
        </row>
        <row r="6039">
          <cell r="D6039" t="str">
            <v>Mr Clean Up Pty Ltd</v>
          </cell>
          <cell r="E6039" t="str">
            <v>MR CLEAN U</v>
          </cell>
          <cell r="I6039" t="str">
            <v>GREENWITH</v>
          </cell>
          <cell r="J6039" t="str">
            <v>AUS</v>
          </cell>
          <cell r="K6039" t="str">
            <v>AU</v>
          </cell>
          <cell r="L6039" t="str">
            <v>Mr Clean Up Pty Ltd</v>
          </cell>
          <cell r="M6039" t="str">
            <v>Business</v>
          </cell>
          <cell r="N6039" t="str">
            <v>SA</v>
          </cell>
          <cell r="O6039" t="str">
            <v>PO Box 34</v>
          </cell>
          <cell r="P6039">
            <v>5125</v>
          </cell>
          <cell r="Q6039" t="str">
            <v>NO</v>
          </cell>
          <cell r="R6039" t="str">
            <v>AUD</v>
          </cell>
          <cell r="U6039" t="str">
            <v>30 Inv</v>
          </cell>
          <cell r="V6039" t="str">
            <v>EFT</v>
          </cell>
          <cell r="W6039" t="str">
            <v>EN_AU</v>
          </cell>
          <cell r="X6039" t="str">
            <v>GST</v>
          </cell>
          <cell r="Y6039">
            <v>84093373767</v>
          </cell>
          <cell r="Z6039">
            <v>100</v>
          </cell>
          <cell r="AA6039" t="str">
            <v>NO</v>
          </cell>
          <cell r="AB6039" t="str">
            <v>V-006045</v>
          </cell>
          <cell r="AC6039" t="str">
            <v>V-001859</v>
          </cell>
        </row>
        <row r="6040">
          <cell r="D6040" t="str">
            <v>Mr Dishwasher</v>
          </cell>
          <cell r="E6040" t="str">
            <v>MR DISHWAS</v>
          </cell>
          <cell r="I6040" t="str">
            <v>PAYNEHAM</v>
          </cell>
          <cell r="J6040" t="str">
            <v>AUS</v>
          </cell>
          <cell r="K6040" t="str">
            <v>AU</v>
          </cell>
          <cell r="L6040" t="str">
            <v>Mr Dishwasher</v>
          </cell>
          <cell r="M6040" t="str">
            <v>Business</v>
          </cell>
          <cell r="N6040" t="str">
            <v>SA</v>
          </cell>
          <cell r="O6040" t="str">
            <v>155 Payneham Road</v>
          </cell>
          <cell r="P6040">
            <v>5069</v>
          </cell>
          <cell r="Q6040" t="str">
            <v>NO</v>
          </cell>
          <cell r="R6040" t="str">
            <v>AUD</v>
          </cell>
          <cell r="U6040" t="str">
            <v>01 Inv</v>
          </cell>
          <cell r="V6040" t="str">
            <v>EFT</v>
          </cell>
          <cell r="W6040" t="str">
            <v>EN_AU</v>
          </cell>
          <cell r="X6040" t="str">
            <v>GST</v>
          </cell>
          <cell r="Y6040">
            <v>45007956667</v>
          </cell>
          <cell r="Z6040">
            <v>100</v>
          </cell>
          <cell r="AA6040" t="str">
            <v>NO</v>
          </cell>
          <cell r="AB6040" t="str">
            <v>V-006046</v>
          </cell>
          <cell r="AC6040" t="str">
            <v>V-000639</v>
          </cell>
        </row>
        <row r="6041">
          <cell r="D6041" t="str">
            <v>Mr Exterminator Pest Control Servic</v>
          </cell>
          <cell r="E6041" t="str">
            <v>MR EXTERMI</v>
          </cell>
          <cell r="I6041" t="str">
            <v>LOCH</v>
          </cell>
          <cell r="J6041" t="str">
            <v>AUS</v>
          </cell>
          <cell r="K6041" t="str">
            <v>AU</v>
          </cell>
          <cell r="L6041" t="str">
            <v>Mr Exterminator Pest Control Servic</v>
          </cell>
          <cell r="M6041" t="str">
            <v>Business</v>
          </cell>
          <cell r="N6041" t="str">
            <v>VIC</v>
          </cell>
          <cell r="O6041" t="str">
            <v>420 Loch-Poowong Road</v>
          </cell>
          <cell r="P6041">
            <v>3945</v>
          </cell>
          <cell r="Q6041" t="str">
            <v>NO</v>
          </cell>
          <cell r="R6041" t="str">
            <v>AUD</v>
          </cell>
          <cell r="U6041" t="str">
            <v>7 Inv</v>
          </cell>
          <cell r="V6041" t="str">
            <v>EFT</v>
          </cell>
          <cell r="W6041" t="str">
            <v>EN_AU</v>
          </cell>
          <cell r="X6041" t="str">
            <v>Exempt</v>
          </cell>
          <cell r="Y6041">
            <v>53306372616</v>
          </cell>
          <cell r="Z6041">
            <v>100</v>
          </cell>
          <cell r="AA6041" t="str">
            <v>NO</v>
          </cell>
          <cell r="AB6041" t="str">
            <v>V-006047</v>
          </cell>
          <cell r="AC6041" t="str">
            <v>V-009867</v>
          </cell>
        </row>
        <row r="6042">
          <cell r="D6042" t="str">
            <v>Mr Financial Services</v>
          </cell>
          <cell r="E6042" t="str">
            <v>MR FINANCI</v>
          </cell>
          <cell r="I6042" t="str">
            <v>WHITFIELD</v>
          </cell>
          <cell r="J6042" t="str">
            <v>AUS</v>
          </cell>
          <cell r="K6042" t="str">
            <v>AU</v>
          </cell>
          <cell r="L6042" t="str">
            <v>Mr Financial Services</v>
          </cell>
          <cell r="M6042" t="str">
            <v>Business</v>
          </cell>
          <cell r="N6042" t="str">
            <v>QLD</v>
          </cell>
          <cell r="O6042" t="str">
            <v>93 Nolan Street</v>
          </cell>
          <cell r="P6042">
            <v>4870</v>
          </cell>
          <cell r="Q6042" t="str">
            <v>NO</v>
          </cell>
          <cell r="R6042" t="str">
            <v>AUD</v>
          </cell>
          <cell r="U6042" t="str">
            <v>01 Inv</v>
          </cell>
          <cell r="V6042" t="str">
            <v>EFT</v>
          </cell>
          <cell r="W6042" t="str">
            <v>EN_AU</v>
          </cell>
          <cell r="X6042" t="str">
            <v>GST</v>
          </cell>
          <cell r="Y6042">
            <v>70010888963</v>
          </cell>
          <cell r="Z6042">
            <v>100</v>
          </cell>
          <cell r="AA6042" t="str">
            <v>NO</v>
          </cell>
          <cell r="AB6042" t="str">
            <v>V-006048</v>
          </cell>
          <cell r="AC6042" t="str">
            <v>V-004123</v>
          </cell>
        </row>
        <row r="6043">
          <cell r="D6043" t="str">
            <v>Mr Myles Smith</v>
          </cell>
          <cell r="E6043" t="str">
            <v>MR MYLES</v>
          </cell>
          <cell r="I6043" t="str">
            <v>PARKES</v>
          </cell>
          <cell r="J6043" t="str">
            <v>AUS</v>
          </cell>
          <cell r="K6043" t="str">
            <v>AU</v>
          </cell>
          <cell r="L6043" t="str">
            <v>Mr Myles Smith</v>
          </cell>
          <cell r="M6043" t="str">
            <v>Business</v>
          </cell>
          <cell r="N6043" t="str">
            <v>NSW</v>
          </cell>
          <cell r="O6043" t="str">
            <v>44 Coleman Road</v>
          </cell>
          <cell r="P6043">
            <v>2870</v>
          </cell>
          <cell r="Q6043" t="str">
            <v>NO</v>
          </cell>
          <cell r="R6043" t="str">
            <v>AUD</v>
          </cell>
          <cell r="U6043" t="str">
            <v>7 Inv</v>
          </cell>
          <cell r="V6043" t="str">
            <v>EFT</v>
          </cell>
          <cell r="W6043" t="str">
            <v>EN_AU</v>
          </cell>
          <cell r="X6043" t="str">
            <v>Exempt</v>
          </cell>
          <cell r="Y6043">
            <v>48627205866</v>
          </cell>
          <cell r="Z6043">
            <v>100</v>
          </cell>
          <cell r="AA6043" t="str">
            <v>NO</v>
          </cell>
          <cell r="AB6043" t="str">
            <v>V-006049</v>
          </cell>
          <cell r="AC6043" t="str">
            <v>V-005916</v>
          </cell>
        </row>
        <row r="6044">
          <cell r="D6044" t="str">
            <v>Mr Rhp &amp; Mrs Dj Lyne</v>
          </cell>
          <cell r="E6044" t="str">
            <v>MR RHP &amp; M</v>
          </cell>
          <cell r="I6044" t="str">
            <v>DALBY</v>
          </cell>
          <cell r="J6044" t="str">
            <v>AUS</v>
          </cell>
          <cell r="K6044" t="str">
            <v>AU</v>
          </cell>
          <cell r="L6044" t="str">
            <v>Mr Rhp &amp; Mrs Dj Lyne</v>
          </cell>
          <cell r="M6044" t="str">
            <v>Business</v>
          </cell>
          <cell r="N6044" t="str">
            <v>QLD</v>
          </cell>
          <cell r="O6044" t="str">
            <v>864 Moonie Highway</v>
          </cell>
          <cell r="P6044">
            <v>4405</v>
          </cell>
          <cell r="Q6044" t="str">
            <v>NO</v>
          </cell>
          <cell r="R6044" t="str">
            <v>AUD</v>
          </cell>
          <cell r="U6044" t="str">
            <v>30 Inv</v>
          </cell>
          <cell r="V6044" t="str">
            <v>EFT</v>
          </cell>
          <cell r="W6044" t="str">
            <v>EN_AU</v>
          </cell>
          <cell r="X6044" t="str">
            <v>GST</v>
          </cell>
          <cell r="Y6044">
            <v>14056150373</v>
          </cell>
          <cell r="Z6044">
            <v>100</v>
          </cell>
          <cell r="AA6044" t="str">
            <v>NO</v>
          </cell>
          <cell r="AB6044" t="str">
            <v>V-006050</v>
          </cell>
          <cell r="AC6044" t="str">
            <v>V-009153</v>
          </cell>
        </row>
        <row r="6045">
          <cell r="D6045" t="str">
            <v>Mr Sign</v>
          </cell>
          <cell r="E6045" t="str">
            <v>MR SIGN</v>
          </cell>
          <cell r="I6045" t="str">
            <v>CAMPERDOWN</v>
          </cell>
          <cell r="J6045" t="str">
            <v>AUS</v>
          </cell>
          <cell r="K6045" t="str">
            <v>AU</v>
          </cell>
          <cell r="L6045" t="str">
            <v>Mr Sign</v>
          </cell>
          <cell r="M6045" t="str">
            <v>Business</v>
          </cell>
          <cell r="N6045" t="str">
            <v>VIC</v>
          </cell>
          <cell r="O6045" t="str">
            <v>4 Church Street</v>
          </cell>
          <cell r="P6045">
            <v>3260</v>
          </cell>
          <cell r="Q6045" t="str">
            <v>NO</v>
          </cell>
          <cell r="R6045" t="str">
            <v>AUD</v>
          </cell>
          <cell r="U6045" t="str">
            <v>7 Inv</v>
          </cell>
          <cell r="V6045" t="str">
            <v>EFT</v>
          </cell>
          <cell r="W6045" t="str">
            <v>EN_AU</v>
          </cell>
          <cell r="X6045" t="str">
            <v>GST</v>
          </cell>
          <cell r="Y6045">
            <v>83811480408</v>
          </cell>
          <cell r="Z6045">
            <v>100</v>
          </cell>
          <cell r="AA6045" t="str">
            <v>NO</v>
          </cell>
          <cell r="AB6045" t="str">
            <v>V-006051</v>
          </cell>
          <cell r="AC6045" t="str">
            <v>V-005751</v>
          </cell>
        </row>
        <row r="6046">
          <cell r="D6046" t="str">
            <v>Mrk Marketing Pty Ltd</v>
          </cell>
          <cell r="E6046" t="str">
            <v>MRK MARKET</v>
          </cell>
          <cell r="I6046" t="str">
            <v>CAPALABA</v>
          </cell>
          <cell r="J6046" t="str">
            <v>AUS</v>
          </cell>
          <cell r="K6046" t="str">
            <v>AU</v>
          </cell>
          <cell r="L6046" t="str">
            <v>Mrk Marketing Pty Ltd</v>
          </cell>
          <cell r="M6046" t="str">
            <v>Business</v>
          </cell>
          <cell r="N6046" t="str">
            <v>QLD</v>
          </cell>
          <cell r="O6046" t="str">
            <v>PO Box 129</v>
          </cell>
          <cell r="P6046">
            <v>4157</v>
          </cell>
          <cell r="Q6046" t="str">
            <v>NO</v>
          </cell>
          <cell r="R6046" t="str">
            <v>AUD</v>
          </cell>
          <cell r="U6046" t="str">
            <v>30 Inv</v>
          </cell>
          <cell r="V6046" t="str">
            <v>EFT</v>
          </cell>
          <cell r="W6046" t="str">
            <v>EN_AU</v>
          </cell>
          <cell r="X6046" t="str">
            <v>GST</v>
          </cell>
          <cell r="Y6046">
            <v>78167967035</v>
          </cell>
          <cell r="Z6046">
            <v>100</v>
          </cell>
          <cell r="AA6046" t="str">
            <v>NO</v>
          </cell>
          <cell r="AB6046" t="str">
            <v>V-006052</v>
          </cell>
          <cell r="AC6046" t="str">
            <v>V-005451</v>
          </cell>
        </row>
        <row r="6047">
          <cell r="D6047" t="str">
            <v>Ms Jody Rankine</v>
          </cell>
          <cell r="E6047" t="str">
            <v>MS JODY RA</v>
          </cell>
          <cell r="I6047" t="str">
            <v>MALANDA</v>
          </cell>
          <cell r="J6047" t="str">
            <v>AUS</v>
          </cell>
          <cell r="K6047" t="str">
            <v>AU</v>
          </cell>
          <cell r="L6047" t="str">
            <v>Ms Jody Rankine</v>
          </cell>
          <cell r="M6047" t="str">
            <v>Business</v>
          </cell>
          <cell r="N6047" t="str">
            <v>QLD</v>
          </cell>
          <cell r="O6047" t="str">
            <v>PO Box 77</v>
          </cell>
          <cell r="P6047">
            <v>4885</v>
          </cell>
          <cell r="Q6047" t="str">
            <v>NO</v>
          </cell>
          <cell r="R6047" t="str">
            <v>AUD</v>
          </cell>
          <cell r="U6047" t="str">
            <v>7 Inv</v>
          </cell>
          <cell r="V6047" t="str">
            <v>EFT</v>
          </cell>
          <cell r="W6047" t="str">
            <v>EN_AU</v>
          </cell>
          <cell r="X6047" t="str">
            <v>GST</v>
          </cell>
          <cell r="Y6047">
            <v>71161383976</v>
          </cell>
          <cell r="Z6047">
            <v>100</v>
          </cell>
          <cell r="AA6047" t="str">
            <v>NO</v>
          </cell>
          <cell r="AB6047" t="str">
            <v>V-006053</v>
          </cell>
          <cell r="AC6047" t="str">
            <v>V-004012</v>
          </cell>
        </row>
        <row r="6048">
          <cell r="D6048" t="str">
            <v>Msd Information Technology</v>
          </cell>
          <cell r="E6048" t="str">
            <v>MIDRANGE S</v>
          </cell>
          <cell r="I6048" t="str">
            <v>MILTON</v>
          </cell>
          <cell r="J6048" t="str">
            <v>AUS</v>
          </cell>
          <cell r="K6048" t="str">
            <v>AU</v>
          </cell>
          <cell r="L6048" t="str">
            <v>Msd Information Technology</v>
          </cell>
          <cell r="M6048" t="str">
            <v>Business</v>
          </cell>
          <cell r="N6048" t="str">
            <v>QLD</v>
          </cell>
          <cell r="O6048" t="str">
            <v>PO Box 1629</v>
          </cell>
          <cell r="P6048">
            <v>4064</v>
          </cell>
          <cell r="Q6048" t="str">
            <v>NO</v>
          </cell>
          <cell r="R6048" t="str">
            <v>AUD</v>
          </cell>
          <cell r="U6048" t="str">
            <v>7 Inv</v>
          </cell>
          <cell r="V6048" t="str">
            <v>EFT</v>
          </cell>
          <cell r="W6048" t="str">
            <v>EN_AU</v>
          </cell>
          <cell r="X6048" t="str">
            <v>GST</v>
          </cell>
          <cell r="Y6048">
            <v>38011070983</v>
          </cell>
          <cell r="Z6048">
            <v>100</v>
          </cell>
          <cell r="AA6048" t="str">
            <v>NO</v>
          </cell>
          <cell r="AB6048" t="str">
            <v>V-006054</v>
          </cell>
          <cell r="AC6048" t="str">
            <v>V-000243</v>
          </cell>
        </row>
        <row r="6049">
          <cell r="D6049" t="str">
            <v>Msm Clothing Co</v>
          </cell>
          <cell r="E6049" t="str">
            <v>MSM CLOTHI</v>
          </cell>
          <cell r="I6049" t="str">
            <v>KOORINGAL</v>
          </cell>
          <cell r="J6049" t="str">
            <v>AUS</v>
          </cell>
          <cell r="K6049" t="str">
            <v>AU</v>
          </cell>
          <cell r="L6049" t="str">
            <v>Msm Clothing Co</v>
          </cell>
          <cell r="M6049" t="str">
            <v>Business</v>
          </cell>
          <cell r="N6049" t="str">
            <v>NSW</v>
          </cell>
          <cell r="O6049" t="str">
            <v>PO Box 8305</v>
          </cell>
          <cell r="P6049">
            <v>2650</v>
          </cell>
          <cell r="Q6049" t="str">
            <v>NO</v>
          </cell>
          <cell r="R6049" t="str">
            <v>AUD</v>
          </cell>
          <cell r="U6049" t="str">
            <v>7 Inv</v>
          </cell>
          <cell r="V6049" t="str">
            <v>EFT</v>
          </cell>
          <cell r="W6049" t="str">
            <v>EN_AU</v>
          </cell>
          <cell r="X6049" t="str">
            <v>Exempt</v>
          </cell>
          <cell r="Y6049">
            <v>52455694918</v>
          </cell>
          <cell r="Z6049">
            <v>100</v>
          </cell>
          <cell r="AA6049" t="str">
            <v>NO</v>
          </cell>
          <cell r="AB6049" t="str">
            <v>V-006055</v>
          </cell>
          <cell r="AC6049" t="str">
            <v>V-007018</v>
          </cell>
        </row>
        <row r="6050">
          <cell r="D6050" t="str">
            <v>Msm Tech</v>
          </cell>
          <cell r="E6050" t="str">
            <v>MSM TECH</v>
          </cell>
          <cell r="I6050" t="str">
            <v>DALBY</v>
          </cell>
          <cell r="J6050" t="str">
            <v>AUS</v>
          </cell>
          <cell r="K6050" t="str">
            <v>AU</v>
          </cell>
          <cell r="L6050" t="str">
            <v>Msm Tech</v>
          </cell>
          <cell r="M6050" t="str">
            <v>Business</v>
          </cell>
          <cell r="N6050" t="str">
            <v>QLD</v>
          </cell>
          <cell r="O6050" t="str">
            <v>26 Parkers Avenue</v>
          </cell>
          <cell r="P6050">
            <v>4405</v>
          </cell>
          <cell r="Q6050" t="str">
            <v>NO</v>
          </cell>
          <cell r="R6050" t="str">
            <v>AUD</v>
          </cell>
          <cell r="U6050" t="str">
            <v>7 Inv</v>
          </cell>
          <cell r="V6050" t="str">
            <v>EFT</v>
          </cell>
          <cell r="W6050" t="str">
            <v>EN_AU</v>
          </cell>
          <cell r="X6050" t="str">
            <v>GST</v>
          </cell>
          <cell r="Y6050">
            <v>22983260479</v>
          </cell>
          <cell r="Z6050">
            <v>100</v>
          </cell>
          <cell r="AA6050" t="str">
            <v>NO</v>
          </cell>
          <cell r="AB6050" t="str">
            <v>V-006056</v>
          </cell>
          <cell r="AC6050" t="str">
            <v>V-001975</v>
          </cell>
        </row>
        <row r="6051">
          <cell r="D6051" t="str">
            <v>Msr Electrical</v>
          </cell>
          <cell r="E6051" t="str">
            <v>MSR ELECTR</v>
          </cell>
          <cell r="I6051" t="str">
            <v>FYSHWICK</v>
          </cell>
          <cell r="J6051" t="str">
            <v>AUS</v>
          </cell>
          <cell r="K6051" t="str">
            <v>AU</v>
          </cell>
          <cell r="L6051" t="str">
            <v>Msr Electrical</v>
          </cell>
          <cell r="M6051" t="str">
            <v>Business</v>
          </cell>
          <cell r="N6051" t="str">
            <v>ACT</v>
          </cell>
          <cell r="O6051" t="str">
            <v>PO Box 817</v>
          </cell>
          <cell r="P6051">
            <v>2609</v>
          </cell>
          <cell r="Q6051" t="str">
            <v>NO</v>
          </cell>
          <cell r="R6051" t="str">
            <v>AUD</v>
          </cell>
          <cell r="U6051" t="str">
            <v>01 Inv</v>
          </cell>
          <cell r="V6051" t="str">
            <v>EFT</v>
          </cell>
          <cell r="W6051" t="str">
            <v>EN_AU</v>
          </cell>
          <cell r="X6051" t="str">
            <v>GST</v>
          </cell>
          <cell r="Y6051">
            <v>61106156792</v>
          </cell>
          <cell r="Z6051">
            <v>100</v>
          </cell>
          <cell r="AA6051" t="str">
            <v>NO</v>
          </cell>
          <cell r="AB6051" t="str">
            <v>V-006057</v>
          </cell>
          <cell r="AC6051" t="str">
            <v>V-004820</v>
          </cell>
        </row>
        <row r="6052">
          <cell r="D6052" t="str">
            <v>Mt &amp; Jl Lazarov Pty Ltd</v>
          </cell>
          <cell r="E6052" t="str">
            <v>MT &amp; JL LA</v>
          </cell>
          <cell r="I6052" t="str">
            <v>MANJIMUP</v>
          </cell>
          <cell r="J6052" t="str">
            <v>AUS</v>
          </cell>
          <cell r="K6052" t="str">
            <v>AU</v>
          </cell>
          <cell r="L6052" t="str">
            <v>Mt &amp; Jl Lazarov Pty Ltd</v>
          </cell>
          <cell r="M6052" t="str">
            <v>Business</v>
          </cell>
          <cell r="N6052" t="str">
            <v>WA</v>
          </cell>
          <cell r="O6052" t="str">
            <v>PO Box 976</v>
          </cell>
          <cell r="P6052">
            <v>6258</v>
          </cell>
          <cell r="Q6052" t="str">
            <v>NO</v>
          </cell>
          <cell r="R6052" t="str">
            <v>AUD</v>
          </cell>
          <cell r="U6052" t="str">
            <v>30 Inv</v>
          </cell>
          <cell r="V6052" t="str">
            <v>EFT</v>
          </cell>
          <cell r="W6052" t="str">
            <v>EN_AU</v>
          </cell>
          <cell r="X6052" t="str">
            <v>GST</v>
          </cell>
          <cell r="Y6052">
            <v>23166823883</v>
          </cell>
          <cell r="Z6052">
            <v>100</v>
          </cell>
          <cell r="AA6052" t="str">
            <v>NO</v>
          </cell>
          <cell r="AB6052" t="str">
            <v>V-006058</v>
          </cell>
          <cell r="AC6052" t="str">
            <v>V-008417</v>
          </cell>
        </row>
        <row r="6053">
          <cell r="D6053" t="str">
            <v>Mt Barker Amateur Swimming Club</v>
          </cell>
          <cell r="E6053" t="str">
            <v>MT BARKER</v>
          </cell>
          <cell r="I6053" t="str">
            <v>MOUNT BARKER</v>
          </cell>
          <cell r="J6053" t="str">
            <v>AUS</v>
          </cell>
          <cell r="K6053" t="str">
            <v>AU</v>
          </cell>
          <cell r="L6053" t="str">
            <v>Mt Barker Amateur Swimming Club</v>
          </cell>
          <cell r="M6053" t="str">
            <v>Business</v>
          </cell>
          <cell r="N6053" t="str">
            <v>WA</v>
          </cell>
          <cell r="O6053" t="str">
            <v>PO Box 397</v>
          </cell>
          <cell r="P6053">
            <v>5251</v>
          </cell>
          <cell r="Q6053" t="str">
            <v>NO</v>
          </cell>
          <cell r="R6053" t="str">
            <v>AUD</v>
          </cell>
          <cell r="U6053" t="str">
            <v>01 Inv</v>
          </cell>
          <cell r="V6053" t="str">
            <v>EFT</v>
          </cell>
          <cell r="W6053" t="str">
            <v>EN_AU</v>
          </cell>
          <cell r="X6053" t="str">
            <v>Exempt</v>
          </cell>
          <cell r="Y6053">
            <v>49997106520</v>
          </cell>
          <cell r="Z6053">
            <v>100</v>
          </cell>
          <cell r="AA6053" t="str">
            <v>NO</v>
          </cell>
          <cell r="AB6053" t="str">
            <v>V-006059</v>
          </cell>
          <cell r="AC6053" t="str">
            <v>V-008392</v>
          </cell>
        </row>
        <row r="6054">
          <cell r="D6054" t="str">
            <v>Mt Barker Community Resource Centre</v>
          </cell>
          <cell r="E6054" t="str">
            <v>MT BARKER</v>
          </cell>
          <cell r="I6054" t="str">
            <v>MOUNT BARKER</v>
          </cell>
          <cell r="J6054" t="str">
            <v>AUS</v>
          </cell>
          <cell r="K6054" t="str">
            <v>AU</v>
          </cell>
          <cell r="L6054" t="str">
            <v>Mt Barker Community Resource Centre</v>
          </cell>
          <cell r="M6054" t="str">
            <v>Business</v>
          </cell>
          <cell r="N6054" t="str">
            <v>WA</v>
          </cell>
          <cell r="O6054" t="str">
            <v>PO Box 175</v>
          </cell>
          <cell r="P6054">
            <v>6324</v>
          </cell>
          <cell r="Q6054" t="str">
            <v>NO</v>
          </cell>
          <cell r="R6054" t="str">
            <v>AUD</v>
          </cell>
          <cell r="U6054" t="str">
            <v>01 Inv</v>
          </cell>
          <cell r="V6054" t="str">
            <v>EFT</v>
          </cell>
          <cell r="W6054" t="str">
            <v>EN_AU</v>
          </cell>
          <cell r="X6054" t="str">
            <v>GST</v>
          </cell>
          <cell r="Y6054">
            <v>85745192550</v>
          </cell>
          <cell r="Z6054">
            <v>100</v>
          </cell>
          <cell r="AA6054" t="str">
            <v>NO</v>
          </cell>
          <cell r="AB6054" t="str">
            <v>V-006060</v>
          </cell>
          <cell r="AC6054" t="str">
            <v>V-003829</v>
          </cell>
        </row>
        <row r="6055">
          <cell r="D6055" t="str">
            <v>Mt Barker Computing</v>
          </cell>
          <cell r="E6055" t="str">
            <v>MT BARKER</v>
          </cell>
          <cell r="I6055" t="str">
            <v>MOUNT BARKER</v>
          </cell>
          <cell r="J6055" t="str">
            <v>AUS</v>
          </cell>
          <cell r="K6055" t="str">
            <v>AU</v>
          </cell>
          <cell r="L6055" t="str">
            <v>Mt Barker Computing</v>
          </cell>
          <cell r="M6055" t="str">
            <v>Business</v>
          </cell>
          <cell r="N6055" t="str">
            <v>SA</v>
          </cell>
          <cell r="O6055" t="str">
            <v>38 Gawler Street</v>
          </cell>
          <cell r="P6055">
            <v>5251</v>
          </cell>
          <cell r="Q6055" t="str">
            <v>NO</v>
          </cell>
          <cell r="R6055" t="str">
            <v>AUD</v>
          </cell>
          <cell r="U6055" t="str">
            <v>30 Inv</v>
          </cell>
          <cell r="V6055" t="str">
            <v>EFT</v>
          </cell>
          <cell r="W6055" t="str">
            <v>EN_AU</v>
          </cell>
          <cell r="X6055" t="str">
            <v>GST</v>
          </cell>
          <cell r="Y6055">
            <v>81651036814</v>
          </cell>
          <cell r="Z6055">
            <v>100</v>
          </cell>
          <cell r="AA6055" t="str">
            <v>NO</v>
          </cell>
          <cell r="AB6055" t="str">
            <v>V-006061</v>
          </cell>
          <cell r="AC6055" t="str">
            <v>V-005804</v>
          </cell>
        </row>
        <row r="6056">
          <cell r="D6056" t="str">
            <v>Mt Barker Co-Op 1326</v>
          </cell>
          <cell r="E6056" t="str">
            <v>MT BARKER</v>
          </cell>
          <cell r="I6056" t="str">
            <v>MOUNT BARKER</v>
          </cell>
          <cell r="J6056" t="str">
            <v>AUS</v>
          </cell>
          <cell r="K6056" t="str">
            <v>AU</v>
          </cell>
          <cell r="L6056" t="str">
            <v>Mt Barker Co-Op 1326</v>
          </cell>
          <cell r="M6056" t="str">
            <v>Business</v>
          </cell>
          <cell r="N6056" t="str">
            <v>WA</v>
          </cell>
          <cell r="O6056" t="str">
            <v>PO Box 147</v>
          </cell>
          <cell r="P6056">
            <v>6324</v>
          </cell>
          <cell r="Q6056" t="str">
            <v>NO</v>
          </cell>
          <cell r="R6056" t="str">
            <v>AUD</v>
          </cell>
          <cell r="U6056" t="str">
            <v>01 Inv</v>
          </cell>
          <cell r="V6056" t="str">
            <v>EFT</v>
          </cell>
          <cell r="W6056" t="str">
            <v>EN_AU</v>
          </cell>
          <cell r="X6056" t="str">
            <v>GST</v>
          </cell>
          <cell r="Y6056">
            <v>93135226335</v>
          </cell>
          <cell r="Z6056">
            <v>100</v>
          </cell>
          <cell r="AA6056" t="str">
            <v>NO</v>
          </cell>
          <cell r="AB6056" t="str">
            <v>V-006062</v>
          </cell>
          <cell r="AC6056" t="str">
            <v>V-001153</v>
          </cell>
        </row>
        <row r="6057">
          <cell r="D6057" t="str">
            <v>Mt Barker Co-Operative Ltd</v>
          </cell>
          <cell r="E6057" t="str">
            <v>MT BARKER</v>
          </cell>
          <cell r="I6057" t="str">
            <v>MOUNT BARKER</v>
          </cell>
          <cell r="J6057" t="str">
            <v>AUS</v>
          </cell>
          <cell r="K6057" t="str">
            <v>AU</v>
          </cell>
          <cell r="L6057" t="str">
            <v>Mt Barker Co-Operative Ltd</v>
          </cell>
          <cell r="M6057" t="str">
            <v>Business</v>
          </cell>
          <cell r="N6057" t="str">
            <v>WA</v>
          </cell>
          <cell r="O6057" t="str">
            <v>14 Lowood Road</v>
          </cell>
          <cell r="P6057">
            <v>6324</v>
          </cell>
          <cell r="Q6057" t="str">
            <v>NO</v>
          </cell>
          <cell r="R6057" t="str">
            <v>AUD</v>
          </cell>
          <cell r="U6057" t="str">
            <v>14 Inv</v>
          </cell>
          <cell r="V6057" t="str">
            <v>EFT</v>
          </cell>
          <cell r="W6057" t="str">
            <v>EN_AU</v>
          </cell>
          <cell r="X6057" t="str">
            <v>GST</v>
          </cell>
          <cell r="Y6057">
            <v>93135226335</v>
          </cell>
          <cell r="Z6057">
            <v>100</v>
          </cell>
          <cell r="AA6057" t="str">
            <v>NO</v>
          </cell>
          <cell r="AB6057" t="str">
            <v>V-006063</v>
          </cell>
          <cell r="AC6057" t="str">
            <v>V-000635</v>
          </cell>
        </row>
        <row r="6058">
          <cell r="D6058" t="str">
            <v>Mt Barker Electrics</v>
          </cell>
          <cell r="E6058" t="str">
            <v>MT BARKER</v>
          </cell>
          <cell r="I6058" t="str">
            <v>MOUNT BARKER</v>
          </cell>
          <cell r="J6058" t="str">
            <v>AUS</v>
          </cell>
          <cell r="K6058" t="str">
            <v>AU</v>
          </cell>
          <cell r="L6058" t="str">
            <v>Mt Barker Electrics</v>
          </cell>
          <cell r="M6058" t="str">
            <v>Business</v>
          </cell>
          <cell r="N6058" t="str">
            <v>WA</v>
          </cell>
          <cell r="O6058" t="str">
            <v>PO Box 144</v>
          </cell>
          <cell r="P6058">
            <v>6324</v>
          </cell>
          <cell r="Q6058" t="str">
            <v>NO</v>
          </cell>
          <cell r="R6058" t="str">
            <v>AUD</v>
          </cell>
          <cell r="U6058" t="str">
            <v>7 Inv</v>
          </cell>
          <cell r="V6058" t="str">
            <v>EFT</v>
          </cell>
          <cell r="W6058" t="str">
            <v>EN_AU</v>
          </cell>
          <cell r="X6058" t="str">
            <v>GST</v>
          </cell>
          <cell r="Y6058">
            <v>87753287100</v>
          </cell>
          <cell r="Z6058">
            <v>100</v>
          </cell>
          <cell r="AA6058" t="str">
            <v>NO</v>
          </cell>
          <cell r="AB6058" t="str">
            <v>V-006064</v>
          </cell>
          <cell r="AC6058" t="str">
            <v>V-000260</v>
          </cell>
        </row>
        <row r="6059">
          <cell r="D6059" t="str">
            <v>Mt Barker Removals</v>
          </cell>
          <cell r="E6059" t="str">
            <v>MT BARKER</v>
          </cell>
          <cell r="I6059" t="str">
            <v>MOUNT BARKER</v>
          </cell>
          <cell r="J6059" t="str">
            <v>AUS</v>
          </cell>
          <cell r="K6059" t="str">
            <v>AU</v>
          </cell>
          <cell r="L6059" t="str">
            <v>Mt Barker Removals</v>
          </cell>
          <cell r="M6059" t="str">
            <v>Business</v>
          </cell>
          <cell r="N6059" t="str">
            <v>SA</v>
          </cell>
          <cell r="O6059" t="str">
            <v>21 Oborn Rd</v>
          </cell>
          <cell r="P6059">
            <v>5251</v>
          </cell>
          <cell r="Q6059" t="str">
            <v>NO</v>
          </cell>
          <cell r="R6059" t="str">
            <v>AUD</v>
          </cell>
          <cell r="U6059" t="str">
            <v>01 Inv</v>
          </cell>
          <cell r="V6059" t="str">
            <v>EFT</v>
          </cell>
          <cell r="W6059" t="str">
            <v>EN_AU</v>
          </cell>
          <cell r="X6059" t="str">
            <v>GST</v>
          </cell>
          <cell r="Y6059">
            <v>11918814422</v>
          </cell>
          <cell r="Z6059">
            <v>100</v>
          </cell>
          <cell r="AA6059" t="str">
            <v>NO</v>
          </cell>
          <cell r="AB6059" t="str">
            <v>V-006065</v>
          </cell>
          <cell r="AC6059" t="str">
            <v>V-005914</v>
          </cell>
        </row>
        <row r="6060">
          <cell r="D6060" t="str">
            <v>Mt Gambier A&amp;H Society Inc</v>
          </cell>
          <cell r="E6060" t="str">
            <v>MT GAMBIER</v>
          </cell>
          <cell r="I6060" t="str">
            <v>MOUNT GAMBIER</v>
          </cell>
          <cell r="J6060" t="str">
            <v>AUS</v>
          </cell>
          <cell r="K6060" t="str">
            <v>AU</v>
          </cell>
          <cell r="L6060" t="str">
            <v>Mt Gambier A&amp;H Society Inc</v>
          </cell>
          <cell r="M6060" t="str">
            <v>Business</v>
          </cell>
          <cell r="N6060" t="str">
            <v>SA</v>
          </cell>
          <cell r="O6060" t="str">
            <v>PO Box 106</v>
          </cell>
          <cell r="P6060">
            <v>5290</v>
          </cell>
          <cell r="Q6060" t="str">
            <v>NO</v>
          </cell>
          <cell r="R6060" t="str">
            <v>AUD</v>
          </cell>
          <cell r="U6060" t="str">
            <v>14 Inv</v>
          </cell>
          <cell r="V6060" t="str">
            <v>EFT</v>
          </cell>
          <cell r="W6060" t="str">
            <v>EN_AU</v>
          </cell>
          <cell r="X6060" t="str">
            <v>GST</v>
          </cell>
          <cell r="Y6060">
            <v>62938345306</v>
          </cell>
          <cell r="Z6060">
            <v>100</v>
          </cell>
          <cell r="AA6060" t="str">
            <v>NO</v>
          </cell>
          <cell r="AB6060" t="str">
            <v>V-006066</v>
          </cell>
          <cell r="AC6060" t="str">
            <v>V-000951</v>
          </cell>
        </row>
        <row r="6061">
          <cell r="D6061" t="str">
            <v>Mt Gambier Airconditioning &amp;</v>
          </cell>
          <cell r="E6061" t="str">
            <v>MT GAMBIER</v>
          </cell>
          <cell r="I6061" t="str">
            <v>MOUNT GAMBIER</v>
          </cell>
          <cell r="J6061" t="str">
            <v>AUS</v>
          </cell>
          <cell r="K6061" t="str">
            <v>AU</v>
          </cell>
          <cell r="L6061" t="str">
            <v>Mt Gambier Airconditioning &amp;</v>
          </cell>
          <cell r="M6061" t="str">
            <v>Business</v>
          </cell>
          <cell r="N6061" t="str">
            <v>SA</v>
          </cell>
          <cell r="O6061" t="str">
            <v>PO Box 820</v>
          </cell>
          <cell r="P6061">
            <v>5290</v>
          </cell>
          <cell r="Q6061" t="str">
            <v>NO</v>
          </cell>
          <cell r="R6061" t="str">
            <v>AUD</v>
          </cell>
          <cell r="U6061" t="str">
            <v>7 Inv</v>
          </cell>
          <cell r="V6061" t="str">
            <v>EFT</v>
          </cell>
          <cell r="W6061" t="str">
            <v>EN_AU</v>
          </cell>
          <cell r="X6061" t="str">
            <v>GST</v>
          </cell>
          <cell r="Y6061">
            <v>97008199442</v>
          </cell>
          <cell r="Z6061">
            <v>100</v>
          </cell>
          <cell r="AA6061" t="str">
            <v>NO</v>
          </cell>
          <cell r="AB6061" t="str">
            <v>V-006067</v>
          </cell>
          <cell r="AC6061" t="str">
            <v>V-000368</v>
          </cell>
        </row>
        <row r="6062">
          <cell r="D6062" t="str">
            <v>Mt Gambier Harness Racing Club Inc</v>
          </cell>
          <cell r="E6062" t="str">
            <v>MT GAMBIER</v>
          </cell>
          <cell r="I6062" t="str">
            <v>MOUNT GAMBIER</v>
          </cell>
          <cell r="J6062" t="str">
            <v>AUS</v>
          </cell>
          <cell r="K6062" t="str">
            <v>AU</v>
          </cell>
          <cell r="L6062" t="str">
            <v>Mt Gambier Harness Racing Club Inc</v>
          </cell>
          <cell r="M6062" t="str">
            <v>Business</v>
          </cell>
          <cell r="N6062" t="str">
            <v>SA</v>
          </cell>
          <cell r="O6062" t="str">
            <v>PO Box 623</v>
          </cell>
          <cell r="P6062">
            <v>5290</v>
          </cell>
          <cell r="Q6062" t="str">
            <v>NO</v>
          </cell>
          <cell r="R6062" t="str">
            <v>AUD</v>
          </cell>
          <cell r="U6062" t="str">
            <v>14 Inv</v>
          </cell>
          <cell r="V6062" t="str">
            <v>EFT</v>
          </cell>
          <cell r="W6062" t="str">
            <v>EN_AU</v>
          </cell>
          <cell r="X6062" t="str">
            <v>GST</v>
          </cell>
          <cell r="Y6062">
            <v>80370783694</v>
          </cell>
          <cell r="Z6062">
            <v>100</v>
          </cell>
          <cell r="AA6062" t="str">
            <v>NO</v>
          </cell>
          <cell r="AB6062" t="str">
            <v>V-006068</v>
          </cell>
          <cell r="AC6062" t="str">
            <v>V-004663</v>
          </cell>
        </row>
        <row r="6063">
          <cell r="D6063" t="str">
            <v>Mt Gambier Iga Swallow Drive</v>
          </cell>
          <cell r="E6063" t="str">
            <v>MT GAMBIER</v>
          </cell>
          <cell r="I6063" t="str">
            <v>MOUNT GAMBIER</v>
          </cell>
          <cell r="J6063" t="str">
            <v>AUS</v>
          </cell>
          <cell r="K6063" t="str">
            <v>AU</v>
          </cell>
          <cell r="L6063" t="str">
            <v>Mt Gambier Iga Swallow Drive</v>
          </cell>
          <cell r="M6063" t="str">
            <v>Business</v>
          </cell>
          <cell r="N6063" t="str">
            <v>SA</v>
          </cell>
          <cell r="O6063" t="str">
            <v>16 Swallow Drive, Shop 1</v>
          </cell>
          <cell r="P6063">
            <v>5290</v>
          </cell>
          <cell r="Q6063" t="str">
            <v>NO</v>
          </cell>
          <cell r="R6063" t="str">
            <v>AUD</v>
          </cell>
          <cell r="U6063" t="str">
            <v>30 Inv</v>
          </cell>
          <cell r="V6063" t="str">
            <v>EFT</v>
          </cell>
          <cell r="W6063" t="str">
            <v>EN_AU</v>
          </cell>
          <cell r="X6063" t="str">
            <v>GST</v>
          </cell>
          <cell r="Y6063">
            <v>48074999161</v>
          </cell>
          <cell r="Z6063">
            <v>100</v>
          </cell>
          <cell r="AA6063" t="str">
            <v>NO</v>
          </cell>
          <cell r="AB6063" t="str">
            <v>V-006069</v>
          </cell>
          <cell r="AC6063" t="str">
            <v>V-004542</v>
          </cell>
        </row>
        <row r="6064">
          <cell r="D6064" t="str">
            <v>Mt Gambier Safety Supplies &amp;</v>
          </cell>
          <cell r="E6064" t="str">
            <v>MT GAMBIER</v>
          </cell>
          <cell r="I6064" t="str">
            <v>MOUNT GAMBIER</v>
          </cell>
          <cell r="J6064" t="str">
            <v>AUS</v>
          </cell>
          <cell r="K6064" t="str">
            <v>AU</v>
          </cell>
          <cell r="L6064" t="str">
            <v>Mt Gambier Safety Supplies &amp;</v>
          </cell>
          <cell r="M6064" t="str">
            <v>Business</v>
          </cell>
          <cell r="N6064" t="str">
            <v>SA</v>
          </cell>
          <cell r="O6064" t="str">
            <v>118 Penola Road</v>
          </cell>
          <cell r="P6064">
            <v>5290</v>
          </cell>
          <cell r="Q6064" t="str">
            <v>NO</v>
          </cell>
          <cell r="R6064" t="str">
            <v>AUD</v>
          </cell>
          <cell r="U6064" t="str">
            <v>30 Inv</v>
          </cell>
          <cell r="V6064" t="str">
            <v>EFT</v>
          </cell>
          <cell r="W6064" t="str">
            <v>EN_AU</v>
          </cell>
          <cell r="X6064" t="str">
            <v>GST</v>
          </cell>
          <cell r="Y6064">
            <v>32001990392</v>
          </cell>
          <cell r="Z6064">
            <v>100</v>
          </cell>
          <cell r="AA6064" t="str">
            <v>NO</v>
          </cell>
          <cell r="AB6064" t="str">
            <v>V-006070</v>
          </cell>
          <cell r="AC6064" t="str">
            <v>V-002388</v>
          </cell>
        </row>
        <row r="6065">
          <cell r="D6065" t="str">
            <v>Mt Gambier Window Cleaning</v>
          </cell>
          <cell r="E6065" t="str">
            <v>MT GAMBIER</v>
          </cell>
          <cell r="I6065" t="str">
            <v>MOUNT GAMBIER</v>
          </cell>
          <cell r="J6065" t="str">
            <v>AUS</v>
          </cell>
          <cell r="K6065" t="str">
            <v>AU</v>
          </cell>
          <cell r="L6065" t="str">
            <v>Mt Gambier Window Cleaning</v>
          </cell>
          <cell r="M6065" t="str">
            <v>Business</v>
          </cell>
          <cell r="N6065" t="str">
            <v>SA</v>
          </cell>
          <cell r="O6065" t="str">
            <v>9 Bay Road</v>
          </cell>
          <cell r="P6065">
            <v>5290</v>
          </cell>
          <cell r="Q6065" t="str">
            <v>NO</v>
          </cell>
          <cell r="R6065" t="str">
            <v>AUD</v>
          </cell>
          <cell r="U6065" t="str">
            <v>30 Inv</v>
          </cell>
          <cell r="V6065" t="str">
            <v>EFT</v>
          </cell>
          <cell r="W6065" t="str">
            <v>EN_AU</v>
          </cell>
          <cell r="X6065" t="str">
            <v>Exempt</v>
          </cell>
          <cell r="Y6065">
            <v>64742903034</v>
          </cell>
          <cell r="Z6065">
            <v>100</v>
          </cell>
          <cell r="AA6065" t="str">
            <v>NO</v>
          </cell>
          <cell r="AB6065" t="str">
            <v>V-006071</v>
          </cell>
          <cell r="AC6065" t="str">
            <v>V-006108</v>
          </cell>
        </row>
        <row r="6066">
          <cell r="D6066" t="str">
            <v>Mt ISA Muffler And Mechanical Repai</v>
          </cell>
          <cell r="E6066" t="str">
            <v>MT ISA MUF</v>
          </cell>
          <cell r="I6066" t="str">
            <v>MOUNT ISA</v>
          </cell>
          <cell r="J6066" t="str">
            <v>AUS</v>
          </cell>
          <cell r="K6066" t="str">
            <v>AU</v>
          </cell>
          <cell r="L6066" t="str">
            <v>Mt ISA Muffler And Mechanical Repai</v>
          </cell>
          <cell r="M6066" t="str">
            <v>Business</v>
          </cell>
          <cell r="N6066" t="str">
            <v>QLD</v>
          </cell>
          <cell r="O6066" t="str">
            <v>16 Marian Street</v>
          </cell>
          <cell r="P6066">
            <v>4825</v>
          </cell>
          <cell r="Q6066" t="str">
            <v>NO</v>
          </cell>
          <cell r="R6066" t="str">
            <v>AUD</v>
          </cell>
          <cell r="U6066" t="str">
            <v>30 Inv</v>
          </cell>
          <cell r="V6066" t="str">
            <v>EFT</v>
          </cell>
          <cell r="W6066" t="str">
            <v>EN_AU</v>
          </cell>
          <cell r="X6066" t="str">
            <v>Exempt</v>
          </cell>
          <cell r="Y6066">
            <v>84973920411</v>
          </cell>
          <cell r="Z6066">
            <v>100</v>
          </cell>
          <cell r="AA6066" t="str">
            <v>NO</v>
          </cell>
          <cell r="AB6066" t="str">
            <v>V-006072</v>
          </cell>
          <cell r="AC6066" t="str">
            <v>V-005261</v>
          </cell>
        </row>
        <row r="6067">
          <cell r="D6067" t="str">
            <v>Mt ISA Pest Control</v>
          </cell>
          <cell r="E6067" t="str">
            <v>MT ISA PES</v>
          </cell>
          <cell r="I6067" t="str">
            <v>MOUNT ISA</v>
          </cell>
          <cell r="J6067" t="str">
            <v>AUS</v>
          </cell>
          <cell r="K6067" t="str">
            <v>AU</v>
          </cell>
          <cell r="L6067" t="str">
            <v>Mt ISA Pest Control</v>
          </cell>
          <cell r="M6067" t="str">
            <v>Business</v>
          </cell>
          <cell r="N6067" t="str">
            <v>QLD</v>
          </cell>
          <cell r="O6067" t="str">
            <v>PO Box 7004</v>
          </cell>
          <cell r="P6067">
            <v>4825</v>
          </cell>
          <cell r="Q6067" t="str">
            <v>NO</v>
          </cell>
          <cell r="R6067" t="str">
            <v>AUD</v>
          </cell>
          <cell r="U6067" t="str">
            <v>7 Inv</v>
          </cell>
          <cell r="V6067" t="str">
            <v>EFT</v>
          </cell>
          <cell r="W6067" t="str">
            <v>EN_AU</v>
          </cell>
          <cell r="X6067" t="str">
            <v>GST</v>
          </cell>
          <cell r="Y6067">
            <v>95622417136</v>
          </cell>
          <cell r="Z6067">
            <v>100</v>
          </cell>
          <cell r="AA6067" t="str">
            <v>NO</v>
          </cell>
          <cell r="AB6067" t="str">
            <v>V-006073</v>
          </cell>
          <cell r="AC6067" t="str">
            <v>V-007541</v>
          </cell>
        </row>
        <row r="6068">
          <cell r="D6068" t="str">
            <v>Mt Pleasant AH &amp; F Society Inc</v>
          </cell>
          <cell r="E6068" t="str">
            <v>MT PLEASAN</v>
          </cell>
          <cell r="I6068" t="str">
            <v>MOUNT PLEASANT</v>
          </cell>
          <cell r="J6068" t="str">
            <v>AUS</v>
          </cell>
          <cell r="K6068" t="str">
            <v>AU</v>
          </cell>
          <cell r="L6068" t="str">
            <v>Mt Pleasant AH &amp; F Society Inc</v>
          </cell>
          <cell r="M6068" t="str">
            <v>Business</v>
          </cell>
          <cell r="N6068" t="str">
            <v>SA</v>
          </cell>
          <cell r="O6068" t="str">
            <v>PO Box 141</v>
          </cell>
          <cell r="P6068">
            <v>5235</v>
          </cell>
          <cell r="Q6068" t="str">
            <v>NO</v>
          </cell>
          <cell r="R6068" t="str">
            <v>AUD</v>
          </cell>
          <cell r="U6068" t="str">
            <v>7 Inv</v>
          </cell>
          <cell r="V6068" t="str">
            <v>EFT</v>
          </cell>
          <cell r="W6068" t="str">
            <v>EN_AU</v>
          </cell>
          <cell r="X6068" t="str">
            <v>GST</v>
          </cell>
          <cell r="Y6068">
            <v>32217175327</v>
          </cell>
          <cell r="Z6068">
            <v>100</v>
          </cell>
          <cell r="AA6068" t="str">
            <v>NO</v>
          </cell>
          <cell r="AB6068" t="str">
            <v>V-006074</v>
          </cell>
          <cell r="AC6068" t="str">
            <v>V-000516</v>
          </cell>
        </row>
        <row r="6069">
          <cell r="D6069" t="str">
            <v>Mt Pleasant Football Club Inc</v>
          </cell>
          <cell r="E6069" t="str">
            <v>MT PLEASAN</v>
          </cell>
          <cell r="I6069" t="str">
            <v>PAWTELLA</v>
          </cell>
          <cell r="J6069" t="str">
            <v>AUS</v>
          </cell>
          <cell r="K6069" t="str">
            <v>AU</v>
          </cell>
          <cell r="L6069" t="str">
            <v>Mt Pleasant Football Club Inc</v>
          </cell>
          <cell r="M6069" t="str">
            <v>Business</v>
          </cell>
          <cell r="N6069" t="str">
            <v>TAS</v>
          </cell>
          <cell r="O6069" t="str">
            <v>325 Pawtella Road</v>
          </cell>
          <cell r="P6069">
            <v>7120</v>
          </cell>
          <cell r="Q6069" t="str">
            <v>NO</v>
          </cell>
          <cell r="R6069" t="str">
            <v>AUD</v>
          </cell>
          <cell r="U6069" t="str">
            <v>7 Inv</v>
          </cell>
          <cell r="V6069" t="str">
            <v>EFT</v>
          </cell>
          <cell r="W6069" t="str">
            <v>EN_AU</v>
          </cell>
          <cell r="X6069" t="str">
            <v>GST</v>
          </cell>
          <cell r="Y6069">
            <v>48168751709</v>
          </cell>
          <cell r="Z6069">
            <v>100</v>
          </cell>
          <cell r="AA6069" t="str">
            <v>NO</v>
          </cell>
          <cell r="AB6069" t="str">
            <v>V-006075</v>
          </cell>
          <cell r="AC6069" t="str">
            <v>V-002913</v>
          </cell>
        </row>
        <row r="6070">
          <cell r="D6070" t="str">
            <v>Mt Vetters Pastoral Co 1966 Pty Ltd</v>
          </cell>
          <cell r="E6070" t="str">
            <v>MT VETTERS</v>
          </cell>
          <cell r="I6070" t="str">
            <v>KALGOORLIE</v>
          </cell>
          <cell r="J6070" t="str">
            <v>AUS</v>
          </cell>
          <cell r="K6070" t="str">
            <v>AU</v>
          </cell>
          <cell r="L6070" t="str">
            <v>Mt Vetters Pastoral Co 1966 Pty Ltd</v>
          </cell>
          <cell r="M6070" t="str">
            <v>Business</v>
          </cell>
          <cell r="N6070" t="str">
            <v>WA</v>
          </cell>
          <cell r="O6070" t="str">
            <v>PO Box 1118</v>
          </cell>
          <cell r="P6070">
            <v>6430</v>
          </cell>
          <cell r="Q6070" t="str">
            <v>NO</v>
          </cell>
          <cell r="R6070" t="str">
            <v>AUD</v>
          </cell>
          <cell r="U6070" t="str">
            <v>30 Inv</v>
          </cell>
          <cell r="V6070" t="str">
            <v>EFT</v>
          </cell>
          <cell r="W6070" t="str">
            <v>EN_AU</v>
          </cell>
          <cell r="X6070" t="str">
            <v>GST</v>
          </cell>
          <cell r="Y6070">
            <v>61008699072</v>
          </cell>
          <cell r="Z6070">
            <v>100</v>
          </cell>
          <cell r="AA6070" t="str">
            <v>NO</v>
          </cell>
          <cell r="AB6070" t="str">
            <v>V-006076</v>
          </cell>
          <cell r="AC6070" t="str">
            <v>V-007767</v>
          </cell>
        </row>
        <row r="6071">
          <cell r="D6071" t="str">
            <v>Mt Water</v>
          </cell>
          <cell r="E6071" t="str">
            <v>MT WATER</v>
          </cell>
          <cell r="I6071" t="str">
            <v>MOUNT GAMBIER</v>
          </cell>
          <cell r="J6071" t="str">
            <v>AUS</v>
          </cell>
          <cell r="K6071" t="str">
            <v>AU</v>
          </cell>
          <cell r="L6071" t="str">
            <v>Mt Water</v>
          </cell>
          <cell r="M6071" t="str">
            <v>Business</v>
          </cell>
          <cell r="N6071" t="str">
            <v>SA</v>
          </cell>
          <cell r="O6071" t="str">
            <v>PO Box 2293</v>
          </cell>
          <cell r="P6071">
            <v>5290</v>
          </cell>
          <cell r="Q6071" t="str">
            <v>NO</v>
          </cell>
          <cell r="R6071" t="str">
            <v>AUD</v>
          </cell>
          <cell r="U6071" t="str">
            <v>21 Inv</v>
          </cell>
          <cell r="V6071" t="str">
            <v>EFT</v>
          </cell>
          <cell r="W6071" t="str">
            <v>EN_AU</v>
          </cell>
          <cell r="X6071" t="str">
            <v>GST</v>
          </cell>
          <cell r="Y6071">
            <v>18381436676</v>
          </cell>
          <cell r="Z6071">
            <v>100</v>
          </cell>
          <cell r="AA6071" t="str">
            <v>NO</v>
          </cell>
          <cell r="AB6071" t="str">
            <v>V-006077</v>
          </cell>
          <cell r="AC6071" t="str">
            <v>V-002900</v>
          </cell>
        </row>
        <row r="6072">
          <cell r="D6072" t="str">
            <v>Mt Water</v>
          </cell>
          <cell r="E6072" t="str">
            <v>MT WATER</v>
          </cell>
          <cell r="I6072" t="str">
            <v>MOUNT GAMBIER</v>
          </cell>
          <cell r="J6072" t="str">
            <v>AUS</v>
          </cell>
          <cell r="K6072" t="str">
            <v>AU</v>
          </cell>
          <cell r="L6072" t="str">
            <v>Mt Water</v>
          </cell>
          <cell r="M6072" t="str">
            <v>Business</v>
          </cell>
          <cell r="N6072" t="str">
            <v>SA</v>
          </cell>
          <cell r="O6072" t="str">
            <v>PO Box 246</v>
          </cell>
          <cell r="P6072">
            <v>5290</v>
          </cell>
          <cell r="Q6072" t="str">
            <v>NO</v>
          </cell>
          <cell r="R6072" t="str">
            <v>AUD</v>
          </cell>
          <cell r="U6072" t="str">
            <v>14 Inv</v>
          </cell>
          <cell r="V6072" t="str">
            <v>EFT</v>
          </cell>
          <cell r="W6072" t="str">
            <v>EN_AU</v>
          </cell>
          <cell r="X6072" t="str">
            <v>GST</v>
          </cell>
          <cell r="Y6072">
            <v>61642190789</v>
          </cell>
          <cell r="Z6072">
            <v>100</v>
          </cell>
          <cell r="AA6072" t="str">
            <v>NO</v>
          </cell>
          <cell r="AB6072" t="str">
            <v>V-006078</v>
          </cell>
          <cell r="AC6072" t="str">
            <v>V-002900</v>
          </cell>
        </row>
        <row r="6073">
          <cell r="D6073" t="str">
            <v>Mt Wycheproof &amp; District Racing</v>
          </cell>
          <cell r="E6073" t="str">
            <v>MT WYCHEPR</v>
          </cell>
          <cell r="I6073" t="str">
            <v>WYCHEPROOF</v>
          </cell>
          <cell r="J6073" t="str">
            <v>AUS</v>
          </cell>
          <cell r="K6073" t="str">
            <v>AU</v>
          </cell>
          <cell r="L6073" t="str">
            <v>Mt Wycheproof &amp; District Racing</v>
          </cell>
          <cell r="M6073" t="str">
            <v>Business</v>
          </cell>
          <cell r="N6073" t="str">
            <v>VIC</v>
          </cell>
          <cell r="O6073" t="str">
            <v>3 Calder Highway</v>
          </cell>
          <cell r="P6073">
            <v>3527</v>
          </cell>
          <cell r="Q6073" t="str">
            <v>NO</v>
          </cell>
          <cell r="R6073" t="str">
            <v>AUD</v>
          </cell>
          <cell r="U6073" t="str">
            <v>30 Inv</v>
          </cell>
          <cell r="V6073" t="str">
            <v>EFT</v>
          </cell>
          <cell r="W6073" t="str">
            <v>EN_AU</v>
          </cell>
          <cell r="X6073" t="str">
            <v>GST</v>
          </cell>
          <cell r="Y6073">
            <v>84781633835</v>
          </cell>
          <cell r="Z6073">
            <v>100</v>
          </cell>
          <cell r="AA6073" t="str">
            <v>NO</v>
          </cell>
          <cell r="AB6073" t="str">
            <v>V-006079</v>
          </cell>
          <cell r="AC6073" t="str">
            <v>V-000470</v>
          </cell>
        </row>
        <row r="6074">
          <cell r="D6074" t="str">
            <v>Mta Automotive</v>
          </cell>
          <cell r="E6074" t="str">
            <v>MTA AUTOMO</v>
          </cell>
          <cell r="I6074" t="str">
            <v>YARRAWONGA</v>
          </cell>
          <cell r="J6074" t="str">
            <v>AUS</v>
          </cell>
          <cell r="K6074" t="str">
            <v>AU</v>
          </cell>
          <cell r="L6074" t="str">
            <v>Mta Automotive</v>
          </cell>
          <cell r="M6074" t="str">
            <v>Business</v>
          </cell>
          <cell r="N6074" t="str">
            <v>VIC</v>
          </cell>
          <cell r="O6074" t="str">
            <v>PO Box 302</v>
          </cell>
          <cell r="P6074">
            <v>3730</v>
          </cell>
          <cell r="Q6074" t="str">
            <v>NO</v>
          </cell>
          <cell r="R6074" t="str">
            <v>AUD</v>
          </cell>
          <cell r="U6074" t="str">
            <v>01 Inv</v>
          </cell>
          <cell r="V6074" t="str">
            <v>EFT</v>
          </cell>
          <cell r="W6074" t="str">
            <v>EN_AU</v>
          </cell>
          <cell r="X6074" t="str">
            <v>Exempt</v>
          </cell>
          <cell r="Y6074">
            <v>65815541964</v>
          </cell>
          <cell r="Z6074">
            <v>100</v>
          </cell>
          <cell r="AA6074" t="str">
            <v>NO</v>
          </cell>
          <cell r="AB6074" t="str">
            <v>V-006080</v>
          </cell>
          <cell r="AC6074" t="str">
            <v>V-003397</v>
          </cell>
        </row>
        <row r="6075">
          <cell r="D6075" t="str">
            <v>Mta Automotive Pty Ltd</v>
          </cell>
          <cell r="E6075" t="str">
            <v>MTA AUTOMO</v>
          </cell>
          <cell r="I6075" t="str">
            <v>YARRAWONGA</v>
          </cell>
          <cell r="J6075" t="str">
            <v>AUS</v>
          </cell>
          <cell r="K6075" t="str">
            <v>AU</v>
          </cell>
          <cell r="L6075" t="str">
            <v>Mta Automotive Pty Ltd</v>
          </cell>
          <cell r="M6075" t="str">
            <v>Business</v>
          </cell>
          <cell r="N6075" t="str">
            <v>VIC</v>
          </cell>
          <cell r="O6075" t="str">
            <v>1A Acacia Street</v>
          </cell>
          <cell r="P6075">
            <v>3730</v>
          </cell>
          <cell r="Q6075" t="str">
            <v>NO</v>
          </cell>
          <cell r="R6075" t="str">
            <v>AUD</v>
          </cell>
          <cell r="U6075" t="str">
            <v>01 Inv</v>
          </cell>
          <cell r="V6075" t="str">
            <v>EFT</v>
          </cell>
          <cell r="W6075" t="str">
            <v>EN_AU</v>
          </cell>
          <cell r="X6075" t="str">
            <v>GST</v>
          </cell>
          <cell r="Y6075">
            <v>15650976248</v>
          </cell>
          <cell r="Z6075">
            <v>100</v>
          </cell>
          <cell r="AA6075" t="str">
            <v>NO</v>
          </cell>
          <cell r="AB6075" t="str">
            <v>V-006081</v>
          </cell>
          <cell r="AC6075" t="str">
            <v>V-005643</v>
          </cell>
        </row>
        <row r="6076">
          <cell r="D6076" t="str">
            <v>Mtg Solutions</v>
          </cell>
          <cell r="E6076" t="str">
            <v>MTG SOLUTI</v>
          </cell>
          <cell r="I6076" t="str">
            <v>WAGGA WAGGA</v>
          </cell>
          <cell r="J6076" t="str">
            <v>AUS</v>
          </cell>
          <cell r="K6076" t="str">
            <v>AU</v>
          </cell>
          <cell r="L6076" t="str">
            <v>Mtg Solutions</v>
          </cell>
          <cell r="M6076" t="str">
            <v>Business</v>
          </cell>
          <cell r="N6076" t="str">
            <v>NSW</v>
          </cell>
          <cell r="O6076" t="str">
            <v>106 Hammond Ave</v>
          </cell>
          <cell r="P6076">
            <v>2650</v>
          </cell>
          <cell r="Q6076" t="str">
            <v>NO</v>
          </cell>
          <cell r="R6076" t="str">
            <v>AUD</v>
          </cell>
          <cell r="U6076" t="str">
            <v>30 Inv</v>
          </cell>
          <cell r="V6076" t="str">
            <v>EFT</v>
          </cell>
          <cell r="W6076" t="str">
            <v>EN_AU</v>
          </cell>
          <cell r="X6076" t="str">
            <v>GST</v>
          </cell>
          <cell r="Y6076">
            <v>61627072011</v>
          </cell>
          <cell r="Z6076">
            <v>100</v>
          </cell>
          <cell r="AA6076" t="str">
            <v>NO</v>
          </cell>
          <cell r="AB6076" t="str">
            <v>V-006082</v>
          </cell>
          <cell r="AC6076" t="str">
            <v>V-004226</v>
          </cell>
        </row>
        <row r="6077">
          <cell r="D6077" t="str">
            <v>Mtscc Pty Ltd</v>
          </cell>
          <cell r="E6077" t="str">
            <v>MTSCC PTY</v>
          </cell>
          <cell r="I6077" t="str">
            <v>MERRIWA</v>
          </cell>
          <cell r="J6077" t="str">
            <v>AUS</v>
          </cell>
          <cell r="K6077" t="str">
            <v>AU</v>
          </cell>
          <cell r="L6077" t="str">
            <v>Mtscc Pty Ltd</v>
          </cell>
          <cell r="M6077" t="str">
            <v>Business</v>
          </cell>
          <cell r="N6077" t="str">
            <v>NSW</v>
          </cell>
          <cell r="O6077" t="str">
            <v>141 Bettington Street</v>
          </cell>
          <cell r="P6077">
            <v>2329</v>
          </cell>
          <cell r="Q6077" t="str">
            <v>NO</v>
          </cell>
          <cell r="R6077" t="str">
            <v>AUD</v>
          </cell>
          <cell r="U6077" t="str">
            <v>45 Inv</v>
          </cell>
          <cell r="V6077" t="str">
            <v>EFT</v>
          </cell>
          <cell r="W6077" t="str">
            <v>EN_AU</v>
          </cell>
          <cell r="X6077" t="str">
            <v>GST</v>
          </cell>
          <cell r="Y6077">
            <v>50639319690</v>
          </cell>
          <cell r="Z6077">
            <v>100</v>
          </cell>
          <cell r="AA6077" t="str">
            <v>NO</v>
          </cell>
          <cell r="AB6077" t="str">
            <v>V-006083</v>
          </cell>
          <cell r="AC6077" t="str">
            <v>V-004902</v>
          </cell>
        </row>
        <row r="6078">
          <cell r="D6078" t="str">
            <v>Muckatah Pty Ltd</v>
          </cell>
          <cell r="E6078" t="str">
            <v>MUCKATAH P</v>
          </cell>
          <cell r="I6078" t="str">
            <v>JERILDERIE</v>
          </cell>
          <cell r="J6078" t="str">
            <v>AUS</v>
          </cell>
          <cell r="K6078" t="str">
            <v>AU</v>
          </cell>
          <cell r="L6078" t="str">
            <v>Muckatah Pty Ltd</v>
          </cell>
          <cell r="M6078" t="str">
            <v>Business</v>
          </cell>
          <cell r="N6078" t="str">
            <v>NSW</v>
          </cell>
          <cell r="O6078" t="str">
            <v>PO Box 125</v>
          </cell>
          <cell r="P6078">
            <v>2716</v>
          </cell>
          <cell r="Q6078" t="str">
            <v>NO</v>
          </cell>
          <cell r="R6078" t="str">
            <v>AUD</v>
          </cell>
          <cell r="U6078" t="str">
            <v>30 Inv</v>
          </cell>
          <cell r="V6078" t="str">
            <v>EFT</v>
          </cell>
          <cell r="W6078" t="str">
            <v>EN_AU</v>
          </cell>
          <cell r="X6078" t="str">
            <v>GST</v>
          </cell>
          <cell r="Y6078">
            <v>36153438227</v>
          </cell>
          <cell r="Z6078">
            <v>100</v>
          </cell>
          <cell r="AA6078" t="str">
            <v>NO</v>
          </cell>
          <cell r="AB6078" t="str">
            <v>V-006084</v>
          </cell>
          <cell r="AC6078" t="str">
            <v>V-009251</v>
          </cell>
        </row>
        <row r="6079">
          <cell r="D6079" t="str">
            <v>Mudgee ContrACT Cleaners Pty Ltd</v>
          </cell>
          <cell r="E6079" t="str">
            <v>MUDGEE CON</v>
          </cell>
          <cell r="I6079" t="str">
            <v>MUDGEE</v>
          </cell>
          <cell r="J6079" t="str">
            <v>AUS</v>
          </cell>
          <cell r="K6079" t="str">
            <v>AU</v>
          </cell>
          <cell r="L6079" t="str">
            <v>Mudgee ContrACT Cleaners Pty Ltd</v>
          </cell>
          <cell r="M6079" t="str">
            <v>Business</v>
          </cell>
          <cell r="N6079" t="str">
            <v>NSW</v>
          </cell>
          <cell r="O6079" t="str">
            <v>PO Box 849</v>
          </cell>
          <cell r="P6079">
            <v>2850</v>
          </cell>
          <cell r="Q6079" t="str">
            <v>NO</v>
          </cell>
          <cell r="R6079" t="str">
            <v>AUD</v>
          </cell>
          <cell r="U6079" t="str">
            <v>21 Inv</v>
          </cell>
          <cell r="V6079" t="str">
            <v>EFT</v>
          </cell>
          <cell r="W6079" t="str">
            <v>EN_AU</v>
          </cell>
          <cell r="X6079" t="str">
            <v>Exempt</v>
          </cell>
          <cell r="Y6079">
            <v>44050792697</v>
          </cell>
          <cell r="Z6079">
            <v>100</v>
          </cell>
          <cell r="AA6079" t="str">
            <v>NO</v>
          </cell>
          <cell r="AB6079" t="str">
            <v>V-006085</v>
          </cell>
          <cell r="AC6079" t="str">
            <v>V-006512</v>
          </cell>
        </row>
        <row r="6080">
          <cell r="D6080" t="str">
            <v>Mudgee Livestock Selling Agents P/L</v>
          </cell>
          <cell r="E6080" t="str">
            <v>MUDGEE LIV</v>
          </cell>
          <cell r="I6080" t="str">
            <v>MUDGEE</v>
          </cell>
          <cell r="J6080" t="str">
            <v>AUS</v>
          </cell>
          <cell r="K6080" t="str">
            <v>AU</v>
          </cell>
          <cell r="L6080" t="str">
            <v>Mudgee Livestock Selling Agents P/L</v>
          </cell>
          <cell r="M6080" t="str">
            <v>Business</v>
          </cell>
          <cell r="N6080" t="str">
            <v>NSW</v>
          </cell>
          <cell r="O6080" t="str">
            <v>PO Box 874</v>
          </cell>
          <cell r="P6080">
            <v>2850</v>
          </cell>
          <cell r="Q6080" t="str">
            <v>NO</v>
          </cell>
          <cell r="R6080" t="str">
            <v>AUD</v>
          </cell>
          <cell r="U6080" t="str">
            <v>7 Inv</v>
          </cell>
          <cell r="V6080" t="str">
            <v>EFT</v>
          </cell>
          <cell r="W6080" t="str">
            <v>EN_AU</v>
          </cell>
          <cell r="X6080" t="str">
            <v>GST</v>
          </cell>
          <cell r="Y6080">
            <v>30066626088</v>
          </cell>
          <cell r="Z6080">
            <v>100</v>
          </cell>
          <cell r="AA6080" t="str">
            <v>NO</v>
          </cell>
          <cell r="AB6080" t="str">
            <v>V-006086</v>
          </cell>
          <cell r="AC6080" t="str">
            <v>V-000389</v>
          </cell>
        </row>
        <row r="6081">
          <cell r="D6081" t="str">
            <v>Mudgee Newsagency</v>
          </cell>
          <cell r="E6081" t="str">
            <v>MUDGEE NEW</v>
          </cell>
          <cell r="I6081" t="str">
            <v>MUDGEE</v>
          </cell>
          <cell r="J6081" t="str">
            <v>AUS</v>
          </cell>
          <cell r="K6081" t="str">
            <v>AU</v>
          </cell>
          <cell r="L6081" t="str">
            <v>Mudgee Newsagency</v>
          </cell>
          <cell r="M6081" t="str">
            <v>Business</v>
          </cell>
          <cell r="N6081" t="str">
            <v>NSW</v>
          </cell>
          <cell r="O6081" t="str">
            <v>77 Market Street</v>
          </cell>
          <cell r="P6081">
            <v>2850</v>
          </cell>
          <cell r="Q6081" t="str">
            <v>NO</v>
          </cell>
          <cell r="R6081" t="str">
            <v>AUD</v>
          </cell>
          <cell r="U6081" t="str">
            <v>30 Inv</v>
          </cell>
          <cell r="V6081" t="str">
            <v>EFT</v>
          </cell>
          <cell r="W6081" t="str">
            <v>EN_AU</v>
          </cell>
          <cell r="X6081" t="str">
            <v>GST</v>
          </cell>
          <cell r="Y6081">
            <v>31621624253</v>
          </cell>
          <cell r="Z6081">
            <v>100</v>
          </cell>
          <cell r="AA6081" t="str">
            <v>NO</v>
          </cell>
          <cell r="AB6081" t="str">
            <v>V-006087</v>
          </cell>
          <cell r="AC6081" t="str">
            <v>V-003770</v>
          </cell>
        </row>
        <row r="6082">
          <cell r="D6082" t="str">
            <v>Mudgee Rugby Union Club Inc</v>
          </cell>
          <cell r="E6082" t="str">
            <v>MUDGEE RUG</v>
          </cell>
          <cell r="I6082" t="str">
            <v>MUDGEE</v>
          </cell>
          <cell r="J6082" t="str">
            <v>AUS</v>
          </cell>
          <cell r="K6082" t="str">
            <v>AU</v>
          </cell>
          <cell r="L6082" t="str">
            <v>Mudgee Rugby Union Club Inc Nogst</v>
          </cell>
          <cell r="M6082" t="str">
            <v>Business</v>
          </cell>
          <cell r="N6082" t="str">
            <v>NSW</v>
          </cell>
          <cell r="O6082" t="str">
            <v>PO Box 321</v>
          </cell>
          <cell r="P6082">
            <v>2850</v>
          </cell>
          <cell r="Q6082" t="str">
            <v>NO</v>
          </cell>
          <cell r="R6082" t="str">
            <v>AUD</v>
          </cell>
          <cell r="U6082" t="str">
            <v>01 Inv</v>
          </cell>
          <cell r="V6082" t="str">
            <v>EFT</v>
          </cell>
          <cell r="W6082" t="str">
            <v>EN_AU</v>
          </cell>
          <cell r="X6082" t="str">
            <v>Exempt</v>
          </cell>
          <cell r="Y6082">
            <v>81854049436</v>
          </cell>
          <cell r="Z6082">
            <v>100</v>
          </cell>
          <cell r="AA6082" t="str">
            <v>NO</v>
          </cell>
          <cell r="AB6082" t="str">
            <v>V-006088</v>
          </cell>
          <cell r="AC6082" t="str">
            <v>V-000946</v>
          </cell>
        </row>
        <row r="6083">
          <cell r="D6083" t="str">
            <v>Mudgee Show Society Inc</v>
          </cell>
          <cell r="E6083" t="str">
            <v>MUDGEE SHO</v>
          </cell>
          <cell r="I6083" t="str">
            <v>MUDGEE</v>
          </cell>
          <cell r="J6083" t="str">
            <v>AUS</v>
          </cell>
          <cell r="K6083" t="str">
            <v>AU</v>
          </cell>
          <cell r="L6083" t="str">
            <v>Mudgee Show Society Inc Nogst</v>
          </cell>
          <cell r="M6083" t="str">
            <v>Business</v>
          </cell>
          <cell r="N6083" t="str">
            <v>NSW</v>
          </cell>
          <cell r="O6083" t="str">
            <v>PO Box 199</v>
          </cell>
          <cell r="P6083">
            <v>2850</v>
          </cell>
          <cell r="Q6083" t="str">
            <v>NO</v>
          </cell>
          <cell r="R6083" t="str">
            <v>AUD</v>
          </cell>
          <cell r="U6083" t="str">
            <v>7 Inv</v>
          </cell>
          <cell r="V6083" t="str">
            <v>EFT</v>
          </cell>
          <cell r="W6083" t="str">
            <v>EN_AU</v>
          </cell>
          <cell r="X6083" t="str">
            <v>Exempt</v>
          </cell>
          <cell r="Y6083">
            <v>43081690052</v>
          </cell>
          <cell r="Z6083">
            <v>100</v>
          </cell>
          <cell r="AA6083" t="str">
            <v>NO</v>
          </cell>
          <cell r="AB6083" t="str">
            <v>V-006089</v>
          </cell>
          <cell r="AC6083" t="str">
            <v>V-010827</v>
          </cell>
        </row>
        <row r="6084">
          <cell r="D6084" t="str">
            <v>Mudgee Veterinary Hospital</v>
          </cell>
          <cell r="E6084" t="str">
            <v>MUDGEE VET</v>
          </cell>
          <cell r="I6084" t="str">
            <v>MUDGEE</v>
          </cell>
          <cell r="J6084" t="str">
            <v>AUS</v>
          </cell>
          <cell r="K6084" t="str">
            <v>AU</v>
          </cell>
          <cell r="L6084" t="str">
            <v>Mudgee Veterinary Hospital</v>
          </cell>
          <cell r="M6084" t="str">
            <v>Business</v>
          </cell>
          <cell r="N6084" t="str">
            <v>NSW</v>
          </cell>
          <cell r="O6084" t="str">
            <v>PO Box 175</v>
          </cell>
          <cell r="P6084">
            <v>2850</v>
          </cell>
          <cell r="Q6084" t="str">
            <v>NO</v>
          </cell>
          <cell r="R6084" t="str">
            <v>AUD</v>
          </cell>
          <cell r="U6084" t="str">
            <v>30 Inv</v>
          </cell>
          <cell r="V6084" t="str">
            <v>EFT</v>
          </cell>
          <cell r="W6084" t="str">
            <v>EN_AU</v>
          </cell>
          <cell r="X6084" t="str">
            <v>GST</v>
          </cell>
          <cell r="Y6084">
            <v>76200801137</v>
          </cell>
          <cell r="Z6084">
            <v>100</v>
          </cell>
          <cell r="AA6084" t="str">
            <v>NO</v>
          </cell>
          <cell r="AB6084" t="str">
            <v>V-006090</v>
          </cell>
          <cell r="AC6084" t="str">
            <v>V-000721</v>
          </cell>
        </row>
        <row r="6085">
          <cell r="D6085" t="str">
            <v>Muirs Ford Muirs Manjimup</v>
          </cell>
          <cell r="E6085" t="str">
            <v>MUIRS FORD</v>
          </cell>
          <cell r="I6085" t="str">
            <v>MANJIMUP</v>
          </cell>
          <cell r="J6085" t="str">
            <v>AUS</v>
          </cell>
          <cell r="K6085" t="str">
            <v>AU</v>
          </cell>
          <cell r="L6085" t="str">
            <v>Muirs Ford Muirs Manjimup</v>
          </cell>
          <cell r="M6085" t="str">
            <v>Business</v>
          </cell>
          <cell r="N6085" t="str">
            <v>WA</v>
          </cell>
          <cell r="O6085" t="str">
            <v>18 Rose S1</v>
          </cell>
          <cell r="P6085">
            <v>6258</v>
          </cell>
          <cell r="Q6085" t="str">
            <v>NO</v>
          </cell>
          <cell r="R6085" t="str">
            <v>AUD</v>
          </cell>
          <cell r="U6085" t="str">
            <v>7 Inv</v>
          </cell>
          <cell r="V6085" t="str">
            <v>EFT</v>
          </cell>
          <cell r="W6085" t="str">
            <v>EN_AU</v>
          </cell>
          <cell r="X6085" t="str">
            <v>GST</v>
          </cell>
          <cell r="Y6085">
            <v>90295647551</v>
          </cell>
          <cell r="Z6085">
            <v>100</v>
          </cell>
          <cell r="AA6085" t="str">
            <v>NO</v>
          </cell>
          <cell r="AB6085" t="str">
            <v>V-006091</v>
          </cell>
          <cell r="AC6085" t="str">
            <v>V-003887</v>
          </cell>
        </row>
        <row r="6086">
          <cell r="D6086" t="str">
            <v>Muka Matters</v>
          </cell>
          <cell r="E6086" t="str">
            <v>MUKA MATTE</v>
          </cell>
          <cell r="I6086" t="str">
            <v>MUKINBUDIN</v>
          </cell>
          <cell r="J6086" t="str">
            <v>AUS</v>
          </cell>
          <cell r="K6086" t="str">
            <v>AU</v>
          </cell>
          <cell r="L6086" t="str">
            <v>Muka Matters</v>
          </cell>
          <cell r="M6086" t="str">
            <v>Business</v>
          </cell>
          <cell r="N6086" t="str">
            <v>WA</v>
          </cell>
          <cell r="O6086" t="str">
            <v>C/- Post Office</v>
          </cell>
          <cell r="P6086">
            <v>6479</v>
          </cell>
          <cell r="Q6086" t="str">
            <v>NO</v>
          </cell>
          <cell r="R6086" t="str">
            <v>AUD</v>
          </cell>
          <cell r="U6086" t="str">
            <v>30 Inv</v>
          </cell>
          <cell r="V6086" t="str">
            <v>EFT</v>
          </cell>
          <cell r="W6086" t="str">
            <v>EN_AU</v>
          </cell>
          <cell r="X6086" t="str">
            <v>Exempt</v>
          </cell>
          <cell r="Y6086">
            <v>38306348335</v>
          </cell>
          <cell r="Z6086">
            <v>100</v>
          </cell>
          <cell r="AA6086" t="str">
            <v>NO</v>
          </cell>
          <cell r="AB6086" t="str">
            <v>V-006092</v>
          </cell>
          <cell r="AC6086" t="str">
            <v>V-000740</v>
          </cell>
        </row>
        <row r="6087">
          <cell r="D6087" t="str">
            <v>Mulcahy And Wall Pty Ltd</v>
          </cell>
          <cell r="E6087" t="str">
            <v>MULCAHY AN</v>
          </cell>
          <cell r="I6087" t="str">
            <v>HILLSTON</v>
          </cell>
          <cell r="J6087" t="str">
            <v>AUS</v>
          </cell>
          <cell r="K6087" t="str">
            <v>AU</v>
          </cell>
          <cell r="L6087" t="str">
            <v>Mulcahy And Wall Pty Ltd</v>
          </cell>
          <cell r="M6087" t="str">
            <v>Business</v>
          </cell>
          <cell r="N6087" t="str">
            <v>NSW</v>
          </cell>
          <cell r="O6087" t="str">
            <v>PO Box 107</v>
          </cell>
          <cell r="P6087">
            <v>2675</v>
          </cell>
          <cell r="Q6087" t="str">
            <v>NO</v>
          </cell>
          <cell r="R6087" t="str">
            <v>AUD</v>
          </cell>
          <cell r="U6087" t="str">
            <v>01 Inv</v>
          </cell>
          <cell r="V6087" t="str">
            <v>EFT</v>
          </cell>
          <cell r="W6087" t="str">
            <v>EN_AU</v>
          </cell>
          <cell r="X6087" t="str">
            <v>GST</v>
          </cell>
          <cell r="Y6087">
            <v>61001046073</v>
          </cell>
          <cell r="Z6087">
            <v>100</v>
          </cell>
          <cell r="AA6087" t="str">
            <v>NO</v>
          </cell>
          <cell r="AB6087" t="str">
            <v>V-006093</v>
          </cell>
          <cell r="AC6087" t="str">
            <v>V-010055</v>
          </cell>
        </row>
        <row r="6088">
          <cell r="D6088" t="str">
            <v>Mule Creative</v>
          </cell>
          <cell r="E6088" t="str">
            <v>MULE CREAT</v>
          </cell>
          <cell r="I6088" t="str">
            <v>ALBANY</v>
          </cell>
          <cell r="J6088" t="str">
            <v>AUS</v>
          </cell>
          <cell r="K6088" t="str">
            <v>AU</v>
          </cell>
          <cell r="L6088" t="str">
            <v>Mule Creative</v>
          </cell>
          <cell r="M6088" t="str">
            <v>Business</v>
          </cell>
          <cell r="N6088" t="str">
            <v>WA</v>
          </cell>
          <cell r="O6088" t="str">
            <v>125 York Street, L1</v>
          </cell>
          <cell r="P6088">
            <v>6330</v>
          </cell>
          <cell r="Q6088" t="str">
            <v>NO</v>
          </cell>
          <cell r="R6088" t="str">
            <v>AUD</v>
          </cell>
          <cell r="U6088" t="str">
            <v>7 Inv</v>
          </cell>
          <cell r="V6088" t="str">
            <v>EFT</v>
          </cell>
          <cell r="W6088" t="str">
            <v>EN_AU</v>
          </cell>
          <cell r="X6088" t="str">
            <v>GST</v>
          </cell>
          <cell r="Y6088">
            <v>71806009981</v>
          </cell>
          <cell r="Z6088">
            <v>100</v>
          </cell>
          <cell r="AA6088" t="str">
            <v>NO</v>
          </cell>
          <cell r="AB6088" t="str">
            <v>V-006094</v>
          </cell>
          <cell r="AC6088" t="str">
            <v>V-005333</v>
          </cell>
        </row>
        <row r="6089">
          <cell r="D6089" t="str">
            <v>Mulgowie Public Hall Association</v>
          </cell>
          <cell r="E6089" t="str">
            <v>MULGOWIE P</v>
          </cell>
          <cell r="I6089" t="str">
            <v>LAIDLEY</v>
          </cell>
          <cell r="J6089" t="str">
            <v>AUS</v>
          </cell>
          <cell r="K6089" t="str">
            <v>AU</v>
          </cell>
          <cell r="L6089" t="str">
            <v>Mulgowie Public Hall Association</v>
          </cell>
          <cell r="M6089" t="str">
            <v>Business</v>
          </cell>
          <cell r="N6089" t="str">
            <v>QLD</v>
          </cell>
          <cell r="O6089" t="str">
            <v>153 Mulgowie Road</v>
          </cell>
          <cell r="P6089">
            <v>4341</v>
          </cell>
          <cell r="Q6089" t="str">
            <v>NO</v>
          </cell>
          <cell r="R6089" t="str">
            <v>AUD</v>
          </cell>
          <cell r="U6089" t="str">
            <v>7 Inv</v>
          </cell>
          <cell r="V6089" t="str">
            <v>EFT</v>
          </cell>
          <cell r="W6089" t="str">
            <v>EN_AU</v>
          </cell>
          <cell r="X6089" t="str">
            <v>Exempt</v>
          </cell>
          <cell r="Y6089">
            <v>18206341034</v>
          </cell>
          <cell r="Z6089">
            <v>100</v>
          </cell>
          <cell r="AA6089" t="str">
            <v>NO</v>
          </cell>
          <cell r="AB6089" t="str">
            <v>V-006095</v>
          </cell>
          <cell r="AC6089" t="str">
            <v>V-003295</v>
          </cell>
        </row>
        <row r="6090">
          <cell r="D6090" t="str">
            <v>Mullaley Gymkhana Assoc Inc</v>
          </cell>
          <cell r="E6090" t="str">
            <v>MULLALEY G</v>
          </cell>
          <cell r="I6090" t="str">
            <v>MULLALEY</v>
          </cell>
          <cell r="J6090" t="str">
            <v>AUS</v>
          </cell>
          <cell r="K6090" t="str">
            <v>AU</v>
          </cell>
          <cell r="L6090" t="str">
            <v>Mullaley Gymkhana Assoc Inc Nogst</v>
          </cell>
          <cell r="M6090" t="str">
            <v>Business</v>
          </cell>
          <cell r="N6090" t="str">
            <v>NSW</v>
          </cell>
          <cell r="O6090" t="str">
            <v>Garrawilla East</v>
          </cell>
          <cell r="P6090">
            <v>2379</v>
          </cell>
          <cell r="Q6090" t="str">
            <v>NO</v>
          </cell>
          <cell r="R6090" t="str">
            <v>AUD</v>
          </cell>
          <cell r="U6090" t="str">
            <v>01 Inv</v>
          </cell>
          <cell r="V6090" t="str">
            <v>EFT</v>
          </cell>
          <cell r="W6090" t="str">
            <v>EN_AU</v>
          </cell>
          <cell r="X6090" t="str">
            <v>Exempt</v>
          </cell>
          <cell r="Y6090">
            <v>33811047703</v>
          </cell>
          <cell r="Z6090">
            <v>100</v>
          </cell>
          <cell r="AA6090" t="str">
            <v>NO</v>
          </cell>
          <cell r="AB6090" t="str">
            <v>V-006096</v>
          </cell>
          <cell r="AC6090" t="str">
            <v>V-001454</v>
          </cell>
        </row>
        <row r="6091">
          <cell r="D6091" t="str">
            <v>Mullarway Agricultural</v>
          </cell>
          <cell r="E6091" t="str">
            <v>MULLARWAY</v>
          </cell>
          <cell r="I6091" t="str">
            <v>WARRABKOOK</v>
          </cell>
          <cell r="J6091" t="str">
            <v>AUS</v>
          </cell>
          <cell r="K6091" t="str">
            <v>AU</v>
          </cell>
          <cell r="L6091" t="str">
            <v>Mullarway Agricultural</v>
          </cell>
          <cell r="M6091" t="str">
            <v>Business</v>
          </cell>
          <cell r="N6091" t="str">
            <v>VIC</v>
          </cell>
          <cell r="O6091" t="str">
            <v>262 Ripponhurst Road</v>
          </cell>
          <cell r="P6091">
            <v>3286</v>
          </cell>
          <cell r="Q6091" t="str">
            <v>NO</v>
          </cell>
          <cell r="R6091" t="str">
            <v>AUD</v>
          </cell>
          <cell r="U6091" t="str">
            <v>30 Inv</v>
          </cell>
          <cell r="V6091" t="str">
            <v>EFT</v>
          </cell>
          <cell r="W6091" t="str">
            <v>EN_AU</v>
          </cell>
          <cell r="X6091" t="str">
            <v>Exempt</v>
          </cell>
          <cell r="Y6091">
            <v>54254978871</v>
          </cell>
          <cell r="Z6091">
            <v>100</v>
          </cell>
          <cell r="AA6091" t="str">
            <v>NO</v>
          </cell>
          <cell r="AB6091" t="str">
            <v>V-006097</v>
          </cell>
          <cell r="AC6091" t="str">
            <v>V-010272</v>
          </cell>
        </row>
        <row r="6092">
          <cell r="D6092" t="str">
            <v>MulleWA Bowls Club</v>
          </cell>
          <cell r="E6092" t="str">
            <v>MULLEWA BO</v>
          </cell>
          <cell r="I6092" t="str">
            <v>MULLEWA</v>
          </cell>
          <cell r="J6092" t="str">
            <v>AUS</v>
          </cell>
          <cell r="K6092" t="str">
            <v>AU</v>
          </cell>
          <cell r="L6092" t="str">
            <v>MulleWA Bowls Club</v>
          </cell>
          <cell r="M6092" t="str">
            <v>Business</v>
          </cell>
          <cell r="N6092" t="str">
            <v>WA</v>
          </cell>
          <cell r="O6092" t="str">
            <v>PO Box 69</v>
          </cell>
          <cell r="P6092">
            <v>6630</v>
          </cell>
          <cell r="Q6092" t="str">
            <v>NO</v>
          </cell>
          <cell r="R6092" t="str">
            <v>AUD</v>
          </cell>
          <cell r="U6092" t="str">
            <v>01 Inv</v>
          </cell>
          <cell r="V6092" t="str">
            <v>EFT</v>
          </cell>
          <cell r="W6092" t="str">
            <v>EN_AU</v>
          </cell>
          <cell r="X6092" t="str">
            <v>Exempt</v>
          </cell>
          <cell r="Y6092">
            <v>80452961613</v>
          </cell>
          <cell r="Z6092">
            <v>100</v>
          </cell>
          <cell r="AA6092" t="str">
            <v>NO</v>
          </cell>
          <cell r="AB6092" t="str">
            <v>V-006098</v>
          </cell>
          <cell r="AC6092" t="str">
            <v>V-002219</v>
          </cell>
        </row>
        <row r="6093">
          <cell r="D6093" t="str">
            <v>MulleWA District Agricultural</v>
          </cell>
          <cell r="E6093" t="str">
            <v>MULLEWA DI</v>
          </cell>
          <cell r="I6093" t="str">
            <v>MULLEWA</v>
          </cell>
          <cell r="J6093" t="str">
            <v>AUS</v>
          </cell>
          <cell r="K6093" t="str">
            <v>AU</v>
          </cell>
          <cell r="L6093" t="str">
            <v>MulleWA District Agricultural</v>
          </cell>
          <cell r="M6093" t="str">
            <v>Business</v>
          </cell>
          <cell r="N6093" t="str">
            <v>WA</v>
          </cell>
          <cell r="O6093" t="str">
            <v>PO Box 92</v>
          </cell>
          <cell r="P6093">
            <v>6630</v>
          </cell>
          <cell r="Q6093" t="str">
            <v>NO</v>
          </cell>
          <cell r="R6093" t="str">
            <v>AUD</v>
          </cell>
          <cell r="U6093" t="str">
            <v>14 Inv</v>
          </cell>
          <cell r="V6093" t="str">
            <v>EFT</v>
          </cell>
          <cell r="W6093" t="str">
            <v>EN_AU</v>
          </cell>
          <cell r="X6093" t="str">
            <v>Exempt</v>
          </cell>
          <cell r="Y6093">
            <v>97886295031</v>
          </cell>
          <cell r="Z6093">
            <v>100</v>
          </cell>
          <cell r="AA6093" t="str">
            <v>NO</v>
          </cell>
          <cell r="AB6093" t="str">
            <v>V-006099</v>
          </cell>
          <cell r="AC6093" t="str">
            <v>V-000095</v>
          </cell>
        </row>
        <row r="6094">
          <cell r="D6094" t="str">
            <v>MulleWA Dryland Farmers Init Inc N</v>
          </cell>
          <cell r="E6094" t="str">
            <v>MULLEWA DR</v>
          </cell>
          <cell r="I6094" t="str">
            <v>MOONYOONOOKA</v>
          </cell>
          <cell r="J6094" t="str">
            <v>AUS</v>
          </cell>
          <cell r="K6094" t="str">
            <v>AU</v>
          </cell>
          <cell r="L6094" t="str">
            <v>MulleWA Dryland Farmers Init Inc N</v>
          </cell>
          <cell r="M6094" t="str">
            <v>Business</v>
          </cell>
          <cell r="N6094" t="str">
            <v>WA</v>
          </cell>
          <cell r="O6094" t="str">
            <v>PO Box 110</v>
          </cell>
          <cell r="P6094">
            <v>6532</v>
          </cell>
          <cell r="Q6094" t="str">
            <v>NO</v>
          </cell>
          <cell r="R6094" t="str">
            <v>AUD</v>
          </cell>
          <cell r="U6094" t="str">
            <v>14 Inv</v>
          </cell>
          <cell r="V6094" t="str">
            <v>EFT</v>
          </cell>
          <cell r="W6094" t="str">
            <v>EN_AU</v>
          </cell>
          <cell r="X6094" t="str">
            <v>Exempt</v>
          </cell>
          <cell r="Y6094">
            <v>21655953574</v>
          </cell>
          <cell r="Z6094">
            <v>100</v>
          </cell>
          <cell r="AA6094" t="str">
            <v>NO</v>
          </cell>
          <cell r="AB6094" t="str">
            <v>V-006100</v>
          </cell>
          <cell r="AC6094" t="str">
            <v>V-004600</v>
          </cell>
        </row>
        <row r="6095">
          <cell r="D6095" t="str">
            <v>Multi Form (Wa) Pty Ltd</v>
          </cell>
          <cell r="E6095" t="str">
            <v>MULTI FORM</v>
          </cell>
          <cell r="I6095" t="str">
            <v>DAVENPORT</v>
          </cell>
          <cell r="J6095" t="str">
            <v>AUS</v>
          </cell>
          <cell r="K6095" t="str">
            <v>AU</v>
          </cell>
          <cell r="L6095" t="str">
            <v>Multi Form (Wa) Pty Ltd</v>
          </cell>
          <cell r="M6095" t="str">
            <v>Business</v>
          </cell>
          <cell r="N6095" t="str">
            <v>WA</v>
          </cell>
          <cell r="O6095" t="str">
            <v>PO Box 5039</v>
          </cell>
          <cell r="P6095" t="str">
            <v>0872</v>
          </cell>
          <cell r="Q6095" t="str">
            <v>NO</v>
          </cell>
          <cell r="R6095" t="str">
            <v>AUD</v>
          </cell>
          <cell r="U6095" t="str">
            <v>7 Inv</v>
          </cell>
          <cell r="V6095" t="str">
            <v>EFT</v>
          </cell>
          <cell r="W6095" t="str">
            <v>EN_AU</v>
          </cell>
          <cell r="X6095" t="str">
            <v>Exempt</v>
          </cell>
          <cell r="Y6095">
            <v>76059613191</v>
          </cell>
          <cell r="Z6095">
            <v>100</v>
          </cell>
          <cell r="AA6095" t="str">
            <v>NO</v>
          </cell>
          <cell r="AB6095" t="str">
            <v>V-006101</v>
          </cell>
          <cell r="AC6095" t="str">
            <v>V-010298</v>
          </cell>
        </row>
        <row r="6096">
          <cell r="D6096" t="str">
            <v>Mulwala Football Netball Club Inc</v>
          </cell>
          <cell r="E6096" t="str">
            <v>MULWALA FO</v>
          </cell>
          <cell r="I6096" t="str">
            <v>MULWALA</v>
          </cell>
          <cell r="J6096" t="str">
            <v>AUS</v>
          </cell>
          <cell r="K6096" t="str">
            <v>AU</v>
          </cell>
          <cell r="L6096" t="str">
            <v>Mulwala Football Netball Club Inc</v>
          </cell>
          <cell r="M6096" t="str">
            <v>Business</v>
          </cell>
          <cell r="N6096" t="str">
            <v>NSW</v>
          </cell>
          <cell r="O6096" t="str">
            <v>PO Box 44</v>
          </cell>
          <cell r="P6096">
            <v>2647</v>
          </cell>
          <cell r="Q6096" t="str">
            <v>NO</v>
          </cell>
          <cell r="R6096" t="str">
            <v>AUD</v>
          </cell>
          <cell r="U6096" t="str">
            <v>01 Inv</v>
          </cell>
          <cell r="V6096" t="str">
            <v>EFT</v>
          </cell>
          <cell r="W6096" t="str">
            <v>EN_AU</v>
          </cell>
          <cell r="X6096" t="str">
            <v>GST</v>
          </cell>
          <cell r="Y6096">
            <v>36165095498</v>
          </cell>
          <cell r="Z6096">
            <v>100</v>
          </cell>
          <cell r="AA6096" t="str">
            <v>NO</v>
          </cell>
          <cell r="AB6096" t="str">
            <v>V-006102</v>
          </cell>
          <cell r="AC6096" t="str">
            <v>V-000384</v>
          </cell>
        </row>
        <row r="6097">
          <cell r="D6097" t="str">
            <v>Mumballup Tavern Pty Ltd</v>
          </cell>
          <cell r="E6097" t="str">
            <v>MUMBALLUP</v>
          </cell>
          <cell r="I6097" t="str">
            <v>MUMBALLUP</v>
          </cell>
          <cell r="J6097" t="str">
            <v>AUS</v>
          </cell>
          <cell r="K6097" t="str">
            <v>AU</v>
          </cell>
          <cell r="L6097" t="str">
            <v>Mumballup Tavern Pty Ltd</v>
          </cell>
          <cell r="M6097" t="str">
            <v>Business</v>
          </cell>
          <cell r="N6097" t="str">
            <v>WA</v>
          </cell>
          <cell r="O6097" t="str">
            <v>2751 Donnybrook/Boyupbrook Road</v>
          </cell>
          <cell r="P6097">
            <v>6225</v>
          </cell>
          <cell r="Q6097" t="str">
            <v>NO</v>
          </cell>
          <cell r="R6097" t="str">
            <v>AUD</v>
          </cell>
          <cell r="U6097" t="str">
            <v>7 Inv</v>
          </cell>
          <cell r="V6097" t="str">
            <v>EFT</v>
          </cell>
          <cell r="W6097" t="str">
            <v>EN_AU</v>
          </cell>
          <cell r="X6097" t="str">
            <v>GST</v>
          </cell>
          <cell r="Y6097">
            <v>19600220737</v>
          </cell>
          <cell r="Z6097">
            <v>100</v>
          </cell>
          <cell r="AA6097" t="str">
            <v>NO</v>
          </cell>
          <cell r="AB6097" t="str">
            <v>V-006103</v>
          </cell>
          <cell r="AC6097" t="str">
            <v>V-010545</v>
          </cell>
        </row>
        <row r="6098">
          <cell r="D6098" t="str">
            <v>Mumblebone West Pty Ltd</v>
          </cell>
          <cell r="E6098" t="str">
            <v>MUMBLEBONE</v>
          </cell>
          <cell r="I6098" t="str">
            <v>ALBURY</v>
          </cell>
          <cell r="J6098" t="str">
            <v>AUS</v>
          </cell>
          <cell r="K6098" t="str">
            <v>AU</v>
          </cell>
          <cell r="L6098" t="str">
            <v>Mumblebone West Pty Ltd</v>
          </cell>
          <cell r="M6098" t="str">
            <v>Business</v>
          </cell>
          <cell r="N6098" t="str">
            <v>NSW</v>
          </cell>
          <cell r="O6098" t="str">
            <v>PO Box 1036</v>
          </cell>
          <cell r="P6098">
            <v>2640</v>
          </cell>
          <cell r="Q6098" t="str">
            <v>NO</v>
          </cell>
          <cell r="R6098" t="str">
            <v>AUD</v>
          </cell>
          <cell r="U6098" t="str">
            <v>30 Inv</v>
          </cell>
          <cell r="V6098" t="str">
            <v>EFT</v>
          </cell>
          <cell r="W6098" t="str">
            <v>EN_AU</v>
          </cell>
          <cell r="X6098" t="str">
            <v>GST</v>
          </cell>
          <cell r="Y6098">
            <v>80370156376</v>
          </cell>
          <cell r="Z6098">
            <v>100</v>
          </cell>
          <cell r="AA6098" t="str">
            <v>NO</v>
          </cell>
          <cell r="AB6098" t="str">
            <v>V-006104</v>
          </cell>
          <cell r="AC6098" t="str">
            <v>V-004989</v>
          </cell>
        </row>
        <row r="6099">
          <cell r="D6099" t="str">
            <v>Mundulla Ah &amp; F Society</v>
          </cell>
          <cell r="E6099" t="str">
            <v>MUNDULLA A</v>
          </cell>
          <cell r="I6099" t="str">
            <v>MUNDULLA</v>
          </cell>
          <cell r="J6099" t="str">
            <v>AUS</v>
          </cell>
          <cell r="K6099" t="str">
            <v>AU</v>
          </cell>
          <cell r="L6099" t="str">
            <v>Mundulla Ah &amp; F Society Nogst</v>
          </cell>
          <cell r="M6099" t="str">
            <v>Business</v>
          </cell>
          <cell r="N6099" t="str">
            <v>SA</v>
          </cell>
          <cell r="O6099" t="str">
            <v>PO Box 5</v>
          </cell>
          <cell r="P6099">
            <v>5270</v>
          </cell>
          <cell r="Q6099" t="str">
            <v>NO</v>
          </cell>
          <cell r="R6099" t="str">
            <v>AUD</v>
          </cell>
          <cell r="U6099" t="str">
            <v>14 Inv</v>
          </cell>
          <cell r="V6099" t="str">
            <v>EFT</v>
          </cell>
          <cell r="W6099" t="str">
            <v>EN_AU</v>
          </cell>
          <cell r="X6099" t="str">
            <v>Exempt</v>
          </cell>
          <cell r="Y6099">
            <v>12043208416</v>
          </cell>
          <cell r="Z6099">
            <v>100</v>
          </cell>
          <cell r="AA6099" t="str">
            <v>NO</v>
          </cell>
          <cell r="AB6099" t="str">
            <v>V-006105</v>
          </cell>
          <cell r="AC6099" t="str">
            <v>V-010572</v>
          </cell>
        </row>
        <row r="6100">
          <cell r="D6100" t="str">
            <v>Mundulla Football Club Inc</v>
          </cell>
          <cell r="E6100" t="str">
            <v>MUNDULLA F</v>
          </cell>
          <cell r="I6100" t="str">
            <v>BORDERTOWN</v>
          </cell>
          <cell r="J6100" t="str">
            <v>AUS</v>
          </cell>
          <cell r="K6100" t="str">
            <v>AU</v>
          </cell>
          <cell r="L6100" t="str">
            <v>Mundulla Football Club Inc</v>
          </cell>
          <cell r="M6100" t="str">
            <v>Business</v>
          </cell>
          <cell r="N6100" t="str">
            <v>SA</v>
          </cell>
          <cell r="O6100" t="str">
            <v>12 Mclean Avenue</v>
          </cell>
          <cell r="P6100">
            <v>5268</v>
          </cell>
          <cell r="Q6100" t="str">
            <v>NO</v>
          </cell>
          <cell r="R6100" t="str">
            <v>AUD</v>
          </cell>
          <cell r="U6100" t="str">
            <v>14 Inv</v>
          </cell>
          <cell r="V6100" t="str">
            <v>EFT</v>
          </cell>
          <cell r="W6100" t="str">
            <v>EN_AU</v>
          </cell>
          <cell r="X6100" t="str">
            <v>GST</v>
          </cell>
          <cell r="Y6100">
            <v>60872262165</v>
          </cell>
          <cell r="Z6100">
            <v>100</v>
          </cell>
          <cell r="AA6100" t="str">
            <v>NO</v>
          </cell>
          <cell r="AB6100" t="str">
            <v>V-006106</v>
          </cell>
          <cell r="AC6100" t="str">
            <v>V-000618</v>
          </cell>
        </row>
        <row r="6101">
          <cell r="D6101" t="str">
            <v>Mundulla Work Shop</v>
          </cell>
          <cell r="E6101" t="str">
            <v>MUNDULLA W</v>
          </cell>
          <cell r="I6101" t="str">
            <v>MUNDULLA</v>
          </cell>
          <cell r="J6101" t="str">
            <v>AUS</v>
          </cell>
          <cell r="K6101" t="str">
            <v>AU</v>
          </cell>
          <cell r="L6101" t="str">
            <v>Mundulla Work Shop</v>
          </cell>
          <cell r="M6101" t="str">
            <v>Business</v>
          </cell>
          <cell r="N6101" t="str">
            <v>SA</v>
          </cell>
          <cell r="O6101" t="str">
            <v>6 Nalang Road</v>
          </cell>
          <cell r="P6101">
            <v>5270</v>
          </cell>
          <cell r="Q6101" t="str">
            <v>NO</v>
          </cell>
          <cell r="R6101" t="str">
            <v>AUD</v>
          </cell>
          <cell r="U6101" t="str">
            <v>30 Inv</v>
          </cell>
          <cell r="V6101" t="str">
            <v>EFT</v>
          </cell>
          <cell r="W6101" t="str">
            <v>EN_AU</v>
          </cell>
          <cell r="X6101" t="str">
            <v>GST</v>
          </cell>
          <cell r="Y6101">
            <v>34180778526</v>
          </cell>
          <cell r="Z6101">
            <v>100</v>
          </cell>
          <cell r="AA6101" t="str">
            <v>NO</v>
          </cell>
          <cell r="AB6101" t="str">
            <v>V-006107</v>
          </cell>
          <cell r="AC6101" t="str">
            <v>V-006561</v>
          </cell>
        </row>
        <row r="6102">
          <cell r="D6102" t="str">
            <v>Mungindi Community Preschool Inc</v>
          </cell>
          <cell r="E6102" t="str">
            <v>MUNGINDI C</v>
          </cell>
          <cell r="I6102" t="str">
            <v>MUNGINDI</v>
          </cell>
          <cell r="J6102" t="str">
            <v>AUS</v>
          </cell>
          <cell r="K6102" t="str">
            <v>AU</v>
          </cell>
          <cell r="L6102" t="str">
            <v>Mungindi Community Preschool Inc</v>
          </cell>
          <cell r="M6102" t="str">
            <v>Business</v>
          </cell>
          <cell r="N6102" t="str">
            <v>NSW</v>
          </cell>
          <cell r="O6102" t="str">
            <v>Barwon Street, 92-100</v>
          </cell>
          <cell r="P6102">
            <v>2406</v>
          </cell>
          <cell r="Q6102" t="str">
            <v>NO</v>
          </cell>
          <cell r="R6102" t="str">
            <v>AUD</v>
          </cell>
          <cell r="U6102" t="str">
            <v>01 Inv</v>
          </cell>
          <cell r="V6102" t="str">
            <v>EFT</v>
          </cell>
          <cell r="W6102" t="str">
            <v>EN_AU</v>
          </cell>
          <cell r="X6102" t="str">
            <v>GST</v>
          </cell>
          <cell r="Y6102">
            <v>58321433244</v>
          </cell>
          <cell r="Z6102">
            <v>100</v>
          </cell>
          <cell r="AA6102" t="str">
            <v>NO</v>
          </cell>
          <cell r="AB6102" t="str">
            <v>V-006108</v>
          </cell>
          <cell r="AC6102" t="str">
            <v>V-004074</v>
          </cell>
        </row>
        <row r="6103">
          <cell r="D6103" t="str">
            <v>Mungindi Electrical</v>
          </cell>
          <cell r="E6103" t="str">
            <v>MUNGINDI E</v>
          </cell>
          <cell r="I6103" t="str">
            <v>MUNGINDI</v>
          </cell>
          <cell r="J6103" t="str">
            <v>AUS</v>
          </cell>
          <cell r="K6103" t="str">
            <v>AU</v>
          </cell>
          <cell r="L6103" t="str">
            <v>Mungindi Electrical</v>
          </cell>
          <cell r="M6103" t="str">
            <v>Business</v>
          </cell>
          <cell r="N6103" t="str">
            <v>NSW</v>
          </cell>
          <cell r="O6103" t="str">
            <v>PO Box 66</v>
          </cell>
          <cell r="P6103">
            <v>2406</v>
          </cell>
          <cell r="Q6103" t="str">
            <v>NO</v>
          </cell>
          <cell r="R6103" t="str">
            <v>AUD</v>
          </cell>
          <cell r="U6103" t="str">
            <v>7 Inv</v>
          </cell>
          <cell r="V6103" t="str">
            <v>EFT</v>
          </cell>
          <cell r="W6103" t="str">
            <v>EN_AU</v>
          </cell>
          <cell r="X6103" t="str">
            <v>GST</v>
          </cell>
          <cell r="Y6103">
            <v>76618766046</v>
          </cell>
          <cell r="Z6103">
            <v>100</v>
          </cell>
          <cell r="AA6103" t="str">
            <v>NO</v>
          </cell>
          <cell r="AB6103" t="str">
            <v>V-006109</v>
          </cell>
          <cell r="AC6103" t="str">
            <v>V-003827</v>
          </cell>
        </row>
        <row r="6104">
          <cell r="D6104" t="str">
            <v>Mungindi Golf Club Ltd</v>
          </cell>
          <cell r="E6104" t="str">
            <v>MUNGINDI G</v>
          </cell>
          <cell r="I6104" t="str">
            <v>MUNGINDI</v>
          </cell>
          <cell r="J6104" t="str">
            <v>AUS</v>
          </cell>
          <cell r="K6104" t="str">
            <v>AU</v>
          </cell>
          <cell r="L6104" t="str">
            <v>Mungindi Golf Club Ltd</v>
          </cell>
          <cell r="M6104" t="str">
            <v>Business</v>
          </cell>
          <cell r="N6104" t="str">
            <v>NSW</v>
          </cell>
          <cell r="O6104" t="str">
            <v>PO Box 14</v>
          </cell>
          <cell r="P6104">
            <v>2406</v>
          </cell>
          <cell r="Q6104" t="str">
            <v>NO</v>
          </cell>
          <cell r="R6104" t="str">
            <v>AUD</v>
          </cell>
          <cell r="U6104" t="str">
            <v>01 Inv</v>
          </cell>
          <cell r="V6104" t="str">
            <v>EFT</v>
          </cell>
          <cell r="W6104" t="str">
            <v>EN_AU</v>
          </cell>
          <cell r="X6104" t="str">
            <v>GST</v>
          </cell>
          <cell r="Y6104">
            <v>60001276562</v>
          </cell>
          <cell r="Z6104">
            <v>100</v>
          </cell>
          <cell r="AA6104" t="str">
            <v>NO</v>
          </cell>
          <cell r="AB6104" t="str">
            <v>V-006110</v>
          </cell>
          <cell r="AC6104" t="str">
            <v>V-003957</v>
          </cell>
        </row>
        <row r="6105">
          <cell r="D6105" t="str">
            <v>Mungindi Jockey Clib Inc</v>
          </cell>
          <cell r="E6105" t="str">
            <v>MUNGINDI J</v>
          </cell>
          <cell r="I6105" t="str">
            <v>MUNGINDI</v>
          </cell>
          <cell r="J6105" t="str">
            <v>AUS</v>
          </cell>
          <cell r="K6105" t="str">
            <v>AU</v>
          </cell>
          <cell r="L6105" t="str">
            <v>Mungindi Jockey Clib Inc</v>
          </cell>
          <cell r="M6105" t="str">
            <v>Business</v>
          </cell>
          <cell r="N6105" t="str">
            <v>NSW</v>
          </cell>
          <cell r="O6105" t="str">
            <v>PO Box 164</v>
          </cell>
          <cell r="P6105">
            <v>2406</v>
          </cell>
          <cell r="Q6105" t="str">
            <v>NO</v>
          </cell>
          <cell r="R6105" t="str">
            <v>AUD</v>
          </cell>
          <cell r="U6105" t="str">
            <v>7 Inv</v>
          </cell>
          <cell r="V6105" t="str">
            <v>EFT</v>
          </cell>
          <cell r="W6105" t="str">
            <v>EN_AU</v>
          </cell>
          <cell r="X6105" t="str">
            <v>GST</v>
          </cell>
          <cell r="Y6105">
            <v>99822886257</v>
          </cell>
          <cell r="Z6105">
            <v>100</v>
          </cell>
          <cell r="AA6105" t="str">
            <v>NO</v>
          </cell>
          <cell r="AB6105" t="str">
            <v>V-006111</v>
          </cell>
          <cell r="AC6105" t="str">
            <v>V-004088</v>
          </cell>
        </row>
        <row r="6106">
          <cell r="D6106" t="str">
            <v>Mungindi Junior Rugby League</v>
          </cell>
          <cell r="E6106" t="str">
            <v>MUNGINDI J</v>
          </cell>
          <cell r="I6106" t="str">
            <v>MUNGINDI</v>
          </cell>
          <cell r="J6106" t="str">
            <v>AUS</v>
          </cell>
          <cell r="K6106" t="str">
            <v>AU</v>
          </cell>
          <cell r="L6106" t="str">
            <v>Mungindi Junior Rugby League</v>
          </cell>
          <cell r="M6106" t="str">
            <v>Business</v>
          </cell>
          <cell r="N6106" t="str">
            <v>NSW</v>
          </cell>
          <cell r="O6106" t="str">
            <v>66 St George Street</v>
          </cell>
          <cell r="P6106">
            <v>2406</v>
          </cell>
          <cell r="Q6106" t="str">
            <v>NO</v>
          </cell>
          <cell r="R6106" t="str">
            <v>AUD</v>
          </cell>
          <cell r="U6106" t="str">
            <v>7 Inv</v>
          </cell>
          <cell r="V6106" t="str">
            <v>EFT</v>
          </cell>
          <cell r="W6106" t="str">
            <v>EN_AU</v>
          </cell>
          <cell r="X6106" t="str">
            <v>GST</v>
          </cell>
          <cell r="Y6106">
            <v>58740516039</v>
          </cell>
          <cell r="Z6106">
            <v>100</v>
          </cell>
          <cell r="AA6106" t="str">
            <v>NO</v>
          </cell>
          <cell r="AB6106" t="str">
            <v>V-006112</v>
          </cell>
          <cell r="AC6106" t="str">
            <v>V-004413</v>
          </cell>
        </row>
        <row r="6107">
          <cell r="D6107" t="str">
            <v>Mungindi Mechanical Repairs</v>
          </cell>
          <cell r="E6107" t="str">
            <v>MUNGINDI M</v>
          </cell>
          <cell r="I6107" t="str">
            <v>MUNGINDI</v>
          </cell>
          <cell r="J6107" t="str">
            <v>AUS</v>
          </cell>
          <cell r="K6107" t="str">
            <v>AU</v>
          </cell>
          <cell r="L6107" t="str">
            <v>Mungindi Mechanical Repairs</v>
          </cell>
          <cell r="M6107" t="str">
            <v>Business</v>
          </cell>
          <cell r="N6107" t="str">
            <v>NSW</v>
          </cell>
          <cell r="O6107" t="str">
            <v>115 St George Street</v>
          </cell>
          <cell r="P6107">
            <v>2406</v>
          </cell>
          <cell r="Q6107" t="str">
            <v>NO</v>
          </cell>
          <cell r="R6107" t="str">
            <v>AUD</v>
          </cell>
          <cell r="U6107" t="str">
            <v>7 Inv</v>
          </cell>
          <cell r="V6107" t="str">
            <v>EFT</v>
          </cell>
          <cell r="W6107" t="str">
            <v>EN_AU</v>
          </cell>
          <cell r="X6107" t="str">
            <v>GST</v>
          </cell>
          <cell r="Y6107">
            <v>37552949855</v>
          </cell>
          <cell r="Z6107">
            <v>100</v>
          </cell>
          <cell r="AA6107" t="str">
            <v>NO</v>
          </cell>
          <cell r="AB6107" t="str">
            <v>V-006113</v>
          </cell>
          <cell r="AC6107" t="str">
            <v>V-001978</v>
          </cell>
        </row>
        <row r="6108">
          <cell r="D6108" t="str">
            <v>Mungindi Musical &amp; Dramatic Society</v>
          </cell>
          <cell r="E6108" t="str">
            <v>MUNGINDI M</v>
          </cell>
          <cell r="I6108" t="str">
            <v>MUNGINDI</v>
          </cell>
          <cell r="J6108" t="str">
            <v>AUS</v>
          </cell>
          <cell r="K6108" t="str">
            <v>AU</v>
          </cell>
          <cell r="L6108" t="str">
            <v>Mungindi Musical &amp; Dramatic Society</v>
          </cell>
          <cell r="M6108" t="str">
            <v>Business</v>
          </cell>
          <cell r="N6108" t="str">
            <v>NSW</v>
          </cell>
          <cell r="O6108" t="str">
            <v>PO Box 4</v>
          </cell>
          <cell r="P6108">
            <v>2406</v>
          </cell>
          <cell r="Q6108" t="str">
            <v>NO</v>
          </cell>
          <cell r="R6108" t="str">
            <v>AUD</v>
          </cell>
          <cell r="U6108" t="str">
            <v>14 Inv</v>
          </cell>
          <cell r="V6108" t="str">
            <v>EFT</v>
          </cell>
          <cell r="W6108" t="str">
            <v>EN_AU</v>
          </cell>
          <cell r="X6108" t="str">
            <v>Exempt</v>
          </cell>
          <cell r="Y6108">
            <v>52815449166</v>
          </cell>
          <cell r="Z6108">
            <v>100</v>
          </cell>
          <cell r="AA6108" t="str">
            <v>NO</v>
          </cell>
          <cell r="AB6108" t="str">
            <v>V-006114</v>
          </cell>
          <cell r="AC6108" t="str">
            <v>V-003645</v>
          </cell>
        </row>
        <row r="6109">
          <cell r="D6109" t="str">
            <v>Mungindi Newsagency</v>
          </cell>
          <cell r="E6109" t="str">
            <v>MUNGINDI N</v>
          </cell>
          <cell r="I6109" t="str">
            <v>MOREE</v>
          </cell>
          <cell r="J6109" t="str">
            <v>AUS</v>
          </cell>
          <cell r="K6109" t="str">
            <v>AU</v>
          </cell>
          <cell r="L6109" t="str">
            <v>Mungindi Newsagency</v>
          </cell>
          <cell r="M6109" t="str">
            <v>Business</v>
          </cell>
          <cell r="N6109" t="str">
            <v>NSW</v>
          </cell>
          <cell r="O6109" t="str">
            <v>PO Box 112</v>
          </cell>
          <cell r="P6109">
            <v>2400</v>
          </cell>
          <cell r="Q6109" t="str">
            <v>NO</v>
          </cell>
          <cell r="R6109" t="str">
            <v>AUD</v>
          </cell>
          <cell r="U6109" t="str">
            <v>30 Inv</v>
          </cell>
          <cell r="V6109" t="str">
            <v>EFT</v>
          </cell>
          <cell r="W6109" t="str">
            <v>EN_AU</v>
          </cell>
          <cell r="X6109" t="str">
            <v>GST</v>
          </cell>
          <cell r="Y6109">
            <v>89590466918</v>
          </cell>
          <cell r="Z6109">
            <v>100</v>
          </cell>
          <cell r="AA6109" t="str">
            <v>NO</v>
          </cell>
          <cell r="AB6109" t="str">
            <v>V-006115</v>
          </cell>
          <cell r="AC6109" t="str">
            <v>V-000838</v>
          </cell>
        </row>
        <row r="6110">
          <cell r="D6110" t="str">
            <v>Mungindi Show Society Inc</v>
          </cell>
          <cell r="E6110" t="str">
            <v>MUNGINDI S</v>
          </cell>
          <cell r="I6110" t="str">
            <v>MUNGINDI</v>
          </cell>
          <cell r="J6110" t="str">
            <v>AUS</v>
          </cell>
          <cell r="K6110" t="str">
            <v>AU</v>
          </cell>
          <cell r="L6110" t="str">
            <v>Mungindi Show Society Inc</v>
          </cell>
          <cell r="M6110" t="str">
            <v>Business</v>
          </cell>
          <cell r="N6110" t="str">
            <v>NSW</v>
          </cell>
          <cell r="O6110" t="str">
            <v>PO Box 37</v>
          </cell>
          <cell r="P6110">
            <v>2406</v>
          </cell>
          <cell r="Q6110" t="str">
            <v>NO</v>
          </cell>
          <cell r="R6110" t="str">
            <v>AUD</v>
          </cell>
          <cell r="U6110" t="str">
            <v>14 Inv</v>
          </cell>
          <cell r="V6110" t="str">
            <v>EFT</v>
          </cell>
          <cell r="W6110" t="str">
            <v>EN_AU</v>
          </cell>
          <cell r="X6110" t="str">
            <v>Exempt</v>
          </cell>
          <cell r="Y6110">
            <v>29867361909</v>
          </cell>
          <cell r="Z6110">
            <v>100</v>
          </cell>
          <cell r="AA6110" t="str">
            <v>NO</v>
          </cell>
          <cell r="AB6110" t="str">
            <v>V-006116</v>
          </cell>
          <cell r="AC6110" t="str">
            <v>V-009255</v>
          </cell>
        </row>
        <row r="6111">
          <cell r="D6111" t="str">
            <v>Mungindi Tyre &amp; Battery</v>
          </cell>
          <cell r="E6111" t="str">
            <v>MUNGINDI T</v>
          </cell>
          <cell r="I6111" t="str">
            <v>MUNGINDI</v>
          </cell>
          <cell r="J6111" t="str">
            <v>AUS</v>
          </cell>
          <cell r="K6111" t="str">
            <v>AU</v>
          </cell>
          <cell r="L6111" t="str">
            <v>Mungindi Tyre &amp; Battery</v>
          </cell>
          <cell r="M6111" t="str">
            <v>Business</v>
          </cell>
          <cell r="N6111" t="str">
            <v>NSW</v>
          </cell>
          <cell r="O6111" t="str">
            <v>115 St George Street</v>
          </cell>
          <cell r="P6111">
            <v>2406</v>
          </cell>
          <cell r="Q6111" t="str">
            <v>NO</v>
          </cell>
          <cell r="R6111" t="str">
            <v>AUD</v>
          </cell>
          <cell r="U6111" t="str">
            <v>14 Inv</v>
          </cell>
          <cell r="V6111" t="str">
            <v>EFT</v>
          </cell>
          <cell r="W6111" t="str">
            <v>EN_AU</v>
          </cell>
          <cell r="X6111" t="str">
            <v>GST</v>
          </cell>
          <cell r="Y6111">
            <v>35123129464</v>
          </cell>
          <cell r="Z6111">
            <v>100</v>
          </cell>
          <cell r="AA6111" t="str">
            <v>NO</v>
          </cell>
          <cell r="AB6111" t="str">
            <v>V-006117</v>
          </cell>
          <cell r="AC6111" t="str">
            <v>V-003046</v>
          </cell>
        </row>
        <row r="6112">
          <cell r="D6112" t="str">
            <v>Mungindi Water Users &amp; Cotton Growe</v>
          </cell>
          <cell r="E6112" t="str">
            <v>MUNGINDI W</v>
          </cell>
          <cell r="I6112" t="str">
            <v>MUNGINDI</v>
          </cell>
          <cell r="J6112" t="str">
            <v>AUS</v>
          </cell>
          <cell r="K6112" t="str">
            <v>AU</v>
          </cell>
          <cell r="L6112" t="str">
            <v>Mungindi Water Users &amp; Cotton Growe</v>
          </cell>
          <cell r="M6112" t="str">
            <v>Business</v>
          </cell>
          <cell r="N6112" t="str">
            <v>NSW</v>
          </cell>
          <cell r="O6112" t="str">
            <v>PO Box 68</v>
          </cell>
          <cell r="P6112">
            <v>2406</v>
          </cell>
          <cell r="Q6112" t="str">
            <v>NO</v>
          </cell>
          <cell r="R6112" t="str">
            <v>AUD</v>
          </cell>
          <cell r="U6112" t="str">
            <v>30 Inv</v>
          </cell>
          <cell r="V6112" t="str">
            <v>EFT</v>
          </cell>
          <cell r="W6112" t="str">
            <v>EN_AU</v>
          </cell>
          <cell r="X6112" t="str">
            <v>Exempt</v>
          </cell>
          <cell r="Y6112">
            <v>24394363828</v>
          </cell>
          <cell r="Z6112">
            <v>100</v>
          </cell>
          <cell r="AA6112" t="str">
            <v>NO</v>
          </cell>
          <cell r="AB6112" t="str">
            <v>V-006118</v>
          </cell>
          <cell r="AC6112" t="str">
            <v>V-009270</v>
          </cell>
        </row>
        <row r="6113">
          <cell r="D6113" t="str">
            <v>Munglinup Bushmans Association</v>
          </cell>
          <cell r="E6113" t="str">
            <v>MUNGLINUP</v>
          </cell>
          <cell r="I6113" t="str">
            <v>ESPERANCE</v>
          </cell>
          <cell r="J6113" t="str">
            <v>AUS</v>
          </cell>
          <cell r="K6113" t="str">
            <v>AU</v>
          </cell>
          <cell r="L6113" t="str">
            <v>Munglinup Bushmans Association</v>
          </cell>
          <cell r="M6113" t="str">
            <v>Business</v>
          </cell>
          <cell r="N6113" t="str">
            <v>WA</v>
          </cell>
          <cell r="O6113" t="str">
            <v/>
          </cell>
          <cell r="P6113">
            <v>6450</v>
          </cell>
          <cell r="Q6113" t="str">
            <v>NO</v>
          </cell>
          <cell r="R6113" t="str">
            <v>AUD</v>
          </cell>
          <cell r="U6113" t="str">
            <v>01 Inv</v>
          </cell>
          <cell r="V6113" t="str">
            <v>EFT</v>
          </cell>
          <cell r="W6113" t="str">
            <v>EN_AU</v>
          </cell>
          <cell r="X6113" t="str">
            <v>Exempt</v>
          </cell>
          <cell r="Y6113">
            <v>17210227792</v>
          </cell>
          <cell r="Z6113">
            <v>100</v>
          </cell>
          <cell r="AA6113" t="str">
            <v>NO</v>
          </cell>
          <cell r="AB6113" t="str">
            <v>V-006119</v>
          </cell>
          <cell r="AC6113" t="str">
            <v>V-007507</v>
          </cell>
        </row>
        <row r="6114">
          <cell r="D6114" t="str">
            <v>Munglinup Golf Club Inc</v>
          </cell>
          <cell r="E6114" t="str">
            <v>MUNGLINUP</v>
          </cell>
          <cell r="I6114" t="str">
            <v>ESPERANCE</v>
          </cell>
          <cell r="J6114" t="str">
            <v>AUS</v>
          </cell>
          <cell r="K6114" t="str">
            <v>AU</v>
          </cell>
          <cell r="L6114" t="str">
            <v>Munglinup Golf Club Inc Nogst</v>
          </cell>
          <cell r="M6114" t="str">
            <v>Business</v>
          </cell>
          <cell r="N6114" t="str">
            <v>WA</v>
          </cell>
          <cell r="O6114" t="str">
            <v>PO Box 304</v>
          </cell>
          <cell r="P6114">
            <v>6450</v>
          </cell>
          <cell r="Q6114" t="str">
            <v>NO</v>
          </cell>
          <cell r="R6114" t="str">
            <v>AUD</v>
          </cell>
          <cell r="U6114" t="str">
            <v>7 Inv</v>
          </cell>
          <cell r="V6114" t="str">
            <v>EFT</v>
          </cell>
          <cell r="W6114" t="str">
            <v>EN_AU</v>
          </cell>
          <cell r="X6114" t="str">
            <v>Exempt</v>
          </cell>
          <cell r="Y6114">
            <v>58183543963</v>
          </cell>
          <cell r="Z6114">
            <v>100</v>
          </cell>
          <cell r="AA6114" t="str">
            <v>NO</v>
          </cell>
          <cell r="AB6114" t="str">
            <v>V-006120</v>
          </cell>
          <cell r="AC6114" t="str">
            <v>V-000783</v>
          </cell>
        </row>
        <row r="6115">
          <cell r="D6115" t="str">
            <v>Munglinup Primary School P &amp; C</v>
          </cell>
          <cell r="E6115" t="str">
            <v>MUNGLINUP</v>
          </cell>
          <cell r="I6115" t="str">
            <v>ESPERANCE</v>
          </cell>
          <cell r="J6115" t="str">
            <v>AUS</v>
          </cell>
          <cell r="K6115" t="str">
            <v>AU</v>
          </cell>
          <cell r="L6115" t="str">
            <v>Munglinup Primary School P &amp; C</v>
          </cell>
          <cell r="M6115" t="str">
            <v>Business</v>
          </cell>
          <cell r="N6115" t="str">
            <v>WA</v>
          </cell>
          <cell r="O6115" t="str">
            <v>PO Box 6186</v>
          </cell>
          <cell r="P6115">
            <v>6450</v>
          </cell>
          <cell r="Q6115" t="str">
            <v>NO</v>
          </cell>
          <cell r="R6115" t="str">
            <v>AUD</v>
          </cell>
          <cell r="U6115" t="str">
            <v>14 Inv</v>
          </cell>
          <cell r="V6115" t="str">
            <v>EFT</v>
          </cell>
          <cell r="W6115" t="str">
            <v>EN_AU</v>
          </cell>
          <cell r="X6115" t="str">
            <v>Exempt</v>
          </cell>
          <cell r="Y6115">
            <v>68501868327</v>
          </cell>
          <cell r="Z6115">
            <v>100</v>
          </cell>
          <cell r="AA6115" t="str">
            <v>NO</v>
          </cell>
          <cell r="AB6115" t="str">
            <v>V-006121</v>
          </cell>
          <cell r="AC6115" t="str">
            <v>V-003106</v>
          </cell>
        </row>
        <row r="6116">
          <cell r="D6116" t="str">
            <v>Murch Plumbing &amp; Roofing Pty Ltd</v>
          </cell>
          <cell r="E6116" t="str">
            <v>MURCH PLUM</v>
          </cell>
          <cell r="I6116" t="str">
            <v>BORDERTOWN</v>
          </cell>
          <cell r="J6116" t="str">
            <v>AUS</v>
          </cell>
          <cell r="K6116" t="str">
            <v>AU</v>
          </cell>
          <cell r="L6116" t="str">
            <v>Murch Plumbing &amp; Roofing Pty Ltd</v>
          </cell>
          <cell r="M6116" t="str">
            <v>Business</v>
          </cell>
          <cell r="N6116" t="str">
            <v>SA</v>
          </cell>
          <cell r="O6116" t="str">
            <v>PO Box 100</v>
          </cell>
          <cell r="P6116">
            <v>5268</v>
          </cell>
          <cell r="Q6116" t="str">
            <v>NO</v>
          </cell>
          <cell r="R6116" t="str">
            <v>AUD</v>
          </cell>
          <cell r="U6116" t="str">
            <v>14 Inv</v>
          </cell>
          <cell r="V6116" t="str">
            <v>EFT</v>
          </cell>
          <cell r="W6116" t="str">
            <v>EN_AU</v>
          </cell>
          <cell r="X6116" t="str">
            <v>GST</v>
          </cell>
          <cell r="Y6116">
            <v>95109423001</v>
          </cell>
          <cell r="Z6116">
            <v>100</v>
          </cell>
          <cell r="AA6116" t="str">
            <v>NO</v>
          </cell>
          <cell r="AB6116" t="str">
            <v>V-006122</v>
          </cell>
          <cell r="AC6116" t="str">
            <v>V-007276</v>
          </cell>
        </row>
        <row r="6117">
          <cell r="D6117" t="str">
            <v>Murdoch University</v>
          </cell>
          <cell r="E6117" t="str">
            <v>MURDOCH UN</v>
          </cell>
          <cell r="I6117" t="str">
            <v>MURDOCH</v>
          </cell>
          <cell r="J6117" t="str">
            <v>AUS</v>
          </cell>
          <cell r="K6117" t="str">
            <v>AU</v>
          </cell>
          <cell r="L6117" t="str">
            <v>Murdoch University</v>
          </cell>
          <cell r="M6117" t="str">
            <v>Business</v>
          </cell>
          <cell r="N6117" t="str">
            <v>WA</v>
          </cell>
          <cell r="O6117" t="str">
            <v>South Street</v>
          </cell>
          <cell r="P6117">
            <v>6150</v>
          </cell>
          <cell r="Q6117" t="str">
            <v>NO</v>
          </cell>
          <cell r="R6117" t="str">
            <v>AUD</v>
          </cell>
          <cell r="U6117" t="str">
            <v>01 Inv</v>
          </cell>
          <cell r="V6117" t="str">
            <v>EFT</v>
          </cell>
          <cell r="W6117" t="str">
            <v>EN_AU</v>
          </cell>
          <cell r="X6117" t="str">
            <v>GST</v>
          </cell>
          <cell r="Y6117">
            <v>61616369313</v>
          </cell>
          <cell r="Z6117">
            <v>100</v>
          </cell>
          <cell r="AA6117" t="str">
            <v>NO</v>
          </cell>
          <cell r="AB6117" t="str">
            <v>V-006123</v>
          </cell>
          <cell r="AC6117" t="str">
            <v>V-009878</v>
          </cell>
        </row>
        <row r="6118">
          <cell r="D6118" t="str">
            <v>Murilla Hardware</v>
          </cell>
          <cell r="E6118" t="str">
            <v>MURILLA HA</v>
          </cell>
          <cell r="I6118" t="str">
            <v>MILES</v>
          </cell>
          <cell r="J6118" t="str">
            <v>AUS</v>
          </cell>
          <cell r="K6118" t="str">
            <v>AU</v>
          </cell>
          <cell r="L6118" t="str">
            <v>Murilla Hardware</v>
          </cell>
          <cell r="M6118" t="str">
            <v>Business</v>
          </cell>
          <cell r="N6118" t="str">
            <v>QLD</v>
          </cell>
          <cell r="O6118" t="str">
            <v>19 Murilla Street</v>
          </cell>
          <cell r="P6118">
            <v>4415</v>
          </cell>
          <cell r="Q6118" t="str">
            <v>NO</v>
          </cell>
          <cell r="R6118" t="str">
            <v>AUD</v>
          </cell>
          <cell r="U6118" t="str">
            <v>14 Inv</v>
          </cell>
          <cell r="V6118" t="str">
            <v>EFT</v>
          </cell>
          <cell r="W6118" t="str">
            <v>EN_AU</v>
          </cell>
          <cell r="X6118" t="str">
            <v>GST</v>
          </cell>
          <cell r="Y6118">
            <v>36581871010</v>
          </cell>
          <cell r="Z6118">
            <v>100</v>
          </cell>
          <cell r="AA6118" t="str">
            <v>NO</v>
          </cell>
          <cell r="AB6118" t="str">
            <v>V-006124</v>
          </cell>
          <cell r="AC6118" t="str">
            <v>V-001740</v>
          </cell>
        </row>
        <row r="6119">
          <cell r="D6119" t="str">
            <v>Muringo Pty Ltd</v>
          </cell>
          <cell r="E6119" t="str">
            <v>MURINGO PT</v>
          </cell>
          <cell r="I6119" t="str">
            <v>WENDOUREE</v>
          </cell>
          <cell r="J6119" t="str">
            <v>AUS</v>
          </cell>
          <cell r="K6119" t="str">
            <v>AU</v>
          </cell>
          <cell r="L6119" t="str">
            <v>Muringo Pty Ltd</v>
          </cell>
          <cell r="M6119" t="str">
            <v>Business</v>
          </cell>
          <cell r="N6119" t="str">
            <v>VIC</v>
          </cell>
          <cell r="O6119" t="str">
            <v>918-920 Howitt Street, Shop 3</v>
          </cell>
          <cell r="P6119">
            <v>3355</v>
          </cell>
          <cell r="Q6119" t="str">
            <v>NO</v>
          </cell>
          <cell r="R6119" t="str">
            <v>AUD</v>
          </cell>
          <cell r="U6119" t="str">
            <v>7 Inv</v>
          </cell>
          <cell r="V6119" t="str">
            <v>EFT</v>
          </cell>
          <cell r="W6119" t="str">
            <v>EN_AU</v>
          </cell>
          <cell r="X6119" t="str">
            <v>GST</v>
          </cell>
          <cell r="Y6119">
            <v>45153717787</v>
          </cell>
          <cell r="Z6119">
            <v>100</v>
          </cell>
          <cell r="AA6119" t="str">
            <v>NO</v>
          </cell>
          <cell r="AB6119" t="str">
            <v>V-006125</v>
          </cell>
          <cell r="AC6119" t="str">
            <v>V-003103</v>
          </cell>
        </row>
        <row r="6120">
          <cell r="D6120" t="str">
            <v>Murphy'S Hardware Nyngan</v>
          </cell>
          <cell r="E6120" t="str">
            <v>MURPHY'S H</v>
          </cell>
          <cell r="I6120" t="str">
            <v>NYNGAN</v>
          </cell>
          <cell r="J6120" t="str">
            <v>AUS</v>
          </cell>
          <cell r="K6120" t="str">
            <v>AU</v>
          </cell>
          <cell r="L6120" t="str">
            <v>Murphy'S Hardware Nyngan</v>
          </cell>
          <cell r="M6120" t="str">
            <v>Business</v>
          </cell>
          <cell r="N6120" t="str">
            <v>NSW</v>
          </cell>
          <cell r="O6120" t="str">
            <v>63 Pangee Street</v>
          </cell>
          <cell r="P6120">
            <v>2825</v>
          </cell>
          <cell r="Q6120" t="str">
            <v>NO</v>
          </cell>
          <cell r="R6120" t="str">
            <v>AUD</v>
          </cell>
          <cell r="U6120" t="str">
            <v>30 Inv</v>
          </cell>
          <cell r="V6120" t="str">
            <v>EFT</v>
          </cell>
          <cell r="W6120" t="str">
            <v>EN_AU</v>
          </cell>
          <cell r="X6120" t="str">
            <v>GST</v>
          </cell>
          <cell r="Y6120">
            <v>75003807949</v>
          </cell>
          <cell r="Z6120">
            <v>100</v>
          </cell>
          <cell r="AA6120" t="str">
            <v>NO</v>
          </cell>
          <cell r="AB6120" t="str">
            <v>V-006126</v>
          </cell>
          <cell r="AC6120" t="str">
            <v>V-000638</v>
          </cell>
        </row>
        <row r="6121">
          <cell r="D6121" t="str">
            <v>Murrabit Football Club Inc</v>
          </cell>
          <cell r="E6121" t="str">
            <v>MURRABIT F</v>
          </cell>
          <cell r="I6121" t="str">
            <v>MURRABIT</v>
          </cell>
          <cell r="J6121" t="str">
            <v>AUS</v>
          </cell>
          <cell r="K6121" t="str">
            <v>AU</v>
          </cell>
          <cell r="L6121" t="str">
            <v>Murrabit Football Club Inc</v>
          </cell>
          <cell r="M6121" t="str">
            <v>Business</v>
          </cell>
          <cell r="N6121" t="str">
            <v>VIC</v>
          </cell>
          <cell r="O6121" t="str">
            <v>PO Box 34</v>
          </cell>
          <cell r="P6121">
            <v>3579</v>
          </cell>
          <cell r="Q6121" t="str">
            <v>NO</v>
          </cell>
          <cell r="R6121" t="str">
            <v>AUD</v>
          </cell>
          <cell r="U6121" t="str">
            <v>01 Inv</v>
          </cell>
          <cell r="V6121" t="str">
            <v>EFT</v>
          </cell>
          <cell r="W6121" t="str">
            <v>EN_AU</v>
          </cell>
          <cell r="X6121" t="str">
            <v>Exempt</v>
          </cell>
          <cell r="Y6121">
            <v>71987551469</v>
          </cell>
          <cell r="Z6121">
            <v>100</v>
          </cell>
          <cell r="AA6121" t="str">
            <v>NO</v>
          </cell>
          <cell r="AB6121" t="str">
            <v>V-006127</v>
          </cell>
          <cell r="AC6121" t="str">
            <v>V-008895</v>
          </cell>
        </row>
        <row r="6122">
          <cell r="D6122" t="str">
            <v>Murragundi Pty Ltd</v>
          </cell>
          <cell r="E6122" t="str">
            <v>MURRAGUNDI</v>
          </cell>
          <cell r="I6122" t="str">
            <v>TOCUMWAL</v>
          </cell>
          <cell r="J6122" t="str">
            <v>AUS</v>
          </cell>
          <cell r="K6122" t="str">
            <v>AU</v>
          </cell>
          <cell r="L6122" t="str">
            <v>Murragundi Pty Ltd</v>
          </cell>
          <cell r="M6122" t="str">
            <v>Business</v>
          </cell>
          <cell r="N6122" t="str">
            <v>NSW</v>
          </cell>
          <cell r="O6122" t="str">
            <v>2130 Pine Lodge Road</v>
          </cell>
          <cell r="P6122">
            <v>2714</v>
          </cell>
          <cell r="Q6122" t="str">
            <v>NO</v>
          </cell>
          <cell r="R6122" t="str">
            <v>AUD</v>
          </cell>
          <cell r="U6122" t="str">
            <v>01 Inv</v>
          </cell>
          <cell r="V6122" t="str">
            <v>EFT</v>
          </cell>
          <cell r="W6122" t="str">
            <v>EN_AU</v>
          </cell>
          <cell r="X6122" t="str">
            <v>GST</v>
          </cell>
          <cell r="Y6122">
            <v>50724828992</v>
          </cell>
          <cell r="Z6122">
            <v>100</v>
          </cell>
          <cell r="AA6122" t="str">
            <v>NO</v>
          </cell>
          <cell r="AB6122" t="str">
            <v>V-006128</v>
          </cell>
          <cell r="AC6122" t="str">
            <v>V-009347</v>
          </cell>
        </row>
        <row r="6123">
          <cell r="D6123" t="str">
            <v>Murray Arnel</v>
          </cell>
          <cell r="E6123" t="str">
            <v>MURRAY ARN</v>
          </cell>
          <cell r="I6123" t="str">
            <v>MOAMA</v>
          </cell>
          <cell r="J6123" t="str">
            <v>AUS</v>
          </cell>
          <cell r="K6123" t="str">
            <v>AU</v>
          </cell>
          <cell r="L6123" t="str">
            <v>Murray Arnel Nogst</v>
          </cell>
          <cell r="M6123" t="str">
            <v>Business</v>
          </cell>
          <cell r="N6123" t="str">
            <v>NSW</v>
          </cell>
          <cell r="O6123" t="str">
            <v>PO Box 887</v>
          </cell>
          <cell r="P6123">
            <v>2731</v>
          </cell>
          <cell r="Q6123" t="str">
            <v>NO</v>
          </cell>
          <cell r="R6123" t="str">
            <v>AUD</v>
          </cell>
          <cell r="U6123" t="str">
            <v>01 Inv</v>
          </cell>
          <cell r="V6123" t="str">
            <v>EFT</v>
          </cell>
          <cell r="W6123" t="str">
            <v>EN_AU</v>
          </cell>
          <cell r="X6123" t="str">
            <v>Exempt</v>
          </cell>
          <cell r="Y6123">
            <v>62174104722</v>
          </cell>
          <cell r="Z6123">
            <v>100</v>
          </cell>
          <cell r="AA6123" t="str">
            <v>NO</v>
          </cell>
          <cell r="AB6123" t="str">
            <v>V-006129</v>
          </cell>
          <cell r="AC6123" t="str">
            <v>V-004758</v>
          </cell>
        </row>
        <row r="6124">
          <cell r="D6124" t="str">
            <v>Murray Bridge A &amp; H Society</v>
          </cell>
          <cell r="E6124" t="str">
            <v>MURRAY BRI</v>
          </cell>
          <cell r="I6124" t="str">
            <v>MURRAY BRIDGE</v>
          </cell>
          <cell r="J6124" t="str">
            <v>AUS</v>
          </cell>
          <cell r="K6124" t="str">
            <v>AU</v>
          </cell>
          <cell r="L6124" t="str">
            <v>Murray Bridge A &amp; H Society</v>
          </cell>
          <cell r="M6124" t="str">
            <v>Business</v>
          </cell>
          <cell r="N6124" t="str">
            <v>SA</v>
          </cell>
          <cell r="O6124" t="str">
            <v>PO Box 315</v>
          </cell>
          <cell r="P6124">
            <v>5253</v>
          </cell>
          <cell r="Q6124" t="str">
            <v>NO</v>
          </cell>
          <cell r="R6124" t="str">
            <v>AUD</v>
          </cell>
          <cell r="U6124" t="str">
            <v>30 Inv</v>
          </cell>
          <cell r="V6124" t="str">
            <v>EFT</v>
          </cell>
          <cell r="W6124" t="str">
            <v>EN_AU</v>
          </cell>
          <cell r="X6124" t="str">
            <v>GST</v>
          </cell>
          <cell r="Y6124">
            <v>11686674167</v>
          </cell>
          <cell r="Z6124">
            <v>100</v>
          </cell>
          <cell r="AA6124" t="str">
            <v>NO</v>
          </cell>
          <cell r="AB6124" t="str">
            <v>V-006130</v>
          </cell>
          <cell r="AC6124" t="str">
            <v>V-002356</v>
          </cell>
        </row>
        <row r="6125">
          <cell r="D6125" t="str">
            <v>Murray Bridge Bowling Club Inc</v>
          </cell>
          <cell r="E6125" t="str">
            <v>MURRAY BRI</v>
          </cell>
          <cell r="I6125" t="str">
            <v>MURRAY BRIDGE</v>
          </cell>
          <cell r="J6125" t="str">
            <v>AUS</v>
          </cell>
          <cell r="K6125" t="str">
            <v>AU</v>
          </cell>
          <cell r="L6125" t="str">
            <v>Murray Bridge Bowling Club Inc</v>
          </cell>
          <cell r="M6125" t="str">
            <v>Business</v>
          </cell>
          <cell r="N6125" t="str">
            <v>SA</v>
          </cell>
          <cell r="O6125" t="str">
            <v>PO Box 1457</v>
          </cell>
          <cell r="P6125">
            <v>5253</v>
          </cell>
          <cell r="Q6125" t="str">
            <v>NO</v>
          </cell>
          <cell r="R6125" t="str">
            <v>AUD</v>
          </cell>
          <cell r="U6125" t="str">
            <v>14 Inv</v>
          </cell>
          <cell r="V6125" t="str">
            <v>EFT</v>
          </cell>
          <cell r="W6125" t="str">
            <v>EN_AU</v>
          </cell>
          <cell r="X6125" t="str">
            <v>GST</v>
          </cell>
          <cell r="Y6125">
            <v>64020011858</v>
          </cell>
          <cell r="Z6125">
            <v>100</v>
          </cell>
          <cell r="AA6125" t="str">
            <v>NO</v>
          </cell>
          <cell r="AB6125" t="str">
            <v>V-006131</v>
          </cell>
          <cell r="AC6125" t="str">
            <v>V-003754</v>
          </cell>
        </row>
        <row r="6126">
          <cell r="D6126" t="str">
            <v>Murray Bridge Racing Club</v>
          </cell>
          <cell r="E6126" t="str">
            <v>MURRAY BRI</v>
          </cell>
          <cell r="I6126" t="str">
            <v>MURRAY BRIDGE</v>
          </cell>
          <cell r="J6126" t="str">
            <v>AUS</v>
          </cell>
          <cell r="K6126" t="str">
            <v>AU</v>
          </cell>
          <cell r="L6126" t="str">
            <v>Murray Bridge Racing Club</v>
          </cell>
          <cell r="M6126" t="str">
            <v>Business</v>
          </cell>
          <cell r="N6126" t="str">
            <v>SA</v>
          </cell>
          <cell r="O6126" t="str">
            <v>2A Maurice Road</v>
          </cell>
          <cell r="P6126">
            <v>5253</v>
          </cell>
          <cell r="Q6126" t="str">
            <v>NO</v>
          </cell>
          <cell r="R6126" t="str">
            <v>AUD</v>
          </cell>
          <cell r="U6126" t="str">
            <v>14 Inv</v>
          </cell>
          <cell r="V6126" t="str">
            <v>EFT</v>
          </cell>
          <cell r="W6126" t="str">
            <v>EN_AU</v>
          </cell>
          <cell r="X6126" t="str">
            <v>GST</v>
          </cell>
          <cell r="Y6126">
            <v>67117955738</v>
          </cell>
          <cell r="Z6126">
            <v>100</v>
          </cell>
          <cell r="AA6126" t="str">
            <v>NO</v>
          </cell>
          <cell r="AB6126" t="str">
            <v>V-006132</v>
          </cell>
          <cell r="AC6126" t="str">
            <v>V-008560</v>
          </cell>
        </row>
        <row r="6127">
          <cell r="D6127" t="str">
            <v>Murray Computer &amp; Office Shop</v>
          </cell>
          <cell r="E6127" t="str">
            <v>MURRAY COM</v>
          </cell>
          <cell r="I6127" t="str">
            <v>MURRAY BRIDGE</v>
          </cell>
          <cell r="J6127" t="str">
            <v>AUS</v>
          </cell>
          <cell r="K6127" t="str">
            <v>AU</v>
          </cell>
          <cell r="L6127" t="str">
            <v>Murray Computer &amp; Office Shop</v>
          </cell>
          <cell r="M6127" t="str">
            <v>Business</v>
          </cell>
          <cell r="N6127" t="str">
            <v>SA</v>
          </cell>
          <cell r="O6127" t="str">
            <v>29 Mary Terrace</v>
          </cell>
          <cell r="P6127">
            <v>5253</v>
          </cell>
          <cell r="Q6127" t="str">
            <v>NO</v>
          </cell>
          <cell r="R6127" t="str">
            <v>AUD</v>
          </cell>
          <cell r="U6127" t="str">
            <v>14 Inv</v>
          </cell>
          <cell r="V6127" t="str">
            <v>EFT</v>
          </cell>
          <cell r="W6127" t="str">
            <v>EN_AU</v>
          </cell>
          <cell r="X6127" t="str">
            <v>GST</v>
          </cell>
          <cell r="Y6127">
            <v>13074954448</v>
          </cell>
          <cell r="Z6127">
            <v>100</v>
          </cell>
          <cell r="AA6127" t="str">
            <v>NO</v>
          </cell>
          <cell r="AB6127" t="str">
            <v>V-006133</v>
          </cell>
          <cell r="AC6127" t="str">
            <v>V-000817</v>
          </cell>
        </row>
        <row r="6128">
          <cell r="D6128" t="str">
            <v>Murray Computers</v>
          </cell>
          <cell r="E6128" t="str">
            <v>MURRAY COM</v>
          </cell>
          <cell r="I6128" t="str">
            <v>MURRAY BRIDGE</v>
          </cell>
          <cell r="J6128" t="str">
            <v>AUS</v>
          </cell>
          <cell r="K6128" t="str">
            <v>AU</v>
          </cell>
          <cell r="L6128" t="str">
            <v>Murray Computers</v>
          </cell>
          <cell r="M6128" t="str">
            <v>Business</v>
          </cell>
          <cell r="N6128" t="str">
            <v>SA</v>
          </cell>
          <cell r="O6128" t="str">
            <v>29 Mary Terrace</v>
          </cell>
          <cell r="P6128">
            <v>5253</v>
          </cell>
          <cell r="Q6128" t="str">
            <v>NO</v>
          </cell>
          <cell r="R6128" t="str">
            <v>AUD</v>
          </cell>
          <cell r="U6128" t="str">
            <v>14 Inv</v>
          </cell>
          <cell r="V6128" t="str">
            <v>EFT</v>
          </cell>
          <cell r="W6128" t="str">
            <v>EN_AU</v>
          </cell>
          <cell r="X6128" t="str">
            <v>GST</v>
          </cell>
          <cell r="Y6128">
            <v>38606238340</v>
          </cell>
          <cell r="Z6128">
            <v>100</v>
          </cell>
          <cell r="AA6128" t="str">
            <v>NO</v>
          </cell>
          <cell r="AB6128" t="str">
            <v>V-006134</v>
          </cell>
          <cell r="AC6128" t="str">
            <v>V-006235</v>
          </cell>
        </row>
        <row r="6129">
          <cell r="D6129" t="str">
            <v>Murray Grey Beef Cattle Society</v>
          </cell>
          <cell r="E6129" t="str">
            <v>MURRAY GRE</v>
          </cell>
          <cell r="I6129" t="str">
            <v>ARMIDALE</v>
          </cell>
          <cell r="J6129" t="str">
            <v>AUS</v>
          </cell>
          <cell r="K6129" t="str">
            <v>AU</v>
          </cell>
          <cell r="L6129" t="str">
            <v>Murray Grey Beef Cattle Society</v>
          </cell>
          <cell r="M6129" t="str">
            <v>Business</v>
          </cell>
          <cell r="N6129" t="str">
            <v>NSW</v>
          </cell>
          <cell r="O6129" t="str">
            <v>University Of New England</v>
          </cell>
          <cell r="P6129">
            <v>2351</v>
          </cell>
          <cell r="Q6129" t="str">
            <v>NO</v>
          </cell>
          <cell r="R6129" t="str">
            <v>AUD</v>
          </cell>
          <cell r="U6129" t="str">
            <v>7 Inv</v>
          </cell>
          <cell r="V6129" t="str">
            <v>EFT</v>
          </cell>
          <cell r="W6129" t="str">
            <v>EN_AU</v>
          </cell>
          <cell r="X6129" t="str">
            <v>GST</v>
          </cell>
          <cell r="Y6129">
            <v>98083111406</v>
          </cell>
          <cell r="Z6129">
            <v>100</v>
          </cell>
          <cell r="AA6129" t="str">
            <v>NO</v>
          </cell>
          <cell r="AB6129" t="str">
            <v>V-006135</v>
          </cell>
          <cell r="AC6129" t="str">
            <v>V-009119</v>
          </cell>
        </row>
        <row r="6130">
          <cell r="D6130" t="str">
            <v>Murray Lands Newsagency</v>
          </cell>
          <cell r="E6130" t="str">
            <v>MURRAY LAN</v>
          </cell>
          <cell r="I6130" t="str">
            <v>MURRAY BRIDGE</v>
          </cell>
          <cell r="J6130" t="str">
            <v>AUS</v>
          </cell>
          <cell r="K6130" t="str">
            <v>AU</v>
          </cell>
          <cell r="L6130" t="str">
            <v>Murray Lands Newsagency</v>
          </cell>
          <cell r="M6130" t="str">
            <v>Business</v>
          </cell>
          <cell r="N6130" t="str">
            <v>SA</v>
          </cell>
          <cell r="O6130" t="str">
            <v>Shop 3 Coles Complex</v>
          </cell>
          <cell r="P6130">
            <v>5253</v>
          </cell>
          <cell r="Q6130" t="str">
            <v>NO</v>
          </cell>
          <cell r="R6130" t="str">
            <v>AUD</v>
          </cell>
          <cell r="U6130" t="str">
            <v>21 Inv</v>
          </cell>
          <cell r="V6130" t="str">
            <v>EFT</v>
          </cell>
          <cell r="W6130" t="str">
            <v>EN_AU</v>
          </cell>
          <cell r="X6130" t="str">
            <v>GST</v>
          </cell>
          <cell r="Y6130">
            <v>59341651432</v>
          </cell>
          <cell r="Z6130">
            <v>100</v>
          </cell>
          <cell r="AA6130" t="str">
            <v>NO</v>
          </cell>
          <cell r="AB6130" t="str">
            <v>V-006136</v>
          </cell>
          <cell r="AC6130" t="str">
            <v>V-007985</v>
          </cell>
        </row>
        <row r="6131">
          <cell r="D6131" t="str">
            <v>Murray Pest Control</v>
          </cell>
          <cell r="E6131" t="str">
            <v>MURRAY PES</v>
          </cell>
          <cell r="I6131" t="str">
            <v>CLEVE</v>
          </cell>
          <cell r="J6131" t="str">
            <v>AUS</v>
          </cell>
          <cell r="K6131" t="str">
            <v>AU</v>
          </cell>
          <cell r="L6131" t="str">
            <v>Murray Pest Control</v>
          </cell>
          <cell r="M6131" t="str">
            <v>Business</v>
          </cell>
          <cell r="N6131" t="str">
            <v>SA</v>
          </cell>
          <cell r="O6131" t="str">
            <v>PO Box 207</v>
          </cell>
          <cell r="P6131">
            <v>5640</v>
          </cell>
          <cell r="Q6131" t="str">
            <v>NO</v>
          </cell>
          <cell r="R6131" t="str">
            <v>AUD</v>
          </cell>
          <cell r="U6131" t="str">
            <v>7 Inv</v>
          </cell>
          <cell r="V6131" t="str">
            <v>EFT</v>
          </cell>
          <cell r="W6131" t="str">
            <v>EN_AU</v>
          </cell>
          <cell r="X6131" t="str">
            <v>GST</v>
          </cell>
          <cell r="Y6131">
            <v>73498448244</v>
          </cell>
          <cell r="Z6131">
            <v>100</v>
          </cell>
          <cell r="AA6131" t="str">
            <v>NO</v>
          </cell>
          <cell r="AB6131" t="str">
            <v>V-006137</v>
          </cell>
          <cell r="AC6131" t="str">
            <v>V-006058</v>
          </cell>
        </row>
        <row r="6132">
          <cell r="D6132" t="str">
            <v>Murray Pest Control Riverland</v>
          </cell>
          <cell r="E6132" t="str">
            <v>MURRAY PES</v>
          </cell>
          <cell r="I6132" t="str">
            <v>LOXTON</v>
          </cell>
          <cell r="J6132" t="str">
            <v>AUS</v>
          </cell>
          <cell r="K6132" t="str">
            <v>AU</v>
          </cell>
          <cell r="L6132" t="str">
            <v>Murray Pest Control Riverland</v>
          </cell>
          <cell r="M6132" t="str">
            <v>Business</v>
          </cell>
          <cell r="N6132" t="str">
            <v>SA</v>
          </cell>
          <cell r="O6132" t="str">
            <v>PO Box 685</v>
          </cell>
          <cell r="P6132">
            <v>5333</v>
          </cell>
          <cell r="Q6132" t="str">
            <v>NO</v>
          </cell>
          <cell r="R6132" t="str">
            <v>AUD</v>
          </cell>
          <cell r="U6132" t="str">
            <v>30 Inv</v>
          </cell>
          <cell r="V6132" t="str">
            <v>EFT</v>
          </cell>
          <cell r="W6132" t="str">
            <v>EN_AU</v>
          </cell>
          <cell r="X6132" t="str">
            <v>GST</v>
          </cell>
          <cell r="Y6132">
            <v>55359513507</v>
          </cell>
          <cell r="Z6132">
            <v>100</v>
          </cell>
          <cell r="AA6132" t="str">
            <v>NO</v>
          </cell>
          <cell r="AB6132" t="str">
            <v>V-006138</v>
          </cell>
          <cell r="AC6132" t="str">
            <v>V-001767</v>
          </cell>
        </row>
        <row r="6133">
          <cell r="D6133" t="str">
            <v>Murray Regional Equestrian Centre</v>
          </cell>
          <cell r="E6133" t="str">
            <v>MURRAY REG</v>
          </cell>
          <cell r="I6133" t="str">
            <v>PINJARRA</v>
          </cell>
          <cell r="J6133" t="str">
            <v>AUS</v>
          </cell>
          <cell r="K6133" t="str">
            <v>AU</v>
          </cell>
          <cell r="L6133" t="str">
            <v>Murray Regional Equestrian Centre</v>
          </cell>
          <cell r="M6133" t="str">
            <v>Business</v>
          </cell>
          <cell r="N6133" t="str">
            <v>WA</v>
          </cell>
          <cell r="O6133" t="str">
            <v>PO Box 79</v>
          </cell>
          <cell r="P6133">
            <v>6208</v>
          </cell>
          <cell r="Q6133" t="str">
            <v>NO</v>
          </cell>
          <cell r="R6133" t="str">
            <v>AUD</v>
          </cell>
          <cell r="U6133" t="str">
            <v>30 Inv</v>
          </cell>
          <cell r="V6133" t="str">
            <v>EFT</v>
          </cell>
          <cell r="W6133" t="str">
            <v>EN_AU</v>
          </cell>
          <cell r="X6133" t="str">
            <v>Exempt</v>
          </cell>
          <cell r="Y6133">
            <v>32234483710</v>
          </cell>
          <cell r="Z6133">
            <v>100</v>
          </cell>
          <cell r="AA6133" t="str">
            <v>NO</v>
          </cell>
          <cell r="AB6133" t="str">
            <v>V-006139</v>
          </cell>
          <cell r="AC6133" t="str">
            <v>V-009793</v>
          </cell>
        </row>
        <row r="6134">
          <cell r="D6134" t="str">
            <v>Murray Sales Pty Ltd</v>
          </cell>
          <cell r="E6134" t="str">
            <v>MURRAY SAL</v>
          </cell>
          <cell r="I6134" t="str">
            <v>MURRAY BRIDGE</v>
          </cell>
          <cell r="J6134" t="str">
            <v>AUS</v>
          </cell>
          <cell r="K6134" t="str">
            <v>AU</v>
          </cell>
          <cell r="L6134" t="str">
            <v>Murray Sales Pty Ltd</v>
          </cell>
          <cell r="M6134" t="str">
            <v>Business</v>
          </cell>
          <cell r="N6134" t="str">
            <v>SA</v>
          </cell>
          <cell r="O6134" t="str">
            <v>30 Seventh Street</v>
          </cell>
          <cell r="P6134">
            <v>5253</v>
          </cell>
          <cell r="Q6134" t="str">
            <v>NO</v>
          </cell>
          <cell r="R6134" t="str">
            <v>AUD</v>
          </cell>
          <cell r="U6134" t="str">
            <v>30 Inv</v>
          </cell>
          <cell r="V6134" t="str">
            <v>EFT</v>
          </cell>
          <cell r="W6134" t="str">
            <v>EN_AU</v>
          </cell>
          <cell r="X6134" t="str">
            <v>GST</v>
          </cell>
          <cell r="Y6134">
            <v>19007570041</v>
          </cell>
          <cell r="Z6134">
            <v>100</v>
          </cell>
          <cell r="AA6134" t="str">
            <v>NO</v>
          </cell>
          <cell r="AB6134" t="str">
            <v>V-006140</v>
          </cell>
          <cell r="AC6134" t="str">
            <v>V-000796</v>
          </cell>
        </row>
        <row r="6135">
          <cell r="D6135" t="str">
            <v>Murray Valley Bearings &amp; Hardware</v>
          </cell>
          <cell r="E6135" t="str">
            <v>MURRAY VAL</v>
          </cell>
          <cell r="I6135" t="str">
            <v>SWAN HILL</v>
          </cell>
          <cell r="J6135" t="str">
            <v>AUS</v>
          </cell>
          <cell r="K6135" t="str">
            <v>AU</v>
          </cell>
          <cell r="L6135" t="str">
            <v>Murray Valley Bearings &amp; Hardware</v>
          </cell>
          <cell r="M6135" t="str">
            <v>Business</v>
          </cell>
          <cell r="N6135" t="str">
            <v>VIC</v>
          </cell>
          <cell r="O6135" t="str">
            <v>13 Mccrae Street</v>
          </cell>
          <cell r="P6135">
            <v>3585</v>
          </cell>
          <cell r="Q6135" t="str">
            <v>NO</v>
          </cell>
          <cell r="R6135" t="str">
            <v>AUD</v>
          </cell>
          <cell r="U6135" t="str">
            <v>7 Inv</v>
          </cell>
          <cell r="V6135" t="str">
            <v>EFT</v>
          </cell>
          <cell r="W6135" t="str">
            <v>EN_AU</v>
          </cell>
          <cell r="X6135" t="str">
            <v>GST</v>
          </cell>
          <cell r="Y6135">
            <v>85062376238</v>
          </cell>
          <cell r="Z6135">
            <v>100</v>
          </cell>
          <cell r="AA6135" t="str">
            <v>NO</v>
          </cell>
          <cell r="AB6135" t="str">
            <v>V-006141</v>
          </cell>
          <cell r="AC6135" t="str">
            <v>V-002545</v>
          </cell>
        </row>
        <row r="6136">
          <cell r="D6136" t="str">
            <v>Murray Valley Office National</v>
          </cell>
          <cell r="E6136" t="str">
            <v>MURRAY VAL</v>
          </cell>
          <cell r="I6136" t="str">
            <v>SWAN HILL</v>
          </cell>
          <cell r="J6136" t="str">
            <v>AUS</v>
          </cell>
          <cell r="K6136" t="str">
            <v>AU</v>
          </cell>
          <cell r="L6136" t="str">
            <v>Murray Valley Office National</v>
          </cell>
          <cell r="M6136" t="str">
            <v>Business</v>
          </cell>
          <cell r="N6136" t="str">
            <v>VIC</v>
          </cell>
          <cell r="O6136" t="str">
            <v>PO Box 785</v>
          </cell>
          <cell r="P6136">
            <v>3585</v>
          </cell>
          <cell r="Q6136" t="str">
            <v>NO</v>
          </cell>
          <cell r="R6136" t="str">
            <v>AUD</v>
          </cell>
          <cell r="U6136" t="str">
            <v>7 Inv</v>
          </cell>
          <cell r="V6136" t="str">
            <v>EFT</v>
          </cell>
          <cell r="W6136" t="str">
            <v>EN_AU</v>
          </cell>
          <cell r="X6136" t="str">
            <v>GST</v>
          </cell>
          <cell r="Y6136">
            <v>82082184343</v>
          </cell>
          <cell r="Z6136">
            <v>100</v>
          </cell>
          <cell r="AA6136" t="str">
            <v>NO</v>
          </cell>
          <cell r="AB6136" t="str">
            <v>V-006142</v>
          </cell>
          <cell r="AC6136" t="str">
            <v>V-002373</v>
          </cell>
        </row>
        <row r="6137">
          <cell r="D6137" t="str">
            <v>Murray Valley Veterinary Services</v>
          </cell>
          <cell r="E6137" t="str">
            <v>MURRAY VAL</v>
          </cell>
          <cell r="I6137" t="str">
            <v>THURGOONA</v>
          </cell>
          <cell r="J6137" t="str">
            <v>AUS</v>
          </cell>
          <cell r="K6137" t="str">
            <v>AU</v>
          </cell>
          <cell r="L6137" t="str">
            <v>Murray Valley Veterinary Services</v>
          </cell>
          <cell r="M6137" t="str">
            <v>Business</v>
          </cell>
          <cell r="N6137" t="str">
            <v>NSW</v>
          </cell>
          <cell r="O6137" t="str">
            <v>11 Ironbark Road</v>
          </cell>
          <cell r="P6137">
            <v>2640</v>
          </cell>
          <cell r="Q6137" t="str">
            <v>NO</v>
          </cell>
          <cell r="R6137" t="str">
            <v>AUD</v>
          </cell>
          <cell r="U6137" t="str">
            <v>14 Inv</v>
          </cell>
          <cell r="V6137" t="str">
            <v>EFT</v>
          </cell>
          <cell r="W6137" t="str">
            <v>EN_AU</v>
          </cell>
          <cell r="X6137" t="str">
            <v>GST</v>
          </cell>
          <cell r="Y6137">
            <v>30603209703</v>
          </cell>
          <cell r="Z6137">
            <v>100</v>
          </cell>
          <cell r="AA6137" t="str">
            <v>NO</v>
          </cell>
          <cell r="AB6137" t="str">
            <v>V-006143</v>
          </cell>
          <cell r="AC6137" t="str">
            <v>V-003209</v>
          </cell>
        </row>
        <row r="6138">
          <cell r="D6138" t="str">
            <v>Murraylands Fire &amp; Safety</v>
          </cell>
          <cell r="E6138" t="str">
            <v>MURRAYLAND</v>
          </cell>
          <cell r="I6138" t="str">
            <v>MURRAY BRIDGE</v>
          </cell>
          <cell r="J6138" t="str">
            <v>AUS</v>
          </cell>
          <cell r="K6138" t="str">
            <v>AU</v>
          </cell>
          <cell r="L6138" t="str">
            <v>Murraylands Fire &amp; Safety</v>
          </cell>
          <cell r="M6138" t="str">
            <v>Business</v>
          </cell>
          <cell r="N6138" t="str">
            <v>SA</v>
          </cell>
          <cell r="O6138" t="str">
            <v>129 Adelaide Road</v>
          </cell>
          <cell r="P6138">
            <v>5253</v>
          </cell>
          <cell r="Q6138" t="str">
            <v>NO</v>
          </cell>
          <cell r="R6138" t="str">
            <v>AUD</v>
          </cell>
          <cell r="U6138" t="str">
            <v>30 Inv</v>
          </cell>
          <cell r="V6138" t="str">
            <v>EFT</v>
          </cell>
          <cell r="W6138" t="str">
            <v>EN_AU</v>
          </cell>
          <cell r="X6138" t="str">
            <v>Exempt</v>
          </cell>
          <cell r="Y6138">
            <v>58931820970</v>
          </cell>
          <cell r="Z6138">
            <v>100</v>
          </cell>
          <cell r="AA6138" t="str">
            <v>NO</v>
          </cell>
          <cell r="AB6138" t="str">
            <v>V-006144</v>
          </cell>
          <cell r="AC6138" t="str">
            <v>V-009590</v>
          </cell>
        </row>
        <row r="6139">
          <cell r="D6139" t="str">
            <v>Murraylands Fire And Safety</v>
          </cell>
          <cell r="E6139" t="str">
            <v>MURRAYLAND</v>
          </cell>
          <cell r="I6139" t="str">
            <v>MURRAY BRIDGE</v>
          </cell>
          <cell r="J6139" t="str">
            <v>AUS</v>
          </cell>
          <cell r="K6139" t="str">
            <v>AU</v>
          </cell>
          <cell r="L6139" t="str">
            <v>Murraylands Fire And Safety</v>
          </cell>
          <cell r="M6139" t="str">
            <v>Business</v>
          </cell>
          <cell r="N6139" t="str">
            <v>SA</v>
          </cell>
          <cell r="O6139" t="str">
            <v>129 Adelaide Road</v>
          </cell>
          <cell r="P6139">
            <v>5253</v>
          </cell>
          <cell r="Q6139" t="str">
            <v>NO</v>
          </cell>
          <cell r="R6139" t="str">
            <v>AUD</v>
          </cell>
          <cell r="U6139" t="str">
            <v>45 Inv</v>
          </cell>
          <cell r="V6139" t="str">
            <v>EFT</v>
          </cell>
          <cell r="W6139" t="str">
            <v>EN_AU</v>
          </cell>
          <cell r="X6139" t="str">
            <v>GST</v>
          </cell>
          <cell r="Y6139">
            <v>59008266064</v>
          </cell>
          <cell r="Z6139">
            <v>100</v>
          </cell>
          <cell r="AA6139" t="str">
            <v>NO</v>
          </cell>
          <cell r="AB6139" t="str">
            <v>V-006145</v>
          </cell>
          <cell r="AC6139" t="str">
            <v>V-006228</v>
          </cell>
        </row>
        <row r="6140">
          <cell r="D6140" t="str">
            <v>Murraylands Security</v>
          </cell>
          <cell r="E6140" t="str">
            <v>MURRAYLAND</v>
          </cell>
          <cell r="I6140" t="str">
            <v>MURRAY BRIDGE</v>
          </cell>
          <cell r="J6140" t="str">
            <v>AUS</v>
          </cell>
          <cell r="K6140" t="str">
            <v>AU</v>
          </cell>
          <cell r="L6140" t="str">
            <v>Murraylands Security</v>
          </cell>
          <cell r="M6140" t="str">
            <v>Business</v>
          </cell>
          <cell r="N6140" t="str">
            <v>SA</v>
          </cell>
          <cell r="O6140" t="str">
            <v>12 Day Court</v>
          </cell>
          <cell r="P6140">
            <v>5253</v>
          </cell>
          <cell r="Q6140" t="str">
            <v>NO</v>
          </cell>
          <cell r="R6140" t="str">
            <v>AUD</v>
          </cell>
          <cell r="U6140" t="str">
            <v>14 Inv</v>
          </cell>
          <cell r="V6140" t="str">
            <v>EFT</v>
          </cell>
          <cell r="W6140" t="str">
            <v>EN_AU</v>
          </cell>
          <cell r="X6140" t="str">
            <v>GST</v>
          </cell>
          <cell r="Y6140">
            <v>59849040924</v>
          </cell>
          <cell r="Z6140">
            <v>100</v>
          </cell>
          <cell r="AA6140" t="str">
            <v>NO</v>
          </cell>
          <cell r="AB6140" t="str">
            <v>V-006146</v>
          </cell>
          <cell r="AC6140" t="str">
            <v>V-001140</v>
          </cell>
        </row>
        <row r="6141">
          <cell r="D6141" t="str">
            <v>Murrays Tyre &amp; Mechanical</v>
          </cell>
          <cell r="E6141" t="str">
            <v>MURRAYS TY</v>
          </cell>
          <cell r="I6141" t="str">
            <v>DALBY</v>
          </cell>
          <cell r="J6141" t="str">
            <v>AUS</v>
          </cell>
          <cell r="K6141" t="str">
            <v>AU</v>
          </cell>
          <cell r="L6141" t="str">
            <v>Murrays Tyre &amp; Mechanical</v>
          </cell>
          <cell r="M6141" t="str">
            <v>Business</v>
          </cell>
          <cell r="N6141" t="str">
            <v>QLD</v>
          </cell>
          <cell r="O6141" t="str">
            <v>42 Drayton Steet</v>
          </cell>
          <cell r="P6141">
            <v>4405</v>
          </cell>
          <cell r="Q6141" t="str">
            <v>NO</v>
          </cell>
          <cell r="R6141" t="str">
            <v>AUD</v>
          </cell>
          <cell r="U6141" t="str">
            <v>30 Inv</v>
          </cell>
          <cell r="V6141" t="str">
            <v>EFT</v>
          </cell>
          <cell r="W6141" t="str">
            <v>EN_AU</v>
          </cell>
          <cell r="X6141" t="str">
            <v>GST</v>
          </cell>
          <cell r="Y6141">
            <v>60063507070</v>
          </cell>
          <cell r="Z6141">
            <v>100</v>
          </cell>
          <cell r="AA6141" t="str">
            <v>NO</v>
          </cell>
          <cell r="AB6141" t="str">
            <v>V-006147</v>
          </cell>
          <cell r="AC6141" t="str">
            <v>V-004825</v>
          </cell>
        </row>
        <row r="6142">
          <cell r="D6142" t="str">
            <v>Murrindindi Shire Council</v>
          </cell>
          <cell r="E6142" t="str">
            <v>MURRINDIND</v>
          </cell>
          <cell r="I6142" t="str">
            <v>ALEXANDRA</v>
          </cell>
          <cell r="J6142" t="str">
            <v>AUS</v>
          </cell>
          <cell r="K6142" t="str">
            <v>AU</v>
          </cell>
          <cell r="L6142" t="str">
            <v>Murrindindi Shire Council</v>
          </cell>
          <cell r="M6142" t="str">
            <v>Business</v>
          </cell>
          <cell r="N6142" t="str">
            <v>VIC</v>
          </cell>
          <cell r="O6142" t="str">
            <v>PO Box 138</v>
          </cell>
          <cell r="P6142">
            <v>3714</v>
          </cell>
          <cell r="Q6142" t="str">
            <v>NO</v>
          </cell>
          <cell r="R6142" t="str">
            <v>AUD</v>
          </cell>
          <cell r="U6142" t="str">
            <v>01 Inv</v>
          </cell>
          <cell r="V6142" t="str">
            <v>EFT</v>
          </cell>
          <cell r="W6142" t="str">
            <v>EN_AU</v>
          </cell>
          <cell r="X6142" t="str">
            <v>GST</v>
          </cell>
          <cell r="Y6142">
            <v>83600647004</v>
          </cell>
          <cell r="Z6142">
            <v>100</v>
          </cell>
          <cell r="AA6142" t="str">
            <v>NO</v>
          </cell>
          <cell r="AB6142" t="str">
            <v>V-006148</v>
          </cell>
          <cell r="AC6142" t="str">
            <v>V-000376</v>
          </cell>
        </row>
        <row r="6143">
          <cell r="D6143" t="str">
            <v>Murrumbateman Field Days</v>
          </cell>
          <cell r="E6143" t="str">
            <v>MURRUMBATE</v>
          </cell>
          <cell r="I6143" t="str">
            <v>MURRUMBATEMAN</v>
          </cell>
          <cell r="J6143" t="str">
            <v>AUS</v>
          </cell>
          <cell r="K6143" t="str">
            <v>AU</v>
          </cell>
          <cell r="L6143" t="str">
            <v>Murrumbateman Field Days</v>
          </cell>
          <cell r="M6143" t="str">
            <v>Business</v>
          </cell>
          <cell r="N6143" t="str">
            <v>NSW</v>
          </cell>
          <cell r="O6143" t="str">
            <v>19 East Street</v>
          </cell>
          <cell r="P6143">
            <v>2582</v>
          </cell>
          <cell r="Q6143" t="str">
            <v>NO</v>
          </cell>
          <cell r="R6143" t="str">
            <v>AUD</v>
          </cell>
          <cell r="U6143" t="str">
            <v>01 Inv</v>
          </cell>
          <cell r="V6143" t="str">
            <v>EFT</v>
          </cell>
          <cell r="W6143" t="str">
            <v>EN_AU</v>
          </cell>
          <cell r="X6143" t="str">
            <v>GST</v>
          </cell>
          <cell r="Y6143">
            <v>71920635074</v>
          </cell>
          <cell r="Z6143">
            <v>100</v>
          </cell>
          <cell r="AA6143" t="str">
            <v>NO</v>
          </cell>
          <cell r="AB6143" t="str">
            <v>V-006149</v>
          </cell>
          <cell r="AC6143" t="str">
            <v>V-003636</v>
          </cell>
        </row>
        <row r="6144">
          <cell r="D6144" t="str">
            <v>Murrumbidgee Council</v>
          </cell>
          <cell r="E6144" t="str">
            <v>MURRUMBIDG</v>
          </cell>
          <cell r="I6144" t="str">
            <v>DARLINGTON POINT</v>
          </cell>
          <cell r="J6144" t="str">
            <v>AUS</v>
          </cell>
          <cell r="K6144" t="str">
            <v>AU</v>
          </cell>
          <cell r="L6144" t="str">
            <v>Murrumbidgee Council</v>
          </cell>
          <cell r="M6144" t="str">
            <v>Business</v>
          </cell>
          <cell r="N6144" t="str">
            <v>NSW</v>
          </cell>
          <cell r="O6144" t="str">
            <v>PO Box 5</v>
          </cell>
          <cell r="P6144">
            <v>2706</v>
          </cell>
          <cell r="Q6144" t="str">
            <v>NO</v>
          </cell>
          <cell r="R6144" t="str">
            <v>AUD</v>
          </cell>
          <cell r="U6144" t="str">
            <v>30 Inv</v>
          </cell>
          <cell r="V6144" t="str">
            <v>EFT</v>
          </cell>
          <cell r="W6144" t="str">
            <v>EN_AU</v>
          </cell>
          <cell r="X6144" t="str">
            <v>GST</v>
          </cell>
          <cell r="Y6144">
            <v>53573617925</v>
          </cell>
          <cell r="Z6144">
            <v>100</v>
          </cell>
          <cell r="AA6144" t="str">
            <v>NO</v>
          </cell>
          <cell r="AB6144" t="str">
            <v>V-006150</v>
          </cell>
          <cell r="AC6144" t="str">
            <v>V-004005</v>
          </cell>
        </row>
        <row r="6145">
          <cell r="D6145" t="str">
            <v>Murrumbidgee Irrigation Ltd</v>
          </cell>
          <cell r="E6145" t="str">
            <v>MURRUMBIDG</v>
          </cell>
          <cell r="I6145" t="str">
            <v>GRIFFITH</v>
          </cell>
          <cell r="J6145" t="str">
            <v>AUS</v>
          </cell>
          <cell r="K6145" t="str">
            <v>AU</v>
          </cell>
          <cell r="L6145" t="str">
            <v>Murrumbidgee Irrigation Ltd</v>
          </cell>
          <cell r="M6145" t="str">
            <v>Business</v>
          </cell>
          <cell r="N6145" t="str">
            <v>NSW</v>
          </cell>
          <cell r="O6145" t="str">
            <v>PO Box 492</v>
          </cell>
          <cell r="P6145">
            <v>2680</v>
          </cell>
          <cell r="Q6145" t="str">
            <v>NO</v>
          </cell>
          <cell r="R6145" t="str">
            <v>AUD</v>
          </cell>
          <cell r="U6145" t="str">
            <v>30 Inv</v>
          </cell>
          <cell r="V6145" t="str">
            <v>EFT</v>
          </cell>
          <cell r="W6145" t="str">
            <v>EN_AU</v>
          </cell>
          <cell r="X6145" t="str">
            <v>GST</v>
          </cell>
          <cell r="Y6145">
            <v>39084943037</v>
          </cell>
          <cell r="Z6145">
            <v>100</v>
          </cell>
          <cell r="AA6145" t="str">
            <v>NO</v>
          </cell>
          <cell r="AB6145" t="str">
            <v>V-006151</v>
          </cell>
          <cell r="AC6145" t="str">
            <v>V-002686</v>
          </cell>
        </row>
        <row r="6146">
          <cell r="D6146" t="str">
            <v>Murrumbidgee Local Health Netw</v>
          </cell>
          <cell r="E6146" t="str">
            <v>MURRUMBIDG</v>
          </cell>
          <cell r="I6146" t="str">
            <v>WAGGA WAGGA</v>
          </cell>
          <cell r="J6146" t="str">
            <v>AUS</v>
          </cell>
          <cell r="K6146" t="str">
            <v>AU</v>
          </cell>
          <cell r="L6146" t="str">
            <v>Murrumbidgee Local Health Netw</v>
          </cell>
          <cell r="M6146" t="str">
            <v>Business</v>
          </cell>
          <cell r="N6146" t="str">
            <v>NSW</v>
          </cell>
          <cell r="O6146" t="str">
            <v>PO Box 1015</v>
          </cell>
          <cell r="P6146">
            <v>2650</v>
          </cell>
          <cell r="Q6146" t="str">
            <v>NO</v>
          </cell>
          <cell r="R6146" t="str">
            <v>AUD</v>
          </cell>
          <cell r="U6146" t="str">
            <v>30 Inv</v>
          </cell>
          <cell r="V6146" t="str">
            <v>EFT</v>
          </cell>
          <cell r="W6146" t="str">
            <v>EN_AU</v>
          </cell>
          <cell r="X6146" t="str">
            <v>GST</v>
          </cell>
          <cell r="Y6146">
            <v>71172428618</v>
          </cell>
          <cell r="Z6146">
            <v>100</v>
          </cell>
          <cell r="AA6146" t="str">
            <v>NO</v>
          </cell>
          <cell r="AB6146" t="str">
            <v>V-006152</v>
          </cell>
          <cell r="AC6146" t="str">
            <v>V-009634</v>
          </cell>
        </row>
        <row r="6147">
          <cell r="D6147" t="str">
            <v>Murrumbidgee Plumbing Service</v>
          </cell>
          <cell r="E6147" t="str">
            <v>MURRUMBIDG</v>
          </cell>
          <cell r="I6147" t="str">
            <v>NARRANDERA</v>
          </cell>
          <cell r="J6147" t="str">
            <v>AUS</v>
          </cell>
          <cell r="K6147" t="str">
            <v>AU</v>
          </cell>
          <cell r="L6147" t="str">
            <v>Murrumbidgee Plumbing Service</v>
          </cell>
          <cell r="M6147" t="str">
            <v>Business</v>
          </cell>
          <cell r="N6147" t="str">
            <v>NSW</v>
          </cell>
          <cell r="O6147" t="str">
            <v>PO Box 523</v>
          </cell>
          <cell r="P6147">
            <v>2700</v>
          </cell>
          <cell r="Q6147" t="str">
            <v>NO</v>
          </cell>
          <cell r="R6147" t="str">
            <v>AUD</v>
          </cell>
          <cell r="U6147" t="str">
            <v>7 Inv</v>
          </cell>
          <cell r="V6147" t="str">
            <v>EFT</v>
          </cell>
          <cell r="W6147" t="str">
            <v>EN_AU</v>
          </cell>
          <cell r="X6147" t="str">
            <v>GST</v>
          </cell>
          <cell r="Y6147">
            <v>76827703877</v>
          </cell>
          <cell r="Z6147">
            <v>100</v>
          </cell>
          <cell r="AA6147" t="str">
            <v>NO</v>
          </cell>
          <cell r="AB6147" t="str">
            <v>V-006153</v>
          </cell>
          <cell r="AC6147" t="str">
            <v>V-003016</v>
          </cell>
        </row>
        <row r="6148">
          <cell r="D6148" t="str">
            <v>Murrumbidgee Plumbing Services Pty</v>
          </cell>
          <cell r="E6148" t="str">
            <v>MURRUMBIDG</v>
          </cell>
          <cell r="I6148" t="str">
            <v>NARRANDERA</v>
          </cell>
          <cell r="J6148" t="str">
            <v>AUS</v>
          </cell>
          <cell r="K6148" t="str">
            <v>AU</v>
          </cell>
          <cell r="L6148" t="str">
            <v>Murrumbidgee Plumbing Services Pty</v>
          </cell>
          <cell r="M6148" t="str">
            <v>Business</v>
          </cell>
          <cell r="N6148" t="str">
            <v>NSW</v>
          </cell>
          <cell r="O6148" t="str">
            <v>PO Box 523</v>
          </cell>
          <cell r="P6148">
            <v>2700</v>
          </cell>
          <cell r="Q6148" t="str">
            <v>NO</v>
          </cell>
          <cell r="R6148" t="str">
            <v>AUD</v>
          </cell>
          <cell r="U6148" t="str">
            <v>14 Inv</v>
          </cell>
          <cell r="V6148" t="str">
            <v>EFT</v>
          </cell>
          <cell r="W6148" t="str">
            <v>EN_AU</v>
          </cell>
          <cell r="X6148" t="str">
            <v>GST</v>
          </cell>
          <cell r="Y6148">
            <v>52633058750</v>
          </cell>
          <cell r="Z6148">
            <v>100</v>
          </cell>
          <cell r="AA6148" t="str">
            <v>NO</v>
          </cell>
          <cell r="AB6148" t="str">
            <v>V-006154</v>
          </cell>
          <cell r="AC6148" t="str">
            <v>V-005739</v>
          </cell>
        </row>
        <row r="6149">
          <cell r="D6149" t="str">
            <v>Murrumbidgee Turf Club Ltd</v>
          </cell>
          <cell r="E6149" t="str">
            <v>MURRUMBIDG</v>
          </cell>
          <cell r="I6149" t="str">
            <v>WAGGA WAGGA</v>
          </cell>
          <cell r="J6149" t="str">
            <v>AUS</v>
          </cell>
          <cell r="K6149" t="str">
            <v>AU</v>
          </cell>
          <cell r="L6149" t="str">
            <v>Murrumbidgee Turf Club Ltd</v>
          </cell>
          <cell r="M6149" t="str">
            <v>Business</v>
          </cell>
          <cell r="N6149" t="str">
            <v>NSW</v>
          </cell>
          <cell r="O6149" t="str">
            <v>PO Box 34</v>
          </cell>
          <cell r="P6149">
            <v>2650</v>
          </cell>
          <cell r="Q6149" t="str">
            <v>NO</v>
          </cell>
          <cell r="R6149" t="str">
            <v>AUD</v>
          </cell>
          <cell r="U6149" t="str">
            <v>14 Inv</v>
          </cell>
          <cell r="V6149" t="str">
            <v>EFT</v>
          </cell>
          <cell r="W6149" t="str">
            <v>EN_AU</v>
          </cell>
          <cell r="X6149" t="str">
            <v>GST</v>
          </cell>
          <cell r="Y6149">
            <v>87065051229</v>
          </cell>
          <cell r="Z6149">
            <v>100</v>
          </cell>
          <cell r="AA6149" t="str">
            <v>NO</v>
          </cell>
          <cell r="AB6149" t="str">
            <v>V-006155</v>
          </cell>
          <cell r="AC6149" t="str">
            <v>V-004247</v>
          </cell>
        </row>
        <row r="6150">
          <cell r="D6150" t="str">
            <v>Murrumburrah Harden Show Society No</v>
          </cell>
          <cell r="E6150" t="str">
            <v>MURRUMBURR</v>
          </cell>
          <cell r="I6150" t="str">
            <v>HARDEN</v>
          </cell>
          <cell r="J6150" t="str">
            <v>AUS</v>
          </cell>
          <cell r="K6150" t="str">
            <v>AU</v>
          </cell>
          <cell r="L6150" t="str">
            <v>Murrumburrah Harden Show Society No</v>
          </cell>
          <cell r="M6150" t="str">
            <v>Business</v>
          </cell>
          <cell r="N6150" t="str">
            <v>NSW</v>
          </cell>
          <cell r="O6150" t="str">
            <v>PO Box 214</v>
          </cell>
          <cell r="P6150">
            <v>2587</v>
          </cell>
          <cell r="Q6150" t="str">
            <v>NO</v>
          </cell>
          <cell r="R6150" t="str">
            <v>AUD</v>
          </cell>
          <cell r="U6150" t="str">
            <v>7 Inv</v>
          </cell>
          <cell r="V6150" t="str">
            <v>EFT</v>
          </cell>
          <cell r="W6150" t="str">
            <v>EN_AU</v>
          </cell>
          <cell r="X6150" t="str">
            <v>Exempt</v>
          </cell>
          <cell r="Y6150">
            <v>85025229320</v>
          </cell>
          <cell r="Z6150">
            <v>100</v>
          </cell>
          <cell r="AA6150" t="str">
            <v>NO</v>
          </cell>
          <cell r="AB6150" t="str">
            <v>V-006156</v>
          </cell>
          <cell r="AC6150" t="str">
            <v>V-002529</v>
          </cell>
        </row>
        <row r="6151">
          <cell r="D6151" t="str">
            <v>Musk Maintenance And Electrical Pty</v>
          </cell>
          <cell r="E6151" t="str">
            <v>MUSK MAINT</v>
          </cell>
          <cell r="I6151" t="str">
            <v>TOLL</v>
          </cell>
          <cell r="J6151" t="str">
            <v>AUS</v>
          </cell>
          <cell r="K6151" t="str">
            <v>AU</v>
          </cell>
          <cell r="L6151" t="str">
            <v>Musk Maintenance And Electrical Pty</v>
          </cell>
          <cell r="M6151" t="str">
            <v>Business</v>
          </cell>
          <cell r="N6151" t="str">
            <v>QLD</v>
          </cell>
          <cell r="O6151" t="str">
            <v>50 Old Dalrymple Road</v>
          </cell>
          <cell r="P6151">
            <v>4820</v>
          </cell>
          <cell r="Q6151" t="str">
            <v>NO</v>
          </cell>
          <cell r="R6151" t="str">
            <v>AUD</v>
          </cell>
          <cell r="U6151" t="str">
            <v>7 Inv</v>
          </cell>
          <cell r="V6151" t="str">
            <v>EFT</v>
          </cell>
          <cell r="W6151" t="str">
            <v>EN_AU</v>
          </cell>
          <cell r="X6151" t="str">
            <v>GST</v>
          </cell>
          <cell r="Y6151">
            <v>80169124804</v>
          </cell>
          <cell r="Z6151">
            <v>100</v>
          </cell>
          <cell r="AA6151" t="str">
            <v>NO</v>
          </cell>
          <cell r="AB6151" t="str">
            <v>V-006157</v>
          </cell>
          <cell r="AC6151" t="str">
            <v>V-006287</v>
          </cell>
        </row>
        <row r="6152">
          <cell r="D6152" t="str">
            <v>Muso S Media Pty Ltd</v>
          </cell>
          <cell r="E6152" t="str">
            <v>MUSO S MED</v>
          </cell>
          <cell r="I6152" t="str">
            <v>KANGAROO FLAT</v>
          </cell>
          <cell r="J6152" t="str">
            <v>AUS</v>
          </cell>
          <cell r="K6152" t="str">
            <v>AU</v>
          </cell>
          <cell r="L6152" t="str">
            <v>Muso S Media Pty Ltd</v>
          </cell>
          <cell r="M6152" t="str">
            <v>Business</v>
          </cell>
          <cell r="N6152" t="str">
            <v>VIC</v>
          </cell>
          <cell r="O6152" t="str">
            <v>PO Box 1188</v>
          </cell>
          <cell r="P6152">
            <v>5118</v>
          </cell>
          <cell r="Q6152" t="str">
            <v>NO</v>
          </cell>
          <cell r="R6152" t="str">
            <v>AUD</v>
          </cell>
          <cell r="U6152" t="str">
            <v>30 Inv</v>
          </cell>
          <cell r="V6152" t="str">
            <v>EFT</v>
          </cell>
          <cell r="W6152" t="str">
            <v>EN_AU</v>
          </cell>
          <cell r="X6152" t="str">
            <v>GST</v>
          </cell>
          <cell r="Y6152">
            <v>79081524110</v>
          </cell>
          <cell r="Z6152">
            <v>100</v>
          </cell>
          <cell r="AA6152" t="str">
            <v>NO</v>
          </cell>
          <cell r="AB6152" t="str">
            <v>V-006158</v>
          </cell>
          <cell r="AC6152" t="str">
            <v>V-006269</v>
          </cell>
        </row>
        <row r="6153">
          <cell r="D6153" t="str">
            <v>Mustard Bros Transport Pty Ltd</v>
          </cell>
          <cell r="E6153" t="str">
            <v>MUSTARD BR</v>
          </cell>
          <cell r="I6153" t="str">
            <v>WOODVILLE</v>
          </cell>
          <cell r="J6153" t="str">
            <v>AUS</v>
          </cell>
          <cell r="K6153" t="str">
            <v>AU</v>
          </cell>
          <cell r="L6153" t="str">
            <v>Mustard Bros Transport Pty Ltd</v>
          </cell>
          <cell r="M6153" t="str">
            <v>Business</v>
          </cell>
          <cell r="N6153" t="str">
            <v>SA</v>
          </cell>
          <cell r="O6153" t="str">
            <v>PO Box 292</v>
          </cell>
          <cell r="P6153">
            <v>2321</v>
          </cell>
          <cell r="Q6153" t="str">
            <v>NO</v>
          </cell>
          <cell r="R6153" t="str">
            <v>AUD</v>
          </cell>
          <cell r="U6153" t="str">
            <v>14 Inv</v>
          </cell>
          <cell r="V6153" t="str">
            <v>EFT</v>
          </cell>
          <cell r="W6153" t="str">
            <v>EN_AU</v>
          </cell>
          <cell r="X6153" t="str">
            <v>GST</v>
          </cell>
          <cell r="Y6153">
            <v>74007910536</v>
          </cell>
          <cell r="Z6153">
            <v>100</v>
          </cell>
          <cell r="AA6153" t="str">
            <v>NO</v>
          </cell>
          <cell r="AB6153" t="str">
            <v>V-006159</v>
          </cell>
          <cell r="AC6153" t="str">
            <v>V-006194</v>
          </cell>
        </row>
        <row r="6154">
          <cell r="D6154" t="str">
            <v>Mustart Electrical</v>
          </cell>
          <cell r="E6154" t="str">
            <v>MUSTART EL</v>
          </cell>
          <cell r="I6154" t="str">
            <v>MOUNT GAMBIER EAST</v>
          </cell>
          <cell r="J6154" t="str">
            <v>AUS</v>
          </cell>
          <cell r="K6154" t="str">
            <v>AU</v>
          </cell>
          <cell r="L6154" t="str">
            <v>Mustart Electrical</v>
          </cell>
          <cell r="M6154" t="str">
            <v>Business</v>
          </cell>
          <cell r="N6154" t="str">
            <v>SA</v>
          </cell>
          <cell r="O6154" t="str">
            <v>PO Box 8662</v>
          </cell>
          <cell r="P6154">
            <v>5291</v>
          </cell>
          <cell r="Q6154" t="str">
            <v>NO</v>
          </cell>
          <cell r="R6154" t="str">
            <v>AUD</v>
          </cell>
          <cell r="U6154" t="str">
            <v>7 Inv</v>
          </cell>
          <cell r="V6154" t="str">
            <v>EFT</v>
          </cell>
          <cell r="W6154" t="str">
            <v>EN_AU</v>
          </cell>
          <cell r="X6154" t="str">
            <v>GST</v>
          </cell>
          <cell r="Y6154">
            <v>15622577637</v>
          </cell>
          <cell r="Z6154">
            <v>100</v>
          </cell>
          <cell r="AA6154" t="str">
            <v>NO</v>
          </cell>
          <cell r="AB6154" t="str">
            <v>V-006160</v>
          </cell>
          <cell r="AC6154" t="str">
            <v>V-004471</v>
          </cell>
        </row>
        <row r="6155">
          <cell r="D6155" t="str">
            <v>Muttaburra Amateur Turf Club</v>
          </cell>
          <cell r="E6155" t="str">
            <v>MUTTABURRA</v>
          </cell>
          <cell r="I6155" t="str">
            <v>MUTTABURRA</v>
          </cell>
          <cell r="J6155" t="str">
            <v>AUS</v>
          </cell>
          <cell r="K6155" t="str">
            <v>AU</v>
          </cell>
          <cell r="L6155" t="str">
            <v>Muttaburra Amateur Turf Club Nogst</v>
          </cell>
          <cell r="M6155" t="str">
            <v>Business</v>
          </cell>
          <cell r="N6155" t="str">
            <v>QLD</v>
          </cell>
          <cell r="O6155" t="str">
            <v>PO Box 15</v>
          </cell>
          <cell r="P6155">
            <v>4732</v>
          </cell>
          <cell r="Q6155" t="str">
            <v>NO</v>
          </cell>
          <cell r="R6155" t="str">
            <v>AUD</v>
          </cell>
          <cell r="U6155" t="str">
            <v>7 Inv</v>
          </cell>
          <cell r="V6155" t="str">
            <v>Cheque</v>
          </cell>
          <cell r="W6155" t="str">
            <v>EN_AU</v>
          </cell>
          <cell r="X6155" t="str">
            <v>Exempt</v>
          </cell>
          <cell r="Y6155">
            <v>35349837260</v>
          </cell>
          <cell r="Z6155">
            <v>100</v>
          </cell>
          <cell r="AA6155" t="str">
            <v>NO</v>
          </cell>
          <cell r="AB6155" t="str">
            <v>V-006161</v>
          </cell>
          <cell r="AC6155" t="str">
            <v>V-001626</v>
          </cell>
        </row>
        <row r="6156">
          <cell r="D6156" t="str">
            <v>Mvs National Rockhampton Pty Ltd</v>
          </cell>
          <cell r="E6156" t="str">
            <v>MVS NATION</v>
          </cell>
          <cell r="I6156" t="str">
            <v>ROCKHAMPTON</v>
          </cell>
          <cell r="J6156" t="str">
            <v>AUS</v>
          </cell>
          <cell r="K6156" t="str">
            <v>AU</v>
          </cell>
          <cell r="L6156" t="str">
            <v>Mvs National Rockhampton Pty Ltd</v>
          </cell>
          <cell r="M6156" t="str">
            <v>Business</v>
          </cell>
          <cell r="N6156" t="str">
            <v>QLD</v>
          </cell>
          <cell r="O6156" t="str">
            <v>126 East Street</v>
          </cell>
          <cell r="P6156">
            <v>4700</v>
          </cell>
          <cell r="Q6156" t="str">
            <v>NO</v>
          </cell>
          <cell r="R6156" t="str">
            <v>AUD</v>
          </cell>
          <cell r="U6156" t="str">
            <v>30 Inv</v>
          </cell>
          <cell r="V6156" t="str">
            <v>EFT</v>
          </cell>
          <cell r="W6156" t="str">
            <v>EN_AU</v>
          </cell>
          <cell r="X6156" t="str">
            <v>GST</v>
          </cell>
          <cell r="Y6156">
            <v>99162715424</v>
          </cell>
          <cell r="Z6156">
            <v>100</v>
          </cell>
          <cell r="AA6156" t="str">
            <v>NO</v>
          </cell>
          <cell r="AB6156" t="str">
            <v>V-006162</v>
          </cell>
          <cell r="AC6156" t="str">
            <v>V-009654</v>
          </cell>
        </row>
        <row r="6157">
          <cell r="D6157" t="str">
            <v>Mw Tucklee Interstate Transport</v>
          </cell>
          <cell r="E6157" t="str">
            <v>MW TUCKLEE</v>
          </cell>
          <cell r="I6157" t="str">
            <v>GULGONG</v>
          </cell>
          <cell r="J6157" t="str">
            <v>AUS</v>
          </cell>
          <cell r="K6157" t="str">
            <v>AU</v>
          </cell>
          <cell r="L6157" t="str">
            <v>Mw Tucklee Interstate Transport</v>
          </cell>
          <cell r="M6157" t="str">
            <v>Business</v>
          </cell>
          <cell r="N6157" t="str">
            <v>NSW</v>
          </cell>
          <cell r="O6157" t="str">
            <v>16 Railway Street</v>
          </cell>
          <cell r="P6157">
            <v>2852</v>
          </cell>
          <cell r="Q6157" t="str">
            <v>NO</v>
          </cell>
          <cell r="R6157" t="str">
            <v>AUD</v>
          </cell>
          <cell r="U6157" t="str">
            <v>30 Inv</v>
          </cell>
          <cell r="V6157" t="str">
            <v>EFT</v>
          </cell>
          <cell r="W6157" t="str">
            <v>EN_AU</v>
          </cell>
          <cell r="X6157" t="str">
            <v>GST</v>
          </cell>
          <cell r="Y6157">
            <v>48059763423</v>
          </cell>
          <cell r="Z6157">
            <v>100</v>
          </cell>
          <cell r="AA6157" t="str">
            <v>NO</v>
          </cell>
          <cell r="AB6157" t="str">
            <v>V-006163</v>
          </cell>
          <cell r="AC6157" t="str">
            <v>V-002234</v>
          </cell>
        </row>
        <row r="6158">
          <cell r="D6158" t="str">
            <v>Mwf Plumbing</v>
          </cell>
          <cell r="E6158" t="str">
            <v>MWF PLUMBI</v>
          </cell>
          <cell r="I6158" t="str">
            <v>STANTHORPE</v>
          </cell>
          <cell r="J6158" t="str">
            <v>AUS</v>
          </cell>
          <cell r="K6158" t="str">
            <v>AU</v>
          </cell>
          <cell r="L6158" t="str">
            <v>Mwf Plumbing</v>
          </cell>
          <cell r="M6158" t="str">
            <v>Business</v>
          </cell>
          <cell r="N6158" t="str">
            <v>QLD</v>
          </cell>
          <cell r="O6158" t="str">
            <v>64 Maryland Street</v>
          </cell>
          <cell r="P6158">
            <v>4380</v>
          </cell>
          <cell r="Q6158" t="str">
            <v>NO</v>
          </cell>
          <cell r="R6158" t="str">
            <v>AUD</v>
          </cell>
          <cell r="U6158" t="str">
            <v>14 Inv</v>
          </cell>
          <cell r="V6158" t="str">
            <v>EFT</v>
          </cell>
          <cell r="W6158" t="str">
            <v>EN_AU</v>
          </cell>
          <cell r="X6158" t="str">
            <v>GST</v>
          </cell>
          <cell r="Y6158">
            <v>16167297707</v>
          </cell>
          <cell r="Z6158">
            <v>100</v>
          </cell>
          <cell r="AA6158" t="str">
            <v>NO</v>
          </cell>
          <cell r="AB6158" t="str">
            <v>V-006164</v>
          </cell>
          <cell r="AC6158" t="str">
            <v>V-002985</v>
          </cell>
        </row>
        <row r="6159">
          <cell r="D6159" t="str">
            <v>Mwk Electrical</v>
          </cell>
          <cell r="E6159" t="str">
            <v>MWK ELECTR</v>
          </cell>
          <cell r="I6159" t="str">
            <v>BERRI</v>
          </cell>
          <cell r="J6159" t="str">
            <v>AUS</v>
          </cell>
          <cell r="K6159" t="str">
            <v>AU</v>
          </cell>
          <cell r="L6159" t="str">
            <v>Mwk Electrical</v>
          </cell>
          <cell r="M6159" t="str">
            <v>Business</v>
          </cell>
          <cell r="N6159" t="str">
            <v>SA</v>
          </cell>
          <cell r="O6159" t="str">
            <v>11 Berriview Court</v>
          </cell>
          <cell r="P6159">
            <v>5343</v>
          </cell>
          <cell r="Q6159" t="str">
            <v>NO</v>
          </cell>
          <cell r="R6159" t="str">
            <v>AUD</v>
          </cell>
          <cell r="U6159" t="str">
            <v>14 Inv</v>
          </cell>
          <cell r="V6159" t="str">
            <v>EFT</v>
          </cell>
          <cell r="W6159" t="str">
            <v>EN_AU</v>
          </cell>
          <cell r="X6159" t="str">
            <v>Exempt</v>
          </cell>
          <cell r="Y6159">
            <v>75041512980</v>
          </cell>
          <cell r="Z6159">
            <v>100</v>
          </cell>
          <cell r="AA6159" t="str">
            <v>NO</v>
          </cell>
          <cell r="AB6159" t="str">
            <v>V-006165</v>
          </cell>
          <cell r="AC6159" t="str">
            <v>V-009160</v>
          </cell>
        </row>
        <row r="6160">
          <cell r="D6160" t="str">
            <v>My Adbox Australia Pty Ltd</v>
          </cell>
          <cell r="E6160" t="str">
            <v>MY ADBOX A</v>
          </cell>
          <cell r="I6160" t="str">
            <v>MELBOURNE</v>
          </cell>
          <cell r="J6160" t="str">
            <v>AUS</v>
          </cell>
          <cell r="K6160" t="str">
            <v>AU</v>
          </cell>
          <cell r="L6160" t="str">
            <v>My Adbox Australia Pty Ltd</v>
          </cell>
          <cell r="M6160" t="str">
            <v>Business</v>
          </cell>
          <cell r="N6160" t="str">
            <v>VIC</v>
          </cell>
          <cell r="O6160" t="str">
            <v>274 Flinders Street, Level 14</v>
          </cell>
          <cell r="P6160">
            <v>3000</v>
          </cell>
          <cell r="Q6160" t="str">
            <v>NO</v>
          </cell>
          <cell r="R6160" t="str">
            <v>AUD</v>
          </cell>
          <cell r="U6160" t="str">
            <v>30 Inv</v>
          </cell>
          <cell r="V6160" t="str">
            <v>EFT</v>
          </cell>
          <cell r="W6160" t="str">
            <v>EN_AU</v>
          </cell>
          <cell r="X6160" t="str">
            <v>GST</v>
          </cell>
          <cell r="Y6160">
            <v>97634128573</v>
          </cell>
          <cell r="Z6160">
            <v>100</v>
          </cell>
          <cell r="AA6160" t="str">
            <v>NO</v>
          </cell>
          <cell r="AB6160" t="str">
            <v>V-006166</v>
          </cell>
          <cell r="AC6160" t="str">
            <v>V-007316</v>
          </cell>
        </row>
        <row r="6161">
          <cell r="D6161" t="str">
            <v>My Desktop</v>
          </cell>
          <cell r="E6161" t="str">
            <v>MY DESKTOP</v>
          </cell>
          <cell r="I6161" t="str">
            <v>WEST PERTH</v>
          </cell>
          <cell r="J6161" t="str">
            <v>AUS</v>
          </cell>
          <cell r="K6161" t="str">
            <v>AU</v>
          </cell>
          <cell r="L6161" t="str">
            <v>My Desktop</v>
          </cell>
          <cell r="M6161" t="str">
            <v>Business</v>
          </cell>
          <cell r="N6161" t="str">
            <v>WA</v>
          </cell>
          <cell r="O6161" t="str">
            <v>8 Parliment Place, Level 2</v>
          </cell>
          <cell r="P6161">
            <v>6005</v>
          </cell>
          <cell r="Q6161" t="str">
            <v>NO</v>
          </cell>
          <cell r="R6161" t="str">
            <v>AUD</v>
          </cell>
          <cell r="U6161" t="str">
            <v>7 Inv</v>
          </cell>
          <cell r="V6161" t="str">
            <v>EFT</v>
          </cell>
          <cell r="W6161" t="str">
            <v>EN_AU</v>
          </cell>
          <cell r="X6161" t="str">
            <v>GST</v>
          </cell>
          <cell r="Y6161">
            <v>94073927769</v>
          </cell>
          <cell r="Z6161">
            <v>100</v>
          </cell>
          <cell r="AA6161" t="str">
            <v>NO</v>
          </cell>
          <cell r="AB6161" t="str">
            <v>V-006167</v>
          </cell>
          <cell r="AC6161" t="str">
            <v>V-000874</v>
          </cell>
        </row>
        <row r="6162">
          <cell r="D6162" t="str">
            <v>My Fire Safety</v>
          </cell>
          <cell r="E6162" t="str">
            <v>MY FIRE SA</v>
          </cell>
          <cell r="I6162" t="str">
            <v>ELIZABETH</v>
          </cell>
          <cell r="J6162" t="str">
            <v>AUS</v>
          </cell>
          <cell r="K6162" t="str">
            <v>AU</v>
          </cell>
          <cell r="L6162" t="str">
            <v>My Fire Safety</v>
          </cell>
          <cell r="M6162" t="str">
            <v>Business</v>
          </cell>
          <cell r="N6162" t="str">
            <v>SA</v>
          </cell>
          <cell r="O6162" t="str">
            <v>PO Box 244</v>
          </cell>
          <cell r="P6162">
            <v>5112</v>
          </cell>
          <cell r="Q6162" t="str">
            <v>NO</v>
          </cell>
          <cell r="R6162" t="str">
            <v>AUD</v>
          </cell>
          <cell r="U6162" t="str">
            <v>7 Inv</v>
          </cell>
          <cell r="V6162" t="str">
            <v>EFT</v>
          </cell>
          <cell r="W6162" t="str">
            <v>EN_AU</v>
          </cell>
          <cell r="X6162" t="str">
            <v>GST</v>
          </cell>
          <cell r="Y6162">
            <v>18151224729</v>
          </cell>
          <cell r="Z6162">
            <v>100</v>
          </cell>
          <cell r="AA6162" t="str">
            <v>NO</v>
          </cell>
          <cell r="AB6162" t="str">
            <v>V-006168</v>
          </cell>
          <cell r="AC6162" t="str">
            <v>V-004399</v>
          </cell>
        </row>
        <row r="6163">
          <cell r="D6163" t="str">
            <v>My Open Home Media</v>
          </cell>
          <cell r="E6163" t="str">
            <v>MY OPEN HO</v>
          </cell>
          <cell r="I6163" t="str">
            <v>BEECROFT</v>
          </cell>
          <cell r="J6163" t="str">
            <v>AUS</v>
          </cell>
          <cell r="K6163" t="str">
            <v>AU</v>
          </cell>
          <cell r="L6163" t="str">
            <v>My Open Home Media</v>
          </cell>
          <cell r="M6163" t="str">
            <v>Business</v>
          </cell>
          <cell r="N6163" t="str">
            <v>NSW</v>
          </cell>
          <cell r="O6163" t="str">
            <v>PO Box 257</v>
          </cell>
          <cell r="P6163">
            <v>2119</v>
          </cell>
          <cell r="Q6163" t="str">
            <v>NO</v>
          </cell>
          <cell r="R6163" t="str">
            <v>AUD</v>
          </cell>
          <cell r="U6163" t="str">
            <v>01 Inv</v>
          </cell>
          <cell r="V6163" t="str">
            <v>EFT</v>
          </cell>
          <cell r="W6163" t="str">
            <v>EN_AU</v>
          </cell>
          <cell r="X6163" t="str">
            <v>Exempt</v>
          </cell>
          <cell r="Y6163">
            <v>40417126649</v>
          </cell>
          <cell r="Z6163">
            <v>100</v>
          </cell>
          <cell r="AA6163" t="str">
            <v>NO</v>
          </cell>
          <cell r="AB6163" t="str">
            <v>V-006169</v>
          </cell>
          <cell r="AC6163" t="str">
            <v>V-004779</v>
          </cell>
        </row>
        <row r="6164">
          <cell r="D6164" t="str">
            <v>My Paper Cups</v>
          </cell>
          <cell r="E6164" t="str">
            <v>MY PAPER C</v>
          </cell>
          <cell r="I6164" t="str">
            <v>PARRAMATTA</v>
          </cell>
          <cell r="J6164" t="str">
            <v>AUS</v>
          </cell>
          <cell r="K6164" t="str">
            <v>AU</v>
          </cell>
          <cell r="L6164" t="str">
            <v>My Paper Cups</v>
          </cell>
          <cell r="M6164" t="str">
            <v>Business</v>
          </cell>
          <cell r="N6164" t="str">
            <v>NSW</v>
          </cell>
          <cell r="O6164" t="str">
            <v>29 Smith Street, Suite 505</v>
          </cell>
          <cell r="P6164">
            <v>2150</v>
          </cell>
          <cell r="Q6164" t="str">
            <v>NO</v>
          </cell>
          <cell r="R6164" t="str">
            <v>AUD</v>
          </cell>
          <cell r="U6164" t="str">
            <v>7 Inv</v>
          </cell>
          <cell r="V6164" t="str">
            <v>EFT</v>
          </cell>
          <cell r="W6164" t="str">
            <v>EN_AU</v>
          </cell>
          <cell r="X6164" t="str">
            <v>GST</v>
          </cell>
          <cell r="Y6164">
            <v>28606077990</v>
          </cell>
          <cell r="Z6164">
            <v>100</v>
          </cell>
          <cell r="AA6164" t="str">
            <v>NO</v>
          </cell>
          <cell r="AB6164" t="str">
            <v>V-006170</v>
          </cell>
          <cell r="AC6164" t="str">
            <v>V-008731</v>
          </cell>
        </row>
        <row r="6165">
          <cell r="D6165" t="str">
            <v>My Treasured Memories</v>
          </cell>
          <cell r="E6165" t="str">
            <v>MY TREASUR</v>
          </cell>
          <cell r="I6165" t="str">
            <v>BATHURST</v>
          </cell>
          <cell r="J6165" t="str">
            <v>AUS</v>
          </cell>
          <cell r="K6165" t="str">
            <v>AU</v>
          </cell>
          <cell r="L6165" t="str">
            <v>My Treasured Memories</v>
          </cell>
          <cell r="M6165" t="str">
            <v>Business</v>
          </cell>
          <cell r="N6165" t="str">
            <v>NSW</v>
          </cell>
          <cell r="O6165" t="str">
            <v>PO Box 84</v>
          </cell>
          <cell r="P6165">
            <v>2795</v>
          </cell>
          <cell r="Q6165" t="str">
            <v>NO</v>
          </cell>
          <cell r="R6165" t="str">
            <v>AUD</v>
          </cell>
          <cell r="U6165" t="str">
            <v>01 Inv</v>
          </cell>
          <cell r="V6165" t="str">
            <v>EFT</v>
          </cell>
          <cell r="W6165" t="str">
            <v>EN_AU</v>
          </cell>
          <cell r="X6165" t="str">
            <v>GST</v>
          </cell>
          <cell r="Y6165">
            <v>94171687253</v>
          </cell>
          <cell r="Z6165">
            <v>100</v>
          </cell>
          <cell r="AA6165" t="str">
            <v>NO</v>
          </cell>
          <cell r="AB6165" t="str">
            <v>V-006171</v>
          </cell>
          <cell r="AC6165" t="str">
            <v>V-005357</v>
          </cell>
        </row>
        <row r="6166">
          <cell r="D6166" t="str">
            <v>Myagi Australia Pty Ltd</v>
          </cell>
          <cell r="E6166" t="str">
            <v>MYAGI AUST</v>
          </cell>
          <cell r="I6166" t="str">
            <v>CREMORNE</v>
          </cell>
          <cell r="J6166" t="str">
            <v>AUS</v>
          </cell>
          <cell r="K6166" t="str">
            <v>AU</v>
          </cell>
          <cell r="L6166" t="str">
            <v>Myagi Australia Pty Ltd</v>
          </cell>
          <cell r="M6166" t="str">
            <v>Business</v>
          </cell>
          <cell r="N6166" t="str">
            <v>VIC</v>
          </cell>
          <cell r="O6166" t="str">
            <v>83 Green Street</v>
          </cell>
          <cell r="P6166">
            <v>3121</v>
          </cell>
          <cell r="Q6166" t="str">
            <v>NO</v>
          </cell>
          <cell r="R6166" t="str">
            <v>AUD</v>
          </cell>
          <cell r="U6166" t="str">
            <v>01 Inv</v>
          </cell>
          <cell r="V6166" t="str">
            <v>EFT</v>
          </cell>
          <cell r="W6166" t="str">
            <v>EN_AU</v>
          </cell>
          <cell r="X6166" t="str">
            <v>GST</v>
          </cell>
          <cell r="Y6166">
            <v>48165890433</v>
          </cell>
          <cell r="Z6166">
            <v>100</v>
          </cell>
          <cell r="AA6166" t="str">
            <v>NO</v>
          </cell>
          <cell r="AB6166" t="str">
            <v>V-006172</v>
          </cell>
          <cell r="AC6166" t="str">
            <v>V-004894</v>
          </cell>
        </row>
        <row r="6167">
          <cell r="D6167" t="str">
            <v>Myall Coast Communications Pty Ltd</v>
          </cell>
          <cell r="E6167" t="str">
            <v>MYALL COAS</v>
          </cell>
          <cell r="I6167" t="str">
            <v>RAYMOND TERRACE</v>
          </cell>
          <cell r="J6167" t="str">
            <v>AUS</v>
          </cell>
          <cell r="K6167" t="str">
            <v>AU</v>
          </cell>
          <cell r="L6167" t="str">
            <v>Myall Coast Communications Pty Ltd</v>
          </cell>
          <cell r="M6167" t="str">
            <v>Business</v>
          </cell>
          <cell r="N6167" t="str">
            <v>NSW</v>
          </cell>
          <cell r="O6167" t="str">
            <v>PO Box 1000</v>
          </cell>
          <cell r="P6167">
            <v>2324</v>
          </cell>
          <cell r="Q6167" t="str">
            <v>NO</v>
          </cell>
          <cell r="R6167" t="str">
            <v>AUD</v>
          </cell>
          <cell r="U6167" t="str">
            <v>21 Inv</v>
          </cell>
          <cell r="V6167" t="str">
            <v>EFT</v>
          </cell>
          <cell r="W6167" t="str">
            <v>EN_AU</v>
          </cell>
          <cell r="X6167" t="str">
            <v>GST</v>
          </cell>
          <cell r="Y6167">
            <v>19168786954</v>
          </cell>
          <cell r="Z6167">
            <v>100</v>
          </cell>
          <cell r="AA6167" t="str">
            <v>NO</v>
          </cell>
          <cell r="AB6167" t="str">
            <v>V-006173</v>
          </cell>
          <cell r="AC6167" t="str">
            <v>V-007806</v>
          </cell>
        </row>
        <row r="6168">
          <cell r="D6168" t="str">
            <v>Myall Plumbing Pty Ltd</v>
          </cell>
          <cell r="E6168" t="str">
            <v>MYALL PLUM</v>
          </cell>
          <cell r="I6168" t="str">
            <v>NARACOORTE</v>
          </cell>
          <cell r="J6168" t="str">
            <v>AUS</v>
          </cell>
          <cell r="K6168" t="str">
            <v>AU</v>
          </cell>
          <cell r="L6168" t="str">
            <v>Myall Plumbing Pty Ltd</v>
          </cell>
          <cell r="M6168" t="str">
            <v>Business</v>
          </cell>
          <cell r="N6168" t="str">
            <v>SA</v>
          </cell>
          <cell r="O6168" t="str">
            <v>PO Box 2313</v>
          </cell>
          <cell r="P6168">
            <v>5271</v>
          </cell>
          <cell r="Q6168" t="str">
            <v>NO</v>
          </cell>
          <cell r="R6168" t="str">
            <v>AUD</v>
          </cell>
          <cell r="U6168" t="str">
            <v>14 Inv</v>
          </cell>
          <cell r="V6168" t="str">
            <v>EFT</v>
          </cell>
          <cell r="W6168" t="str">
            <v>EN_AU</v>
          </cell>
          <cell r="X6168" t="str">
            <v>GST</v>
          </cell>
          <cell r="Y6168">
            <v>19644956730</v>
          </cell>
          <cell r="Z6168">
            <v>100</v>
          </cell>
          <cell r="AA6168" t="str">
            <v>NO</v>
          </cell>
          <cell r="AB6168" t="str">
            <v>V-006174</v>
          </cell>
          <cell r="AC6168" t="str">
            <v>V-005681</v>
          </cell>
        </row>
        <row r="6169">
          <cell r="D6169" t="str">
            <v>Myc Cleaning Pty Ltd</v>
          </cell>
          <cell r="E6169" t="str">
            <v>MYC CLEANI</v>
          </cell>
          <cell r="I6169" t="str">
            <v>MULWALA</v>
          </cell>
          <cell r="J6169" t="str">
            <v>AUS</v>
          </cell>
          <cell r="K6169" t="str">
            <v>AU</v>
          </cell>
          <cell r="L6169" t="str">
            <v>Myc Cleaning Pty Ltd</v>
          </cell>
          <cell r="M6169" t="str">
            <v>Business</v>
          </cell>
          <cell r="N6169" t="str">
            <v>NSW</v>
          </cell>
          <cell r="O6169" t="str">
            <v>4/32 Bayly Street</v>
          </cell>
          <cell r="P6169">
            <v>2647</v>
          </cell>
          <cell r="Q6169" t="str">
            <v>NO</v>
          </cell>
          <cell r="R6169" t="str">
            <v>AUD</v>
          </cell>
          <cell r="U6169" t="str">
            <v>14 Inv</v>
          </cell>
          <cell r="V6169" t="str">
            <v>EFT</v>
          </cell>
          <cell r="W6169" t="str">
            <v>EN_AU</v>
          </cell>
          <cell r="X6169" t="str">
            <v>GST</v>
          </cell>
          <cell r="Y6169">
            <v>46614918848</v>
          </cell>
          <cell r="Z6169">
            <v>100</v>
          </cell>
          <cell r="AA6169" t="str">
            <v>NO</v>
          </cell>
          <cell r="AB6169" t="str">
            <v>V-006175</v>
          </cell>
          <cell r="AC6169" t="str">
            <v>V-008403</v>
          </cell>
        </row>
        <row r="6170">
          <cell r="D6170" t="str">
            <v>Myco Systems Pty Ltd</v>
          </cell>
          <cell r="E6170" t="str">
            <v>MYCO SYSTE</v>
          </cell>
          <cell r="I6170" t="str">
            <v>BARTON</v>
          </cell>
          <cell r="J6170" t="str">
            <v>AUS</v>
          </cell>
          <cell r="K6170" t="str">
            <v>AU</v>
          </cell>
          <cell r="L6170" t="str">
            <v>Myco Systems Pty Ltd</v>
          </cell>
          <cell r="M6170" t="str">
            <v>Business</v>
          </cell>
          <cell r="N6170" t="str">
            <v>ACT</v>
          </cell>
          <cell r="O6170" t="str">
            <v>19/16 National Circuit</v>
          </cell>
          <cell r="P6170">
            <v>2600</v>
          </cell>
          <cell r="Q6170" t="str">
            <v>NO</v>
          </cell>
          <cell r="R6170" t="str">
            <v>AUD</v>
          </cell>
          <cell r="U6170" t="str">
            <v>14 Inv</v>
          </cell>
          <cell r="V6170" t="str">
            <v>EFT</v>
          </cell>
          <cell r="W6170" t="str">
            <v>EN_AU</v>
          </cell>
          <cell r="X6170" t="str">
            <v>GST</v>
          </cell>
          <cell r="Y6170">
            <v>13008652686</v>
          </cell>
          <cell r="Z6170">
            <v>100</v>
          </cell>
          <cell r="AA6170" t="str">
            <v>NO</v>
          </cell>
          <cell r="AB6170" t="str">
            <v>V-006176</v>
          </cell>
          <cell r="AC6170" t="str">
            <v>V-004843</v>
          </cell>
        </row>
        <row r="6171">
          <cell r="D6171" t="str">
            <v>Myla Motors</v>
          </cell>
          <cell r="E6171" t="str">
            <v>MYLA MOTOR</v>
          </cell>
          <cell r="I6171" t="str">
            <v>ST GEORGE</v>
          </cell>
          <cell r="J6171" t="str">
            <v>AUS</v>
          </cell>
          <cell r="K6171" t="str">
            <v>AU</v>
          </cell>
          <cell r="L6171" t="str">
            <v>Myla Motors</v>
          </cell>
          <cell r="M6171" t="str">
            <v>Business</v>
          </cell>
          <cell r="N6171" t="str">
            <v>QLD</v>
          </cell>
          <cell r="O6171" t="str">
            <v>125 Victoria Street</v>
          </cell>
          <cell r="P6171">
            <v>4487</v>
          </cell>
          <cell r="Q6171" t="str">
            <v>NO</v>
          </cell>
          <cell r="R6171" t="str">
            <v>AUD</v>
          </cell>
          <cell r="U6171" t="str">
            <v>21 Inv</v>
          </cell>
          <cell r="V6171" t="str">
            <v>EFT</v>
          </cell>
          <cell r="W6171" t="str">
            <v>EN_AU</v>
          </cell>
          <cell r="X6171" t="str">
            <v>GST</v>
          </cell>
          <cell r="Y6171">
            <v>90061492059</v>
          </cell>
          <cell r="Z6171">
            <v>100</v>
          </cell>
          <cell r="AA6171" t="str">
            <v>NO</v>
          </cell>
          <cell r="AB6171" t="str">
            <v>V-006177</v>
          </cell>
          <cell r="AC6171" t="str">
            <v>V-008444</v>
          </cell>
        </row>
        <row r="6172">
          <cell r="D6172" t="str">
            <v>Myott'S Mat Service</v>
          </cell>
          <cell r="E6172" t="str">
            <v>MYOTT'S MA</v>
          </cell>
          <cell r="I6172" t="str">
            <v>GRIFFITH</v>
          </cell>
          <cell r="J6172" t="str">
            <v>AUS</v>
          </cell>
          <cell r="K6172" t="str">
            <v>AU</v>
          </cell>
          <cell r="L6172" t="str">
            <v>Myott'S Mat Service</v>
          </cell>
          <cell r="M6172" t="str">
            <v>Business</v>
          </cell>
          <cell r="N6172" t="str">
            <v>NSW</v>
          </cell>
          <cell r="O6172" t="str">
            <v>1 Mcmahon Street</v>
          </cell>
          <cell r="P6172">
            <v>2680</v>
          </cell>
          <cell r="Q6172" t="str">
            <v>NO</v>
          </cell>
          <cell r="R6172" t="str">
            <v>AUD</v>
          </cell>
          <cell r="U6172" t="str">
            <v>30 Inv</v>
          </cell>
          <cell r="V6172" t="str">
            <v>EFT</v>
          </cell>
          <cell r="W6172" t="str">
            <v>EN_AU</v>
          </cell>
          <cell r="X6172" t="str">
            <v>GST</v>
          </cell>
          <cell r="Y6172">
            <v>68287349051</v>
          </cell>
          <cell r="Z6172">
            <v>100</v>
          </cell>
          <cell r="AA6172" t="str">
            <v>NO</v>
          </cell>
          <cell r="AB6172" t="str">
            <v>V-006178</v>
          </cell>
          <cell r="AC6172" t="str">
            <v>V-001389</v>
          </cell>
        </row>
        <row r="6173">
          <cell r="D6173" t="str">
            <v>Myroolia Partnership</v>
          </cell>
          <cell r="E6173" t="str">
            <v>MYROOLIA P</v>
          </cell>
          <cell r="I6173" t="str">
            <v>WILLOW TREE</v>
          </cell>
          <cell r="J6173" t="str">
            <v>AUS</v>
          </cell>
          <cell r="K6173" t="str">
            <v>AU</v>
          </cell>
          <cell r="L6173" t="str">
            <v>Myroolia Partnership</v>
          </cell>
          <cell r="M6173" t="str">
            <v>Business</v>
          </cell>
          <cell r="N6173" t="str">
            <v>NSW</v>
          </cell>
          <cell r="O6173" t="str">
            <v>776 Big Jacks Creek Road</v>
          </cell>
          <cell r="P6173">
            <v>2339</v>
          </cell>
          <cell r="Q6173" t="str">
            <v>NO</v>
          </cell>
          <cell r="R6173" t="str">
            <v>AUD</v>
          </cell>
          <cell r="U6173" t="str">
            <v>30 Inv</v>
          </cell>
          <cell r="V6173" t="str">
            <v>EFT</v>
          </cell>
          <cell r="W6173" t="str">
            <v>EN_AU</v>
          </cell>
          <cell r="X6173" t="str">
            <v>GST</v>
          </cell>
          <cell r="Y6173">
            <v>61774937732</v>
          </cell>
          <cell r="Z6173">
            <v>100</v>
          </cell>
          <cell r="AA6173" t="str">
            <v>NO</v>
          </cell>
          <cell r="AB6173" t="str">
            <v>V-006179</v>
          </cell>
          <cell r="AC6173" t="str">
            <v>V-008724</v>
          </cell>
        </row>
        <row r="6174">
          <cell r="D6174" t="str">
            <v>Myrtleford &amp; District Agricultural</v>
          </cell>
          <cell r="E6174" t="str">
            <v>MYRTLEFORD</v>
          </cell>
          <cell r="I6174" t="str">
            <v>MYRTLEFORD</v>
          </cell>
          <cell r="J6174" t="str">
            <v>AUS</v>
          </cell>
          <cell r="K6174" t="str">
            <v>AU</v>
          </cell>
          <cell r="L6174" t="str">
            <v>Myrtleford &amp; District Agricultural</v>
          </cell>
          <cell r="M6174" t="str">
            <v>Business</v>
          </cell>
          <cell r="N6174" t="str">
            <v>VIC</v>
          </cell>
          <cell r="O6174" t="str">
            <v>PO Box 242</v>
          </cell>
          <cell r="P6174">
            <v>3737</v>
          </cell>
          <cell r="Q6174" t="str">
            <v>NO</v>
          </cell>
          <cell r="R6174" t="str">
            <v>AUD</v>
          </cell>
          <cell r="U6174" t="str">
            <v>14 Inv</v>
          </cell>
          <cell r="V6174" t="str">
            <v>EFT</v>
          </cell>
          <cell r="W6174" t="str">
            <v>EN_AU</v>
          </cell>
          <cell r="X6174" t="str">
            <v>GST</v>
          </cell>
          <cell r="Y6174">
            <v>83230563047</v>
          </cell>
          <cell r="Z6174">
            <v>100</v>
          </cell>
          <cell r="AA6174" t="str">
            <v>NO</v>
          </cell>
          <cell r="AB6174" t="str">
            <v>V-006180</v>
          </cell>
          <cell r="AC6174" t="str">
            <v>V-009777</v>
          </cell>
        </row>
        <row r="6175">
          <cell r="D6175" t="str">
            <v>Myrtleford Authorised Newsagency</v>
          </cell>
          <cell r="E6175" t="str">
            <v>MYRTLEFORD</v>
          </cell>
          <cell r="I6175" t="str">
            <v>MYRTLEFORD</v>
          </cell>
          <cell r="J6175" t="str">
            <v>AUS</v>
          </cell>
          <cell r="K6175" t="str">
            <v>AU</v>
          </cell>
          <cell r="L6175" t="str">
            <v>Myrtleford Authorised Newsagency</v>
          </cell>
          <cell r="M6175" t="str">
            <v>Business</v>
          </cell>
          <cell r="N6175" t="str">
            <v>VIC</v>
          </cell>
          <cell r="O6175" t="str">
            <v>21 Clyde Street</v>
          </cell>
          <cell r="P6175">
            <v>3737</v>
          </cell>
          <cell r="Q6175" t="str">
            <v>NO</v>
          </cell>
          <cell r="R6175" t="str">
            <v>AUD</v>
          </cell>
          <cell r="U6175" t="str">
            <v>21 Inv</v>
          </cell>
          <cell r="V6175" t="str">
            <v>EFT</v>
          </cell>
          <cell r="W6175" t="str">
            <v>EN_AU</v>
          </cell>
          <cell r="X6175" t="str">
            <v>GST</v>
          </cell>
          <cell r="Y6175">
            <v>37124882060</v>
          </cell>
          <cell r="Z6175">
            <v>100</v>
          </cell>
          <cell r="AA6175" t="str">
            <v>NO</v>
          </cell>
          <cell r="AB6175" t="str">
            <v>V-006181</v>
          </cell>
          <cell r="AC6175" t="str">
            <v>V-000716</v>
          </cell>
        </row>
        <row r="6176">
          <cell r="D6176" t="str">
            <v>N And K Goggi Pty Ltd Tas</v>
          </cell>
          <cell r="E6176" t="str">
            <v>N AND GOGG</v>
          </cell>
          <cell r="I6176" t="str">
            <v>CARDWELL</v>
          </cell>
          <cell r="J6176" t="str">
            <v>AUS</v>
          </cell>
          <cell r="K6176" t="str">
            <v>AU</v>
          </cell>
          <cell r="L6176" t="str">
            <v>N And K Goggi Pty Ltd Tas</v>
          </cell>
          <cell r="M6176" t="str">
            <v>Business</v>
          </cell>
          <cell r="N6176" t="str">
            <v>QLD</v>
          </cell>
          <cell r="O6176" t="str">
            <v>PO Box 255</v>
          </cell>
          <cell r="P6176">
            <v>4849</v>
          </cell>
          <cell r="Q6176" t="str">
            <v>NO</v>
          </cell>
          <cell r="R6176" t="str">
            <v>AUD</v>
          </cell>
          <cell r="U6176" t="str">
            <v>14 Inv</v>
          </cell>
          <cell r="V6176" t="str">
            <v>EFT</v>
          </cell>
          <cell r="W6176" t="str">
            <v>EN_AU</v>
          </cell>
          <cell r="X6176" t="str">
            <v>GST</v>
          </cell>
          <cell r="Y6176">
            <v>17623274171</v>
          </cell>
          <cell r="Z6176">
            <v>100</v>
          </cell>
          <cell r="AA6176" t="str">
            <v>NO</v>
          </cell>
          <cell r="AB6176" t="str">
            <v>V-006182</v>
          </cell>
          <cell r="AC6176" t="str">
            <v>V-007565</v>
          </cell>
        </row>
        <row r="6177">
          <cell r="D6177" t="str">
            <v>N Anderson &amp; Tl Anderson</v>
          </cell>
          <cell r="E6177" t="str">
            <v>N ANDERSON</v>
          </cell>
          <cell r="I6177" t="str">
            <v>MOUNT GAMBIER WEST</v>
          </cell>
          <cell r="J6177" t="str">
            <v>AUS</v>
          </cell>
          <cell r="K6177" t="str">
            <v>AU</v>
          </cell>
          <cell r="L6177" t="str">
            <v>N Anderson &amp; Tl Anderson</v>
          </cell>
          <cell r="M6177" t="str">
            <v>Business</v>
          </cell>
          <cell r="N6177" t="str">
            <v>SA</v>
          </cell>
          <cell r="O6177" t="str">
            <v>PO Box 9478</v>
          </cell>
          <cell r="P6177">
            <v>5291</v>
          </cell>
          <cell r="Q6177" t="str">
            <v>NO</v>
          </cell>
          <cell r="R6177" t="str">
            <v>AUD</v>
          </cell>
          <cell r="U6177" t="str">
            <v>30 Inv</v>
          </cell>
          <cell r="V6177" t="str">
            <v>EFT</v>
          </cell>
          <cell r="W6177" t="str">
            <v>EN_AU</v>
          </cell>
          <cell r="X6177" t="str">
            <v>GST</v>
          </cell>
          <cell r="Y6177">
            <v>87290872053</v>
          </cell>
          <cell r="Z6177">
            <v>100</v>
          </cell>
          <cell r="AA6177" t="str">
            <v>NO</v>
          </cell>
          <cell r="AB6177" t="str">
            <v>V-006183</v>
          </cell>
          <cell r="AC6177" t="str">
            <v>V-003382</v>
          </cell>
        </row>
        <row r="6178">
          <cell r="D6178" t="str">
            <v>N J Brind</v>
          </cell>
          <cell r="E6178" t="str">
            <v>N J BRIND</v>
          </cell>
          <cell r="I6178" t="str">
            <v>ARDROSSAN</v>
          </cell>
          <cell r="J6178" t="str">
            <v>AUS</v>
          </cell>
          <cell r="K6178" t="str">
            <v>AU</v>
          </cell>
          <cell r="L6178" t="str">
            <v>N J Brind</v>
          </cell>
          <cell r="M6178" t="str">
            <v>Business</v>
          </cell>
          <cell r="N6178" t="str">
            <v>SA</v>
          </cell>
          <cell r="O6178" t="str">
            <v>10 Henderson Court</v>
          </cell>
          <cell r="P6178">
            <v>5571</v>
          </cell>
          <cell r="Q6178" t="str">
            <v>NO</v>
          </cell>
          <cell r="R6178" t="str">
            <v>AUD</v>
          </cell>
          <cell r="U6178" t="str">
            <v>7 Inv</v>
          </cell>
          <cell r="V6178" t="str">
            <v>EFT</v>
          </cell>
          <cell r="W6178" t="str">
            <v>EN_AU</v>
          </cell>
          <cell r="X6178" t="str">
            <v>GST</v>
          </cell>
          <cell r="Y6178">
            <v>96288996722</v>
          </cell>
          <cell r="Z6178">
            <v>100</v>
          </cell>
          <cell r="AA6178" t="str">
            <v>NO</v>
          </cell>
          <cell r="AB6178" t="str">
            <v>V-006184</v>
          </cell>
          <cell r="AC6178" t="str">
            <v>V-009023</v>
          </cell>
        </row>
        <row r="6179">
          <cell r="D6179" t="str">
            <v>N J Harris T/A Valley Steam And Til</v>
          </cell>
          <cell r="E6179" t="str">
            <v>N J HARRIS</v>
          </cell>
          <cell r="I6179" t="str">
            <v>CLARE</v>
          </cell>
          <cell r="J6179" t="str">
            <v>AUS</v>
          </cell>
          <cell r="K6179" t="str">
            <v>AU</v>
          </cell>
          <cell r="L6179" t="str">
            <v>N J Harris T/A Valley Steam And Til</v>
          </cell>
          <cell r="M6179" t="str">
            <v>Business</v>
          </cell>
          <cell r="N6179" t="str">
            <v>SA</v>
          </cell>
          <cell r="O6179" t="str">
            <v>2 Bindarrah Lane</v>
          </cell>
          <cell r="P6179">
            <v>5453</v>
          </cell>
          <cell r="Q6179" t="str">
            <v>NO</v>
          </cell>
          <cell r="R6179" t="str">
            <v>AUD</v>
          </cell>
          <cell r="U6179" t="str">
            <v>30 Inv</v>
          </cell>
          <cell r="V6179" t="str">
            <v>EFT</v>
          </cell>
          <cell r="W6179" t="str">
            <v>EN_AU</v>
          </cell>
          <cell r="X6179" t="str">
            <v>GST</v>
          </cell>
          <cell r="Y6179">
            <v>23067660012</v>
          </cell>
          <cell r="Z6179">
            <v>100</v>
          </cell>
          <cell r="AA6179" t="str">
            <v>NO</v>
          </cell>
          <cell r="AB6179" t="str">
            <v>V-006185</v>
          </cell>
          <cell r="AC6179" t="str">
            <v>V-007851</v>
          </cell>
        </row>
        <row r="6180">
          <cell r="D6180" t="str">
            <v>N&amp;L Cribb Transport Adelong</v>
          </cell>
          <cell r="E6180" t="str">
            <v>N&amp;L CRIBB</v>
          </cell>
          <cell r="I6180" t="str">
            <v>ADELONG</v>
          </cell>
          <cell r="J6180" t="str">
            <v>AUS</v>
          </cell>
          <cell r="K6180" t="str">
            <v>AU</v>
          </cell>
          <cell r="L6180" t="str">
            <v>N&amp;L Cribb Transport Adelong</v>
          </cell>
          <cell r="M6180" t="str">
            <v>Business</v>
          </cell>
          <cell r="N6180" t="str">
            <v>NSW</v>
          </cell>
          <cell r="O6180" t="str">
            <v>69 Lynch Street</v>
          </cell>
          <cell r="P6180">
            <v>2729</v>
          </cell>
          <cell r="Q6180" t="str">
            <v>NO</v>
          </cell>
          <cell r="R6180" t="str">
            <v>AUD</v>
          </cell>
          <cell r="U6180" t="str">
            <v>30 Inv</v>
          </cell>
          <cell r="V6180" t="str">
            <v>EFT</v>
          </cell>
          <cell r="W6180" t="str">
            <v>EN_AU</v>
          </cell>
          <cell r="X6180" t="str">
            <v>GST</v>
          </cell>
          <cell r="Y6180">
            <v>92190835612</v>
          </cell>
          <cell r="Z6180">
            <v>100</v>
          </cell>
          <cell r="AA6180" t="str">
            <v>NO</v>
          </cell>
          <cell r="AB6180" t="str">
            <v>V-006186</v>
          </cell>
          <cell r="AC6180" t="str">
            <v>V-008034</v>
          </cell>
        </row>
        <row r="6181">
          <cell r="D6181" t="str">
            <v>Na Furney &amp; Sons Pty Ltd</v>
          </cell>
          <cell r="E6181" t="str">
            <v>NA FURNEY</v>
          </cell>
          <cell r="I6181" t="str">
            <v>NARROMINE</v>
          </cell>
          <cell r="J6181" t="str">
            <v>AUS</v>
          </cell>
          <cell r="K6181" t="str">
            <v>AU</v>
          </cell>
          <cell r="L6181" t="str">
            <v>Na Furney &amp; Sons Pty Ltd</v>
          </cell>
          <cell r="M6181" t="str">
            <v>Business</v>
          </cell>
          <cell r="N6181" t="str">
            <v>NSW</v>
          </cell>
          <cell r="O6181" t="str">
            <v>PO Box 51</v>
          </cell>
          <cell r="P6181">
            <v>2821</v>
          </cell>
          <cell r="Q6181" t="str">
            <v>NO</v>
          </cell>
          <cell r="R6181" t="str">
            <v>AUD</v>
          </cell>
          <cell r="U6181" t="str">
            <v>30 Inv</v>
          </cell>
          <cell r="V6181" t="str">
            <v>EFT</v>
          </cell>
          <cell r="W6181" t="str">
            <v>EN_AU</v>
          </cell>
          <cell r="X6181" t="str">
            <v>GST</v>
          </cell>
          <cell r="Y6181">
            <v>52613115281</v>
          </cell>
          <cell r="Z6181">
            <v>100</v>
          </cell>
          <cell r="AA6181" t="str">
            <v>NO</v>
          </cell>
          <cell r="AB6181" t="str">
            <v>V-006187</v>
          </cell>
          <cell r="AC6181" t="str">
            <v>V-010516</v>
          </cell>
        </row>
        <row r="6182">
          <cell r="D6182" t="str">
            <v>Nadja Industries Pty Ltd</v>
          </cell>
          <cell r="E6182" t="str">
            <v>NADJA INDU</v>
          </cell>
          <cell r="I6182" t="str">
            <v>GUNNEDAH</v>
          </cell>
          <cell r="J6182" t="str">
            <v>AUS</v>
          </cell>
          <cell r="K6182" t="str">
            <v>AU</v>
          </cell>
          <cell r="L6182" t="str">
            <v>Nadja Industries Pty Ltd</v>
          </cell>
          <cell r="M6182" t="str">
            <v>Business</v>
          </cell>
          <cell r="N6182" t="str">
            <v>NSW</v>
          </cell>
          <cell r="O6182" t="str">
            <v>3 Baker</v>
          </cell>
          <cell r="P6182">
            <v>2380</v>
          </cell>
          <cell r="Q6182" t="str">
            <v>NO</v>
          </cell>
          <cell r="R6182" t="str">
            <v>AUD</v>
          </cell>
          <cell r="U6182" t="str">
            <v>14 Inv</v>
          </cell>
          <cell r="V6182" t="str">
            <v>EFT</v>
          </cell>
          <cell r="W6182" t="str">
            <v>EN_AU</v>
          </cell>
          <cell r="X6182" t="str">
            <v>GST</v>
          </cell>
          <cell r="Y6182">
            <v>28645162483</v>
          </cell>
          <cell r="Z6182">
            <v>100</v>
          </cell>
          <cell r="AA6182" t="str">
            <v>NO</v>
          </cell>
          <cell r="AB6182" t="str">
            <v>V-006188</v>
          </cell>
          <cell r="AC6182" t="str">
            <v>V-005459</v>
          </cell>
        </row>
        <row r="6183">
          <cell r="D6183" t="str">
            <v>Nailed It</v>
          </cell>
          <cell r="E6183" t="str">
            <v>NAILED IT</v>
          </cell>
          <cell r="I6183" t="str">
            <v>MANILDRA</v>
          </cell>
          <cell r="J6183" t="str">
            <v>AUS</v>
          </cell>
          <cell r="K6183" t="str">
            <v>AU</v>
          </cell>
          <cell r="L6183" t="str">
            <v>Nailed It</v>
          </cell>
          <cell r="M6183" t="str">
            <v>Business</v>
          </cell>
          <cell r="N6183" t="str">
            <v>NSW</v>
          </cell>
          <cell r="O6183" t="str">
            <v>10 Loftus Street</v>
          </cell>
          <cell r="P6183">
            <v>2865</v>
          </cell>
          <cell r="Q6183" t="str">
            <v>NO</v>
          </cell>
          <cell r="R6183" t="str">
            <v>AUD</v>
          </cell>
          <cell r="U6183" t="str">
            <v>01 Inv</v>
          </cell>
          <cell r="V6183" t="str">
            <v>EFT</v>
          </cell>
          <cell r="W6183" t="str">
            <v>EN_AU</v>
          </cell>
          <cell r="X6183" t="str">
            <v>Exempt</v>
          </cell>
          <cell r="Y6183">
            <v>93957856595</v>
          </cell>
          <cell r="Z6183">
            <v>100</v>
          </cell>
          <cell r="AA6183" t="str">
            <v>NO</v>
          </cell>
          <cell r="AB6183" t="str">
            <v>V-006189</v>
          </cell>
          <cell r="AC6183" t="str">
            <v>V-007446</v>
          </cell>
        </row>
        <row r="6184">
          <cell r="D6184" t="str">
            <v>Nairns Livestock Service</v>
          </cell>
          <cell r="E6184" t="str">
            <v>NAIRNS LIV</v>
          </cell>
          <cell r="I6184" t="str">
            <v>MAIDA VALE</v>
          </cell>
          <cell r="J6184" t="str">
            <v>AUS</v>
          </cell>
          <cell r="K6184" t="str">
            <v>AU</v>
          </cell>
          <cell r="L6184" t="str">
            <v>Nairns Livestock Service</v>
          </cell>
          <cell r="M6184" t="str">
            <v>Business</v>
          </cell>
          <cell r="N6184" t="str">
            <v>WA</v>
          </cell>
          <cell r="O6184" t="str">
            <v>63 Norwood Road</v>
          </cell>
          <cell r="P6184">
            <v>6057</v>
          </cell>
          <cell r="Q6184" t="str">
            <v>NO</v>
          </cell>
          <cell r="R6184" t="str">
            <v>AUD</v>
          </cell>
          <cell r="U6184" t="str">
            <v>7 Inv</v>
          </cell>
          <cell r="V6184" t="str">
            <v>EFT</v>
          </cell>
          <cell r="W6184" t="str">
            <v>EN_AU</v>
          </cell>
          <cell r="X6184" t="str">
            <v>GST</v>
          </cell>
          <cell r="Y6184">
            <v>13120135319</v>
          </cell>
          <cell r="Z6184">
            <v>100</v>
          </cell>
          <cell r="AA6184" t="str">
            <v>NO</v>
          </cell>
          <cell r="AB6184" t="str">
            <v>V-006190</v>
          </cell>
          <cell r="AC6184" t="str">
            <v>V-002404</v>
          </cell>
        </row>
        <row r="6185">
          <cell r="D6185" t="str">
            <v>Naish Security Shredding</v>
          </cell>
          <cell r="E6185" t="str">
            <v>NAISH SECU</v>
          </cell>
          <cell r="I6185" t="str">
            <v>WANGARATTA</v>
          </cell>
          <cell r="J6185" t="str">
            <v>AUS</v>
          </cell>
          <cell r="K6185" t="str">
            <v>AU</v>
          </cell>
          <cell r="L6185" t="str">
            <v>Naish Security Shredding</v>
          </cell>
          <cell r="M6185" t="str">
            <v>Business</v>
          </cell>
          <cell r="N6185" t="str">
            <v>VIC</v>
          </cell>
          <cell r="O6185" t="str">
            <v>10-16 Osboldstone Road</v>
          </cell>
          <cell r="P6185">
            <v>3677</v>
          </cell>
          <cell r="Q6185" t="str">
            <v>NO</v>
          </cell>
          <cell r="R6185" t="str">
            <v>AUD</v>
          </cell>
          <cell r="U6185" t="str">
            <v>14 Inv</v>
          </cell>
          <cell r="V6185" t="str">
            <v>EFT</v>
          </cell>
          <cell r="W6185" t="str">
            <v>EN_AU</v>
          </cell>
          <cell r="X6185" t="str">
            <v>GST</v>
          </cell>
          <cell r="Y6185">
            <v>95147687206</v>
          </cell>
          <cell r="Z6185">
            <v>100</v>
          </cell>
          <cell r="AA6185" t="str">
            <v>NO</v>
          </cell>
          <cell r="AB6185" t="str">
            <v>V-006191</v>
          </cell>
          <cell r="AC6185" t="str">
            <v>V-000901</v>
          </cell>
        </row>
        <row r="6186">
          <cell r="D6186" t="str">
            <v>Nambung Country Music Muster</v>
          </cell>
          <cell r="E6186" t="str">
            <v>NAMBUNG CO</v>
          </cell>
          <cell r="I6186" t="str">
            <v>CERVANTES</v>
          </cell>
          <cell r="J6186" t="str">
            <v>AUS</v>
          </cell>
          <cell r="K6186" t="str">
            <v>AU</v>
          </cell>
          <cell r="L6186" t="str">
            <v>Nambung Country Music Muster</v>
          </cell>
          <cell r="M6186" t="str">
            <v>Business</v>
          </cell>
          <cell r="N6186" t="str">
            <v>WA</v>
          </cell>
          <cell r="O6186" t="str">
            <v>PO Box 164</v>
          </cell>
          <cell r="P6186">
            <v>6511</v>
          </cell>
          <cell r="Q6186" t="str">
            <v>NO</v>
          </cell>
          <cell r="R6186" t="str">
            <v>AUD</v>
          </cell>
          <cell r="U6186" t="str">
            <v>7 Inv</v>
          </cell>
          <cell r="V6186" t="str">
            <v>EFT</v>
          </cell>
          <cell r="W6186" t="str">
            <v>EN_AU</v>
          </cell>
          <cell r="X6186" t="str">
            <v>GST</v>
          </cell>
          <cell r="Y6186">
            <v>34588390971</v>
          </cell>
          <cell r="Z6186">
            <v>100</v>
          </cell>
          <cell r="AA6186" t="str">
            <v>NO</v>
          </cell>
          <cell r="AB6186" t="str">
            <v>V-006192</v>
          </cell>
          <cell r="AC6186" t="str">
            <v>V-009194</v>
          </cell>
        </row>
        <row r="6187">
          <cell r="D6187" t="str">
            <v>Namoi Bushmens Carnival Inc</v>
          </cell>
          <cell r="E6187" t="str">
            <v>NAMOI BUSH</v>
          </cell>
          <cell r="I6187" t="str">
            <v>NARRABRI</v>
          </cell>
          <cell r="J6187" t="str">
            <v>AUS</v>
          </cell>
          <cell r="K6187" t="str">
            <v>AU</v>
          </cell>
          <cell r="L6187" t="str">
            <v>Namoi Bushmens Carnival Inc</v>
          </cell>
          <cell r="M6187" t="str">
            <v>Business</v>
          </cell>
          <cell r="N6187" t="str">
            <v>NSW</v>
          </cell>
          <cell r="O6187" t="str">
            <v>PO Box 257</v>
          </cell>
          <cell r="P6187">
            <v>2390</v>
          </cell>
          <cell r="Q6187" t="str">
            <v>NO</v>
          </cell>
          <cell r="R6187" t="str">
            <v>AUD</v>
          </cell>
          <cell r="U6187" t="str">
            <v>14 Inv</v>
          </cell>
          <cell r="V6187" t="str">
            <v>EFT</v>
          </cell>
          <cell r="W6187" t="str">
            <v>EN_AU</v>
          </cell>
          <cell r="X6187" t="str">
            <v>Exempt</v>
          </cell>
          <cell r="Y6187">
            <v>40617329948</v>
          </cell>
          <cell r="Z6187">
            <v>100</v>
          </cell>
          <cell r="AA6187" t="str">
            <v>NO</v>
          </cell>
          <cell r="AB6187" t="str">
            <v>V-006193</v>
          </cell>
          <cell r="AC6187" t="str">
            <v>V-000738</v>
          </cell>
        </row>
        <row r="6188">
          <cell r="D6188" t="str">
            <v>Namoi Tyre Service Pty Ltd</v>
          </cell>
          <cell r="E6188" t="str">
            <v>NAMOI TYRE</v>
          </cell>
          <cell r="I6188" t="str">
            <v>WEE WAA</v>
          </cell>
          <cell r="J6188" t="str">
            <v>AUS</v>
          </cell>
          <cell r="K6188" t="str">
            <v>AU</v>
          </cell>
          <cell r="L6188" t="str">
            <v>Namoi Tyre Service Pty Ltd</v>
          </cell>
          <cell r="M6188" t="str">
            <v>Business</v>
          </cell>
          <cell r="N6188" t="str">
            <v>NSW</v>
          </cell>
          <cell r="O6188" t="str">
            <v>47/49 Boolcarrol Road</v>
          </cell>
          <cell r="P6188">
            <v>2388</v>
          </cell>
          <cell r="Q6188" t="str">
            <v>NO</v>
          </cell>
          <cell r="R6188" t="str">
            <v>AUD</v>
          </cell>
          <cell r="U6188" t="str">
            <v>30 Inv</v>
          </cell>
          <cell r="V6188" t="str">
            <v>EFT</v>
          </cell>
          <cell r="W6188" t="str">
            <v>EN_AU</v>
          </cell>
          <cell r="X6188" t="str">
            <v>GST</v>
          </cell>
          <cell r="Y6188">
            <v>82602873414</v>
          </cell>
          <cell r="Z6188">
            <v>100</v>
          </cell>
          <cell r="AA6188" t="str">
            <v>NO</v>
          </cell>
          <cell r="AB6188" t="str">
            <v>V-006194</v>
          </cell>
          <cell r="AC6188" t="str">
            <v>V-004139</v>
          </cell>
        </row>
        <row r="6189">
          <cell r="D6189" t="str">
            <v>Namoi Wastecorp Pty Ltd</v>
          </cell>
          <cell r="E6189" t="str">
            <v/>
          </cell>
          <cell r="I6189" t="str">
            <v>NARRABRI</v>
          </cell>
          <cell r="J6189" t="str">
            <v>AUS</v>
          </cell>
          <cell r="K6189" t="str">
            <v>AU</v>
          </cell>
          <cell r="L6189" t="str">
            <v>Namoi Wastecorp Pty Ltd</v>
          </cell>
          <cell r="M6189" t="str">
            <v>Business</v>
          </cell>
          <cell r="N6189" t="str">
            <v>NSW</v>
          </cell>
          <cell r="O6189" t="str">
            <v>PO Box 379</v>
          </cell>
          <cell r="P6189">
            <v>2390</v>
          </cell>
          <cell r="Q6189" t="str">
            <v>NO</v>
          </cell>
          <cell r="R6189" t="str">
            <v>AUD</v>
          </cell>
          <cell r="U6189" t="str">
            <v>30 Inv</v>
          </cell>
          <cell r="V6189" t="str">
            <v>EFT</v>
          </cell>
          <cell r="W6189" t="str">
            <v>EN_AU</v>
          </cell>
          <cell r="X6189" t="str">
            <v>GST</v>
          </cell>
          <cell r="Y6189">
            <v>11102977113</v>
          </cell>
          <cell r="Z6189">
            <v>100</v>
          </cell>
          <cell r="AA6189" t="str">
            <v>NO</v>
          </cell>
          <cell r="AB6189" t="str">
            <v>V-006195</v>
          </cell>
          <cell r="AC6189" t="str">
            <v>V-001847</v>
          </cell>
        </row>
        <row r="6190">
          <cell r="D6190" t="str">
            <v>Namoi Water</v>
          </cell>
          <cell r="E6190" t="str">
            <v>NAMOI WATE</v>
          </cell>
          <cell r="I6190" t="str">
            <v>NARRABRI</v>
          </cell>
          <cell r="J6190" t="str">
            <v>AUS</v>
          </cell>
          <cell r="K6190" t="str">
            <v>AU</v>
          </cell>
          <cell r="L6190" t="str">
            <v>Namoi Water</v>
          </cell>
          <cell r="M6190" t="str">
            <v>Business</v>
          </cell>
          <cell r="N6190" t="str">
            <v>NSW</v>
          </cell>
          <cell r="O6190" t="str">
            <v>PO Box 548</v>
          </cell>
          <cell r="P6190">
            <v>2390</v>
          </cell>
          <cell r="Q6190" t="str">
            <v>NO</v>
          </cell>
          <cell r="R6190" t="str">
            <v>AUD</v>
          </cell>
          <cell r="U6190" t="str">
            <v>01 Inv</v>
          </cell>
          <cell r="V6190" t="str">
            <v>EFT</v>
          </cell>
          <cell r="W6190" t="str">
            <v>EN_AU</v>
          </cell>
          <cell r="X6190" t="str">
            <v>GST</v>
          </cell>
          <cell r="Y6190">
            <v>95844910480</v>
          </cell>
          <cell r="Z6190">
            <v>100</v>
          </cell>
          <cell r="AA6190" t="str">
            <v>NO</v>
          </cell>
          <cell r="AB6190" t="str">
            <v>V-006196</v>
          </cell>
          <cell r="AC6190" t="str">
            <v>V-001551</v>
          </cell>
        </row>
        <row r="6191">
          <cell r="D6191" t="str">
            <v>Nandaly Community Hotel Cooperative</v>
          </cell>
          <cell r="E6191" t="str">
            <v>NANDALY CO</v>
          </cell>
          <cell r="I6191" t="str">
            <v>NANDALY</v>
          </cell>
          <cell r="J6191" t="str">
            <v>AUS</v>
          </cell>
          <cell r="K6191" t="str">
            <v>AU</v>
          </cell>
          <cell r="L6191" t="str">
            <v>Nandaly Community Hotel Cooperative</v>
          </cell>
          <cell r="M6191" t="str">
            <v>Business</v>
          </cell>
          <cell r="N6191" t="str">
            <v>VIC</v>
          </cell>
          <cell r="O6191" t="str">
            <v>1-3 Messines Street</v>
          </cell>
          <cell r="P6191">
            <v>3533</v>
          </cell>
          <cell r="Q6191" t="str">
            <v>NO</v>
          </cell>
          <cell r="R6191" t="str">
            <v>AUD</v>
          </cell>
          <cell r="U6191" t="str">
            <v>7 Inv</v>
          </cell>
          <cell r="V6191" t="str">
            <v>EFT</v>
          </cell>
          <cell r="W6191" t="str">
            <v>EN_AU</v>
          </cell>
          <cell r="X6191" t="str">
            <v>GST</v>
          </cell>
          <cell r="Y6191">
            <v>96931076356</v>
          </cell>
          <cell r="Z6191">
            <v>100</v>
          </cell>
          <cell r="AA6191" t="str">
            <v>NO</v>
          </cell>
          <cell r="AB6191" t="str">
            <v>V-006197</v>
          </cell>
          <cell r="AC6191" t="str">
            <v>V-006890</v>
          </cell>
        </row>
        <row r="6192">
          <cell r="D6192" t="str">
            <v>Nankivell Agencies Pty Ltd</v>
          </cell>
          <cell r="E6192" t="str">
            <v>NANKIVELL</v>
          </cell>
          <cell r="I6192" t="str">
            <v>WAGGA WAGGA</v>
          </cell>
          <cell r="J6192" t="str">
            <v>AUS</v>
          </cell>
          <cell r="K6192" t="str">
            <v>AU</v>
          </cell>
          <cell r="L6192" t="str">
            <v>Nankivell Agencies Pty Ltd</v>
          </cell>
          <cell r="M6192" t="str">
            <v>Business</v>
          </cell>
          <cell r="N6192" t="str">
            <v>NSW</v>
          </cell>
          <cell r="O6192" t="str">
            <v>74 Simmons St</v>
          </cell>
          <cell r="P6192">
            <v>2650</v>
          </cell>
          <cell r="Q6192" t="str">
            <v>NO</v>
          </cell>
          <cell r="R6192" t="str">
            <v>AUD</v>
          </cell>
          <cell r="U6192" t="str">
            <v>01 Inv</v>
          </cell>
          <cell r="V6192" t="str">
            <v>EFT</v>
          </cell>
          <cell r="W6192" t="str">
            <v>EN_AU</v>
          </cell>
          <cell r="X6192" t="str">
            <v>GST</v>
          </cell>
          <cell r="Y6192">
            <v>81073109903</v>
          </cell>
          <cell r="Z6192">
            <v>100</v>
          </cell>
          <cell r="AA6192" t="str">
            <v>NO</v>
          </cell>
          <cell r="AB6192" t="str">
            <v>V-006198</v>
          </cell>
          <cell r="AC6192" t="str">
            <v>V-005844</v>
          </cell>
        </row>
        <row r="6193">
          <cell r="D6193" t="str">
            <v>Naracoorte Betta Home Living</v>
          </cell>
          <cell r="E6193" t="str">
            <v>NARACOORTE</v>
          </cell>
          <cell r="I6193" t="str">
            <v>NARACOORTE</v>
          </cell>
          <cell r="J6193" t="str">
            <v>AUS</v>
          </cell>
          <cell r="K6193" t="str">
            <v>AU</v>
          </cell>
          <cell r="L6193" t="str">
            <v>Naracoorte Betta Home Living</v>
          </cell>
          <cell r="M6193" t="str">
            <v>Business</v>
          </cell>
          <cell r="N6193" t="str">
            <v>SA</v>
          </cell>
          <cell r="O6193" t="str">
            <v>35 Ormerod Street</v>
          </cell>
          <cell r="P6193">
            <v>5271</v>
          </cell>
          <cell r="Q6193" t="str">
            <v>NO</v>
          </cell>
          <cell r="R6193" t="str">
            <v>AUD</v>
          </cell>
          <cell r="U6193" t="str">
            <v>01 Inv</v>
          </cell>
          <cell r="V6193" t="str">
            <v>EFT</v>
          </cell>
          <cell r="W6193" t="str">
            <v>EN_AU</v>
          </cell>
          <cell r="X6193" t="str">
            <v>GST</v>
          </cell>
          <cell r="Y6193">
            <v>44595407344</v>
          </cell>
          <cell r="Z6193">
            <v>100</v>
          </cell>
          <cell r="AA6193" t="str">
            <v>NO</v>
          </cell>
          <cell r="AB6193" t="str">
            <v>V-006199</v>
          </cell>
          <cell r="AC6193" t="str">
            <v>V-004096</v>
          </cell>
        </row>
        <row r="6194">
          <cell r="D6194" t="str">
            <v>Naracoorte Bowls Club Inc</v>
          </cell>
          <cell r="E6194" t="str">
            <v>NARACOORTE</v>
          </cell>
          <cell r="I6194" t="str">
            <v>NARACOORTE</v>
          </cell>
          <cell r="J6194" t="str">
            <v>AUS</v>
          </cell>
          <cell r="K6194" t="str">
            <v>AU</v>
          </cell>
          <cell r="L6194" t="str">
            <v>Naracoorte Bowls Club Inc</v>
          </cell>
          <cell r="M6194" t="str">
            <v>Business</v>
          </cell>
          <cell r="N6194" t="str">
            <v>SA</v>
          </cell>
          <cell r="O6194" t="str">
            <v>PO Box 610</v>
          </cell>
          <cell r="P6194">
            <v>5271</v>
          </cell>
          <cell r="Q6194" t="str">
            <v>NO</v>
          </cell>
          <cell r="R6194" t="str">
            <v>AUD</v>
          </cell>
          <cell r="U6194" t="str">
            <v>01 Inv</v>
          </cell>
          <cell r="V6194" t="str">
            <v>EFT</v>
          </cell>
          <cell r="W6194" t="str">
            <v>EN_AU</v>
          </cell>
          <cell r="X6194" t="str">
            <v>GST</v>
          </cell>
          <cell r="Y6194">
            <v>77151443932</v>
          </cell>
          <cell r="Z6194">
            <v>100</v>
          </cell>
          <cell r="AA6194" t="str">
            <v>NO</v>
          </cell>
          <cell r="AB6194" t="str">
            <v>V-006200</v>
          </cell>
          <cell r="AC6194" t="str">
            <v>V-008359</v>
          </cell>
        </row>
        <row r="6195">
          <cell r="D6195" t="str">
            <v>Naracoorte Chinese Medical Clinic</v>
          </cell>
          <cell r="E6195" t="str">
            <v>NARACOORTE</v>
          </cell>
          <cell r="I6195" t="str">
            <v>NARACOORTE</v>
          </cell>
          <cell r="J6195" t="str">
            <v>AUS</v>
          </cell>
          <cell r="K6195" t="str">
            <v>AU</v>
          </cell>
          <cell r="L6195" t="str">
            <v>Naracoorte Chinese Medical Clinic</v>
          </cell>
          <cell r="M6195" t="str">
            <v>Business</v>
          </cell>
          <cell r="N6195" t="str">
            <v>SA</v>
          </cell>
          <cell r="O6195" t="str">
            <v>84 Smith Street</v>
          </cell>
          <cell r="P6195">
            <v>5271</v>
          </cell>
          <cell r="Q6195" t="str">
            <v>NO</v>
          </cell>
          <cell r="R6195" t="str">
            <v>AUD</v>
          </cell>
          <cell r="U6195" t="str">
            <v>14 Inv</v>
          </cell>
          <cell r="V6195" t="str">
            <v>EFT</v>
          </cell>
          <cell r="W6195" t="str">
            <v>EN_AU</v>
          </cell>
          <cell r="X6195" t="str">
            <v>Exempt</v>
          </cell>
          <cell r="Y6195">
            <v>64491924140</v>
          </cell>
          <cell r="Z6195">
            <v>100</v>
          </cell>
          <cell r="AA6195" t="str">
            <v>NO</v>
          </cell>
          <cell r="AB6195" t="str">
            <v>V-006201</v>
          </cell>
          <cell r="AC6195" t="str">
            <v>V-003730</v>
          </cell>
        </row>
        <row r="6196">
          <cell r="D6196" t="str">
            <v>Naracoorte Community News P/L</v>
          </cell>
          <cell r="E6196" t="str">
            <v>NARACOORTE</v>
          </cell>
          <cell r="I6196" t="str">
            <v>NARACOORTE</v>
          </cell>
          <cell r="J6196" t="str">
            <v>AUS</v>
          </cell>
          <cell r="K6196" t="str">
            <v>AU</v>
          </cell>
          <cell r="L6196" t="str">
            <v>Naracoorte Community News P/L</v>
          </cell>
          <cell r="M6196" t="str">
            <v>Business</v>
          </cell>
          <cell r="N6196" t="str">
            <v>SA</v>
          </cell>
          <cell r="O6196" t="str">
            <v>106 Smith Street</v>
          </cell>
          <cell r="P6196">
            <v>5271</v>
          </cell>
          <cell r="Q6196" t="str">
            <v>NO</v>
          </cell>
          <cell r="R6196" t="str">
            <v>AUD</v>
          </cell>
          <cell r="U6196" t="str">
            <v>14 Inv</v>
          </cell>
          <cell r="V6196" t="str">
            <v>EFT</v>
          </cell>
          <cell r="W6196" t="str">
            <v>EN_AU</v>
          </cell>
          <cell r="X6196" t="str">
            <v>GST</v>
          </cell>
          <cell r="Y6196">
            <v>17640434895</v>
          </cell>
          <cell r="Z6196">
            <v>100</v>
          </cell>
          <cell r="AA6196" t="str">
            <v>NO</v>
          </cell>
          <cell r="AB6196" t="str">
            <v>V-006202</v>
          </cell>
          <cell r="AC6196" t="str">
            <v>V-004824</v>
          </cell>
        </row>
        <row r="6197">
          <cell r="D6197" t="str">
            <v>Naracoorte Cricket Club</v>
          </cell>
          <cell r="E6197" t="str">
            <v>NARACOORTE</v>
          </cell>
          <cell r="I6197" t="str">
            <v>NARACOORTE</v>
          </cell>
          <cell r="J6197" t="str">
            <v>AUS</v>
          </cell>
          <cell r="K6197" t="str">
            <v>AU</v>
          </cell>
          <cell r="L6197" t="str">
            <v>Naracoorte Cricket Club</v>
          </cell>
          <cell r="M6197" t="str">
            <v>Business</v>
          </cell>
          <cell r="N6197" t="str">
            <v>SA</v>
          </cell>
          <cell r="O6197" t="str">
            <v>PO Box 1117</v>
          </cell>
          <cell r="P6197">
            <v>5271</v>
          </cell>
          <cell r="Q6197" t="str">
            <v>NO</v>
          </cell>
          <cell r="R6197" t="str">
            <v>AUD</v>
          </cell>
          <cell r="U6197" t="str">
            <v>01 Inv</v>
          </cell>
          <cell r="V6197" t="str">
            <v>EFT</v>
          </cell>
          <cell r="W6197" t="str">
            <v>EN_AU</v>
          </cell>
          <cell r="X6197" t="str">
            <v>Exempt</v>
          </cell>
          <cell r="Y6197">
            <v>49171140706</v>
          </cell>
          <cell r="Z6197">
            <v>100</v>
          </cell>
          <cell r="AA6197" t="str">
            <v>NO</v>
          </cell>
          <cell r="AB6197" t="str">
            <v>V-006203</v>
          </cell>
          <cell r="AC6197" t="str">
            <v>V-001779</v>
          </cell>
        </row>
        <row r="6198">
          <cell r="D6198" t="str">
            <v>Naracoorte Football Club</v>
          </cell>
          <cell r="E6198" t="str">
            <v>NARACOORTE</v>
          </cell>
          <cell r="I6198" t="str">
            <v>NARACOORTE</v>
          </cell>
          <cell r="J6198" t="str">
            <v>AUS</v>
          </cell>
          <cell r="K6198" t="str">
            <v>AU</v>
          </cell>
          <cell r="L6198" t="str">
            <v>Naracoorte Football Club</v>
          </cell>
          <cell r="M6198" t="str">
            <v>Business</v>
          </cell>
          <cell r="N6198" t="str">
            <v>SA</v>
          </cell>
          <cell r="O6198" t="str">
            <v>PO Box 251</v>
          </cell>
          <cell r="P6198">
            <v>5271</v>
          </cell>
          <cell r="Q6198" t="str">
            <v>NO</v>
          </cell>
          <cell r="R6198" t="str">
            <v>AUD</v>
          </cell>
          <cell r="U6198" t="str">
            <v>01 Inv</v>
          </cell>
          <cell r="V6198" t="str">
            <v>EFT</v>
          </cell>
          <cell r="W6198" t="str">
            <v>EN_AU</v>
          </cell>
          <cell r="X6198" t="str">
            <v>GST</v>
          </cell>
          <cell r="Y6198">
            <v>72371543395</v>
          </cell>
          <cell r="Z6198">
            <v>100</v>
          </cell>
          <cell r="AA6198" t="str">
            <v>NO</v>
          </cell>
          <cell r="AB6198" t="str">
            <v>V-006204</v>
          </cell>
          <cell r="AC6198" t="str">
            <v>V-000030</v>
          </cell>
        </row>
        <row r="6199">
          <cell r="D6199" t="str">
            <v>Naracoorte Freight Centre</v>
          </cell>
          <cell r="E6199" t="str">
            <v>NARACOORTE</v>
          </cell>
          <cell r="I6199" t="str">
            <v>NARACOORTE</v>
          </cell>
          <cell r="J6199" t="str">
            <v>AUS</v>
          </cell>
          <cell r="K6199" t="str">
            <v>AU</v>
          </cell>
          <cell r="L6199" t="str">
            <v>Naracoorte Freight Centre</v>
          </cell>
          <cell r="M6199" t="str">
            <v>Business</v>
          </cell>
          <cell r="N6199" t="str">
            <v>SA</v>
          </cell>
          <cell r="O6199" t="str">
            <v>55 Smith Street</v>
          </cell>
          <cell r="P6199">
            <v>5271</v>
          </cell>
          <cell r="Q6199" t="str">
            <v>NO</v>
          </cell>
          <cell r="R6199" t="str">
            <v>AUD</v>
          </cell>
          <cell r="U6199" t="str">
            <v>30 Inv</v>
          </cell>
          <cell r="V6199" t="str">
            <v>EFT</v>
          </cell>
          <cell r="W6199" t="str">
            <v>EN_AU</v>
          </cell>
          <cell r="X6199" t="str">
            <v>GST</v>
          </cell>
          <cell r="Y6199">
            <v>61245099386</v>
          </cell>
          <cell r="Z6199">
            <v>100</v>
          </cell>
          <cell r="AA6199" t="str">
            <v>NO</v>
          </cell>
          <cell r="AB6199" t="str">
            <v>V-006205</v>
          </cell>
          <cell r="AC6199" t="str">
            <v>V-005133</v>
          </cell>
        </row>
        <row r="6200">
          <cell r="D6200" t="str">
            <v>Naracoorte Golf Club Inc</v>
          </cell>
          <cell r="E6200" t="str">
            <v>NARACOORTE</v>
          </cell>
          <cell r="I6200" t="str">
            <v>NARACOORTE</v>
          </cell>
          <cell r="J6200" t="str">
            <v>AUS</v>
          </cell>
          <cell r="K6200" t="str">
            <v>AU</v>
          </cell>
          <cell r="L6200" t="str">
            <v>Naracoorte Golf Club Inc</v>
          </cell>
          <cell r="M6200" t="str">
            <v>Business</v>
          </cell>
          <cell r="N6200" t="str">
            <v>SA</v>
          </cell>
          <cell r="O6200" t="str">
            <v>PO Box 290</v>
          </cell>
          <cell r="P6200">
            <v>5271</v>
          </cell>
          <cell r="Q6200" t="str">
            <v>NO</v>
          </cell>
          <cell r="R6200" t="str">
            <v>AUD</v>
          </cell>
          <cell r="U6200" t="str">
            <v>01 Inv</v>
          </cell>
          <cell r="V6200" t="str">
            <v>EFT</v>
          </cell>
          <cell r="W6200" t="str">
            <v>EN_AU</v>
          </cell>
          <cell r="X6200" t="str">
            <v>GST</v>
          </cell>
          <cell r="Y6200">
            <v>50612943282</v>
          </cell>
          <cell r="Z6200">
            <v>100</v>
          </cell>
          <cell r="AA6200" t="str">
            <v>NO</v>
          </cell>
          <cell r="AB6200" t="str">
            <v>V-006206</v>
          </cell>
          <cell r="AC6200" t="str">
            <v>V-002396</v>
          </cell>
        </row>
        <row r="6201">
          <cell r="D6201" t="str">
            <v>Naracoorte Lucindale Council</v>
          </cell>
          <cell r="E6201" t="str">
            <v>NARACOORTE</v>
          </cell>
          <cell r="I6201" t="str">
            <v>NARACOORTE</v>
          </cell>
          <cell r="J6201" t="str">
            <v>AUS</v>
          </cell>
          <cell r="K6201" t="str">
            <v>AU</v>
          </cell>
          <cell r="L6201" t="str">
            <v>Naracoorte Lucindale Council</v>
          </cell>
          <cell r="M6201" t="str">
            <v>Business</v>
          </cell>
          <cell r="N6201" t="str">
            <v>SA</v>
          </cell>
          <cell r="O6201" t="str">
            <v>PO Box 555</v>
          </cell>
          <cell r="P6201">
            <v>5271</v>
          </cell>
          <cell r="Q6201" t="str">
            <v>NO</v>
          </cell>
          <cell r="R6201" t="str">
            <v>AUD</v>
          </cell>
          <cell r="U6201" t="str">
            <v>01 Inv</v>
          </cell>
          <cell r="V6201" t="str">
            <v>EFT</v>
          </cell>
          <cell r="W6201" t="str">
            <v>EN_AU</v>
          </cell>
          <cell r="X6201" t="str">
            <v>GST</v>
          </cell>
          <cell r="Y6201">
            <v>53761172798</v>
          </cell>
          <cell r="Z6201">
            <v>100</v>
          </cell>
          <cell r="AA6201" t="str">
            <v>NO</v>
          </cell>
          <cell r="AB6201" t="str">
            <v>V-006207</v>
          </cell>
          <cell r="AC6201" t="str">
            <v>V-000044</v>
          </cell>
        </row>
        <row r="6202">
          <cell r="D6202" t="str">
            <v>Naracoorte P&amp;A Society Inc</v>
          </cell>
          <cell r="E6202" t="str">
            <v>NARACOORTE</v>
          </cell>
          <cell r="I6202" t="str">
            <v>NARACOORTE</v>
          </cell>
          <cell r="J6202" t="str">
            <v>AUS</v>
          </cell>
          <cell r="K6202" t="str">
            <v>AU</v>
          </cell>
          <cell r="L6202" t="str">
            <v>Naracoorte P&amp;A Society Inc</v>
          </cell>
          <cell r="M6202" t="str">
            <v>Business</v>
          </cell>
          <cell r="N6202" t="str">
            <v>SA</v>
          </cell>
          <cell r="O6202" t="str">
            <v>PO Box 533</v>
          </cell>
          <cell r="P6202">
            <v>5271</v>
          </cell>
          <cell r="Q6202" t="str">
            <v>NO</v>
          </cell>
          <cell r="R6202" t="str">
            <v>AUD</v>
          </cell>
          <cell r="U6202" t="str">
            <v>21 Inv</v>
          </cell>
          <cell r="V6202" t="str">
            <v>EFT</v>
          </cell>
          <cell r="W6202" t="str">
            <v>EN_AU</v>
          </cell>
          <cell r="X6202" t="str">
            <v>GST</v>
          </cell>
          <cell r="Y6202">
            <v>83067253542</v>
          </cell>
          <cell r="Z6202">
            <v>100</v>
          </cell>
          <cell r="AA6202" t="str">
            <v>NO</v>
          </cell>
          <cell r="AB6202" t="str">
            <v>V-006208</v>
          </cell>
          <cell r="AC6202" t="str">
            <v>V-000977</v>
          </cell>
        </row>
        <row r="6203">
          <cell r="D6203" t="str">
            <v>Naracoorte Painting</v>
          </cell>
          <cell r="E6203" t="str">
            <v>NARACOORTE</v>
          </cell>
          <cell r="I6203" t="str">
            <v>NARACOORTE</v>
          </cell>
          <cell r="J6203" t="str">
            <v>AUS</v>
          </cell>
          <cell r="K6203" t="str">
            <v>AU</v>
          </cell>
          <cell r="L6203" t="str">
            <v>Naracoorte Painting</v>
          </cell>
          <cell r="M6203" t="str">
            <v>Business</v>
          </cell>
          <cell r="N6203" t="str">
            <v>SA</v>
          </cell>
          <cell r="O6203" t="str">
            <v>PO Box 1169</v>
          </cell>
          <cell r="P6203">
            <v>5271</v>
          </cell>
          <cell r="Q6203" t="str">
            <v>NO</v>
          </cell>
          <cell r="R6203" t="str">
            <v>AUD</v>
          </cell>
          <cell r="U6203" t="str">
            <v>7 Inv</v>
          </cell>
          <cell r="V6203" t="str">
            <v>EFT</v>
          </cell>
          <cell r="W6203" t="str">
            <v>EN_AU</v>
          </cell>
          <cell r="X6203" t="str">
            <v>GST</v>
          </cell>
          <cell r="Y6203">
            <v>19964379819</v>
          </cell>
          <cell r="Z6203">
            <v>100</v>
          </cell>
          <cell r="AA6203" t="str">
            <v>NO</v>
          </cell>
          <cell r="AB6203" t="str">
            <v>V-006209</v>
          </cell>
          <cell r="AC6203" t="str">
            <v>V-005657</v>
          </cell>
        </row>
        <row r="6204">
          <cell r="D6204" t="str">
            <v>Naracoorte Print</v>
          </cell>
          <cell r="E6204" t="str">
            <v>NARACOORTE</v>
          </cell>
          <cell r="I6204" t="str">
            <v>NARACOORTE</v>
          </cell>
          <cell r="J6204" t="str">
            <v>AUS</v>
          </cell>
          <cell r="K6204" t="str">
            <v>AU</v>
          </cell>
          <cell r="L6204" t="str">
            <v>Naracoorte Print</v>
          </cell>
          <cell r="M6204" t="str">
            <v>Business</v>
          </cell>
          <cell r="N6204" t="str">
            <v>SA</v>
          </cell>
          <cell r="O6204" t="str">
            <v>33 Ormerod Street</v>
          </cell>
          <cell r="P6204">
            <v>5271</v>
          </cell>
          <cell r="Q6204" t="str">
            <v>NO</v>
          </cell>
          <cell r="R6204" t="str">
            <v>AUD</v>
          </cell>
          <cell r="U6204" t="str">
            <v>14 Inv</v>
          </cell>
          <cell r="V6204" t="str">
            <v>EFT</v>
          </cell>
          <cell r="W6204" t="str">
            <v>EN_AU</v>
          </cell>
          <cell r="X6204" t="str">
            <v>GST</v>
          </cell>
          <cell r="Y6204">
            <v>66122725359</v>
          </cell>
          <cell r="Z6204">
            <v>100</v>
          </cell>
          <cell r="AA6204" t="str">
            <v>NO</v>
          </cell>
          <cell r="AB6204" t="str">
            <v>V-006210</v>
          </cell>
          <cell r="AC6204" t="str">
            <v>V-004223</v>
          </cell>
        </row>
        <row r="6205">
          <cell r="D6205" t="str">
            <v>Naracoorte Property Maintenance Nog</v>
          </cell>
          <cell r="E6205" t="str">
            <v>NARACOORTE</v>
          </cell>
          <cell r="I6205" t="str">
            <v>NARACOORTE</v>
          </cell>
          <cell r="J6205" t="str">
            <v>AUS</v>
          </cell>
          <cell r="K6205" t="str">
            <v>AU</v>
          </cell>
          <cell r="L6205" t="str">
            <v>Naracoorte Property Maintenance Nog</v>
          </cell>
          <cell r="M6205" t="str">
            <v>Business</v>
          </cell>
          <cell r="N6205" t="str">
            <v>SA</v>
          </cell>
          <cell r="O6205" t="str">
            <v>PO Box 868</v>
          </cell>
          <cell r="P6205">
            <v>5271</v>
          </cell>
          <cell r="Q6205" t="str">
            <v>NO</v>
          </cell>
          <cell r="R6205" t="str">
            <v>AUD</v>
          </cell>
          <cell r="U6205" t="str">
            <v>7 Inv</v>
          </cell>
          <cell r="V6205" t="str">
            <v>EFT</v>
          </cell>
          <cell r="W6205" t="str">
            <v>EN_AU</v>
          </cell>
          <cell r="X6205" t="str">
            <v>Exempt</v>
          </cell>
          <cell r="Y6205">
            <v>43055450609</v>
          </cell>
          <cell r="Z6205">
            <v>100</v>
          </cell>
          <cell r="AA6205" t="str">
            <v>NO</v>
          </cell>
          <cell r="AB6205" t="str">
            <v>V-006211</v>
          </cell>
          <cell r="AC6205" t="str">
            <v>V-008189</v>
          </cell>
        </row>
        <row r="6206">
          <cell r="D6206" t="str">
            <v>Naracoorte Racing Club Inc</v>
          </cell>
          <cell r="E6206" t="str">
            <v>NARACOORTE</v>
          </cell>
          <cell r="I6206" t="str">
            <v>NARACOORTE</v>
          </cell>
          <cell r="J6206" t="str">
            <v>AUS</v>
          </cell>
          <cell r="K6206" t="str">
            <v>AU</v>
          </cell>
          <cell r="L6206" t="str">
            <v>Naracoorte Racing Club Inc</v>
          </cell>
          <cell r="M6206" t="str">
            <v>Business</v>
          </cell>
          <cell r="N6206" t="str">
            <v>SA</v>
          </cell>
          <cell r="O6206" t="str">
            <v>PO Box 543</v>
          </cell>
          <cell r="P6206">
            <v>5271</v>
          </cell>
          <cell r="Q6206" t="str">
            <v>NO</v>
          </cell>
          <cell r="R6206" t="str">
            <v>AUD</v>
          </cell>
          <cell r="U6206" t="str">
            <v>30 Inv</v>
          </cell>
          <cell r="V6206" t="str">
            <v>EFT</v>
          </cell>
          <cell r="W6206" t="str">
            <v>EN_AU</v>
          </cell>
          <cell r="X6206" t="str">
            <v>GST</v>
          </cell>
          <cell r="Y6206">
            <v>21527232651</v>
          </cell>
          <cell r="Z6206">
            <v>100</v>
          </cell>
          <cell r="AA6206" t="str">
            <v>NO</v>
          </cell>
          <cell r="AB6206" t="str">
            <v>V-006212</v>
          </cell>
          <cell r="AC6206" t="str">
            <v>V-000982</v>
          </cell>
        </row>
        <row r="6207">
          <cell r="D6207" t="str">
            <v>Naracoorte Rsl &amp; Dist Bowling Club</v>
          </cell>
          <cell r="E6207" t="str">
            <v>NARACOORTE</v>
          </cell>
          <cell r="I6207" t="str">
            <v>NARACOORTE</v>
          </cell>
          <cell r="J6207" t="str">
            <v>AUS</v>
          </cell>
          <cell r="K6207" t="str">
            <v>AU</v>
          </cell>
          <cell r="L6207" t="str">
            <v>Naracoorte Rsl &amp; Dist Bowling Club</v>
          </cell>
          <cell r="M6207" t="str">
            <v>Business</v>
          </cell>
          <cell r="N6207" t="str">
            <v>SA</v>
          </cell>
          <cell r="O6207" t="str">
            <v>PO Box 676</v>
          </cell>
          <cell r="P6207">
            <v>5271</v>
          </cell>
          <cell r="Q6207" t="str">
            <v>NO</v>
          </cell>
          <cell r="R6207" t="str">
            <v>AUD</v>
          </cell>
          <cell r="U6207" t="str">
            <v>01 Inv</v>
          </cell>
          <cell r="V6207" t="str">
            <v>EFT</v>
          </cell>
          <cell r="W6207" t="str">
            <v>EN_AU</v>
          </cell>
          <cell r="X6207" t="str">
            <v>Exempt</v>
          </cell>
          <cell r="Y6207">
            <v>58317634317</v>
          </cell>
          <cell r="Z6207">
            <v>100</v>
          </cell>
          <cell r="AA6207" t="str">
            <v>NO</v>
          </cell>
          <cell r="AB6207" t="str">
            <v>V-006213</v>
          </cell>
          <cell r="AC6207" t="str">
            <v>V-004293</v>
          </cell>
        </row>
        <row r="6208">
          <cell r="D6208" t="str">
            <v>Naracoorte Saleyards Canteen</v>
          </cell>
          <cell r="E6208" t="str">
            <v>NARACOORTE</v>
          </cell>
          <cell r="I6208" t="str">
            <v>KYBYBOLITE</v>
          </cell>
          <cell r="J6208" t="str">
            <v>AUS</v>
          </cell>
          <cell r="K6208" t="str">
            <v>AU</v>
          </cell>
          <cell r="L6208" t="str">
            <v>Naracoorte Saleyards Canteen</v>
          </cell>
          <cell r="M6208" t="str">
            <v>Business</v>
          </cell>
          <cell r="N6208" t="str">
            <v>SA</v>
          </cell>
          <cell r="O6208" t="str">
            <v>PO Box 18A</v>
          </cell>
          <cell r="P6208">
            <v>5262</v>
          </cell>
          <cell r="Q6208" t="str">
            <v>NO</v>
          </cell>
          <cell r="R6208" t="str">
            <v>AUD</v>
          </cell>
          <cell r="U6208" t="str">
            <v>7 Inv</v>
          </cell>
          <cell r="V6208" t="str">
            <v>EFT</v>
          </cell>
          <cell r="W6208" t="str">
            <v>EN_AU</v>
          </cell>
          <cell r="X6208" t="str">
            <v>GST</v>
          </cell>
          <cell r="Y6208">
            <v>92991536747</v>
          </cell>
          <cell r="Z6208">
            <v>100</v>
          </cell>
          <cell r="AA6208" t="str">
            <v>NO</v>
          </cell>
          <cell r="AB6208" t="str">
            <v>V-006214</v>
          </cell>
          <cell r="AC6208" t="str">
            <v>V-003965</v>
          </cell>
        </row>
        <row r="6209">
          <cell r="D6209" t="str">
            <v>Naracoorte Toyota</v>
          </cell>
          <cell r="E6209" t="str">
            <v>NARACOORTE</v>
          </cell>
          <cell r="I6209" t="str">
            <v>NARACOORTE</v>
          </cell>
          <cell r="J6209" t="str">
            <v>AUS</v>
          </cell>
          <cell r="K6209" t="str">
            <v>AU</v>
          </cell>
          <cell r="L6209" t="str">
            <v>Naracoorte Toyota</v>
          </cell>
          <cell r="M6209" t="str">
            <v>Business</v>
          </cell>
          <cell r="N6209" t="str">
            <v>SA</v>
          </cell>
          <cell r="O6209" t="str">
            <v>PO Box 512</v>
          </cell>
          <cell r="P6209">
            <v>5271</v>
          </cell>
          <cell r="Q6209" t="str">
            <v>NO</v>
          </cell>
          <cell r="R6209" t="str">
            <v>AUD</v>
          </cell>
          <cell r="U6209" t="str">
            <v>14 Inv</v>
          </cell>
          <cell r="V6209" t="str">
            <v>EFT</v>
          </cell>
          <cell r="W6209" t="str">
            <v>EN_AU</v>
          </cell>
          <cell r="X6209" t="str">
            <v>GST</v>
          </cell>
          <cell r="Y6209">
            <v>47114747438</v>
          </cell>
          <cell r="Z6209">
            <v>100</v>
          </cell>
          <cell r="AA6209" t="str">
            <v>NO</v>
          </cell>
          <cell r="AB6209" t="str">
            <v>V-006215</v>
          </cell>
          <cell r="AC6209" t="str">
            <v>V-002274</v>
          </cell>
        </row>
        <row r="6210">
          <cell r="D6210" t="str">
            <v>Narada Hotel Investments Pty Ltd</v>
          </cell>
          <cell r="E6210" t="str">
            <v>PAGODA RES</v>
          </cell>
          <cell r="I6210" t="str">
            <v>COMO</v>
          </cell>
          <cell r="J6210" t="str">
            <v>AUS</v>
          </cell>
          <cell r="K6210" t="str">
            <v>AU</v>
          </cell>
          <cell r="L6210" t="str">
            <v>Narada Hotel Investments Pty Ltd</v>
          </cell>
          <cell r="M6210" t="str">
            <v>Business</v>
          </cell>
          <cell r="N6210" t="str">
            <v>WA</v>
          </cell>
          <cell r="O6210" t="str">
            <v>112 Melville Parade</v>
          </cell>
          <cell r="P6210">
            <v>6152</v>
          </cell>
          <cell r="Q6210" t="str">
            <v>NO</v>
          </cell>
          <cell r="R6210" t="str">
            <v>AUD</v>
          </cell>
          <cell r="U6210" t="str">
            <v>01 Inv</v>
          </cell>
          <cell r="V6210" t="str">
            <v>EFT</v>
          </cell>
          <cell r="W6210" t="str">
            <v>EN_AU</v>
          </cell>
          <cell r="X6210" t="str">
            <v>GST</v>
          </cell>
          <cell r="Y6210">
            <v>51161221941</v>
          </cell>
          <cell r="Z6210">
            <v>100</v>
          </cell>
          <cell r="AA6210" t="str">
            <v>NO</v>
          </cell>
          <cell r="AB6210" t="str">
            <v>V-006216</v>
          </cell>
          <cell r="AC6210" t="str">
            <v>V-003001</v>
          </cell>
        </row>
        <row r="6211">
          <cell r="D6211" t="str">
            <v>Narembeen And Brucerock Dart Associ</v>
          </cell>
          <cell r="E6211" t="str">
            <v>NAREMBEEN</v>
          </cell>
          <cell r="I6211" t="str">
            <v>BRUCE ROCK</v>
          </cell>
          <cell r="J6211" t="str">
            <v>AUS</v>
          </cell>
          <cell r="K6211" t="str">
            <v>AU</v>
          </cell>
          <cell r="L6211" t="str">
            <v>Narembeen And Brucerock Dart Associ</v>
          </cell>
          <cell r="M6211" t="str">
            <v>Business</v>
          </cell>
          <cell r="N6211" t="str">
            <v>WA</v>
          </cell>
          <cell r="O6211" t="str">
            <v>PO Box 151</v>
          </cell>
          <cell r="P6211">
            <v>6418</v>
          </cell>
          <cell r="Q6211" t="str">
            <v>NO</v>
          </cell>
          <cell r="R6211" t="str">
            <v>AUD</v>
          </cell>
          <cell r="U6211" t="str">
            <v>01 Inv</v>
          </cell>
          <cell r="V6211" t="str">
            <v>EFT</v>
          </cell>
          <cell r="W6211" t="str">
            <v>EN_AU</v>
          </cell>
          <cell r="X6211" t="str">
            <v>Exempt</v>
          </cell>
          <cell r="Y6211">
            <v>31637729094</v>
          </cell>
          <cell r="Z6211">
            <v>100</v>
          </cell>
          <cell r="AA6211" t="str">
            <v>NO</v>
          </cell>
          <cell r="AB6211" t="str">
            <v>V-006217</v>
          </cell>
          <cell r="AC6211" t="str">
            <v>V-004765</v>
          </cell>
        </row>
        <row r="6212">
          <cell r="D6212" t="str">
            <v>Narembeen Bowling Club</v>
          </cell>
          <cell r="E6212" t="str">
            <v>NAREMBEEN</v>
          </cell>
          <cell r="I6212" t="str">
            <v>NAREMBEEN</v>
          </cell>
          <cell r="J6212" t="str">
            <v>AUS</v>
          </cell>
          <cell r="K6212" t="str">
            <v>AU</v>
          </cell>
          <cell r="L6212" t="str">
            <v>Narembeen Bowling Club Nogst</v>
          </cell>
          <cell r="M6212" t="str">
            <v>Business</v>
          </cell>
          <cell r="N6212" t="str">
            <v>WA</v>
          </cell>
          <cell r="O6212" t="str">
            <v>PO Box 79</v>
          </cell>
          <cell r="P6212">
            <v>6369</v>
          </cell>
          <cell r="Q6212" t="str">
            <v>NO</v>
          </cell>
          <cell r="R6212" t="str">
            <v>AUD</v>
          </cell>
          <cell r="U6212" t="str">
            <v>7 Inv</v>
          </cell>
          <cell r="V6212" t="str">
            <v>EFT</v>
          </cell>
          <cell r="W6212" t="str">
            <v>EN_AU</v>
          </cell>
          <cell r="X6212" t="str">
            <v>Exempt</v>
          </cell>
          <cell r="Y6212">
            <v>49636311399</v>
          </cell>
          <cell r="Z6212">
            <v>100</v>
          </cell>
          <cell r="AA6212" t="str">
            <v>NO</v>
          </cell>
          <cell r="AB6212" t="str">
            <v>V-006218</v>
          </cell>
          <cell r="AC6212" t="str">
            <v>V-000927</v>
          </cell>
        </row>
        <row r="6213">
          <cell r="D6213" t="str">
            <v>Narembeen Community Resource Centre</v>
          </cell>
          <cell r="E6213" t="str">
            <v>NAREMBEEN</v>
          </cell>
          <cell r="I6213" t="str">
            <v>NAREMBEEN</v>
          </cell>
          <cell r="J6213" t="str">
            <v>AUS</v>
          </cell>
          <cell r="K6213" t="str">
            <v>AU</v>
          </cell>
          <cell r="L6213" t="str">
            <v>Narembeen Community Resource Centre</v>
          </cell>
          <cell r="M6213" t="str">
            <v>Business</v>
          </cell>
          <cell r="N6213" t="str">
            <v>WA</v>
          </cell>
          <cell r="O6213" t="str">
            <v>19 Churchill Street, Unit 2</v>
          </cell>
          <cell r="P6213">
            <v>6369</v>
          </cell>
          <cell r="Q6213" t="str">
            <v>NO</v>
          </cell>
          <cell r="R6213" t="str">
            <v>AUD</v>
          </cell>
          <cell r="U6213" t="str">
            <v>7 Inv</v>
          </cell>
          <cell r="V6213" t="str">
            <v>EFT</v>
          </cell>
          <cell r="W6213" t="str">
            <v>EN_AU</v>
          </cell>
          <cell r="X6213" t="str">
            <v>GST</v>
          </cell>
          <cell r="Y6213">
            <v>48322867806</v>
          </cell>
          <cell r="Z6213">
            <v>100</v>
          </cell>
          <cell r="AA6213" t="str">
            <v>NO</v>
          </cell>
          <cell r="AB6213" t="str">
            <v>V-006219</v>
          </cell>
          <cell r="AC6213" t="str">
            <v>V-002458</v>
          </cell>
        </row>
        <row r="6214">
          <cell r="D6214" t="str">
            <v>Narembeen Engineering &amp; Steel</v>
          </cell>
          <cell r="E6214" t="str">
            <v>NAREMBEEN</v>
          </cell>
          <cell r="I6214" t="str">
            <v>NAREMBEEN</v>
          </cell>
          <cell r="J6214" t="str">
            <v>AUS</v>
          </cell>
          <cell r="K6214" t="str">
            <v>AU</v>
          </cell>
          <cell r="L6214" t="str">
            <v>Narembeen Engineering &amp; Steel</v>
          </cell>
          <cell r="M6214" t="str">
            <v>Business</v>
          </cell>
          <cell r="N6214" t="str">
            <v>WA</v>
          </cell>
          <cell r="O6214" t="str">
            <v>PO Box 50</v>
          </cell>
          <cell r="P6214">
            <v>6369</v>
          </cell>
          <cell r="Q6214" t="str">
            <v>NO</v>
          </cell>
          <cell r="R6214" t="str">
            <v>AUD</v>
          </cell>
          <cell r="U6214" t="str">
            <v>7 Inv</v>
          </cell>
          <cell r="V6214" t="str">
            <v>EFT</v>
          </cell>
          <cell r="W6214" t="str">
            <v>EN_AU</v>
          </cell>
          <cell r="X6214" t="str">
            <v>GST</v>
          </cell>
          <cell r="Y6214">
            <v>14167103892</v>
          </cell>
          <cell r="Z6214">
            <v>100</v>
          </cell>
          <cell r="AA6214" t="str">
            <v>NO</v>
          </cell>
          <cell r="AB6214" t="str">
            <v>V-006220</v>
          </cell>
          <cell r="AC6214" t="str">
            <v>V-006485</v>
          </cell>
        </row>
        <row r="6215">
          <cell r="D6215" t="str">
            <v>Narembeen Golf Club Inc</v>
          </cell>
          <cell r="E6215" t="str">
            <v>NAREMBEEN</v>
          </cell>
          <cell r="I6215" t="str">
            <v>NAREMBEEN</v>
          </cell>
          <cell r="J6215" t="str">
            <v>AUS</v>
          </cell>
          <cell r="K6215" t="str">
            <v>AU</v>
          </cell>
          <cell r="L6215" t="str">
            <v>Narembeen Golf Club Inc</v>
          </cell>
          <cell r="M6215" t="str">
            <v>Business</v>
          </cell>
          <cell r="N6215" t="str">
            <v>WA</v>
          </cell>
          <cell r="O6215" t="str">
            <v>PO Box 130</v>
          </cell>
          <cell r="P6215">
            <v>6369</v>
          </cell>
          <cell r="Q6215" t="str">
            <v>NO</v>
          </cell>
          <cell r="R6215" t="str">
            <v>AUD</v>
          </cell>
          <cell r="U6215" t="str">
            <v>01 Inv</v>
          </cell>
          <cell r="V6215" t="str">
            <v>EFT</v>
          </cell>
          <cell r="W6215" t="str">
            <v>EN_AU</v>
          </cell>
          <cell r="X6215" t="str">
            <v>Exempt</v>
          </cell>
          <cell r="Y6215">
            <v>31893002350</v>
          </cell>
          <cell r="Z6215">
            <v>100</v>
          </cell>
          <cell r="AA6215" t="str">
            <v>NO</v>
          </cell>
          <cell r="AB6215" t="str">
            <v>V-006221</v>
          </cell>
          <cell r="AC6215" t="str">
            <v>V-003270</v>
          </cell>
        </row>
        <row r="6216">
          <cell r="D6216" t="str">
            <v>Narembeen Hockey Club Inc</v>
          </cell>
          <cell r="E6216" t="str">
            <v>NAREMBEEN</v>
          </cell>
          <cell r="I6216" t="str">
            <v>NAREMBEEN</v>
          </cell>
          <cell r="J6216" t="str">
            <v>AUS</v>
          </cell>
          <cell r="K6216" t="str">
            <v>AU</v>
          </cell>
          <cell r="L6216" t="str">
            <v>Narembeen Hockey Club Inc Nogst</v>
          </cell>
          <cell r="M6216" t="str">
            <v>Business</v>
          </cell>
          <cell r="N6216" t="str">
            <v>WA</v>
          </cell>
          <cell r="O6216" t="str">
            <v>10 Currall Street</v>
          </cell>
          <cell r="P6216">
            <v>6369</v>
          </cell>
          <cell r="Q6216" t="str">
            <v>NO</v>
          </cell>
          <cell r="R6216" t="str">
            <v>AUD</v>
          </cell>
          <cell r="U6216" t="str">
            <v>7 Inv</v>
          </cell>
          <cell r="V6216" t="str">
            <v>EFT</v>
          </cell>
          <cell r="W6216" t="str">
            <v>EN_AU</v>
          </cell>
          <cell r="X6216" t="str">
            <v>Exempt</v>
          </cell>
          <cell r="Y6216">
            <v>26114144056</v>
          </cell>
          <cell r="Z6216">
            <v>100</v>
          </cell>
          <cell r="AA6216" t="str">
            <v>NO</v>
          </cell>
          <cell r="AB6216" t="str">
            <v>V-006222</v>
          </cell>
          <cell r="AC6216" t="str">
            <v>V-010587</v>
          </cell>
        </row>
        <row r="6217">
          <cell r="D6217" t="str">
            <v>Narembeen Iga</v>
          </cell>
          <cell r="E6217" t="str">
            <v>NAREMBEEN</v>
          </cell>
          <cell r="I6217" t="str">
            <v>NAREMBEEN</v>
          </cell>
          <cell r="J6217" t="str">
            <v>AUS</v>
          </cell>
          <cell r="K6217" t="str">
            <v>AU</v>
          </cell>
          <cell r="L6217" t="str">
            <v>Narembeen Iga</v>
          </cell>
          <cell r="M6217" t="str">
            <v>Business</v>
          </cell>
          <cell r="N6217" t="str">
            <v>WA</v>
          </cell>
          <cell r="O6217" t="str">
            <v>14-18 Churchill Street</v>
          </cell>
          <cell r="P6217">
            <v>6369</v>
          </cell>
          <cell r="Q6217" t="str">
            <v>NO</v>
          </cell>
          <cell r="R6217" t="str">
            <v>AUD</v>
          </cell>
          <cell r="U6217" t="str">
            <v>30 Inv</v>
          </cell>
          <cell r="V6217" t="str">
            <v>EFT</v>
          </cell>
          <cell r="W6217" t="str">
            <v>EN_AU</v>
          </cell>
          <cell r="X6217" t="str">
            <v>GST</v>
          </cell>
          <cell r="Y6217">
            <v>14767488453</v>
          </cell>
          <cell r="Z6217">
            <v>100</v>
          </cell>
          <cell r="AA6217" t="str">
            <v>NO</v>
          </cell>
          <cell r="AB6217" t="str">
            <v>V-006223</v>
          </cell>
          <cell r="AC6217" t="str">
            <v>V-006955</v>
          </cell>
        </row>
        <row r="6218">
          <cell r="D6218" t="str">
            <v>Narembeen Netball Club</v>
          </cell>
          <cell r="E6218" t="str">
            <v>NAREMBEEN</v>
          </cell>
          <cell r="I6218" t="str">
            <v>NAREMBEEN</v>
          </cell>
          <cell r="J6218" t="str">
            <v>AUS</v>
          </cell>
          <cell r="K6218" t="str">
            <v>AU</v>
          </cell>
          <cell r="L6218" t="str">
            <v>Narembeen Netball Club</v>
          </cell>
          <cell r="M6218" t="str">
            <v>Business</v>
          </cell>
          <cell r="N6218" t="str">
            <v>WA</v>
          </cell>
          <cell r="O6218" t="str">
            <v>PO Box 135</v>
          </cell>
          <cell r="P6218">
            <v>6369</v>
          </cell>
          <cell r="Q6218" t="str">
            <v>NO</v>
          </cell>
          <cell r="R6218" t="str">
            <v>AUD</v>
          </cell>
          <cell r="U6218" t="str">
            <v>01 Inv</v>
          </cell>
          <cell r="V6218" t="str">
            <v>EFT</v>
          </cell>
          <cell r="W6218" t="str">
            <v>EN_AU</v>
          </cell>
          <cell r="X6218" t="str">
            <v>Exempt</v>
          </cell>
          <cell r="Y6218">
            <v>26749175244</v>
          </cell>
          <cell r="Z6218">
            <v>100</v>
          </cell>
          <cell r="AA6218" t="str">
            <v>NO</v>
          </cell>
          <cell r="AB6218" t="str">
            <v>V-006224</v>
          </cell>
          <cell r="AC6218" t="str">
            <v>V-003745</v>
          </cell>
        </row>
        <row r="6219">
          <cell r="D6219" t="str">
            <v>Narembeen Roadhouse</v>
          </cell>
          <cell r="E6219" t="str">
            <v>NAREMBEEN</v>
          </cell>
          <cell r="I6219" t="str">
            <v>NAREMBEEN</v>
          </cell>
          <cell r="J6219" t="str">
            <v>AUS</v>
          </cell>
          <cell r="K6219" t="str">
            <v>AU</v>
          </cell>
          <cell r="L6219" t="str">
            <v>Narembeen Roadhouse</v>
          </cell>
          <cell r="M6219" t="str">
            <v>Business</v>
          </cell>
          <cell r="N6219" t="str">
            <v>WA</v>
          </cell>
          <cell r="O6219" t="str">
            <v>Lot 1 Currall Street</v>
          </cell>
          <cell r="P6219">
            <v>6369</v>
          </cell>
          <cell r="Q6219" t="str">
            <v>NO</v>
          </cell>
          <cell r="R6219" t="str">
            <v>AUD</v>
          </cell>
          <cell r="U6219" t="str">
            <v>30 Inv</v>
          </cell>
          <cell r="V6219" t="str">
            <v>EFT</v>
          </cell>
          <cell r="W6219" t="str">
            <v>EN_AU</v>
          </cell>
          <cell r="X6219" t="str">
            <v>GST</v>
          </cell>
          <cell r="Y6219">
            <v>52614017248</v>
          </cell>
          <cell r="Z6219">
            <v>100</v>
          </cell>
          <cell r="AA6219" t="str">
            <v>NO</v>
          </cell>
          <cell r="AB6219" t="str">
            <v>V-006225</v>
          </cell>
          <cell r="AC6219" t="str">
            <v>V-007512</v>
          </cell>
        </row>
        <row r="6220">
          <cell r="D6220" t="str">
            <v>Narembeen Tennis Club</v>
          </cell>
          <cell r="E6220" t="str">
            <v>NAREMBEEN</v>
          </cell>
          <cell r="I6220" t="str">
            <v>NAREMBEEN</v>
          </cell>
          <cell r="J6220" t="str">
            <v>AUS</v>
          </cell>
          <cell r="K6220" t="str">
            <v>AU</v>
          </cell>
          <cell r="L6220" t="str">
            <v>Narembeen Tennis Club</v>
          </cell>
          <cell r="M6220" t="str">
            <v>Business</v>
          </cell>
          <cell r="N6220" t="str">
            <v>WA</v>
          </cell>
          <cell r="O6220" t="str">
            <v>PO Box 106</v>
          </cell>
          <cell r="P6220">
            <v>6369</v>
          </cell>
          <cell r="Q6220" t="str">
            <v>NO</v>
          </cell>
          <cell r="R6220" t="str">
            <v>AUD</v>
          </cell>
          <cell r="U6220" t="str">
            <v>30 Inv</v>
          </cell>
          <cell r="V6220" t="str">
            <v>EFT</v>
          </cell>
          <cell r="W6220" t="str">
            <v>EN_AU</v>
          </cell>
          <cell r="X6220" t="str">
            <v>Exempt</v>
          </cell>
          <cell r="Y6220">
            <v>52486926553</v>
          </cell>
          <cell r="Z6220">
            <v>100</v>
          </cell>
          <cell r="AA6220" t="str">
            <v>NO</v>
          </cell>
          <cell r="AB6220" t="str">
            <v>V-006226</v>
          </cell>
          <cell r="AC6220" t="str">
            <v>V-010346</v>
          </cell>
        </row>
        <row r="6221">
          <cell r="D6221" t="str">
            <v>Narembeen Tyre Service</v>
          </cell>
          <cell r="E6221" t="str">
            <v>NAREMBEEN</v>
          </cell>
          <cell r="I6221" t="str">
            <v>NAREMBEEN</v>
          </cell>
          <cell r="J6221" t="str">
            <v>AUS</v>
          </cell>
          <cell r="K6221" t="str">
            <v>AU</v>
          </cell>
          <cell r="L6221" t="str">
            <v>Narembeen Tyre Service</v>
          </cell>
          <cell r="M6221" t="str">
            <v>Business</v>
          </cell>
          <cell r="N6221" t="str">
            <v>WA</v>
          </cell>
          <cell r="O6221" t="str">
            <v>19 Longhurst Street</v>
          </cell>
          <cell r="P6221">
            <v>6369</v>
          </cell>
          <cell r="Q6221" t="str">
            <v>NO</v>
          </cell>
          <cell r="R6221" t="str">
            <v>AUD</v>
          </cell>
          <cell r="U6221" t="str">
            <v>14 Inv</v>
          </cell>
          <cell r="V6221" t="str">
            <v>EFT</v>
          </cell>
          <cell r="W6221" t="str">
            <v>EN_AU</v>
          </cell>
          <cell r="X6221" t="str">
            <v>GST</v>
          </cell>
          <cell r="Y6221">
            <v>59589095891</v>
          </cell>
          <cell r="Z6221">
            <v>100</v>
          </cell>
          <cell r="AA6221" t="str">
            <v>NO</v>
          </cell>
          <cell r="AB6221" t="str">
            <v>V-006227</v>
          </cell>
          <cell r="AC6221" t="str">
            <v>V-009365</v>
          </cell>
        </row>
        <row r="6222">
          <cell r="D6222" t="str">
            <v>Narrabri Backhoe Services</v>
          </cell>
          <cell r="E6222" t="str">
            <v>NARRABRI B</v>
          </cell>
          <cell r="I6222" t="str">
            <v>NARRABRI</v>
          </cell>
          <cell r="J6222" t="str">
            <v>AUS</v>
          </cell>
          <cell r="K6222" t="str">
            <v>AU</v>
          </cell>
          <cell r="L6222" t="str">
            <v>Narrabri Backhoe Services</v>
          </cell>
          <cell r="M6222" t="str">
            <v>Business</v>
          </cell>
          <cell r="N6222" t="str">
            <v>NSW</v>
          </cell>
          <cell r="O6222" t="str">
            <v>PO Box 3037</v>
          </cell>
          <cell r="P6222">
            <v>2390</v>
          </cell>
          <cell r="Q6222" t="str">
            <v>NO</v>
          </cell>
          <cell r="R6222" t="str">
            <v>AUD</v>
          </cell>
          <cell r="U6222" t="str">
            <v>7 Inv</v>
          </cell>
          <cell r="V6222" t="str">
            <v>EFT</v>
          </cell>
          <cell r="W6222" t="str">
            <v>EN_AU</v>
          </cell>
          <cell r="X6222" t="str">
            <v>GST</v>
          </cell>
          <cell r="Y6222">
            <v>50670298048</v>
          </cell>
          <cell r="Z6222">
            <v>100</v>
          </cell>
          <cell r="AA6222" t="str">
            <v>NO</v>
          </cell>
          <cell r="AB6222" t="str">
            <v>V-006228</v>
          </cell>
          <cell r="AC6222" t="str">
            <v>V-002300</v>
          </cell>
        </row>
        <row r="6223">
          <cell r="D6223" t="str">
            <v>Narrabri Clay Target Club Inc</v>
          </cell>
          <cell r="E6223" t="str">
            <v>NARRABRI C</v>
          </cell>
          <cell r="I6223" t="str">
            <v>NARRABRI</v>
          </cell>
          <cell r="J6223" t="str">
            <v>AUS</v>
          </cell>
          <cell r="K6223" t="str">
            <v>AU</v>
          </cell>
          <cell r="L6223" t="str">
            <v>Narrabri Clay Target Club Inc Nogst</v>
          </cell>
          <cell r="M6223" t="str">
            <v>Business</v>
          </cell>
          <cell r="N6223" t="str">
            <v>NSW</v>
          </cell>
          <cell r="O6223" t="str">
            <v>43 Gun Club Road</v>
          </cell>
          <cell r="P6223">
            <v>2390</v>
          </cell>
          <cell r="Q6223" t="str">
            <v>NO</v>
          </cell>
          <cell r="R6223" t="str">
            <v>AUD</v>
          </cell>
          <cell r="U6223" t="str">
            <v>14 Inv</v>
          </cell>
          <cell r="V6223" t="str">
            <v>EFT</v>
          </cell>
          <cell r="W6223" t="str">
            <v>EN_AU</v>
          </cell>
          <cell r="X6223" t="str">
            <v>Exempt</v>
          </cell>
          <cell r="Y6223">
            <v>14094671770</v>
          </cell>
          <cell r="Z6223">
            <v>100</v>
          </cell>
          <cell r="AA6223" t="str">
            <v>NO</v>
          </cell>
          <cell r="AB6223" t="str">
            <v>V-006229</v>
          </cell>
          <cell r="AC6223" t="str">
            <v>V-001487</v>
          </cell>
        </row>
        <row r="6224">
          <cell r="D6224" t="str">
            <v>Narrabri Mechanical Repairs</v>
          </cell>
          <cell r="E6224" t="str">
            <v>NARRABRI M</v>
          </cell>
          <cell r="I6224" t="str">
            <v>NARRABRI</v>
          </cell>
          <cell r="J6224" t="str">
            <v>AUS</v>
          </cell>
          <cell r="K6224" t="str">
            <v>AU</v>
          </cell>
          <cell r="L6224" t="str">
            <v>Narrabri Mechanical Repairs</v>
          </cell>
          <cell r="M6224" t="str">
            <v>Business</v>
          </cell>
          <cell r="N6224" t="str">
            <v>NSW</v>
          </cell>
          <cell r="O6224" t="str">
            <v>58 Maitland Street</v>
          </cell>
          <cell r="P6224">
            <v>2390</v>
          </cell>
          <cell r="Q6224" t="str">
            <v>NO</v>
          </cell>
          <cell r="R6224" t="str">
            <v>AUD</v>
          </cell>
          <cell r="U6224" t="str">
            <v>14 Inv</v>
          </cell>
          <cell r="V6224" t="str">
            <v>EFT</v>
          </cell>
          <cell r="W6224" t="str">
            <v>EN_AU</v>
          </cell>
          <cell r="X6224" t="str">
            <v>GST</v>
          </cell>
          <cell r="Y6224">
            <v>42309321863</v>
          </cell>
          <cell r="Z6224">
            <v>100</v>
          </cell>
          <cell r="AA6224" t="str">
            <v>NO</v>
          </cell>
          <cell r="AB6224" t="str">
            <v>V-006230</v>
          </cell>
          <cell r="AC6224" t="str">
            <v>V-003612</v>
          </cell>
        </row>
        <row r="6225">
          <cell r="D6225" t="str">
            <v>Narrabri Polocrosse Club</v>
          </cell>
          <cell r="E6225" t="str">
            <v>NARRABRI P</v>
          </cell>
          <cell r="I6225" t="str">
            <v>NARRABRI</v>
          </cell>
          <cell r="J6225" t="str">
            <v>AUS</v>
          </cell>
          <cell r="K6225" t="str">
            <v>AU</v>
          </cell>
          <cell r="L6225" t="str">
            <v>Narrabri Polocrosse Club Nogst</v>
          </cell>
          <cell r="M6225" t="str">
            <v>Business</v>
          </cell>
          <cell r="N6225" t="str">
            <v>NSW</v>
          </cell>
          <cell r="O6225" t="str">
            <v>PO Box 437</v>
          </cell>
          <cell r="P6225">
            <v>2390</v>
          </cell>
          <cell r="Q6225" t="str">
            <v>NO</v>
          </cell>
          <cell r="R6225" t="str">
            <v>AUD</v>
          </cell>
          <cell r="U6225" t="str">
            <v>7 Inv</v>
          </cell>
          <cell r="V6225" t="str">
            <v>EFT</v>
          </cell>
          <cell r="W6225" t="str">
            <v>EN_AU</v>
          </cell>
          <cell r="X6225" t="str">
            <v>Exempt</v>
          </cell>
          <cell r="Y6225">
            <v>91010788326</v>
          </cell>
          <cell r="Z6225">
            <v>100</v>
          </cell>
          <cell r="AA6225" t="str">
            <v>NO</v>
          </cell>
          <cell r="AB6225" t="str">
            <v>V-006231</v>
          </cell>
          <cell r="AC6225" t="str">
            <v>V-009070</v>
          </cell>
        </row>
        <row r="6226">
          <cell r="D6226" t="str">
            <v>Narrabri Rugby Football Club</v>
          </cell>
          <cell r="E6226" t="str">
            <v>NARRABRI R</v>
          </cell>
          <cell r="I6226" t="str">
            <v>NARRABRI</v>
          </cell>
          <cell r="J6226" t="str">
            <v>AUS</v>
          </cell>
          <cell r="K6226" t="str">
            <v>AU</v>
          </cell>
          <cell r="L6226" t="str">
            <v>Narrabri Rugby Football Club</v>
          </cell>
          <cell r="M6226" t="str">
            <v>Business</v>
          </cell>
          <cell r="N6226" t="str">
            <v>NSW</v>
          </cell>
          <cell r="O6226" t="str">
            <v>PO Box 288</v>
          </cell>
          <cell r="P6226">
            <v>2390</v>
          </cell>
          <cell r="Q6226" t="str">
            <v>NO</v>
          </cell>
          <cell r="R6226" t="str">
            <v>AUD</v>
          </cell>
          <cell r="U6226" t="str">
            <v>01 Inv</v>
          </cell>
          <cell r="V6226" t="str">
            <v>EFT</v>
          </cell>
          <cell r="W6226" t="str">
            <v>EN_AU</v>
          </cell>
          <cell r="X6226" t="str">
            <v>GST</v>
          </cell>
          <cell r="Y6226">
            <v>51002454640</v>
          </cell>
          <cell r="Z6226">
            <v>100</v>
          </cell>
          <cell r="AA6226" t="str">
            <v>NO</v>
          </cell>
          <cell r="AB6226" t="str">
            <v>V-006232</v>
          </cell>
          <cell r="AC6226" t="str">
            <v>V-000718</v>
          </cell>
        </row>
        <row r="6227">
          <cell r="D6227" t="str">
            <v>Narrabri Shire Council</v>
          </cell>
          <cell r="E6227" t="str">
            <v>NARRABRI S</v>
          </cell>
          <cell r="I6227" t="str">
            <v>NARRABRI</v>
          </cell>
          <cell r="J6227" t="str">
            <v>AUS</v>
          </cell>
          <cell r="K6227" t="str">
            <v>AU</v>
          </cell>
          <cell r="L6227" t="str">
            <v>Narrabri Shire Council</v>
          </cell>
          <cell r="M6227" t="str">
            <v>Business</v>
          </cell>
          <cell r="N6227" t="str">
            <v>NSW</v>
          </cell>
          <cell r="O6227" t="str">
            <v>PO Box 261</v>
          </cell>
          <cell r="P6227">
            <v>2390</v>
          </cell>
          <cell r="Q6227" t="str">
            <v>NO</v>
          </cell>
          <cell r="R6227" t="str">
            <v>AUD</v>
          </cell>
          <cell r="U6227" t="str">
            <v>01 Inv</v>
          </cell>
          <cell r="V6227" t="str">
            <v>EFT</v>
          </cell>
          <cell r="W6227" t="str">
            <v>EN_AU</v>
          </cell>
          <cell r="X6227" t="str">
            <v>GST</v>
          </cell>
          <cell r="Y6227">
            <v>95717801656</v>
          </cell>
          <cell r="Z6227">
            <v>100</v>
          </cell>
          <cell r="AA6227" t="str">
            <v>NO</v>
          </cell>
          <cell r="AB6227" t="str">
            <v>V-006233</v>
          </cell>
          <cell r="AC6227" t="str">
            <v>V-000056</v>
          </cell>
        </row>
        <row r="6228">
          <cell r="D6228" t="str">
            <v>Narrabri Show Society Inc</v>
          </cell>
          <cell r="E6228" t="str">
            <v>NARRABRI S</v>
          </cell>
          <cell r="I6228" t="str">
            <v>NARRABRI</v>
          </cell>
          <cell r="J6228" t="str">
            <v>AUS</v>
          </cell>
          <cell r="K6228" t="str">
            <v>AU</v>
          </cell>
          <cell r="L6228" t="str">
            <v>Narrabri Show Society Inc Nogst</v>
          </cell>
          <cell r="M6228" t="str">
            <v>Business</v>
          </cell>
          <cell r="N6228" t="str">
            <v>NSW</v>
          </cell>
          <cell r="O6228" t="str">
            <v>PO Box 126</v>
          </cell>
          <cell r="P6228">
            <v>2390</v>
          </cell>
          <cell r="Q6228" t="str">
            <v>NO</v>
          </cell>
          <cell r="R6228" t="str">
            <v>AUD</v>
          </cell>
          <cell r="U6228" t="str">
            <v>01 Inv</v>
          </cell>
          <cell r="V6228" t="str">
            <v>EFT</v>
          </cell>
          <cell r="W6228" t="str">
            <v>EN_AU</v>
          </cell>
          <cell r="X6228" t="str">
            <v>Exempt</v>
          </cell>
          <cell r="Y6228">
            <v>49385443940</v>
          </cell>
          <cell r="Z6228">
            <v>100</v>
          </cell>
          <cell r="AA6228" t="str">
            <v>NO</v>
          </cell>
          <cell r="AB6228" t="str">
            <v>V-006234</v>
          </cell>
          <cell r="AC6228" t="str">
            <v>V-000402</v>
          </cell>
        </row>
        <row r="6229">
          <cell r="D6229" t="str">
            <v>Narrandera Auto Air</v>
          </cell>
          <cell r="E6229" t="str">
            <v>NARRANDERA</v>
          </cell>
          <cell r="I6229" t="str">
            <v>NARRANDERA</v>
          </cell>
          <cell r="J6229" t="str">
            <v>AUS</v>
          </cell>
          <cell r="K6229" t="str">
            <v>AU</v>
          </cell>
          <cell r="L6229" t="str">
            <v>Narrandera Auto Air</v>
          </cell>
          <cell r="M6229" t="str">
            <v>Business</v>
          </cell>
          <cell r="N6229" t="str">
            <v>NSW</v>
          </cell>
          <cell r="O6229" t="str">
            <v>14 Uambi Drive</v>
          </cell>
          <cell r="P6229">
            <v>2700</v>
          </cell>
          <cell r="Q6229" t="str">
            <v>NO</v>
          </cell>
          <cell r="R6229" t="str">
            <v>AUD</v>
          </cell>
          <cell r="U6229" t="str">
            <v>14 Inv</v>
          </cell>
          <cell r="V6229" t="str">
            <v>EFT</v>
          </cell>
          <cell r="W6229" t="str">
            <v>EN_AU</v>
          </cell>
          <cell r="X6229" t="str">
            <v>GST</v>
          </cell>
          <cell r="Y6229">
            <v>79658691543</v>
          </cell>
          <cell r="Z6229">
            <v>100</v>
          </cell>
          <cell r="AA6229" t="str">
            <v>NO</v>
          </cell>
          <cell r="AB6229" t="str">
            <v>V-006235</v>
          </cell>
          <cell r="AC6229" t="str">
            <v>V-004783</v>
          </cell>
        </row>
        <row r="6230">
          <cell r="D6230" t="str">
            <v>Narrandera Exhaust &amp; Tyre Centre Pt</v>
          </cell>
          <cell r="E6230" t="str">
            <v>NARRANDERA</v>
          </cell>
          <cell r="I6230" t="str">
            <v>NARRANDERA</v>
          </cell>
          <cell r="J6230" t="str">
            <v>AUS</v>
          </cell>
          <cell r="K6230" t="str">
            <v>AU</v>
          </cell>
          <cell r="L6230" t="str">
            <v>Narrandera Exhaust &amp; Tyre Centre Pt</v>
          </cell>
          <cell r="M6230" t="str">
            <v>Business</v>
          </cell>
          <cell r="N6230" t="str">
            <v>NSW</v>
          </cell>
          <cell r="O6230" t="str">
            <v>11 East Street</v>
          </cell>
          <cell r="P6230">
            <v>2700</v>
          </cell>
          <cell r="Q6230" t="str">
            <v>NO</v>
          </cell>
          <cell r="R6230" t="str">
            <v>AUD</v>
          </cell>
          <cell r="U6230" t="str">
            <v>30 Inv</v>
          </cell>
          <cell r="V6230" t="str">
            <v>EFT</v>
          </cell>
          <cell r="W6230" t="str">
            <v>EN_AU</v>
          </cell>
          <cell r="X6230" t="str">
            <v>GST</v>
          </cell>
          <cell r="Y6230">
            <v>29003745319</v>
          </cell>
          <cell r="Z6230">
            <v>100</v>
          </cell>
          <cell r="AA6230" t="str">
            <v>NO</v>
          </cell>
          <cell r="AB6230" t="str">
            <v>V-006236</v>
          </cell>
          <cell r="AC6230" t="str">
            <v>V-003346</v>
          </cell>
        </row>
        <row r="6231">
          <cell r="D6231" t="str">
            <v>Narrandera Ex-Servicemen'S Club Ltd</v>
          </cell>
          <cell r="E6231" t="str">
            <v>NARRANDERA</v>
          </cell>
          <cell r="I6231" t="str">
            <v>NARRANDERA</v>
          </cell>
          <cell r="J6231" t="str">
            <v>AUS</v>
          </cell>
          <cell r="K6231" t="str">
            <v>AU</v>
          </cell>
          <cell r="L6231" t="str">
            <v>Narrandera Ex-Servicemen'S Club Ltd</v>
          </cell>
          <cell r="M6231" t="str">
            <v>Business</v>
          </cell>
          <cell r="N6231" t="str">
            <v>NSW</v>
          </cell>
          <cell r="O6231" t="str">
            <v>PO Box 62</v>
          </cell>
          <cell r="P6231">
            <v>2700</v>
          </cell>
          <cell r="Q6231" t="str">
            <v>NO</v>
          </cell>
          <cell r="R6231" t="str">
            <v>AUD</v>
          </cell>
          <cell r="U6231" t="str">
            <v>30 Inv</v>
          </cell>
          <cell r="V6231" t="str">
            <v>EFT</v>
          </cell>
          <cell r="W6231" t="str">
            <v>EN_AU</v>
          </cell>
          <cell r="X6231" t="str">
            <v>GST</v>
          </cell>
          <cell r="Y6231">
            <v>90001054735</v>
          </cell>
          <cell r="Z6231">
            <v>100</v>
          </cell>
          <cell r="AA6231" t="str">
            <v>NO</v>
          </cell>
          <cell r="AB6231" t="str">
            <v>V-006237</v>
          </cell>
          <cell r="AC6231" t="str">
            <v>V-003571</v>
          </cell>
        </row>
        <row r="6232">
          <cell r="D6232" t="str">
            <v>Narrandera Golf Club Ltd</v>
          </cell>
          <cell r="E6232" t="str">
            <v>NARRANDERA</v>
          </cell>
          <cell r="I6232" t="str">
            <v>NARRANDERA</v>
          </cell>
          <cell r="J6232" t="str">
            <v>AUS</v>
          </cell>
          <cell r="K6232" t="str">
            <v>AU</v>
          </cell>
          <cell r="L6232" t="str">
            <v>Narrandera Golf Club Ltd</v>
          </cell>
          <cell r="M6232" t="str">
            <v>Business</v>
          </cell>
          <cell r="N6232" t="str">
            <v>NSW</v>
          </cell>
          <cell r="O6232" t="str">
            <v>Racecourse Road</v>
          </cell>
          <cell r="P6232">
            <v>2700</v>
          </cell>
          <cell r="Q6232" t="str">
            <v>NO</v>
          </cell>
          <cell r="R6232" t="str">
            <v>AUD</v>
          </cell>
          <cell r="U6232" t="str">
            <v>30 Inv</v>
          </cell>
          <cell r="V6232" t="str">
            <v>EFT</v>
          </cell>
          <cell r="W6232" t="str">
            <v>EN_AU</v>
          </cell>
          <cell r="X6232" t="str">
            <v>GST</v>
          </cell>
          <cell r="Y6232">
            <v>64001052124</v>
          </cell>
          <cell r="Z6232">
            <v>100</v>
          </cell>
          <cell r="AA6232" t="str">
            <v>NO</v>
          </cell>
          <cell r="AB6232" t="str">
            <v>V-006238</v>
          </cell>
          <cell r="AC6232" t="str">
            <v>V-000179</v>
          </cell>
        </row>
        <row r="6233">
          <cell r="D6233" t="str">
            <v>Narrandera Imperial Football Club I</v>
          </cell>
          <cell r="E6233" t="str">
            <v>NARRANDERA</v>
          </cell>
          <cell r="I6233" t="str">
            <v>NARRANDERA</v>
          </cell>
          <cell r="J6233" t="str">
            <v>AUS</v>
          </cell>
          <cell r="K6233" t="str">
            <v>AU</v>
          </cell>
          <cell r="L6233" t="str">
            <v>Narrandera Imperial Football Club I</v>
          </cell>
          <cell r="M6233" t="str">
            <v>Business</v>
          </cell>
          <cell r="N6233" t="str">
            <v>NSW</v>
          </cell>
          <cell r="O6233" t="str">
            <v>PO Box 203</v>
          </cell>
          <cell r="P6233">
            <v>2700</v>
          </cell>
          <cell r="Q6233" t="str">
            <v>NO</v>
          </cell>
          <cell r="R6233" t="str">
            <v>AUD</v>
          </cell>
          <cell r="U6233" t="str">
            <v>01 Inv</v>
          </cell>
          <cell r="V6233" t="str">
            <v>EFT</v>
          </cell>
          <cell r="W6233" t="str">
            <v>EN_AU</v>
          </cell>
          <cell r="X6233" t="str">
            <v>GST</v>
          </cell>
          <cell r="Y6233">
            <v>48817377396</v>
          </cell>
          <cell r="Z6233">
            <v>100</v>
          </cell>
          <cell r="AA6233" t="str">
            <v>NO</v>
          </cell>
          <cell r="AB6233" t="str">
            <v>V-006239</v>
          </cell>
          <cell r="AC6233" t="str">
            <v>V-009139</v>
          </cell>
        </row>
        <row r="6234">
          <cell r="D6234" t="str">
            <v>Narrandera Newsagency</v>
          </cell>
          <cell r="E6234" t="str">
            <v>NARRANDERA</v>
          </cell>
          <cell r="I6234" t="str">
            <v>NARRANDERA</v>
          </cell>
          <cell r="J6234" t="str">
            <v>AUS</v>
          </cell>
          <cell r="K6234" t="str">
            <v>AU</v>
          </cell>
          <cell r="L6234" t="str">
            <v>Narrandera Newsagency</v>
          </cell>
          <cell r="M6234" t="str">
            <v>Business</v>
          </cell>
          <cell r="N6234" t="str">
            <v>NSW</v>
          </cell>
          <cell r="O6234" t="str">
            <v>115 East Street</v>
          </cell>
          <cell r="P6234">
            <v>2700</v>
          </cell>
          <cell r="Q6234" t="str">
            <v>NO</v>
          </cell>
          <cell r="R6234" t="str">
            <v>AUD</v>
          </cell>
          <cell r="U6234" t="str">
            <v>21 Inv</v>
          </cell>
          <cell r="V6234" t="str">
            <v>EFT</v>
          </cell>
          <cell r="W6234" t="str">
            <v>EN_AU</v>
          </cell>
          <cell r="X6234" t="str">
            <v>GST</v>
          </cell>
          <cell r="Y6234">
            <v>97461424137</v>
          </cell>
          <cell r="Z6234">
            <v>100</v>
          </cell>
          <cell r="AA6234" t="str">
            <v>NO</v>
          </cell>
          <cell r="AB6234" t="str">
            <v>V-006240</v>
          </cell>
          <cell r="AC6234" t="str">
            <v>V-001277</v>
          </cell>
        </row>
        <row r="6235">
          <cell r="D6235" t="str">
            <v>Narrandera Rodeo Committee Inc</v>
          </cell>
          <cell r="E6235" t="str">
            <v>NARRANDERA</v>
          </cell>
          <cell r="I6235" t="str">
            <v>NARRANDERA</v>
          </cell>
          <cell r="J6235" t="str">
            <v>AUS</v>
          </cell>
          <cell r="K6235" t="str">
            <v>AU</v>
          </cell>
          <cell r="L6235" t="str">
            <v>Narrandera Rodeo Committee Inc</v>
          </cell>
          <cell r="M6235" t="str">
            <v>Business</v>
          </cell>
          <cell r="N6235" t="str">
            <v>NSW</v>
          </cell>
          <cell r="O6235" t="str">
            <v>PO Box 189</v>
          </cell>
          <cell r="P6235">
            <v>2700</v>
          </cell>
          <cell r="Q6235" t="str">
            <v>NO</v>
          </cell>
          <cell r="R6235" t="str">
            <v>AUD</v>
          </cell>
          <cell r="U6235" t="str">
            <v>7 Inv</v>
          </cell>
          <cell r="V6235" t="str">
            <v>EFT</v>
          </cell>
          <cell r="W6235" t="str">
            <v>EN_AU</v>
          </cell>
          <cell r="X6235" t="str">
            <v>Exempt</v>
          </cell>
          <cell r="Y6235">
            <v>71076443791</v>
          </cell>
          <cell r="Z6235">
            <v>100</v>
          </cell>
          <cell r="AA6235" t="str">
            <v>NO</v>
          </cell>
          <cell r="AB6235" t="str">
            <v>V-006241</v>
          </cell>
          <cell r="AC6235" t="str">
            <v>V-002184</v>
          </cell>
        </row>
        <row r="6236">
          <cell r="D6236" t="str">
            <v>Narrandera Shire Council</v>
          </cell>
          <cell r="E6236" t="str">
            <v>NARRANDERA</v>
          </cell>
          <cell r="I6236" t="str">
            <v>NARRANDERA</v>
          </cell>
          <cell r="J6236" t="str">
            <v>AUS</v>
          </cell>
          <cell r="K6236" t="str">
            <v>AU</v>
          </cell>
          <cell r="L6236" t="str">
            <v>Narrandera Shire Council</v>
          </cell>
          <cell r="M6236" t="str">
            <v>Business</v>
          </cell>
          <cell r="N6236" t="str">
            <v>NSW</v>
          </cell>
          <cell r="O6236" t="str">
            <v>141 East Street</v>
          </cell>
          <cell r="P6236">
            <v>2700</v>
          </cell>
          <cell r="Q6236" t="str">
            <v>NO</v>
          </cell>
          <cell r="R6236" t="str">
            <v>AUD</v>
          </cell>
          <cell r="U6236" t="str">
            <v>01 Inv</v>
          </cell>
          <cell r="V6236" t="str">
            <v>Cheque</v>
          </cell>
          <cell r="W6236" t="str">
            <v>EN_AU</v>
          </cell>
          <cell r="X6236" t="str">
            <v>GST</v>
          </cell>
          <cell r="Y6236">
            <v>96547765569</v>
          </cell>
          <cell r="Z6236">
            <v>100</v>
          </cell>
          <cell r="AA6236" t="str">
            <v>NO</v>
          </cell>
          <cell r="AB6236" t="str">
            <v>V-006242</v>
          </cell>
          <cell r="AC6236" t="str">
            <v>V-000318</v>
          </cell>
        </row>
        <row r="6237">
          <cell r="D6237" t="str">
            <v>Narrandera Show Society</v>
          </cell>
          <cell r="E6237" t="str">
            <v>NARRANDERA</v>
          </cell>
          <cell r="I6237" t="str">
            <v>NARRANDERA</v>
          </cell>
          <cell r="J6237" t="str">
            <v>AUS</v>
          </cell>
          <cell r="K6237" t="str">
            <v>AU</v>
          </cell>
          <cell r="L6237" t="str">
            <v>Narrandera Show Society Nogst</v>
          </cell>
          <cell r="M6237" t="str">
            <v>Business</v>
          </cell>
          <cell r="N6237" t="str">
            <v>NSW</v>
          </cell>
          <cell r="O6237" t="str">
            <v>PO Box 66</v>
          </cell>
          <cell r="P6237">
            <v>2700</v>
          </cell>
          <cell r="Q6237" t="str">
            <v>NO</v>
          </cell>
          <cell r="R6237" t="str">
            <v>AUD</v>
          </cell>
          <cell r="U6237" t="str">
            <v>30 Inv</v>
          </cell>
          <cell r="V6237" t="str">
            <v>EFT</v>
          </cell>
          <cell r="W6237" t="str">
            <v>EN_AU</v>
          </cell>
          <cell r="X6237" t="str">
            <v>Exempt</v>
          </cell>
          <cell r="Y6237">
            <v>46192737825</v>
          </cell>
          <cell r="Z6237">
            <v>100</v>
          </cell>
          <cell r="AA6237" t="str">
            <v>NO</v>
          </cell>
          <cell r="AB6237" t="str">
            <v>V-006243</v>
          </cell>
          <cell r="AC6237" t="str">
            <v>V-009964</v>
          </cell>
        </row>
        <row r="6238">
          <cell r="D6238" t="str">
            <v>Narrandera Signs</v>
          </cell>
          <cell r="E6238" t="str">
            <v>NARRANDERA</v>
          </cell>
          <cell r="I6238" t="str">
            <v>NARRANDERA</v>
          </cell>
          <cell r="J6238" t="str">
            <v>AUS</v>
          </cell>
          <cell r="K6238" t="str">
            <v>AU</v>
          </cell>
          <cell r="L6238" t="str">
            <v>Narrandera Signs</v>
          </cell>
          <cell r="M6238" t="str">
            <v>Business</v>
          </cell>
          <cell r="N6238" t="str">
            <v>NSW</v>
          </cell>
          <cell r="O6238" t="str">
            <v>23 Larmer Street</v>
          </cell>
          <cell r="P6238">
            <v>2700</v>
          </cell>
          <cell r="Q6238" t="str">
            <v>NO</v>
          </cell>
          <cell r="R6238" t="str">
            <v>AUD</v>
          </cell>
          <cell r="U6238" t="str">
            <v>7 Inv</v>
          </cell>
          <cell r="V6238" t="str">
            <v>EFT</v>
          </cell>
          <cell r="W6238" t="str">
            <v>EN_AU</v>
          </cell>
          <cell r="X6238" t="str">
            <v>GST</v>
          </cell>
          <cell r="Y6238">
            <v>84656820967</v>
          </cell>
          <cell r="Z6238">
            <v>100</v>
          </cell>
          <cell r="AA6238" t="str">
            <v>NO</v>
          </cell>
          <cell r="AB6238" t="str">
            <v>V-006244</v>
          </cell>
          <cell r="AC6238" t="str">
            <v>V-006242</v>
          </cell>
        </row>
        <row r="6239">
          <cell r="D6239" t="str">
            <v>Narrikup Netball Club</v>
          </cell>
          <cell r="E6239" t="str">
            <v>NARRIKUP N</v>
          </cell>
          <cell r="I6239" t="str">
            <v>BAYONET HEAD</v>
          </cell>
          <cell r="J6239" t="str">
            <v>AUS</v>
          </cell>
          <cell r="K6239" t="str">
            <v>AU</v>
          </cell>
          <cell r="L6239" t="str">
            <v>Narrikup Netball Club</v>
          </cell>
          <cell r="M6239" t="str">
            <v>Business</v>
          </cell>
          <cell r="N6239" t="str">
            <v>WA</v>
          </cell>
          <cell r="O6239" t="str">
            <v>3 Waters Road</v>
          </cell>
          <cell r="P6239">
            <v>6330</v>
          </cell>
          <cell r="Q6239" t="str">
            <v>NO</v>
          </cell>
          <cell r="R6239" t="str">
            <v>AUD</v>
          </cell>
          <cell r="U6239" t="str">
            <v>30 Inv</v>
          </cell>
          <cell r="V6239" t="str">
            <v>EFT</v>
          </cell>
          <cell r="W6239" t="str">
            <v>EN_AU</v>
          </cell>
          <cell r="X6239" t="str">
            <v>Exempt</v>
          </cell>
          <cell r="Y6239">
            <v>22937288454</v>
          </cell>
          <cell r="Z6239">
            <v>100</v>
          </cell>
          <cell r="AA6239" t="str">
            <v>NO</v>
          </cell>
          <cell r="AB6239" t="str">
            <v>V-006245</v>
          </cell>
          <cell r="AC6239" t="str">
            <v>V-008757</v>
          </cell>
        </row>
        <row r="6240">
          <cell r="D6240" t="str">
            <v>Narrogin &amp; Districts Plumbing Servi</v>
          </cell>
          <cell r="E6240" t="str">
            <v>NARROGIN &amp;</v>
          </cell>
          <cell r="I6240" t="str">
            <v>NARROGIN</v>
          </cell>
          <cell r="J6240" t="str">
            <v>AUS</v>
          </cell>
          <cell r="K6240" t="str">
            <v>AU</v>
          </cell>
          <cell r="L6240" t="str">
            <v>Narrogin &amp; Districts Plumbing Servi</v>
          </cell>
          <cell r="M6240" t="str">
            <v>Business</v>
          </cell>
          <cell r="N6240" t="str">
            <v>WA</v>
          </cell>
          <cell r="O6240" t="str">
            <v>16 Gray Street</v>
          </cell>
          <cell r="P6240">
            <v>6312</v>
          </cell>
          <cell r="Q6240" t="str">
            <v>NO</v>
          </cell>
          <cell r="R6240" t="str">
            <v>AUD</v>
          </cell>
          <cell r="U6240" t="str">
            <v>30 Inv</v>
          </cell>
          <cell r="V6240" t="str">
            <v>EFT</v>
          </cell>
          <cell r="W6240" t="str">
            <v>EN_AU</v>
          </cell>
          <cell r="X6240" t="str">
            <v>GST</v>
          </cell>
          <cell r="Y6240">
            <v>23632288957</v>
          </cell>
          <cell r="Z6240">
            <v>100</v>
          </cell>
          <cell r="AA6240" t="str">
            <v>NO</v>
          </cell>
          <cell r="AB6240" t="str">
            <v>V-006246</v>
          </cell>
          <cell r="AC6240" t="str">
            <v>V-007784</v>
          </cell>
        </row>
        <row r="6241">
          <cell r="D6241" t="str">
            <v>Narrogin &amp; Districts Stud Sheep</v>
          </cell>
          <cell r="E6241" t="str">
            <v>NARROGIN &amp;</v>
          </cell>
          <cell r="I6241" t="str">
            <v>NARROGIN</v>
          </cell>
          <cell r="J6241" t="str">
            <v>AUS</v>
          </cell>
          <cell r="K6241" t="str">
            <v>AU</v>
          </cell>
          <cell r="L6241" t="str">
            <v>Narrogin &amp; Districts Stud Sheep</v>
          </cell>
          <cell r="M6241" t="str">
            <v>Business</v>
          </cell>
          <cell r="N6241" t="str">
            <v>WA</v>
          </cell>
          <cell r="O6241" t="str">
            <v>PO Box 395</v>
          </cell>
          <cell r="P6241">
            <v>6312</v>
          </cell>
          <cell r="Q6241" t="str">
            <v>NO</v>
          </cell>
          <cell r="R6241" t="str">
            <v>AUD</v>
          </cell>
          <cell r="U6241" t="str">
            <v>01 Inv</v>
          </cell>
          <cell r="V6241" t="str">
            <v>EFT</v>
          </cell>
          <cell r="W6241" t="str">
            <v>EN_AU</v>
          </cell>
          <cell r="X6241" t="str">
            <v>Exempt</v>
          </cell>
          <cell r="Y6241">
            <v>96932846778</v>
          </cell>
          <cell r="Z6241">
            <v>100</v>
          </cell>
          <cell r="AA6241" t="str">
            <v>NO</v>
          </cell>
          <cell r="AB6241" t="str">
            <v>V-006247</v>
          </cell>
          <cell r="AC6241" t="str">
            <v>V-000135</v>
          </cell>
        </row>
        <row r="6242">
          <cell r="D6242" t="str">
            <v>Narrogin Agricultural Society</v>
          </cell>
          <cell r="E6242" t="str">
            <v>NARROGIN A</v>
          </cell>
          <cell r="I6242" t="str">
            <v>NARROGIN</v>
          </cell>
          <cell r="J6242" t="str">
            <v>AUS</v>
          </cell>
          <cell r="K6242" t="str">
            <v>AU</v>
          </cell>
          <cell r="L6242" t="str">
            <v>Narrogin Agricultural Society</v>
          </cell>
          <cell r="M6242" t="str">
            <v>Business</v>
          </cell>
          <cell r="N6242" t="str">
            <v>WA</v>
          </cell>
          <cell r="O6242" t="str">
            <v>PO Box 357</v>
          </cell>
          <cell r="P6242">
            <v>6312</v>
          </cell>
          <cell r="Q6242" t="str">
            <v>NO</v>
          </cell>
          <cell r="R6242" t="str">
            <v>AUD</v>
          </cell>
          <cell r="U6242" t="str">
            <v>01 Inv</v>
          </cell>
          <cell r="V6242" t="str">
            <v>EFT</v>
          </cell>
          <cell r="W6242" t="str">
            <v>EN_AU</v>
          </cell>
          <cell r="X6242" t="str">
            <v>Exempt</v>
          </cell>
          <cell r="Y6242">
            <v>83663633803</v>
          </cell>
          <cell r="Z6242">
            <v>100</v>
          </cell>
          <cell r="AA6242" t="str">
            <v>NO</v>
          </cell>
          <cell r="AB6242" t="str">
            <v>V-006248</v>
          </cell>
          <cell r="AC6242" t="str">
            <v>V-003497</v>
          </cell>
        </row>
        <row r="6243">
          <cell r="D6243" t="str">
            <v>Narrogin And Districts Little Athle</v>
          </cell>
          <cell r="E6243" t="str">
            <v>NARROGIN A</v>
          </cell>
          <cell r="I6243" t="str">
            <v>NARROGIN</v>
          </cell>
          <cell r="J6243" t="str">
            <v>AUS</v>
          </cell>
          <cell r="K6243" t="str">
            <v>AU</v>
          </cell>
          <cell r="L6243" t="str">
            <v>Narrogin And Districts Little Athle</v>
          </cell>
          <cell r="M6243" t="str">
            <v>Business</v>
          </cell>
          <cell r="N6243" t="str">
            <v>WA</v>
          </cell>
          <cell r="O6243" t="str">
            <v>PO Box 1034</v>
          </cell>
          <cell r="P6243">
            <v>6312</v>
          </cell>
          <cell r="Q6243" t="str">
            <v>NO</v>
          </cell>
          <cell r="R6243" t="str">
            <v>AUD</v>
          </cell>
          <cell r="U6243" t="str">
            <v>30 Inv</v>
          </cell>
          <cell r="V6243" t="str">
            <v>EFT</v>
          </cell>
          <cell r="W6243" t="str">
            <v>EN_AU</v>
          </cell>
          <cell r="X6243" t="str">
            <v>Exempt</v>
          </cell>
          <cell r="Y6243">
            <v>33527097802</v>
          </cell>
          <cell r="Z6243">
            <v>100</v>
          </cell>
          <cell r="AA6243" t="str">
            <v>NO</v>
          </cell>
          <cell r="AB6243" t="str">
            <v>V-006249</v>
          </cell>
          <cell r="AC6243" t="str">
            <v>V-006723</v>
          </cell>
        </row>
        <row r="6244">
          <cell r="D6244" t="str">
            <v>Narrogin Auto Electrics</v>
          </cell>
          <cell r="E6244" t="str">
            <v>NARROGIN A</v>
          </cell>
          <cell r="I6244" t="str">
            <v>NARROGIN</v>
          </cell>
          <cell r="J6244" t="str">
            <v>AUS</v>
          </cell>
          <cell r="K6244" t="str">
            <v>AU</v>
          </cell>
          <cell r="L6244" t="str">
            <v>Narrogin Auto Electrics</v>
          </cell>
          <cell r="M6244" t="str">
            <v>Business</v>
          </cell>
          <cell r="N6244" t="str">
            <v>WA</v>
          </cell>
          <cell r="O6244" t="str">
            <v>67 Earl Street</v>
          </cell>
          <cell r="P6244">
            <v>6312</v>
          </cell>
          <cell r="Q6244" t="str">
            <v>NO</v>
          </cell>
          <cell r="R6244" t="str">
            <v>AUD</v>
          </cell>
          <cell r="U6244" t="str">
            <v>30 Inv</v>
          </cell>
          <cell r="V6244" t="str">
            <v>EFT</v>
          </cell>
          <cell r="W6244" t="str">
            <v>EN_AU</v>
          </cell>
          <cell r="X6244" t="str">
            <v>GST</v>
          </cell>
          <cell r="Y6244">
            <v>16081240861</v>
          </cell>
          <cell r="Z6244">
            <v>100</v>
          </cell>
          <cell r="AA6244" t="str">
            <v>NO</v>
          </cell>
          <cell r="AB6244" t="str">
            <v>V-006250</v>
          </cell>
          <cell r="AC6244" t="str">
            <v>V-000726</v>
          </cell>
        </row>
        <row r="6245">
          <cell r="D6245" t="str">
            <v>Narrogin Auto Electrics &amp;</v>
          </cell>
          <cell r="E6245" t="str">
            <v>NARROGIN A</v>
          </cell>
          <cell r="I6245" t="str">
            <v>NARROGIN</v>
          </cell>
          <cell r="J6245" t="str">
            <v>AUS</v>
          </cell>
          <cell r="K6245" t="str">
            <v>AU</v>
          </cell>
          <cell r="L6245" t="str">
            <v>Narrogin Auto Electrics &amp;</v>
          </cell>
          <cell r="M6245" t="str">
            <v>Business</v>
          </cell>
          <cell r="N6245" t="str">
            <v>WA</v>
          </cell>
          <cell r="O6245" t="str">
            <v>67 Earl Street</v>
          </cell>
          <cell r="P6245">
            <v>6312</v>
          </cell>
          <cell r="Q6245" t="str">
            <v>NO</v>
          </cell>
          <cell r="R6245" t="str">
            <v>AUD</v>
          </cell>
          <cell r="U6245" t="str">
            <v>30 Inv</v>
          </cell>
          <cell r="V6245" t="str">
            <v>EFT</v>
          </cell>
          <cell r="W6245" t="str">
            <v>EN_AU</v>
          </cell>
          <cell r="X6245" t="str">
            <v>GST</v>
          </cell>
          <cell r="Y6245">
            <v>42965752754</v>
          </cell>
          <cell r="Z6245">
            <v>100</v>
          </cell>
          <cell r="AA6245" t="str">
            <v>NO</v>
          </cell>
          <cell r="AB6245" t="str">
            <v>V-006251</v>
          </cell>
          <cell r="AC6245" t="str">
            <v>V-005191</v>
          </cell>
        </row>
        <row r="6246">
          <cell r="D6246" t="str">
            <v>Narrogin Bowling Club</v>
          </cell>
          <cell r="E6246" t="str">
            <v>NARROGIN B</v>
          </cell>
          <cell r="I6246" t="str">
            <v>NARROGIN</v>
          </cell>
          <cell r="J6246" t="str">
            <v>AUS</v>
          </cell>
          <cell r="K6246" t="str">
            <v>AU</v>
          </cell>
          <cell r="L6246" t="str">
            <v>Narrogin Bowling Club</v>
          </cell>
          <cell r="M6246" t="str">
            <v>Business</v>
          </cell>
          <cell r="N6246" t="str">
            <v>WA</v>
          </cell>
          <cell r="O6246" t="str">
            <v>58 Earl Street</v>
          </cell>
          <cell r="P6246">
            <v>6312</v>
          </cell>
          <cell r="Q6246" t="str">
            <v>NO</v>
          </cell>
          <cell r="R6246" t="str">
            <v>AUD</v>
          </cell>
          <cell r="U6246" t="str">
            <v>01 Inv</v>
          </cell>
          <cell r="V6246" t="str">
            <v>Cheque</v>
          </cell>
          <cell r="W6246" t="str">
            <v>EN_AU</v>
          </cell>
          <cell r="X6246" t="str">
            <v>Exempt</v>
          </cell>
          <cell r="Y6246">
            <v>82125240325</v>
          </cell>
          <cell r="Z6246">
            <v>100</v>
          </cell>
          <cell r="AA6246" t="str">
            <v>NO</v>
          </cell>
          <cell r="AB6246" t="str">
            <v>V-006252</v>
          </cell>
          <cell r="AC6246" t="str">
            <v>V-010556</v>
          </cell>
        </row>
        <row r="6247">
          <cell r="D6247" t="str">
            <v>Narrogin Cabinet Makers</v>
          </cell>
          <cell r="E6247" t="str">
            <v>NARROGIN C</v>
          </cell>
          <cell r="I6247" t="str">
            <v>NARROGIN</v>
          </cell>
          <cell r="J6247" t="str">
            <v>AUS</v>
          </cell>
          <cell r="K6247" t="str">
            <v>AU</v>
          </cell>
          <cell r="L6247" t="str">
            <v>Narrogin Cabinet Makers</v>
          </cell>
          <cell r="M6247" t="str">
            <v>Business</v>
          </cell>
          <cell r="N6247" t="str">
            <v>WA</v>
          </cell>
          <cell r="O6247" t="str">
            <v>PO Box 575</v>
          </cell>
          <cell r="P6247">
            <v>6312</v>
          </cell>
          <cell r="Q6247" t="str">
            <v>NO</v>
          </cell>
          <cell r="R6247" t="str">
            <v>AUD</v>
          </cell>
          <cell r="U6247" t="str">
            <v>30 Inv</v>
          </cell>
          <cell r="V6247" t="str">
            <v>EFT</v>
          </cell>
          <cell r="W6247" t="str">
            <v>EN_AU</v>
          </cell>
          <cell r="X6247" t="str">
            <v>GST</v>
          </cell>
          <cell r="Y6247">
            <v>98487432216</v>
          </cell>
          <cell r="Z6247">
            <v>100</v>
          </cell>
          <cell r="AA6247" t="str">
            <v>NO</v>
          </cell>
          <cell r="AB6247" t="str">
            <v>V-006253</v>
          </cell>
          <cell r="AC6247" t="str">
            <v>V-009087</v>
          </cell>
        </row>
        <row r="6248">
          <cell r="D6248" t="str">
            <v>Narrogin Carpets &amp; Curtains</v>
          </cell>
          <cell r="E6248" t="str">
            <v>NARROGIN C</v>
          </cell>
          <cell r="I6248" t="str">
            <v>NARROGIN</v>
          </cell>
          <cell r="J6248" t="str">
            <v>AUS</v>
          </cell>
          <cell r="K6248" t="str">
            <v>AU</v>
          </cell>
          <cell r="L6248" t="str">
            <v>Narrogin Carpets &amp; Curtains</v>
          </cell>
          <cell r="M6248" t="str">
            <v>Business</v>
          </cell>
          <cell r="N6248" t="str">
            <v>WA</v>
          </cell>
          <cell r="O6248" t="str">
            <v>13 Federal Street</v>
          </cell>
          <cell r="P6248">
            <v>6312</v>
          </cell>
          <cell r="Q6248" t="str">
            <v>NO</v>
          </cell>
          <cell r="R6248" t="str">
            <v>AUD</v>
          </cell>
          <cell r="U6248" t="str">
            <v>01 Inv</v>
          </cell>
          <cell r="V6248" t="str">
            <v>EFT</v>
          </cell>
          <cell r="W6248" t="str">
            <v>EN_AU</v>
          </cell>
          <cell r="X6248" t="str">
            <v>GST</v>
          </cell>
          <cell r="Y6248">
            <v>99322584071</v>
          </cell>
          <cell r="Z6248">
            <v>100</v>
          </cell>
          <cell r="AA6248" t="str">
            <v>NO</v>
          </cell>
          <cell r="AB6248" t="str">
            <v>V-006254</v>
          </cell>
          <cell r="AC6248" t="str">
            <v>V-003169</v>
          </cell>
        </row>
        <row r="6249">
          <cell r="D6249" t="str">
            <v>Narrogin Chamber Of Commerce</v>
          </cell>
          <cell r="E6249" t="str">
            <v>NARROGIN C</v>
          </cell>
          <cell r="I6249" t="str">
            <v>NARROGIN</v>
          </cell>
          <cell r="J6249" t="str">
            <v>AUS</v>
          </cell>
          <cell r="K6249" t="str">
            <v>AU</v>
          </cell>
          <cell r="L6249" t="str">
            <v>Narrogin Chamber Of Commerce</v>
          </cell>
          <cell r="M6249" t="str">
            <v>Business</v>
          </cell>
          <cell r="N6249" t="str">
            <v>WA</v>
          </cell>
          <cell r="O6249" t="str">
            <v>PO Box 374</v>
          </cell>
          <cell r="P6249">
            <v>6312</v>
          </cell>
          <cell r="Q6249" t="str">
            <v>NO</v>
          </cell>
          <cell r="R6249" t="str">
            <v>AUD</v>
          </cell>
          <cell r="U6249" t="str">
            <v>14 Inv</v>
          </cell>
          <cell r="V6249" t="str">
            <v>EFT</v>
          </cell>
          <cell r="W6249" t="str">
            <v>EN_AU</v>
          </cell>
          <cell r="X6249" t="str">
            <v>GST</v>
          </cell>
          <cell r="Y6249">
            <v>62016955789</v>
          </cell>
          <cell r="Z6249">
            <v>100</v>
          </cell>
          <cell r="AA6249" t="str">
            <v>NO</v>
          </cell>
          <cell r="AB6249" t="str">
            <v>V-006255</v>
          </cell>
          <cell r="AC6249" t="str">
            <v>V-000833</v>
          </cell>
        </row>
        <row r="6250">
          <cell r="D6250" t="str">
            <v>Narrogin Embroidery</v>
          </cell>
          <cell r="E6250" t="str">
            <v>NARROGIN E</v>
          </cell>
          <cell r="I6250" t="str">
            <v>NARROGIN</v>
          </cell>
          <cell r="J6250" t="str">
            <v>AUS</v>
          </cell>
          <cell r="K6250" t="str">
            <v>AU</v>
          </cell>
          <cell r="L6250" t="str">
            <v>Narrogin Embroidery</v>
          </cell>
          <cell r="M6250" t="str">
            <v>Business</v>
          </cell>
          <cell r="N6250" t="str">
            <v>WA</v>
          </cell>
          <cell r="O6250" t="str">
            <v>PO Box 205</v>
          </cell>
          <cell r="P6250">
            <v>6312</v>
          </cell>
          <cell r="Q6250" t="str">
            <v>NO</v>
          </cell>
          <cell r="R6250" t="str">
            <v>AUD</v>
          </cell>
          <cell r="U6250" t="str">
            <v>14 Inv</v>
          </cell>
          <cell r="V6250" t="str">
            <v>EFT</v>
          </cell>
          <cell r="W6250" t="str">
            <v>EN_AU</v>
          </cell>
          <cell r="X6250" t="str">
            <v>GST</v>
          </cell>
          <cell r="Y6250">
            <v>15631615493</v>
          </cell>
          <cell r="Z6250">
            <v>100</v>
          </cell>
          <cell r="AA6250" t="str">
            <v>NO</v>
          </cell>
          <cell r="AB6250" t="str">
            <v>V-006256</v>
          </cell>
          <cell r="AC6250" t="str">
            <v>V-001357</v>
          </cell>
        </row>
        <row r="6251">
          <cell r="D6251" t="str">
            <v>Narrogin Freightlines</v>
          </cell>
          <cell r="E6251" t="str">
            <v>NARROGIN F</v>
          </cell>
          <cell r="I6251" t="str">
            <v>NARROGIN</v>
          </cell>
          <cell r="J6251" t="str">
            <v>AUS</v>
          </cell>
          <cell r="K6251" t="str">
            <v>AU</v>
          </cell>
          <cell r="L6251" t="str">
            <v>Narrogin Freightlines</v>
          </cell>
          <cell r="M6251" t="str">
            <v>Business</v>
          </cell>
          <cell r="N6251" t="str">
            <v>WA</v>
          </cell>
          <cell r="O6251" t="str">
            <v>PO Box 1125</v>
          </cell>
          <cell r="P6251">
            <v>6312</v>
          </cell>
          <cell r="Q6251" t="str">
            <v>NO</v>
          </cell>
          <cell r="R6251" t="str">
            <v>AUD</v>
          </cell>
          <cell r="U6251" t="str">
            <v>21 Inv</v>
          </cell>
          <cell r="V6251" t="str">
            <v>EFT</v>
          </cell>
          <cell r="W6251" t="str">
            <v>EN_AU</v>
          </cell>
          <cell r="X6251" t="str">
            <v>GST</v>
          </cell>
          <cell r="Y6251">
            <v>71446422793</v>
          </cell>
          <cell r="Z6251">
            <v>100</v>
          </cell>
          <cell r="AA6251" t="str">
            <v>NO</v>
          </cell>
          <cell r="AB6251" t="str">
            <v>V-006257</v>
          </cell>
          <cell r="AC6251" t="str">
            <v>V-004535</v>
          </cell>
        </row>
        <row r="6252">
          <cell r="D6252" t="str">
            <v>Narrogin Glass &amp; Quickfit W/S</v>
          </cell>
          <cell r="E6252" t="str">
            <v>NARROGIN G</v>
          </cell>
          <cell r="I6252" t="str">
            <v>NARROGIN</v>
          </cell>
          <cell r="J6252" t="str">
            <v>AUS</v>
          </cell>
          <cell r="K6252" t="str">
            <v>AU</v>
          </cell>
          <cell r="L6252" t="str">
            <v>Narrogin Glass &amp; Quickfit W/S</v>
          </cell>
          <cell r="M6252" t="str">
            <v>Business</v>
          </cell>
          <cell r="N6252" t="str">
            <v>WA</v>
          </cell>
          <cell r="O6252" t="str">
            <v>PO Box 572</v>
          </cell>
          <cell r="P6252">
            <v>6312</v>
          </cell>
          <cell r="Q6252" t="str">
            <v>NO</v>
          </cell>
          <cell r="R6252" t="str">
            <v>AUD</v>
          </cell>
          <cell r="U6252" t="str">
            <v>30 Inv</v>
          </cell>
          <cell r="V6252" t="str">
            <v>EFT</v>
          </cell>
          <cell r="W6252" t="str">
            <v>EN_AU</v>
          </cell>
          <cell r="X6252" t="str">
            <v>GST</v>
          </cell>
          <cell r="Y6252">
            <v>98065541782</v>
          </cell>
          <cell r="Z6252">
            <v>100</v>
          </cell>
          <cell r="AA6252" t="str">
            <v>NO</v>
          </cell>
          <cell r="AB6252" t="str">
            <v>V-006258</v>
          </cell>
          <cell r="AC6252" t="str">
            <v>V-009183</v>
          </cell>
        </row>
        <row r="6253">
          <cell r="D6253" t="str">
            <v>Narrogin Golf Club</v>
          </cell>
          <cell r="E6253" t="str">
            <v>NARROGIN G</v>
          </cell>
          <cell r="I6253" t="str">
            <v>NARROGIN</v>
          </cell>
          <cell r="J6253" t="str">
            <v>AUS</v>
          </cell>
          <cell r="K6253" t="str">
            <v>AU</v>
          </cell>
          <cell r="L6253" t="str">
            <v>Narrogin Golf Club</v>
          </cell>
          <cell r="M6253" t="str">
            <v>Business</v>
          </cell>
          <cell r="N6253" t="str">
            <v>WA</v>
          </cell>
          <cell r="O6253" t="str">
            <v>PO Box 332</v>
          </cell>
          <cell r="P6253">
            <v>6312</v>
          </cell>
          <cell r="Q6253" t="str">
            <v>NO</v>
          </cell>
          <cell r="R6253" t="str">
            <v>AUD</v>
          </cell>
          <cell r="U6253" t="str">
            <v>30 Inv</v>
          </cell>
          <cell r="V6253" t="str">
            <v>EFT</v>
          </cell>
          <cell r="W6253" t="str">
            <v>EN_AU</v>
          </cell>
          <cell r="X6253" t="str">
            <v>GST</v>
          </cell>
          <cell r="Y6253">
            <v>88020098852</v>
          </cell>
          <cell r="Z6253">
            <v>100</v>
          </cell>
          <cell r="AA6253" t="str">
            <v>NO</v>
          </cell>
          <cell r="AB6253" t="str">
            <v>V-006259</v>
          </cell>
          <cell r="AC6253" t="str">
            <v>V-000214</v>
          </cell>
        </row>
        <row r="6254">
          <cell r="D6254" t="str">
            <v>Narrogin Hawks Football Club Inc</v>
          </cell>
          <cell r="E6254" t="str">
            <v>NARROGIN H</v>
          </cell>
          <cell r="I6254" t="str">
            <v>NARROGIN</v>
          </cell>
          <cell r="J6254" t="str">
            <v>AUS</v>
          </cell>
          <cell r="K6254" t="str">
            <v>AU</v>
          </cell>
          <cell r="L6254" t="str">
            <v>Narrogin Hawks Football Club Inc</v>
          </cell>
          <cell r="M6254" t="str">
            <v>Business</v>
          </cell>
          <cell r="N6254" t="str">
            <v>WA</v>
          </cell>
          <cell r="O6254" t="str">
            <v>PO Box 206</v>
          </cell>
          <cell r="P6254">
            <v>6312</v>
          </cell>
          <cell r="Q6254" t="str">
            <v>NO</v>
          </cell>
          <cell r="R6254" t="str">
            <v>AUD</v>
          </cell>
          <cell r="U6254" t="str">
            <v>01 Inv</v>
          </cell>
          <cell r="V6254" t="str">
            <v>EFT</v>
          </cell>
          <cell r="W6254" t="str">
            <v>EN_AU</v>
          </cell>
          <cell r="X6254" t="str">
            <v>GST</v>
          </cell>
          <cell r="Y6254">
            <v>71850326232</v>
          </cell>
          <cell r="Z6254">
            <v>100</v>
          </cell>
          <cell r="AA6254" t="str">
            <v>NO</v>
          </cell>
          <cell r="AB6254" t="str">
            <v>V-006260</v>
          </cell>
          <cell r="AC6254" t="str">
            <v>V-000595</v>
          </cell>
        </row>
        <row r="6255">
          <cell r="D6255" t="str">
            <v>Narrogin Hire Service &amp; Retic</v>
          </cell>
          <cell r="E6255" t="str">
            <v>NARROGIN H</v>
          </cell>
          <cell r="I6255" t="str">
            <v>NARROGIN</v>
          </cell>
          <cell r="J6255" t="str">
            <v>AUS</v>
          </cell>
          <cell r="K6255" t="str">
            <v>AU</v>
          </cell>
          <cell r="L6255" t="str">
            <v>Narrogin Hire Service &amp; Retic</v>
          </cell>
          <cell r="M6255" t="str">
            <v>Business</v>
          </cell>
          <cell r="N6255" t="str">
            <v>WA</v>
          </cell>
          <cell r="O6255" t="str">
            <v>PO Box 118</v>
          </cell>
          <cell r="P6255">
            <v>6312</v>
          </cell>
          <cell r="Q6255" t="str">
            <v>NO</v>
          </cell>
          <cell r="R6255" t="str">
            <v>AUD</v>
          </cell>
          <cell r="U6255" t="str">
            <v>30 Inv</v>
          </cell>
          <cell r="V6255" t="str">
            <v>EFT</v>
          </cell>
          <cell r="W6255" t="str">
            <v>EN_AU</v>
          </cell>
          <cell r="X6255" t="str">
            <v>GST</v>
          </cell>
          <cell r="Y6255">
            <v>83414757986</v>
          </cell>
          <cell r="Z6255">
            <v>100</v>
          </cell>
          <cell r="AA6255" t="str">
            <v>NO</v>
          </cell>
          <cell r="AB6255" t="str">
            <v>V-006261</v>
          </cell>
          <cell r="AC6255" t="str">
            <v>V-000803</v>
          </cell>
        </row>
        <row r="6256">
          <cell r="D6256" t="str">
            <v>Narrogin Newsagency</v>
          </cell>
          <cell r="E6256" t="str">
            <v>NARROGIN N</v>
          </cell>
          <cell r="I6256" t="str">
            <v>NARROGIN</v>
          </cell>
          <cell r="J6256" t="str">
            <v>AUS</v>
          </cell>
          <cell r="K6256" t="str">
            <v>AU</v>
          </cell>
          <cell r="L6256" t="str">
            <v>Narrogin Newsagency</v>
          </cell>
          <cell r="M6256" t="str">
            <v>Business</v>
          </cell>
          <cell r="N6256" t="str">
            <v>WA</v>
          </cell>
          <cell r="O6256" t="str">
            <v>72 Federal Street</v>
          </cell>
          <cell r="P6256">
            <v>6312</v>
          </cell>
          <cell r="Q6256" t="str">
            <v>NO</v>
          </cell>
          <cell r="R6256" t="str">
            <v>AUD</v>
          </cell>
          <cell r="U6256" t="str">
            <v>30 Inv</v>
          </cell>
          <cell r="V6256" t="str">
            <v>EFT</v>
          </cell>
          <cell r="W6256" t="str">
            <v>EN_AU</v>
          </cell>
          <cell r="X6256" t="str">
            <v>GST</v>
          </cell>
          <cell r="Y6256">
            <v>41675465306</v>
          </cell>
          <cell r="Z6256">
            <v>100</v>
          </cell>
          <cell r="AA6256" t="str">
            <v>NO</v>
          </cell>
          <cell r="AB6256" t="str">
            <v>V-006262</v>
          </cell>
          <cell r="AC6256" t="str">
            <v>V-001348</v>
          </cell>
        </row>
        <row r="6257">
          <cell r="D6257" t="str">
            <v>Narrogin Packaging &amp; Narrogin</v>
          </cell>
          <cell r="E6257" t="str">
            <v>NARROGIN P</v>
          </cell>
          <cell r="I6257" t="str">
            <v>NARROGIN</v>
          </cell>
          <cell r="J6257" t="str">
            <v>AUS</v>
          </cell>
          <cell r="K6257" t="str">
            <v>AU</v>
          </cell>
          <cell r="L6257" t="str">
            <v>Narrogin Packaging &amp; Narrogin</v>
          </cell>
          <cell r="M6257" t="str">
            <v>Business</v>
          </cell>
          <cell r="N6257" t="str">
            <v>WA</v>
          </cell>
          <cell r="O6257" t="str">
            <v>PO Box 118</v>
          </cell>
          <cell r="P6257">
            <v>6312</v>
          </cell>
          <cell r="Q6257" t="str">
            <v>NO</v>
          </cell>
          <cell r="R6257" t="str">
            <v>AUD</v>
          </cell>
          <cell r="U6257" t="str">
            <v>14 Inv</v>
          </cell>
          <cell r="V6257" t="str">
            <v>EFT</v>
          </cell>
          <cell r="W6257" t="str">
            <v>EN_AU</v>
          </cell>
          <cell r="X6257" t="str">
            <v>GST</v>
          </cell>
          <cell r="Y6257">
            <v>98682460646</v>
          </cell>
          <cell r="Z6257">
            <v>100</v>
          </cell>
          <cell r="AA6257" t="str">
            <v>NO</v>
          </cell>
          <cell r="AB6257" t="str">
            <v>V-006263</v>
          </cell>
          <cell r="AC6257" t="str">
            <v>V-000175</v>
          </cell>
        </row>
        <row r="6258">
          <cell r="D6258" t="str">
            <v>Narrogin Primary School</v>
          </cell>
          <cell r="E6258" t="str">
            <v>NARROGIN P</v>
          </cell>
          <cell r="I6258" t="str">
            <v>NARROGIN</v>
          </cell>
          <cell r="J6258" t="str">
            <v>AUS</v>
          </cell>
          <cell r="K6258" t="str">
            <v>AU</v>
          </cell>
          <cell r="L6258" t="str">
            <v>Narrogin Primary School</v>
          </cell>
          <cell r="M6258" t="str">
            <v>Business</v>
          </cell>
          <cell r="N6258" t="str">
            <v>WA</v>
          </cell>
          <cell r="O6258" t="str">
            <v>PO Box 107</v>
          </cell>
          <cell r="P6258">
            <v>6312</v>
          </cell>
          <cell r="Q6258" t="str">
            <v>NO</v>
          </cell>
          <cell r="R6258" t="str">
            <v>AUD</v>
          </cell>
          <cell r="U6258" t="str">
            <v>7 Inv</v>
          </cell>
          <cell r="V6258" t="str">
            <v>EFT</v>
          </cell>
          <cell r="W6258" t="str">
            <v>EN_AU</v>
          </cell>
          <cell r="X6258" t="str">
            <v>GST</v>
          </cell>
          <cell r="Y6258">
            <v>70834308321</v>
          </cell>
          <cell r="Z6258">
            <v>100</v>
          </cell>
          <cell r="AA6258" t="str">
            <v>NO</v>
          </cell>
          <cell r="AB6258" t="str">
            <v>V-006264</v>
          </cell>
          <cell r="AC6258" t="str">
            <v>V-001430</v>
          </cell>
        </row>
        <row r="6259">
          <cell r="D6259" t="str">
            <v>Narrogin Senior High School</v>
          </cell>
          <cell r="E6259" t="str">
            <v>NARROGIN S</v>
          </cell>
          <cell r="I6259" t="str">
            <v>NARROGIN</v>
          </cell>
          <cell r="J6259" t="str">
            <v>AUS</v>
          </cell>
          <cell r="K6259" t="str">
            <v>AU</v>
          </cell>
          <cell r="L6259" t="str">
            <v>Narrogin Senior High School</v>
          </cell>
          <cell r="M6259" t="str">
            <v>Business</v>
          </cell>
          <cell r="N6259" t="str">
            <v>WA</v>
          </cell>
          <cell r="O6259" t="str">
            <v>Gray Street</v>
          </cell>
          <cell r="P6259">
            <v>6312</v>
          </cell>
          <cell r="Q6259" t="str">
            <v>NO</v>
          </cell>
          <cell r="R6259" t="str">
            <v>AUD</v>
          </cell>
          <cell r="U6259" t="str">
            <v>01 Inv</v>
          </cell>
          <cell r="V6259" t="str">
            <v>EFT</v>
          </cell>
          <cell r="W6259" t="str">
            <v>EN_AU</v>
          </cell>
          <cell r="X6259" t="str">
            <v>GST</v>
          </cell>
          <cell r="Y6259">
            <v>44318707628</v>
          </cell>
          <cell r="Z6259">
            <v>100</v>
          </cell>
          <cell r="AA6259" t="str">
            <v>NO</v>
          </cell>
          <cell r="AB6259" t="str">
            <v>V-006265</v>
          </cell>
          <cell r="AC6259" t="str">
            <v>V-003027</v>
          </cell>
        </row>
        <row r="6260">
          <cell r="D6260" t="str">
            <v>Narrogin Smash Repairs</v>
          </cell>
          <cell r="E6260" t="str">
            <v>NARROGIN S</v>
          </cell>
          <cell r="I6260" t="str">
            <v>NARROGIN</v>
          </cell>
          <cell r="J6260" t="str">
            <v>AUS</v>
          </cell>
          <cell r="K6260" t="str">
            <v>AU</v>
          </cell>
          <cell r="L6260" t="str">
            <v>Narrogin Smash Repairs</v>
          </cell>
          <cell r="M6260" t="str">
            <v>Business</v>
          </cell>
          <cell r="N6260" t="str">
            <v>WA</v>
          </cell>
          <cell r="O6260" t="str">
            <v>PO Box 65</v>
          </cell>
          <cell r="P6260">
            <v>6312</v>
          </cell>
          <cell r="Q6260" t="str">
            <v>NO</v>
          </cell>
          <cell r="R6260" t="str">
            <v>AUD</v>
          </cell>
          <cell r="U6260" t="str">
            <v>14 Inv</v>
          </cell>
          <cell r="V6260" t="str">
            <v>EFT</v>
          </cell>
          <cell r="W6260" t="str">
            <v>EN_AU</v>
          </cell>
          <cell r="X6260" t="str">
            <v>GST</v>
          </cell>
          <cell r="Y6260">
            <v>35986299587</v>
          </cell>
          <cell r="Z6260">
            <v>100</v>
          </cell>
          <cell r="AA6260" t="str">
            <v>NO</v>
          </cell>
          <cell r="AB6260" t="str">
            <v>V-006266</v>
          </cell>
          <cell r="AC6260" t="str">
            <v>V-008838</v>
          </cell>
        </row>
        <row r="6261">
          <cell r="D6261" t="str">
            <v>Narrogin Speedway Club Inc</v>
          </cell>
          <cell r="E6261" t="str">
            <v>NARROGIN S</v>
          </cell>
          <cell r="I6261" t="str">
            <v>NARROGIN</v>
          </cell>
          <cell r="J6261" t="str">
            <v>AUS</v>
          </cell>
          <cell r="K6261" t="str">
            <v>AU</v>
          </cell>
          <cell r="L6261" t="str">
            <v>Narrogin Speedway Club Inc</v>
          </cell>
          <cell r="M6261" t="str">
            <v>Business</v>
          </cell>
          <cell r="N6261" t="str">
            <v>WA</v>
          </cell>
          <cell r="O6261" t="str">
            <v>PO Box 344</v>
          </cell>
          <cell r="P6261">
            <v>6312</v>
          </cell>
          <cell r="Q6261" t="str">
            <v>NO</v>
          </cell>
          <cell r="R6261" t="str">
            <v>AUD</v>
          </cell>
          <cell r="U6261" t="str">
            <v>01 Inv</v>
          </cell>
          <cell r="V6261" t="str">
            <v>EFT</v>
          </cell>
          <cell r="W6261" t="str">
            <v>EN_AU</v>
          </cell>
          <cell r="X6261" t="str">
            <v>Exempt</v>
          </cell>
          <cell r="Y6261">
            <v>24329423045</v>
          </cell>
          <cell r="Z6261">
            <v>100</v>
          </cell>
          <cell r="AA6261" t="str">
            <v>NO</v>
          </cell>
          <cell r="AB6261" t="str">
            <v>V-006267</v>
          </cell>
          <cell r="AC6261" t="str">
            <v>V-002977</v>
          </cell>
        </row>
        <row r="6262">
          <cell r="D6262" t="str">
            <v>Narrogin Tennis Club</v>
          </cell>
          <cell r="E6262" t="str">
            <v>NARROGIN T</v>
          </cell>
          <cell r="I6262" t="str">
            <v>NARROGIN</v>
          </cell>
          <cell r="J6262" t="str">
            <v>AUS</v>
          </cell>
          <cell r="K6262" t="str">
            <v>AU</v>
          </cell>
          <cell r="L6262" t="str">
            <v>Narrogin Tennis Club Nogst</v>
          </cell>
          <cell r="M6262" t="str">
            <v>Business</v>
          </cell>
          <cell r="N6262" t="str">
            <v>WA</v>
          </cell>
          <cell r="O6262" t="str">
            <v>PO Box 306</v>
          </cell>
          <cell r="P6262">
            <v>6312</v>
          </cell>
          <cell r="Q6262" t="str">
            <v>NO</v>
          </cell>
          <cell r="R6262" t="str">
            <v>AUD</v>
          </cell>
          <cell r="U6262" t="str">
            <v>30 Inv</v>
          </cell>
          <cell r="V6262" t="str">
            <v>EFT</v>
          </cell>
          <cell r="W6262" t="str">
            <v>EN_AU</v>
          </cell>
          <cell r="X6262" t="str">
            <v>Exempt</v>
          </cell>
          <cell r="Y6262">
            <v>75671423607</v>
          </cell>
          <cell r="Z6262">
            <v>100</v>
          </cell>
          <cell r="AA6262" t="str">
            <v>NO</v>
          </cell>
          <cell r="AB6262" t="str">
            <v>V-006268</v>
          </cell>
          <cell r="AC6262" t="str">
            <v>V-000365</v>
          </cell>
        </row>
        <row r="6263">
          <cell r="D6263" t="str">
            <v>Narromine Shire Council</v>
          </cell>
          <cell r="E6263" t="str">
            <v>NARROMINE</v>
          </cell>
          <cell r="I6263" t="str">
            <v>NARROMINE</v>
          </cell>
          <cell r="J6263" t="str">
            <v>AUS</v>
          </cell>
          <cell r="K6263" t="str">
            <v>AU</v>
          </cell>
          <cell r="L6263" t="str">
            <v>Narromine Shire Council</v>
          </cell>
          <cell r="M6263" t="str">
            <v>Business</v>
          </cell>
          <cell r="N6263" t="str">
            <v>NSW</v>
          </cell>
          <cell r="O6263" t="str">
            <v>PO Box 115</v>
          </cell>
          <cell r="P6263">
            <v>2821</v>
          </cell>
          <cell r="Q6263" t="str">
            <v>NO</v>
          </cell>
          <cell r="R6263" t="str">
            <v>AUD</v>
          </cell>
          <cell r="U6263" t="str">
            <v>01 Inv</v>
          </cell>
          <cell r="V6263" t="str">
            <v>EFT</v>
          </cell>
          <cell r="W6263" t="str">
            <v>EN_AU</v>
          </cell>
          <cell r="X6263" t="str">
            <v>GST</v>
          </cell>
          <cell r="Y6263">
            <v>99352328405</v>
          </cell>
          <cell r="Z6263">
            <v>100</v>
          </cell>
          <cell r="AA6263" t="str">
            <v>NO</v>
          </cell>
          <cell r="AB6263" t="str">
            <v>V-006269</v>
          </cell>
          <cell r="AC6263" t="str">
            <v>V-007693</v>
          </cell>
        </row>
        <row r="6264">
          <cell r="D6264" t="str">
            <v>Nasaa Certified Organic</v>
          </cell>
          <cell r="E6264" t="str">
            <v>NASAA CERT</v>
          </cell>
          <cell r="I6264" t="str">
            <v>STIRLING</v>
          </cell>
          <cell r="J6264" t="str">
            <v>AUS</v>
          </cell>
          <cell r="K6264" t="str">
            <v>AU</v>
          </cell>
          <cell r="L6264" t="str">
            <v>Nasaa Certified Organic</v>
          </cell>
          <cell r="M6264" t="str">
            <v>Business</v>
          </cell>
          <cell r="N6264" t="str">
            <v>SA</v>
          </cell>
          <cell r="O6264" t="str">
            <v>PO Box 768</v>
          </cell>
          <cell r="P6264">
            <v>2611</v>
          </cell>
          <cell r="Q6264" t="str">
            <v>NO</v>
          </cell>
          <cell r="R6264" t="str">
            <v>AUD</v>
          </cell>
          <cell r="U6264" t="str">
            <v>30 Inv</v>
          </cell>
          <cell r="V6264" t="str">
            <v>EFT</v>
          </cell>
          <cell r="W6264" t="str">
            <v>EN_AU</v>
          </cell>
          <cell r="X6264" t="str">
            <v>GST</v>
          </cell>
          <cell r="Y6264">
            <v>60101829163</v>
          </cell>
          <cell r="Z6264">
            <v>100</v>
          </cell>
          <cell r="AA6264" t="str">
            <v>NO</v>
          </cell>
          <cell r="AB6264" t="str">
            <v>V-006270</v>
          </cell>
          <cell r="AC6264" t="str">
            <v>V-005744</v>
          </cell>
        </row>
        <row r="6265">
          <cell r="D6265" t="str">
            <v>Nat &amp; And Investments Pty Ltd</v>
          </cell>
          <cell r="E6265" t="str">
            <v>NAT &amp; AND</v>
          </cell>
          <cell r="I6265" t="str">
            <v>ROUND CORNER</v>
          </cell>
          <cell r="J6265" t="str">
            <v>AUS</v>
          </cell>
          <cell r="K6265" t="str">
            <v>AU</v>
          </cell>
          <cell r="L6265" t="str">
            <v>Nat &amp; And Investments Pty Ltd</v>
          </cell>
          <cell r="M6265" t="str">
            <v>Business</v>
          </cell>
          <cell r="N6265" t="str">
            <v>NSW</v>
          </cell>
          <cell r="O6265" t="str">
            <v>PO Box 323</v>
          </cell>
          <cell r="P6265">
            <v>2158</v>
          </cell>
          <cell r="Q6265" t="str">
            <v>NO</v>
          </cell>
          <cell r="R6265" t="str">
            <v>AUD</v>
          </cell>
          <cell r="U6265" t="str">
            <v>01 Inv</v>
          </cell>
          <cell r="V6265" t="str">
            <v>EFT</v>
          </cell>
          <cell r="W6265" t="str">
            <v>EN_AU</v>
          </cell>
          <cell r="X6265" t="str">
            <v>GST</v>
          </cell>
          <cell r="Y6265">
            <v>31147792564</v>
          </cell>
          <cell r="Z6265">
            <v>100</v>
          </cell>
          <cell r="AA6265" t="str">
            <v>NO</v>
          </cell>
          <cell r="AB6265" t="str">
            <v>V-006271</v>
          </cell>
          <cell r="AC6265" t="str">
            <v>V-010685</v>
          </cell>
        </row>
        <row r="6266">
          <cell r="D6266" t="str">
            <v>Natalie Davy</v>
          </cell>
          <cell r="E6266" t="str">
            <v>NATALIE DA</v>
          </cell>
          <cell r="I6266" t="str">
            <v>BROOKTON</v>
          </cell>
          <cell r="J6266" t="str">
            <v>AUS</v>
          </cell>
          <cell r="K6266" t="str">
            <v>AU</v>
          </cell>
          <cell r="L6266" t="str">
            <v>Natalie Davy</v>
          </cell>
          <cell r="M6266" t="str">
            <v>Business</v>
          </cell>
          <cell r="N6266" t="str">
            <v>WA</v>
          </cell>
          <cell r="O6266" t="str">
            <v>124 Boyagarra Road</v>
          </cell>
          <cell r="P6266">
            <v>6306</v>
          </cell>
          <cell r="Q6266" t="str">
            <v>NO</v>
          </cell>
          <cell r="R6266" t="str">
            <v>AUD</v>
          </cell>
          <cell r="U6266" t="str">
            <v>14 Inv</v>
          </cell>
          <cell r="V6266" t="str">
            <v>EFT</v>
          </cell>
          <cell r="W6266" t="str">
            <v>EN_AU</v>
          </cell>
          <cell r="X6266" t="str">
            <v>Exempt</v>
          </cell>
          <cell r="Y6266">
            <v>89132982914</v>
          </cell>
          <cell r="Z6266">
            <v>100</v>
          </cell>
          <cell r="AA6266" t="str">
            <v>NO</v>
          </cell>
          <cell r="AB6266" t="str">
            <v>V-006272</v>
          </cell>
          <cell r="AC6266" t="str">
            <v>V-007828</v>
          </cell>
        </row>
        <row r="6267">
          <cell r="D6267" t="str">
            <v>Natasha Lackovic</v>
          </cell>
          <cell r="E6267" t="str">
            <v>NATASHA LA</v>
          </cell>
          <cell r="I6267" t="str">
            <v>COOLOOLABIN</v>
          </cell>
          <cell r="J6267" t="str">
            <v>AUS</v>
          </cell>
          <cell r="K6267" t="str">
            <v>AU</v>
          </cell>
          <cell r="L6267" t="str">
            <v>Natasha Lackovic</v>
          </cell>
          <cell r="M6267" t="str">
            <v>Business</v>
          </cell>
          <cell r="N6267" t="str">
            <v>QLD</v>
          </cell>
          <cell r="O6267" t="str">
            <v>35 Baronga Road</v>
          </cell>
          <cell r="P6267">
            <v>4560</v>
          </cell>
          <cell r="Q6267" t="str">
            <v>NO</v>
          </cell>
          <cell r="R6267" t="str">
            <v>AUD</v>
          </cell>
          <cell r="U6267" t="str">
            <v>01 Inv</v>
          </cell>
          <cell r="V6267" t="str">
            <v>EFT</v>
          </cell>
          <cell r="W6267" t="str">
            <v>EN_AU</v>
          </cell>
          <cell r="X6267" t="str">
            <v>Exempt</v>
          </cell>
          <cell r="Y6267">
            <v>54570034673</v>
          </cell>
          <cell r="Z6267">
            <v>100</v>
          </cell>
          <cell r="AA6267" t="str">
            <v>NO</v>
          </cell>
          <cell r="AB6267" t="str">
            <v>V-006273</v>
          </cell>
          <cell r="AC6267" t="str">
            <v>V-010180</v>
          </cell>
        </row>
        <row r="6268">
          <cell r="D6268" t="str">
            <v>Natasha Marie Rawluk</v>
          </cell>
          <cell r="E6268" t="str">
            <v>NATASHA MA</v>
          </cell>
          <cell r="I6268" t="str">
            <v>MOUNT BARKER</v>
          </cell>
          <cell r="J6268" t="str">
            <v>AUS</v>
          </cell>
          <cell r="K6268" t="str">
            <v>AU</v>
          </cell>
          <cell r="L6268" t="str">
            <v>Natasha Marie Rawluk</v>
          </cell>
          <cell r="M6268" t="str">
            <v>Business</v>
          </cell>
          <cell r="N6268" t="str">
            <v>WA</v>
          </cell>
          <cell r="O6268" t="str">
            <v>181 Hassell Street</v>
          </cell>
          <cell r="P6268">
            <v>6324</v>
          </cell>
          <cell r="Q6268" t="str">
            <v>NO</v>
          </cell>
          <cell r="R6268" t="str">
            <v>AUD</v>
          </cell>
          <cell r="U6268" t="str">
            <v>01 Inv</v>
          </cell>
          <cell r="V6268" t="str">
            <v>EFT</v>
          </cell>
          <cell r="W6268" t="str">
            <v>EN_AU</v>
          </cell>
          <cell r="X6268" t="str">
            <v>Exempt</v>
          </cell>
          <cell r="Y6268">
            <v>64978189960</v>
          </cell>
          <cell r="Z6268">
            <v>100</v>
          </cell>
          <cell r="AA6268" t="str">
            <v>NO</v>
          </cell>
          <cell r="AB6268" t="str">
            <v>V-006274</v>
          </cell>
          <cell r="AC6268" t="str">
            <v>V-006023</v>
          </cell>
        </row>
        <row r="6269">
          <cell r="D6269" t="str">
            <v>Nathalia Football And Netball Club</v>
          </cell>
          <cell r="E6269" t="str">
            <v>NATHALIA F</v>
          </cell>
          <cell r="I6269" t="str">
            <v>NATHALIA</v>
          </cell>
          <cell r="J6269" t="str">
            <v>AUS</v>
          </cell>
          <cell r="K6269" t="str">
            <v>AU</v>
          </cell>
          <cell r="L6269" t="str">
            <v>Nathalia Football And Netball Club</v>
          </cell>
          <cell r="M6269" t="str">
            <v>Business</v>
          </cell>
          <cell r="N6269" t="str">
            <v>VIC</v>
          </cell>
          <cell r="O6269" t="str">
            <v>PO Box 147</v>
          </cell>
          <cell r="P6269">
            <v>3638</v>
          </cell>
          <cell r="Q6269" t="str">
            <v>NO</v>
          </cell>
          <cell r="R6269" t="str">
            <v>AUD</v>
          </cell>
          <cell r="U6269" t="str">
            <v>14 Inv</v>
          </cell>
          <cell r="V6269" t="str">
            <v>EFT</v>
          </cell>
          <cell r="W6269" t="str">
            <v>EN_AU</v>
          </cell>
          <cell r="X6269" t="str">
            <v>Exempt</v>
          </cell>
          <cell r="Y6269">
            <v>88633508758</v>
          </cell>
          <cell r="Z6269">
            <v>100</v>
          </cell>
          <cell r="AA6269" t="str">
            <v>NO</v>
          </cell>
          <cell r="AB6269" t="str">
            <v>V-006275</v>
          </cell>
          <cell r="AC6269" t="str">
            <v>V-003108</v>
          </cell>
        </row>
        <row r="6270">
          <cell r="D6270" t="str">
            <v>Nathan Dillon Enterprises Pty Ltd</v>
          </cell>
          <cell r="E6270" t="str">
            <v>NATHAN DIL</v>
          </cell>
          <cell r="I6270" t="str">
            <v>BARMERA</v>
          </cell>
          <cell r="J6270" t="str">
            <v>AUS</v>
          </cell>
          <cell r="K6270" t="str">
            <v>AU</v>
          </cell>
          <cell r="L6270" t="str">
            <v>Nathan Dillon Enterprises Pty Ltd</v>
          </cell>
          <cell r="M6270" t="str">
            <v>Business</v>
          </cell>
          <cell r="N6270" t="str">
            <v>SA</v>
          </cell>
          <cell r="O6270" t="str">
            <v>PO Box 801</v>
          </cell>
          <cell r="P6270">
            <v>5345</v>
          </cell>
          <cell r="Q6270" t="str">
            <v>NO</v>
          </cell>
          <cell r="R6270" t="str">
            <v>AUD</v>
          </cell>
          <cell r="U6270" t="str">
            <v>30 Inv</v>
          </cell>
          <cell r="V6270" t="str">
            <v>EFT</v>
          </cell>
          <cell r="W6270" t="str">
            <v>EN_AU</v>
          </cell>
          <cell r="X6270" t="str">
            <v>GST</v>
          </cell>
          <cell r="Y6270">
            <v>70169266228</v>
          </cell>
          <cell r="Z6270">
            <v>100</v>
          </cell>
          <cell r="AA6270" t="str">
            <v>NO</v>
          </cell>
          <cell r="AB6270" t="str">
            <v>V-006276</v>
          </cell>
          <cell r="AC6270" t="str">
            <v>V-005365</v>
          </cell>
        </row>
        <row r="6271">
          <cell r="D6271" t="str">
            <v>Natimuk Agricultural &amp; Pastoral</v>
          </cell>
          <cell r="E6271" t="str">
            <v>NATIMUK AG</v>
          </cell>
          <cell r="I6271" t="str">
            <v>NATIMUK</v>
          </cell>
          <cell r="J6271" t="str">
            <v>AUS</v>
          </cell>
          <cell r="K6271" t="str">
            <v>AU</v>
          </cell>
          <cell r="L6271" t="str">
            <v>Natimuk Agricultural &amp; Pastoral</v>
          </cell>
          <cell r="M6271" t="str">
            <v>Business</v>
          </cell>
          <cell r="N6271" t="str">
            <v>VIC</v>
          </cell>
          <cell r="O6271" t="str">
            <v>PO Box 4</v>
          </cell>
          <cell r="P6271">
            <v>3409</v>
          </cell>
          <cell r="Q6271" t="str">
            <v>NO</v>
          </cell>
          <cell r="R6271" t="str">
            <v>AUD</v>
          </cell>
          <cell r="U6271" t="str">
            <v>01 Inv</v>
          </cell>
          <cell r="V6271" t="str">
            <v>EFT</v>
          </cell>
          <cell r="W6271" t="str">
            <v>EN_AU</v>
          </cell>
          <cell r="X6271" t="str">
            <v>Exempt</v>
          </cell>
          <cell r="Y6271">
            <v>85762775457</v>
          </cell>
          <cell r="Z6271">
            <v>100</v>
          </cell>
          <cell r="AA6271" t="str">
            <v>NO</v>
          </cell>
          <cell r="AB6271" t="str">
            <v>V-006277</v>
          </cell>
          <cell r="AC6271" t="str">
            <v>V-000149</v>
          </cell>
        </row>
        <row r="6272">
          <cell r="D6272" t="str">
            <v>Natimuk United Football Netball Clu</v>
          </cell>
          <cell r="E6272" t="str">
            <v>NATIMUK UN</v>
          </cell>
          <cell r="I6272" t="str">
            <v>NATIMUK</v>
          </cell>
          <cell r="J6272" t="str">
            <v>AUS</v>
          </cell>
          <cell r="K6272" t="str">
            <v>AU</v>
          </cell>
          <cell r="L6272" t="str">
            <v>Natimuk United Football Netball Clu</v>
          </cell>
          <cell r="M6272" t="str">
            <v>Business</v>
          </cell>
          <cell r="N6272" t="str">
            <v>VIC</v>
          </cell>
          <cell r="O6272" t="str">
            <v>PO Box 154</v>
          </cell>
          <cell r="P6272">
            <v>3409</v>
          </cell>
          <cell r="Q6272" t="str">
            <v>NO</v>
          </cell>
          <cell r="R6272" t="str">
            <v>AUD</v>
          </cell>
          <cell r="U6272" t="str">
            <v>14 Inv</v>
          </cell>
          <cell r="V6272" t="str">
            <v>EFT</v>
          </cell>
          <cell r="W6272" t="str">
            <v>EN_AU</v>
          </cell>
          <cell r="X6272" t="str">
            <v>GST</v>
          </cell>
          <cell r="Y6272">
            <v>75714030557</v>
          </cell>
          <cell r="Z6272">
            <v>100</v>
          </cell>
          <cell r="AA6272" t="str">
            <v>NO</v>
          </cell>
          <cell r="AB6272" t="str">
            <v>V-006278</v>
          </cell>
          <cell r="AC6272" t="str">
            <v>V-007869</v>
          </cell>
        </row>
        <row r="6273">
          <cell r="D6273" t="str">
            <v>National All Breeds Junior Heifer S</v>
          </cell>
          <cell r="E6273" t="str">
            <v>NATIONAL A</v>
          </cell>
          <cell r="I6273" t="str">
            <v>CARGO</v>
          </cell>
          <cell r="J6273" t="str">
            <v>AUS</v>
          </cell>
          <cell r="K6273" t="str">
            <v>AU</v>
          </cell>
          <cell r="L6273" t="str">
            <v>National All Breeds Junior Heifer S</v>
          </cell>
          <cell r="M6273" t="str">
            <v>Business</v>
          </cell>
          <cell r="N6273" t="str">
            <v>NSW</v>
          </cell>
          <cell r="O6273" t="str">
            <v>406 Nanami Lane</v>
          </cell>
          <cell r="P6273">
            <v>2800</v>
          </cell>
          <cell r="Q6273" t="str">
            <v>NO</v>
          </cell>
          <cell r="R6273" t="str">
            <v>AUD</v>
          </cell>
          <cell r="U6273" t="str">
            <v>7 Inv</v>
          </cell>
          <cell r="V6273" t="str">
            <v>EFT</v>
          </cell>
          <cell r="W6273" t="str">
            <v>EN_AU</v>
          </cell>
          <cell r="X6273" t="str">
            <v>Exempt</v>
          </cell>
          <cell r="Y6273">
            <v>70147488082</v>
          </cell>
          <cell r="Z6273">
            <v>100</v>
          </cell>
          <cell r="AA6273" t="str">
            <v>NO</v>
          </cell>
          <cell r="AB6273" t="str">
            <v>V-006279</v>
          </cell>
          <cell r="AC6273" t="str">
            <v>V-003024</v>
          </cell>
        </row>
        <row r="6274">
          <cell r="D6274" t="str">
            <v>National Australia Bank</v>
          </cell>
          <cell r="E6274" t="str">
            <v>NATIONAL A</v>
          </cell>
          <cell r="I6274" t="str">
            <v>SYDNEY</v>
          </cell>
          <cell r="J6274" t="str">
            <v>AUS</v>
          </cell>
          <cell r="K6274" t="str">
            <v>AU</v>
          </cell>
          <cell r="L6274" t="str">
            <v>National Australia Bank</v>
          </cell>
          <cell r="M6274" t="str">
            <v>Business</v>
          </cell>
          <cell r="N6274" t="str">
            <v>NSW</v>
          </cell>
          <cell r="O6274" t="str">
            <v>255 George Street</v>
          </cell>
          <cell r="P6274">
            <v>2000</v>
          </cell>
          <cell r="Q6274" t="str">
            <v>NO</v>
          </cell>
          <cell r="R6274" t="str">
            <v>AUD</v>
          </cell>
          <cell r="U6274" t="str">
            <v>01 Inv</v>
          </cell>
          <cell r="V6274" t="str">
            <v>EFT</v>
          </cell>
          <cell r="W6274" t="str">
            <v>EN_AU</v>
          </cell>
          <cell r="X6274" t="str">
            <v>GST</v>
          </cell>
          <cell r="Y6274">
            <v>12004044937</v>
          </cell>
          <cell r="Z6274">
            <v>100</v>
          </cell>
          <cell r="AA6274" t="str">
            <v>NO</v>
          </cell>
          <cell r="AB6274" t="str">
            <v>V-006280</v>
          </cell>
          <cell r="AC6274" t="str">
            <v>V-010688</v>
          </cell>
        </row>
        <row r="6275">
          <cell r="D6275" t="str">
            <v>National Council Of Wool Selling</v>
          </cell>
          <cell r="E6275" t="str">
            <v>NATIONAL C</v>
          </cell>
          <cell r="I6275" t="str">
            <v>TOTTENHAM</v>
          </cell>
          <cell r="J6275" t="str">
            <v>AUS</v>
          </cell>
          <cell r="K6275" t="str">
            <v>AU</v>
          </cell>
          <cell r="L6275" t="str">
            <v>National Council Of Wool Selling</v>
          </cell>
          <cell r="M6275" t="str">
            <v>Business</v>
          </cell>
          <cell r="N6275" t="str">
            <v>VIC</v>
          </cell>
          <cell r="O6275" t="str">
            <v>29 Frederick Road, Gate 4</v>
          </cell>
          <cell r="P6275">
            <v>3012</v>
          </cell>
          <cell r="Q6275" t="str">
            <v>NO</v>
          </cell>
          <cell r="R6275" t="str">
            <v>AUD</v>
          </cell>
          <cell r="U6275" t="str">
            <v>01 Inv</v>
          </cell>
          <cell r="V6275" t="str">
            <v>EFT</v>
          </cell>
          <cell r="W6275" t="str">
            <v>EN_AU</v>
          </cell>
          <cell r="X6275" t="str">
            <v>GST</v>
          </cell>
          <cell r="Y6275">
            <v>40059628554</v>
          </cell>
          <cell r="Z6275">
            <v>100</v>
          </cell>
          <cell r="AA6275" t="str">
            <v>NO</v>
          </cell>
          <cell r="AB6275" t="str">
            <v>V-006281</v>
          </cell>
          <cell r="AC6275" t="str">
            <v>V-000748</v>
          </cell>
        </row>
        <row r="6276">
          <cell r="D6276" t="str">
            <v>National Farmers Federation Limited</v>
          </cell>
          <cell r="E6276" t="str">
            <v>NATIONAL F</v>
          </cell>
          <cell r="I6276" t="str">
            <v>BARTON</v>
          </cell>
          <cell r="J6276" t="str">
            <v>AUS</v>
          </cell>
          <cell r="K6276" t="str">
            <v>AU</v>
          </cell>
          <cell r="L6276" t="str">
            <v>National Farmers Federation Limited</v>
          </cell>
          <cell r="M6276" t="str">
            <v>Business</v>
          </cell>
          <cell r="N6276" t="str">
            <v>ACT</v>
          </cell>
          <cell r="O6276" t="str">
            <v>14-16 Brisbane Avenue</v>
          </cell>
          <cell r="P6276">
            <v>2600</v>
          </cell>
          <cell r="Q6276" t="str">
            <v>NO</v>
          </cell>
          <cell r="R6276" t="str">
            <v>AUD</v>
          </cell>
          <cell r="U6276" t="str">
            <v>14 Inv</v>
          </cell>
          <cell r="V6276" t="str">
            <v>EFT</v>
          </cell>
          <cell r="W6276" t="str">
            <v>EN_AU</v>
          </cell>
          <cell r="X6276" t="str">
            <v>GST</v>
          </cell>
          <cell r="Y6276">
            <v>77097140166</v>
          </cell>
          <cell r="Z6276">
            <v>100</v>
          </cell>
          <cell r="AA6276" t="str">
            <v>NO</v>
          </cell>
          <cell r="AB6276" t="str">
            <v>V-006282</v>
          </cell>
          <cell r="AC6276" t="str">
            <v>V-004205</v>
          </cell>
        </row>
        <row r="6277">
          <cell r="D6277" t="str">
            <v>National Fire Solutions Pty Ltd</v>
          </cell>
          <cell r="E6277" t="str">
            <v>NATIONAL F</v>
          </cell>
          <cell r="I6277" t="str">
            <v>SILVERWATER</v>
          </cell>
          <cell r="J6277" t="str">
            <v>AUS</v>
          </cell>
          <cell r="K6277" t="str">
            <v>AU</v>
          </cell>
          <cell r="L6277" t="str">
            <v>National Fire Solutions Pty Ltd</v>
          </cell>
          <cell r="M6277" t="str">
            <v>Business</v>
          </cell>
          <cell r="N6277" t="str">
            <v>NSW</v>
          </cell>
          <cell r="O6277" t="str">
            <v>PO Box 7241</v>
          </cell>
          <cell r="P6277">
            <v>2128</v>
          </cell>
          <cell r="Q6277" t="str">
            <v>NO</v>
          </cell>
          <cell r="R6277" t="str">
            <v>AUD</v>
          </cell>
          <cell r="U6277" t="str">
            <v>14 Inv</v>
          </cell>
          <cell r="V6277" t="str">
            <v>EFT</v>
          </cell>
          <cell r="W6277" t="str">
            <v>EN_AU</v>
          </cell>
          <cell r="X6277" t="str">
            <v>GST</v>
          </cell>
          <cell r="Y6277">
            <v>56087239085</v>
          </cell>
          <cell r="Z6277">
            <v>100</v>
          </cell>
          <cell r="AA6277" t="str">
            <v>NO</v>
          </cell>
          <cell r="AB6277" t="str">
            <v>V-006283</v>
          </cell>
          <cell r="AC6277" t="str">
            <v>V-002580</v>
          </cell>
        </row>
        <row r="6278">
          <cell r="D6278" t="str">
            <v>National Grower Register P/L</v>
          </cell>
          <cell r="E6278" t="str">
            <v>NATIONAL G</v>
          </cell>
          <cell r="I6278" t="str">
            <v>TOOWOOMBA</v>
          </cell>
          <cell r="J6278" t="str">
            <v>AUS</v>
          </cell>
          <cell r="K6278" t="str">
            <v>AU</v>
          </cell>
          <cell r="L6278" t="str">
            <v>National Grower Register P/L</v>
          </cell>
          <cell r="M6278" t="str">
            <v>Business</v>
          </cell>
          <cell r="N6278" t="str">
            <v>QLD</v>
          </cell>
          <cell r="O6278" t="str">
            <v>PO Box 3526</v>
          </cell>
          <cell r="P6278">
            <v>4350</v>
          </cell>
          <cell r="Q6278" t="str">
            <v>NO</v>
          </cell>
          <cell r="R6278" t="str">
            <v>AUD</v>
          </cell>
          <cell r="U6278" t="str">
            <v>30 Inv</v>
          </cell>
          <cell r="V6278" t="str">
            <v>EFT</v>
          </cell>
          <cell r="W6278" t="str">
            <v>EN_AU</v>
          </cell>
          <cell r="X6278" t="str">
            <v>GST</v>
          </cell>
          <cell r="Y6278">
            <v>89095857266</v>
          </cell>
          <cell r="Z6278">
            <v>100</v>
          </cell>
          <cell r="AA6278" t="str">
            <v>NO</v>
          </cell>
          <cell r="AB6278" t="str">
            <v>V-006284</v>
          </cell>
          <cell r="AC6278" t="str">
            <v>V-000590</v>
          </cell>
        </row>
        <row r="6279">
          <cell r="D6279" t="str">
            <v>National Livestock Reporting</v>
          </cell>
          <cell r="E6279" t="str">
            <v>NATIONAL L</v>
          </cell>
          <cell r="I6279" t="str">
            <v>NORTH SYDNEY</v>
          </cell>
          <cell r="J6279" t="str">
            <v>AUS</v>
          </cell>
          <cell r="K6279" t="str">
            <v>AU</v>
          </cell>
          <cell r="L6279" t="str">
            <v>National Livestock Reporting</v>
          </cell>
          <cell r="M6279" t="str">
            <v>Business</v>
          </cell>
          <cell r="N6279" t="str">
            <v>NSW</v>
          </cell>
          <cell r="O6279" t="str">
            <v>PO Box 1961</v>
          </cell>
          <cell r="P6279">
            <v>2059</v>
          </cell>
          <cell r="Q6279" t="str">
            <v>NO</v>
          </cell>
          <cell r="R6279" t="str">
            <v>AUD</v>
          </cell>
          <cell r="U6279" t="str">
            <v>30 Inv</v>
          </cell>
          <cell r="V6279" t="str">
            <v>EFT</v>
          </cell>
          <cell r="W6279" t="str">
            <v>EN_AU</v>
          </cell>
          <cell r="X6279" t="str">
            <v>GST</v>
          </cell>
          <cell r="Y6279">
            <v>39081678364</v>
          </cell>
          <cell r="Z6279">
            <v>100</v>
          </cell>
          <cell r="AA6279" t="str">
            <v>NO</v>
          </cell>
          <cell r="AB6279" t="str">
            <v>V-006285</v>
          </cell>
          <cell r="AC6279" t="str">
            <v>V-000953</v>
          </cell>
        </row>
        <row r="6280">
          <cell r="D6280" t="str">
            <v>National Pen Promotional Products L</v>
          </cell>
          <cell r="E6280" t="str">
            <v>NATIONAL P</v>
          </cell>
          <cell r="I6280" t="str">
            <v>MINTO</v>
          </cell>
          <cell r="J6280" t="str">
            <v>AUS</v>
          </cell>
          <cell r="K6280" t="str">
            <v>AU</v>
          </cell>
          <cell r="L6280" t="str">
            <v>National Pen Promotional Products L</v>
          </cell>
          <cell r="M6280" t="str">
            <v>Business</v>
          </cell>
          <cell r="N6280" t="str">
            <v>NSW</v>
          </cell>
          <cell r="O6280" t="str">
            <v>PO Box 303</v>
          </cell>
          <cell r="P6280">
            <v>2566</v>
          </cell>
          <cell r="Q6280" t="str">
            <v>NO</v>
          </cell>
          <cell r="R6280" t="str">
            <v>AUD</v>
          </cell>
          <cell r="U6280" t="str">
            <v>01 Inv</v>
          </cell>
          <cell r="V6280" t="str">
            <v>EFT</v>
          </cell>
          <cell r="W6280" t="str">
            <v>EN_AU</v>
          </cell>
          <cell r="X6280" t="str">
            <v>GST</v>
          </cell>
          <cell r="Y6280">
            <v>26231136692</v>
          </cell>
          <cell r="Z6280">
            <v>100</v>
          </cell>
          <cell r="AA6280" t="str">
            <v>NO</v>
          </cell>
          <cell r="AB6280" t="str">
            <v>V-006286</v>
          </cell>
          <cell r="AC6280" t="str">
            <v>V-002387</v>
          </cell>
        </row>
        <row r="6281">
          <cell r="D6281" t="str">
            <v>National Property Data Limited</v>
          </cell>
          <cell r="E6281" t="str">
            <v>NATIONAL P</v>
          </cell>
          <cell r="I6281" t="str">
            <v>ROSEHILL</v>
          </cell>
          <cell r="J6281" t="str">
            <v>AUS</v>
          </cell>
          <cell r="K6281" t="str">
            <v>AU</v>
          </cell>
          <cell r="L6281" t="str">
            <v>National Property Data Limited</v>
          </cell>
          <cell r="M6281" t="str">
            <v>Business</v>
          </cell>
          <cell r="N6281" t="str">
            <v>NSW</v>
          </cell>
          <cell r="O6281" t="str">
            <v>2A James Ruse Drive</v>
          </cell>
          <cell r="P6281">
            <v>2142</v>
          </cell>
          <cell r="Q6281" t="str">
            <v>NO</v>
          </cell>
          <cell r="R6281" t="str">
            <v>AUD</v>
          </cell>
          <cell r="U6281" t="str">
            <v>30 Inv</v>
          </cell>
          <cell r="V6281" t="str">
            <v>EFT</v>
          </cell>
          <cell r="W6281" t="str">
            <v>EN_AU</v>
          </cell>
          <cell r="X6281" t="str">
            <v>GST</v>
          </cell>
          <cell r="Y6281">
            <v>26639937634</v>
          </cell>
          <cell r="Z6281">
            <v>100</v>
          </cell>
          <cell r="AA6281" t="str">
            <v>NO</v>
          </cell>
          <cell r="AB6281" t="str">
            <v>V-006287</v>
          </cell>
          <cell r="AC6281" t="str">
            <v>V-005013</v>
          </cell>
        </row>
        <row r="6282">
          <cell r="D6282" t="str">
            <v>National Salesyard Quality Assuranc</v>
          </cell>
          <cell r="E6282" t="str">
            <v>NATIONAL S</v>
          </cell>
          <cell r="I6282" t="str">
            <v>CLIFTON SPRINGS</v>
          </cell>
          <cell r="J6282" t="str">
            <v>AUS</v>
          </cell>
          <cell r="K6282" t="str">
            <v>AU</v>
          </cell>
          <cell r="L6282" t="str">
            <v>National Salesyard Quality Assuranc</v>
          </cell>
          <cell r="M6282" t="str">
            <v>Business</v>
          </cell>
          <cell r="N6282" t="str">
            <v>VIC</v>
          </cell>
          <cell r="O6282" t="str">
            <v>4 Corio Bay Court</v>
          </cell>
          <cell r="P6282">
            <v>3222</v>
          </cell>
          <cell r="Q6282" t="str">
            <v>NO</v>
          </cell>
          <cell r="R6282" t="str">
            <v>AUD</v>
          </cell>
          <cell r="U6282" t="str">
            <v>01 Inv</v>
          </cell>
          <cell r="V6282" t="str">
            <v>EFT</v>
          </cell>
          <cell r="W6282" t="str">
            <v>EN_AU</v>
          </cell>
          <cell r="X6282" t="str">
            <v>GST</v>
          </cell>
          <cell r="Y6282">
            <v>76657458542</v>
          </cell>
          <cell r="Z6282">
            <v>100</v>
          </cell>
          <cell r="AA6282" t="str">
            <v>NO</v>
          </cell>
          <cell r="AB6282" t="str">
            <v>V-006288</v>
          </cell>
          <cell r="AC6282" t="str">
            <v>V-003362</v>
          </cell>
        </row>
        <row r="6283">
          <cell r="D6283" t="str">
            <v>National Trophies Pty Ltd</v>
          </cell>
          <cell r="E6283" t="str">
            <v>NATIONAL T</v>
          </cell>
          <cell r="I6283" t="str">
            <v>MILTON</v>
          </cell>
          <cell r="J6283" t="str">
            <v>AUS</v>
          </cell>
          <cell r="K6283" t="str">
            <v>AU</v>
          </cell>
          <cell r="L6283" t="str">
            <v>National Trophies Pty Ltd</v>
          </cell>
          <cell r="M6283" t="str">
            <v>Business</v>
          </cell>
          <cell r="N6283" t="str">
            <v>QLD</v>
          </cell>
          <cell r="O6283" t="str">
            <v>PO Box 1538</v>
          </cell>
          <cell r="P6283">
            <v>2538</v>
          </cell>
          <cell r="Q6283" t="str">
            <v>NO</v>
          </cell>
          <cell r="R6283" t="str">
            <v>AUD</v>
          </cell>
          <cell r="U6283" t="str">
            <v>30 Inv</v>
          </cell>
          <cell r="V6283" t="str">
            <v>EFT</v>
          </cell>
          <cell r="W6283" t="str">
            <v>EN_AU</v>
          </cell>
          <cell r="X6283" t="str">
            <v>Exempt</v>
          </cell>
          <cell r="Y6283">
            <v>54659465666</v>
          </cell>
          <cell r="Z6283">
            <v>100</v>
          </cell>
          <cell r="AA6283" t="str">
            <v>NO</v>
          </cell>
          <cell r="AB6283" t="str">
            <v>V-006289</v>
          </cell>
          <cell r="AC6283" t="str">
            <v>V-010280</v>
          </cell>
        </row>
        <row r="6284">
          <cell r="D6284" t="str">
            <v>National Trust Of SA Kingston Se Br</v>
          </cell>
          <cell r="E6284" t="str">
            <v>NATIONAL T</v>
          </cell>
          <cell r="I6284" t="str">
            <v>KINGSTON</v>
          </cell>
          <cell r="J6284" t="str">
            <v>AUS</v>
          </cell>
          <cell r="K6284" t="str">
            <v>AU</v>
          </cell>
          <cell r="L6284" t="str">
            <v>National Trust Of SA Kingston Se Br</v>
          </cell>
          <cell r="M6284" t="str">
            <v>Business</v>
          </cell>
          <cell r="N6284" t="str">
            <v>SA</v>
          </cell>
          <cell r="O6284" t="str">
            <v>Cooke</v>
          </cell>
          <cell r="P6284">
            <v>5275</v>
          </cell>
          <cell r="Q6284" t="str">
            <v>NO</v>
          </cell>
          <cell r="R6284" t="str">
            <v>AUD</v>
          </cell>
          <cell r="U6284" t="str">
            <v>7 Inv</v>
          </cell>
          <cell r="V6284" t="str">
            <v>EFT</v>
          </cell>
          <cell r="W6284" t="str">
            <v>EN_AU</v>
          </cell>
          <cell r="X6284" t="str">
            <v>GST</v>
          </cell>
          <cell r="Y6284">
            <v>45432652725</v>
          </cell>
          <cell r="Z6284">
            <v>100</v>
          </cell>
          <cell r="AA6284" t="str">
            <v>NO</v>
          </cell>
          <cell r="AB6284" t="str">
            <v>V-006290</v>
          </cell>
          <cell r="AC6284" t="str">
            <v>V-005500</v>
          </cell>
        </row>
        <row r="6285">
          <cell r="D6285" t="str">
            <v>National Tyre Traders Centre</v>
          </cell>
          <cell r="E6285" t="str">
            <v>NATIONAL T</v>
          </cell>
          <cell r="I6285" t="str">
            <v>RICHMOND</v>
          </cell>
          <cell r="J6285" t="str">
            <v>AUS</v>
          </cell>
          <cell r="K6285" t="str">
            <v>AU</v>
          </cell>
          <cell r="L6285" t="str">
            <v>National Tyre Traders Centre</v>
          </cell>
          <cell r="M6285" t="str">
            <v>Business</v>
          </cell>
          <cell r="N6285" t="str">
            <v>QLD</v>
          </cell>
          <cell r="O6285" t="str">
            <v>3 Jim Mcguire Road</v>
          </cell>
          <cell r="P6285">
            <v>4822</v>
          </cell>
          <cell r="Q6285" t="str">
            <v>NO</v>
          </cell>
          <cell r="R6285" t="str">
            <v>AUD</v>
          </cell>
          <cell r="U6285" t="str">
            <v>30 Inv</v>
          </cell>
          <cell r="V6285" t="str">
            <v>EFT</v>
          </cell>
          <cell r="W6285" t="str">
            <v>EN_AU</v>
          </cell>
          <cell r="X6285" t="str">
            <v>GST</v>
          </cell>
          <cell r="Y6285">
            <v>12644181064</v>
          </cell>
          <cell r="Z6285">
            <v>100</v>
          </cell>
          <cell r="AA6285" t="str">
            <v>NO</v>
          </cell>
          <cell r="AB6285" t="str">
            <v>V-006291</v>
          </cell>
          <cell r="AC6285" t="str">
            <v>V-005346</v>
          </cell>
        </row>
        <row r="6286">
          <cell r="D6286" t="str">
            <v>National Wine Centre Of Australia</v>
          </cell>
          <cell r="E6286" t="str">
            <v>NATIONAL W</v>
          </cell>
          <cell r="I6286" t="str">
            <v>ADELAIDE</v>
          </cell>
          <cell r="J6286" t="str">
            <v>AUS</v>
          </cell>
          <cell r="K6286" t="str">
            <v>AU</v>
          </cell>
          <cell r="L6286" t="str">
            <v>National Wine Centre Of Australia</v>
          </cell>
          <cell r="M6286" t="str">
            <v>Business</v>
          </cell>
          <cell r="N6286" t="str">
            <v>SA</v>
          </cell>
          <cell r="O6286" t="str">
            <v>Corner Of Botanic &amp; Hackney Road</v>
          </cell>
          <cell r="P6286">
            <v>5000</v>
          </cell>
          <cell r="Q6286" t="str">
            <v>NO</v>
          </cell>
          <cell r="R6286" t="str">
            <v>AUD</v>
          </cell>
          <cell r="U6286" t="str">
            <v>7 Inv</v>
          </cell>
          <cell r="V6286" t="str">
            <v>EFT</v>
          </cell>
          <cell r="W6286" t="str">
            <v>EN_AU</v>
          </cell>
          <cell r="X6286" t="str">
            <v>GST</v>
          </cell>
          <cell r="Y6286">
            <v>27971906737</v>
          </cell>
          <cell r="Z6286">
            <v>100</v>
          </cell>
          <cell r="AA6286" t="str">
            <v>NO</v>
          </cell>
          <cell r="AB6286" t="str">
            <v>V-006292</v>
          </cell>
          <cell r="AC6286" t="str">
            <v>V-000548</v>
          </cell>
        </row>
        <row r="6287">
          <cell r="D6287" t="str">
            <v>Nationwide News Pty Ltd</v>
          </cell>
          <cell r="E6287" t="str">
            <v>NATIONWIDE</v>
          </cell>
          <cell r="I6287" t="str">
            <v>PARRAMATTA</v>
          </cell>
          <cell r="J6287" t="str">
            <v>AUS</v>
          </cell>
          <cell r="K6287" t="str">
            <v>AU</v>
          </cell>
          <cell r="L6287" t="str">
            <v>Nationwide News Pty Ltd</v>
          </cell>
          <cell r="M6287" t="str">
            <v>Business</v>
          </cell>
          <cell r="N6287" t="str">
            <v>NSW</v>
          </cell>
          <cell r="O6287" t="str">
            <v>PO Box 468</v>
          </cell>
          <cell r="P6287">
            <v>2124</v>
          </cell>
          <cell r="Q6287" t="str">
            <v>NO</v>
          </cell>
          <cell r="R6287" t="str">
            <v>AUD</v>
          </cell>
          <cell r="U6287" t="str">
            <v>7 Inv</v>
          </cell>
          <cell r="V6287" t="str">
            <v>EFT</v>
          </cell>
          <cell r="W6287" t="str">
            <v>EN_AU</v>
          </cell>
          <cell r="X6287" t="str">
            <v>GST</v>
          </cell>
          <cell r="Y6287">
            <v>98008438828</v>
          </cell>
          <cell r="Z6287">
            <v>100</v>
          </cell>
          <cell r="AA6287" t="str">
            <v>NO</v>
          </cell>
          <cell r="AB6287" t="str">
            <v>V-006293</v>
          </cell>
          <cell r="AC6287" t="str">
            <v>V-009202</v>
          </cell>
        </row>
        <row r="6288">
          <cell r="D6288" t="str">
            <v>Nationwide Training Pty Ltd</v>
          </cell>
          <cell r="E6288" t="str">
            <v>NATIONWIDE</v>
          </cell>
          <cell r="I6288" t="str">
            <v>OSBORNE PARK</v>
          </cell>
          <cell r="J6288" t="str">
            <v>AUS</v>
          </cell>
          <cell r="K6288" t="str">
            <v>AU</v>
          </cell>
          <cell r="L6288" t="str">
            <v>Nationwide Training Pty Ltd</v>
          </cell>
          <cell r="M6288" t="str">
            <v>Business</v>
          </cell>
          <cell r="N6288" t="str">
            <v>WA</v>
          </cell>
          <cell r="O6288" t="str">
            <v>13 Collingwood Street</v>
          </cell>
          <cell r="P6288">
            <v>6017</v>
          </cell>
          <cell r="Q6288" t="str">
            <v>NO</v>
          </cell>
          <cell r="R6288" t="str">
            <v>AUD</v>
          </cell>
          <cell r="U6288" t="str">
            <v>30 Inv</v>
          </cell>
          <cell r="V6288" t="str">
            <v>EFT</v>
          </cell>
          <cell r="W6288" t="str">
            <v>EN_AU</v>
          </cell>
          <cell r="X6288" t="str">
            <v>GST</v>
          </cell>
          <cell r="Y6288">
            <v>44150640949</v>
          </cell>
          <cell r="Z6288">
            <v>100</v>
          </cell>
          <cell r="AA6288" t="str">
            <v>NO</v>
          </cell>
          <cell r="AB6288" t="str">
            <v>V-006294</v>
          </cell>
          <cell r="AC6288" t="str">
            <v>V-005540</v>
          </cell>
        </row>
        <row r="6289">
          <cell r="D6289" t="str">
            <v>Natsales Advertising Pty Ltd</v>
          </cell>
          <cell r="E6289" t="str">
            <v>NATSALES A</v>
          </cell>
          <cell r="I6289" t="str">
            <v>MELVILLE</v>
          </cell>
          <cell r="J6289" t="str">
            <v>AUS</v>
          </cell>
          <cell r="K6289" t="str">
            <v>AU</v>
          </cell>
          <cell r="L6289" t="str">
            <v>Natsales Advertising Pty Ltd</v>
          </cell>
          <cell r="M6289" t="str">
            <v>Business</v>
          </cell>
          <cell r="N6289" t="str">
            <v>WA</v>
          </cell>
          <cell r="O6289" t="str">
            <v>PO Box 39</v>
          </cell>
          <cell r="P6289">
            <v>2320</v>
          </cell>
          <cell r="Q6289" t="str">
            <v>NO</v>
          </cell>
          <cell r="R6289" t="str">
            <v>AUD</v>
          </cell>
          <cell r="U6289" t="str">
            <v>7 Inv</v>
          </cell>
          <cell r="V6289" t="str">
            <v>EFT</v>
          </cell>
          <cell r="W6289" t="str">
            <v>EN_AU</v>
          </cell>
          <cell r="X6289" t="str">
            <v>GST</v>
          </cell>
          <cell r="Y6289">
            <v>73156451151</v>
          </cell>
          <cell r="Z6289">
            <v>100</v>
          </cell>
          <cell r="AA6289" t="str">
            <v>NO</v>
          </cell>
          <cell r="AB6289" t="str">
            <v>V-006295</v>
          </cell>
          <cell r="AC6289" t="str">
            <v>V-004637</v>
          </cell>
        </row>
        <row r="6290">
          <cell r="D6290" t="str">
            <v>Natte Bealiba Football Club</v>
          </cell>
          <cell r="E6290" t="str">
            <v>NATTE BEAL</v>
          </cell>
          <cell r="I6290" t="str">
            <v>ALMA</v>
          </cell>
          <cell r="J6290" t="str">
            <v>AUS</v>
          </cell>
          <cell r="K6290" t="str">
            <v>AU</v>
          </cell>
          <cell r="L6290" t="str">
            <v>Natte Bealiba Football Club</v>
          </cell>
          <cell r="M6290" t="str">
            <v>Business</v>
          </cell>
          <cell r="N6290" t="str">
            <v>VIC</v>
          </cell>
          <cell r="O6290" t="str">
            <v>60 Tipperary Lane</v>
          </cell>
          <cell r="P6290">
            <v>3465</v>
          </cell>
          <cell r="Q6290" t="str">
            <v>NO</v>
          </cell>
          <cell r="R6290" t="str">
            <v>AUD</v>
          </cell>
          <cell r="U6290" t="str">
            <v>01 Inv</v>
          </cell>
          <cell r="V6290" t="str">
            <v>EFT</v>
          </cell>
          <cell r="W6290" t="str">
            <v>EN_AU</v>
          </cell>
          <cell r="X6290" t="str">
            <v>Exempt</v>
          </cell>
          <cell r="Y6290">
            <v>62367686050</v>
          </cell>
          <cell r="Z6290">
            <v>100</v>
          </cell>
          <cell r="AA6290" t="str">
            <v>NO</v>
          </cell>
          <cell r="AB6290" t="str">
            <v>V-006296</v>
          </cell>
          <cell r="AC6290" t="str">
            <v>V-002974</v>
          </cell>
        </row>
        <row r="6291">
          <cell r="D6291" t="str">
            <v>Naturaliste Hygiene Services</v>
          </cell>
          <cell r="E6291" t="str">
            <v>NATURALIST</v>
          </cell>
          <cell r="I6291" t="str">
            <v>DUNSBOROUGH</v>
          </cell>
          <cell r="J6291" t="str">
            <v>AUS</v>
          </cell>
          <cell r="K6291" t="str">
            <v>AU</v>
          </cell>
          <cell r="L6291" t="str">
            <v>Naturaliste Hygiene Services</v>
          </cell>
          <cell r="M6291" t="str">
            <v>Business</v>
          </cell>
          <cell r="N6291" t="str">
            <v>WA</v>
          </cell>
          <cell r="O6291" t="str">
            <v>PO Box 1326</v>
          </cell>
          <cell r="P6291">
            <v>6281</v>
          </cell>
          <cell r="Q6291" t="str">
            <v>NO</v>
          </cell>
          <cell r="R6291" t="str">
            <v>AUD</v>
          </cell>
          <cell r="U6291" t="str">
            <v>14 Inv</v>
          </cell>
          <cell r="V6291" t="str">
            <v>EFT</v>
          </cell>
          <cell r="W6291" t="str">
            <v>EN_AU</v>
          </cell>
          <cell r="X6291" t="str">
            <v>GST</v>
          </cell>
          <cell r="Y6291">
            <v>20120285654</v>
          </cell>
          <cell r="Z6291">
            <v>100</v>
          </cell>
          <cell r="AA6291" t="str">
            <v>NO</v>
          </cell>
          <cell r="AB6291" t="str">
            <v>V-006297</v>
          </cell>
          <cell r="AC6291" t="str">
            <v>V-002032</v>
          </cell>
        </row>
        <row r="6292">
          <cell r="D6292" t="str">
            <v>Naughty Bugs Pest Control</v>
          </cell>
          <cell r="E6292" t="str">
            <v>WEST COAST</v>
          </cell>
          <cell r="I6292" t="str">
            <v>MINDARIE</v>
          </cell>
          <cell r="J6292" t="str">
            <v>AUS</v>
          </cell>
          <cell r="K6292" t="str">
            <v>AU</v>
          </cell>
          <cell r="L6292" t="str">
            <v>Naughty Bugs Pest Control</v>
          </cell>
          <cell r="M6292" t="str">
            <v>Business</v>
          </cell>
          <cell r="N6292" t="str">
            <v>WA</v>
          </cell>
          <cell r="O6292" t="str">
            <v>7 Larne Place</v>
          </cell>
          <cell r="P6292">
            <v>6030</v>
          </cell>
          <cell r="Q6292" t="str">
            <v>NO</v>
          </cell>
          <cell r="R6292" t="str">
            <v>AUD</v>
          </cell>
          <cell r="U6292" t="str">
            <v>14 Inv</v>
          </cell>
          <cell r="V6292" t="str">
            <v>EFT</v>
          </cell>
          <cell r="W6292" t="str">
            <v>EN_AU</v>
          </cell>
          <cell r="X6292" t="str">
            <v>GST</v>
          </cell>
          <cell r="Y6292">
            <v>17097456650</v>
          </cell>
          <cell r="Z6292">
            <v>100</v>
          </cell>
          <cell r="AA6292" t="str">
            <v>NO</v>
          </cell>
          <cell r="AB6292" t="str">
            <v>V-006298</v>
          </cell>
          <cell r="AC6292" t="str">
            <v>V-002541</v>
          </cell>
        </row>
        <row r="6293">
          <cell r="D6293" t="str">
            <v>Navigo Pty Ltd</v>
          </cell>
          <cell r="E6293" t="str">
            <v>NAVIGO</v>
          </cell>
          <cell r="I6293" t="str">
            <v>RINGWOOD</v>
          </cell>
          <cell r="J6293" t="str">
            <v>AUS</v>
          </cell>
          <cell r="K6293" t="str">
            <v>AU</v>
          </cell>
          <cell r="L6293" t="str">
            <v>Navigo Pty Ltd</v>
          </cell>
          <cell r="M6293" t="str">
            <v>Business</v>
          </cell>
          <cell r="N6293" t="str">
            <v>VIC</v>
          </cell>
          <cell r="O6293" t="str">
            <v>PO Box 4235</v>
          </cell>
          <cell r="P6293">
            <v>3134</v>
          </cell>
          <cell r="Q6293" t="str">
            <v>NO</v>
          </cell>
          <cell r="R6293" t="str">
            <v>AUD</v>
          </cell>
          <cell r="U6293" t="str">
            <v>01 Inv</v>
          </cell>
          <cell r="V6293" t="str">
            <v>EFT</v>
          </cell>
          <cell r="W6293" t="str">
            <v>EN_AU</v>
          </cell>
          <cell r="X6293" t="str">
            <v>GST</v>
          </cell>
          <cell r="Y6293">
            <v>64126593397</v>
          </cell>
          <cell r="Z6293">
            <v>100</v>
          </cell>
          <cell r="AA6293" t="str">
            <v>NO</v>
          </cell>
          <cell r="AB6293" t="str">
            <v>V-006299</v>
          </cell>
          <cell r="AC6293" t="str">
            <v>V-001540</v>
          </cell>
        </row>
        <row r="6294">
          <cell r="D6294" t="str">
            <v>Navman Wireless Australia Pty Ltd</v>
          </cell>
          <cell r="E6294" t="str">
            <v>NAVMAN WIR</v>
          </cell>
          <cell r="I6294" t="str">
            <v>MACQUARIE PARK</v>
          </cell>
          <cell r="J6294" t="str">
            <v>AUS</v>
          </cell>
          <cell r="K6294" t="str">
            <v>AU</v>
          </cell>
          <cell r="L6294" t="str">
            <v>Navman Wireless Australia Pty Ltd</v>
          </cell>
          <cell r="M6294" t="str">
            <v>Business</v>
          </cell>
          <cell r="N6294" t="str">
            <v>NSW</v>
          </cell>
          <cell r="O6294" t="str">
            <v>16 Giffnock Avenue</v>
          </cell>
          <cell r="P6294">
            <v>2113</v>
          </cell>
          <cell r="Q6294" t="str">
            <v>NO</v>
          </cell>
          <cell r="R6294" t="str">
            <v>AUD</v>
          </cell>
          <cell r="U6294" t="str">
            <v>30 Inv</v>
          </cell>
          <cell r="V6294" t="str">
            <v>EFT</v>
          </cell>
          <cell r="W6294" t="str">
            <v>EN_AU</v>
          </cell>
          <cell r="X6294" t="str">
            <v>GST</v>
          </cell>
          <cell r="Y6294">
            <v>50123981457</v>
          </cell>
          <cell r="Z6294">
            <v>100</v>
          </cell>
          <cell r="AA6294" t="str">
            <v>NO</v>
          </cell>
          <cell r="AB6294" t="str">
            <v>V-006300</v>
          </cell>
          <cell r="AC6294" t="str">
            <v>V-002289</v>
          </cell>
        </row>
        <row r="6295">
          <cell r="D6295" t="str">
            <v>Nawoc Enterprises Pty Ltd</v>
          </cell>
          <cell r="E6295" t="str">
            <v>NAWOC ENTE</v>
          </cell>
          <cell r="I6295" t="str">
            <v>HAGLEY</v>
          </cell>
          <cell r="J6295" t="str">
            <v>AUS</v>
          </cell>
          <cell r="K6295" t="str">
            <v>AU</v>
          </cell>
          <cell r="L6295" t="str">
            <v>Nawoc Enterprises Pty Ltd</v>
          </cell>
          <cell r="M6295" t="str">
            <v>Business</v>
          </cell>
          <cell r="N6295" t="str">
            <v>TAS</v>
          </cell>
          <cell r="O6295" t="str">
            <v>1987 Meander Valley Road</v>
          </cell>
          <cell r="P6295">
            <v>7292</v>
          </cell>
          <cell r="Q6295" t="str">
            <v>NO</v>
          </cell>
          <cell r="R6295" t="str">
            <v>AUD</v>
          </cell>
          <cell r="U6295" t="str">
            <v>7 Inv</v>
          </cell>
          <cell r="V6295" t="str">
            <v>EFT</v>
          </cell>
          <cell r="W6295" t="str">
            <v>EN_AU</v>
          </cell>
          <cell r="X6295" t="str">
            <v>GST</v>
          </cell>
          <cell r="Y6295">
            <v>97147382563</v>
          </cell>
          <cell r="Z6295">
            <v>100</v>
          </cell>
          <cell r="AA6295" t="str">
            <v>NO</v>
          </cell>
          <cell r="AB6295" t="str">
            <v>V-006301</v>
          </cell>
          <cell r="AC6295" t="str">
            <v>V-004653</v>
          </cell>
        </row>
        <row r="6296">
          <cell r="D6296" t="str">
            <v>Nb Hardware &amp; Ag Supplies</v>
          </cell>
          <cell r="E6296" t="str">
            <v>NB HARDWAR</v>
          </cell>
          <cell r="I6296" t="str">
            <v>NAREMBEEN</v>
          </cell>
          <cell r="J6296" t="str">
            <v>AUS</v>
          </cell>
          <cell r="K6296" t="str">
            <v>AU</v>
          </cell>
          <cell r="L6296" t="str">
            <v>Nb Hardware &amp; Ag Supplies</v>
          </cell>
          <cell r="M6296" t="str">
            <v>Business</v>
          </cell>
          <cell r="N6296" t="str">
            <v>WA</v>
          </cell>
          <cell r="O6296" t="str">
            <v>PO Box 255</v>
          </cell>
          <cell r="P6296">
            <v>6369</v>
          </cell>
          <cell r="Q6296" t="str">
            <v>NO</v>
          </cell>
          <cell r="R6296" t="str">
            <v>AUD</v>
          </cell>
          <cell r="U6296" t="str">
            <v>01 Inv</v>
          </cell>
          <cell r="V6296" t="str">
            <v>EFT</v>
          </cell>
          <cell r="W6296" t="str">
            <v>EN_AU</v>
          </cell>
          <cell r="X6296" t="str">
            <v>GST</v>
          </cell>
          <cell r="Y6296">
            <v>17434921307</v>
          </cell>
          <cell r="Z6296">
            <v>100</v>
          </cell>
          <cell r="AA6296" t="str">
            <v>NO</v>
          </cell>
          <cell r="AB6296" t="str">
            <v>V-006302</v>
          </cell>
          <cell r="AC6296" t="str">
            <v>V-004979</v>
          </cell>
        </row>
        <row r="6297">
          <cell r="D6297" t="str">
            <v>Nc Electrical &amp; Air-Conditioning Pt</v>
          </cell>
          <cell r="E6297" t="str">
            <v>NC ELECTRI</v>
          </cell>
          <cell r="I6297" t="str">
            <v>BERRIMAH</v>
          </cell>
          <cell r="J6297" t="str">
            <v>AUS</v>
          </cell>
          <cell r="K6297" t="str">
            <v>AU</v>
          </cell>
          <cell r="L6297" t="str">
            <v>Nc Electrical &amp; Air-Conditioning Pt</v>
          </cell>
          <cell r="M6297" t="str">
            <v>Business</v>
          </cell>
          <cell r="N6297" t="str">
            <v>NT</v>
          </cell>
          <cell r="O6297" t="str">
            <v>PO Box 31</v>
          </cell>
          <cell r="P6297" t="str">
            <v>0828</v>
          </cell>
          <cell r="Q6297" t="str">
            <v>NO</v>
          </cell>
          <cell r="R6297" t="str">
            <v>AUD</v>
          </cell>
          <cell r="U6297" t="str">
            <v>7 Inv</v>
          </cell>
          <cell r="V6297" t="str">
            <v>EFT</v>
          </cell>
          <cell r="W6297" t="str">
            <v>EN_AU</v>
          </cell>
          <cell r="X6297" t="str">
            <v>GST</v>
          </cell>
          <cell r="Y6297">
            <v>90615021808</v>
          </cell>
          <cell r="Z6297">
            <v>100</v>
          </cell>
          <cell r="AA6297" t="str">
            <v>NO</v>
          </cell>
          <cell r="AB6297" t="str">
            <v>V-006303</v>
          </cell>
          <cell r="AC6297" t="str">
            <v>V-008637</v>
          </cell>
        </row>
        <row r="6298">
          <cell r="D6298" t="str">
            <v>Neat Cleaning</v>
          </cell>
          <cell r="E6298" t="str">
            <v>NEAT CLEAN</v>
          </cell>
          <cell r="I6298" t="str">
            <v>BURPENGARY</v>
          </cell>
          <cell r="J6298" t="str">
            <v>AUS</v>
          </cell>
          <cell r="K6298" t="str">
            <v>AU</v>
          </cell>
          <cell r="L6298" t="str">
            <v>Neat Cleaning</v>
          </cell>
          <cell r="M6298" t="str">
            <v>Business</v>
          </cell>
          <cell r="N6298" t="str">
            <v>QLD</v>
          </cell>
          <cell r="O6298" t="str">
            <v>PO Box 1036 Dc</v>
          </cell>
          <cell r="P6298">
            <v>4505</v>
          </cell>
          <cell r="Q6298" t="str">
            <v>NO</v>
          </cell>
          <cell r="R6298" t="str">
            <v>AUD</v>
          </cell>
          <cell r="U6298" t="str">
            <v>30 Inv</v>
          </cell>
          <cell r="V6298" t="str">
            <v>EFT</v>
          </cell>
          <cell r="W6298" t="str">
            <v>EN_AU</v>
          </cell>
          <cell r="X6298" t="str">
            <v>GST</v>
          </cell>
          <cell r="Y6298">
            <v>73306814868</v>
          </cell>
          <cell r="Z6298">
            <v>100</v>
          </cell>
          <cell r="AA6298" t="str">
            <v>NO</v>
          </cell>
          <cell r="AB6298" t="str">
            <v>V-006304</v>
          </cell>
          <cell r="AC6298" t="str">
            <v>V-005084</v>
          </cell>
        </row>
        <row r="6299">
          <cell r="D6299" t="str">
            <v>Neata Glass &amp; Aluminium P/L</v>
          </cell>
          <cell r="E6299" t="str">
            <v>NEATA GLAS</v>
          </cell>
          <cell r="I6299" t="str">
            <v>ALICE SPRINGS</v>
          </cell>
          <cell r="J6299" t="str">
            <v>AUS</v>
          </cell>
          <cell r="K6299" t="str">
            <v>AU</v>
          </cell>
          <cell r="L6299" t="str">
            <v>Neata Glass &amp; Aluminium P/L</v>
          </cell>
          <cell r="M6299" t="str">
            <v>Business</v>
          </cell>
          <cell r="N6299" t="str">
            <v>NT</v>
          </cell>
          <cell r="O6299" t="str">
            <v>PO Box 1540</v>
          </cell>
          <cell r="P6299" t="str">
            <v>0870</v>
          </cell>
          <cell r="Q6299" t="str">
            <v>NO</v>
          </cell>
          <cell r="R6299" t="str">
            <v>AUD</v>
          </cell>
          <cell r="U6299" t="str">
            <v>7 Inv</v>
          </cell>
          <cell r="V6299" t="str">
            <v>EFT</v>
          </cell>
          <cell r="W6299" t="str">
            <v>EN_AU</v>
          </cell>
          <cell r="X6299" t="str">
            <v>GST</v>
          </cell>
          <cell r="Y6299">
            <v>34058191576</v>
          </cell>
          <cell r="Z6299">
            <v>100</v>
          </cell>
          <cell r="AA6299" t="str">
            <v>NO</v>
          </cell>
          <cell r="AB6299" t="str">
            <v>V-006305</v>
          </cell>
          <cell r="AC6299" t="str">
            <v>V-002360</v>
          </cell>
        </row>
        <row r="6300">
          <cell r="D6300" t="str">
            <v>Ned'S Mowing</v>
          </cell>
          <cell r="E6300" t="str">
            <v>NED'S MOWI</v>
          </cell>
          <cell r="I6300" t="str">
            <v>ROBINVALE</v>
          </cell>
          <cell r="J6300" t="str">
            <v>AUS</v>
          </cell>
          <cell r="K6300" t="str">
            <v>AU</v>
          </cell>
          <cell r="L6300" t="str">
            <v>Ned'S Mowing</v>
          </cell>
          <cell r="M6300" t="str">
            <v>Business</v>
          </cell>
          <cell r="N6300" t="str">
            <v>VIC</v>
          </cell>
          <cell r="O6300" t="str">
            <v>226 Bromley Road</v>
          </cell>
          <cell r="P6300">
            <v>3549</v>
          </cell>
          <cell r="Q6300" t="str">
            <v>NO</v>
          </cell>
          <cell r="R6300" t="str">
            <v>AUD</v>
          </cell>
          <cell r="U6300" t="str">
            <v>7 Inv</v>
          </cell>
          <cell r="V6300" t="str">
            <v>EFT</v>
          </cell>
          <cell r="W6300" t="str">
            <v>EN_AU</v>
          </cell>
          <cell r="X6300" t="str">
            <v>GST</v>
          </cell>
          <cell r="Y6300">
            <v>24389966759</v>
          </cell>
          <cell r="Z6300">
            <v>100</v>
          </cell>
          <cell r="AA6300" t="str">
            <v>NO</v>
          </cell>
          <cell r="AB6300" t="str">
            <v>V-006306</v>
          </cell>
          <cell r="AC6300" t="str">
            <v>V-004114</v>
          </cell>
        </row>
        <row r="6301">
          <cell r="D6301" t="str">
            <v>Nedyah Cattle Co</v>
          </cell>
          <cell r="E6301" t="str">
            <v>NEDYAH CAT</v>
          </cell>
          <cell r="I6301" t="str">
            <v>THANGOOL</v>
          </cell>
          <cell r="J6301" t="str">
            <v>AUS</v>
          </cell>
          <cell r="K6301" t="str">
            <v>AU</v>
          </cell>
          <cell r="L6301" t="str">
            <v>Nedyah Cattle Co</v>
          </cell>
          <cell r="M6301" t="str">
            <v>Business</v>
          </cell>
          <cell r="N6301" t="str">
            <v>QLD</v>
          </cell>
          <cell r="O6301" t="str">
            <v>PO Box M/S 332</v>
          </cell>
          <cell r="P6301">
            <v>4716</v>
          </cell>
          <cell r="Q6301" t="str">
            <v>NO</v>
          </cell>
          <cell r="R6301" t="str">
            <v>AUD</v>
          </cell>
          <cell r="U6301" t="str">
            <v>01 Inv</v>
          </cell>
          <cell r="V6301" t="str">
            <v>EFT</v>
          </cell>
          <cell r="W6301" t="str">
            <v>EN_AU</v>
          </cell>
          <cell r="X6301" t="str">
            <v>GST</v>
          </cell>
          <cell r="Y6301">
            <v>41279259670</v>
          </cell>
          <cell r="Z6301">
            <v>100</v>
          </cell>
          <cell r="AA6301" t="str">
            <v>NO</v>
          </cell>
          <cell r="AB6301" t="str">
            <v>V-006307</v>
          </cell>
          <cell r="AC6301" t="str">
            <v>V-006233</v>
          </cell>
        </row>
        <row r="6302">
          <cell r="D6302" t="str">
            <v>Neighbourhood Baker</v>
          </cell>
          <cell r="E6302" t="str">
            <v>NEIGHBOURH</v>
          </cell>
          <cell r="I6302" t="str">
            <v>YENNORA</v>
          </cell>
          <cell r="J6302" t="str">
            <v>AUS</v>
          </cell>
          <cell r="K6302" t="str">
            <v>AU</v>
          </cell>
          <cell r="L6302" t="str">
            <v>Neighbourhood Baker</v>
          </cell>
          <cell r="M6302" t="str">
            <v>Business</v>
          </cell>
          <cell r="N6302" t="str">
            <v>NSW</v>
          </cell>
          <cell r="O6302" t="str">
            <v>14 Denistoun Avenue</v>
          </cell>
          <cell r="P6302">
            <v>2161</v>
          </cell>
          <cell r="Q6302" t="str">
            <v>NO</v>
          </cell>
          <cell r="R6302" t="str">
            <v>AUD</v>
          </cell>
          <cell r="U6302" t="str">
            <v>01 Inv</v>
          </cell>
          <cell r="V6302" t="str">
            <v>EFT</v>
          </cell>
          <cell r="W6302" t="str">
            <v>EN_AU</v>
          </cell>
          <cell r="X6302" t="str">
            <v>Exempt</v>
          </cell>
          <cell r="Y6302">
            <v>39615851057</v>
          </cell>
          <cell r="Z6302">
            <v>100</v>
          </cell>
          <cell r="AA6302" t="str">
            <v>NO</v>
          </cell>
          <cell r="AB6302" t="str">
            <v>V-006308</v>
          </cell>
          <cell r="AC6302" t="str">
            <v>V-010297</v>
          </cell>
        </row>
        <row r="6303">
          <cell r="D6303" t="str">
            <v>Neil G Macklin Communications</v>
          </cell>
          <cell r="E6303" t="str">
            <v>NEIL G MAC</v>
          </cell>
          <cell r="I6303" t="str">
            <v>GRIFFITH</v>
          </cell>
          <cell r="J6303" t="str">
            <v>AUS</v>
          </cell>
          <cell r="K6303" t="str">
            <v>AU</v>
          </cell>
          <cell r="L6303" t="str">
            <v>Neil G Macklin Communications</v>
          </cell>
          <cell r="M6303" t="str">
            <v>Business</v>
          </cell>
          <cell r="N6303" t="str">
            <v>NSW</v>
          </cell>
          <cell r="O6303" t="str">
            <v>PO Box 8164</v>
          </cell>
          <cell r="P6303">
            <v>2680</v>
          </cell>
          <cell r="Q6303" t="str">
            <v>NO</v>
          </cell>
          <cell r="R6303" t="str">
            <v>AUD</v>
          </cell>
          <cell r="U6303" t="str">
            <v>01 Inv</v>
          </cell>
          <cell r="V6303" t="str">
            <v>EFT</v>
          </cell>
          <cell r="W6303" t="str">
            <v>EN_AU</v>
          </cell>
          <cell r="X6303" t="str">
            <v>GST</v>
          </cell>
          <cell r="Y6303">
            <v>53383961609</v>
          </cell>
          <cell r="Z6303">
            <v>100</v>
          </cell>
          <cell r="AA6303" t="str">
            <v>NO</v>
          </cell>
          <cell r="AB6303" t="str">
            <v>V-006309</v>
          </cell>
          <cell r="AC6303" t="str">
            <v>V-001876</v>
          </cell>
        </row>
        <row r="6304">
          <cell r="D6304" t="str">
            <v>Neil Gardner</v>
          </cell>
          <cell r="E6304" t="str">
            <v>NEIL GARDN</v>
          </cell>
          <cell r="I6304" t="str">
            <v>BOORT</v>
          </cell>
          <cell r="J6304" t="str">
            <v>AUS</v>
          </cell>
          <cell r="K6304" t="str">
            <v>AU</v>
          </cell>
          <cell r="L6304" t="str">
            <v>Neil Gardner</v>
          </cell>
          <cell r="M6304" t="str">
            <v>Business</v>
          </cell>
          <cell r="N6304" t="str">
            <v>VIC</v>
          </cell>
          <cell r="O6304" t="str">
            <v>28 Armstrong Street</v>
          </cell>
          <cell r="P6304">
            <v>3537</v>
          </cell>
          <cell r="Q6304" t="str">
            <v>NO</v>
          </cell>
          <cell r="R6304" t="str">
            <v>AUD</v>
          </cell>
          <cell r="U6304" t="str">
            <v>14 Inv</v>
          </cell>
          <cell r="V6304" t="str">
            <v>EFT</v>
          </cell>
          <cell r="W6304" t="str">
            <v>EN_AU</v>
          </cell>
          <cell r="X6304" t="str">
            <v>GST</v>
          </cell>
          <cell r="Y6304">
            <v>99640715826</v>
          </cell>
          <cell r="Z6304">
            <v>100</v>
          </cell>
          <cell r="AA6304" t="str">
            <v>NO</v>
          </cell>
          <cell r="AB6304" t="str">
            <v>V-006310</v>
          </cell>
          <cell r="AC6304" t="str">
            <v>V-004745</v>
          </cell>
        </row>
        <row r="6305">
          <cell r="D6305" t="str">
            <v>Neil Newton T/As Newton Ag</v>
          </cell>
          <cell r="E6305" t="str">
            <v>NEIL NEWTO</v>
          </cell>
          <cell r="I6305" t="str">
            <v>WALGETT</v>
          </cell>
          <cell r="J6305" t="str">
            <v>AUS</v>
          </cell>
          <cell r="K6305" t="str">
            <v>AU</v>
          </cell>
          <cell r="L6305" t="str">
            <v>Neil Newton T/As Newton Ag</v>
          </cell>
          <cell r="M6305" t="str">
            <v>Business</v>
          </cell>
          <cell r="N6305" t="str">
            <v>NSW</v>
          </cell>
          <cell r="O6305" t="str">
            <v>PO Box 506</v>
          </cell>
          <cell r="P6305">
            <v>2832</v>
          </cell>
          <cell r="Q6305" t="str">
            <v>NO</v>
          </cell>
          <cell r="R6305" t="str">
            <v>AUD</v>
          </cell>
          <cell r="U6305" t="str">
            <v>7 Inv</v>
          </cell>
          <cell r="V6305" t="str">
            <v>EFT</v>
          </cell>
          <cell r="W6305" t="str">
            <v>EN_AU</v>
          </cell>
          <cell r="X6305" t="str">
            <v>GST</v>
          </cell>
          <cell r="Y6305">
            <v>42720995923</v>
          </cell>
          <cell r="Z6305">
            <v>100</v>
          </cell>
          <cell r="AA6305" t="str">
            <v>NO</v>
          </cell>
          <cell r="AB6305" t="str">
            <v>V-006311</v>
          </cell>
          <cell r="AC6305" t="str">
            <v>V-001321</v>
          </cell>
        </row>
        <row r="6306">
          <cell r="D6306" t="str">
            <v>Neil Stocks</v>
          </cell>
          <cell r="E6306" t="str">
            <v/>
          </cell>
          <cell r="I6306" t="str">
            <v>BOAMBEE EAST</v>
          </cell>
          <cell r="J6306" t="str">
            <v>AUS</v>
          </cell>
          <cell r="K6306" t="str">
            <v>AU</v>
          </cell>
          <cell r="L6306" t="str">
            <v>Neil Stocks</v>
          </cell>
          <cell r="M6306" t="str">
            <v>Business</v>
          </cell>
          <cell r="N6306" t="str">
            <v>NSW</v>
          </cell>
          <cell r="O6306" t="str">
            <v>51 Worland Dr</v>
          </cell>
          <cell r="P6306">
            <v>2452</v>
          </cell>
          <cell r="Q6306" t="str">
            <v>NO</v>
          </cell>
          <cell r="R6306" t="str">
            <v>AUD</v>
          </cell>
          <cell r="U6306" t="str">
            <v>7 Inv</v>
          </cell>
          <cell r="V6306" t="str">
            <v>EFT</v>
          </cell>
          <cell r="W6306" t="str">
            <v>EN_AU</v>
          </cell>
          <cell r="X6306" t="str">
            <v>GST</v>
          </cell>
          <cell r="Y6306">
            <v>22796319181</v>
          </cell>
          <cell r="Z6306">
            <v>100</v>
          </cell>
          <cell r="AA6306" t="str">
            <v>NO</v>
          </cell>
          <cell r="AB6306" t="str">
            <v>V-006312</v>
          </cell>
          <cell r="AC6306" t="str">
            <v>V-006570</v>
          </cell>
        </row>
        <row r="6307">
          <cell r="D6307" t="str">
            <v>Neil The Lock Doctor</v>
          </cell>
          <cell r="E6307" t="str">
            <v>NEIL THE L</v>
          </cell>
          <cell r="I6307" t="str">
            <v>MANSFIELD</v>
          </cell>
          <cell r="J6307" t="str">
            <v>AUS</v>
          </cell>
          <cell r="K6307" t="str">
            <v>AU</v>
          </cell>
          <cell r="L6307" t="str">
            <v>Neil The Lock Doctor</v>
          </cell>
          <cell r="M6307" t="str">
            <v>Business</v>
          </cell>
          <cell r="N6307" t="str">
            <v>VIC</v>
          </cell>
          <cell r="O6307" t="str">
            <v>PO Box 208</v>
          </cell>
          <cell r="P6307">
            <v>4122</v>
          </cell>
          <cell r="Q6307" t="str">
            <v>NO</v>
          </cell>
          <cell r="R6307" t="str">
            <v>AUD</v>
          </cell>
          <cell r="U6307" t="str">
            <v>01 Inv</v>
          </cell>
          <cell r="V6307" t="str">
            <v>EFT</v>
          </cell>
          <cell r="W6307" t="str">
            <v>EN_AU</v>
          </cell>
          <cell r="X6307" t="str">
            <v>Exempt</v>
          </cell>
          <cell r="Y6307">
            <v>95074603250</v>
          </cell>
          <cell r="Z6307">
            <v>100</v>
          </cell>
          <cell r="AA6307" t="str">
            <v>NO</v>
          </cell>
          <cell r="AB6307" t="str">
            <v>V-006313</v>
          </cell>
          <cell r="AC6307" t="str">
            <v>V-007465</v>
          </cell>
        </row>
        <row r="6308">
          <cell r="D6308" t="str">
            <v>Neil Westgate</v>
          </cell>
          <cell r="E6308" t="str">
            <v>NEIL WESTG</v>
          </cell>
          <cell r="I6308" t="str">
            <v>INVERELL</v>
          </cell>
          <cell r="J6308" t="str">
            <v>AUS</v>
          </cell>
          <cell r="K6308" t="str">
            <v>AU</v>
          </cell>
          <cell r="L6308" t="str">
            <v>Neil Westgate</v>
          </cell>
          <cell r="M6308" t="str">
            <v>Business</v>
          </cell>
          <cell r="N6308" t="str">
            <v>NSW</v>
          </cell>
          <cell r="O6308" t="str">
            <v>297 Ashford Road</v>
          </cell>
          <cell r="P6308">
            <v>2360</v>
          </cell>
          <cell r="Q6308" t="str">
            <v>NO</v>
          </cell>
          <cell r="R6308" t="str">
            <v>AUD</v>
          </cell>
          <cell r="U6308" t="str">
            <v>14 Inv</v>
          </cell>
          <cell r="V6308" t="str">
            <v>EFT</v>
          </cell>
          <cell r="W6308" t="str">
            <v>EN_AU</v>
          </cell>
          <cell r="X6308" t="str">
            <v>Exempt</v>
          </cell>
          <cell r="Y6308">
            <v>76831840828</v>
          </cell>
          <cell r="Z6308">
            <v>100</v>
          </cell>
          <cell r="AA6308" t="str">
            <v>NO</v>
          </cell>
          <cell r="AB6308" t="str">
            <v>V-006314</v>
          </cell>
          <cell r="AC6308" t="str">
            <v>V-006328</v>
          </cell>
        </row>
        <row r="6309">
          <cell r="D6309" t="str">
            <v>Nelson'S Auto Electrics</v>
          </cell>
          <cell r="E6309" t="str">
            <v>NELSON'S A</v>
          </cell>
          <cell r="I6309" t="str">
            <v>MOREE</v>
          </cell>
          <cell r="J6309" t="str">
            <v>AUS</v>
          </cell>
          <cell r="K6309" t="str">
            <v>AU</v>
          </cell>
          <cell r="L6309" t="str">
            <v>Nelson'S Auto Electrics</v>
          </cell>
          <cell r="M6309" t="str">
            <v>Business</v>
          </cell>
          <cell r="N6309" t="str">
            <v>NSW</v>
          </cell>
          <cell r="O6309" t="str">
            <v>PO Box 250</v>
          </cell>
          <cell r="P6309">
            <v>2400</v>
          </cell>
          <cell r="Q6309" t="str">
            <v>NO</v>
          </cell>
          <cell r="R6309" t="str">
            <v>AUD</v>
          </cell>
          <cell r="U6309" t="str">
            <v>21 Inv</v>
          </cell>
          <cell r="V6309" t="str">
            <v>EFT</v>
          </cell>
          <cell r="W6309" t="str">
            <v>EN_AU</v>
          </cell>
          <cell r="X6309" t="str">
            <v>GST</v>
          </cell>
          <cell r="Y6309">
            <v>21758177162</v>
          </cell>
          <cell r="Z6309">
            <v>100</v>
          </cell>
          <cell r="AA6309" t="str">
            <v>NO</v>
          </cell>
          <cell r="AB6309" t="str">
            <v>V-006315</v>
          </cell>
          <cell r="AC6309" t="str">
            <v>V-007287</v>
          </cell>
        </row>
        <row r="6310">
          <cell r="D6310" t="str">
            <v>Network Classifieds Pty Ltd</v>
          </cell>
          <cell r="E6310" t="str">
            <v>NETWORK CL</v>
          </cell>
          <cell r="I6310" t="str">
            <v>PAKENHAM</v>
          </cell>
          <cell r="J6310" t="str">
            <v>AUS</v>
          </cell>
          <cell r="K6310" t="str">
            <v>AU</v>
          </cell>
          <cell r="L6310" t="str">
            <v>Network Classifieds Pty Ltd</v>
          </cell>
          <cell r="M6310" t="str">
            <v>Business</v>
          </cell>
          <cell r="N6310" t="str">
            <v>VIC</v>
          </cell>
          <cell r="O6310" t="str">
            <v>Cnr Princes Highway &amp; Army Road</v>
          </cell>
          <cell r="P6310">
            <v>3810</v>
          </cell>
          <cell r="Q6310" t="str">
            <v>NO</v>
          </cell>
          <cell r="R6310" t="str">
            <v>AUD</v>
          </cell>
          <cell r="U6310" t="str">
            <v>30 Inv</v>
          </cell>
          <cell r="V6310" t="str">
            <v>EFT</v>
          </cell>
          <cell r="W6310" t="str">
            <v>EN_AU</v>
          </cell>
          <cell r="X6310" t="str">
            <v>GST</v>
          </cell>
          <cell r="Y6310">
            <v>13168607458</v>
          </cell>
          <cell r="Z6310">
            <v>100</v>
          </cell>
          <cell r="AA6310" t="str">
            <v>NO</v>
          </cell>
          <cell r="AB6310" t="str">
            <v>V-006316</v>
          </cell>
          <cell r="AC6310" t="str">
            <v>V-003324</v>
          </cell>
        </row>
        <row r="6311">
          <cell r="D6311" t="str">
            <v>Neu-Tech Auto Electrics</v>
          </cell>
          <cell r="E6311" t="str">
            <v>NEU-TECH A</v>
          </cell>
          <cell r="I6311" t="str">
            <v>LAKE GRACE</v>
          </cell>
          <cell r="J6311" t="str">
            <v>AUS</v>
          </cell>
          <cell r="K6311" t="str">
            <v>AU</v>
          </cell>
          <cell r="L6311" t="str">
            <v>Neu-Tech Auto Electrics</v>
          </cell>
          <cell r="M6311" t="str">
            <v>Business</v>
          </cell>
          <cell r="N6311" t="str">
            <v>WA</v>
          </cell>
          <cell r="O6311" t="str">
            <v>PO Box 178</v>
          </cell>
          <cell r="P6311">
            <v>6353</v>
          </cell>
          <cell r="Q6311" t="str">
            <v>NO</v>
          </cell>
          <cell r="R6311" t="str">
            <v>AUD</v>
          </cell>
          <cell r="U6311" t="str">
            <v>30 Inv</v>
          </cell>
          <cell r="V6311" t="str">
            <v>EFT</v>
          </cell>
          <cell r="W6311" t="str">
            <v>EN_AU</v>
          </cell>
          <cell r="X6311" t="str">
            <v>GST</v>
          </cell>
          <cell r="Y6311">
            <v>83600219426</v>
          </cell>
          <cell r="Z6311">
            <v>100</v>
          </cell>
          <cell r="AA6311" t="str">
            <v>NO</v>
          </cell>
          <cell r="AB6311" t="str">
            <v>V-006317</v>
          </cell>
          <cell r="AC6311" t="str">
            <v>V-000870</v>
          </cell>
        </row>
        <row r="6312">
          <cell r="D6312" t="str">
            <v>Neu-Tech Auto Electrics</v>
          </cell>
          <cell r="E6312" t="str">
            <v>NEU-TECH A</v>
          </cell>
          <cell r="I6312" t="str">
            <v>CORRIGIN</v>
          </cell>
          <cell r="J6312" t="str">
            <v>AUS</v>
          </cell>
          <cell r="K6312" t="str">
            <v>AU</v>
          </cell>
          <cell r="L6312" t="str">
            <v>Neu-Tech Auto Electrics</v>
          </cell>
          <cell r="M6312" t="str">
            <v>Business</v>
          </cell>
          <cell r="N6312" t="str">
            <v>WA</v>
          </cell>
          <cell r="O6312" t="str">
            <v>1 Kunjin Road</v>
          </cell>
          <cell r="P6312">
            <v>6375</v>
          </cell>
          <cell r="Q6312" t="str">
            <v>NO</v>
          </cell>
          <cell r="R6312" t="str">
            <v>AUD</v>
          </cell>
          <cell r="U6312" t="str">
            <v>30 Inv</v>
          </cell>
          <cell r="V6312" t="str">
            <v>EFT</v>
          </cell>
          <cell r="W6312" t="str">
            <v>EN_AU</v>
          </cell>
          <cell r="X6312" t="str">
            <v>GST</v>
          </cell>
          <cell r="Y6312">
            <v>99212006370</v>
          </cell>
          <cell r="Z6312">
            <v>100</v>
          </cell>
          <cell r="AA6312" t="str">
            <v>NO</v>
          </cell>
          <cell r="AB6312" t="str">
            <v>V-006318</v>
          </cell>
          <cell r="AC6312" t="str">
            <v>V-000870</v>
          </cell>
        </row>
        <row r="6313">
          <cell r="D6313" t="str">
            <v>Nevclarke Artphotography</v>
          </cell>
          <cell r="E6313" t="str">
            <v>NEVCLARKE</v>
          </cell>
          <cell r="I6313" t="str">
            <v>ALBANY</v>
          </cell>
          <cell r="J6313" t="str">
            <v>AUS</v>
          </cell>
          <cell r="K6313" t="str">
            <v>AU</v>
          </cell>
          <cell r="L6313" t="str">
            <v>Nevclarke Artphotography</v>
          </cell>
          <cell r="M6313" t="str">
            <v>Business</v>
          </cell>
          <cell r="N6313" t="str">
            <v>WA</v>
          </cell>
          <cell r="O6313" t="str">
            <v>14 Beresford St</v>
          </cell>
          <cell r="P6313">
            <v>6330</v>
          </cell>
          <cell r="Q6313" t="str">
            <v>NO</v>
          </cell>
          <cell r="R6313" t="str">
            <v>AUD</v>
          </cell>
          <cell r="U6313" t="str">
            <v>30 Inv</v>
          </cell>
          <cell r="V6313" t="str">
            <v>EFT</v>
          </cell>
          <cell r="W6313" t="str">
            <v>EN_AU</v>
          </cell>
          <cell r="X6313" t="str">
            <v>Exempt</v>
          </cell>
          <cell r="Y6313">
            <v>20338830216</v>
          </cell>
          <cell r="Z6313">
            <v>100</v>
          </cell>
          <cell r="AA6313" t="str">
            <v>NO</v>
          </cell>
          <cell r="AB6313" t="str">
            <v>V-006319</v>
          </cell>
          <cell r="AC6313" t="str">
            <v>V-006792</v>
          </cell>
        </row>
        <row r="6314">
          <cell r="D6314" t="str">
            <v>Neverfail 100009602</v>
          </cell>
          <cell r="E6314" t="str">
            <v>NEVERFAIL</v>
          </cell>
          <cell r="I6314" t="str">
            <v>NORTH SYDNEY</v>
          </cell>
          <cell r="J6314" t="str">
            <v>AUS</v>
          </cell>
          <cell r="K6314" t="str">
            <v>AU</v>
          </cell>
          <cell r="L6314" t="str">
            <v>Neverfail 100009602</v>
          </cell>
          <cell r="M6314" t="str">
            <v>Business</v>
          </cell>
          <cell r="N6314" t="str">
            <v>NSW</v>
          </cell>
          <cell r="O6314" t="str">
            <v>40 Mount Street</v>
          </cell>
          <cell r="P6314">
            <v>2060</v>
          </cell>
          <cell r="Q6314" t="str">
            <v>NO</v>
          </cell>
          <cell r="R6314" t="str">
            <v>AUD</v>
          </cell>
          <cell r="U6314" t="str">
            <v>30 Inv</v>
          </cell>
          <cell r="V6314" t="str">
            <v>EFT</v>
          </cell>
          <cell r="W6314" t="str">
            <v>EN_AU</v>
          </cell>
          <cell r="X6314" t="str">
            <v>GST</v>
          </cell>
          <cell r="Y6314">
            <v>43003559519</v>
          </cell>
          <cell r="Z6314">
            <v>100</v>
          </cell>
          <cell r="AA6314" t="str">
            <v>NO</v>
          </cell>
          <cell r="AB6314" t="str">
            <v>V-006320</v>
          </cell>
          <cell r="AC6314" t="str">
            <v>V-010198</v>
          </cell>
        </row>
        <row r="6315">
          <cell r="D6315" t="str">
            <v>Neverfail 100014544</v>
          </cell>
          <cell r="E6315" t="str">
            <v>NEVERFAIL</v>
          </cell>
          <cell r="I6315" t="str">
            <v>NORTH SYDNEY</v>
          </cell>
          <cell r="J6315" t="str">
            <v>AUS</v>
          </cell>
          <cell r="K6315" t="str">
            <v>AU</v>
          </cell>
          <cell r="L6315" t="str">
            <v>Neverfail 100014544</v>
          </cell>
          <cell r="M6315" t="str">
            <v>Business</v>
          </cell>
          <cell r="N6315" t="str">
            <v>NSW</v>
          </cell>
          <cell r="O6315" t="str">
            <v>40 Mount Street</v>
          </cell>
          <cell r="P6315">
            <v>2060</v>
          </cell>
          <cell r="Q6315" t="str">
            <v>NO</v>
          </cell>
          <cell r="R6315" t="str">
            <v>AUD</v>
          </cell>
          <cell r="U6315" t="str">
            <v>30 Inv</v>
          </cell>
          <cell r="V6315" t="str">
            <v>EFT</v>
          </cell>
          <cell r="W6315" t="str">
            <v>EN_AU</v>
          </cell>
          <cell r="X6315" t="str">
            <v>GST</v>
          </cell>
          <cell r="Y6315">
            <v>43003559519</v>
          </cell>
          <cell r="Z6315">
            <v>100</v>
          </cell>
          <cell r="AA6315" t="str">
            <v>NO</v>
          </cell>
          <cell r="AB6315" t="str">
            <v>V-006321</v>
          </cell>
          <cell r="AC6315" t="str">
            <v>V-005984</v>
          </cell>
        </row>
        <row r="6316">
          <cell r="D6316" t="str">
            <v>Neverfail 100014544</v>
          </cell>
          <cell r="E6316" t="str">
            <v>NEVERFAIL</v>
          </cell>
          <cell r="I6316" t="str">
            <v>WENTWORTHVILLE</v>
          </cell>
          <cell r="J6316" t="str">
            <v>AUS</v>
          </cell>
          <cell r="K6316" t="str">
            <v>AU</v>
          </cell>
          <cell r="L6316" t="str">
            <v>Neverfail 100014544</v>
          </cell>
          <cell r="M6316" t="str">
            <v>Business</v>
          </cell>
          <cell r="N6316" t="str">
            <v>NSW</v>
          </cell>
          <cell r="O6316" t="str">
            <v>PO Box 786</v>
          </cell>
          <cell r="P6316">
            <v>2145</v>
          </cell>
          <cell r="Q6316" t="str">
            <v>NO</v>
          </cell>
          <cell r="R6316" t="str">
            <v>AUD</v>
          </cell>
          <cell r="U6316" t="str">
            <v>30 Inv</v>
          </cell>
          <cell r="V6316" t="str">
            <v>EFT</v>
          </cell>
          <cell r="W6316" t="str">
            <v>EN_AU</v>
          </cell>
          <cell r="X6316" t="str">
            <v>GST</v>
          </cell>
          <cell r="Y6316">
            <v>43003559519</v>
          </cell>
          <cell r="Z6316">
            <v>100</v>
          </cell>
          <cell r="AA6316" t="str">
            <v>NO</v>
          </cell>
          <cell r="AB6316" t="str">
            <v>V-006322</v>
          </cell>
          <cell r="AC6316" t="str">
            <v>V-005984</v>
          </cell>
        </row>
        <row r="6317">
          <cell r="D6317" t="str">
            <v>Neverfail 100016916</v>
          </cell>
          <cell r="E6317" t="str">
            <v>NEVERFAIL</v>
          </cell>
          <cell r="I6317" t="str">
            <v>NORTH SYDNEY</v>
          </cell>
          <cell r="J6317" t="str">
            <v>AUS</v>
          </cell>
          <cell r="K6317" t="str">
            <v>AU</v>
          </cell>
          <cell r="L6317" t="str">
            <v>Neverfail 100016916</v>
          </cell>
          <cell r="M6317" t="str">
            <v>Business</v>
          </cell>
          <cell r="N6317" t="str">
            <v>NSW</v>
          </cell>
          <cell r="O6317" t="str">
            <v>40 Mount Street</v>
          </cell>
          <cell r="P6317">
            <v>2060</v>
          </cell>
          <cell r="Q6317" t="str">
            <v>NO</v>
          </cell>
          <cell r="R6317" t="str">
            <v>AUD</v>
          </cell>
          <cell r="U6317" t="str">
            <v>30 Inv</v>
          </cell>
          <cell r="V6317" t="str">
            <v>EFT</v>
          </cell>
          <cell r="W6317" t="str">
            <v>EN_AU</v>
          </cell>
          <cell r="X6317" t="str">
            <v>GST</v>
          </cell>
          <cell r="Y6317">
            <v>43003559519</v>
          </cell>
          <cell r="Z6317">
            <v>100</v>
          </cell>
          <cell r="AA6317" t="str">
            <v>NO</v>
          </cell>
          <cell r="AB6317" t="str">
            <v>V-006323</v>
          </cell>
          <cell r="AC6317" t="str">
            <v>V-005455</v>
          </cell>
        </row>
        <row r="6318">
          <cell r="D6318" t="str">
            <v>Neverfail 100017096</v>
          </cell>
          <cell r="E6318" t="str">
            <v>NEVERFAIL</v>
          </cell>
          <cell r="I6318" t="str">
            <v>WENTWORTHVILLE</v>
          </cell>
          <cell r="J6318" t="str">
            <v>AUS</v>
          </cell>
          <cell r="K6318" t="str">
            <v>AU</v>
          </cell>
          <cell r="L6318" t="str">
            <v>Neverfail 100017096</v>
          </cell>
          <cell r="M6318" t="str">
            <v>Business</v>
          </cell>
          <cell r="N6318" t="str">
            <v>NSW</v>
          </cell>
          <cell r="O6318" t="str">
            <v>PO Box 786</v>
          </cell>
          <cell r="P6318">
            <v>2145</v>
          </cell>
          <cell r="Q6318" t="str">
            <v>NO</v>
          </cell>
          <cell r="R6318" t="str">
            <v>AUD</v>
          </cell>
          <cell r="U6318" t="str">
            <v>30 Inv</v>
          </cell>
          <cell r="V6318" t="str">
            <v>EFT</v>
          </cell>
          <cell r="W6318" t="str">
            <v>EN_AU</v>
          </cell>
          <cell r="X6318" t="str">
            <v>GST</v>
          </cell>
          <cell r="Y6318">
            <v>43003559519</v>
          </cell>
          <cell r="Z6318">
            <v>100</v>
          </cell>
          <cell r="AA6318" t="str">
            <v>NO</v>
          </cell>
          <cell r="AB6318" t="str">
            <v>V-006324</v>
          </cell>
          <cell r="AC6318" t="str">
            <v>V-005237</v>
          </cell>
        </row>
        <row r="6319">
          <cell r="D6319" t="str">
            <v>Neverfail 100025517</v>
          </cell>
          <cell r="E6319" t="str">
            <v>NEVERFAIL</v>
          </cell>
          <cell r="I6319" t="str">
            <v>NORTH SYDNEY</v>
          </cell>
          <cell r="J6319" t="str">
            <v>AUS</v>
          </cell>
          <cell r="K6319" t="str">
            <v>AU</v>
          </cell>
          <cell r="L6319" t="str">
            <v>Neverfail 100025517</v>
          </cell>
          <cell r="M6319" t="str">
            <v>Business</v>
          </cell>
          <cell r="N6319" t="str">
            <v>NSW</v>
          </cell>
          <cell r="O6319" t="str">
            <v>40 Mount Street</v>
          </cell>
          <cell r="P6319">
            <v>2060</v>
          </cell>
          <cell r="Q6319" t="str">
            <v>NO</v>
          </cell>
          <cell r="R6319" t="str">
            <v>AUD</v>
          </cell>
          <cell r="U6319" t="str">
            <v>30 Inv</v>
          </cell>
          <cell r="V6319" t="str">
            <v>EFT</v>
          </cell>
          <cell r="W6319" t="str">
            <v>EN_AU</v>
          </cell>
          <cell r="X6319" t="str">
            <v>GST</v>
          </cell>
          <cell r="Y6319">
            <v>43003559519</v>
          </cell>
          <cell r="Z6319">
            <v>100</v>
          </cell>
          <cell r="AA6319" t="str">
            <v>NO</v>
          </cell>
          <cell r="AB6319" t="str">
            <v>V-006325</v>
          </cell>
          <cell r="AC6319" t="str">
            <v>V-005231</v>
          </cell>
        </row>
        <row r="6320">
          <cell r="D6320" t="str">
            <v>Neverfail 100026045</v>
          </cell>
          <cell r="E6320" t="str">
            <v>NEVERFAIL</v>
          </cell>
          <cell r="I6320" t="str">
            <v>NORTH SYDNEY</v>
          </cell>
          <cell r="J6320" t="str">
            <v>AUS</v>
          </cell>
          <cell r="K6320" t="str">
            <v>AU</v>
          </cell>
          <cell r="L6320" t="str">
            <v>Neverfail 100026045</v>
          </cell>
          <cell r="M6320" t="str">
            <v>Business</v>
          </cell>
          <cell r="N6320" t="str">
            <v>NSW</v>
          </cell>
          <cell r="O6320" t="str">
            <v>40 Mount Street</v>
          </cell>
          <cell r="P6320">
            <v>2060</v>
          </cell>
          <cell r="Q6320" t="str">
            <v>NO</v>
          </cell>
          <cell r="R6320" t="str">
            <v>AUD</v>
          </cell>
          <cell r="U6320" t="str">
            <v>14 Inv</v>
          </cell>
          <cell r="V6320" t="str">
            <v>EFT</v>
          </cell>
          <cell r="W6320" t="str">
            <v>EN_AU</v>
          </cell>
          <cell r="X6320" t="str">
            <v>GST</v>
          </cell>
          <cell r="Y6320">
            <v>43003559519</v>
          </cell>
          <cell r="Z6320">
            <v>100</v>
          </cell>
          <cell r="AA6320" t="str">
            <v>NO</v>
          </cell>
          <cell r="AB6320" t="str">
            <v>V-006326</v>
          </cell>
          <cell r="AC6320" t="str">
            <v>V-005239</v>
          </cell>
        </row>
        <row r="6321">
          <cell r="D6321" t="str">
            <v>Neverfail 100030261</v>
          </cell>
          <cell r="E6321" t="str">
            <v>NEVERFAIL</v>
          </cell>
          <cell r="I6321" t="str">
            <v>NORTH SYDNEY</v>
          </cell>
          <cell r="J6321" t="str">
            <v>AUS</v>
          </cell>
          <cell r="K6321" t="str">
            <v>AU</v>
          </cell>
          <cell r="L6321" t="str">
            <v>Neverfail 100030261</v>
          </cell>
          <cell r="M6321" t="str">
            <v>Business</v>
          </cell>
          <cell r="N6321" t="str">
            <v>NSW</v>
          </cell>
          <cell r="O6321" t="str">
            <v>40 Mount Street</v>
          </cell>
          <cell r="P6321">
            <v>2060</v>
          </cell>
          <cell r="Q6321" t="str">
            <v>NO</v>
          </cell>
          <cell r="R6321" t="str">
            <v>AUD</v>
          </cell>
          <cell r="U6321" t="str">
            <v>30 Inv</v>
          </cell>
          <cell r="V6321" t="str">
            <v>EFT</v>
          </cell>
          <cell r="W6321" t="str">
            <v>EN_AU</v>
          </cell>
          <cell r="X6321" t="str">
            <v>GST</v>
          </cell>
          <cell r="Y6321">
            <v>43003559519</v>
          </cell>
          <cell r="Z6321">
            <v>100</v>
          </cell>
          <cell r="AA6321" t="str">
            <v>NO</v>
          </cell>
          <cell r="AB6321" t="str">
            <v>V-006327</v>
          </cell>
          <cell r="AC6321" t="str">
            <v>V-005273</v>
          </cell>
        </row>
        <row r="6322">
          <cell r="D6322" t="str">
            <v>Neverfail 100031295</v>
          </cell>
          <cell r="E6322" t="str">
            <v>NEVERFAIL</v>
          </cell>
          <cell r="I6322" t="str">
            <v>NORTH SYDNEY</v>
          </cell>
          <cell r="J6322" t="str">
            <v>AUS</v>
          </cell>
          <cell r="K6322" t="str">
            <v>AU</v>
          </cell>
          <cell r="L6322" t="str">
            <v>Neverfail 100031295</v>
          </cell>
          <cell r="M6322" t="str">
            <v>Business</v>
          </cell>
          <cell r="N6322" t="str">
            <v>NSW</v>
          </cell>
          <cell r="O6322" t="str">
            <v>40 Mount Street</v>
          </cell>
          <cell r="P6322">
            <v>2060</v>
          </cell>
          <cell r="Q6322" t="str">
            <v>NO</v>
          </cell>
          <cell r="R6322" t="str">
            <v>AUD</v>
          </cell>
          <cell r="U6322" t="str">
            <v>30 Inv</v>
          </cell>
          <cell r="V6322" t="str">
            <v>EFT</v>
          </cell>
          <cell r="W6322" t="str">
            <v>EN_AU</v>
          </cell>
          <cell r="X6322" t="str">
            <v>GST</v>
          </cell>
          <cell r="Y6322">
            <v>43003559519</v>
          </cell>
          <cell r="Z6322">
            <v>100</v>
          </cell>
          <cell r="AA6322" t="str">
            <v>NO</v>
          </cell>
          <cell r="AB6322" t="str">
            <v>V-006328</v>
          </cell>
          <cell r="AC6322" t="str">
            <v>V-005250</v>
          </cell>
        </row>
        <row r="6323">
          <cell r="D6323" t="str">
            <v>Neverfail 100032690</v>
          </cell>
          <cell r="E6323" t="str">
            <v>NEVERFAIL</v>
          </cell>
          <cell r="I6323" t="str">
            <v>WENTWORTHVILLE</v>
          </cell>
          <cell r="J6323" t="str">
            <v>AUS</v>
          </cell>
          <cell r="K6323" t="str">
            <v>AU</v>
          </cell>
          <cell r="L6323" t="str">
            <v>Neverfail 100032690</v>
          </cell>
          <cell r="M6323" t="str">
            <v>Business</v>
          </cell>
          <cell r="N6323" t="str">
            <v>NSW</v>
          </cell>
          <cell r="O6323" t="str">
            <v>PO Box 786</v>
          </cell>
          <cell r="P6323">
            <v>2145</v>
          </cell>
          <cell r="Q6323" t="str">
            <v>NO</v>
          </cell>
          <cell r="R6323" t="str">
            <v>AUD</v>
          </cell>
          <cell r="U6323" t="str">
            <v>30 Inv</v>
          </cell>
          <cell r="V6323" t="str">
            <v>EFT</v>
          </cell>
          <cell r="W6323" t="str">
            <v>EN_AU</v>
          </cell>
          <cell r="X6323" t="str">
            <v>GST</v>
          </cell>
          <cell r="Y6323">
            <v>43003559519</v>
          </cell>
          <cell r="Z6323">
            <v>100</v>
          </cell>
          <cell r="AA6323" t="str">
            <v>NO</v>
          </cell>
          <cell r="AB6323" t="str">
            <v>V-006329</v>
          </cell>
          <cell r="AC6323" t="str">
            <v>V-007396</v>
          </cell>
        </row>
        <row r="6324">
          <cell r="D6324" t="str">
            <v>Neverfail 100032786</v>
          </cell>
          <cell r="E6324" t="str">
            <v>NEVERFAIL</v>
          </cell>
          <cell r="I6324" t="str">
            <v>NORTH SYDNEY</v>
          </cell>
          <cell r="J6324" t="str">
            <v>AUS</v>
          </cell>
          <cell r="K6324" t="str">
            <v>AU</v>
          </cell>
          <cell r="L6324" t="str">
            <v>Neverfail 100032786</v>
          </cell>
          <cell r="M6324" t="str">
            <v>Business</v>
          </cell>
          <cell r="N6324" t="str">
            <v>NSW</v>
          </cell>
          <cell r="O6324" t="str">
            <v>40 Mount Street</v>
          </cell>
          <cell r="P6324">
            <v>2060</v>
          </cell>
          <cell r="Q6324" t="str">
            <v>NO</v>
          </cell>
          <cell r="R6324" t="str">
            <v>AUD</v>
          </cell>
          <cell r="U6324" t="str">
            <v>30 Inv</v>
          </cell>
          <cell r="V6324" t="str">
            <v>EFT</v>
          </cell>
          <cell r="W6324" t="str">
            <v>EN_AU</v>
          </cell>
          <cell r="X6324" t="str">
            <v>GST</v>
          </cell>
          <cell r="Y6324">
            <v>43003559519</v>
          </cell>
          <cell r="Z6324">
            <v>100</v>
          </cell>
          <cell r="AA6324" t="str">
            <v>NO</v>
          </cell>
          <cell r="AB6324" t="str">
            <v>V-006330</v>
          </cell>
          <cell r="AC6324" t="str">
            <v>V-006702</v>
          </cell>
        </row>
        <row r="6325">
          <cell r="D6325" t="str">
            <v>Neverfail 100035811</v>
          </cell>
          <cell r="E6325" t="str">
            <v>NEVERFAIL</v>
          </cell>
          <cell r="I6325" t="str">
            <v>NORTH SYDNEY</v>
          </cell>
          <cell r="J6325" t="str">
            <v>AUS</v>
          </cell>
          <cell r="K6325" t="str">
            <v>AU</v>
          </cell>
          <cell r="L6325" t="str">
            <v>Neverfail 100035811</v>
          </cell>
          <cell r="M6325" t="str">
            <v>Business</v>
          </cell>
          <cell r="N6325" t="str">
            <v>NSW</v>
          </cell>
          <cell r="O6325" t="str">
            <v>40 Mount Street</v>
          </cell>
          <cell r="P6325">
            <v>2060</v>
          </cell>
          <cell r="Q6325" t="str">
            <v>NO</v>
          </cell>
          <cell r="R6325" t="str">
            <v>AUD</v>
          </cell>
          <cell r="U6325" t="str">
            <v>30 Inv</v>
          </cell>
          <cell r="V6325" t="str">
            <v>EFT</v>
          </cell>
          <cell r="W6325" t="str">
            <v>EN_AU</v>
          </cell>
          <cell r="X6325" t="str">
            <v>GST</v>
          </cell>
          <cell r="Y6325">
            <v>43003559519</v>
          </cell>
          <cell r="Z6325">
            <v>100</v>
          </cell>
          <cell r="AA6325" t="str">
            <v>NO</v>
          </cell>
          <cell r="AB6325" t="str">
            <v>V-006331</v>
          </cell>
          <cell r="AC6325" t="str">
            <v>V-005267</v>
          </cell>
        </row>
        <row r="6326">
          <cell r="D6326" t="str">
            <v>Neverfail 100038327</v>
          </cell>
          <cell r="E6326" t="str">
            <v>NEVERFAIL</v>
          </cell>
          <cell r="I6326" t="str">
            <v>NORTH SYDNEY</v>
          </cell>
          <cell r="J6326" t="str">
            <v>AUS</v>
          </cell>
          <cell r="K6326" t="str">
            <v>AU</v>
          </cell>
          <cell r="L6326" t="str">
            <v>Neverfail 100038327</v>
          </cell>
          <cell r="M6326" t="str">
            <v>Business</v>
          </cell>
          <cell r="N6326" t="str">
            <v>NSW</v>
          </cell>
          <cell r="O6326" t="str">
            <v>40 Mount Street</v>
          </cell>
          <cell r="P6326">
            <v>2060</v>
          </cell>
          <cell r="Q6326" t="str">
            <v>NO</v>
          </cell>
          <cell r="R6326" t="str">
            <v>AUD</v>
          </cell>
          <cell r="U6326" t="str">
            <v>30 Inv</v>
          </cell>
          <cell r="V6326" t="str">
            <v>EFT</v>
          </cell>
          <cell r="W6326" t="str">
            <v>EN_AU</v>
          </cell>
          <cell r="X6326" t="str">
            <v>GST</v>
          </cell>
          <cell r="Y6326">
            <v>43003559519</v>
          </cell>
          <cell r="Z6326">
            <v>100</v>
          </cell>
          <cell r="AA6326" t="str">
            <v>NO</v>
          </cell>
          <cell r="AB6326" t="str">
            <v>V-006332</v>
          </cell>
          <cell r="AC6326" t="str">
            <v>V-006708</v>
          </cell>
        </row>
        <row r="6327">
          <cell r="D6327" t="str">
            <v>Neverfail 100039556</v>
          </cell>
          <cell r="E6327" t="str">
            <v>NEVERFAIL</v>
          </cell>
          <cell r="I6327" t="str">
            <v>NORTH SYDNEY</v>
          </cell>
          <cell r="J6327" t="str">
            <v>AUS</v>
          </cell>
          <cell r="K6327" t="str">
            <v>AU</v>
          </cell>
          <cell r="L6327" t="str">
            <v>Neverfail 100039556</v>
          </cell>
          <cell r="M6327" t="str">
            <v>Business</v>
          </cell>
          <cell r="N6327" t="str">
            <v>NSW</v>
          </cell>
          <cell r="O6327" t="str">
            <v>40 Mount Street</v>
          </cell>
          <cell r="P6327">
            <v>2060</v>
          </cell>
          <cell r="Q6327" t="str">
            <v>NO</v>
          </cell>
          <cell r="R6327" t="str">
            <v>AUD</v>
          </cell>
          <cell r="U6327" t="str">
            <v>30 Inv</v>
          </cell>
          <cell r="V6327" t="str">
            <v>EFT</v>
          </cell>
          <cell r="W6327" t="str">
            <v>EN_AU</v>
          </cell>
          <cell r="X6327" t="str">
            <v>GST</v>
          </cell>
          <cell r="Y6327">
            <v>43003559519</v>
          </cell>
          <cell r="Z6327">
            <v>100</v>
          </cell>
          <cell r="AA6327" t="str">
            <v>NO</v>
          </cell>
          <cell r="AB6327" t="str">
            <v>V-006333</v>
          </cell>
          <cell r="AC6327" t="str">
            <v>V-006707</v>
          </cell>
        </row>
        <row r="6328">
          <cell r="D6328" t="str">
            <v>Neverfail 100041850</v>
          </cell>
          <cell r="E6328" t="str">
            <v>NEVERFAIL</v>
          </cell>
          <cell r="I6328" t="str">
            <v>NORTH SYDNEY</v>
          </cell>
          <cell r="J6328" t="str">
            <v>AUS</v>
          </cell>
          <cell r="K6328" t="str">
            <v>AU</v>
          </cell>
          <cell r="L6328" t="str">
            <v>Neverfail 100041850</v>
          </cell>
          <cell r="M6328" t="str">
            <v>Business</v>
          </cell>
          <cell r="N6328" t="str">
            <v>NSW</v>
          </cell>
          <cell r="O6328" t="str">
            <v>40 Mount Street</v>
          </cell>
          <cell r="P6328">
            <v>2060</v>
          </cell>
          <cell r="Q6328" t="str">
            <v>NO</v>
          </cell>
          <cell r="R6328" t="str">
            <v>AUD</v>
          </cell>
          <cell r="U6328" t="str">
            <v>30 Inv</v>
          </cell>
          <cell r="V6328" t="str">
            <v>EFT</v>
          </cell>
          <cell r="W6328" t="str">
            <v>EN_AU</v>
          </cell>
          <cell r="X6328" t="str">
            <v>GST</v>
          </cell>
          <cell r="Y6328">
            <v>43003559519</v>
          </cell>
          <cell r="Z6328">
            <v>100</v>
          </cell>
          <cell r="AA6328" t="str">
            <v>NO</v>
          </cell>
          <cell r="AB6328" t="str">
            <v>V-006334</v>
          </cell>
          <cell r="AC6328" t="str">
            <v>V-005257</v>
          </cell>
        </row>
        <row r="6329">
          <cell r="D6329" t="str">
            <v>Neverfail 100045869</v>
          </cell>
          <cell r="E6329" t="str">
            <v>NEVERFAIL</v>
          </cell>
          <cell r="I6329" t="str">
            <v>NORTH SYDNEY</v>
          </cell>
          <cell r="J6329" t="str">
            <v>AUS</v>
          </cell>
          <cell r="K6329" t="str">
            <v>AU</v>
          </cell>
          <cell r="L6329" t="str">
            <v>Neverfail 100045869</v>
          </cell>
          <cell r="M6329" t="str">
            <v>Business</v>
          </cell>
          <cell r="N6329" t="str">
            <v>NSW</v>
          </cell>
          <cell r="O6329" t="str">
            <v>40 Mount Street</v>
          </cell>
          <cell r="P6329">
            <v>2060</v>
          </cell>
          <cell r="Q6329" t="str">
            <v>NO</v>
          </cell>
          <cell r="R6329" t="str">
            <v>AUD</v>
          </cell>
          <cell r="U6329" t="str">
            <v>14 Inv</v>
          </cell>
          <cell r="V6329" t="str">
            <v>EFT</v>
          </cell>
          <cell r="W6329" t="str">
            <v>EN_AU</v>
          </cell>
          <cell r="X6329" t="str">
            <v>GST</v>
          </cell>
          <cell r="Y6329">
            <v>43003559519</v>
          </cell>
          <cell r="Z6329">
            <v>100</v>
          </cell>
          <cell r="AA6329" t="str">
            <v>NO</v>
          </cell>
          <cell r="AB6329" t="str">
            <v>V-006335</v>
          </cell>
          <cell r="AC6329" t="str">
            <v>V-005583</v>
          </cell>
        </row>
        <row r="6330">
          <cell r="D6330" t="str">
            <v>Neverfail 100049033</v>
          </cell>
          <cell r="E6330" t="str">
            <v>NEVERFAIL</v>
          </cell>
          <cell r="I6330" t="str">
            <v>NORTH SYDNEY</v>
          </cell>
          <cell r="J6330" t="str">
            <v>AUS</v>
          </cell>
          <cell r="K6330" t="str">
            <v>AU</v>
          </cell>
          <cell r="L6330" t="str">
            <v>Neverfail 100049033</v>
          </cell>
          <cell r="M6330" t="str">
            <v>Business</v>
          </cell>
          <cell r="N6330" t="str">
            <v>NSW</v>
          </cell>
          <cell r="O6330" t="str">
            <v>40 Mount Street</v>
          </cell>
          <cell r="P6330">
            <v>2060</v>
          </cell>
          <cell r="Q6330" t="str">
            <v>NO</v>
          </cell>
          <cell r="R6330" t="str">
            <v>AUD</v>
          </cell>
          <cell r="U6330" t="str">
            <v>14 Inv</v>
          </cell>
          <cell r="V6330" t="str">
            <v>EFT</v>
          </cell>
          <cell r="W6330" t="str">
            <v>EN_AU</v>
          </cell>
          <cell r="X6330" t="str">
            <v>GST</v>
          </cell>
          <cell r="Y6330">
            <v>43003559519</v>
          </cell>
          <cell r="Z6330">
            <v>100</v>
          </cell>
          <cell r="AA6330" t="str">
            <v>NO</v>
          </cell>
          <cell r="AB6330" t="str">
            <v>V-006336</v>
          </cell>
          <cell r="AC6330" t="str">
            <v>V-005942</v>
          </cell>
        </row>
        <row r="6331">
          <cell r="D6331" t="str">
            <v>Neverfail 100067178</v>
          </cell>
          <cell r="E6331" t="str">
            <v>NEVERFAIL</v>
          </cell>
          <cell r="I6331" t="str">
            <v>NORTH SYDNEY</v>
          </cell>
          <cell r="J6331" t="str">
            <v>AUS</v>
          </cell>
          <cell r="K6331" t="str">
            <v>AU</v>
          </cell>
          <cell r="L6331" t="str">
            <v>Neverfail 100067178</v>
          </cell>
          <cell r="M6331" t="str">
            <v>Business</v>
          </cell>
          <cell r="N6331" t="str">
            <v>NSW</v>
          </cell>
          <cell r="O6331" t="str">
            <v>40 Mount Street</v>
          </cell>
          <cell r="P6331">
            <v>2060</v>
          </cell>
          <cell r="Q6331" t="str">
            <v>NO</v>
          </cell>
          <cell r="R6331" t="str">
            <v>AUD</v>
          </cell>
          <cell r="U6331" t="str">
            <v>30 Inv</v>
          </cell>
          <cell r="V6331" t="str">
            <v>EFT</v>
          </cell>
          <cell r="W6331" t="str">
            <v>EN_AU</v>
          </cell>
          <cell r="X6331" t="str">
            <v>GST</v>
          </cell>
          <cell r="Y6331">
            <v>43003559519</v>
          </cell>
          <cell r="Z6331">
            <v>100</v>
          </cell>
          <cell r="AA6331" t="str">
            <v>NO</v>
          </cell>
          <cell r="AB6331" t="str">
            <v>V-006337</v>
          </cell>
          <cell r="AC6331" t="str">
            <v>V-009851</v>
          </cell>
        </row>
        <row r="6332">
          <cell r="D6332" t="str">
            <v>Neverfail 101987043</v>
          </cell>
          <cell r="E6332" t="str">
            <v>NEVERFAIL</v>
          </cell>
          <cell r="I6332" t="str">
            <v>WENTWORTHVILLE</v>
          </cell>
          <cell r="J6332" t="str">
            <v>AUS</v>
          </cell>
          <cell r="K6332" t="str">
            <v>AU</v>
          </cell>
          <cell r="L6332" t="str">
            <v>Neverfail 101987043</v>
          </cell>
          <cell r="M6332" t="str">
            <v>Business</v>
          </cell>
          <cell r="N6332" t="str">
            <v>NSW</v>
          </cell>
          <cell r="O6332" t="str">
            <v>PO Box 786</v>
          </cell>
          <cell r="P6332">
            <v>2145</v>
          </cell>
          <cell r="Q6332" t="str">
            <v>NO</v>
          </cell>
          <cell r="R6332" t="str">
            <v>AUD</v>
          </cell>
          <cell r="U6332" t="str">
            <v>30 Inv</v>
          </cell>
          <cell r="V6332" t="str">
            <v>EFT</v>
          </cell>
          <cell r="W6332" t="str">
            <v>EN_AU</v>
          </cell>
          <cell r="X6332" t="str">
            <v>GST</v>
          </cell>
          <cell r="Y6332">
            <v>43003559519</v>
          </cell>
          <cell r="Z6332">
            <v>100</v>
          </cell>
          <cell r="AA6332" t="str">
            <v>NO</v>
          </cell>
          <cell r="AB6332" t="str">
            <v>V-006338</v>
          </cell>
          <cell r="AC6332" t="str">
            <v>V-005224</v>
          </cell>
        </row>
        <row r="6333">
          <cell r="D6333" t="str">
            <v>Neverfail 101987043</v>
          </cell>
          <cell r="E6333" t="str">
            <v>NEVERFAIL</v>
          </cell>
          <cell r="I6333" t="str">
            <v>WENTWORTHVILLE</v>
          </cell>
          <cell r="J6333" t="str">
            <v>AUS</v>
          </cell>
          <cell r="K6333" t="str">
            <v>AU</v>
          </cell>
          <cell r="L6333" t="str">
            <v>Neverfail 101987043</v>
          </cell>
          <cell r="M6333" t="str">
            <v>Business</v>
          </cell>
          <cell r="N6333" t="str">
            <v>NSW</v>
          </cell>
          <cell r="O6333" t="str">
            <v>PO Box 786</v>
          </cell>
          <cell r="P6333">
            <v>2145</v>
          </cell>
          <cell r="Q6333" t="str">
            <v>NO</v>
          </cell>
          <cell r="R6333" t="str">
            <v>AUD</v>
          </cell>
          <cell r="U6333" t="str">
            <v>30 Inv</v>
          </cell>
          <cell r="V6333" t="str">
            <v>EFT</v>
          </cell>
          <cell r="W6333" t="str">
            <v>EN_AU</v>
          </cell>
          <cell r="X6333" t="str">
            <v>GST</v>
          </cell>
          <cell r="Y6333">
            <v>43003559519</v>
          </cell>
          <cell r="Z6333">
            <v>100</v>
          </cell>
          <cell r="AA6333" t="str">
            <v>NO</v>
          </cell>
          <cell r="AB6333" t="str">
            <v>V-006339</v>
          </cell>
          <cell r="AC6333" t="str">
            <v>V-005224</v>
          </cell>
        </row>
        <row r="6334">
          <cell r="D6334" t="str">
            <v>Neverfail 202166159</v>
          </cell>
          <cell r="E6334" t="str">
            <v>NEVERFAIL</v>
          </cell>
          <cell r="I6334" t="str">
            <v>WENTWORTHVILLE</v>
          </cell>
          <cell r="J6334" t="str">
            <v>AUS</v>
          </cell>
          <cell r="K6334" t="str">
            <v>AU</v>
          </cell>
          <cell r="L6334" t="str">
            <v>Neverfail 202166159</v>
          </cell>
          <cell r="M6334" t="str">
            <v>Business</v>
          </cell>
          <cell r="N6334" t="str">
            <v>NSW</v>
          </cell>
          <cell r="O6334" t="str">
            <v>PO Box 786</v>
          </cell>
          <cell r="P6334">
            <v>2145</v>
          </cell>
          <cell r="Q6334" t="str">
            <v>NO</v>
          </cell>
          <cell r="R6334" t="str">
            <v>AUD</v>
          </cell>
          <cell r="U6334" t="str">
            <v>30 Inv</v>
          </cell>
          <cell r="V6334" t="str">
            <v>EFT</v>
          </cell>
          <cell r="W6334" t="str">
            <v>EN_AU</v>
          </cell>
          <cell r="X6334" t="str">
            <v>GST</v>
          </cell>
          <cell r="Y6334">
            <v>43003559519</v>
          </cell>
          <cell r="Z6334">
            <v>100</v>
          </cell>
          <cell r="AA6334" t="str">
            <v>NO</v>
          </cell>
          <cell r="AB6334" t="str">
            <v>V-006340</v>
          </cell>
          <cell r="AC6334" t="str">
            <v>V-009246</v>
          </cell>
        </row>
        <row r="6335">
          <cell r="D6335" t="str">
            <v>Neverfail 500000045</v>
          </cell>
          <cell r="E6335" t="str">
            <v>NEVERFAIL</v>
          </cell>
          <cell r="I6335" t="str">
            <v>NORTH SYDNEY</v>
          </cell>
          <cell r="J6335" t="str">
            <v>AUS</v>
          </cell>
          <cell r="K6335" t="str">
            <v>AU</v>
          </cell>
          <cell r="L6335" t="str">
            <v>Neverfail 500000045</v>
          </cell>
          <cell r="M6335" t="str">
            <v>Business</v>
          </cell>
          <cell r="N6335" t="str">
            <v>NSW</v>
          </cell>
          <cell r="O6335" t="str">
            <v>40 Mount Street</v>
          </cell>
          <cell r="P6335">
            <v>2060</v>
          </cell>
          <cell r="Q6335" t="str">
            <v>NO</v>
          </cell>
          <cell r="R6335" t="str">
            <v>AUD</v>
          </cell>
          <cell r="U6335" t="str">
            <v>14 Inv</v>
          </cell>
          <cell r="V6335" t="str">
            <v>EFT</v>
          </cell>
          <cell r="W6335" t="str">
            <v>EN_AU</v>
          </cell>
          <cell r="X6335" t="str">
            <v>GST</v>
          </cell>
          <cell r="Y6335">
            <v>43003559519</v>
          </cell>
          <cell r="Z6335">
            <v>100</v>
          </cell>
          <cell r="AA6335" t="str">
            <v>NO</v>
          </cell>
          <cell r="AB6335" t="str">
            <v>V-006341</v>
          </cell>
          <cell r="AC6335" t="str">
            <v>V-005370</v>
          </cell>
        </row>
        <row r="6336">
          <cell r="D6336" t="str">
            <v>Neverfail 500001364</v>
          </cell>
          <cell r="E6336" t="str">
            <v>NEVERFAIL</v>
          </cell>
          <cell r="I6336" t="str">
            <v>NORTH SYDNEY</v>
          </cell>
          <cell r="J6336" t="str">
            <v>AUS</v>
          </cell>
          <cell r="K6336" t="str">
            <v>AU</v>
          </cell>
          <cell r="L6336" t="str">
            <v>Neverfail 500001364</v>
          </cell>
          <cell r="M6336" t="str">
            <v>Business</v>
          </cell>
          <cell r="N6336" t="str">
            <v>NSW</v>
          </cell>
          <cell r="O6336" t="str">
            <v>40 Mount Street</v>
          </cell>
          <cell r="P6336">
            <v>2060</v>
          </cell>
          <cell r="Q6336" t="str">
            <v>NO</v>
          </cell>
          <cell r="R6336" t="str">
            <v>AUD</v>
          </cell>
          <cell r="U6336" t="str">
            <v>14 Inv</v>
          </cell>
          <cell r="V6336" t="str">
            <v>EFT</v>
          </cell>
          <cell r="W6336" t="str">
            <v>EN_AU</v>
          </cell>
          <cell r="X6336" t="str">
            <v>GST</v>
          </cell>
          <cell r="Y6336">
            <v>43003559519</v>
          </cell>
          <cell r="Z6336">
            <v>100</v>
          </cell>
          <cell r="AA6336" t="str">
            <v>NO</v>
          </cell>
          <cell r="AB6336" t="str">
            <v>V-006342</v>
          </cell>
          <cell r="AC6336" t="str">
            <v>V-005359</v>
          </cell>
        </row>
        <row r="6337">
          <cell r="D6337" t="str">
            <v>Neverfail Springwater Limited</v>
          </cell>
          <cell r="E6337" t="str">
            <v>NEVERFAIL</v>
          </cell>
          <cell r="I6337" t="str">
            <v>WENTWORTHVILLE</v>
          </cell>
          <cell r="J6337" t="str">
            <v>AUS</v>
          </cell>
          <cell r="K6337" t="str">
            <v>AU</v>
          </cell>
          <cell r="L6337" t="str">
            <v>Neverfail Springwater Limited</v>
          </cell>
          <cell r="M6337" t="str">
            <v>Business</v>
          </cell>
          <cell r="N6337" t="str">
            <v>NSW</v>
          </cell>
          <cell r="O6337" t="str">
            <v>PO Box 786</v>
          </cell>
          <cell r="P6337">
            <v>2145</v>
          </cell>
          <cell r="Q6337" t="str">
            <v>NO</v>
          </cell>
          <cell r="R6337" t="str">
            <v>AUD</v>
          </cell>
          <cell r="U6337" t="str">
            <v>30 Inv</v>
          </cell>
          <cell r="V6337" t="str">
            <v>EFT</v>
          </cell>
          <cell r="W6337" t="str">
            <v>EN_AU</v>
          </cell>
          <cell r="X6337" t="str">
            <v>GST</v>
          </cell>
          <cell r="Y6337">
            <v>43003559519</v>
          </cell>
          <cell r="Z6337">
            <v>100</v>
          </cell>
          <cell r="AA6337" t="str">
            <v>NO</v>
          </cell>
          <cell r="AB6337" t="str">
            <v>V-006343</v>
          </cell>
          <cell r="AC6337" t="str">
            <v>V-001060</v>
          </cell>
        </row>
        <row r="6338">
          <cell r="D6338" t="str">
            <v>Neverfail-292046245</v>
          </cell>
          <cell r="E6338" t="str">
            <v>NEVERFAIL-</v>
          </cell>
          <cell r="I6338" t="str">
            <v>WHYALLA</v>
          </cell>
          <cell r="J6338" t="str">
            <v>AUS</v>
          </cell>
          <cell r="K6338" t="str">
            <v>AU</v>
          </cell>
          <cell r="L6338" t="str">
            <v>Neverfail-292046245</v>
          </cell>
          <cell r="M6338" t="str">
            <v>Business</v>
          </cell>
          <cell r="N6338" t="str">
            <v>SA</v>
          </cell>
          <cell r="O6338" t="str">
            <v>17 Whitehead Street</v>
          </cell>
          <cell r="P6338">
            <v>5600</v>
          </cell>
          <cell r="Q6338" t="str">
            <v>NO</v>
          </cell>
          <cell r="R6338" t="str">
            <v>AUD</v>
          </cell>
          <cell r="U6338" t="str">
            <v>01 Inv</v>
          </cell>
          <cell r="V6338" t="str">
            <v>EFT</v>
          </cell>
          <cell r="W6338" t="str">
            <v>EN_AU</v>
          </cell>
          <cell r="X6338" t="str">
            <v>GST</v>
          </cell>
          <cell r="Y6338">
            <v>53553994714</v>
          </cell>
          <cell r="Z6338">
            <v>100</v>
          </cell>
          <cell r="AA6338" t="str">
            <v>NO</v>
          </cell>
          <cell r="AB6338" t="str">
            <v>V-006344</v>
          </cell>
          <cell r="AC6338" t="str">
            <v>V-003927</v>
          </cell>
        </row>
        <row r="6339">
          <cell r="D6339" t="str">
            <v>Neville Manning</v>
          </cell>
          <cell r="E6339" t="str">
            <v>MANNING NE</v>
          </cell>
          <cell r="I6339" t="str">
            <v>SCONE</v>
          </cell>
          <cell r="J6339" t="str">
            <v>AUS</v>
          </cell>
          <cell r="K6339" t="str">
            <v>AU</v>
          </cell>
          <cell r="L6339" t="str">
            <v>Neville Manning Nogst</v>
          </cell>
          <cell r="M6339" t="str">
            <v>Business</v>
          </cell>
          <cell r="N6339" t="str">
            <v>NSW</v>
          </cell>
          <cell r="O6339" t="str">
            <v>64 Kingdom Street</v>
          </cell>
          <cell r="P6339">
            <v>2337</v>
          </cell>
          <cell r="Q6339" t="str">
            <v>NO</v>
          </cell>
          <cell r="R6339" t="str">
            <v>AUD</v>
          </cell>
          <cell r="U6339" t="str">
            <v>14 Inv</v>
          </cell>
          <cell r="V6339" t="str">
            <v>EFT</v>
          </cell>
          <cell r="W6339" t="str">
            <v>EN_AU</v>
          </cell>
          <cell r="X6339" t="str">
            <v>Exempt</v>
          </cell>
          <cell r="Y6339">
            <v>65501770946</v>
          </cell>
          <cell r="Z6339">
            <v>100</v>
          </cell>
          <cell r="AA6339" t="str">
            <v>NO</v>
          </cell>
          <cell r="AB6339" t="str">
            <v>V-006345</v>
          </cell>
          <cell r="AC6339" t="str">
            <v>V-001337</v>
          </cell>
        </row>
        <row r="6340">
          <cell r="D6340" t="str">
            <v>New England Broadcasters Pty Ltd</v>
          </cell>
          <cell r="E6340" t="str">
            <v>NEW ENGLAN</v>
          </cell>
          <cell r="I6340" t="str">
            <v>ARMIDALE</v>
          </cell>
          <cell r="J6340" t="str">
            <v>AUS</v>
          </cell>
          <cell r="K6340" t="str">
            <v>AU</v>
          </cell>
          <cell r="L6340" t="str">
            <v>New England Broadcasters Pty Ltd</v>
          </cell>
          <cell r="M6340" t="str">
            <v>Business</v>
          </cell>
          <cell r="N6340" t="str">
            <v>NSW</v>
          </cell>
          <cell r="O6340" t="str">
            <v>PO Box 270</v>
          </cell>
          <cell r="P6340">
            <v>2350</v>
          </cell>
          <cell r="Q6340" t="str">
            <v>NO</v>
          </cell>
          <cell r="R6340" t="str">
            <v>AUD</v>
          </cell>
          <cell r="U6340" t="str">
            <v>30 Inv</v>
          </cell>
          <cell r="V6340" t="str">
            <v>EFT</v>
          </cell>
          <cell r="W6340" t="str">
            <v>EN_AU</v>
          </cell>
          <cell r="X6340" t="str">
            <v>GST</v>
          </cell>
          <cell r="Y6340">
            <v>40000111606</v>
          </cell>
          <cell r="Z6340">
            <v>100</v>
          </cell>
          <cell r="AA6340" t="str">
            <v>NO</v>
          </cell>
          <cell r="AB6340" t="str">
            <v>V-006346</v>
          </cell>
          <cell r="AC6340" t="str">
            <v>V-000405</v>
          </cell>
        </row>
        <row r="6341">
          <cell r="D6341" t="str">
            <v>New England Community College</v>
          </cell>
          <cell r="E6341" t="str">
            <v>NEW ENGLAN</v>
          </cell>
          <cell r="I6341" t="str">
            <v>GUYRA</v>
          </cell>
          <cell r="J6341" t="str">
            <v>AUS</v>
          </cell>
          <cell r="K6341" t="str">
            <v>AU</v>
          </cell>
          <cell r="L6341" t="str">
            <v>New England Community College</v>
          </cell>
          <cell r="M6341" t="str">
            <v>Business</v>
          </cell>
          <cell r="N6341" t="str">
            <v>NSW</v>
          </cell>
          <cell r="O6341" t="str">
            <v>PO Box 170</v>
          </cell>
          <cell r="P6341">
            <v>2365</v>
          </cell>
          <cell r="Q6341" t="str">
            <v>NO</v>
          </cell>
          <cell r="R6341" t="str">
            <v>AUD</v>
          </cell>
          <cell r="U6341" t="str">
            <v>7 Inv</v>
          </cell>
          <cell r="V6341" t="str">
            <v>EFT</v>
          </cell>
          <cell r="W6341" t="str">
            <v>EN_AU</v>
          </cell>
          <cell r="X6341" t="str">
            <v>GST</v>
          </cell>
          <cell r="Y6341">
            <v>60199621042</v>
          </cell>
          <cell r="Z6341">
            <v>100</v>
          </cell>
          <cell r="AA6341" t="str">
            <v>NO</v>
          </cell>
          <cell r="AB6341" t="str">
            <v>V-006347</v>
          </cell>
          <cell r="AC6341" t="str">
            <v>V-009382</v>
          </cell>
        </row>
        <row r="6342">
          <cell r="D6342" t="str">
            <v>New England Instrument Company</v>
          </cell>
          <cell r="E6342" t="str">
            <v>NEW ENGLAN</v>
          </cell>
          <cell r="I6342" t="str">
            <v>WEST TAMWORTH</v>
          </cell>
          <cell r="J6342" t="str">
            <v>AUS</v>
          </cell>
          <cell r="K6342" t="str">
            <v>AU</v>
          </cell>
          <cell r="L6342" t="str">
            <v>New England Instrument Company</v>
          </cell>
          <cell r="M6342" t="str">
            <v>Business</v>
          </cell>
          <cell r="N6342" t="str">
            <v>NSW</v>
          </cell>
          <cell r="O6342" t="str">
            <v>PO Box 3146</v>
          </cell>
          <cell r="P6342">
            <v>2340</v>
          </cell>
          <cell r="Q6342" t="str">
            <v>NO</v>
          </cell>
          <cell r="R6342" t="str">
            <v>AUD</v>
          </cell>
          <cell r="U6342" t="str">
            <v>30 Inv</v>
          </cell>
          <cell r="V6342" t="str">
            <v>EFT</v>
          </cell>
          <cell r="W6342" t="str">
            <v>EN_AU</v>
          </cell>
          <cell r="X6342" t="str">
            <v>GST</v>
          </cell>
          <cell r="Y6342">
            <v>88348544630</v>
          </cell>
          <cell r="Z6342">
            <v>100</v>
          </cell>
          <cell r="AA6342" t="str">
            <v>NO</v>
          </cell>
          <cell r="AB6342" t="str">
            <v>V-006348</v>
          </cell>
          <cell r="AC6342" t="str">
            <v>V-000659</v>
          </cell>
        </row>
        <row r="6343">
          <cell r="D6343" t="str">
            <v>New England Locksmiths</v>
          </cell>
          <cell r="E6343" t="str">
            <v>NEW ENGLAN</v>
          </cell>
          <cell r="I6343" t="str">
            <v>ARMIDALE</v>
          </cell>
          <cell r="J6343" t="str">
            <v>AUS</v>
          </cell>
          <cell r="K6343" t="str">
            <v>AU</v>
          </cell>
          <cell r="L6343" t="str">
            <v>New England Locksmiths</v>
          </cell>
          <cell r="M6343" t="str">
            <v>Business</v>
          </cell>
          <cell r="N6343" t="str">
            <v>NSW</v>
          </cell>
          <cell r="O6343" t="str">
            <v>244 Beardy Street</v>
          </cell>
          <cell r="P6343">
            <v>2350</v>
          </cell>
          <cell r="Q6343" t="str">
            <v>NO</v>
          </cell>
          <cell r="R6343" t="str">
            <v>AUD</v>
          </cell>
          <cell r="U6343" t="str">
            <v>21 Inv</v>
          </cell>
          <cell r="V6343" t="str">
            <v>EFT</v>
          </cell>
          <cell r="W6343" t="str">
            <v>EN_AU</v>
          </cell>
          <cell r="X6343" t="str">
            <v>GST</v>
          </cell>
          <cell r="Y6343">
            <v>83154559019</v>
          </cell>
          <cell r="Z6343">
            <v>100</v>
          </cell>
          <cell r="AA6343" t="str">
            <v>NO</v>
          </cell>
          <cell r="AB6343" t="str">
            <v>V-006349</v>
          </cell>
          <cell r="AC6343" t="str">
            <v>V-010759</v>
          </cell>
        </row>
        <row r="6344">
          <cell r="D6344" t="str">
            <v>New England Merino Field Days Inc</v>
          </cell>
          <cell r="E6344" t="str">
            <v>NEW ENGLAN</v>
          </cell>
          <cell r="I6344" t="str">
            <v>KENTUCKY</v>
          </cell>
          <cell r="J6344" t="str">
            <v>AUS</v>
          </cell>
          <cell r="K6344" t="str">
            <v>AU</v>
          </cell>
          <cell r="L6344" t="str">
            <v>New England Merino Field Days Inc</v>
          </cell>
          <cell r="M6344" t="str">
            <v>Business</v>
          </cell>
          <cell r="N6344" t="str">
            <v>NSW</v>
          </cell>
          <cell r="O6344" t="str">
            <v>308 Eastern Avenue</v>
          </cell>
          <cell r="P6344">
            <v>2354</v>
          </cell>
          <cell r="Q6344" t="str">
            <v>NO</v>
          </cell>
          <cell r="R6344" t="str">
            <v>AUD</v>
          </cell>
          <cell r="U6344" t="str">
            <v>30 Inv</v>
          </cell>
          <cell r="V6344" t="str">
            <v>EFT</v>
          </cell>
          <cell r="W6344" t="str">
            <v>EN_AU</v>
          </cell>
          <cell r="X6344" t="str">
            <v>GST</v>
          </cell>
          <cell r="Y6344">
            <v>12686316201</v>
          </cell>
          <cell r="Z6344">
            <v>100</v>
          </cell>
          <cell r="AA6344" t="str">
            <v>NO</v>
          </cell>
          <cell r="AB6344" t="str">
            <v>V-006350</v>
          </cell>
          <cell r="AC6344" t="str">
            <v>V-009747</v>
          </cell>
        </row>
        <row r="6345">
          <cell r="D6345" t="str">
            <v>New England North West First Aid An</v>
          </cell>
          <cell r="E6345" t="str">
            <v>NEW ENGLAN</v>
          </cell>
          <cell r="I6345" t="str">
            <v>WESTDALE</v>
          </cell>
          <cell r="J6345" t="str">
            <v>AUS</v>
          </cell>
          <cell r="K6345" t="str">
            <v>AU</v>
          </cell>
          <cell r="L6345" t="str">
            <v>New England North West First Aid An</v>
          </cell>
          <cell r="M6345" t="str">
            <v>Business</v>
          </cell>
          <cell r="N6345" t="str">
            <v>NSW</v>
          </cell>
          <cell r="O6345" t="str">
            <v>2 Gregory Close</v>
          </cell>
          <cell r="P6345">
            <v>2340</v>
          </cell>
          <cell r="Q6345" t="str">
            <v>NO</v>
          </cell>
          <cell r="R6345" t="str">
            <v>AUD</v>
          </cell>
          <cell r="U6345" t="str">
            <v>7 Inv</v>
          </cell>
          <cell r="V6345" t="str">
            <v>EFT</v>
          </cell>
          <cell r="W6345" t="str">
            <v>EN_AU</v>
          </cell>
          <cell r="X6345" t="str">
            <v>GST</v>
          </cell>
          <cell r="Y6345">
            <v>36635821162</v>
          </cell>
          <cell r="Z6345">
            <v>100</v>
          </cell>
          <cell r="AA6345" t="str">
            <v>NO</v>
          </cell>
          <cell r="AB6345" t="str">
            <v>V-006351</v>
          </cell>
          <cell r="AC6345" t="str">
            <v>V-007318</v>
          </cell>
        </row>
        <row r="6346">
          <cell r="D6346" t="str">
            <v>New England Sire Evaluation Associa</v>
          </cell>
          <cell r="E6346" t="str">
            <v>NEW ENGLAN</v>
          </cell>
          <cell r="I6346" t="str">
            <v>ARMIDALE</v>
          </cell>
          <cell r="J6346" t="str">
            <v>AUS</v>
          </cell>
          <cell r="K6346" t="str">
            <v>AU</v>
          </cell>
          <cell r="L6346" t="str">
            <v>New England Sire Evaluation Associa</v>
          </cell>
          <cell r="M6346" t="str">
            <v>Business</v>
          </cell>
          <cell r="N6346" t="str">
            <v>NSW</v>
          </cell>
          <cell r="O6346" t="str">
            <v>17 Werrina Cresent</v>
          </cell>
          <cell r="P6346">
            <v>2350</v>
          </cell>
          <cell r="Q6346" t="str">
            <v>NO</v>
          </cell>
          <cell r="R6346" t="str">
            <v>AUD</v>
          </cell>
          <cell r="U6346" t="str">
            <v>30 Inv</v>
          </cell>
          <cell r="V6346" t="str">
            <v>EFT</v>
          </cell>
          <cell r="W6346" t="str">
            <v>EN_AU</v>
          </cell>
          <cell r="X6346" t="str">
            <v>Exempt</v>
          </cell>
          <cell r="Y6346">
            <v>61068948546</v>
          </cell>
          <cell r="Z6346">
            <v>100</v>
          </cell>
          <cell r="AA6346" t="str">
            <v>NO</v>
          </cell>
          <cell r="AB6346" t="str">
            <v>V-006352</v>
          </cell>
          <cell r="AC6346" t="str">
            <v>V-009882</v>
          </cell>
        </row>
        <row r="6347">
          <cell r="D6347" t="str">
            <v>New England Training &amp; Assessment P</v>
          </cell>
          <cell r="E6347" t="str">
            <v>NEW ENGLAN</v>
          </cell>
          <cell r="I6347" t="str">
            <v>ARMIDALE</v>
          </cell>
          <cell r="J6347" t="str">
            <v>AUS</v>
          </cell>
          <cell r="K6347" t="str">
            <v>AU</v>
          </cell>
          <cell r="L6347" t="str">
            <v>New England Training &amp; Assessment P</v>
          </cell>
          <cell r="M6347" t="str">
            <v>Business</v>
          </cell>
          <cell r="N6347" t="str">
            <v>NSW</v>
          </cell>
          <cell r="O6347" t="str">
            <v>148 Jessie Street</v>
          </cell>
          <cell r="P6347">
            <v>2350</v>
          </cell>
          <cell r="Q6347" t="str">
            <v>NO</v>
          </cell>
          <cell r="R6347" t="str">
            <v>AUD</v>
          </cell>
          <cell r="U6347" t="str">
            <v>14 Inv</v>
          </cell>
          <cell r="V6347" t="str">
            <v>EFT</v>
          </cell>
          <cell r="W6347" t="str">
            <v>EN_AU</v>
          </cell>
          <cell r="X6347" t="str">
            <v>GST</v>
          </cell>
          <cell r="Y6347">
            <v>89611105885</v>
          </cell>
          <cell r="Z6347">
            <v>100</v>
          </cell>
          <cell r="AA6347" t="str">
            <v>NO</v>
          </cell>
          <cell r="AB6347" t="str">
            <v>V-006353</v>
          </cell>
          <cell r="AC6347" t="str">
            <v>V-004374</v>
          </cell>
        </row>
        <row r="6348">
          <cell r="D6348" t="str">
            <v>New England Waste</v>
          </cell>
          <cell r="E6348" t="str">
            <v>NEW ENGLAN</v>
          </cell>
          <cell r="I6348" t="str">
            <v>GLEN INNES</v>
          </cell>
          <cell r="J6348" t="str">
            <v>AUS</v>
          </cell>
          <cell r="K6348" t="str">
            <v>AU</v>
          </cell>
          <cell r="L6348" t="str">
            <v>New England Waste</v>
          </cell>
          <cell r="M6348" t="str">
            <v>Business</v>
          </cell>
          <cell r="N6348" t="str">
            <v>NSW</v>
          </cell>
          <cell r="O6348" t="str">
            <v>PO Box 326</v>
          </cell>
          <cell r="P6348">
            <v>2370</v>
          </cell>
          <cell r="Q6348" t="str">
            <v>NO</v>
          </cell>
          <cell r="R6348" t="str">
            <v>AUD</v>
          </cell>
          <cell r="U6348" t="str">
            <v>30 Inv</v>
          </cell>
          <cell r="V6348" t="str">
            <v>EFT</v>
          </cell>
          <cell r="W6348" t="str">
            <v>EN_AU</v>
          </cell>
          <cell r="X6348" t="str">
            <v>GST</v>
          </cell>
          <cell r="Y6348">
            <v>47001594850</v>
          </cell>
          <cell r="Z6348">
            <v>100</v>
          </cell>
          <cell r="AA6348" t="str">
            <v>NO</v>
          </cell>
          <cell r="AB6348" t="str">
            <v>V-006354</v>
          </cell>
          <cell r="AC6348" t="str">
            <v>V-005045</v>
          </cell>
        </row>
        <row r="6349">
          <cell r="D6349" t="str">
            <v>New Era Signage</v>
          </cell>
          <cell r="E6349" t="str">
            <v>NEW ERA SI</v>
          </cell>
          <cell r="I6349" t="str">
            <v>GERALDTON</v>
          </cell>
          <cell r="J6349" t="str">
            <v>AUS</v>
          </cell>
          <cell r="K6349" t="str">
            <v>AU</v>
          </cell>
          <cell r="L6349" t="str">
            <v>New Era Signage</v>
          </cell>
          <cell r="M6349" t="str">
            <v>Business</v>
          </cell>
          <cell r="N6349" t="str">
            <v>WA</v>
          </cell>
          <cell r="O6349" t="str">
            <v>PO Box 7241</v>
          </cell>
          <cell r="P6349">
            <v>6531</v>
          </cell>
          <cell r="Q6349" t="str">
            <v>NO</v>
          </cell>
          <cell r="R6349" t="str">
            <v>AUD</v>
          </cell>
          <cell r="U6349" t="str">
            <v>7 Inv</v>
          </cell>
          <cell r="V6349" t="str">
            <v>EFT</v>
          </cell>
          <cell r="W6349" t="str">
            <v>EN_AU</v>
          </cell>
          <cell r="X6349" t="str">
            <v>GST</v>
          </cell>
          <cell r="Y6349">
            <v>53886289573</v>
          </cell>
          <cell r="Z6349">
            <v>100</v>
          </cell>
          <cell r="AA6349" t="str">
            <v>NO</v>
          </cell>
          <cell r="AB6349" t="str">
            <v>V-006355</v>
          </cell>
          <cell r="AC6349" t="str">
            <v>V-005306</v>
          </cell>
        </row>
        <row r="6350">
          <cell r="D6350" t="str">
            <v>New Friendly Inn Pty Ltd</v>
          </cell>
          <cell r="E6350" t="str">
            <v>NEW FRIEND</v>
          </cell>
          <cell r="I6350" t="str">
            <v>KANGAROO VALLEY</v>
          </cell>
          <cell r="J6350" t="str">
            <v>AUS</v>
          </cell>
          <cell r="K6350" t="str">
            <v>AU</v>
          </cell>
          <cell r="L6350" t="str">
            <v>New Friendly Inn Pty Ltd</v>
          </cell>
          <cell r="M6350" t="str">
            <v>Business</v>
          </cell>
          <cell r="N6350" t="str">
            <v>NSW</v>
          </cell>
          <cell r="O6350" t="str">
            <v>159 Moss Vale Road</v>
          </cell>
          <cell r="P6350">
            <v>2577</v>
          </cell>
          <cell r="Q6350" t="str">
            <v>NO</v>
          </cell>
          <cell r="R6350" t="str">
            <v>AUD</v>
          </cell>
          <cell r="U6350" t="str">
            <v>30 Inv</v>
          </cell>
          <cell r="V6350" t="str">
            <v>EFT</v>
          </cell>
          <cell r="W6350" t="str">
            <v>EN_AU</v>
          </cell>
          <cell r="X6350" t="str">
            <v>Exempt</v>
          </cell>
          <cell r="Y6350">
            <v>38152729998</v>
          </cell>
          <cell r="Z6350">
            <v>100</v>
          </cell>
          <cell r="AA6350" t="str">
            <v>NO</v>
          </cell>
          <cell r="AB6350" t="str">
            <v>V-006356</v>
          </cell>
          <cell r="AC6350" t="str">
            <v>V-010201</v>
          </cell>
        </row>
        <row r="6351">
          <cell r="D6351" t="str">
            <v>New Romans</v>
          </cell>
          <cell r="E6351" t="str">
            <v>NEW ROMANS</v>
          </cell>
          <cell r="I6351" t="str">
            <v>DRUMMOYNE</v>
          </cell>
          <cell r="J6351" t="str">
            <v>AUS</v>
          </cell>
          <cell r="K6351" t="str">
            <v>AU</v>
          </cell>
          <cell r="L6351" t="str">
            <v>New Romans</v>
          </cell>
          <cell r="M6351" t="str">
            <v>Business</v>
          </cell>
          <cell r="N6351" t="str">
            <v>NSW</v>
          </cell>
          <cell r="O6351" t="str">
            <v>153 Victoria Road</v>
          </cell>
          <cell r="P6351">
            <v>2047</v>
          </cell>
          <cell r="Q6351" t="str">
            <v>NO</v>
          </cell>
          <cell r="R6351" t="str">
            <v>AUD</v>
          </cell>
          <cell r="U6351" t="str">
            <v>14 Inv</v>
          </cell>
          <cell r="V6351" t="str">
            <v>EFT</v>
          </cell>
          <cell r="W6351" t="str">
            <v>EN_AU</v>
          </cell>
          <cell r="X6351" t="str">
            <v>GST</v>
          </cell>
          <cell r="Y6351">
            <v>23621977026</v>
          </cell>
          <cell r="Z6351">
            <v>100</v>
          </cell>
          <cell r="AA6351" t="str">
            <v>NO</v>
          </cell>
          <cell r="AB6351" t="str">
            <v>V-006357</v>
          </cell>
          <cell r="AC6351" t="str">
            <v>V-007473</v>
          </cell>
        </row>
        <row r="6352">
          <cell r="D6352" t="str">
            <v>New South Wales Yard Dog Associatio</v>
          </cell>
          <cell r="E6352" t="str">
            <v>NEW SOUTH</v>
          </cell>
          <cell r="I6352" t="str">
            <v>CORINELLA</v>
          </cell>
          <cell r="J6352" t="str">
            <v>AUS</v>
          </cell>
          <cell r="K6352" t="str">
            <v>AU</v>
          </cell>
          <cell r="L6352" t="str">
            <v>New South Wales Yard Dog Associatio</v>
          </cell>
          <cell r="M6352" t="str">
            <v>Business</v>
          </cell>
          <cell r="N6352" t="str">
            <v>NSW</v>
          </cell>
          <cell r="O6352" t="str">
            <v>756 West Plainsroad</v>
          </cell>
          <cell r="P6352">
            <v>2871</v>
          </cell>
          <cell r="Q6352" t="str">
            <v>NO</v>
          </cell>
          <cell r="R6352" t="str">
            <v>AUD</v>
          </cell>
          <cell r="U6352" t="str">
            <v>7 Inv</v>
          </cell>
          <cell r="V6352" t="str">
            <v>EFT</v>
          </cell>
          <cell r="W6352" t="str">
            <v>EN_AU</v>
          </cell>
          <cell r="X6352" t="str">
            <v>Exempt</v>
          </cell>
          <cell r="Y6352">
            <v>34618158244</v>
          </cell>
          <cell r="Z6352">
            <v>100</v>
          </cell>
          <cell r="AA6352" t="str">
            <v>NO</v>
          </cell>
          <cell r="AB6352" t="str">
            <v>V-006358</v>
          </cell>
          <cell r="AC6352" t="str">
            <v>V-006891</v>
          </cell>
        </row>
        <row r="6353">
          <cell r="D6353" t="str">
            <v>New Wave Security &amp; Antennas</v>
          </cell>
          <cell r="E6353" t="str">
            <v>NEW WAVE S</v>
          </cell>
          <cell r="I6353" t="str">
            <v>YARRAWONGA</v>
          </cell>
          <cell r="J6353" t="str">
            <v>AUS</v>
          </cell>
          <cell r="K6353" t="str">
            <v>AU</v>
          </cell>
          <cell r="L6353" t="str">
            <v>New Wave Security &amp; Antennas</v>
          </cell>
          <cell r="M6353" t="str">
            <v>Business</v>
          </cell>
          <cell r="N6353" t="str">
            <v>VIC</v>
          </cell>
          <cell r="O6353" t="str">
            <v>8 Fergusson Street</v>
          </cell>
          <cell r="P6353">
            <v>3730</v>
          </cell>
          <cell r="Q6353" t="str">
            <v>NO</v>
          </cell>
          <cell r="R6353" t="str">
            <v>AUD</v>
          </cell>
          <cell r="U6353" t="str">
            <v>01 Inv</v>
          </cell>
          <cell r="V6353" t="str">
            <v>EFT</v>
          </cell>
          <cell r="W6353" t="str">
            <v>EN_AU</v>
          </cell>
          <cell r="X6353" t="str">
            <v>GST</v>
          </cell>
          <cell r="Y6353">
            <v>18850031596</v>
          </cell>
          <cell r="Z6353">
            <v>100</v>
          </cell>
          <cell r="AA6353" t="str">
            <v>NO</v>
          </cell>
          <cell r="AB6353" t="str">
            <v>V-006359</v>
          </cell>
          <cell r="AC6353" t="str">
            <v>V-004646</v>
          </cell>
        </row>
        <row r="6354">
          <cell r="D6354" t="str">
            <v>Newbridge Football &amp; Netball Club I</v>
          </cell>
          <cell r="E6354" t="str">
            <v>NEWBRIDGE</v>
          </cell>
          <cell r="I6354" t="str">
            <v>MARONG</v>
          </cell>
          <cell r="J6354" t="str">
            <v>AUS</v>
          </cell>
          <cell r="K6354" t="str">
            <v>AU</v>
          </cell>
          <cell r="L6354" t="str">
            <v>Newbridge Football &amp; Netball Club I</v>
          </cell>
          <cell r="M6354" t="str">
            <v>Business</v>
          </cell>
          <cell r="N6354" t="str">
            <v>VIC</v>
          </cell>
          <cell r="O6354" t="str">
            <v>PO Box 153</v>
          </cell>
          <cell r="P6354">
            <v>3515</v>
          </cell>
          <cell r="Q6354" t="str">
            <v>NO</v>
          </cell>
          <cell r="R6354" t="str">
            <v>AUD</v>
          </cell>
          <cell r="U6354" t="str">
            <v>01 Inv</v>
          </cell>
          <cell r="V6354" t="str">
            <v>EFT</v>
          </cell>
          <cell r="W6354" t="str">
            <v>EN_AU</v>
          </cell>
          <cell r="X6354" t="str">
            <v>Exempt</v>
          </cell>
          <cell r="Y6354">
            <v>84631026279</v>
          </cell>
          <cell r="Z6354">
            <v>100</v>
          </cell>
          <cell r="AA6354" t="str">
            <v>NO</v>
          </cell>
          <cell r="AB6354" t="str">
            <v>V-006360</v>
          </cell>
          <cell r="AC6354" t="str">
            <v>V-003076</v>
          </cell>
        </row>
        <row r="6355">
          <cell r="D6355" t="str">
            <v>Newcastle Assessing</v>
          </cell>
          <cell r="E6355" t="str">
            <v>NEWCASTLE</v>
          </cell>
          <cell r="I6355" t="str">
            <v>BELMONT SOUTH</v>
          </cell>
          <cell r="J6355" t="str">
            <v>AUS</v>
          </cell>
          <cell r="K6355" t="str">
            <v>AU</v>
          </cell>
          <cell r="L6355" t="str">
            <v>Newcastle Assessing</v>
          </cell>
          <cell r="M6355" t="str">
            <v>Business</v>
          </cell>
          <cell r="N6355" t="str">
            <v>NSW</v>
          </cell>
          <cell r="O6355" t="str">
            <v>5 Harry Street</v>
          </cell>
          <cell r="P6355">
            <v>2280</v>
          </cell>
          <cell r="Q6355" t="str">
            <v>NO</v>
          </cell>
          <cell r="R6355" t="str">
            <v>AUD</v>
          </cell>
          <cell r="U6355" t="str">
            <v>30 Inv</v>
          </cell>
          <cell r="V6355" t="str">
            <v>EFT</v>
          </cell>
          <cell r="W6355" t="str">
            <v>EN_AU</v>
          </cell>
          <cell r="X6355" t="str">
            <v>GST</v>
          </cell>
          <cell r="Y6355">
            <v>96174266982</v>
          </cell>
          <cell r="Z6355">
            <v>100</v>
          </cell>
          <cell r="AA6355" t="str">
            <v>NO</v>
          </cell>
          <cell r="AB6355" t="str">
            <v>V-006361</v>
          </cell>
          <cell r="AC6355" t="str">
            <v>V-007547</v>
          </cell>
        </row>
        <row r="6356">
          <cell r="D6356" t="str">
            <v>Newdegate Bowls Club</v>
          </cell>
          <cell r="E6356" t="str">
            <v>NEWDEGATE</v>
          </cell>
          <cell r="I6356" t="str">
            <v>NEWDEGATE</v>
          </cell>
          <cell r="J6356" t="str">
            <v>AUS</v>
          </cell>
          <cell r="K6356" t="str">
            <v>AU</v>
          </cell>
          <cell r="L6356" t="str">
            <v>Newdegate Bowls Club Nogst</v>
          </cell>
          <cell r="M6356" t="str">
            <v>Business</v>
          </cell>
          <cell r="N6356" t="str">
            <v>WA</v>
          </cell>
          <cell r="O6356" t="str">
            <v>PO Box 101</v>
          </cell>
          <cell r="P6356">
            <v>6355</v>
          </cell>
          <cell r="Q6356" t="str">
            <v>NO</v>
          </cell>
          <cell r="R6356" t="str">
            <v>AUD</v>
          </cell>
          <cell r="U6356" t="str">
            <v>30 Inv</v>
          </cell>
          <cell r="V6356" t="str">
            <v>EFT</v>
          </cell>
          <cell r="W6356" t="str">
            <v>EN_AU</v>
          </cell>
          <cell r="X6356" t="str">
            <v>Exempt</v>
          </cell>
          <cell r="Y6356">
            <v>75749221558</v>
          </cell>
          <cell r="Z6356">
            <v>100</v>
          </cell>
          <cell r="AA6356" t="str">
            <v>NO</v>
          </cell>
          <cell r="AB6356" t="str">
            <v>V-006362</v>
          </cell>
          <cell r="AC6356" t="str">
            <v>V-010504</v>
          </cell>
        </row>
        <row r="6357">
          <cell r="D6357" t="str">
            <v>Newdegate Machinery Field Days</v>
          </cell>
          <cell r="E6357" t="str">
            <v>NEWDEGATE</v>
          </cell>
          <cell r="I6357" t="str">
            <v>NEWDEGATE</v>
          </cell>
          <cell r="J6357" t="str">
            <v>AUS</v>
          </cell>
          <cell r="K6357" t="str">
            <v>AU</v>
          </cell>
          <cell r="L6357" t="str">
            <v>Newdegate Machinery Field Days</v>
          </cell>
          <cell r="M6357" t="str">
            <v>Business</v>
          </cell>
          <cell r="N6357" t="str">
            <v>WA</v>
          </cell>
          <cell r="O6357" t="str">
            <v>PO Box 130</v>
          </cell>
          <cell r="P6357">
            <v>6355</v>
          </cell>
          <cell r="Q6357" t="str">
            <v>NO</v>
          </cell>
          <cell r="R6357" t="str">
            <v>AUD</v>
          </cell>
          <cell r="U6357" t="str">
            <v>14 Inv</v>
          </cell>
          <cell r="V6357" t="str">
            <v>EFT</v>
          </cell>
          <cell r="W6357" t="str">
            <v>EN_AU</v>
          </cell>
          <cell r="X6357" t="str">
            <v>GST</v>
          </cell>
          <cell r="Y6357">
            <v>46951871791</v>
          </cell>
          <cell r="Z6357">
            <v>100</v>
          </cell>
          <cell r="AA6357" t="str">
            <v>NO</v>
          </cell>
          <cell r="AB6357" t="str">
            <v>V-006363</v>
          </cell>
          <cell r="AC6357" t="str">
            <v>V-000821</v>
          </cell>
        </row>
        <row r="6358">
          <cell r="D6358" t="str">
            <v>Newdegate Primary School P &amp; C Asso</v>
          </cell>
          <cell r="E6358" t="str">
            <v>NEWDEGATE</v>
          </cell>
          <cell r="I6358" t="str">
            <v>NEWDEGATE</v>
          </cell>
          <cell r="J6358" t="str">
            <v>AUS</v>
          </cell>
          <cell r="K6358" t="str">
            <v>AU</v>
          </cell>
          <cell r="L6358" t="str">
            <v>Newdegate Primary School P &amp; C Asso</v>
          </cell>
          <cell r="M6358" t="str">
            <v>Business</v>
          </cell>
          <cell r="N6358" t="str">
            <v>WA</v>
          </cell>
          <cell r="O6358" t="str">
            <v>PO Box 164</v>
          </cell>
          <cell r="P6358">
            <v>6355</v>
          </cell>
          <cell r="Q6358" t="str">
            <v>NO</v>
          </cell>
          <cell r="R6358" t="str">
            <v>AUD</v>
          </cell>
          <cell r="U6358" t="str">
            <v>21 Inv</v>
          </cell>
          <cell r="V6358" t="str">
            <v>EFT</v>
          </cell>
          <cell r="W6358" t="str">
            <v>EN_AU</v>
          </cell>
          <cell r="X6358" t="str">
            <v>Exempt</v>
          </cell>
          <cell r="Y6358">
            <v>16197294966</v>
          </cell>
          <cell r="Z6358">
            <v>100</v>
          </cell>
          <cell r="AA6358" t="str">
            <v>NO</v>
          </cell>
          <cell r="AB6358" t="str">
            <v>V-006364</v>
          </cell>
          <cell r="AC6358" t="str">
            <v>V-002201</v>
          </cell>
        </row>
        <row r="6359">
          <cell r="D6359" t="str">
            <v>Newins Family Trust</v>
          </cell>
          <cell r="E6359" t="str">
            <v>NEWINS FAM</v>
          </cell>
          <cell r="I6359" t="str">
            <v>WONGAN HILLS</v>
          </cell>
          <cell r="J6359" t="str">
            <v>AUS</v>
          </cell>
          <cell r="K6359" t="str">
            <v>AU</v>
          </cell>
          <cell r="L6359" t="str">
            <v>Newins Family Trust</v>
          </cell>
          <cell r="M6359" t="str">
            <v>Business</v>
          </cell>
          <cell r="N6359" t="str">
            <v>WA</v>
          </cell>
          <cell r="O6359" t="str">
            <v>9 Mocardy</v>
          </cell>
          <cell r="P6359">
            <v>6603</v>
          </cell>
          <cell r="Q6359" t="str">
            <v>NO</v>
          </cell>
          <cell r="R6359" t="str">
            <v>AUD</v>
          </cell>
          <cell r="U6359" t="str">
            <v>7 Inv</v>
          </cell>
          <cell r="V6359" t="str">
            <v>EFT</v>
          </cell>
          <cell r="W6359" t="str">
            <v>EN_AU</v>
          </cell>
          <cell r="X6359" t="str">
            <v>GST</v>
          </cell>
          <cell r="Y6359">
            <v>34601781879</v>
          </cell>
          <cell r="Z6359">
            <v>100</v>
          </cell>
          <cell r="AA6359" t="str">
            <v>NO</v>
          </cell>
          <cell r="AB6359" t="str">
            <v>V-006365</v>
          </cell>
          <cell r="AC6359" t="str">
            <v>V-003044</v>
          </cell>
        </row>
        <row r="6360">
          <cell r="D6360" t="str">
            <v>Newlyn Football Netball Club</v>
          </cell>
          <cell r="E6360" t="str">
            <v>NEWLYN FOO</v>
          </cell>
          <cell r="I6360" t="str">
            <v>MINERS REST</v>
          </cell>
          <cell r="J6360" t="str">
            <v>AUS</v>
          </cell>
          <cell r="K6360" t="str">
            <v>AU</v>
          </cell>
          <cell r="L6360" t="str">
            <v>Newlyn Football Netball Club Nogst</v>
          </cell>
          <cell r="M6360" t="str">
            <v>Business</v>
          </cell>
          <cell r="N6360" t="str">
            <v>VIC</v>
          </cell>
          <cell r="O6360" t="str">
            <v>4 Calloway</v>
          </cell>
          <cell r="P6360">
            <v>3352</v>
          </cell>
          <cell r="Q6360" t="str">
            <v>NO</v>
          </cell>
          <cell r="R6360" t="str">
            <v>AUD</v>
          </cell>
          <cell r="U6360" t="str">
            <v>01 Inv</v>
          </cell>
          <cell r="V6360" t="str">
            <v>EFT</v>
          </cell>
          <cell r="W6360" t="str">
            <v>EN_AU</v>
          </cell>
          <cell r="X6360" t="str">
            <v>Exempt</v>
          </cell>
          <cell r="Y6360">
            <v>99935842923</v>
          </cell>
          <cell r="Z6360">
            <v>100</v>
          </cell>
          <cell r="AA6360" t="str">
            <v>NO</v>
          </cell>
          <cell r="AB6360" t="str">
            <v>V-006366</v>
          </cell>
          <cell r="AC6360" t="str">
            <v>V-003970</v>
          </cell>
        </row>
        <row r="6361">
          <cell r="D6361" t="str">
            <v>News &amp; Gifts On Banna</v>
          </cell>
          <cell r="E6361" t="str">
            <v>NEWS &amp; GIF</v>
          </cell>
          <cell r="I6361" t="str">
            <v>GRIFFITH</v>
          </cell>
          <cell r="J6361" t="str">
            <v>AUS</v>
          </cell>
          <cell r="K6361" t="str">
            <v>AU</v>
          </cell>
          <cell r="L6361" t="str">
            <v>News &amp; Gifts On Banna</v>
          </cell>
          <cell r="M6361" t="str">
            <v>Business</v>
          </cell>
          <cell r="N6361" t="str">
            <v>NSW</v>
          </cell>
          <cell r="O6361" t="str">
            <v>412-414 Banna Avenue</v>
          </cell>
          <cell r="P6361">
            <v>2680</v>
          </cell>
          <cell r="Q6361" t="str">
            <v>NO</v>
          </cell>
          <cell r="R6361" t="str">
            <v>AUD</v>
          </cell>
          <cell r="U6361" t="str">
            <v>14 Inv</v>
          </cell>
          <cell r="V6361" t="str">
            <v>EFT</v>
          </cell>
          <cell r="W6361" t="str">
            <v>EN_AU</v>
          </cell>
          <cell r="X6361" t="str">
            <v>GST</v>
          </cell>
          <cell r="Y6361">
            <v>45632867639</v>
          </cell>
          <cell r="Z6361">
            <v>100</v>
          </cell>
          <cell r="AA6361" t="str">
            <v>NO</v>
          </cell>
          <cell r="AB6361" t="str">
            <v>V-006367</v>
          </cell>
          <cell r="AC6361" t="str">
            <v>V-004784</v>
          </cell>
        </row>
        <row r="6362">
          <cell r="D6362" t="str">
            <v>News Corp Australia</v>
          </cell>
          <cell r="E6362" t="str">
            <v>NEWS CORP</v>
          </cell>
          <cell r="I6362" t="str">
            <v>SILVERWATER</v>
          </cell>
          <cell r="J6362" t="str">
            <v>AUS</v>
          </cell>
          <cell r="K6362" t="str">
            <v>AU</v>
          </cell>
          <cell r="L6362" t="str">
            <v>News Corp Australia</v>
          </cell>
          <cell r="M6362" t="str">
            <v>Business</v>
          </cell>
          <cell r="N6362" t="str">
            <v>NSW</v>
          </cell>
          <cell r="O6362" t="str">
            <v/>
          </cell>
          <cell r="P6362">
            <v>2128</v>
          </cell>
          <cell r="Q6362" t="str">
            <v>NO</v>
          </cell>
          <cell r="R6362" t="str">
            <v>AUD</v>
          </cell>
          <cell r="U6362" t="str">
            <v>01 Inv</v>
          </cell>
          <cell r="V6362" t="str">
            <v>EFT</v>
          </cell>
          <cell r="W6362" t="str">
            <v>EN_AU</v>
          </cell>
          <cell r="X6362" t="str">
            <v>GST</v>
          </cell>
          <cell r="Y6362">
            <v>47007871178</v>
          </cell>
          <cell r="Z6362">
            <v>100</v>
          </cell>
          <cell r="AA6362" t="str">
            <v>NO</v>
          </cell>
          <cell r="AB6362" t="str">
            <v>V-006368</v>
          </cell>
          <cell r="AC6362" t="str">
            <v>V-002223</v>
          </cell>
        </row>
        <row r="6363">
          <cell r="D6363" t="str">
            <v>News Corp Australia Pty Ltd</v>
          </cell>
          <cell r="E6363" t="str">
            <v>NEWS CORP</v>
          </cell>
          <cell r="I6363" t="str">
            <v>SYDNEY</v>
          </cell>
          <cell r="J6363" t="str">
            <v>AUS</v>
          </cell>
          <cell r="K6363" t="str">
            <v>AU</v>
          </cell>
          <cell r="L6363" t="str">
            <v>News Corp Australia Pty Ltd</v>
          </cell>
          <cell r="M6363" t="str">
            <v>Business</v>
          </cell>
          <cell r="N6363" t="str">
            <v>NSW</v>
          </cell>
          <cell r="O6363" t="str">
            <v/>
          </cell>
          <cell r="P6363">
            <v>2001</v>
          </cell>
          <cell r="Q6363" t="str">
            <v>NO</v>
          </cell>
          <cell r="R6363" t="str">
            <v>AUD</v>
          </cell>
          <cell r="U6363" t="str">
            <v>01 Inv</v>
          </cell>
          <cell r="V6363" t="str">
            <v>EFT</v>
          </cell>
          <cell r="W6363" t="str">
            <v>EN_AU</v>
          </cell>
          <cell r="X6363" t="str">
            <v>GST</v>
          </cell>
          <cell r="Y6363">
            <v>73163992774</v>
          </cell>
          <cell r="Z6363">
            <v>100</v>
          </cell>
          <cell r="AA6363" t="str">
            <v>NO</v>
          </cell>
          <cell r="AB6363" t="str">
            <v>V-006369</v>
          </cell>
          <cell r="AC6363" t="str">
            <v>V-003628</v>
          </cell>
        </row>
        <row r="6364">
          <cell r="D6364" t="str">
            <v>News Corp Australia Toowoomba</v>
          </cell>
          <cell r="E6364" t="str">
            <v>NEWS CORP</v>
          </cell>
          <cell r="I6364" t="str">
            <v>SYDNEY</v>
          </cell>
          <cell r="J6364" t="str">
            <v>AUS</v>
          </cell>
          <cell r="K6364" t="str">
            <v>AU</v>
          </cell>
          <cell r="L6364" t="str">
            <v>News Corp Australia Toowoomba</v>
          </cell>
          <cell r="M6364" t="str">
            <v>Business</v>
          </cell>
          <cell r="N6364" t="str">
            <v>NSW</v>
          </cell>
          <cell r="O6364" t="str">
            <v>PO Box 4245</v>
          </cell>
          <cell r="P6364">
            <v>1100</v>
          </cell>
          <cell r="Q6364" t="str">
            <v>NO</v>
          </cell>
          <cell r="R6364" t="str">
            <v>AUD</v>
          </cell>
          <cell r="U6364" t="str">
            <v>30 Inv</v>
          </cell>
          <cell r="V6364" t="str">
            <v>EFT</v>
          </cell>
          <cell r="W6364" t="str">
            <v>EN_AU</v>
          </cell>
          <cell r="X6364" t="str">
            <v>GST</v>
          </cell>
          <cell r="Y6364">
            <v>47007871178</v>
          </cell>
          <cell r="Z6364">
            <v>100</v>
          </cell>
          <cell r="AA6364" t="str">
            <v>NO</v>
          </cell>
          <cell r="AB6364" t="str">
            <v>V-006370</v>
          </cell>
          <cell r="AC6364" t="str">
            <v>V-004919</v>
          </cell>
        </row>
        <row r="6365">
          <cell r="D6365" t="str">
            <v>News On Rankin</v>
          </cell>
          <cell r="E6365" t="str">
            <v>NEWS ON RA</v>
          </cell>
          <cell r="I6365" t="str">
            <v>FORBES</v>
          </cell>
          <cell r="J6365" t="str">
            <v>AUS</v>
          </cell>
          <cell r="K6365" t="str">
            <v>AU</v>
          </cell>
          <cell r="L6365" t="str">
            <v>News On Rankin</v>
          </cell>
          <cell r="M6365" t="str">
            <v>Business</v>
          </cell>
          <cell r="N6365" t="str">
            <v>NSW</v>
          </cell>
          <cell r="O6365" t="str">
            <v>70 Rankin</v>
          </cell>
          <cell r="P6365">
            <v>2871</v>
          </cell>
          <cell r="Q6365" t="str">
            <v>NO</v>
          </cell>
          <cell r="R6365" t="str">
            <v>AUD</v>
          </cell>
          <cell r="U6365" t="str">
            <v>14 Inv</v>
          </cell>
          <cell r="V6365" t="str">
            <v>EFT</v>
          </cell>
          <cell r="W6365" t="str">
            <v>EN_AU</v>
          </cell>
          <cell r="X6365" t="str">
            <v>GST</v>
          </cell>
          <cell r="Y6365">
            <v>16586443413</v>
          </cell>
          <cell r="Z6365">
            <v>100</v>
          </cell>
          <cell r="AA6365" t="str">
            <v>NO</v>
          </cell>
          <cell r="AB6365" t="str">
            <v>V-006371</v>
          </cell>
          <cell r="AC6365" t="str">
            <v>V-005479</v>
          </cell>
        </row>
        <row r="6366">
          <cell r="D6366" t="str">
            <v>Newscorp Australia 056506702</v>
          </cell>
          <cell r="E6366" t="str">
            <v>NEWS PTY L</v>
          </cell>
          <cell r="I6366" t="str">
            <v>SYDNEY</v>
          </cell>
          <cell r="J6366" t="str">
            <v>AUS</v>
          </cell>
          <cell r="K6366" t="str">
            <v>AU</v>
          </cell>
          <cell r="L6366" t="str">
            <v>Newscorp Australia 056506702</v>
          </cell>
          <cell r="M6366" t="str">
            <v>Business</v>
          </cell>
          <cell r="N6366" t="str">
            <v>NSW</v>
          </cell>
          <cell r="O6366" t="str">
            <v>PO Box 4245</v>
          </cell>
          <cell r="P6366">
            <v>2001</v>
          </cell>
          <cell r="Q6366" t="str">
            <v>NO</v>
          </cell>
          <cell r="R6366" t="str">
            <v>AUD</v>
          </cell>
          <cell r="U6366" t="str">
            <v>01 Inv</v>
          </cell>
          <cell r="V6366" t="str">
            <v>EFT</v>
          </cell>
          <cell r="W6366" t="str">
            <v>EN_AU</v>
          </cell>
          <cell r="X6366" t="str">
            <v>GST</v>
          </cell>
          <cell r="Y6366">
            <v>47007871178</v>
          </cell>
          <cell r="Z6366">
            <v>100</v>
          </cell>
          <cell r="AA6366" t="str">
            <v>NO</v>
          </cell>
          <cell r="AB6366" t="str">
            <v>V-006372</v>
          </cell>
          <cell r="AC6366" t="str">
            <v>V-007421</v>
          </cell>
        </row>
        <row r="6367">
          <cell r="D6367" t="str">
            <v>Newsexpress Bishop'S Goondiwindi</v>
          </cell>
          <cell r="E6367" t="str">
            <v>BISHOP &amp; C</v>
          </cell>
          <cell r="I6367" t="str">
            <v>GOONDIWINDI</v>
          </cell>
          <cell r="J6367" t="str">
            <v>AUS</v>
          </cell>
          <cell r="K6367" t="str">
            <v>AU</v>
          </cell>
          <cell r="L6367" t="str">
            <v>Newsexpress Bishop'S Goondiwindi</v>
          </cell>
          <cell r="M6367" t="str">
            <v>Business</v>
          </cell>
          <cell r="N6367" t="str">
            <v>QLD</v>
          </cell>
          <cell r="O6367" t="str">
            <v>70 Marshall Street</v>
          </cell>
          <cell r="P6367">
            <v>4390</v>
          </cell>
          <cell r="Q6367" t="str">
            <v>NO</v>
          </cell>
          <cell r="R6367" t="str">
            <v>AUD</v>
          </cell>
          <cell r="U6367" t="str">
            <v>21 Inv</v>
          </cell>
          <cell r="V6367" t="str">
            <v>EFT</v>
          </cell>
          <cell r="W6367" t="str">
            <v>EN_AU</v>
          </cell>
          <cell r="X6367" t="str">
            <v>GST</v>
          </cell>
          <cell r="Y6367">
            <v>60637081278</v>
          </cell>
          <cell r="Z6367">
            <v>100</v>
          </cell>
          <cell r="AA6367" t="str">
            <v>NO</v>
          </cell>
          <cell r="AB6367" t="str">
            <v>V-006373</v>
          </cell>
          <cell r="AC6367" t="str">
            <v>V-001634</v>
          </cell>
        </row>
        <row r="6368">
          <cell r="D6368" t="str">
            <v>Newsxpress Bairnsdale</v>
          </cell>
          <cell r="E6368" t="str">
            <v>NEWSXPRESS</v>
          </cell>
          <cell r="I6368" t="str">
            <v>BAIRNSDALE</v>
          </cell>
          <cell r="J6368" t="str">
            <v>AUS</v>
          </cell>
          <cell r="K6368" t="str">
            <v>AU</v>
          </cell>
          <cell r="L6368" t="str">
            <v>Newsxpress Bairnsdale</v>
          </cell>
          <cell r="M6368" t="str">
            <v>Business</v>
          </cell>
          <cell r="N6368" t="str">
            <v>VIC</v>
          </cell>
          <cell r="O6368" t="str">
            <v>21 Bailey Street</v>
          </cell>
          <cell r="P6368">
            <v>3875</v>
          </cell>
          <cell r="Q6368" t="str">
            <v>NO</v>
          </cell>
          <cell r="R6368" t="str">
            <v>AUD</v>
          </cell>
          <cell r="U6368" t="str">
            <v>14 Inv</v>
          </cell>
          <cell r="V6368" t="str">
            <v>EFT</v>
          </cell>
          <cell r="W6368" t="str">
            <v>EN_AU</v>
          </cell>
          <cell r="X6368" t="str">
            <v>GST</v>
          </cell>
          <cell r="Y6368">
            <v>28946549422</v>
          </cell>
          <cell r="Z6368">
            <v>100</v>
          </cell>
          <cell r="AA6368" t="str">
            <v>NO</v>
          </cell>
          <cell r="AB6368" t="str">
            <v>V-006374</v>
          </cell>
          <cell r="AC6368" t="str">
            <v>V-001397</v>
          </cell>
        </row>
        <row r="6369">
          <cell r="D6369" t="str">
            <v>Newsxpress Pakenham</v>
          </cell>
          <cell r="E6369" t="str">
            <v>NEWSXPRESS</v>
          </cell>
          <cell r="I6369" t="str">
            <v>PAKENHAM</v>
          </cell>
          <cell r="J6369" t="str">
            <v>AUS</v>
          </cell>
          <cell r="K6369" t="str">
            <v>AU</v>
          </cell>
          <cell r="L6369" t="str">
            <v>Newsxpress Pakenham</v>
          </cell>
          <cell r="M6369" t="str">
            <v>Business</v>
          </cell>
          <cell r="N6369" t="str">
            <v>VIC</v>
          </cell>
          <cell r="O6369" t="str">
            <v>99-101 Main Street</v>
          </cell>
          <cell r="P6369">
            <v>3810</v>
          </cell>
          <cell r="Q6369" t="str">
            <v>NO</v>
          </cell>
          <cell r="R6369" t="str">
            <v>AUD</v>
          </cell>
          <cell r="U6369" t="str">
            <v>14 Inv</v>
          </cell>
          <cell r="V6369" t="str">
            <v>EFT</v>
          </cell>
          <cell r="W6369" t="str">
            <v>EN_AU</v>
          </cell>
          <cell r="X6369" t="str">
            <v>GST</v>
          </cell>
          <cell r="Y6369">
            <v>97636894383</v>
          </cell>
          <cell r="Z6369">
            <v>100</v>
          </cell>
          <cell r="AA6369" t="str">
            <v>NO</v>
          </cell>
          <cell r="AB6369" t="str">
            <v>V-006375</v>
          </cell>
          <cell r="AC6369" t="str">
            <v>V-007779</v>
          </cell>
        </row>
        <row r="6370">
          <cell r="D6370" t="str">
            <v>Newtown Cricket Club Incorporated</v>
          </cell>
          <cell r="E6370" t="str">
            <v>NEWTOWN CR</v>
          </cell>
          <cell r="I6370" t="str">
            <v>DUBBO</v>
          </cell>
          <cell r="J6370" t="str">
            <v>AUS</v>
          </cell>
          <cell r="K6370" t="str">
            <v>AU</v>
          </cell>
          <cell r="L6370" t="str">
            <v>Newtown Cricket Club Incorporated</v>
          </cell>
          <cell r="M6370" t="str">
            <v>Business</v>
          </cell>
          <cell r="N6370" t="str">
            <v>NSW</v>
          </cell>
          <cell r="O6370" t="str">
            <v>PO Box 1966</v>
          </cell>
          <cell r="P6370">
            <v>2830</v>
          </cell>
          <cell r="Q6370" t="str">
            <v>NO</v>
          </cell>
          <cell r="R6370" t="str">
            <v>AUD</v>
          </cell>
          <cell r="U6370" t="str">
            <v>01 Inv</v>
          </cell>
          <cell r="V6370" t="str">
            <v>EFT</v>
          </cell>
          <cell r="W6370" t="str">
            <v>EN_AU</v>
          </cell>
          <cell r="X6370" t="str">
            <v>Exempt</v>
          </cell>
          <cell r="Y6370">
            <v>11191525384</v>
          </cell>
          <cell r="Z6370">
            <v>100</v>
          </cell>
          <cell r="AA6370" t="str">
            <v>NO</v>
          </cell>
          <cell r="AB6370" t="str">
            <v>V-006376</v>
          </cell>
          <cell r="AC6370" t="str">
            <v>V-003913</v>
          </cell>
        </row>
        <row r="6371">
          <cell r="D6371" t="str">
            <v>Next Step Recruitment And Consultin</v>
          </cell>
          <cell r="E6371" t="str">
            <v>NEXT STEP</v>
          </cell>
          <cell r="I6371" t="str">
            <v>SYDNEY</v>
          </cell>
          <cell r="J6371" t="str">
            <v>AUS</v>
          </cell>
          <cell r="K6371" t="str">
            <v>AU</v>
          </cell>
          <cell r="L6371" t="str">
            <v>Next Step Recruitment And Consultin</v>
          </cell>
          <cell r="M6371" t="str">
            <v>Business</v>
          </cell>
          <cell r="N6371" t="str">
            <v>NSW</v>
          </cell>
          <cell r="O6371" t="str">
            <v>107 Pitt Street, L3</v>
          </cell>
          <cell r="P6371">
            <v>2000</v>
          </cell>
          <cell r="Q6371" t="str">
            <v>NO</v>
          </cell>
          <cell r="R6371" t="str">
            <v>AUD</v>
          </cell>
          <cell r="U6371" t="str">
            <v>14 Inv</v>
          </cell>
          <cell r="V6371" t="str">
            <v>EFT</v>
          </cell>
          <cell r="W6371" t="str">
            <v>EN_AU</v>
          </cell>
          <cell r="X6371" t="str">
            <v>GST</v>
          </cell>
          <cell r="Y6371">
            <v>53116521727</v>
          </cell>
          <cell r="Z6371">
            <v>100</v>
          </cell>
          <cell r="AA6371" t="str">
            <v>NO</v>
          </cell>
          <cell r="AB6371" t="str">
            <v>V-006377</v>
          </cell>
          <cell r="AC6371" t="str">
            <v>V-010761</v>
          </cell>
        </row>
        <row r="6372">
          <cell r="D6372" t="str">
            <v>Nextfaze Pty Ltd</v>
          </cell>
          <cell r="E6372" t="str">
            <v>NEXTFAZE P</v>
          </cell>
          <cell r="I6372" t="str">
            <v>NORTH ADELAIDE</v>
          </cell>
          <cell r="J6372" t="str">
            <v>AUS</v>
          </cell>
          <cell r="K6372" t="str">
            <v>AU</v>
          </cell>
          <cell r="L6372" t="str">
            <v>Nextfaze Pty Ltd</v>
          </cell>
          <cell r="M6372" t="str">
            <v>Business</v>
          </cell>
          <cell r="N6372" t="str">
            <v>SA</v>
          </cell>
          <cell r="O6372" t="str">
            <v>28 O'Connell Street</v>
          </cell>
          <cell r="P6372">
            <v>5006</v>
          </cell>
          <cell r="Q6372" t="str">
            <v>NO</v>
          </cell>
          <cell r="R6372" t="str">
            <v>AUD</v>
          </cell>
          <cell r="U6372" t="str">
            <v>7 Inv</v>
          </cell>
          <cell r="V6372" t="str">
            <v>EFT</v>
          </cell>
          <cell r="W6372" t="str">
            <v>EN_AU</v>
          </cell>
          <cell r="X6372" t="str">
            <v>GST</v>
          </cell>
          <cell r="Y6372">
            <v>92632562826</v>
          </cell>
          <cell r="Z6372">
            <v>100</v>
          </cell>
          <cell r="AA6372" t="str">
            <v>NO</v>
          </cell>
          <cell r="AB6372" t="str">
            <v>V-006378</v>
          </cell>
          <cell r="AC6372" t="str">
            <v>V-004625</v>
          </cell>
        </row>
        <row r="6373">
          <cell r="D6373" t="str">
            <v>Nextgen Electrical Systems</v>
          </cell>
          <cell r="E6373" t="str">
            <v>NEXTGEN EL</v>
          </cell>
          <cell r="I6373" t="str">
            <v>MANSFIELD</v>
          </cell>
          <cell r="J6373" t="str">
            <v>AUS</v>
          </cell>
          <cell r="K6373" t="str">
            <v>AU</v>
          </cell>
          <cell r="L6373" t="str">
            <v>Nextgen Electrical Systems</v>
          </cell>
          <cell r="M6373" t="str">
            <v>Business</v>
          </cell>
          <cell r="N6373" t="str">
            <v>VIC</v>
          </cell>
          <cell r="O6373" t="str">
            <v>11 Village Court</v>
          </cell>
          <cell r="P6373">
            <v>3722</v>
          </cell>
          <cell r="Q6373" t="str">
            <v>NO</v>
          </cell>
          <cell r="R6373" t="str">
            <v>AUD</v>
          </cell>
          <cell r="U6373" t="str">
            <v>7 Inv</v>
          </cell>
          <cell r="V6373" t="str">
            <v>EFT</v>
          </cell>
          <cell r="W6373" t="str">
            <v>EN_AU</v>
          </cell>
          <cell r="X6373" t="str">
            <v>GST</v>
          </cell>
          <cell r="Y6373">
            <v>18571899574</v>
          </cell>
          <cell r="Z6373">
            <v>100</v>
          </cell>
          <cell r="AA6373" t="str">
            <v>NO</v>
          </cell>
          <cell r="AB6373" t="str">
            <v>V-006379</v>
          </cell>
          <cell r="AC6373" t="str">
            <v>V-005538</v>
          </cell>
        </row>
        <row r="6374">
          <cell r="D6374" t="str">
            <v>Nezbody Pty Ltd T/A Grampian Ford</v>
          </cell>
          <cell r="E6374" t="str">
            <v>NEZBODY PT</v>
          </cell>
          <cell r="I6374" t="str">
            <v>ARARAT</v>
          </cell>
          <cell r="J6374" t="str">
            <v>AUS</v>
          </cell>
          <cell r="K6374" t="str">
            <v>AU</v>
          </cell>
          <cell r="L6374" t="str">
            <v>Nezbody Pty Ltd T/A Grampian Ford</v>
          </cell>
          <cell r="M6374" t="str">
            <v>Business</v>
          </cell>
          <cell r="N6374" t="str">
            <v>VIC</v>
          </cell>
          <cell r="O6374" t="str">
            <v>54 Queen Street</v>
          </cell>
          <cell r="P6374">
            <v>3377</v>
          </cell>
          <cell r="Q6374" t="str">
            <v>NO</v>
          </cell>
          <cell r="R6374" t="str">
            <v>AUD</v>
          </cell>
          <cell r="U6374" t="str">
            <v>30 Inv</v>
          </cell>
          <cell r="V6374" t="str">
            <v>EFT</v>
          </cell>
          <cell r="W6374" t="str">
            <v>EN_AU</v>
          </cell>
          <cell r="X6374" t="str">
            <v>GST</v>
          </cell>
          <cell r="Y6374">
            <v>45006989975</v>
          </cell>
          <cell r="Z6374">
            <v>100</v>
          </cell>
          <cell r="AA6374" t="str">
            <v>NO</v>
          </cell>
          <cell r="AB6374" t="str">
            <v>V-006380</v>
          </cell>
          <cell r="AC6374" t="str">
            <v>V-001937</v>
          </cell>
        </row>
        <row r="6375">
          <cell r="D6375" t="str">
            <v>Nfs Agribusiness Pty Ltd</v>
          </cell>
          <cell r="E6375" t="str">
            <v>NFS AGRIBU</v>
          </cell>
          <cell r="I6375" t="str">
            <v>GUNNEDAH</v>
          </cell>
          <cell r="J6375" t="str">
            <v>AUS</v>
          </cell>
          <cell r="K6375" t="str">
            <v>AU</v>
          </cell>
          <cell r="L6375" t="str">
            <v>Nfs Agribusiness Pty Ltd</v>
          </cell>
          <cell r="M6375" t="str">
            <v>Business</v>
          </cell>
          <cell r="N6375" t="str">
            <v>NSW</v>
          </cell>
          <cell r="O6375" t="str">
            <v>66 Mullaley Road</v>
          </cell>
          <cell r="P6375">
            <v>2380</v>
          </cell>
          <cell r="Q6375" t="str">
            <v>NO</v>
          </cell>
          <cell r="R6375" t="str">
            <v>AUD</v>
          </cell>
          <cell r="U6375" t="str">
            <v>30 Inv</v>
          </cell>
          <cell r="V6375" t="str">
            <v>EFT</v>
          </cell>
          <cell r="W6375" t="str">
            <v>EN_AU</v>
          </cell>
          <cell r="X6375" t="str">
            <v>GST</v>
          </cell>
          <cell r="Y6375">
            <v>85129224728</v>
          </cell>
          <cell r="Z6375">
            <v>100</v>
          </cell>
          <cell r="AA6375" t="str">
            <v>NO</v>
          </cell>
          <cell r="AB6375" t="str">
            <v>V-006381</v>
          </cell>
          <cell r="AC6375" t="str">
            <v>V-003201</v>
          </cell>
        </row>
        <row r="6376">
          <cell r="D6376" t="str">
            <v>NG &amp; BJ Copping &amp; Bamako Pty Ltd</v>
          </cell>
          <cell r="E6376" t="str">
            <v>COPPING NG</v>
          </cell>
          <cell r="I6376" t="str">
            <v>MILLICENT</v>
          </cell>
          <cell r="J6376" t="str">
            <v>AUS</v>
          </cell>
          <cell r="K6376" t="str">
            <v>AU</v>
          </cell>
          <cell r="L6376" t="str">
            <v>NG &amp; BJ Copping &amp; Bamako Pty Ltd</v>
          </cell>
          <cell r="M6376" t="str">
            <v>Business</v>
          </cell>
          <cell r="N6376" t="str">
            <v>SA</v>
          </cell>
          <cell r="O6376" t="str">
            <v>PO Box 1090</v>
          </cell>
          <cell r="P6376">
            <v>5280</v>
          </cell>
          <cell r="Q6376" t="str">
            <v>NO</v>
          </cell>
          <cell r="R6376" t="str">
            <v>AUD</v>
          </cell>
          <cell r="U6376" t="str">
            <v>7 Inv</v>
          </cell>
          <cell r="V6376" t="str">
            <v>EFT</v>
          </cell>
          <cell r="W6376" t="str">
            <v>EN_AU</v>
          </cell>
          <cell r="X6376" t="str">
            <v>GST</v>
          </cell>
          <cell r="Y6376">
            <v>62497909113</v>
          </cell>
          <cell r="Z6376">
            <v>100</v>
          </cell>
          <cell r="AA6376" t="str">
            <v>NO</v>
          </cell>
          <cell r="AB6376" t="str">
            <v>V-006382</v>
          </cell>
          <cell r="AC6376" t="str">
            <v>V-001282</v>
          </cell>
        </row>
        <row r="6377">
          <cell r="D6377" t="str">
            <v>Ngham Irrigation &amp; Plumbing Supplie</v>
          </cell>
          <cell r="E6377" t="str">
            <v>NGHAM IRRI</v>
          </cell>
          <cell r="I6377" t="str">
            <v>INGHAM</v>
          </cell>
          <cell r="J6377" t="str">
            <v>AUS</v>
          </cell>
          <cell r="K6377" t="str">
            <v>AU</v>
          </cell>
          <cell r="L6377" t="str">
            <v>Ngham Irrigation &amp; Plumbing Supplie</v>
          </cell>
          <cell r="M6377" t="str">
            <v>Business</v>
          </cell>
          <cell r="N6377" t="str">
            <v>QLD</v>
          </cell>
          <cell r="O6377" t="str">
            <v>PO Box 890</v>
          </cell>
          <cell r="P6377">
            <v>4850</v>
          </cell>
          <cell r="Q6377" t="str">
            <v>NO</v>
          </cell>
          <cell r="R6377" t="str">
            <v>AUD</v>
          </cell>
          <cell r="U6377" t="str">
            <v>7 Inv</v>
          </cell>
          <cell r="V6377" t="str">
            <v>EFT</v>
          </cell>
          <cell r="W6377" t="str">
            <v>EN_AU</v>
          </cell>
          <cell r="X6377" t="str">
            <v>GST</v>
          </cell>
          <cell r="Y6377">
            <v>33944025943</v>
          </cell>
          <cell r="Z6377">
            <v>100</v>
          </cell>
          <cell r="AA6377" t="str">
            <v>NO</v>
          </cell>
          <cell r="AB6377" t="str">
            <v>V-006383</v>
          </cell>
          <cell r="AC6377" t="str">
            <v>V-004904</v>
          </cell>
        </row>
        <row r="6378">
          <cell r="D6378" t="str">
            <v>Nh3 Refrigeration</v>
          </cell>
          <cell r="E6378" t="str">
            <v>NH3 REFRIG</v>
          </cell>
          <cell r="I6378" t="str">
            <v>LEETON</v>
          </cell>
          <cell r="J6378" t="str">
            <v>AUS</v>
          </cell>
          <cell r="K6378" t="str">
            <v>AU</v>
          </cell>
          <cell r="L6378" t="str">
            <v>Nh3 Refrigeration</v>
          </cell>
          <cell r="M6378" t="str">
            <v>Business</v>
          </cell>
          <cell r="N6378" t="str">
            <v>NSW</v>
          </cell>
          <cell r="O6378" t="str">
            <v>PO Box 656</v>
          </cell>
          <cell r="P6378">
            <v>2705</v>
          </cell>
          <cell r="Q6378" t="str">
            <v>NO</v>
          </cell>
          <cell r="R6378" t="str">
            <v>AUD</v>
          </cell>
          <cell r="U6378" t="str">
            <v>30 Inv</v>
          </cell>
          <cell r="V6378" t="str">
            <v>EFT</v>
          </cell>
          <cell r="W6378" t="str">
            <v>EN_AU</v>
          </cell>
          <cell r="X6378" t="str">
            <v>GST</v>
          </cell>
          <cell r="Y6378">
            <v>53160538385</v>
          </cell>
          <cell r="Z6378">
            <v>100</v>
          </cell>
          <cell r="AA6378" t="str">
            <v>NO</v>
          </cell>
          <cell r="AB6378" t="str">
            <v>V-006384</v>
          </cell>
          <cell r="AC6378" t="str">
            <v>V-004451</v>
          </cell>
        </row>
        <row r="6379">
          <cell r="D6379" t="str">
            <v>Nhill And District Sporting Club In</v>
          </cell>
          <cell r="E6379" t="str">
            <v>NHILL AND</v>
          </cell>
          <cell r="I6379" t="str">
            <v>NHILL</v>
          </cell>
          <cell r="J6379" t="str">
            <v>AUS</v>
          </cell>
          <cell r="K6379" t="str">
            <v>AU</v>
          </cell>
          <cell r="L6379" t="str">
            <v>Nhill And District Sporting Club In</v>
          </cell>
          <cell r="M6379" t="str">
            <v>Business</v>
          </cell>
          <cell r="N6379" t="str">
            <v>VIC</v>
          </cell>
          <cell r="O6379" t="str">
            <v>PO Box 165</v>
          </cell>
          <cell r="P6379">
            <v>3418</v>
          </cell>
          <cell r="Q6379" t="str">
            <v>NO</v>
          </cell>
          <cell r="R6379" t="str">
            <v>AUD</v>
          </cell>
          <cell r="U6379" t="str">
            <v>01 Inv</v>
          </cell>
          <cell r="V6379" t="str">
            <v>EFT</v>
          </cell>
          <cell r="W6379" t="str">
            <v>EN_AU</v>
          </cell>
          <cell r="X6379" t="str">
            <v>GST</v>
          </cell>
          <cell r="Y6379">
            <v>59724724462</v>
          </cell>
          <cell r="Z6379">
            <v>100</v>
          </cell>
          <cell r="AA6379" t="str">
            <v>NO</v>
          </cell>
          <cell r="AB6379" t="str">
            <v>V-006385</v>
          </cell>
          <cell r="AC6379" t="str">
            <v>V-009966</v>
          </cell>
        </row>
        <row r="6380">
          <cell r="D6380" t="str">
            <v>Nhill Golf Club Inc</v>
          </cell>
          <cell r="E6380" t="str">
            <v>NHILL GOLF</v>
          </cell>
          <cell r="I6380" t="str">
            <v>NHILL</v>
          </cell>
          <cell r="J6380" t="str">
            <v>AUS</v>
          </cell>
          <cell r="K6380" t="str">
            <v>AU</v>
          </cell>
          <cell r="L6380" t="str">
            <v>Nhill Golf Club Inc</v>
          </cell>
          <cell r="M6380" t="str">
            <v>Business</v>
          </cell>
          <cell r="N6380" t="str">
            <v>VIC</v>
          </cell>
          <cell r="O6380" t="str">
            <v>PO Box 10</v>
          </cell>
          <cell r="P6380">
            <v>3418</v>
          </cell>
          <cell r="Q6380" t="str">
            <v>NO</v>
          </cell>
          <cell r="R6380" t="str">
            <v>AUD</v>
          </cell>
          <cell r="U6380" t="str">
            <v>30 Inv</v>
          </cell>
          <cell r="V6380" t="str">
            <v>EFT</v>
          </cell>
          <cell r="W6380" t="str">
            <v>EN_AU</v>
          </cell>
          <cell r="X6380" t="str">
            <v>GST</v>
          </cell>
          <cell r="Y6380">
            <v>48596881503</v>
          </cell>
          <cell r="Z6380">
            <v>100</v>
          </cell>
          <cell r="AA6380" t="str">
            <v>NO</v>
          </cell>
          <cell r="AB6380" t="str">
            <v>V-006386</v>
          </cell>
          <cell r="AC6380" t="str">
            <v>V-000948</v>
          </cell>
        </row>
        <row r="6381">
          <cell r="D6381" t="str">
            <v>Niadem Pty Ltd</v>
          </cell>
          <cell r="E6381" t="str">
            <v>NIADEM PTY</v>
          </cell>
          <cell r="I6381" t="str">
            <v>SELLICKS BEACH</v>
          </cell>
          <cell r="J6381" t="str">
            <v>AUS</v>
          </cell>
          <cell r="K6381" t="str">
            <v>AU</v>
          </cell>
          <cell r="L6381" t="str">
            <v>Niadem Pty Ltd</v>
          </cell>
          <cell r="M6381" t="str">
            <v>Business</v>
          </cell>
          <cell r="N6381" t="str">
            <v>SA</v>
          </cell>
          <cell r="O6381" t="str">
            <v>PO Box 364</v>
          </cell>
          <cell r="P6381">
            <v>5174</v>
          </cell>
          <cell r="Q6381" t="str">
            <v>NO</v>
          </cell>
          <cell r="R6381" t="str">
            <v>AUD</v>
          </cell>
          <cell r="U6381" t="str">
            <v>7 Inv</v>
          </cell>
          <cell r="V6381" t="str">
            <v>EFT</v>
          </cell>
          <cell r="W6381" t="str">
            <v>EN_AU</v>
          </cell>
          <cell r="X6381" t="str">
            <v>GST</v>
          </cell>
          <cell r="Y6381">
            <v>65101676975</v>
          </cell>
          <cell r="Z6381">
            <v>100</v>
          </cell>
          <cell r="AA6381" t="str">
            <v>NO</v>
          </cell>
          <cell r="AB6381" t="str">
            <v>V-006387</v>
          </cell>
          <cell r="AC6381" t="str">
            <v>V-000947</v>
          </cell>
        </row>
        <row r="6382">
          <cell r="D6382" t="str">
            <v>Nic Signs</v>
          </cell>
          <cell r="E6382" t="str">
            <v/>
          </cell>
          <cell r="I6382" t="str">
            <v>PORT ELLIOT</v>
          </cell>
          <cell r="J6382" t="str">
            <v>AUS</v>
          </cell>
          <cell r="K6382" t="str">
            <v>AU</v>
          </cell>
          <cell r="L6382" t="str">
            <v>Nic Signs</v>
          </cell>
          <cell r="M6382" t="str">
            <v>Business</v>
          </cell>
          <cell r="N6382" t="str">
            <v>SA</v>
          </cell>
          <cell r="O6382" t="str">
            <v>90 Hill Street</v>
          </cell>
          <cell r="P6382">
            <v>5212</v>
          </cell>
          <cell r="Q6382" t="str">
            <v>NO</v>
          </cell>
          <cell r="R6382" t="str">
            <v>AUD</v>
          </cell>
          <cell r="U6382" t="str">
            <v>01 Inv</v>
          </cell>
          <cell r="V6382" t="str">
            <v>EFT</v>
          </cell>
          <cell r="W6382" t="str">
            <v>EN_AU</v>
          </cell>
          <cell r="X6382" t="str">
            <v>GST</v>
          </cell>
          <cell r="Y6382">
            <v>41008063483</v>
          </cell>
          <cell r="Z6382">
            <v>100</v>
          </cell>
          <cell r="AA6382" t="str">
            <v>NO</v>
          </cell>
          <cell r="AB6382" t="str">
            <v>V-006388</v>
          </cell>
          <cell r="AC6382" t="str">
            <v>V-004675</v>
          </cell>
        </row>
        <row r="6383">
          <cell r="D6383" t="str">
            <v>Nicholas Ball</v>
          </cell>
          <cell r="E6383" t="str">
            <v>NICHOLAS B</v>
          </cell>
          <cell r="I6383" t="str">
            <v>CARMEL</v>
          </cell>
          <cell r="J6383" t="str">
            <v>AUS</v>
          </cell>
          <cell r="K6383" t="str">
            <v>AU</v>
          </cell>
          <cell r="L6383" t="str">
            <v>Nicholas Ball</v>
          </cell>
          <cell r="M6383" t="str">
            <v>Business</v>
          </cell>
          <cell r="N6383" t="str">
            <v>WA</v>
          </cell>
          <cell r="O6383" t="str">
            <v>165 Union Road</v>
          </cell>
          <cell r="P6383">
            <v>6076</v>
          </cell>
          <cell r="Q6383" t="str">
            <v>NO</v>
          </cell>
          <cell r="R6383" t="str">
            <v>AUD</v>
          </cell>
          <cell r="U6383" t="str">
            <v>30 Inv</v>
          </cell>
          <cell r="V6383" t="str">
            <v>EFT</v>
          </cell>
          <cell r="W6383" t="str">
            <v>EN_AU</v>
          </cell>
          <cell r="X6383" t="str">
            <v>Exempt</v>
          </cell>
          <cell r="Y6383">
            <v>35264787972</v>
          </cell>
          <cell r="Z6383">
            <v>100</v>
          </cell>
          <cell r="AA6383" t="str">
            <v>NO</v>
          </cell>
          <cell r="AB6383" t="str">
            <v>V-006389</v>
          </cell>
          <cell r="AC6383" t="str">
            <v>V-007123</v>
          </cell>
        </row>
        <row r="6384">
          <cell r="D6384" t="str">
            <v>Nicholas James Gleeson</v>
          </cell>
          <cell r="E6384" t="str">
            <v>NICHOLAS J</v>
          </cell>
          <cell r="I6384" t="str">
            <v>MOURA</v>
          </cell>
          <cell r="J6384" t="str">
            <v>AUS</v>
          </cell>
          <cell r="K6384" t="str">
            <v>AU</v>
          </cell>
          <cell r="L6384" t="str">
            <v>Nicholas James Gleeson</v>
          </cell>
          <cell r="M6384" t="str">
            <v>Business</v>
          </cell>
          <cell r="N6384" t="str">
            <v>QLD</v>
          </cell>
          <cell r="O6384" t="str">
            <v>87-89 Dawson Parade</v>
          </cell>
          <cell r="P6384">
            <v>4718</v>
          </cell>
          <cell r="Q6384" t="str">
            <v>NO</v>
          </cell>
          <cell r="R6384" t="str">
            <v>AUD</v>
          </cell>
          <cell r="U6384" t="str">
            <v>01 Inv</v>
          </cell>
          <cell r="V6384" t="str">
            <v>EFT</v>
          </cell>
          <cell r="W6384" t="str">
            <v>EN_AU</v>
          </cell>
          <cell r="X6384" t="str">
            <v>Exempt</v>
          </cell>
          <cell r="Y6384">
            <v>40382092297</v>
          </cell>
          <cell r="Z6384">
            <v>100</v>
          </cell>
          <cell r="AA6384" t="str">
            <v>NO</v>
          </cell>
          <cell r="AB6384" t="str">
            <v>V-006390</v>
          </cell>
          <cell r="AC6384" t="str">
            <v>V-006673</v>
          </cell>
        </row>
        <row r="6385">
          <cell r="D6385" t="str">
            <v>Nicholas Murray</v>
          </cell>
          <cell r="E6385" t="str">
            <v>NICHOLAS M</v>
          </cell>
          <cell r="I6385" t="str">
            <v>GLEN INNES</v>
          </cell>
          <cell r="J6385" t="str">
            <v>AUS</v>
          </cell>
          <cell r="K6385" t="str">
            <v>AU</v>
          </cell>
          <cell r="L6385" t="str">
            <v>Nicholas Murray</v>
          </cell>
          <cell r="M6385" t="str">
            <v>Business</v>
          </cell>
          <cell r="N6385" t="str">
            <v>NSW</v>
          </cell>
          <cell r="O6385" t="str">
            <v>PO Box 24</v>
          </cell>
          <cell r="P6385">
            <v>2370</v>
          </cell>
          <cell r="Q6385" t="str">
            <v>NO</v>
          </cell>
          <cell r="R6385" t="str">
            <v>AUD</v>
          </cell>
          <cell r="U6385" t="str">
            <v>30 Inv</v>
          </cell>
          <cell r="V6385" t="str">
            <v>EFT</v>
          </cell>
          <cell r="W6385" t="str">
            <v>EN_AU</v>
          </cell>
          <cell r="X6385" t="str">
            <v>GST</v>
          </cell>
          <cell r="Y6385">
            <v>43238113321</v>
          </cell>
          <cell r="Z6385">
            <v>100</v>
          </cell>
          <cell r="AA6385" t="str">
            <v>NO</v>
          </cell>
          <cell r="AB6385" t="str">
            <v>V-006391</v>
          </cell>
          <cell r="AC6385" t="str">
            <v>V-009491</v>
          </cell>
        </row>
        <row r="6386">
          <cell r="D6386" t="str">
            <v>Nicholas Schiller</v>
          </cell>
          <cell r="E6386" t="str">
            <v>SCHILLER N</v>
          </cell>
          <cell r="I6386" t="str">
            <v>WALGETT</v>
          </cell>
          <cell r="J6386" t="str">
            <v>AUS</v>
          </cell>
          <cell r="K6386" t="str">
            <v>AU</v>
          </cell>
          <cell r="L6386" t="str">
            <v>Nicholas Schiller</v>
          </cell>
          <cell r="M6386" t="str">
            <v>Business</v>
          </cell>
          <cell r="N6386" t="str">
            <v>NSW</v>
          </cell>
          <cell r="O6386" t="str">
            <v>79 Arthur Street</v>
          </cell>
          <cell r="P6386">
            <v>2832</v>
          </cell>
          <cell r="Q6386" t="str">
            <v>NO</v>
          </cell>
          <cell r="R6386" t="str">
            <v>AUD</v>
          </cell>
          <cell r="U6386" t="str">
            <v>14 Inv</v>
          </cell>
          <cell r="V6386" t="str">
            <v>EFT</v>
          </cell>
          <cell r="W6386" t="str">
            <v>EN_AU</v>
          </cell>
          <cell r="X6386" t="str">
            <v>Exempt</v>
          </cell>
          <cell r="Y6386">
            <v>76642002133</v>
          </cell>
          <cell r="Z6386">
            <v>100</v>
          </cell>
          <cell r="AA6386" t="str">
            <v>NO</v>
          </cell>
          <cell r="AB6386" t="str">
            <v>V-006392</v>
          </cell>
          <cell r="AC6386" t="str">
            <v>V-008800</v>
          </cell>
        </row>
        <row r="6387">
          <cell r="D6387" t="str">
            <v>Nicholls Bus And Coach Service Pty</v>
          </cell>
          <cell r="E6387" t="str">
            <v>NICHOLLS B</v>
          </cell>
          <cell r="I6387" t="str">
            <v>NARROGIN</v>
          </cell>
          <cell r="J6387" t="str">
            <v>AUS</v>
          </cell>
          <cell r="K6387" t="str">
            <v>AU</v>
          </cell>
          <cell r="L6387" t="str">
            <v>Nicholls Bus And Coach Service Pty</v>
          </cell>
          <cell r="M6387" t="str">
            <v>Business</v>
          </cell>
          <cell r="N6387" t="str">
            <v>WA</v>
          </cell>
          <cell r="O6387" t="str">
            <v>PO Box 1150</v>
          </cell>
          <cell r="P6387">
            <v>6312</v>
          </cell>
          <cell r="Q6387" t="str">
            <v>NO</v>
          </cell>
          <cell r="R6387" t="str">
            <v>AUD</v>
          </cell>
          <cell r="U6387" t="str">
            <v>01 Inv</v>
          </cell>
          <cell r="V6387" t="str">
            <v>EFT</v>
          </cell>
          <cell r="W6387" t="str">
            <v>EN_AU</v>
          </cell>
          <cell r="X6387" t="str">
            <v>GST</v>
          </cell>
          <cell r="Y6387">
            <v>57160442311</v>
          </cell>
          <cell r="Z6387">
            <v>100</v>
          </cell>
          <cell r="AA6387" t="str">
            <v>NO</v>
          </cell>
          <cell r="AB6387" t="str">
            <v>V-006393</v>
          </cell>
          <cell r="AC6387" t="str">
            <v>V-010037</v>
          </cell>
        </row>
        <row r="6388">
          <cell r="D6388" t="str">
            <v>Nicholls Creative Solutions</v>
          </cell>
          <cell r="E6388" t="str">
            <v>NICHOLLS C</v>
          </cell>
          <cell r="I6388" t="str">
            <v>LOBETHAL</v>
          </cell>
          <cell r="J6388" t="str">
            <v>AUS</v>
          </cell>
          <cell r="K6388" t="str">
            <v>AU</v>
          </cell>
          <cell r="L6388" t="str">
            <v>Nicholls Creative Solutions</v>
          </cell>
          <cell r="M6388" t="str">
            <v>Business</v>
          </cell>
          <cell r="N6388" t="str">
            <v>SA</v>
          </cell>
          <cell r="O6388" t="str">
            <v>PO Box 35</v>
          </cell>
          <cell r="P6388">
            <v>5241</v>
          </cell>
          <cell r="Q6388" t="str">
            <v>NO</v>
          </cell>
          <cell r="R6388" t="str">
            <v>AUD</v>
          </cell>
          <cell r="U6388" t="str">
            <v>14 Inv</v>
          </cell>
          <cell r="V6388" t="str">
            <v>EFT</v>
          </cell>
          <cell r="W6388" t="str">
            <v>EN_AU</v>
          </cell>
          <cell r="X6388" t="str">
            <v>Exempt</v>
          </cell>
          <cell r="Y6388">
            <v>38183627109</v>
          </cell>
          <cell r="Z6388">
            <v>100</v>
          </cell>
          <cell r="AA6388" t="str">
            <v>NO</v>
          </cell>
          <cell r="AB6388" t="str">
            <v>V-006394</v>
          </cell>
          <cell r="AC6388" t="str">
            <v>V-005832</v>
          </cell>
        </row>
        <row r="6389">
          <cell r="D6389" t="str">
            <v>Nicholson KG &amp; DK</v>
          </cell>
          <cell r="E6389" t="str">
            <v>NICHOLSON</v>
          </cell>
          <cell r="I6389" t="str">
            <v>SOUTH DURRAS</v>
          </cell>
          <cell r="J6389" t="str">
            <v>AUS</v>
          </cell>
          <cell r="K6389" t="str">
            <v>AU</v>
          </cell>
          <cell r="L6389" t="str">
            <v>Nicholson KG &amp; DK</v>
          </cell>
          <cell r="M6389" t="str">
            <v>Business</v>
          </cell>
          <cell r="N6389" t="str">
            <v>NSW</v>
          </cell>
          <cell r="O6389" t="str">
            <v>27 Murramarang Cres</v>
          </cell>
          <cell r="P6389">
            <v>2536</v>
          </cell>
          <cell r="Q6389" t="str">
            <v>NO</v>
          </cell>
          <cell r="R6389" t="str">
            <v>AUD</v>
          </cell>
          <cell r="U6389" t="str">
            <v>01 Inv</v>
          </cell>
          <cell r="V6389" t="str">
            <v>EFT</v>
          </cell>
          <cell r="W6389" t="str">
            <v>EN_AU</v>
          </cell>
          <cell r="X6389" t="str">
            <v>GST</v>
          </cell>
          <cell r="Y6389">
            <v>26758746409</v>
          </cell>
          <cell r="Z6389">
            <v>100</v>
          </cell>
          <cell r="AA6389" t="str">
            <v>NO</v>
          </cell>
          <cell r="AB6389" t="str">
            <v>V-006395</v>
          </cell>
          <cell r="AC6389" t="str">
            <v>V-010673</v>
          </cell>
        </row>
        <row r="6390">
          <cell r="D6390" t="str">
            <v>Nick Farrugia Electrical</v>
          </cell>
          <cell r="E6390" t="str">
            <v>NICK FARRU</v>
          </cell>
          <cell r="I6390" t="str">
            <v>ARIAH PARK</v>
          </cell>
          <cell r="J6390" t="str">
            <v>AUS</v>
          </cell>
          <cell r="K6390" t="str">
            <v>AU</v>
          </cell>
          <cell r="L6390" t="str">
            <v>Nick Farrugia Electrical</v>
          </cell>
          <cell r="M6390" t="str">
            <v>Business</v>
          </cell>
          <cell r="N6390" t="str">
            <v>NSW</v>
          </cell>
          <cell r="O6390" t="str">
            <v>19 Maxwell Street</v>
          </cell>
          <cell r="P6390">
            <v>2665</v>
          </cell>
          <cell r="Q6390" t="str">
            <v>NO</v>
          </cell>
          <cell r="R6390" t="str">
            <v>AUD</v>
          </cell>
          <cell r="U6390" t="str">
            <v>14 Inv</v>
          </cell>
          <cell r="V6390" t="str">
            <v>EFT</v>
          </cell>
          <cell r="W6390" t="str">
            <v>EN_AU</v>
          </cell>
          <cell r="X6390" t="str">
            <v>GST</v>
          </cell>
          <cell r="Y6390">
            <v>22393507007</v>
          </cell>
          <cell r="Z6390">
            <v>100</v>
          </cell>
          <cell r="AA6390" t="str">
            <v>NO</v>
          </cell>
          <cell r="AB6390" t="str">
            <v>V-006396</v>
          </cell>
          <cell r="AC6390" t="str">
            <v>V-005545</v>
          </cell>
        </row>
        <row r="6391">
          <cell r="D6391" t="str">
            <v>Nick Livingston</v>
          </cell>
          <cell r="E6391" t="str">
            <v>LIVINGSTON</v>
          </cell>
          <cell r="I6391" t="str">
            <v>LONGFORD</v>
          </cell>
          <cell r="J6391" t="str">
            <v>AUS</v>
          </cell>
          <cell r="K6391" t="str">
            <v>AU</v>
          </cell>
          <cell r="L6391" t="str">
            <v>Nick Livingston</v>
          </cell>
          <cell r="M6391" t="str">
            <v>Business</v>
          </cell>
          <cell r="N6391" t="str">
            <v>TAS</v>
          </cell>
          <cell r="O6391" t="str">
            <v>PO Box 63</v>
          </cell>
          <cell r="P6391">
            <v>7301</v>
          </cell>
          <cell r="Q6391" t="str">
            <v>NO</v>
          </cell>
          <cell r="R6391" t="str">
            <v>AUD</v>
          </cell>
          <cell r="U6391" t="str">
            <v>14 Inv</v>
          </cell>
          <cell r="V6391" t="str">
            <v>EFT</v>
          </cell>
          <cell r="W6391" t="str">
            <v>EN_AU</v>
          </cell>
          <cell r="X6391" t="str">
            <v>Exempt</v>
          </cell>
          <cell r="Y6391">
            <v>61298273252</v>
          </cell>
          <cell r="Z6391">
            <v>100</v>
          </cell>
          <cell r="AA6391" t="str">
            <v>NO</v>
          </cell>
          <cell r="AB6391" t="str">
            <v>V-006397</v>
          </cell>
          <cell r="AC6391" t="str">
            <v>V-007734</v>
          </cell>
        </row>
        <row r="6392">
          <cell r="D6392" t="str">
            <v>Nick Quinn Pty Ltd</v>
          </cell>
          <cell r="E6392" t="str">
            <v>NICK QUINN</v>
          </cell>
          <cell r="I6392" t="str">
            <v>TAMWORTH</v>
          </cell>
          <cell r="J6392" t="str">
            <v>AUS</v>
          </cell>
          <cell r="K6392" t="str">
            <v>AU</v>
          </cell>
          <cell r="L6392" t="str">
            <v>Nick Quinn Pty Ltd</v>
          </cell>
          <cell r="M6392" t="str">
            <v>Business</v>
          </cell>
          <cell r="N6392" t="str">
            <v>NSW</v>
          </cell>
          <cell r="O6392" t="str">
            <v>46 Grant Street</v>
          </cell>
          <cell r="P6392">
            <v>2340</v>
          </cell>
          <cell r="Q6392" t="str">
            <v>NO</v>
          </cell>
          <cell r="R6392" t="str">
            <v>AUD</v>
          </cell>
          <cell r="U6392" t="str">
            <v>01 Inv</v>
          </cell>
          <cell r="V6392" t="str">
            <v>EFT</v>
          </cell>
          <cell r="W6392" t="str">
            <v>EN_AU</v>
          </cell>
          <cell r="X6392" t="str">
            <v>GST</v>
          </cell>
          <cell r="Y6392">
            <v>58655778564</v>
          </cell>
          <cell r="Z6392">
            <v>100</v>
          </cell>
          <cell r="AA6392" t="str">
            <v>NO</v>
          </cell>
          <cell r="AB6392" t="str">
            <v>V-006398</v>
          </cell>
          <cell r="AC6392" t="str">
            <v>V-007470</v>
          </cell>
        </row>
        <row r="6393">
          <cell r="D6393" t="str">
            <v>Nick Wiseman Refrigeration</v>
          </cell>
          <cell r="E6393" t="str">
            <v>NICK WISEM</v>
          </cell>
          <cell r="I6393" t="str">
            <v>ST ARNAUD</v>
          </cell>
          <cell r="J6393" t="str">
            <v>AUS</v>
          </cell>
          <cell r="K6393" t="str">
            <v>AU</v>
          </cell>
          <cell r="L6393" t="str">
            <v>Nick Wiseman Refrigeration</v>
          </cell>
          <cell r="M6393" t="str">
            <v>Business</v>
          </cell>
          <cell r="N6393" t="str">
            <v>VIC</v>
          </cell>
          <cell r="O6393" t="str">
            <v>7 Powell Street</v>
          </cell>
          <cell r="P6393">
            <v>3478</v>
          </cell>
          <cell r="Q6393" t="str">
            <v>NO</v>
          </cell>
          <cell r="R6393" t="str">
            <v>AUD</v>
          </cell>
          <cell r="U6393" t="str">
            <v>14 Inv</v>
          </cell>
          <cell r="V6393" t="str">
            <v>EFT</v>
          </cell>
          <cell r="W6393" t="str">
            <v>EN_AU</v>
          </cell>
          <cell r="X6393" t="str">
            <v>GST</v>
          </cell>
          <cell r="Y6393">
            <v>35423566840</v>
          </cell>
          <cell r="Z6393">
            <v>100</v>
          </cell>
          <cell r="AA6393" t="str">
            <v>NO</v>
          </cell>
          <cell r="AB6393" t="str">
            <v>V-006399</v>
          </cell>
          <cell r="AC6393" t="str">
            <v>V-009789</v>
          </cell>
        </row>
        <row r="6394">
          <cell r="D6394" t="str">
            <v>Nickkon Pty Ltd</v>
          </cell>
          <cell r="E6394" t="str">
            <v>NICKKON PT</v>
          </cell>
          <cell r="I6394" t="str">
            <v>PETERBOROUGH</v>
          </cell>
          <cell r="J6394" t="str">
            <v>AUS</v>
          </cell>
          <cell r="K6394" t="str">
            <v>AU</v>
          </cell>
          <cell r="L6394" t="str">
            <v>Nickkon Pty Ltd</v>
          </cell>
          <cell r="M6394" t="str">
            <v>Business</v>
          </cell>
          <cell r="N6394" t="str">
            <v>SA</v>
          </cell>
          <cell r="O6394" t="str">
            <v>131-135 Main Street</v>
          </cell>
          <cell r="P6394">
            <v>5422</v>
          </cell>
          <cell r="Q6394" t="str">
            <v>NO</v>
          </cell>
          <cell r="R6394" t="str">
            <v>AUD</v>
          </cell>
          <cell r="U6394" t="str">
            <v>14 Inv</v>
          </cell>
          <cell r="V6394" t="str">
            <v>EFT</v>
          </cell>
          <cell r="W6394" t="str">
            <v>EN_AU</v>
          </cell>
          <cell r="X6394" t="str">
            <v>GST</v>
          </cell>
          <cell r="Y6394">
            <v>19108472626</v>
          </cell>
          <cell r="Z6394">
            <v>100</v>
          </cell>
          <cell r="AA6394" t="str">
            <v>NO</v>
          </cell>
          <cell r="AB6394" t="str">
            <v>V-006400</v>
          </cell>
          <cell r="AC6394" t="str">
            <v>V-002764</v>
          </cell>
        </row>
        <row r="6395">
          <cell r="D6395" t="str">
            <v>Nicky Liz Photography</v>
          </cell>
          <cell r="E6395" t="str">
            <v>NICKY LIZ</v>
          </cell>
          <cell r="I6395" t="str">
            <v>THEODORE</v>
          </cell>
          <cell r="J6395" t="str">
            <v>AUS</v>
          </cell>
          <cell r="K6395" t="str">
            <v>AU</v>
          </cell>
          <cell r="L6395" t="str">
            <v>Nicky Liz Photography</v>
          </cell>
          <cell r="M6395" t="str">
            <v>Business</v>
          </cell>
          <cell r="N6395" t="str">
            <v>QLD</v>
          </cell>
          <cell r="O6395" t="str">
            <v>15 The Boulevard</v>
          </cell>
          <cell r="P6395">
            <v>4719</v>
          </cell>
          <cell r="Q6395" t="str">
            <v>NO</v>
          </cell>
          <cell r="R6395" t="str">
            <v>AUD</v>
          </cell>
          <cell r="U6395" t="str">
            <v>30 Inv</v>
          </cell>
          <cell r="V6395" t="str">
            <v>EFT</v>
          </cell>
          <cell r="W6395" t="str">
            <v>EN_AU</v>
          </cell>
          <cell r="X6395" t="str">
            <v>Exempt</v>
          </cell>
          <cell r="Y6395">
            <v>99999999999</v>
          </cell>
          <cell r="Z6395">
            <v>100</v>
          </cell>
          <cell r="AA6395" t="str">
            <v>NO</v>
          </cell>
          <cell r="AB6395" t="str">
            <v>V-006401</v>
          </cell>
          <cell r="AC6395" t="str">
            <v>V-006898</v>
          </cell>
        </row>
        <row r="6396">
          <cell r="D6396" t="str">
            <v>Nickys Teapot Cafe</v>
          </cell>
          <cell r="E6396" t="str">
            <v>NICKYS TEA</v>
          </cell>
          <cell r="I6396" t="str">
            <v>FINLEY</v>
          </cell>
          <cell r="J6396" t="str">
            <v>AUS</v>
          </cell>
          <cell r="K6396" t="str">
            <v>AU</v>
          </cell>
          <cell r="L6396" t="str">
            <v>Nickys Teapot Cafe</v>
          </cell>
          <cell r="M6396" t="str">
            <v>Business</v>
          </cell>
          <cell r="N6396" t="str">
            <v>NSW</v>
          </cell>
          <cell r="O6396" t="str">
            <v>145 Murray Street</v>
          </cell>
          <cell r="P6396">
            <v>2713</v>
          </cell>
          <cell r="Q6396" t="str">
            <v>NO</v>
          </cell>
          <cell r="R6396" t="str">
            <v>AUD</v>
          </cell>
          <cell r="U6396" t="str">
            <v>30 Inv</v>
          </cell>
          <cell r="V6396" t="str">
            <v>EFT</v>
          </cell>
          <cell r="W6396" t="str">
            <v>EN_AU</v>
          </cell>
          <cell r="X6396" t="str">
            <v>Exempt</v>
          </cell>
          <cell r="Y6396">
            <v>64491650057</v>
          </cell>
          <cell r="Z6396">
            <v>100</v>
          </cell>
          <cell r="AA6396" t="str">
            <v>NO</v>
          </cell>
          <cell r="AB6396" t="str">
            <v>V-006402</v>
          </cell>
          <cell r="AC6396" t="str">
            <v>V-004196</v>
          </cell>
        </row>
        <row r="6397">
          <cell r="D6397" t="str">
            <v>Nicolaides Conttacting Pty Ltd</v>
          </cell>
          <cell r="E6397" t="str">
            <v>NICOLAIDES</v>
          </cell>
          <cell r="I6397" t="str">
            <v>AYR</v>
          </cell>
          <cell r="J6397" t="str">
            <v>AUS</v>
          </cell>
          <cell r="K6397" t="str">
            <v>AU</v>
          </cell>
          <cell r="L6397" t="str">
            <v>Nicolaides Conttacting Pty Ltd</v>
          </cell>
          <cell r="M6397" t="str">
            <v>Business</v>
          </cell>
          <cell r="N6397" t="str">
            <v>QLD</v>
          </cell>
          <cell r="O6397" t="str">
            <v>PO Box 770</v>
          </cell>
          <cell r="P6397">
            <v>4807</v>
          </cell>
          <cell r="Q6397" t="str">
            <v>NO</v>
          </cell>
          <cell r="R6397" t="str">
            <v>AUD</v>
          </cell>
          <cell r="U6397" t="str">
            <v>7 Inv</v>
          </cell>
          <cell r="V6397" t="str">
            <v>EFT</v>
          </cell>
          <cell r="W6397" t="str">
            <v>EN_AU</v>
          </cell>
          <cell r="X6397" t="str">
            <v>GST</v>
          </cell>
          <cell r="Y6397">
            <v>20169653141</v>
          </cell>
          <cell r="Z6397">
            <v>100</v>
          </cell>
          <cell r="AA6397" t="str">
            <v>NO</v>
          </cell>
          <cell r="AB6397" t="str">
            <v>V-006403</v>
          </cell>
          <cell r="AC6397" t="str">
            <v>V-003790</v>
          </cell>
        </row>
        <row r="6398">
          <cell r="D6398" t="str">
            <v>Nicole Connelly Photography And Des</v>
          </cell>
          <cell r="E6398" t="str">
            <v>NICOLE CON</v>
          </cell>
          <cell r="I6398" t="str">
            <v>ECHUCA</v>
          </cell>
          <cell r="J6398" t="str">
            <v>AUS</v>
          </cell>
          <cell r="K6398" t="str">
            <v>AU</v>
          </cell>
          <cell r="L6398" t="str">
            <v>Nicole Connelly Photography And Des</v>
          </cell>
          <cell r="M6398" t="str">
            <v>Business</v>
          </cell>
          <cell r="N6398" t="str">
            <v>VIC</v>
          </cell>
          <cell r="O6398" t="str">
            <v>14 Boyle Street</v>
          </cell>
          <cell r="P6398">
            <v>3564</v>
          </cell>
          <cell r="Q6398" t="str">
            <v>NO</v>
          </cell>
          <cell r="R6398" t="str">
            <v>AUD</v>
          </cell>
          <cell r="U6398" t="str">
            <v>30 Inv</v>
          </cell>
          <cell r="V6398" t="str">
            <v>EFT</v>
          </cell>
          <cell r="W6398" t="str">
            <v>EN_AU</v>
          </cell>
          <cell r="X6398" t="str">
            <v>Exempt</v>
          </cell>
          <cell r="Y6398">
            <v>83404217020</v>
          </cell>
          <cell r="Z6398">
            <v>100</v>
          </cell>
          <cell r="AA6398" t="str">
            <v>NO</v>
          </cell>
          <cell r="AB6398" t="str">
            <v>V-006404</v>
          </cell>
          <cell r="AC6398" t="str">
            <v>V-006060</v>
          </cell>
        </row>
        <row r="6399">
          <cell r="D6399" t="str">
            <v>Nicole Kuhnell</v>
          </cell>
          <cell r="E6399" t="str">
            <v>NICOLE KUH</v>
          </cell>
          <cell r="I6399" t="str">
            <v>PAKENHAM</v>
          </cell>
          <cell r="J6399" t="str">
            <v>AUS</v>
          </cell>
          <cell r="K6399" t="str">
            <v>AU</v>
          </cell>
          <cell r="L6399" t="str">
            <v>Nicole Kuhnell</v>
          </cell>
          <cell r="M6399" t="str">
            <v>Business</v>
          </cell>
          <cell r="N6399" t="str">
            <v>VIC</v>
          </cell>
          <cell r="O6399" t="str">
            <v>Livestock Way</v>
          </cell>
          <cell r="P6399">
            <v>3810</v>
          </cell>
          <cell r="Q6399" t="str">
            <v>NO</v>
          </cell>
          <cell r="R6399" t="str">
            <v>AUD</v>
          </cell>
          <cell r="U6399" t="str">
            <v>7 Inv</v>
          </cell>
          <cell r="V6399" t="str">
            <v>EFT</v>
          </cell>
          <cell r="W6399" t="str">
            <v>EN_AU</v>
          </cell>
          <cell r="X6399" t="str">
            <v>Exempt</v>
          </cell>
          <cell r="Y6399">
            <v>45841294976</v>
          </cell>
          <cell r="Z6399">
            <v>100</v>
          </cell>
          <cell r="AA6399" t="str">
            <v>NO</v>
          </cell>
          <cell r="AB6399" t="str">
            <v>V-006405</v>
          </cell>
          <cell r="AC6399" t="str">
            <v>V-002061</v>
          </cell>
        </row>
        <row r="6400">
          <cell r="D6400" t="str">
            <v>Nicole Mcguire Photography</v>
          </cell>
          <cell r="E6400" t="str">
            <v>NICOLE MCG</v>
          </cell>
          <cell r="I6400" t="str">
            <v>SUNTOP</v>
          </cell>
          <cell r="J6400" t="str">
            <v>AUS</v>
          </cell>
          <cell r="K6400" t="str">
            <v>AU</v>
          </cell>
          <cell r="L6400" t="str">
            <v>Nicole Mcguire Photography</v>
          </cell>
          <cell r="M6400" t="str">
            <v>Business</v>
          </cell>
          <cell r="N6400" t="str">
            <v>NSW</v>
          </cell>
          <cell r="O6400" t="str">
            <v>530 Bennetts Road</v>
          </cell>
          <cell r="P6400">
            <v>2820</v>
          </cell>
          <cell r="Q6400" t="str">
            <v>NO</v>
          </cell>
          <cell r="R6400" t="str">
            <v>AUD</v>
          </cell>
          <cell r="U6400" t="str">
            <v>30 Inv</v>
          </cell>
          <cell r="V6400" t="str">
            <v>EFT</v>
          </cell>
          <cell r="W6400" t="str">
            <v>EN_AU</v>
          </cell>
          <cell r="X6400" t="str">
            <v>GST</v>
          </cell>
          <cell r="Y6400">
            <v>43814656497</v>
          </cell>
          <cell r="Z6400">
            <v>100</v>
          </cell>
          <cell r="AA6400" t="str">
            <v>NO</v>
          </cell>
          <cell r="AB6400" t="str">
            <v>V-006406</v>
          </cell>
          <cell r="AC6400" t="str">
            <v>V-005885</v>
          </cell>
        </row>
        <row r="6401">
          <cell r="D6401" t="str">
            <v>Nigel'S Service Centre</v>
          </cell>
          <cell r="E6401" t="str">
            <v>NIGEL'S SE</v>
          </cell>
          <cell r="I6401" t="str">
            <v>GERALDTON</v>
          </cell>
          <cell r="J6401" t="str">
            <v>AUS</v>
          </cell>
          <cell r="K6401" t="str">
            <v>AU</v>
          </cell>
          <cell r="L6401" t="str">
            <v>Nigel'S Service Centre</v>
          </cell>
          <cell r="M6401" t="str">
            <v>Business</v>
          </cell>
          <cell r="N6401" t="str">
            <v>WA</v>
          </cell>
          <cell r="O6401" t="str">
            <v>292 North West Coastal Highway</v>
          </cell>
          <cell r="P6401">
            <v>6530</v>
          </cell>
          <cell r="Q6401" t="str">
            <v>NO</v>
          </cell>
          <cell r="R6401" t="str">
            <v>AUD</v>
          </cell>
          <cell r="U6401" t="str">
            <v>30 Inv</v>
          </cell>
          <cell r="V6401" t="str">
            <v>EFT</v>
          </cell>
          <cell r="W6401" t="str">
            <v>EN_AU</v>
          </cell>
          <cell r="X6401" t="str">
            <v>GST</v>
          </cell>
          <cell r="Y6401">
            <v>23009073483</v>
          </cell>
          <cell r="Z6401">
            <v>100</v>
          </cell>
          <cell r="AA6401" t="str">
            <v>NO</v>
          </cell>
          <cell r="AB6401" t="str">
            <v>V-006407</v>
          </cell>
          <cell r="AC6401" t="str">
            <v>V-001086</v>
          </cell>
        </row>
        <row r="6402">
          <cell r="D6402" t="str">
            <v>Nightguard Security Service</v>
          </cell>
          <cell r="E6402" t="str">
            <v>NIGHTGUARD</v>
          </cell>
          <cell r="I6402" t="str">
            <v>BUNBURY</v>
          </cell>
          <cell r="J6402" t="str">
            <v>AUS</v>
          </cell>
          <cell r="K6402" t="str">
            <v>AU</v>
          </cell>
          <cell r="L6402" t="str">
            <v>Nightguard Security Service</v>
          </cell>
          <cell r="M6402" t="str">
            <v>Business</v>
          </cell>
          <cell r="N6402" t="str">
            <v>WA</v>
          </cell>
          <cell r="O6402" t="str">
            <v>PO Box 706</v>
          </cell>
          <cell r="P6402">
            <v>6231</v>
          </cell>
          <cell r="Q6402" t="str">
            <v>NO</v>
          </cell>
          <cell r="R6402" t="str">
            <v>AUD</v>
          </cell>
          <cell r="U6402" t="str">
            <v>30 Inv</v>
          </cell>
          <cell r="V6402" t="str">
            <v>EFT</v>
          </cell>
          <cell r="W6402" t="str">
            <v>EN_AU</v>
          </cell>
          <cell r="X6402" t="str">
            <v>GST</v>
          </cell>
          <cell r="Y6402">
            <v>69071684049</v>
          </cell>
          <cell r="Z6402">
            <v>100</v>
          </cell>
          <cell r="AA6402" t="str">
            <v>NO</v>
          </cell>
          <cell r="AB6402" t="str">
            <v>V-006409</v>
          </cell>
          <cell r="AC6402" t="str">
            <v>V-001063</v>
          </cell>
        </row>
        <row r="6403">
          <cell r="D6403" t="str">
            <v>Niik Stewart</v>
          </cell>
          <cell r="E6403" t="str">
            <v>NIIK STEWA</v>
          </cell>
          <cell r="I6403" t="str">
            <v>DENDY</v>
          </cell>
          <cell r="J6403" t="str">
            <v>AUS</v>
          </cell>
          <cell r="K6403" t="str">
            <v>AU</v>
          </cell>
          <cell r="L6403" t="str">
            <v>Niik Stewart</v>
          </cell>
          <cell r="M6403" t="str">
            <v>Business</v>
          </cell>
          <cell r="N6403" t="str">
            <v>VIC</v>
          </cell>
          <cell r="O6403" t="str">
            <v>PO Box 3100</v>
          </cell>
          <cell r="P6403">
            <v>3186</v>
          </cell>
          <cell r="Q6403" t="str">
            <v>NO</v>
          </cell>
          <cell r="R6403" t="str">
            <v>AUD</v>
          </cell>
          <cell r="U6403" t="str">
            <v>01 Inv</v>
          </cell>
          <cell r="V6403" t="str">
            <v>EFT</v>
          </cell>
          <cell r="W6403" t="str">
            <v>EN_AU</v>
          </cell>
          <cell r="X6403" t="str">
            <v>GST</v>
          </cell>
          <cell r="Y6403">
            <v>82634858375</v>
          </cell>
          <cell r="Z6403">
            <v>100</v>
          </cell>
          <cell r="AA6403" t="str">
            <v>NO</v>
          </cell>
          <cell r="AB6403" t="str">
            <v>V-006410</v>
          </cell>
          <cell r="AC6403" t="str">
            <v>V-006195</v>
          </cell>
        </row>
        <row r="6404">
          <cell r="D6404" t="str">
            <v>Nindigully Landcare Group Inc</v>
          </cell>
          <cell r="E6404" t="str">
            <v>NINDIGULLY</v>
          </cell>
          <cell r="I6404" t="str">
            <v>THALLON</v>
          </cell>
          <cell r="J6404" t="str">
            <v>AUS</v>
          </cell>
          <cell r="K6404" t="str">
            <v>AU</v>
          </cell>
          <cell r="L6404" t="str">
            <v>Nindigully Landcare Group Inc</v>
          </cell>
          <cell r="M6404" t="str">
            <v>Business</v>
          </cell>
          <cell r="N6404" t="str">
            <v>QLD</v>
          </cell>
          <cell r="O6404" t="str">
            <v>845 Bimbil Road</v>
          </cell>
          <cell r="P6404">
            <v>4497</v>
          </cell>
          <cell r="Q6404" t="str">
            <v>NO</v>
          </cell>
          <cell r="R6404" t="str">
            <v>AUD</v>
          </cell>
          <cell r="U6404" t="str">
            <v>30 Inv</v>
          </cell>
          <cell r="V6404" t="str">
            <v>EFT</v>
          </cell>
          <cell r="W6404" t="str">
            <v>EN_AU</v>
          </cell>
          <cell r="X6404" t="str">
            <v>GST</v>
          </cell>
          <cell r="Y6404">
            <v>66506765071</v>
          </cell>
          <cell r="Z6404">
            <v>100</v>
          </cell>
          <cell r="AA6404" t="str">
            <v>NO</v>
          </cell>
          <cell r="AB6404" t="str">
            <v>V-006411</v>
          </cell>
          <cell r="AC6404" t="str">
            <v>V-009264</v>
          </cell>
        </row>
        <row r="6405">
          <cell r="D6405" t="str">
            <v>Ningaloo Developments Pty Ltd</v>
          </cell>
          <cell r="E6405" t="str">
            <v>NINGALOO D</v>
          </cell>
          <cell r="I6405" t="str">
            <v>CARNARVON</v>
          </cell>
          <cell r="J6405" t="str">
            <v>AUS</v>
          </cell>
          <cell r="K6405" t="str">
            <v>AU</v>
          </cell>
          <cell r="L6405" t="str">
            <v>Ningaloo Developments Pty Ltd</v>
          </cell>
          <cell r="M6405" t="str">
            <v>Business</v>
          </cell>
          <cell r="N6405" t="str">
            <v>WA</v>
          </cell>
          <cell r="O6405" t="str">
            <v>PO Box 450</v>
          </cell>
          <cell r="P6405">
            <v>6701</v>
          </cell>
          <cell r="Q6405" t="str">
            <v>NO</v>
          </cell>
          <cell r="R6405" t="str">
            <v>AUD</v>
          </cell>
          <cell r="U6405" t="str">
            <v>30 Inv</v>
          </cell>
          <cell r="V6405" t="str">
            <v>EFT</v>
          </cell>
          <cell r="W6405" t="str">
            <v>EN_AU</v>
          </cell>
          <cell r="X6405" t="str">
            <v>GST</v>
          </cell>
          <cell r="Y6405">
            <v>50077475702</v>
          </cell>
          <cell r="Z6405">
            <v>100</v>
          </cell>
          <cell r="AA6405" t="str">
            <v>NO</v>
          </cell>
          <cell r="AB6405" t="str">
            <v>V-006414</v>
          </cell>
          <cell r="AC6405" t="str">
            <v>V-006070</v>
          </cell>
        </row>
        <row r="6406">
          <cell r="D6406" t="str">
            <v>Nintex Pty Ltd</v>
          </cell>
          <cell r="E6406" t="str">
            <v>NINTEX PTY</v>
          </cell>
          <cell r="I6406" t="str">
            <v>MELBOURNE</v>
          </cell>
          <cell r="J6406" t="str">
            <v>AUS</v>
          </cell>
          <cell r="K6406" t="str">
            <v>AU</v>
          </cell>
          <cell r="L6406" t="str">
            <v>Nintex Pty Ltd</v>
          </cell>
          <cell r="M6406" t="str">
            <v>Business</v>
          </cell>
          <cell r="N6406" t="str">
            <v>VIC</v>
          </cell>
          <cell r="O6406" t="str">
            <v>595 Collins Street, L15</v>
          </cell>
          <cell r="P6406">
            <v>3000</v>
          </cell>
          <cell r="Q6406" t="str">
            <v>NO</v>
          </cell>
          <cell r="R6406" t="str">
            <v>AUD</v>
          </cell>
          <cell r="U6406" t="str">
            <v>30 Inv</v>
          </cell>
          <cell r="V6406" t="str">
            <v>EFT</v>
          </cell>
          <cell r="W6406" t="str">
            <v>EN_AU</v>
          </cell>
          <cell r="X6406" t="str">
            <v>GST</v>
          </cell>
          <cell r="Y6406">
            <v>67129119731</v>
          </cell>
          <cell r="Z6406">
            <v>100</v>
          </cell>
          <cell r="AA6406" t="str">
            <v>NO</v>
          </cell>
          <cell r="AB6406" t="str">
            <v>V-006415</v>
          </cell>
          <cell r="AC6406" t="str">
            <v>V-006724</v>
          </cell>
        </row>
        <row r="6407">
          <cell r="D6407" t="str">
            <v>NIX Freight Pty Ltd</v>
          </cell>
          <cell r="E6407" t="str">
            <v>NIX FREIGH</v>
          </cell>
          <cell r="I6407" t="str">
            <v>MAJORS CREEK</v>
          </cell>
          <cell r="J6407" t="str">
            <v>AUS</v>
          </cell>
          <cell r="K6407" t="str">
            <v>AU</v>
          </cell>
          <cell r="L6407" t="str">
            <v>NIX Freight Pty Ltd</v>
          </cell>
          <cell r="M6407" t="str">
            <v>Business</v>
          </cell>
          <cell r="N6407" t="str">
            <v>QLD</v>
          </cell>
          <cell r="O6407" t="str">
            <v>135 Clarke Road</v>
          </cell>
          <cell r="P6407">
            <v>4816</v>
          </cell>
          <cell r="Q6407" t="str">
            <v>NO</v>
          </cell>
          <cell r="R6407" t="str">
            <v>AUD</v>
          </cell>
          <cell r="U6407" t="str">
            <v>7 Inv</v>
          </cell>
          <cell r="V6407" t="str">
            <v>EFT</v>
          </cell>
          <cell r="W6407" t="str">
            <v>EN_AU</v>
          </cell>
          <cell r="X6407" t="str">
            <v>Exempt</v>
          </cell>
          <cell r="Y6407">
            <v>28648895881</v>
          </cell>
          <cell r="Z6407">
            <v>100</v>
          </cell>
          <cell r="AA6407" t="str">
            <v>NO</v>
          </cell>
          <cell r="AB6407" t="str">
            <v>V-006418</v>
          </cell>
          <cell r="AC6407" t="str">
            <v>V-010620</v>
          </cell>
        </row>
        <row r="6408">
          <cell r="D6408" t="str">
            <v>Nixon Electrics</v>
          </cell>
          <cell r="E6408" t="str">
            <v>NIXON ELEC</v>
          </cell>
          <cell r="I6408" t="str">
            <v>HARVEY</v>
          </cell>
          <cell r="J6408" t="str">
            <v>AUS</v>
          </cell>
          <cell r="K6408" t="str">
            <v>AU</v>
          </cell>
          <cell r="L6408" t="str">
            <v>Nixon Electrics</v>
          </cell>
          <cell r="M6408" t="str">
            <v>Business</v>
          </cell>
          <cell r="N6408" t="str">
            <v>WA</v>
          </cell>
          <cell r="O6408" t="str">
            <v>PO Box 24</v>
          </cell>
          <cell r="P6408">
            <v>6220</v>
          </cell>
          <cell r="Q6408" t="str">
            <v>NO</v>
          </cell>
          <cell r="R6408" t="str">
            <v>AUD</v>
          </cell>
          <cell r="U6408" t="str">
            <v>01 Inv</v>
          </cell>
          <cell r="V6408" t="str">
            <v>EFT</v>
          </cell>
          <cell r="W6408" t="str">
            <v>EN_AU</v>
          </cell>
          <cell r="X6408" t="str">
            <v>GST</v>
          </cell>
          <cell r="Y6408">
            <v>35407203814</v>
          </cell>
          <cell r="Z6408">
            <v>100</v>
          </cell>
          <cell r="AA6408" t="str">
            <v>NO</v>
          </cell>
          <cell r="AB6408" t="str">
            <v>V-006419</v>
          </cell>
          <cell r="AC6408" t="str">
            <v>V-005070</v>
          </cell>
        </row>
        <row r="6409">
          <cell r="D6409" t="str">
            <v>Nixon Electrics</v>
          </cell>
          <cell r="E6409" t="str">
            <v>NIXON ELEC</v>
          </cell>
          <cell r="I6409" t="str">
            <v>DAVENPORT</v>
          </cell>
          <cell r="J6409" t="str">
            <v>AUS</v>
          </cell>
          <cell r="K6409" t="str">
            <v>AU</v>
          </cell>
          <cell r="L6409" t="str">
            <v>Nixon Electrics</v>
          </cell>
          <cell r="M6409" t="str">
            <v>Business</v>
          </cell>
          <cell r="N6409" t="str">
            <v>WA</v>
          </cell>
          <cell r="O6409" t="str">
            <v>U1/15 Gibbons Rd</v>
          </cell>
          <cell r="P6409">
            <v>6230</v>
          </cell>
          <cell r="Q6409" t="str">
            <v>NO</v>
          </cell>
          <cell r="R6409" t="str">
            <v>AUD</v>
          </cell>
          <cell r="U6409" t="str">
            <v>01 Inv</v>
          </cell>
          <cell r="V6409" t="str">
            <v>EFT</v>
          </cell>
          <cell r="W6409" t="str">
            <v>EN_AU</v>
          </cell>
          <cell r="X6409" t="str">
            <v>GST</v>
          </cell>
          <cell r="Y6409">
            <v>77611953998</v>
          </cell>
          <cell r="Z6409">
            <v>100</v>
          </cell>
          <cell r="AA6409" t="str">
            <v>NO</v>
          </cell>
          <cell r="AB6409" t="str">
            <v>V-006421</v>
          </cell>
          <cell r="AC6409" t="str">
            <v>V-005070</v>
          </cell>
        </row>
        <row r="6410">
          <cell r="D6410" t="str">
            <v>Nj &amp; Sl Bowd</v>
          </cell>
          <cell r="E6410" t="str">
            <v>NJ &amp; SL BO</v>
          </cell>
          <cell r="I6410" t="str">
            <v>DARTMOOR</v>
          </cell>
          <cell r="J6410" t="str">
            <v>AUS</v>
          </cell>
          <cell r="K6410" t="str">
            <v>AU</v>
          </cell>
          <cell r="L6410" t="str">
            <v>Nj &amp; Sl Bowd</v>
          </cell>
          <cell r="M6410" t="str">
            <v>Business</v>
          </cell>
          <cell r="N6410" t="str">
            <v>VIC</v>
          </cell>
          <cell r="O6410" t="str">
            <v>PO Box 13</v>
          </cell>
          <cell r="P6410">
            <v>3304</v>
          </cell>
          <cell r="Q6410" t="str">
            <v>NO</v>
          </cell>
          <cell r="R6410" t="str">
            <v>AUD</v>
          </cell>
          <cell r="U6410" t="str">
            <v>7 Inv</v>
          </cell>
          <cell r="V6410" t="str">
            <v>EFT</v>
          </cell>
          <cell r="W6410" t="str">
            <v>EN_AU</v>
          </cell>
          <cell r="X6410" t="str">
            <v>GST</v>
          </cell>
          <cell r="Y6410">
            <v>31948352927</v>
          </cell>
          <cell r="Z6410">
            <v>100</v>
          </cell>
          <cell r="AA6410" t="str">
            <v>NO</v>
          </cell>
          <cell r="AB6410" t="str">
            <v>V-006422</v>
          </cell>
          <cell r="AC6410" t="str">
            <v>V-003032</v>
          </cell>
        </row>
        <row r="6411">
          <cell r="D6411" t="str">
            <v>NJ JM &amp; DJ Reid</v>
          </cell>
          <cell r="E6411" t="str">
            <v>REID NJ JM</v>
          </cell>
          <cell r="I6411" t="str">
            <v>QUEANBEYAN</v>
          </cell>
          <cell r="J6411" t="str">
            <v>AUS</v>
          </cell>
          <cell r="K6411" t="str">
            <v>AU</v>
          </cell>
          <cell r="L6411" t="str">
            <v>NJ JM &amp; DJ Reid Nogst</v>
          </cell>
          <cell r="M6411" t="str">
            <v>Business</v>
          </cell>
          <cell r="N6411" t="str">
            <v>NSW</v>
          </cell>
          <cell r="O6411" t="str">
            <v>52 Monaro Street</v>
          </cell>
          <cell r="P6411">
            <v>2620</v>
          </cell>
          <cell r="Q6411" t="str">
            <v>NO</v>
          </cell>
          <cell r="R6411" t="str">
            <v>AUD</v>
          </cell>
          <cell r="U6411" t="str">
            <v>01 Inv</v>
          </cell>
          <cell r="V6411" t="str">
            <v>EFT</v>
          </cell>
          <cell r="W6411" t="str">
            <v>EN_AU</v>
          </cell>
          <cell r="X6411" t="str">
            <v>Exempt</v>
          </cell>
          <cell r="Y6411">
            <v>92562163750</v>
          </cell>
          <cell r="Z6411">
            <v>100</v>
          </cell>
          <cell r="AA6411" t="str">
            <v>NO</v>
          </cell>
          <cell r="AB6411" t="str">
            <v>V-006423</v>
          </cell>
          <cell r="AC6411" t="str">
            <v>V-000788</v>
          </cell>
        </row>
        <row r="6412">
          <cell r="D6412" t="str">
            <v>Njs Bob Power Canvas</v>
          </cell>
          <cell r="E6412" t="str">
            <v>NJS BOB PO</v>
          </cell>
          <cell r="I6412" t="str">
            <v>TOOWOOMBA</v>
          </cell>
          <cell r="J6412" t="str">
            <v>AUS</v>
          </cell>
          <cell r="K6412" t="str">
            <v>AU</v>
          </cell>
          <cell r="L6412" t="str">
            <v>Njs Bob Power Canvas</v>
          </cell>
          <cell r="M6412" t="str">
            <v>Business</v>
          </cell>
          <cell r="N6412" t="str">
            <v>QLD</v>
          </cell>
          <cell r="O6412" t="str">
            <v>374 Anzac Avenue</v>
          </cell>
          <cell r="P6412">
            <v>4350</v>
          </cell>
          <cell r="Q6412" t="str">
            <v>NO</v>
          </cell>
          <cell r="R6412" t="str">
            <v>AUD</v>
          </cell>
          <cell r="U6412" t="str">
            <v>30 Inv</v>
          </cell>
          <cell r="V6412" t="str">
            <v>EFT</v>
          </cell>
          <cell r="W6412" t="str">
            <v>EN_AU</v>
          </cell>
          <cell r="X6412" t="str">
            <v>GST</v>
          </cell>
          <cell r="Y6412">
            <v>17182832199</v>
          </cell>
          <cell r="Z6412">
            <v>100</v>
          </cell>
          <cell r="AA6412" t="str">
            <v>NO</v>
          </cell>
          <cell r="AB6412" t="str">
            <v>V-006425</v>
          </cell>
          <cell r="AC6412" t="str">
            <v>V-001776</v>
          </cell>
        </row>
        <row r="6413">
          <cell r="D6413" t="str">
            <v>Nl Conveyancers</v>
          </cell>
          <cell r="E6413" t="str">
            <v>NL CONVEYA</v>
          </cell>
          <cell r="I6413" t="str">
            <v>SELLICKS BEACH</v>
          </cell>
          <cell r="J6413" t="str">
            <v>AUS</v>
          </cell>
          <cell r="K6413" t="str">
            <v>AU</v>
          </cell>
          <cell r="L6413" t="str">
            <v>Nl Conveyancers</v>
          </cell>
          <cell r="M6413" t="str">
            <v>Business</v>
          </cell>
          <cell r="N6413" t="str">
            <v>SA</v>
          </cell>
          <cell r="O6413" t="str">
            <v>PO Box 295</v>
          </cell>
          <cell r="P6413">
            <v>5174</v>
          </cell>
          <cell r="Q6413" t="str">
            <v>NO</v>
          </cell>
          <cell r="R6413" t="str">
            <v>AUD</v>
          </cell>
          <cell r="U6413" t="str">
            <v>14 Inv</v>
          </cell>
          <cell r="V6413" t="str">
            <v>EFT</v>
          </cell>
          <cell r="W6413" t="str">
            <v>EN_AU</v>
          </cell>
          <cell r="X6413" t="str">
            <v>Exempt</v>
          </cell>
          <cell r="Y6413">
            <v>34614076756</v>
          </cell>
          <cell r="Z6413">
            <v>100</v>
          </cell>
          <cell r="AA6413" t="str">
            <v>NO</v>
          </cell>
          <cell r="AB6413" t="str">
            <v>V-006428</v>
          </cell>
          <cell r="AC6413" t="str">
            <v>V-007641</v>
          </cell>
        </row>
        <row r="6414">
          <cell r="D6414" t="str">
            <v>Nm Electrical</v>
          </cell>
          <cell r="E6414" t="str">
            <v>NM ELECTRI</v>
          </cell>
          <cell r="I6414" t="str">
            <v>RENMARK</v>
          </cell>
          <cell r="J6414" t="str">
            <v>AUS</v>
          </cell>
          <cell r="K6414" t="str">
            <v>AU</v>
          </cell>
          <cell r="L6414" t="str">
            <v>Nm Electrical</v>
          </cell>
          <cell r="M6414" t="str">
            <v>Business</v>
          </cell>
          <cell r="N6414" t="str">
            <v>SA</v>
          </cell>
          <cell r="O6414" t="str">
            <v>PO Box 681</v>
          </cell>
          <cell r="P6414">
            <v>5341</v>
          </cell>
          <cell r="Q6414" t="str">
            <v>NO</v>
          </cell>
          <cell r="R6414" t="str">
            <v>AUD</v>
          </cell>
          <cell r="U6414" t="str">
            <v>01 Inv</v>
          </cell>
          <cell r="V6414" t="str">
            <v>EFT</v>
          </cell>
          <cell r="W6414" t="str">
            <v>EN_AU</v>
          </cell>
          <cell r="X6414" t="str">
            <v>GST</v>
          </cell>
          <cell r="Y6414">
            <v>14620146358</v>
          </cell>
          <cell r="Z6414">
            <v>100</v>
          </cell>
          <cell r="AA6414" t="str">
            <v>NO</v>
          </cell>
          <cell r="AB6414" t="str">
            <v>V-006430</v>
          </cell>
          <cell r="AC6414" t="str">
            <v>V-003774</v>
          </cell>
        </row>
        <row r="6415">
          <cell r="D6415" t="str">
            <v>Nnw Haulage Pty Ltd</v>
          </cell>
          <cell r="E6415" t="str">
            <v>NNW HAULAG</v>
          </cell>
          <cell r="I6415" t="str">
            <v>NICHOLLS</v>
          </cell>
          <cell r="J6415" t="str">
            <v>AUS</v>
          </cell>
          <cell r="K6415" t="str">
            <v>AU</v>
          </cell>
          <cell r="L6415" t="str">
            <v>Nnw Haulage Pty Ltd</v>
          </cell>
          <cell r="M6415" t="str">
            <v>Business</v>
          </cell>
          <cell r="N6415" t="str">
            <v>ACT</v>
          </cell>
          <cell r="O6415" t="str">
            <v>76 Kelleway Avenue</v>
          </cell>
          <cell r="P6415">
            <v>2913</v>
          </cell>
          <cell r="Q6415" t="str">
            <v>NO</v>
          </cell>
          <cell r="R6415" t="str">
            <v>AUD</v>
          </cell>
          <cell r="U6415" t="str">
            <v>14 Inv</v>
          </cell>
          <cell r="V6415" t="str">
            <v>EFT</v>
          </cell>
          <cell r="W6415" t="str">
            <v>EN_AU</v>
          </cell>
          <cell r="X6415" t="str">
            <v>GST</v>
          </cell>
          <cell r="Y6415">
            <v>36659710951</v>
          </cell>
          <cell r="Z6415">
            <v>100</v>
          </cell>
          <cell r="AA6415" t="str">
            <v>NO</v>
          </cell>
          <cell r="AB6415" t="str">
            <v>V-006431</v>
          </cell>
          <cell r="AC6415" t="str">
            <v>V-010192</v>
          </cell>
        </row>
        <row r="6416">
          <cell r="D6416" t="str">
            <v>No Bull Skips Pty Ltd</v>
          </cell>
          <cell r="E6416" t="str">
            <v>NO BULL SK</v>
          </cell>
          <cell r="I6416" t="str">
            <v>SCONE</v>
          </cell>
          <cell r="J6416" t="str">
            <v>AUS</v>
          </cell>
          <cell r="K6416" t="str">
            <v>AU</v>
          </cell>
          <cell r="L6416" t="str">
            <v>No Bull Skips Pty Ltd</v>
          </cell>
          <cell r="M6416" t="str">
            <v>Business</v>
          </cell>
          <cell r="N6416" t="str">
            <v>NSW</v>
          </cell>
          <cell r="O6416" t="str">
            <v>PO Box 137</v>
          </cell>
          <cell r="P6416">
            <v>2337</v>
          </cell>
          <cell r="Q6416" t="str">
            <v>NO</v>
          </cell>
          <cell r="R6416" t="str">
            <v>AUD</v>
          </cell>
          <cell r="U6416" t="str">
            <v>7 Inv</v>
          </cell>
          <cell r="V6416" t="str">
            <v>EFT</v>
          </cell>
          <cell r="W6416" t="str">
            <v>EN_AU</v>
          </cell>
          <cell r="X6416" t="str">
            <v>GST</v>
          </cell>
          <cell r="Y6416">
            <v>77160402764</v>
          </cell>
          <cell r="Z6416">
            <v>100</v>
          </cell>
          <cell r="AA6416" t="str">
            <v>NO</v>
          </cell>
          <cell r="AB6416" t="str">
            <v>V-006432</v>
          </cell>
          <cell r="AC6416" t="str">
            <v>V-003870</v>
          </cell>
        </row>
        <row r="6417">
          <cell r="D6417" t="str">
            <v>Nobes Motor Company Pty Ltd</v>
          </cell>
          <cell r="E6417" t="str">
            <v>NOBES MOTO</v>
          </cell>
          <cell r="I6417" t="str">
            <v>SWAN HILL</v>
          </cell>
          <cell r="J6417" t="str">
            <v>AUS</v>
          </cell>
          <cell r="K6417" t="str">
            <v>AU</v>
          </cell>
          <cell r="L6417" t="str">
            <v>Nobes Motor Company Pty Ltd</v>
          </cell>
          <cell r="M6417" t="str">
            <v>Business</v>
          </cell>
          <cell r="N6417" t="str">
            <v>VIC</v>
          </cell>
          <cell r="O6417" t="str">
            <v>PO Box 1989</v>
          </cell>
          <cell r="P6417">
            <v>3585</v>
          </cell>
          <cell r="Q6417" t="str">
            <v>NO</v>
          </cell>
          <cell r="R6417" t="str">
            <v>AUD</v>
          </cell>
          <cell r="U6417" t="str">
            <v>14 Inv</v>
          </cell>
          <cell r="V6417" t="str">
            <v>EFT</v>
          </cell>
          <cell r="W6417" t="str">
            <v>EN_AU</v>
          </cell>
          <cell r="X6417" t="str">
            <v>GST</v>
          </cell>
          <cell r="Y6417">
            <v>55609550576</v>
          </cell>
          <cell r="Z6417">
            <v>100</v>
          </cell>
          <cell r="AA6417" t="str">
            <v>NO</v>
          </cell>
          <cell r="AB6417" t="str">
            <v>V-006433</v>
          </cell>
          <cell r="AC6417" t="str">
            <v>V-003562</v>
          </cell>
        </row>
        <row r="6418">
          <cell r="D6418" t="str">
            <v>Noble Knight Mansfield Pty Ltd</v>
          </cell>
          <cell r="E6418" t="str">
            <v>NOBLE KNIG</v>
          </cell>
          <cell r="I6418" t="str">
            <v>MANSFIELD</v>
          </cell>
          <cell r="J6418" t="str">
            <v>AUS</v>
          </cell>
          <cell r="K6418" t="str">
            <v>AU</v>
          </cell>
          <cell r="L6418" t="str">
            <v>Noble Knight Mansfield Pty Ltd</v>
          </cell>
          <cell r="M6418" t="str">
            <v>Business</v>
          </cell>
          <cell r="N6418" t="str">
            <v>VIC</v>
          </cell>
          <cell r="O6418" t="str">
            <v>10 High Street</v>
          </cell>
          <cell r="P6418">
            <v>3722</v>
          </cell>
          <cell r="Q6418" t="str">
            <v>NO</v>
          </cell>
          <cell r="R6418" t="str">
            <v>AUD</v>
          </cell>
          <cell r="U6418" t="str">
            <v>60 Inv</v>
          </cell>
          <cell r="V6418" t="str">
            <v>EFT</v>
          </cell>
          <cell r="W6418" t="str">
            <v>EN_AU</v>
          </cell>
          <cell r="X6418" t="str">
            <v>GST</v>
          </cell>
          <cell r="Y6418">
            <v>32076792866</v>
          </cell>
          <cell r="Z6418">
            <v>100</v>
          </cell>
          <cell r="AA6418" t="str">
            <v>NO</v>
          </cell>
          <cell r="AB6418" t="str">
            <v>V-006434</v>
          </cell>
          <cell r="AC6418" t="str">
            <v>V-009726</v>
          </cell>
        </row>
        <row r="6419">
          <cell r="D6419" t="str">
            <v>Nockatunga Polo Crosse Club</v>
          </cell>
          <cell r="E6419" t="str">
            <v>NOCKATUNGA</v>
          </cell>
          <cell r="I6419" t="str">
            <v>QUILPIE</v>
          </cell>
          <cell r="J6419" t="str">
            <v>AUS</v>
          </cell>
          <cell r="K6419" t="str">
            <v>AU</v>
          </cell>
          <cell r="L6419" t="str">
            <v>Nockatunga Polo Crosse Club</v>
          </cell>
          <cell r="M6419" t="str">
            <v>Business</v>
          </cell>
          <cell r="N6419" t="str">
            <v>QLD</v>
          </cell>
          <cell r="O6419" t="str">
            <v>PO Box 162</v>
          </cell>
          <cell r="P6419">
            <v>4480</v>
          </cell>
          <cell r="Q6419" t="str">
            <v>NO</v>
          </cell>
          <cell r="R6419" t="str">
            <v>AUD</v>
          </cell>
          <cell r="U6419" t="str">
            <v>30 Inv</v>
          </cell>
          <cell r="V6419" t="str">
            <v>EFT</v>
          </cell>
          <cell r="W6419" t="str">
            <v>EN_AU</v>
          </cell>
          <cell r="X6419" t="str">
            <v>Exempt</v>
          </cell>
          <cell r="Y6419">
            <v>89620060597</v>
          </cell>
          <cell r="Z6419">
            <v>100</v>
          </cell>
          <cell r="AA6419" t="str">
            <v>NO</v>
          </cell>
          <cell r="AB6419" t="str">
            <v>V-006435</v>
          </cell>
          <cell r="AC6419" t="str">
            <v>V-006123</v>
          </cell>
        </row>
        <row r="6420">
          <cell r="D6420" t="str">
            <v>Noel Gretgrix</v>
          </cell>
          <cell r="E6420" t="str">
            <v>NOEL GRETG</v>
          </cell>
          <cell r="I6420" t="str">
            <v>WYCHEPROOF</v>
          </cell>
          <cell r="J6420" t="str">
            <v>AUS</v>
          </cell>
          <cell r="K6420" t="str">
            <v>AU</v>
          </cell>
          <cell r="L6420" t="str">
            <v>Noel Gretgrix Nogst</v>
          </cell>
          <cell r="M6420" t="str">
            <v>Business</v>
          </cell>
          <cell r="N6420" t="str">
            <v>VIC</v>
          </cell>
          <cell r="O6420" t="str">
            <v>30 Mount Street</v>
          </cell>
          <cell r="P6420">
            <v>3527</v>
          </cell>
          <cell r="Q6420" t="str">
            <v>NO</v>
          </cell>
          <cell r="R6420" t="str">
            <v>AUD</v>
          </cell>
          <cell r="U6420" t="str">
            <v>14 Inv</v>
          </cell>
          <cell r="V6420" t="str">
            <v>EFT</v>
          </cell>
          <cell r="W6420" t="str">
            <v>EN_AU</v>
          </cell>
          <cell r="X6420" t="str">
            <v>Exempt</v>
          </cell>
          <cell r="Y6420">
            <v>66873967825</v>
          </cell>
          <cell r="Z6420">
            <v>100</v>
          </cell>
          <cell r="AA6420" t="str">
            <v>NO</v>
          </cell>
          <cell r="AB6420" t="str">
            <v>V-006436</v>
          </cell>
          <cell r="AC6420" t="str">
            <v>V-002527</v>
          </cell>
        </row>
        <row r="6421">
          <cell r="D6421" t="str">
            <v>Noel Mcdonald Farm Trust</v>
          </cell>
          <cell r="E6421" t="str">
            <v>NOEL MCDON</v>
          </cell>
          <cell r="I6421" t="str">
            <v>MURRABIT</v>
          </cell>
          <cell r="J6421" t="str">
            <v>AUS</v>
          </cell>
          <cell r="K6421" t="str">
            <v>AU</v>
          </cell>
          <cell r="L6421" t="str">
            <v>Noel Mcdonald Farm Trust</v>
          </cell>
          <cell r="M6421" t="str">
            <v>Business</v>
          </cell>
          <cell r="N6421" t="str">
            <v>VIC</v>
          </cell>
          <cell r="O6421" t="str">
            <v>PO Box 15</v>
          </cell>
          <cell r="P6421">
            <v>3579</v>
          </cell>
          <cell r="Q6421" t="str">
            <v>NO</v>
          </cell>
          <cell r="R6421" t="str">
            <v>AUD</v>
          </cell>
          <cell r="U6421" t="str">
            <v>7 Inv</v>
          </cell>
          <cell r="V6421" t="str">
            <v>EFT</v>
          </cell>
          <cell r="W6421" t="str">
            <v>EN_AU</v>
          </cell>
          <cell r="X6421" t="str">
            <v>GST</v>
          </cell>
          <cell r="Y6421">
            <v>81865770757</v>
          </cell>
          <cell r="Z6421">
            <v>100</v>
          </cell>
          <cell r="AA6421" t="str">
            <v>NO</v>
          </cell>
          <cell r="AB6421" t="str">
            <v>V-006437</v>
          </cell>
          <cell r="AC6421" t="str">
            <v>V-009437</v>
          </cell>
        </row>
        <row r="6422">
          <cell r="D6422" t="str">
            <v>Nolex Distributors</v>
          </cell>
          <cell r="E6422" t="str">
            <v>NOLEX DIST</v>
          </cell>
          <cell r="I6422" t="str">
            <v>CARLISLE</v>
          </cell>
          <cell r="J6422" t="str">
            <v>AUS</v>
          </cell>
          <cell r="K6422" t="str">
            <v>AU</v>
          </cell>
          <cell r="L6422" t="str">
            <v>Nolex Distributors</v>
          </cell>
          <cell r="M6422" t="str">
            <v>Business</v>
          </cell>
          <cell r="N6422" t="str">
            <v>WA</v>
          </cell>
          <cell r="O6422" t="str">
            <v>96A Planet Street</v>
          </cell>
          <cell r="P6422">
            <v>6101</v>
          </cell>
          <cell r="Q6422" t="str">
            <v>NO</v>
          </cell>
          <cell r="R6422" t="str">
            <v>AUD</v>
          </cell>
          <cell r="U6422" t="str">
            <v>30 Inv</v>
          </cell>
          <cell r="V6422" t="str">
            <v>EFT</v>
          </cell>
          <cell r="W6422" t="str">
            <v>EN_AU</v>
          </cell>
          <cell r="X6422" t="str">
            <v>GST</v>
          </cell>
          <cell r="Y6422">
            <v>19461080304</v>
          </cell>
          <cell r="Z6422">
            <v>100</v>
          </cell>
          <cell r="AA6422" t="str">
            <v>NO</v>
          </cell>
          <cell r="AB6422" t="str">
            <v>V-006440</v>
          </cell>
          <cell r="AC6422" t="str">
            <v>V-009744</v>
          </cell>
        </row>
        <row r="6423">
          <cell r="D6423" t="str">
            <v>Nomad Digital Agency</v>
          </cell>
          <cell r="E6423" t="str">
            <v>NOMAD DIGI</v>
          </cell>
          <cell r="I6423" t="str">
            <v>BINALONG BAY</v>
          </cell>
          <cell r="J6423" t="str">
            <v>AUS</v>
          </cell>
          <cell r="K6423" t="str">
            <v>AU</v>
          </cell>
          <cell r="L6423" t="str">
            <v>Nomad Digital Agency Nogst</v>
          </cell>
          <cell r="M6423" t="str">
            <v>Business</v>
          </cell>
          <cell r="N6423" t="str">
            <v>TAS</v>
          </cell>
          <cell r="O6423" t="str">
            <v>31 Treloggen Dr</v>
          </cell>
          <cell r="P6423">
            <v>7216</v>
          </cell>
          <cell r="Q6423" t="str">
            <v>NO</v>
          </cell>
          <cell r="R6423" t="str">
            <v>AUD</v>
          </cell>
          <cell r="U6423" t="str">
            <v>14 Inv</v>
          </cell>
          <cell r="V6423" t="str">
            <v>EFT</v>
          </cell>
          <cell r="W6423" t="str">
            <v>EN_AU</v>
          </cell>
          <cell r="X6423" t="str">
            <v>Exempt</v>
          </cell>
          <cell r="Y6423">
            <v>73130763755</v>
          </cell>
          <cell r="Z6423">
            <v>100</v>
          </cell>
          <cell r="AA6423" t="str">
            <v>NO</v>
          </cell>
          <cell r="AB6423" t="str">
            <v>V-006441</v>
          </cell>
          <cell r="AC6423" t="str">
            <v>V-004873</v>
          </cell>
        </row>
        <row r="6424">
          <cell r="D6424" t="str">
            <v>Nombay Pty Ltd</v>
          </cell>
          <cell r="E6424" t="str">
            <v>NOMBAY PTY</v>
          </cell>
          <cell r="I6424" t="str">
            <v>KIRWAN</v>
          </cell>
          <cell r="J6424" t="str">
            <v>AUS</v>
          </cell>
          <cell r="K6424" t="str">
            <v>AU</v>
          </cell>
          <cell r="L6424" t="str">
            <v>Nombay Pty Ltd</v>
          </cell>
          <cell r="M6424" t="str">
            <v>Business</v>
          </cell>
          <cell r="N6424" t="str">
            <v>QLD</v>
          </cell>
          <cell r="O6424" t="str">
            <v>PO Box 4464</v>
          </cell>
          <cell r="P6424">
            <v>4817</v>
          </cell>
          <cell r="Q6424" t="str">
            <v>NO</v>
          </cell>
          <cell r="R6424" t="str">
            <v>AUD</v>
          </cell>
          <cell r="U6424" t="str">
            <v>7 Inv</v>
          </cell>
          <cell r="V6424" t="str">
            <v>EFT</v>
          </cell>
          <cell r="W6424" t="str">
            <v>EN_AU</v>
          </cell>
          <cell r="X6424" t="str">
            <v>GST</v>
          </cell>
          <cell r="Y6424">
            <v>87011057417</v>
          </cell>
          <cell r="Z6424">
            <v>100</v>
          </cell>
          <cell r="AA6424" t="str">
            <v>NO</v>
          </cell>
          <cell r="AB6424" t="str">
            <v>V-006442</v>
          </cell>
          <cell r="AC6424" t="str">
            <v>V-010018</v>
          </cell>
        </row>
        <row r="6425">
          <cell r="D6425" t="str">
            <v>Nomos One Pty Ltd</v>
          </cell>
          <cell r="E6425" t="str">
            <v>NOMOS ONE</v>
          </cell>
          <cell r="I6425" t="str">
            <v>SYDNEY</v>
          </cell>
          <cell r="J6425" t="str">
            <v>AUS</v>
          </cell>
          <cell r="K6425" t="str">
            <v>AU</v>
          </cell>
          <cell r="L6425" t="str">
            <v>Nomos One Pty Ltd</v>
          </cell>
          <cell r="M6425" t="str">
            <v>Business</v>
          </cell>
          <cell r="N6425" t="str">
            <v>NSW</v>
          </cell>
          <cell r="O6425" t="str">
            <v>64 York Street</v>
          </cell>
          <cell r="P6425">
            <v>2000</v>
          </cell>
          <cell r="Q6425" t="str">
            <v>NO</v>
          </cell>
          <cell r="R6425" t="str">
            <v>AUD</v>
          </cell>
          <cell r="U6425" t="str">
            <v>01 Inv</v>
          </cell>
          <cell r="V6425" t="str">
            <v>EFT</v>
          </cell>
          <cell r="W6425" t="str">
            <v>EN_AU</v>
          </cell>
          <cell r="X6425" t="str">
            <v>GST</v>
          </cell>
          <cell r="Y6425">
            <v>65621141624</v>
          </cell>
          <cell r="Z6425">
            <v>100</v>
          </cell>
          <cell r="AA6425" t="str">
            <v>NO</v>
          </cell>
          <cell r="AB6425" t="str">
            <v>V-006445</v>
          </cell>
          <cell r="AC6425" t="str">
            <v>V-004383</v>
          </cell>
        </row>
        <row r="6426">
          <cell r="D6426" t="str">
            <v>Non Stop Adz Pty Ltd</v>
          </cell>
          <cell r="E6426" t="str">
            <v>NON STOP A</v>
          </cell>
          <cell r="I6426" t="str">
            <v>GOLD COAST MC</v>
          </cell>
          <cell r="J6426" t="str">
            <v>AUS</v>
          </cell>
          <cell r="K6426" t="str">
            <v>AU</v>
          </cell>
          <cell r="L6426" t="str">
            <v>Non Stop Adz Pty Ltd</v>
          </cell>
          <cell r="M6426" t="str">
            <v>Business</v>
          </cell>
          <cell r="N6426" t="str">
            <v>QLD</v>
          </cell>
          <cell r="O6426" t="str">
            <v>PO Box 9380</v>
          </cell>
          <cell r="P6426">
            <v>9726</v>
          </cell>
          <cell r="Q6426" t="str">
            <v>NO</v>
          </cell>
          <cell r="R6426" t="str">
            <v>AUD</v>
          </cell>
          <cell r="U6426" t="str">
            <v>01 Inv</v>
          </cell>
          <cell r="V6426" t="str">
            <v>EFT</v>
          </cell>
          <cell r="W6426" t="str">
            <v>EN_AU</v>
          </cell>
          <cell r="X6426" t="str">
            <v>GST</v>
          </cell>
          <cell r="Y6426">
            <v>74230675370</v>
          </cell>
          <cell r="Z6426">
            <v>100</v>
          </cell>
          <cell r="AA6426" t="str">
            <v>NO</v>
          </cell>
          <cell r="AB6426" t="str">
            <v>V-006453</v>
          </cell>
          <cell r="AC6426" t="str">
            <v>V-000181</v>
          </cell>
        </row>
        <row r="6427">
          <cell r="D6427" t="str">
            <v>Noogoora Pty Ltd</v>
          </cell>
          <cell r="E6427" t="str">
            <v>NOOGOORA P</v>
          </cell>
          <cell r="I6427" t="str">
            <v>NOARLUNGA DOWNS</v>
          </cell>
          <cell r="J6427" t="str">
            <v>AUS</v>
          </cell>
          <cell r="K6427" t="str">
            <v>AU</v>
          </cell>
          <cell r="L6427" t="str">
            <v>Noogoora Pty Ltd</v>
          </cell>
          <cell r="M6427" t="str">
            <v>Business</v>
          </cell>
          <cell r="N6427" t="str">
            <v>SA</v>
          </cell>
          <cell r="O6427" t="str">
            <v>13 Marla Crescent</v>
          </cell>
          <cell r="P6427">
            <v>5168</v>
          </cell>
          <cell r="Q6427" t="str">
            <v>NO</v>
          </cell>
          <cell r="R6427" t="str">
            <v>AUD</v>
          </cell>
          <cell r="U6427" t="str">
            <v>45 Inv</v>
          </cell>
          <cell r="V6427" t="str">
            <v>EFT</v>
          </cell>
          <cell r="W6427" t="str">
            <v>EN_AU</v>
          </cell>
          <cell r="X6427" t="str">
            <v>Exempt</v>
          </cell>
          <cell r="Y6427">
            <v>33606797746</v>
          </cell>
          <cell r="Z6427">
            <v>100</v>
          </cell>
          <cell r="AA6427" t="str">
            <v>NO</v>
          </cell>
          <cell r="AB6427" t="str">
            <v>V-006457</v>
          </cell>
          <cell r="AC6427" t="str">
            <v>V-008771</v>
          </cell>
        </row>
        <row r="6428">
          <cell r="D6428" t="str">
            <v>Noonamah Polocrosse Club</v>
          </cell>
          <cell r="E6428" t="str">
            <v>NOONAMAH P</v>
          </cell>
          <cell r="I6428" t="str">
            <v>LEANYER</v>
          </cell>
          <cell r="J6428" t="str">
            <v>AUS</v>
          </cell>
          <cell r="K6428" t="str">
            <v>AU</v>
          </cell>
          <cell r="L6428" t="str">
            <v>Noonamah Polocrosse Club</v>
          </cell>
          <cell r="M6428" t="str">
            <v>Business</v>
          </cell>
          <cell r="N6428" t="str">
            <v>NT</v>
          </cell>
          <cell r="O6428" t="str">
            <v>4 Timor Court</v>
          </cell>
          <cell r="P6428" t="str">
            <v>0821</v>
          </cell>
          <cell r="Q6428" t="str">
            <v>NO</v>
          </cell>
          <cell r="R6428" t="str">
            <v>AUD</v>
          </cell>
          <cell r="U6428" t="str">
            <v>30 Inv</v>
          </cell>
          <cell r="V6428" t="str">
            <v>EFT</v>
          </cell>
          <cell r="W6428" t="str">
            <v>EN_AU</v>
          </cell>
          <cell r="X6428" t="str">
            <v>Exempt</v>
          </cell>
          <cell r="Y6428">
            <v>82671051875</v>
          </cell>
          <cell r="Z6428">
            <v>100</v>
          </cell>
          <cell r="AA6428" t="str">
            <v>NO</v>
          </cell>
          <cell r="AB6428" t="str">
            <v>V-006458</v>
          </cell>
          <cell r="AC6428" t="str">
            <v>V-007897</v>
          </cell>
        </row>
        <row r="6429">
          <cell r="D6429" t="str">
            <v>Noorama Picnic Race Club Inc</v>
          </cell>
          <cell r="E6429" t="str">
            <v>NOORAMA PI</v>
          </cell>
          <cell r="I6429" t="str">
            <v>CUNNAMULLA</v>
          </cell>
          <cell r="J6429" t="str">
            <v>AUS</v>
          </cell>
          <cell r="K6429" t="str">
            <v>AU</v>
          </cell>
          <cell r="L6429" t="str">
            <v>Noorama Picnic Race Club Inc</v>
          </cell>
          <cell r="M6429" t="str">
            <v>Business</v>
          </cell>
          <cell r="N6429" t="str">
            <v>QLD</v>
          </cell>
          <cell r="O6429" t="str">
            <v>Widgeegoara</v>
          </cell>
          <cell r="P6429">
            <v>4490</v>
          </cell>
          <cell r="Q6429" t="str">
            <v>NO</v>
          </cell>
          <cell r="R6429" t="str">
            <v>AUD</v>
          </cell>
          <cell r="U6429" t="str">
            <v>21 Inv</v>
          </cell>
          <cell r="V6429" t="str">
            <v>EFT</v>
          </cell>
          <cell r="W6429" t="str">
            <v>EN_AU</v>
          </cell>
          <cell r="X6429" t="str">
            <v>GST</v>
          </cell>
          <cell r="Y6429">
            <v>93161639841</v>
          </cell>
          <cell r="Z6429">
            <v>100</v>
          </cell>
          <cell r="AA6429" t="str">
            <v>NO</v>
          </cell>
          <cell r="AB6429" t="str">
            <v>V-006460</v>
          </cell>
          <cell r="AC6429" t="str">
            <v>V-002701</v>
          </cell>
        </row>
        <row r="6430">
          <cell r="D6430" t="str">
            <v>Noorat And District Residents Ass I</v>
          </cell>
          <cell r="E6430" t="str">
            <v>NOORAT AND</v>
          </cell>
          <cell r="I6430" t="str">
            <v>NOORAT</v>
          </cell>
          <cell r="J6430" t="str">
            <v>AUS</v>
          </cell>
          <cell r="K6430" t="str">
            <v>AU</v>
          </cell>
          <cell r="L6430" t="str">
            <v>Noorat And District Residents Ass I</v>
          </cell>
          <cell r="M6430" t="str">
            <v>Business</v>
          </cell>
          <cell r="N6430" t="str">
            <v>VIC</v>
          </cell>
          <cell r="O6430" t="str">
            <v>PO Box 18</v>
          </cell>
          <cell r="P6430">
            <v>3265</v>
          </cell>
          <cell r="Q6430" t="str">
            <v>NO</v>
          </cell>
          <cell r="R6430" t="str">
            <v>AUD</v>
          </cell>
          <cell r="U6430" t="str">
            <v>30 Inv</v>
          </cell>
          <cell r="V6430" t="str">
            <v>EFT</v>
          </cell>
          <cell r="W6430" t="str">
            <v>EN_AU</v>
          </cell>
          <cell r="X6430" t="str">
            <v>Exempt</v>
          </cell>
          <cell r="Y6430">
            <v>22080166455</v>
          </cell>
          <cell r="Z6430">
            <v>100</v>
          </cell>
          <cell r="AA6430" t="str">
            <v>NO</v>
          </cell>
          <cell r="AB6430" t="str">
            <v>V-006463</v>
          </cell>
          <cell r="AC6430" t="str">
            <v>V-007879</v>
          </cell>
        </row>
        <row r="6431">
          <cell r="D6431" t="str">
            <v>Noorat Show</v>
          </cell>
          <cell r="E6431" t="str">
            <v>NOORAT SHO</v>
          </cell>
          <cell r="I6431" t="str">
            <v>NOORAT</v>
          </cell>
          <cell r="J6431" t="str">
            <v>AUS</v>
          </cell>
          <cell r="K6431" t="str">
            <v>AU</v>
          </cell>
          <cell r="L6431" t="str">
            <v>Noorat Show</v>
          </cell>
          <cell r="M6431" t="str">
            <v>Business</v>
          </cell>
          <cell r="N6431" t="str">
            <v>VIC</v>
          </cell>
          <cell r="O6431" t="str">
            <v>PO Box 85</v>
          </cell>
          <cell r="P6431">
            <v>3265</v>
          </cell>
          <cell r="Q6431" t="str">
            <v>NO</v>
          </cell>
          <cell r="R6431" t="str">
            <v>AUD</v>
          </cell>
          <cell r="U6431" t="str">
            <v>30 Inv</v>
          </cell>
          <cell r="V6431" t="str">
            <v>EFT</v>
          </cell>
          <cell r="W6431" t="str">
            <v>EN_AU</v>
          </cell>
          <cell r="X6431" t="str">
            <v>Exempt</v>
          </cell>
          <cell r="Y6431">
            <v>18287232267</v>
          </cell>
          <cell r="Z6431">
            <v>100</v>
          </cell>
          <cell r="AA6431" t="str">
            <v>NO</v>
          </cell>
          <cell r="AB6431" t="str">
            <v>V-006466</v>
          </cell>
          <cell r="AC6431" t="str">
            <v>V-001013</v>
          </cell>
        </row>
        <row r="6432">
          <cell r="D6432" t="str">
            <v>Norbys Carpet Cleaning</v>
          </cell>
          <cell r="E6432" t="str">
            <v>NORBYS CAR</v>
          </cell>
          <cell r="I6432" t="str">
            <v>GRIFFITH</v>
          </cell>
          <cell r="J6432" t="str">
            <v>AUS</v>
          </cell>
          <cell r="K6432" t="str">
            <v>AU</v>
          </cell>
          <cell r="L6432" t="str">
            <v>Norbys Carpet Cleaning</v>
          </cell>
          <cell r="M6432" t="str">
            <v>Business</v>
          </cell>
          <cell r="N6432" t="str">
            <v>NSW</v>
          </cell>
          <cell r="O6432" t="str">
            <v>98 Clifton Boulevard</v>
          </cell>
          <cell r="P6432">
            <v>2680</v>
          </cell>
          <cell r="Q6432" t="str">
            <v>NO</v>
          </cell>
          <cell r="R6432" t="str">
            <v>AUD</v>
          </cell>
          <cell r="U6432" t="str">
            <v>30 Inv</v>
          </cell>
          <cell r="V6432" t="str">
            <v>EFT</v>
          </cell>
          <cell r="W6432" t="str">
            <v>EN_AU</v>
          </cell>
          <cell r="X6432" t="str">
            <v>GST</v>
          </cell>
          <cell r="Y6432">
            <v>90026185536</v>
          </cell>
          <cell r="Z6432">
            <v>100</v>
          </cell>
          <cell r="AA6432" t="str">
            <v>NO</v>
          </cell>
          <cell r="AB6432" t="str">
            <v>V-006468</v>
          </cell>
          <cell r="AC6432" t="str">
            <v>V-008911</v>
          </cell>
        </row>
        <row r="6433">
          <cell r="D6433" t="str">
            <v>Noreen Mcnamara</v>
          </cell>
          <cell r="E6433" t="str">
            <v>NOREEN MCN</v>
          </cell>
          <cell r="I6433" t="str">
            <v>ROMA</v>
          </cell>
          <cell r="J6433" t="str">
            <v>AUS</v>
          </cell>
          <cell r="K6433" t="str">
            <v>AU</v>
          </cell>
          <cell r="L6433" t="str">
            <v>Noreen Mcnamara</v>
          </cell>
          <cell r="M6433" t="str">
            <v>Business</v>
          </cell>
          <cell r="N6433" t="str">
            <v>QLD</v>
          </cell>
          <cell r="O6433" t="str">
            <v>211 Northern Road</v>
          </cell>
          <cell r="P6433">
            <v>4455</v>
          </cell>
          <cell r="Q6433" t="str">
            <v>NO</v>
          </cell>
          <cell r="R6433" t="str">
            <v>AUD</v>
          </cell>
          <cell r="U6433" t="str">
            <v>01 Inv</v>
          </cell>
          <cell r="V6433" t="str">
            <v>EFT</v>
          </cell>
          <cell r="W6433" t="str">
            <v>EN_AU</v>
          </cell>
          <cell r="X6433" t="str">
            <v>Exempt</v>
          </cell>
          <cell r="Y6433">
            <v>99999999999</v>
          </cell>
          <cell r="Z6433">
            <v>100</v>
          </cell>
          <cell r="AA6433" t="str">
            <v>NO</v>
          </cell>
          <cell r="AB6433" t="str">
            <v>V-006473</v>
          </cell>
          <cell r="AC6433" t="str">
            <v>V-004279</v>
          </cell>
        </row>
        <row r="6434">
          <cell r="D6434" t="str">
            <v>Norfolk Butcher</v>
          </cell>
          <cell r="E6434" t="str">
            <v>NORFOLK BU</v>
          </cell>
          <cell r="I6434" t="str">
            <v>WARRNAMBOOL</v>
          </cell>
          <cell r="J6434" t="str">
            <v>AUS</v>
          </cell>
          <cell r="K6434" t="str">
            <v>AU</v>
          </cell>
          <cell r="L6434" t="str">
            <v>Norfolk Butcher</v>
          </cell>
          <cell r="M6434" t="str">
            <v>Business</v>
          </cell>
          <cell r="N6434" t="str">
            <v>VIC</v>
          </cell>
          <cell r="O6434" t="str">
            <v>Shop 10 Norfolk Plaza Raglan Parade</v>
          </cell>
          <cell r="P6434">
            <v>3280</v>
          </cell>
          <cell r="Q6434" t="str">
            <v>NO</v>
          </cell>
          <cell r="R6434" t="str">
            <v>AUD</v>
          </cell>
          <cell r="U6434" t="str">
            <v>21 Inv</v>
          </cell>
          <cell r="V6434" t="str">
            <v>EFT</v>
          </cell>
          <cell r="W6434" t="str">
            <v>EN_AU</v>
          </cell>
          <cell r="X6434" t="str">
            <v>Exempt</v>
          </cell>
          <cell r="Y6434">
            <v>63948151408</v>
          </cell>
          <cell r="Z6434">
            <v>100</v>
          </cell>
          <cell r="AA6434" t="str">
            <v>NO</v>
          </cell>
          <cell r="AB6434" t="str">
            <v>V-006476</v>
          </cell>
          <cell r="AC6434" t="str">
            <v>V-010277</v>
          </cell>
        </row>
        <row r="6435">
          <cell r="D6435" t="str">
            <v>Norm Townsend Electrical Pty Ltd</v>
          </cell>
          <cell r="E6435" t="str">
            <v>TOWNSEND N</v>
          </cell>
          <cell r="I6435" t="str">
            <v>MOURA</v>
          </cell>
          <cell r="J6435" t="str">
            <v>AUS</v>
          </cell>
          <cell r="K6435" t="str">
            <v>AU</v>
          </cell>
          <cell r="L6435" t="str">
            <v>Norm Townsend Electrical Pty Ltd</v>
          </cell>
          <cell r="M6435" t="str">
            <v>Business</v>
          </cell>
          <cell r="N6435" t="str">
            <v>QLD</v>
          </cell>
          <cell r="O6435" t="str">
            <v>PO Box 161</v>
          </cell>
          <cell r="P6435">
            <v>4718</v>
          </cell>
          <cell r="Q6435" t="str">
            <v>NO</v>
          </cell>
          <cell r="R6435" t="str">
            <v>AUD</v>
          </cell>
          <cell r="U6435" t="str">
            <v>7 Inv</v>
          </cell>
          <cell r="V6435" t="str">
            <v>EFT</v>
          </cell>
          <cell r="W6435" t="str">
            <v>EN_AU</v>
          </cell>
          <cell r="X6435" t="str">
            <v>GST</v>
          </cell>
          <cell r="Y6435">
            <v>68060125528</v>
          </cell>
          <cell r="Z6435">
            <v>100</v>
          </cell>
          <cell r="AA6435" t="str">
            <v>NO</v>
          </cell>
          <cell r="AB6435" t="str">
            <v>V-006481</v>
          </cell>
          <cell r="AC6435" t="str">
            <v>V-001592</v>
          </cell>
        </row>
        <row r="6436">
          <cell r="D6436" t="str">
            <v>Norman Clark</v>
          </cell>
          <cell r="E6436" t="str">
            <v>NORMAN CLA</v>
          </cell>
          <cell r="I6436" t="str">
            <v>GLENVALE</v>
          </cell>
          <cell r="J6436" t="str">
            <v>AUS</v>
          </cell>
          <cell r="K6436" t="str">
            <v>AU</v>
          </cell>
          <cell r="L6436" t="str">
            <v>Norman Clark</v>
          </cell>
          <cell r="M6436" t="str">
            <v>Business</v>
          </cell>
          <cell r="N6436" t="str">
            <v>QLD</v>
          </cell>
          <cell r="O6436" t="str">
            <v>286A Taylor Street</v>
          </cell>
          <cell r="P6436">
            <v>4350</v>
          </cell>
          <cell r="Q6436" t="str">
            <v>NO</v>
          </cell>
          <cell r="R6436" t="str">
            <v>AUD</v>
          </cell>
          <cell r="U6436" t="str">
            <v>7 Inv</v>
          </cell>
          <cell r="V6436" t="str">
            <v>EFT</v>
          </cell>
          <cell r="W6436" t="str">
            <v>EN_AU</v>
          </cell>
          <cell r="X6436" t="str">
            <v>Exempt</v>
          </cell>
          <cell r="Y6436">
            <v>37497659812</v>
          </cell>
          <cell r="Z6436">
            <v>100</v>
          </cell>
          <cell r="AA6436" t="str">
            <v>NO</v>
          </cell>
          <cell r="AB6436" t="str">
            <v>V-006485</v>
          </cell>
          <cell r="AC6436" t="str">
            <v>V-003204</v>
          </cell>
        </row>
        <row r="6437">
          <cell r="D6437" t="str">
            <v>Normanville Newsagency</v>
          </cell>
          <cell r="E6437" t="str">
            <v>NORMANVILL</v>
          </cell>
          <cell r="I6437" t="str">
            <v>NORMANVILLE</v>
          </cell>
          <cell r="J6437" t="str">
            <v>AUS</v>
          </cell>
          <cell r="K6437" t="str">
            <v>AU</v>
          </cell>
          <cell r="L6437" t="str">
            <v>Normanville Newsagency</v>
          </cell>
          <cell r="M6437" t="str">
            <v>Business</v>
          </cell>
          <cell r="N6437" t="str">
            <v>SA</v>
          </cell>
          <cell r="O6437" t="str">
            <v>1 Scott Close</v>
          </cell>
          <cell r="P6437">
            <v>5204</v>
          </cell>
          <cell r="Q6437" t="str">
            <v>NO</v>
          </cell>
          <cell r="R6437" t="str">
            <v>AUD</v>
          </cell>
          <cell r="U6437" t="str">
            <v>7 Inv</v>
          </cell>
          <cell r="V6437" t="str">
            <v>EFT</v>
          </cell>
          <cell r="W6437" t="str">
            <v>EN_AU</v>
          </cell>
          <cell r="X6437" t="str">
            <v>GST</v>
          </cell>
          <cell r="Y6437">
            <v>17608056328</v>
          </cell>
          <cell r="Z6437">
            <v>100</v>
          </cell>
          <cell r="AA6437" t="str">
            <v>NO</v>
          </cell>
          <cell r="AB6437" t="str">
            <v>V-006486</v>
          </cell>
          <cell r="AC6437" t="str">
            <v>V-005004</v>
          </cell>
        </row>
        <row r="6438">
          <cell r="D6438" t="str">
            <v>Norplumb Pty Ltd</v>
          </cell>
          <cell r="E6438" t="str">
            <v>NORPLUMB P</v>
          </cell>
          <cell r="I6438" t="str">
            <v>KATHERINE</v>
          </cell>
          <cell r="J6438" t="str">
            <v>AUS</v>
          </cell>
          <cell r="K6438" t="str">
            <v>AU</v>
          </cell>
          <cell r="L6438" t="str">
            <v>Norplumb Pty Ltd</v>
          </cell>
          <cell r="M6438" t="str">
            <v>Business</v>
          </cell>
          <cell r="N6438" t="str">
            <v>NT</v>
          </cell>
          <cell r="O6438" t="str">
            <v>PO Box 1271</v>
          </cell>
          <cell r="P6438" t="str">
            <v>0850</v>
          </cell>
          <cell r="Q6438" t="str">
            <v>NO</v>
          </cell>
          <cell r="R6438" t="str">
            <v>AUD</v>
          </cell>
          <cell r="U6438" t="str">
            <v>14 Inv</v>
          </cell>
          <cell r="V6438" t="str">
            <v>EFT</v>
          </cell>
          <cell r="W6438" t="str">
            <v>EN_AU</v>
          </cell>
          <cell r="X6438" t="str">
            <v>GST</v>
          </cell>
          <cell r="Y6438">
            <v>82119693088</v>
          </cell>
          <cell r="Z6438">
            <v>100</v>
          </cell>
          <cell r="AA6438" t="str">
            <v>NO</v>
          </cell>
          <cell r="AB6438" t="str">
            <v>V-006488</v>
          </cell>
          <cell r="AC6438" t="str">
            <v>V-006207</v>
          </cell>
        </row>
        <row r="6439">
          <cell r="D6439" t="str">
            <v>North Central News</v>
          </cell>
          <cell r="E6439" t="str">
            <v>NORTH CENT</v>
          </cell>
          <cell r="I6439" t="str">
            <v>ST ARNAUD</v>
          </cell>
          <cell r="J6439" t="str">
            <v>AUS</v>
          </cell>
          <cell r="K6439" t="str">
            <v>AU</v>
          </cell>
          <cell r="L6439" t="str">
            <v>North Central News</v>
          </cell>
          <cell r="M6439" t="str">
            <v>Business</v>
          </cell>
          <cell r="N6439" t="str">
            <v>VIC</v>
          </cell>
          <cell r="O6439" t="str">
            <v>18 Napier Street</v>
          </cell>
          <cell r="P6439">
            <v>3478</v>
          </cell>
          <cell r="Q6439" t="str">
            <v>NO</v>
          </cell>
          <cell r="R6439" t="str">
            <v>AUD</v>
          </cell>
          <cell r="U6439" t="str">
            <v>30 Inv</v>
          </cell>
          <cell r="V6439" t="str">
            <v>EFT</v>
          </cell>
          <cell r="W6439" t="str">
            <v>EN_AU</v>
          </cell>
          <cell r="X6439" t="str">
            <v>GST</v>
          </cell>
          <cell r="Y6439">
            <v>83146461903</v>
          </cell>
          <cell r="Z6439">
            <v>100</v>
          </cell>
          <cell r="AA6439" t="str">
            <v>NO</v>
          </cell>
          <cell r="AB6439" t="str">
            <v>V-006494</v>
          </cell>
          <cell r="AC6439" t="str">
            <v>V-000165</v>
          </cell>
        </row>
        <row r="6440">
          <cell r="D6440" t="str">
            <v>North Central Smash Repairs &amp; Resto</v>
          </cell>
          <cell r="E6440" t="str">
            <v>NORTH CENT</v>
          </cell>
          <cell r="I6440" t="str">
            <v>CHARLTON</v>
          </cell>
          <cell r="J6440" t="str">
            <v>AUS</v>
          </cell>
          <cell r="K6440" t="str">
            <v>AU</v>
          </cell>
          <cell r="L6440" t="str">
            <v>North Central Smash Repairs &amp; Resto</v>
          </cell>
          <cell r="M6440" t="str">
            <v>Business</v>
          </cell>
          <cell r="N6440" t="str">
            <v>VIC</v>
          </cell>
          <cell r="O6440" t="str">
            <v>46 High Street</v>
          </cell>
          <cell r="P6440">
            <v>3525</v>
          </cell>
          <cell r="Q6440" t="str">
            <v>NO</v>
          </cell>
          <cell r="R6440" t="str">
            <v>AUD</v>
          </cell>
          <cell r="U6440" t="str">
            <v>01 Inv</v>
          </cell>
          <cell r="V6440" t="str">
            <v>EFT</v>
          </cell>
          <cell r="W6440" t="str">
            <v>EN_AU</v>
          </cell>
          <cell r="X6440" t="str">
            <v>GST</v>
          </cell>
          <cell r="Y6440">
            <v>87352323928</v>
          </cell>
          <cell r="Z6440">
            <v>100</v>
          </cell>
          <cell r="AA6440" t="str">
            <v>NO</v>
          </cell>
          <cell r="AB6440" t="str">
            <v>V-006495</v>
          </cell>
          <cell r="AC6440" t="str">
            <v>V-004772</v>
          </cell>
        </row>
        <row r="6441">
          <cell r="D6441" t="str">
            <v>North Central Victorian Sport Shear</v>
          </cell>
          <cell r="E6441" t="str">
            <v>NORTH CENT</v>
          </cell>
          <cell r="I6441" t="str">
            <v>BRIDGEWATER</v>
          </cell>
          <cell r="J6441" t="str">
            <v>AUS</v>
          </cell>
          <cell r="K6441" t="str">
            <v>AU</v>
          </cell>
          <cell r="L6441" t="str">
            <v>North Central Victorian Sport Shear</v>
          </cell>
          <cell r="M6441" t="str">
            <v>Business</v>
          </cell>
          <cell r="N6441" t="str">
            <v>VIC</v>
          </cell>
          <cell r="O6441" t="str">
            <v>2830 Calder Highway</v>
          </cell>
          <cell r="P6441">
            <v>2830</v>
          </cell>
          <cell r="Q6441" t="str">
            <v>NO</v>
          </cell>
          <cell r="R6441" t="str">
            <v>AUD</v>
          </cell>
          <cell r="U6441" t="str">
            <v>14 Inv</v>
          </cell>
          <cell r="V6441" t="str">
            <v>EFT</v>
          </cell>
          <cell r="W6441" t="str">
            <v>EN_AU</v>
          </cell>
          <cell r="X6441" t="str">
            <v>Exempt</v>
          </cell>
          <cell r="Y6441">
            <v>15602027160</v>
          </cell>
          <cell r="Z6441">
            <v>100</v>
          </cell>
          <cell r="AA6441" t="str">
            <v>NO</v>
          </cell>
          <cell r="AB6441" t="str">
            <v>V-006496</v>
          </cell>
          <cell r="AC6441" t="str">
            <v>V-009282</v>
          </cell>
        </row>
        <row r="6442">
          <cell r="D6442" t="str">
            <v>North Clare Football Club</v>
          </cell>
          <cell r="E6442" t="str">
            <v>NORTH CLAR</v>
          </cell>
          <cell r="I6442" t="str">
            <v>CLARE</v>
          </cell>
          <cell r="J6442" t="str">
            <v>AUS</v>
          </cell>
          <cell r="K6442" t="str">
            <v>AU</v>
          </cell>
          <cell r="L6442" t="str">
            <v>North Clare Football Club Nogst</v>
          </cell>
          <cell r="M6442" t="str">
            <v>Business</v>
          </cell>
          <cell r="N6442" t="str">
            <v>SA</v>
          </cell>
          <cell r="O6442" t="str">
            <v>PO Box 291</v>
          </cell>
          <cell r="P6442">
            <v>5453</v>
          </cell>
          <cell r="Q6442" t="str">
            <v>NO</v>
          </cell>
          <cell r="R6442" t="str">
            <v>AUD</v>
          </cell>
          <cell r="U6442" t="str">
            <v>14 Inv</v>
          </cell>
          <cell r="V6442" t="str">
            <v>EFT</v>
          </cell>
          <cell r="W6442" t="str">
            <v>EN_AU</v>
          </cell>
          <cell r="X6442" t="str">
            <v>Exempt</v>
          </cell>
          <cell r="Y6442">
            <v>23361447481</v>
          </cell>
          <cell r="Z6442">
            <v>100</v>
          </cell>
          <cell r="AA6442" t="str">
            <v>NO</v>
          </cell>
          <cell r="AB6442" t="str">
            <v>V-006497</v>
          </cell>
          <cell r="AC6442" t="str">
            <v>V-000943</v>
          </cell>
        </row>
        <row r="6443">
          <cell r="D6443" t="str">
            <v>North Coast Custom Roofing</v>
          </cell>
          <cell r="E6443" t="str">
            <v>NORTH COAS</v>
          </cell>
          <cell r="I6443" t="str">
            <v>KARAMA</v>
          </cell>
          <cell r="J6443" t="str">
            <v>AUS</v>
          </cell>
          <cell r="K6443" t="str">
            <v>AU</v>
          </cell>
          <cell r="L6443" t="str">
            <v>North Coast Custom Roofing</v>
          </cell>
          <cell r="M6443" t="str">
            <v>Business</v>
          </cell>
          <cell r="N6443" t="str">
            <v>NT</v>
          </cell>
          <cell r="O6443" t="str">
            <v>25 25 Karama Cresent</v>
          </cell>
          <cell r="P6443" t="str">
            <v>0812</v>
          </cell>
          <cell r="Q6443" t="str">
            <v>NO</v>
          </cell>
          <cell r="R6443" t="str">
            <v>AUD</v>
          </cell>
          <cell r="U6443" t="str">
            <v>01 Inv</v>
          </cell>
          <cell r="V6443" t="str">
            <v>EFT</v>
          </cell>
          <cell r="W6443" t="str">
            <v>EN_AU</v>
          </cell>
          <cell r="X6443" t="str">
            <v>GST</v>
          </cell>
          <cell r="Y6443">
            <v>31984572461</v>
          </cell>
          <cell r="Z6443">
            <v>100</v>
          </cell>
          <cell r="AA6443" t="str">
            <v>NO</v>
          </cell>
          <cell r="AB6443" t="str">
            <v>V-006498</v>
          </cell>
          <cell r="AC6443" t="str">
            <v>V-008643</v>
          </cell>
        </row>
        <row r="6444">
          <cell r="D6444" t="str">
            <v>North East &amp; Riverina Window Cleani</v>
          </cell>
          <cell r="E6444" t="str">
            <v>NORTH EAST</v>
          </cell>
          <cell r="I6444" t="str">
            <v>YARRAWONGA</v>
          </cell>
          <cell r="J6444" t="str">
            <v>AUS</v>
          </cell>
          <cell r="K6444" t="str">
            <v>AU</v>
          </cell>
          <cell r="L6444" t="str">
            <v>North East &amp; Riverina Window Cleani</v>
          </cell>
          <cell r="M6444" t="str">
            <v>Business</v>
          </cell>
          <cell r="N6444" t="str">
            <v>VIC</v>
          </cell>
          <cell r="O6444" t="str">
            <v/>
          </cell>
          <cell r="P6444">
            <v>3730</v>
          </cell>
          <cell r="Q6444" t="str">
            <v>NO</v>
          </cell>
          <cell r="R6444" t="str">
            <v>AUD</v>
          </cell>
          <cell r="U6444" t="str">
            <v>14 Inv</v>
          </cell>
          <cell r="V6444" t="str">
            <v>EFT</v>
          </cell>
          <cell r="W6444" t="str">
            <v>EN_AU</v>
          </cell>
          <cell r="X6444" t="str">
            <v>GST</v>
          </cell>
          <cell r="Y6444">
            <v>94833599106</v>
          </cell>
          <cell r="Z6444">
            <v>100</v>
          </cell>
          <cell r="AA6444" t="str">
            <v>NO</v>
          </cell>
          <cell r="AB6444" t="str">
            <v>V-006500</v>
          </cell>
          <cell r="AC6444" t="str">
            <v>V-008173</v>
          </cell>
        </row>
        <row r="6445">
          <cell r="D6445" t="str">
            <v>North East Broadcasters Pty Ltd</v>
          </cell>
          <cell r="E6445" t="str">
            <v>NORTH EAST</v>
          </cell>
          <cell r="I6445" t="str">
            <v>WANGARATTA</v>
          </cell>
          <cell r="J6445" t="str">
            <v>AUS</v>
          </cell>
          <cell r="K6445" t="str">
            <v>AU</v>
          </cell>
          <cell r="L6445" t="str">
            <v>North East Broadcasters Pty Ltd</v>
          </cell>
          <cell r="M6445" t="str">
            <v>Business</v>
          </cell>
          <cell r="N6445" t="str">
            <v>VIC</v>
          </cell>
          <cell r="O6445" t="str">
            <v>PO Box 449</v>
          </cell>
          <cell r="P6445">
            <v>3676</v>
          </cell>
          <cell r="Q6445" t="str">
            <v>NO</v>
          </cell>
          <cell r="R6445" t="str">
            <v>AUD</v>
          </cell>
          <cell r="U6445" t="str">
            <v>30 Inv</v>
          </cell>
          <cell r="V6445" t="str">
            <v>EFT</v>
          </cell>
          <cell r="W6445" t="str">
            <v>EN_AU</v>
          </cell>
          <cell r="X6445" t="str">
            <v>GST</v>
          </cell>
          <cell r="Y6445">
            <v>23004309862</v>
          </cell>
          <cell r="Z6445">
            <v>100</v>
          </cell>
          <cell r="AA6445" t="str">
            <v>NO</v>
          </cell>
          <cell r="AB6445" t="str">
            <v>V-006501</v>
          </cell>
          <cell r="AC6445" t="str">
            <v>V-003289</v>
          </cell>
        </row>
        <row r="6446">
          <cell r="D6446" t="str">
            <v>North East Forklift Services</v>
          </cell>
          <cell r="E6446" t="str">
            <v>NORTH EAST</v>
          </cell>
          <cell r="I6446" t="str">
            <v>WODONGA</v>
          </cell>
          <cell r="J6446" t="str">
            <v>AUS</v>
          </cell>
          <cell r="K6446" t="str">
            <v>AU</v>
          </cell>
          <cell r="L6446" t="str">
            <v>North East Forklift Services</v>
          </cell>
          <cell r="M6446" t="str">
            <v>Business</v>
          </cell>
          <cell r="N6446" t="str">
            <v>VIC</v>
          </cell>
          <cell r="O6446" t="str">
            <v>209 Mckoy Street</v>
          </cell>
          <cell r="P6446">
            <v>3690</v>
          </cell>
          <cell r="Q6446" t="str">
            <v>NO</v>
          </cell>
          <cell r="R6446" t="str">
            <v>AUD</v>
          </cell>
          <cell r="U6446" t="str">
            <v>14 Inv</v>
          </cell>
          <cell r="V6446" t="str">
            <v>EFT</v>
          </cell>
          <cell r="W6446" t="str">
            <v>EN_AU</v>
          </cell>
          <cell r="X6446" t="str">
            <v>GST</v>
          </cell>
          <cell r="Y6446">
            <v>24669710509</v>
          </cell>
          <cell r="Z6446">
            <v>100</v>
          </cell>
          <cell r="AA6446" t="str">
            <v>NO</v>
          </cell>
          <cell r="AB6446" t="str">
            <v>V-006503</v>
          </cell>
          <cell r="AC6446" t="str">
            <v>V-002847</v>
          </cell>
        </row>
        <row r="6447">
          <cell r="D6447" t="str">
            <v>North East Isuzu</v>
          </cell>
          <cell r="E6447" t="str">
            <v>NORTH EAST</v>
          </cell>
          <cell r="I6447" t="str">
            <v>BURTON</v>
          </cell>
          <cell r="J6447" t="str">
            <v>AUS</v>
          </cell>
          <cell r="K6447" t="str">
            <v>AU</v>
          </cell>
          <cell r="L6447" t="str">
            <v>North East Isuzu</v>
          </cell>
          <cell r="M6447" t="str">
            <v>Business</v>
          </cell>
          <cell r="N6447" t="str">
            <v>SA</v>
          </cell>
          <cell r="O6447" t="str">
            <v>112 Port Wakefield Road</v>
          </cell>
          <cell r="P6447">
            <v>5110</v>
          </cell>
          <cell r="Q6447" t="str">
            <v>NO</v>
          </cell>
          <cell r="R6447" t="str">
            <v>AUD</v>
          </cell>
          <cell r="U6447" t="str">
            <v>30 Inv</v>
          </cell>
          <cell r="V6447" t="str">
            <v>EFT</v>
          </cell>
          <cell r="W6447" t="str">
            <v>EN_AU</v>
          </cell>
          <cell r="X6447" t="str">
            <v>GST</v>
          </cell>
          <cell r="Y6447">
            <v>42008000664</v>
          </cell>
          <cell r="Z6447">
            <v>100</v>
          </cell>
          <cell r="AA6447" t="str">
            <v>NO</v>
          </cell>
          <cell r="AB6447" t="str">
            <v>V-006504</v>
          </cell>
          <cell r="AC6447" t="str">
            <v>V-008372</v>
          </cell>
        </row>
        <row r="6448">
          <cell r="D6448" t="str">
            <v>North East Media Pty Ltd</v>
          </cell>
          <cell r="E6448" t="str">
            <v>NORTH EAST</v>
          </cell>
          <cell r="I6448" t="str">
            <v>WANGARATTA</v>
          </cell>
          <cell r="J6448" t="str">
            <v>AUS</v>
          </cell>
          <cell r="K6448" t="str">
            <v>AU</v>
          </cell>
          <cell r="L6448" t="str">
            <v>North East Media Pty Ltd</v>
          </cell>
          <cell r="M6448" t="str">
            <v>Business</v>
          </cell>
          <cell r="N6448" t="str">
            <v>VIC</v>
          </cell>
          <cell r="O6448" t="str">
            <v>37 Rowan Street</v>
          </cell>
          <cell r="P6448">
            <v>3677</v>
          </cell>
          <cell r="Q6448" t="str">
            <v>NO</v>
          </cell>
          <cell r="R6448" t="str">
            <v>AUD</v>
          </cell>
          <cell r="U6448" t="str">
            <v>30 Inv</v>
          </cell>
          <cell r="V6448" t="str">
            <v>EFT</v>
          </cell>
          <cell r="W6448" t="str">
            <v>EN_AU</v>
          </cell>
          <cell r="X6448" t="str">
            <v>GST</v>
          </cell>
          <cell r="Y6448">
            <v>65006238277</v>
          </cell>
          <cell r="Z6448">
            <v>100</v>
          </cell>
          <cell r="AA6448" t="str">
            <v>NO</v>
          </cell>
          <cell r="AB6448" t="str">
            <v>V-006505</v>
          </cell>
          <cell r="AC6448" t="str">
            <v>V-000261</v>
          </cell>
        </row>
        <row r="6449">
          <cell r="D6449" t="str">
            <v>North East Tasmania Chamber Of Comm</v>
          </cell>
          <cell r="E6449" t="str">
            <v>NORTH EAST</v>
          </cell>
          <cell r="I6449" t="str">
            <v>SCOTTSDALE</v>
          </cell>
          <cell r="J6449" t="str">
            <v>AUS</v>
          </cell>
          <cell r="K6449" t="str">
            <v>AU</v>
          </cell>
          <cell r="L6449" t="str">
            <v>North East Tasmania Chamber Of Comm</v>
          </cell>
          <cell r="M6449" t="str">
            <v>Business</v>
          </cell>
          <cell r="N6449" t="str">
            <v>TAS</v>
          </cell>
          <cell r="O6449" t="str">
            <v>14 King</v>
          </cell>
          <cell r="P6449">
            <v>7260</v>
          </cell>
          <cell r="Q6449" t="str">
            <v>NO</v>
          </cell>
          <cell r="R6449" t="str">
            <v>AUD</v>
          </cell>
          <cell r="U6449" t="str">
            <v>01 Inv</v>
          </cell>
          <cell r="V6449" t="str">
            <v>EFT</v>
          </cell>
          <cell r="W6449" t="str">
            <v>EN_AU</v>
          </cell>
          <cell r="X6449" t="str">
            <v>Exempt</v>
          </cell>
          <cell r="Y6449">
            <v>80275684732</v>
          </cell>
          <cell r="Z6449">
            <v>100</v>
          </cell>
          <cell r="AA6449" t="str">
            <v>NO</v>
          </cell>
          <cell r="AB6449" t="str">
            <v>V-006506</v>
          </cell>
          <cell r="AC6449" t="str">
            <v>V-005473</v>
          </cell>
        </row>
        <row r="6450">
          <cell r="D6450" t="str">
            <v>North East Water</v>
          </cell>
          <cell r="E6450" t="str">
            <v>NORTH EAST</v>
          </cell>
          <cell r="I6450" t="str">
            <v>WODONGA</v>
          </cell>
          <cell r="J6450" t="str">
            <v>AUS</v>
          </cell>
          <cell r="K6450" t="str">
            <v>AU</v>
          </cell>
          <cell r="L6450" t="str">
            <v>North East Water</v>
          </cell>
          <cell r="M6450" t="str">
            <v>Business</v>
          </cell>
          <cell r="N6450" t="str">
            <v>VIC</v>
          </cell>
          <cell r="O6450" t="str">
            <v>PO Box 863</v>
          </cell>
          <cell r="P6450">
            <v>3689</v>
          </cell>
          <cell r="Q6450" t="str">
            <v>NO</v>
          </cell>
          <cell r="R6450" t="str">
            <v>AUD</v>
          </cell>
          <cell r="U6450" t="str">
            <v>14 Inv</v>
          </cell>
          <cell r="V6450" t="str">
            <v>Cheque</v>
          </cell>
          <cell r="W6450" t="str">
            <v>EN_AU</v>
          </cell>
          <cell r="X6450" t="str">
            <v>GST</v>
          </cell>
          <cell r="Y6450">
            <v>97364605415</v>
          </cell>
          <cell r="Z6450">
            <v>100</v>
          </cell>
          <cell r="AA6450" t="str">
            <v>NO</v>
          </cell>
          <cell r="AB6450" t="str">
            <v>V-006509</v>
          </cell>
          <cell r="AC6450" t="str">
            <v>V-002354</v>
          </cell>
        </row>
        <row r="6451">
          <cell r="D6451" t="str">
            <v>North Eastern Advertiser</v>
          </cell>
          <cell r="E6451" t="str">
            <v>NORTH EAST</v>
          </cell>
          <cell r="I6451" t="str">
            <v>SCOTTSDALE</v>
          </cell>
          <cell r="J6451" t="str">
            <v>AUS</v>
          </cell>
          <cell r="K6451" t="str">
            <v>AU</v>
          </cell>
          <cell r="L6451" t="str">
            <v>North Eastern Advertiser</v>
          </cell>
          <cell r="M6451" t="str">
            <v>Business</v>
          </cell>
          <cell r="N6451" t="str">
            <v>TAS</v>
          </cell>
          <cell r="O6451" t="str">
            <v>PO Box 195</v>
          </cell>
          <cell r="P6451">
            <v>7260</v>
          </cell>
          <cell r="Q6451" t="str">
            <v>NO</v>
          </cell>
          <cell r="R6451" t="str">
            <v>AUD</v>
          </cell>
          <cell r="U6451" t="str">
            <v>30 Inv</v>
          </cell>
          <cell r="V6451" t="str">
            <v>EFT</v>
          </cell>
          <cell r="W6451" t="str">
            <v>EN_AU</v>
          </cell>
          <cell r="X6451" t="str">
            <v>GST</v>
          </cell>
          <cell r="Y6451">
            <v>96093672387</v>
          </cell>
          <cell r="Z6451">
            <v>100</v>
          </cell>
          <cell r="AA6451" t="str">
            <v>NO</v>
          </cell>
          <cell r="AB6451" t="str">
            <v>V-006510</v>
          </cell>
          <cell r="AC6451" t="str">
            <v>V-000855</v>
          </cell>
        </row>
        <row r="6452">
          <cell r="D6452" t="str">
            <v>North Eastern Agricultural &amp;</v>
          </cell>
          <cell r="E6452" t="str">
            <v>NORTH EAST</v>
          </cell>
          <cell r="I6452" t="str">
            <v>SCOTTSDALE</v>
          </cell>
          <cell r="J6452" t="str">
            <v>AUS</v>
          </cell>
          <cell r="K6452" t="str">
            <v>AU</v>
          </cell>
          <cell r="L6452" t="str">
            <v>North Eastern Agricultural &amp;</v>
          </cell>
          <cell r="M6452" t="str">
            <v>Business</v>
          </cell>
          <cell r="N6452" t="str">
            <v>TAS</v>
          </cell>
          <cell r="O6452" t="str">
            <v>PO Box 13</v>
          </cell>
          <cell r="P6452">
            <v>7260</v>
          </cell>
          <cell r="Q6452" t="str">
            <v>NO</v>
          </cell>
          <cell r="R6452" t="str">
            <v>AUD</v>
          </cell>
          <cell r="U6452" t="str">
            <v>01 Inv</v>
          </cell>
          <cell r="V6452" t="str">
            <v>EFT</v>
          </cell>
          <cell r="W6452" t="str">
            <v>EN_AU</v>
          </cell>
          <cell r="X6452" t="str">
            <v>Exempt</v>
          </cell>
          <cell r="Y6452">
            <v>53944758796</v>
          </cell>
          <cell r="Z6452">
            <v>100</v>
          </cell>
          <cell r="AA6452" t="str">
            <v>NO</v>
          </cell>
          <cell r="AB6452" t="str">
            <v>V-006511</v>
          </cell>
          <cell r="AC6452" t="str">
            <v>V-000873</v>
          </cell>
        </row>
        <row r="6453">
          <cell r="D6453" t="str">
            <v>North Eastern Districts Ladies Golf</v>
          </cell>
          <cell r="E6453" t="str">
            <v>NORTH EAST</v>
          </cell>
          <cell r="I6453" t="str">
            <v>MILING</v>
          </cell>
          <cell r="J6453" t="str">
            <v>AUS</v>
          </cell>
          <cell r="K6453" t="str">
            <v>AU</v>
          </cell>
          <cell r="L6453" t="str">
            <v>North Eastern Districts Ladies Golf</v>
          </cell>
          <cell r="M6453" t="str">
            <v>Business</v>
          </cell>
          <cell r="N6453" t="str">
            <v>WA</v>
          </cell>
          <cell r="O6453" t="str">
            <v>PO Box 17</v>
          </cell>
          <cell r="P6453">
            <v>6575</v>
          </cell>
          <cell r="Q6453" t="str">
            <v>NO</v>
          </cell>
          <cell r="R6453" t="str">
            <v>AUD</v>
          </cell>
          <cell r="U6453" t="str">
            <v>01 Inv</v>
          </cell>
          <cell r="V6453" t="str">
            <v>EFT</v>
          </cell>
          <cell r="W6453" t="str">
            <v>EN_AU</v>
          </cell>
          <cell r="X6453" t="str">
            <v>Exempt</v>
          </cell>
          <cell r="Y6453">
            <v>55540916074</v>
          </cell>
          <cell r="Z6453">
            <v>100</v>
          </cell>
          <cell r="AA6453" t="str">
            <v>NO</v>
          </cell>
          <cell r="AB6453" t="str">
            <v>V-006512</v>
          </cell>
          <cell r="AC6453" t="str">
            <v>V-004113</v>
          </cell>
        </row>
        <row r="6454">
          <cell r="D6454" t="str">
            <v>North Eastern Netball Association I</v>
          </cell>
          <cell r="E6454" t="str">
            <v>NORTH EAST</v>
          </cell>
          <cell r="I6454" t="str">
            <v>CLARE</v>
          </cell>
          <cell r="J6454" t="str">
            <v>AUS</v>
          </cell>
          <cell r="K6454" t="str">
            <v>AU</v>
          </cell>
          <cell r="L6454" t="str">
            <v>North Eastern Netball Association I</v>
          </cell>
          <cell r="M6454" t="str">
            <v>Business</v>
          </cell>
          <cell r="N6454" t="str">
            <v>SA</v>
          </cell>
          <cell r="O6454" t="str">
            <v>6 Henry Street</v>
          </cell>
          <cell r="P6454">
            <v>5453</v>
          </cell>
          <cell r="Q6454" t="str">
            <v>NO</v>
          </cell>
          <cell r="R6454" t="str">
            <v>AUD</v>
          </cell>
          <cell r="U6454" t="str">
            <v>14 Inv</v>
          </cell>
          <cell r="V6454" t="str">
            <v>EFT</v>
          </cell>
          <cell r="W6454" t="str">
            <v>EN_AU</v>
          </cell>
          <cell r="X6454" t="str">
            <v>Exempt</v>
          </cell>
          <cell r="Y6454">
            <v>99999999999</v>
          </cell>
          <cell r="Z6454">
            <v>100</v>
          </cell>
          <cell r="AA6454" t="str">
            <v>NO</v>
          </cell>
          <cell r="AB6454" t="str">
            <v>V-006513</v>
          </cell>
          <cell r="AC6454" t="str">
            <v>V-005310</v>
          </cell>
        </row>
        <row r="6455">
          <cell r="D6455" t="str">
            <v>North Gregory Turf Club Inc</v>
          </cell>
          <cell r="E6455" t="str">
            <v>NORTH GREG</v>
          </cell>
          <cell r="I6455" t="str">
            <v>WINTON</v>
          </cell>
          <cell r="J6455" t="str">
            <v>AUS</v>
          </cell>
          <cell r="K6455" t="str">
            <v>AU</v>
          </cell>
          <cell r="L6455" t="str">
            <v>North Gregory Turf Club Inc</v>
          </cell>
          <cell r="M6455" t="str">
            <v>Business</v>
          </cell>
          <cell r="N6455" t="str">
            <v>QLD</v>
          </cell>
          <cell r="O6455" t="str">
            <v>PO Box 6</v>
          </cell>
          <cell r="P6455">
            <v>4735</v>
          </cell>
          <cell r="Q6455" t="str">
            <v>NO</v>
          </cell>
          <cell r="R6455" t="str">
            <v>AUD</v>
          </cell>
          <cell r="U6455" t="str">
            <v>01 Inv</v>
          </cell>
          <cell r="V6455" t="str">
            <v>EFT</v>
          </cell>
          <cell r="W6455" t="str">
            <v>EN_AU</v>
          </cell>
          <cell r="X6455" t="str">
            <v>GST</v>
          </cell>
          <cell r="Y6455">
            <v>37979980814</v>
          </cell>
          <cell r="Z6455">
            <v>100</v>
          </cell>
          <cell r="AA6455" t="str">
            <v>NO</v>
          </cell>
          <cell r="AB6455" t="str">
            <v>V-006514</v>
          </cell>
          <cell r="AC6455" t="str">
            <v>V-002659</v>
          </cell>
        </row>
        <row r="6456">
          <cell r="D6456" t="str">
            <v>North Lakes Hotel</v>
          </cell>
          <cell r="E6456" t="str">
            <v>NORTH LAKE</v>
          </cell>
          <cell r="I6456" t="str">
            <v>NORTH LAKES</v>
          </cell>
          <cell r="J6456" t="str">
            <v>AUS</v>
          </cell>
          <cell r="K6456" t="str">
            <v>AU</v>
          </cell>
          <cell r="L6456" t="str">
            <v>North Lakes Hotel</v>
          </cell>
          <cell r="M6456" t="str">
            <v>Business</v>
          </cell>
          <cell r="N6456" t="str">
            <v>QLD</v>
          </cell>
          <cell r="O6456" t="str">
            <v>22 Lakefield Drive</v>
          </cell>
          <cell r="P6456">
            <v>4509</v>
          </cell>
          <cell r="Q6456" t="str">
            <v>NO</v>
          </cell>
          <cell r="R6456" t="str">
            <v>AUD</v>
          </cell>
          <cell r="U6456" t="str">
            <v>01 Inv</v>
          </cell>
          <cell r="V6456" t="str">
            <v>EFT</v>
          </cell>
          <cell r="W6456" t="str">
            <v>EN_AU</v>
          </cell>
          <cell r="X6456" t="str">
            <v>Exempt</v>
          </cell>
          <cell r="Y6456">
            <v>65614080929</v>
          </cell>
          <cell r="Z6456">
            <v>100</v>
          </cell>
          <cell r="AA6456" t="str">
            <v>NO</v>
          </cell>
          <cell r="AB6456" t="str">
            <v>V-006515</v>
          </cell>
          <cell r="AC6456" t="str">
            <v>V-010339</v>
          </cell>
        </row>
        <row r="6457">
          <cell r="D6457" t="str">
            <v>North Melbourne Football Club Limit</v>
          </cell>
          <cell r="E6457" t="str">
            <v>NORTH MELB</v>
          </cell>
          <cell r="I6457" t="str">
            <v>NORTH MELBOURNE</v>
          </cell>
          <cell r="J6457" t="str">
            <v>AUS</v>
          </cell>
          <cell r="K6457" t="str">
            <v>AU</v>
          </cell>
          <cell r="L6457" t="str">
            <v>North Melbourne Football Club Limit</v>
          </cell>
          <cell r="M6457" t="str">
            <v>Business</v>
          </cell>
          <cell r="N6457" t="str">
            <v>VIC</v>
          </cell>
          <cell r="O6457" t="str">
            <v>PO Box 158</v>
          </cell>
          <cell r="P6457">
            <v>3051</v>
          </cell>
          <cell r="Q6457" t="str">
            <v>NO</v>
          </cell>
          <cell r="R6457" t="str">
            <v>AUD</v>
          </cell>
          <cell r="U6457" t="str">
            <v>01 Inv</v>
          </cell>
          <cell r="V6457" t="str">
            <v>EFT</v>
          </cell>
          <cell r="W6457" t="str">
            <v>EN_AU</v>
          </cell>
          <cell r="X6457" t="str">
            <v>GST</v>
          </cell>
          <cell r="Y6457">
            <v>21006468962</v>
          </cell>
          <cell r="Z6457">
            <v>100</v>
          </cell>
          <cell r="AA6457" t="str">
            <v>NO</v>
          </cell>
          <cell r="AB6457" t="str">
            <v>V-006516</v>
          </cell>
          <cell r="AC6457" t="str">
            <v>V-004207</v>
          </cell>
        </row>
        <row r="6458">
          <cell r="D6458" t="str">
            <v>North Midland Mens Bowling League</v>
          </cell>
          <cell r="E6458" t="str">
            <v>NORTH MIDL</v>
          </cell>
          <cell r="I6458" t="str">
            <v>THREE SPRINGS</v>
          </cell>
          <cell r="J6458" t="str">
            <v>AUS</v>
          </cell>
          <cell r="K6458" t="str">
            <v>AU</v>
          </cell>
          <cell r="L6458" t="str">
            <v>North Midland Mens Bowling League</v>
          </cell>
          <cell r="M6458" t="str">
            <v>Business</v>
          </cell>
          <cell r="N6458" t="str">
            <v>WA</v>
          </cell>
          <cell r="O6458" t="str">
            <v>PO Box 155</v>
          </cell>
          <cell r="P6458">
            <v>6519</v>
          </cell>
          <cell r="Q6458" t="str">
            <v>NO</v>
          </cell>
          <cell r="R6458" t="str">
            <v>AUD</v>
          </cell>
          <cell r="U6458" t="str">
            <v>30 Inv</v>
          </cell>
          <cell r="V6458" t="str">
            <v>EFT</v>
          </cell>
          <cell r="W6458" t="str">
            <v>EN_AU</v>
          </cell>
          <cell r="X6458" t="str">
            <v>Exempt</v>
          </cell>
          <cell r="Y6458">
            <v>26485469278</v>
          </cell>
          <cell r="Z6458">
            <v>100</v>
          </cell>
          <cell r="AA6458" t="str">
            <v>NO</v>
          </cell>
          <cell r="AB6458" t="str">
            <v>V-006517</v>
          </cell>
          <cell r="AC6458" t="str">
            <v>V-009262</v>
          </cell>
        </row>
        <row r="6459">
          <cell r="D6459" t="str">
            <v>North Midlands Football League</v>
          </cell>
          <cell r="E6459" t="str">
            <v>NORTH MIDL</v>
          </cell>
          <cell r="I6459" t="str">
            <v>BLUFF POINT</v>
          </cell>
          <cell r="J6459" t="str">
            <v>AUS</v>
          </cell>
          <cell r="K6459" t="str">
            <v>AU</v>
          </cell>
          <cell r="L6459" t="str">
            <v>North Midlands Football League</v>
          </cell>
          <cell r="M6459" t="str">
            <v>Business</v>
          </cell>
          <cell r="N6459" t="str">
            <v>WA</v>
          </cell>
          <cell r="O6459" t="str">
            <v>57 Railway St</v>
          </cell>
          <cell r="P6459">
            <v>6530</v>
          </cell>
          <cell r="Q6459" t="str">
            <v>NO</v>
          </cell>
          <cell r="R6459" t="str">
            <v>AUD</v>
          </cell>
          <cell r="U6459" t="str">
            <v>30 Inv</v>
          </cell>
          <cell r="V6459" t="str">
            <v>EFT</v>
          </cell>
          <cell r="W6459" t="str">
            <v>EN_AU</v>
          </cell>
          <cell r="X6459" t="str">
            <v>Exempt</v>
          </cell>
          <cell r="Y6459">
            <v>21207692381</v>
          </cell>
          <cell r="Z6459">
            <v>100</v>
          </cell>
          <cell r="AA6459" t="str">
            <v>NO</v>
          </cell>
          <cell r="AB6459" t="str">
            <v>V-006518</v>
          </cell>
          <cell r="AC6459" t="str">
            <v>V-006260</v>
          </cell>
        </row>
        <row r="6460">
          <cell r="D6460" t="str">
            <v>North Midlands Motors</v>
          </cell>
          <cell r="E6460" t="str">
            <v>NORTH MIDL</v>
          </cell>
          <cell r="I6460" t="str">
            <v>CARNAMAH</v>
          </cell>
          <cell r="J6460" t="str">
            <v>AUS</v>
          </cell>
          <cell r="K6460" t="str">
            <v>AU</v>
          </cell>
          <cell r="L6460" t="str">
            <v>North Midlands Motors</v>
          </cell>
          <cell r="M6460" t="str">
            <v>Business</v>
          </cell>
          <cell r="N6460" t="str">
            <v>WA</v>
          </cell>
          <cell r="O6460" t="str">
            <v>PO Box 121</v>
          </cell>
          <cell r="P6460">
            <v>6517</v>
          </cell>
          <cell r="Q6460" t="str">
            <v>NO</v>
          </cell>
          <cell r="R6460" t="str">
            <v>AUD</v>
          </cell>
          <cell r="U6460" t="str">
            <v>01 Inv</v>
          </cell>
          <cell r="V6460" t="str">
            <v>EFT</v>
          </cell>
          <cell r="W6460" t="str">
            <v>EN_AU</v>
          </cell>
          <cell r="X6460" t="str">
            <v>GST</v>
          </cell>
          <cell r="Y6460">
            <v>63009449503</v>
          </cell>
          <cell r="Z6460">
            <v>100</v>
          </cell>
          <cell r="AA6460" t="str">
            <v>NO</v>
          </cell>
          <cell r="AB6460" t="str">
            <v>V-006519</v>
          </cell>
          <cell r="AC6460" t="str">
            <v>V-003648</v>
          </cell>
        </row>
        <row r="6461">
          <cell r="D6461" t="str">
            <v>North Stirling Pallinup Natural Res</v>
          </cell>
          <cell r="E6461" t="str">
            <v>NORTH STIR</v>
          </cell>
          <cell r="I6461" t="str">
            <v>BORDEN</v>
          </cell>
          <cell r="J6461" t="str">
            <v>AUS</v>
          </cell>
          <cell r="K6461" t="str">
            <v>AU</v>
          </cell>
          <cell r="L6461" t="str">
            <v>North Stirling Pallinup Natural Res</v>
          </cell>
          <cell r="M6461" t="str">
            <v>Business</v>
          </cell>
          <cell r="N6461" t="str">
            <v>WA</v>
          </cell>
          <cell r="O6461" t="str">
            <v>PO Box 41</v>
          </cell>
          <cell r="P6461">
            <v>6338</v>
          </cell>
          <cell r="Q6461" t="str">
            <v>NO</v>
          </cell>
          <cell r="R6461" t="str">
            <v>AUD</v>
          </cell>
          <cell r="U6461" t="str">
            <v>30 Inv</v>
          </cell>
          <cell r="V6461" t="str">
            <v>EFT</v>
          </cell>
          <cell r="W6461" t="str">
            <v>EN_AU</v>
          </cell>
          <cell r="X6461" t="str">
            <v>GST</v>
          </cell>
          <cell r="Y6461">
            <v>81533865751</v>
          </cell>
          <cell r="Z6461">
            <v>100</v>
          </cell>
          <cell r="AA6461" t="str">
            <v>NO</v>
          </cell>
          <cell r="AB6461" t="str">
            <v>V-006521</v>
          </cell>
          <cell r="AC6461" t="str">
            <v>V-007855</v>
          </cell>
        </row>
        <row r="6462">
          <cell r="D6462" t="str">
            <v>North Ward Rugby Club</v>
          </cell>
          <cell r="E6462" t="str">
            <v>NORTH WARD</v>
          </cell>
          <cell r="I6462" t="str">
            <v>TOWNSVILLE</v>
          </cell>
          <cell r="J6462" t="str">
            <v>AUS</v>
          </cell>
          <cell r="K6462" t="str">
            <v>AU</v>
          </cell>
          <cell r="L6462" t="str">
            <v>North Ward Rugby Club</v>
          </cell>
          <cell r="M6462" t="str">
            <v>Business</v>
          </cell>
          <cell r="N6462" t="str">
            <v>QLD</v>
          </cell>
          <cell r="O6462" t="str">
            <v>PO Box 268</v>
          </cell>
          <cell r="P6462">
            <v>4810</v>
          </cell>
          <cell r="Q6462" t="str">
            <v>NO</v>
          </cell>
          <cell r="R6462" t="str">
            <v>AUD</v>
          </cell>
          <cell r="U6462" t="str">
            <v>7 Inv</v>
          </cell>
          <cell r="V6462" t="str">
            <v>EFT</v>
          </cell>
          <cell r="W6462" t="str">
            <v>EN_AU</v>
          </cell>
          <cell r="X6462" t="str">
            <v>Exempt</v>
          </cell>
          <cell r="Y6462">
            <v>54086486160</v>
          </cell>
          <cell r="Z6462">
            <v>100</v>
          </cell>
          <cell r="AA6462" t="str">
            <v>NO</v>
          </cell>
          <cell r="AB6462" t="str">
            <v>V-006523</v>
          </cell>
          <cell r="AC6462" t="str">
            <v>V-005989</v>
          </cell>
        </row>
        <row r="6463">
          <cell r="D6463" t="str">
            <v>North West Building Maintenance</v>
          </cell>
          <cell r="E6463" t="str">
            <v>NORTH WEST</v>
          </cell>
          <cell r="I6463" t="str">
            <v>QUIRINDI</v>
          </cell>
          <cell r="J6463" t="str">
            <v>AUS</v>
          </cell>
          <cell r="K6463" t="str">
            <v>AU</v>
          </cell>
          <cell r="L6463" t="str">
            <v>North West Building Maintenance</v>
          </cell>
          <cell r="M6463" t="str">
            <v>Business</v>
          </cell>
          <cell r="N6463" t="str">
            <v>NSW</v>
          </cell>
          <cell r="O6463" t="str">
            <v>PO Box 7</v>
          </cell>
          <cell r="P6463">
            <v>2343</v>
          </cell>
          <cell r="Q6463" t="str">
            <v>NO</v>
          </cell>
          <cell r="R6463" t="str">
            <v>AUD</v>
          </cell>
          <cell r="U6463" t="str">
            <v>7 Inv</v>
          </cell>
          <cell r="V6463" t="str">
            <v>EFT</v>
          </cell>
          <cell r="W6463" t="str">
            <v>EN_AU</v>
          </cell>
          <cell r="X6463" t="str">
            <v>GST</v>
          </cell>
          <cell r="Y6463">
            <v>14883004675</v>
          </cell>
          <cell r="Z6463">
            <v>100</v>
          </cell>
          <cell r="AA6463" t="str">
            <v>NO</v>
          </cell>
          <cell r="AB6463" t="str">
            <v>V-006524</v>
          </cell>
          <cell r="AC6463" t="str">
            <v>V-001794</v>
          </cell>
        </row>
        <row r="6464">
          <cell r="D6464" t="str">
            <v>North West Farm Machinery</v>
          </cell>
          <cell r="E6464" t="str">
            <v>NORTH WEST</v>
          </cell>
          <cell r="I6464" t="str">
            <v>QUIRINDI</v>
          </cell>
          <cell r="J6464" t="str">
            <v>AUS</v>
          </cell>
          <cell r="K6464" t="str">
            <v>AU</v>
          </cell>
          <cell r="L6464" t="str">
            <v>North West Farm Machinery</v>
          </cell>
          <cell r="M6464" t="str">
            <v>Business</v>
          </cell>
          <cell r="N6464" t="str">
            <v>NSW</v>
          </cell>
          <cell r="O6464" t="str">
            <v>PO Box 191</v>
          </cell>
          <cell r="P6464">
            <v>2343</v>
          </cell>
          <cell r="Q6464" t="str">
            <v>NO</v>
          </cell>
          <cell r="R6464" t="str">
            <v>AUD</v>
          </cell>
          <cell r="U6464" t="str">
            <v>14 Inv</v>
          </cell>
          <cell r="V6464" t="str">
            <v>EFT</v>
          </cell>
          <cell r="W6464" t="str">
            <v>EN_AU</v>
          </cell>
          <cell r="X6464" t="str">
            <v>GST</v>
          </cell>
          <cell r="Y6464">
            <v>16446091758</v>
          </cell>
          <cell r="Z6464">
            <v>100</v>
          </cell>
          <cell r="AA6464" t="str">
            <v>NO</v>
          </cell>
          <cell r="AB6464" t="str">
            <v>V-006529</v>
          </cell>
          <cell r="AC6464" t="str">
            <v>V-001562</v>
          </cell>
        </row>
        <row r="6465">
          <cell r="D6465" t="str">
            <v>North West Marquees And Events</v>
          </cell>
          <cell r="E6465" t="str">
            <v>NORTH WEST</v>
          </cell>
          <cell r="I6465" t="str">
            <v>NARRABRI</v>
          </cell>
          <cell r="J6465" t="str">
            <v>AUS</v>
          </cell>
          <cell r="K6465" t="str">
            <v>AU</v>
          </cell>
          <cell r="L6465" t="str">
            <v>North West Marquees And Events</v>
          </cell>
          <cell r="M6465" t="str">
            <v>Business</v>
          </cell>
          <cell r="N6465" t="str">
            <v>NSW</v>
          </cell>
          <cell r="O6465" t="str">
            <v>PO Box 3213</v>
          </cell>
          <cell r="P6465">
            <v>2390</v>
          </cell>
          <cell r="Q6465" t="str">
            <v>NO</v>
          </cell>
          <cell r="R6465" t="str">
            <v>AUD</v>
          </cell>
          <cell r="U6465" t="str">
            <v>14 Inv</v>
          </cell>
          <cell r="V6465" t="str">
            <v>EFT</v>
          </cell>
          <cell r="W6465" t="str">
            <v>EN_AU</v>
          </cell>
          <cell r="X6465" t="str">
            <v>GST</v>
          </cell>
          <cell r="Y6465">
            <v>32141664567</v>
          </cell>
          <cell r="Z6465">
            <v>100</v>
          </cell>
          <cell r="AA6465" t="str">
            <v>NO</v>
          </cell>
          <cell r="AB6465" t="str">
            <v>V-006532</v>
          </cell>
          <cell r="AC6465" t="str">
            <v>V-006088</v>
          </cell>
        </row>
        <row r="6466">
          <cell r="D6466" t="str">
            <v>North West NSW Pty Ltd</v>
          </cell>
          <cell r="E6466" t="str">
            <v>NORTH WEST</v>
          </cell>
          <cell r="I6466" t="str">
            <v>QUIRINDI</v>
          </cell>
          <cell r="J6466" t="str">
            <v>AUS</v>
          </cell>
          <cell r="K6466" t="str">
            <v>AU</v>
          </cell>
          <cell r="L6466" t="str">
            <v>North West NSW Pty Ltd</v>
          </cell>
          <cell r="M6466" t="str">
            <v>Business</v>
          </cell>
          <cell r="N6466" t="str">
            <v>NSW</v>
          </cell>
          <cell r="O6466" t="str">
            <v>PO Box 7</v>
          </cell>
          <cell r="P6466">
            <v>2343</v>
          </cell>
          <cell r="Q6466" t="str">
            <v>NO</v>
          </cell>
          <cell r="R6466" t="str">
            <v>AUD</v>
          </cell>
          <cell r="U6466" t="str">
            <v>7 Inv</v>
          </cell>
          <cell r="V6466" t="str">
            <v>EFT</v>
          </cell>
          <cell r="W6466" t="str">
            <v>EN_AU</v>
          </cell>
          <cell r="X6466" t="str">
            <v>GST</v>
          </cell>
          <cell r="Y6466">
            <v>97659578444</v>
          </cell>
          <cell r="Z6466">
            <v>100</v>
          </cell>
          <cell r="AA6466" t="str">
            <v>NO</v>
          </cell>
          <cell r="AB6466" t="str">
            <v>V-006534</v>
          </cell>
          <cell r="AC6466" t="str">
            <v>V-007614</v>
          </cell>
        </row>
        <row r="6467">
          <cell r="D6467" t="str">
            <v>North West Plumbing</v>
          </cell>
          <cell r="E6467" t="str">
            <v>NORTH WEST</v>
          </cell>
          <cell r="I6467" t="str">
            <v>CHINCHILLA</v>
          </cell>
          <cell r="J6467" t="str">
            <v>AUS</v>
          </cell>
          <cell r="K6467" t="str">
            <v>AU</v>
          </cell>
          <cell r="L6467" t="str">
            <v>North West Plumbing</v>
          </cell>
          <cell r="M6467" t="str">
            <v>Business</v>
          </cell>
          <cell r="N6467" t="str">
            <v>QLD</v>
          </cell>
          <cell r="O6467" t="str">
            <v>1446 Burra Burri Creek Road</v>
          </cell>
          <cell r="P6467">
            <v>4413</v>
          </cell>
          <cell r="Q6467" t="str">
            <v>NO</v>
          </cell>
          <cell r="R6467" t="str">
            <v>AUD</v>
          </cell>
          <cell r="U6467" t="str">
            <v>7 Inv</v>
          </cell>
          <cell r="V6467" t="str">
            <v>EFT</v>
          </cell>
          <cell r="W6467" t="str">
            <v>EN_AU</v>
          </cell>
          <cell r="X6467" t="str">
            <v>GST</v>
          </cell>
          <cell r="Y6467">
            <v>32539195185</v>
          </cell>
          <cell r="Z6467">
            <v>100</v>
          </cell>
          <cell r="AA6467" t="str">
            <v>NO</v>
          </cell>
          <cell r="AB6467" t="str">
            <v>V-006536</v>
          </cell>
          <cell r="AC6467" t="str">
            <v>V-007439</v>
          </cell>
        </row>
        <row r="6468">
          <cell r="D6468" t="str">
            <v>North West Plumbing Pty Ltd</v>
          </cell>
          <cell r="E6468" t="str">
            <v>NORTH WEST</v>
          </cell>
          <cell r="I6468" t="str">
            <v>ASHLEY</v>
          </cell>
          <cell r="J6468" t="str">
            <v>AUS</v>
          </cell>
          <cell r="K6468" t="str">
            <v>AU</v>
          </cell>
          <cell r="L6468" t="str">
            <v>North West Plumbing Pty Ltd</v>
          </cell>
          <cell r="M6468" t="str">
            <v>Business</v>
          </cell>
          <cell r="N6468" t="str">
            <v>NSW</v>
          </cell>
          <cell r="O6468" t="str">
            <v>30 Welbon Street</v>
          </cell>
          <cell r="P6468">
            <v>2400</v>
          </cell>
          <cell r="Q6468" t="str">
            <v>NO</v>
          </cell>
          <cell r="R6468" t="str">
            <v>AUD</v>
          </cell>
          <cell r="U6468" t="str">
            <v>14 Inv</v>
          </cell>
          <cell r="V6468" t="str">
            <v>EFT</v>
          </cell>
          <cell r="W6468" t="str">
            <v>EN_AU</v>
          </cell>
          <cell r="X6468" t="str">
            <v>GST</v>
          </cell>
          <cell r="Y6468">
            <v>51164938318</v>
          </cell>
          <cell r="Z6468">
            <v>100</v>
          </cell>
          <cell r="AA6468" t="str">
            <v>NO</v>
          </cell>
          <cell r="AB6468" t="str">
            <v>V-006537</v>
          </cell>
          <cell r="AC6468" t="str">
            <v>V-002060</v>
          </cell>
        </row>
        <row r="6469">
          <cell r="D6469" t="str">
            <v>North West Press</v>
          </cell>
          <cell r="E6469" t="str">
            <v>NORTH WEST</v>
          </cell>
          <cell r="I6469" t="str">
            <v>WARRACKNABEAL</v>
          </cell>
          <cell r="J6469" t="str">
            <v>AUS</v>
          </cell>
          <cell r="K6469" t="str">
            <v>AU</v>
          </cell>
          <cell r="L6469" t="str">
            <v>North West Press</v>
          </cell>
          <cell r="M6469" t="str">
            <v>Business</v>
          </cell>
          <cell r="N6469" t="str">
            <v>VIC</v>
          </cell>
          <cell r="O6469" t="str">
            <v>89 Scott Street</v>
          </cell>
          <cell r="P6469">
            <v>3393</v>
          </cell>
          <cell r="Q6469" t="str">
            <v>NO</v>
          </cell>
          <cell r="R6469" t="str">
            <v>AUD</v>
          </cell>
          <cell r="U6469" t="str">
            <v>14 Inv</v>
          </cell>
          <cell r="V6469" t="str">
            <v>EFT</v>
          </cell>
          <cell r="W6469" t="str">
            <v>EN_AU</v>
          </cell>
          <cell r="X6469" t="str">
            <v>GST</v>
          </cell>
          <cell r="Y6469">
            <v>17004183475</v>
          </cell>
          <cell r="Z6469">
            <v>100</v>
          </cell>
          <cell r="AA6469" t="str">
            <v>NO</v>
          </cell>
          <cell r="AB6469" t="str">
            <v>V-006539</v>
          </cell>
          <cell r="AC6469" t="str">
            <v>V-000967</v>
          </cell>
        </row>
        <row r="6470">
          <cell r="D6470" t="str">
            <v>North West Rural Supplies Pty Ltd</v>
          </cell>
          <cell r="E6470" t="str">
            <v>NORTH WEST</v>
          </cell>
          <cell r="I6470" t="str">
            <v>GOONDIWINDI</v>
          </cell>
          <cell r="J6470" t="str">
            <v>AUS</v>
          </cell>
          <cell r="K6470" t="str">
            <v>AU</v>
          </cell>
          <cell r="L6470" t="str">
            <v>North West Rural Supplies Pty Ltd</v>
          </cell>
          <cell r="M6470" t="str">
            <v>Business</v>
          </cell>
          <cell r="N6470" t="str">
            <v>QLD</v>
          </cell>
          <cell r="O6470" t="str">
            <v>PO Box 174</v>
          </cell>
          <cell r="P6470">
            <v>4390</v>
          </cell>
          <cell r="Q6470" t="str">
            <v>NO</v>
          </cell>
          <cell r="R6470" t="str">
            <v>AUD</v>
          </cell>
          <cell r="U6470" t="str">
            <v>14 Inv</v>
          </cell>
          <cell r="V6470" t="str">
            <v>EFT</v>
          </cell>
          <cell r="W6470" t="str">
            <v>EN_AU</v>
          </cell>
          <cell r="X6470" t="str">
            <v>GST</v>
          </cell>
          <cell r="Y6470">
            <v>42000496462</v>
          </cell>
          <cell r="Z6470">
            <v>100</v>
          </cell>
          <cell r="AA6470" t="str">
            <v>NO</v>
          </cell>
          <cell r="AB6470" t="str">
            <v>V-006540</v>
          </cell>
          <cell r="AC6470" t="str">
            <v>V-003406</v>
          </cell>
        </row>
        <row r="6471">
          <cell r="D6471" t="str">
            <v>North West Vets</v>
          </cell>
          <cell r="E6471" t="str">
            <v>NORTH WEST</v>
          </cell>
          <cell r="I6471" t="str">
            <v>COONAMBLE</v>
          </cell>
          <cell r="J6471" t="str">
            <v>AUS</v>
          </cell>
          <cell r="K6471" t="str">
            <v>AU</v>
          </cell>
          <cell r="L6471" t="str">
            <v>North West Vets</v>
          </cell>
          <cell r="M6471" t="str">
            <v>Business</v>
          </cell>
          <cell r="N6471" t="str">
            <v>NSW</v>
          </cell>
          <cell r="O6471" t="str">
            <v>PO Box 2</v>
          </cell>
          <cell r="P6471">
            <v>2829</v>
          </cell>
          <cell r="Q6471" t="str">
            <v>NO</v>
          </cell>
          <cell r="R6471" t="str">
            <v>AUD</v>
          </cell>
          <cell r="U6471" t="str">
            <v>30 Inv</v>
          </cell>
          <cell r="V6471" t="str">
            <v>EFT</v>
          </cell>
          <cell r="W6471" t="str">
            <v>EN_AU</v>
          </cell>
          <cell r="X6471" t="str">
            <v>GST</v>
          </cell>
          <cell r="Y6471">
            <v>60660243185</v>
          </cell>
          <cell r="Z6471">
            <v>100</v>
          </cell>
          <cell r="AA6471" t="str">
            <v>NO</v>
          </cell>
          <cell r="AB6471" t="str">
            <v>V-006543</v>
          </cell>
          <cell r="AC6471" t="str">
            <v>V-006292</v>
          </cell>
        </row>
        <row r="6472">
          <cell r="D6472" t="str">
            <v>North Western Agricultural Society</v>
          </cell>
          <cell r="E6472" t="str">
            <v>NORTH WEST</v>
          </cell>
          <cell r="I6472" t="str">
            <v>CRYSTAL BROOK</v>
          </cell>
          <cell r="J6472" t="str">
            <v>AUS</v>
          </cell>
          <cell r="K6472" t="str">
            <v>AU</v>
          </cell>
          <cell r="L6472" t="str">
            <v>North Western Agricultural Society</v>
          </cell>
          <cell r="M6472" t="str">
            <v>Business</v>
          </cell>
          <cell r="N6472" t="str">
            <v>SA</v>
          </cell>
          <cell r="O6472" t="str">
            <v>PO Box 159</v>
          </cell>
          <cell r="P6472">
            <v>5523</v>
          </cell>
          <cell r="Q6472" t="str">
            <v>NO</v>
          </cell>
          <cell r="R6472" t="str">
            <v>AUD</v>
          </cell>
          <cell r="U6472" t="str">
            <v>14 Inv</v>
          </cell>
          <cell r="V6472" t="str">
            <v>EFT</v>
          </cell>
          <cell r="W6472" t="str">
            <v>EN_AU</v>
          </cell>
          <cell r="X6472" t="str">
            <v>GST</v>
          </cell>
          <cell r="Y6472">
            <v>88779385428</v>
          </cell>
          <cell r="Z6472">
            <v>100</v>
          </cell>
          <cell r="AA6472" t="str">
            <v>NO</v>
          </cell>
          <cell r="AB6472" t="str">
            <v>V-006544</v>
          </cell>
          <cell r="AC6472" t="str">
            <v>V-000221</v>
          </cell>
        </row>
        <row r="6473">
          <cell r="D6473" t="str">
            <v>North Western Courier Pty Ltd</v>
          </cell>
          <cell r="E6473" t="str">
            <v>NORTH WEST</v>
          </cell>
          <cell r="I6473" t="str">
            <v>NARRABRI</v>
          </cell>
          <cell r="J6473" t="str">
            <v>AUS</v>
          </cell>
          <cell r="K6473" t="str">
            <v>AU</v>
          </cell>
          <cell r="L6473" t="str">
            <v>North Western Courier Pty Ltd</v>
          </cell>
          <cell r="M6473" t="str">
            <v>Business</v>
          </cell>
          <cell r="N6473" t="str">
            <v>NSW</v>
          </cell>
          <cell r="O6473" t="str">
            <v>60 Maitland Street</v>
          </cell>
          <cell r="P6473">
            <v>2390</v>
          </cell>
          <cell r="Q6473" t="str">
            <v>NO</v>
          </cell>
          <cell r="R6473" t="str">
            <v>AUD</v>
          </cell>
          <cell r="U6473" t="str">
            <v>30 Inv</v>
          </cell>
          <cell r="V6473" t="str">
            <v>EFT</v>
          </cell>
          <cell r="W6473" t="str">
            <v>EN_AU</v>
          </cell>
          <cell r="X6473" t="str">
            <v>GST</v>
          </cell>
          <cell r="Y6473">
            <v>67000207750</v>
          </cell>
          <cell r="Z6473">
            <v>100</v>
          </cell>
          <cell r="AA6473" t="str">
            <v>NO</v>
          </cell>
          <cell r="AB6473" t="str">
            <v>V-006547</v>
          </cell>
          <cell r="AC6473" t="str">
            <v>V-000356</v>
          </cell>
        </row>
        <row r="6474">
          <cell r="D6474" t="str">
            <v>Northam &amp; Districts Glass Service</v>
          </cell>
          <cell r="E6474" t="str">
            <v>NORTHAM &amp;</v>
          </cell>
          <cell r="I6474" t="str">
            <v>NORTHAM</v>
          </cell>
          <cell r="J6474" t="str">
            <v>AUS</v>
          </cell>
          <cell r="K6474" t="str">
            <v>AU</v>
          </cell>
          <cell r="L6474" t="str">
            <v>Northam &amp; Districts Glass Service</v>
          </cell>
          <cell r="M6474" t="str">
            <v>Business</v>
          </cell>
          <cell r="N6474" t="str">
            <v>WA</v>
          </cell>
          <cell r="O6474" t="str">
            <v>PO Box 623</v>
          </cell>
          <cell r="P6474">
            <v>6401</v>
          </cell>
          <cell r="Q6474" t="str">
            <v>NO</v>
          </cell>
          <cell r="R6474" t="str">
            <v>AUD</v>
          </cell>
          <cell r="U6474" t="str">
            <v>01 Inv</v>
          </cell>
          <cell r="V6474" t="str">
            <v>EFT</v>
          </cell>
          <cell r="W6474" t="str">
            <v>EN_AU</v>
          </cell>
          <cell r="X6474" t="str">
            <v>Exempt</v>
          </cell>
          <cell r="Y6474">
            <v>25009409205</v>
          </cell>
          <cell r="Z6474">
            <v>100</v>
          </cell>
          <cell r="AA6474" t="str">
            <v>NO</v>
          </cell>
          <cell r="AB6474" t="str">
            <v>V-006548</v>
          </cell>
          <cell r="AC6474" t="str">
            <v>V-008088</v>
          </cell>
        </row>
        <row r="6475">
          <cell r="D6475" t="str">
            <v>Northam &amp; Districts Glass Service</v>
          </cell>
          <cell r="E6475" t="str">
            <v>NORTHAM &amp;</v>
          </cell>
          <cell r="I6475" t="str">
            <v>NORTHAM</v>
          </cell>
          <cell r="J6475" t="str">
            <v>AUS</v>
          </cell>
          <cell r="K6475" t="str">
            <v>AU</v>
          </cell>
          <cell r="L6475" t="str">
            <v>Northam &amp; Districts Glass Service</v>
          </cell>
          <cell r="M6475" t="str">
            <v>Business</v>
          </cell>
          <cell r="N6475" t="str">
            <v>WA</v>
          </cell>
          <cell r="O6475" t="str">
            <v>34 Yilgarn Avenue</v>
          </cell>
          <cell r="P6475">
            <v>6401</v>
          </cell>
          <cell r="Q6475" t="str">
            <v>NO</v>
          </cell>
          <cell r="R6475" t="str">
            <v>AUD</v>
          </cell>
          <cell r="U6475" t="str">
            <v>7 Inv</v>
          </cell>
          <cell r="V6475" t="str">
            <v>EFT</v>
          </cell>
          <cell r="W6475" t="str">
            <v>EN_AU</v>
          </cell>
          <cell r="X6475" t="str">
            <v>GST</v>
          </cell>
          <cell r="Y6475">
            <v>52650220134</v>
          </cell>
          <cell r="Z6475">
            <v>100</v>
          </cell>
          <cell r="AA6475" t="str">
            <v>NO</v>
          </cell>
          <cell r="AB6475" t="str">
            <v>V-006549</v>
          </cell>
          <cell r="AC6475" t="str">
            <v>V-008088</v>
          </cell>
        </row>
        <row r="6476">
          <cell r="D6476" t="str">
            <v>Northam Bowling Club</v>
          </cell>
          <cell r="E6476" t="str">
            <v>NORTHAM BO</v>
          </cell>
          <cell r="I6476" t="str">
            <v>NORTHAM</v>
          </cell>
          <cell r="J6476" t="str">
            <v>AUS</v>
          </cell>
          <cell r="K6476" t="str">
            <v>AU</v>
          </cell>
          <cell r="L6476" t="str">
            <v>Northam Bowling Club</v>
          </cell>
          <cell r="M6476" t="str">
            <v>Business</v>
          </cell>
          <cell r="N6476" t="str">
            <v>WA</v>
          </cell>
          <cell r="O6476" t="str">
            <v>PO Box 111</v>
          </cell>
          <cell r="P6476">
            <v>6401</v>
          </cell>
          <cell r="Q6476" t="str">
            <v>NO</v>
          </cell>
          <cell r="R6476" t="str">
            <v>AUD</v>
          </cell>
          <cell r="U6476" t="str">
            <v>14 Inv</v>
          </cell>
          <cell r="V6476" t="str">
            <v>EFT</v>
          </cell>
          <cell r="W6476" t="str">
            <v>EN_AU</v>
          </cell>
          <cell r="X6476" t="str">
            <v>GST</v>
          </cell>
          <cell r="Y6476">
            <v>62400323476</v>
          </cell>
          <cell r="Z6476">
            <v>100</v>
          </cell>
          <cell r="AA6476" t="str">
            <v>NO</v>
          </cell>
          <cell r="AB6476" t="str">
            <v>V-006550</v>
          </cell>
          <cell r="AC6476" t="str">
            <v>V-004229</v>
          </cell>
        </row>
        <row r="6477">
          <cell r="D6477" t="str">
            <v>Northam Carpet Court</v>
          </cell>
          <cell r="E6477" t="str">
            <v/>
          </cell>
          <cell r="I6477" t="str">
            <v>NORTHAM</v>
          </cell>
          <cell r="J6477" t="str">
            <v>AUS</v>
          </cell>
          <cell r="K6477" t="str">
            <v>AU</v>
          </cell>
          <cell r="L6477" t="str">
            <v>Northam Carpet Court</v>
          </cell>
          <cell r="M6477" t="str">
            <v>Business</v>
          </cell>
          <cell r="N6477" t="str">
            <v>WA</v>
          </cell>
          <cell r="O6477" t="str">
            <v>143 Fitzgerald Street</v>
          </cell>
          <cell r="P6477">
            <v>6401</v>
          </cell>
          <cell r="Q6477" t="str">
            <v>NO</v>
          </cell>
          <cell r="R6477" t="str">
            <v>AUD</v>
          </cell>
          <cell r="U6477" t="str">
            <v>7 Inv</v>
          </cell>
          <cell r="V6477" t="str">
            <v>EFT</v>
          </cell>
          <cell r="W6477" t="str">
            <v>EN_AU</v>
          </cell>
          <cell r="X6477" t="str">
            <v>GST</v>
          </cell>
          <cell r="Y6477">
            <v>16275828068</v>
          </cell>
          <cell r="Z6477">
            <v>100</v>
          </cell>
          <cell r="AA6477" t="str">
            <v>NO</v>
          </cell>
          <cell r="AB6477" t="str">
            <v>V-006551</v>
          </cell>
          <cell r="AC6477" t="str">
            <v>V-004790</v>
          </cell>
        </row>
        <row r="6478">
          <cell r="D6478" t="str">
            <v>Northam Chamber Of Commerce Inc</v>
          </cell>
          <cell r="E6478" t="str">
            <v>NORTHAM CH</v>
          </cell>
          <cell r="I6478" t="str">
            <v>NORTHAM</v>
          </cell>
          <cell r="J6478" t="str">
            <v>AUS</v>
          </cell>
          <cell r="K6478" t="str">
            <v>AU</v>
          </cell>
          <cell r="L6478" t="str">
            <v>Northam Chamber Of Commerce Inc</v>
          </cell>
          <cell r="M6478" t="str">
            <v>Business</v>
          </cell>
          <cell r="N6478" t="str">
            <v>WA</v>
          </cell>
          <cell r="O6478" t="str">
            <v>PO Box 338</v>
          </cell>
          <cell r="P6478">
            <v>6401</v>
          </cell>
          <cell r="Q6478" t="str">
            <v>NO</v>
          </cell>
          <cell r="R6478" t="str">
            <v>AUD</v>
          </cell>
          <cell r="U6478" t="str">
            <v>30 Inv</v>
          </cell>
          <cell r="V6478" t="str">
            <v>EFT</v>
          </cell>
          <cell r="W6478" t="str">
            <v>EN_AU</v>
          </cell>
          <cell r="X6478" t="str">
            <v>GST</v>
          </cell>
          <cell r="Y6478">
            <v>13019548687</v>
          </cell>
          <cell r="Z6478">
            <v>100</v>
          </cell>
          <cell r="AA6478" t="str">
            <v>NO</v>
          </cell>
          <cell r="AB6478" t="str">
            <v>V-006554</v>
          </cell>
          <cell r="AC6478" t="str">
            <v>V-000667</v>
          </cell>
        </row>
        <row r="6479">
          <cell r="D6479" t="str">
            <v>Northam Church Of Christ Inc</v>
          </cell>
          <cell r="E6479" t="str">
            <v>NORTHAM CH</v>
          </cell>
          <cell r="I6479" t="str">
            <v>NORTHAM</v>
          </cell>
          <cell r="J6479" t="str">
            <v>AUS</v>
          </cell>
          <cell r="K6479" t="str">
            <v>AU</v>
          </cell>
          <cell r="L6479" t="str">
            <v>Northam Church Of Christ Inc</v>
          </cell>
          <cell r="M6479" t="str">
            <v>Business</v>
          </cell>
          <cell r="N6479" t="str">
            <v>WA</v>
          </cell>
          <cell r="O6479" t="str">
            <v>PO Box 126</v>
          </cell>
          <cell r="P6479">
            <v>6401</v>
          </cell>
          <cell r="Q6479" t="str">
            <v>NO</v>
          </cell>
          <cell r="R6479" t="str">
            <v>AUD</v>
          </cell>
          <cell r="U6479" t="str">
            <v>14 Inv</v>
          </cell>
          <cell r="V6479" t="str">
            <v>EFT</v>
          </cell>
          <cell r="W6479" t="str">
            <v>EN_AU</v>
          </cell>
          <cell r="X6479" t="str">
            <v>GST</v>
          </cell>
          <cell r="Y6479">
            <v>59727210714</v>
          </cell>
          <cell r="Z6479">
            <v>100</v>
          </cell>
          <cell r="AA6479" t="str">
            <v>NO</v>
          </cell>
          <cell r="AB6479" t="str">
            <v>V-006555</v>
          </cell>
          <cell r="AC6479" t="str">
            <v>V-001278</v>
          </cell>
        </row>
        <row r="6480">
          <cell r="D6480" t="str">
            <v>Northam Country Club (Inc)</v>
          </cell>
          <cell r="E6480" t="str">
            <v>NORTHAM CO</v>
          </cell>
          <cell r="I6480" t="str">
            <v>NORTHAM</v>
          </cell>
          <cell r="J6480" t="str">
            <v>AUS</v>
          </cell>
          <cell r="K6480" t="str">
            <v>AU</v>
          </cell>
          <cell r="L6480" t="str">
            <v>Northam Country Club (Inc)</v>
          </cell>
          <cell r="M6480" t="str">
            <v>Business</v>
          </cell>
          <cell r="N6480" t="str">
            <v>WA</v>
          </cell>
          <cell r="O6480" t="str">
            <v>PO Box 207</v>
          </cell>
          <cell r="P6480">
            <v>6401</v>
          </cell>
          <cell r="Q6480" t="str">
            <v>NO</v>
          </cell>
          <cell r="R6480" t="str">
            <v>AUD</v>
          </cell>
          <cell r="U6480" t="str">
            <v>7 Inv</v>
          </cell>
          <cell r="V6480" t="str">
            <v>EFT</v>
          </cell>
          <cell r="W6480" t="str">
            <v>EN_AU</v>
          </cell>
          <cell r="X6480" t="str">
            <v>GST</v>
          </cell>
          <cell r="Y6480">
            <v>82958580422</v>
          </cell>
          <cell r="Z6480">
            <v>100</v>
          </cell>
          <cell r="AA6480" t="str">
            <v>NO</v>
          </cell>
          <cell r="AB6480" t="str">
            <v>V-006556</v>
          </cell>
          <cell r="AC6480" t="str">
            <v>V-000799</v>
          </cell>
        </row>
        <row r="6481">
          <cell r="D6481" t="str">
            <v>Northam Race Club Inc</v>
          </cell>
          <cell r="E6481" t="str">
            <v>NORTHAM RA</v>
          </cell>
          <cell r="I6481" t="str">
            <v>NORTHAM</v>
          </cell>
          <cell r="J6481" t="str">
            <v>AUS</v>
          </cell>
          <cell r="K6481" t="str">
            <v>AU</v>
          </cell>
          <cell r="L6481" t="str">
            <v>Northam Race Club Inc</v>
          </cell>
          <cell r="M6481" t="str">
            <v>Business</v>
          </cell>
          <cell r="N6481" t="str">
            <v>WA</v>
          </cell>
          <cell r="O6481" t="str">
            <v>PO Box 32</v>
          </cell>
          <cell r="P6481">
            <v>6401</v>
          </cell>
          <cell r="Q6481" t="str">
            <v>NO</v>
          </cell>
          <cell r="R6481" t="str">
            <v>AUD</v>
          </cell>
          <cell r="U6481" t="str">
            <v>30 Inv</v>
          </cell>
          <cell r="V6481" t="str">
            <v>EFT</v>
          </cell>
          <cell r="W6481" t="str">
            <v>EN_AU</v>
          </cell>
          <cell r="X6481" t="str">
            <v>GST</v>
          </cell>
          <cell r="Y6481">
            <v>68263109719</v>
          </cell>
          <cell r="Z6481">
            <v>100</v>
          </cell>
          <cell r="AA6481" t="str">
            <v>NO</v>
          </cell>
          <cell r="AB6481" t="str">
            <v>V-006558</v>
          </cell>
          <cell r="AC6481" t="str">
            <v>V-005408</v>
          </cell>
        </row>
        <row r="6482">
          <cell r="D6482" t="str">
            <v>Northam Sportspower</v>
          </cell>
          <cell r="E6482" t="str">
            <v>NORTHAM SP</v>
          </cell>
          <cell r="I6482" t="str">
            <v>NORTHAM</v>
          </cell>
          <cell r="J6482" t="str">
            <v>AUS</v>
          </cell>
          <cell r="K6482" t="str">
            <v>AU</v>
          </cell>
          <cell r="L6482" t="str">
            <v>Northam Sportspower</v>
          </cell>
          <cell r="M6482" t="str">
            <v>Business</v>
          </cell>
          <cell r="N6482" t="str">
            <v>WA</v>
          </cell>
          <cell r="O6482" t="str">
            <v>Shop T10 Northam Boulevard</v>
          </cell>
          <cell r="P6482">
            <v>6401</v>
          </cell>
          <cell r="Q6482" t="str">
            <v>NO</v>
          </cell>
          <cell r="R6482" t="str">
            <v>AUD</v>
          </cell>
          <cell r="U6482" t="str">
            <v>7 Inv</v>
          </cell>
          <cell r="V6482" t="str">
            <v>EFT</v>
          </cell>
          <cell r="W6482" t="str">
            <v>EN_AU</v>
          </cell>
          <cell r="X6482" t="str">
            <v>GST</v>
          </cell>
          <cell r="Y6482">
            <v>88194717594</v>
          </cell>
          <cell r="Z6482">
            <v>100</v>
          </cell>
          <cell r="AA6482" t="str">
            <v>NO</v>
          </cell>
          <cell r="AB6482" t="str">
            <v>V-006560</v>
          </cell>
          <cell r="AC6482" t="str">
            <v>V-006112</v>
          </cell>
        </row>
        <row r="6483">
          <cell r="D6483" t="str">
            <v>Northam Women In Business</v>
          </cell>
          <cell r="E6483" t="str">
            <v>NORTHAM WO</v>
          </cell>
          <cell r="I6483" t="str">
            <v>NORTHAM</v>
          </cell>
          <cell r="J6483" t="str">
            <v>AUS</v>
          </cell>
          <cell r="K6483" t="str">
            <v>AU</v>
          </cell>
          <cell r="L6483" t="str">
            <v>Northam Women In Business</v>
          </cell>
          <cell r="M6483" t="str">
            <v>Business</v>
          </cell>
          <cell r="N6483" t="str">
            <v>WA</v>
          </cell>
          <cell r="O6483" t="str">
            <v>160 Fitzgerald Street</v>
          </cell>
          <cell r="P6483">
            <v>6401</v>
          </cell>
          <cell r="Q6483" t="str">
            <v>NO</v>
          </cell>
          <cell r="R6483" t="str">
            <v>AUD</v>
          </cell>
          <cell r="U6483" t="str">
            <v>14 Inv</v>
          </cell>
          <cell r="V6483" t="str">
            <v>EFT</v>
          </cell>
          <cell r="W6483" t="str">
            <v>EN_AU</v>
          </cell>
          <cell r="X6483" t="str">
            <v>GST</v>
          </cell>
          <cell r="Y6483">
            <v>13019548687</v>
          </cell>
          <cell r="Z6483">
            <v>100</v>
          </cell>
          <cell r="AA6483" t="str">
            <v>NO</v>
          </cell>
          <cell r="AB6483" t="str">
            <v>V-006561</v>
          </cell>
          <cell r="AC6483" t="str">
            <v>V-010365</v>
          </cell>
        </row>
        <row r="6484">
          <cell r="D6484" t="str">
            <v>Northampton District Agricultural</v>
          </cell>
          <cell r="E6484" t="str">
            <v>NORTHAMPTO</v>
          </cell>
          <cell r="I6484" t="str">
            <v>AJANA</v>
          </cell>
          <cell r="J6484" t="str">
            <v>AUS</v>
          </cell>
          <cell r="K6484" t="str">
            <v>AU</v>
          </cell>
          <cell r="L6484" t="str">
            <v>Northampton District Agricultural</v>
          </cell>
          <cell r="M6484" t="str">
            <v>Business</v>
          </cell>
          <cell r="N6484" t="str">
            <v>WA</v>
          </cell>
          <cell r="O6484" t="str">
            <v>Wattle Grove</v>
          </cell>
          <cell r="P6484">
            <v>6532</v>
          </cell>
          <cell r="Q6484" t="str">
            <v>NO</v>
          </cell>
          <cell r="R6484" t="str">
            <v>AUD</v>
          </cell>
          <cell r="U6484" t="str">
            <v>01 Inv</v>
          </cell>
          <cell r="V6484" t="str">
            <v>EFT</v>
          </cell>
          <cell r="W6484" t="str">
            <v>EN_AU</v>
          </cell>
          <cell r="X6484" t="str">
            <v>GST</v>
          </cell>
          <cell r="Y6484">
            <v>32084539550</v>
          </cell>
          <cell r="Z6484">
            <v>100</v>
          </cell>
          <cell r="AA6484" t="str">
            <v>NO</v>
          </cell>
          <cell r="AB6484" t="str">
            <v>V-006563</v>
          </cell>
          <cell r="AC6484" t="str">
            <v>V-000172</v>
          </cell>
        </row>
        <row r="6485">
          <cell r="D6485" t="str">
            <v>Northampton District Bowling Club</v>
          </cell>
          <cell r="E6485" t="str">
            <v>NORTHAMPTO</v>
          </cell>
          <cell r="I6485" t="str">
            <v>NORTHAMPTON</v>
          </cell>
          <cell r="J6485" t="str">
            <v>AUS</v>
          </cell>
          <cell r="K6485" t="str">
            <v>AU</v>
          </cell>
          <cell r="L6485" t="str">
            <v>Northampton District Bowling Club</v>
          </cell>
          <cell r="M6485" t="str">
            <v>Business</v>
          </cell>
          <cell r="N6485" t="str">
            <v>WA</v>
          </cell>
          <cell r="O6485" t="str">
            <v>PO Box 215</v>
          </cell>
          <cell r="P6485">
            <v>6535</v>
          </cell>
          <cell r="Q6485" t="str">
            <v>NO</v>
          </cell>
          <cell r="R6485" t="str">
            <v>AUD</v>
          </cell>
          <cell r="U6485" t="str">
            <v>30 Inv</v>
          </cell>
          <cell r="V6485" t="str">
            <v>EFT</v>
          </cell>
          <cell r="W6485" t="str">
            <v>EN_AU</v>
          </cell>
          <cell r="X6485" t="str">
            <v>Exempt</v>
          </cell>
          <cell r="Y6485">
            <v>94860693395</v>
          </cell>
          <cell r="Z6485">
            <v>100</v>
          </cell>
          <cell r="AA6485" t="str">
            <v>NO</v>
          </cell>
          <cell r="AB6485" t="str">
            <v>V-006569</v>
          </cell>
          <cell r="AC6485" t="str">
            <v>V-000958</v>
          </cell>
        </row>
        <row r="6486">
          <cell r="D6486" t="str">
            <v>Northaven Limited</v>
          </cell>
          <cell r="E6486" t="str">
            <v>NORTHAVEN</v>
          </cell>
          <cell r="I6486" t="str">
            <v>INVERELL</v>
          </cell>
          <cell r="J6486" t="str">
            <v>AUS</v>
          </cell>
          <cell r="K6486" t="str">
            <v>AU</v>
          </cell>
          <cell r="L6486" t="str">
            <v>Northaven Limited</v>
          </cell>
          <cell r="M6486" t="str">
            <v>Business</v>
          </cell>
          <cell r="N6486" t="str">
            <v>NSW</v>
          </cell>
          <cell r="O6486" t="str">
            <v>PO Box 280</v>
          </cell>
          <cell r="P6486">
            <v>2360</v>
          </cell>
          <cell r="Q6486" t="str">
            <v>NO</v>
          </cell>
          <cell r="R6486" t="str">
            <v>AUD</v>
          </cell>
          <cell r="U6486" t="str">
            <v>21 Inv</v>
          </cell>
          <cell r="V6486" t="str">
            <v>EFT</v>
          </cell>
          <cell r="W6486" t="str">
            <v>EN_AU</v>
          </cell>
          <cell r="X6486" t="str">
            <v>GST</v>
          </cell>
          <cell r="Y6486">
            <v>66000972029</v>
          </cell>
          <cell r="Z6486">
            <v>100</v>
          </cell>
          <cell r="AA6486" t="str">
            <v>NO</v>
          </cell>
          <cell r="AB6486" t="str">
            <v>V-006570</v>
          </cell>
          <cell r="AC6486" t="str">
            <v>V-002671</v>
          </cell>
        </row>
        <row r="6487">
          <cell r="D6487" t="str">
            <v>Northbound Driver Training</v>
          </cell>
          <cell r="E6487" t="str">
            <v>NORTHBOUND</v>
          </cell>
          <cell r="I6487" t="str">
            <v>PARKES</v>
          </cell>
          <cell r="J6487" t="str">
            <v>AUS</v>
          </cell>
          <cell r="K6487" t="str">
            <v>AU</v>
          </cell>
          <cell r="L6487" t="str">
            <v>Northbound Driver Training</v>
          </cell>
          <cell r="M6487" t="str">
            <v>Business</v>
          </cell>
          <cell r="N6487" t="str">
            <v>NSW</v>
          </cell>
          <cell r="O6487" t="str">
            <v>PO Box 931</v>
          </cell>
          <cell r="P6487">
            <v>2870</v>
          </cell>
          <cell r="Q6487" t="str">
            <v>NO</v>
          </cell>
          <cell r="R6487" t="str">
            <v>AUD</v>
          </cell>
          <cell r="U6487" t="str">
            <v>01 Inv</v>
          </cell>
          <cell r="V6487" t="str">
            <v>EFT</v>
          </cell>
          <cell r="W6487" t="str">
            <v>EN_AU</v>
          </cell>
          <cell r="X6487" t="str">
            <v>GST</v>
          </cell>
          <cell r="Y6487">
            <v>80337149535</v>
          </cell>
          <cell r="Z6487">
            <v>100</v>
          </cell>
          <cell r="AA6487" t="str">
            <v>NO</v>
          </cell>
          <cell r="AB6487" t="str">
            <v>V-006572</v>
          </cell>
          <cell r="AC6487" t="str">
            <v>V-007342</v>
          </cell>
        </row>
        <row r="6488">
          <cell r="D6488" t="str">
            <v>Northcliffe Community Development I</v>
          </cell>
          <cell r="E6488" t="str">
            <v>NORTHCLIFF</v>
          </cell>
          <cell r="I6488" t="str">
            <v>NORTHCLIFFE</v>
          </cell>
          <cell r="J6488" t="str">
            <v>AUS</v>
          </cell>
          <cell r="K6488" t="str">
            <v>AU</v>
          </cell>
          <cell r="L6488" t="str">
            <v>Northcliffe Community Development I</v>
          </cell>
          <cell r="M6488" t="str">
            <v>Business</v>
          </cell>
          <cell r="N6488" t="str">
            <v>WA</v>
          </cell>
          <cell r="O6488" t="str">
            <v>PO Box 433</v>
          </cell>
          <cell r="P6488">
            <v>6262</v>
          </cell>
          <cell r="Q6488" t="str">
            <v>NO</v>
          </cell>
          <cell r="R6488" t="str">
            <v>AUD</v>
          </cell>
          <cell r="U6488" t="str">
            <v>14 Inv</v>
          </cell>
          <cell r="V6488" t="str">
            <v>EFT</v>
          </cell>
          <cell r="W6488" t="str">
            <v>EN_AU</v>
          </cell>
          <cell r="X6488" t="str">
            <v>Exempt</v>
          </cell>
          <cell r="Y6488">
            <v>78833079359</v>
          </cell>
          <cell r="Z6488">
            <v>100</v>
          </cell>
          <cell r="AA6488" t="str">
            <v>NO</v>
          </cell>
          <cell r="AB6488" t="str">
            <v>V-006575</v>
          </cell>
          <cell r="AC6488" t="str">
            <v>V-006017</v>
          </cell>
        </row>
        <row r="6489">
          <cell r="D6489" t="str">
            <v>Northeast StockdaLE &amp; Leggo</v>
          </cell>
          <cell r="E6489" t="str">
            <v>NORTHEAST</v>
          </cell>
          <cell r="I6489" t="str">
            <v>WARRNAMBOOL</v>
          </cell>
          <cell r="J6489" t="str">
            <v>AUS</v>
          </cell>
          <cell r="K6489" t="str">
            <v>AU</v>
          </cell>
          <cell r="L6489" t="str">
            <v>Northeast StockdaLE &amp; Leggo</v>
          </cell>
          <cell r="M6489" t="str">
            <v>Business</v>
          </cell>
          <cell r="N6489" t="str">
            <v>VIC</v>
          </cell>
          <cell r="O6489" t="str">
            <v>128 Lava Street</v>
          </cell>
          <cell r="P6489">
            <v>3280</v>
          </cell>
          <cell r="Q6489" t="str">
            <v>NO</v>
          </cell>
          <cell r="R6489" t="str">
            <v>AUD</v>
          </cell>
          <cell r="U6489" t="str">
            <v>01 Inv</v>
          </cell>
          <cell r="V6489" t="str">
            <v>EFT</v>
          </cell>
          <cell r="W6489" t="str">
            <v>EN_AU</v>
          </cell>
          <cell r="X6489" t="str">
            <v>GST</v>
          </cell>
          <cell r="Y6489">
            <v>47874811210</v>
          </cell>
          <cell r="Z6489">
            <v>100</v>
          </cell>
          <cell r="AA6489" t="str">
            <v>NO</v>
          </cell>
          <cell r="AB6489" t="str">
            <v>V-006578</v>
          </cell>
          <cell r="AC6489" t="str">
            <v>V-008065</v>
          </cell>
        </row>
        <row r="6490">
          <cell r="D6490" t="str">
            <v>Northern Agri Group</v>
          </cell>
          <cell r="E6490" t="str">
            <v>NORTHERN A</v>
          </cell>
          <cell r="I6490" t="str">
            <v>NORTHAMPTON</v>
          </cell>
          <cell r="J6490" t="str">
            <v>AUS</v>
          </cell>
          <cell r="K6490" t="str">
            <v>AU</v>
          </cell>
          <cell r="L6490" t="str">
            <v>Northern Agri Group</v>
          </cell>
          <cell r="M6490" t="str">
            <v>Business</v>
          </cell>
          <cell r="N6490" t="str">
            <v>WA</v>
          </cell>
          <cell r="O6490" t="str">
            <v>PO Box 237</v>
          </cell>
          <cell r="P6490">
            <v>6535</v>
          </cell>
          <cell r="Q6490" t="str">
            <v>NO</v>
          </cell>
          <cell r="R6490" t="str">
            <v>AUD</v>
          </cell>
          <cell r="U6490" t="str">
            <v>7 Inv</v>
          </cell>
          <cell r="V6490" t="str">
            <v>EFT</v>
          </cell>
          <cell r="W6490" t="str">
            <v>EN_AU</v>
          </cell>
          <cell r="X6490" t="str">
            <v>GST</v>
          </cell>
          <cell r="Y6490">
            <v>32886433670</v>
          </cell>
          <cell r="Z6490">
            <v>100</v>
          </cell>
          <cell r="AA6490" t="str">
            <v>NO</v>
          </cell>
          <cell r="AB6490" t="str">
            <v>V-006579</v>
          </cell>
          <cell r="AC6490" t="str">
            <v>V-002521</v>
          </cell>
        </row>
        <row r="6491">
          <cell r="D6491" t="str">
            <v>Northern Agricultural Shows</v>
          </cell>
          <cell r="E6491" t="str">
            <v>NORTHERN A</v>
          </cell>
          <cell r="I6491" t="str">
            <v>EUDUNDA</v>
          </cell>
          <cell r="J6491" t="str">
            <v>AUS</v>
          </cell>
          <cell r="K6491" t="str">
            <v>AU</v>
          </cell>
          <cell r="L6491" t="str">
            <v>Northern Agricultural Shows</v>
          </cell>
          <cell r="M6491" t="str">
            <v>Business</v>
          </cell>
          <cell r="N6491" t="str">
            <v>SA</v>
          </cell>
          <cell r="O6491" t="str">
            <v>Rmd</v>
          </cell>
          <cell r="P6491">
            <v>5374</v>
          </cell>
          <cell r="Q6491" t="str">
            <v>NO</v>
          </cell>
          <cell r="R6491" t="str">
            <v>AUD</v>
          </cell>
          <cell r="U6491" t="str">
            <v>01 Inv</v>
          </cell>
          <cell r="V6491" t="str">
            <v>EFT</v>
          </cell>
          <cell r="W6491" t="str">
            <v>EN_AU</v>
          </cell>
          <cell r="X6491" t="str">
            <v>Exempt</v>
          </cell>
          <cell r="Y6491">
            <v>95020069961</v>
          </cell>
          <cell r="Z6491">
            <v>100</v>
          </cell>
          <cell r="AA6491" t="str">
            <v>NO</v>
          </cell>
          <cell r="AB6491" t="str">
            <v>V-006580</v>
          </cell>
          <cell r="AC6491" t="str">
            <v>V-010544</v>
          </cell>
        </row>
        <row r="6492">
          <cell r="D6492" t="str">
            <v>Northern Areas Council</v>
          </cell>
          <cell r="E6492" t="str">
            <v>NORTHERN A</v>
          </cell>
          <cell r="I6492" t="str">
            <v>JAMESTOWN</v>
          </cell>
          <cell r="J6492" t="str">
            <v>AUS</v>
          </cell>
          <cell r="K6492" t="str">
            <v>AU</v>
          </cell>
          <cell r="L6492" t="str">
            <v>Northern Areas Council</v>
          </cell>
          <cell r="M6492" t="str">
            <v>Business</v>
          </cell>
          <cell r="N6492" t="str">
            <v>SA</v>
          </cell>
          <cell r="O6492" t="str">
            <v>PO Box 120</v>
          </cell>
          <cell r="P6492">
            <v>5491</v>
          </cell>
          <cell r="Q6492" t="str">
            <v>NO</v>
          </cell>
          <cell r="R6492" t="str">
            <v>AUD</v>
          </cell>
          <cell r="U6492" t="str">
            <v>01 Inv</v>
          </cell>
          <cell r="V6492" t="str">
            <v>EFT</v>
          </cell>
          <cell r="W6492" t="str">
            <v>EN_AU</v>
          </cell>
          <cell r="X6492" t="str">
            <v>GST</v>
          </cell>
          <cell r="Y6492">
            <v>53751793107</v>
          </cell>
          <cell r="Z6492">
            <v>100</v>
          </cell>
          <cell r="AA6492" t="str">
            <v>NO</v>
          </cell>
          <cell r="AB6492" t="str">
            <v>V-006581</v>
          </cell>
          <cell r="AC6492" t="str">
            <v>V-000325</v>
          </cell>
        </row>
        <row r="6493">
          <cell r="D6493" t="str">
            <v>Northern Beef Producers Inc</v>
          </cell>
          <cell r="E6493" t="str">
            <v>NORTHERN B</v>
          </cell>
          <cell r="I6493" t="str">
            <v>CHARTERS TOWERS</v>
          </cell>
          <cell r="J6493" t="str">
            <v>AUS</v>
          </cell>
          <cell r="K6493" t="str">
            <v>AU</v>
          </cell>
          <cell r="L6493" t="str">
            <v>Northern Beef Producers Inc Nogst</v>
          </cell>
          <cell r="M6493" t="str">
            <v>Business</v>
          </cell>
          <cell r="N6493" t="str">
            <v>QLD</v>
          </cell>
          <cell r="O6493" t="str">
            <v>PO Box 657</v>
          </cell>
          <cell r="P6493">
            <v>4820</v>
          </cell>
          <cell r="Q6493" t="str">
            <v>NO</v>
          </cell>
          <cell r="R6493" t="str">
            <v>AUD</v>
          </cell>
          <cell r="U6493" t="str">
            <v>14 Inv</v>
          </cell>
          <cell r="V6493" t="str">
            <v>EFT</v>
          </cell>
          <cell r="W6493" t="str">
            <v>EN_AU</v>
          </cell>
          <cell r="X6493" t="str">
            <v>Exempt</v>
          </cell>
          <cell r="Y6493">
            <v>16435483043</v>
          </cell>
          <cell r="Z6493">
            <v>100</v>
          </cell>
          <cell r="AA6493" t="str">
            <v>NO</v>
          </cell>
          <cell r="AB6493" t="str">
            <v>V-006582</v>
          </cell>
          <cell r="AC6493" t="str">
            <v>V-004117</v>
          </cell>
        </row>
        <row r="6494">
          <cell r="D6494" t="str">
            <v>Northern Broadcasters Pty Ltd</v>
          </cell>
          <cell r="E6494" t="str">
            <v>NORTHERN B</v>
          </cell>
          <cell r="I6494" t="str">
            <v>INVERELL</v>
          </cell>
          <cell r="J6494" t="str">
            <v>AUS</v>
          </cell>
          <cell r="K6494" t="str">
            <v>AU</v>
          </cell>
          <cell r="L6494" t="str">
            <v>Northern Broadcasters Pty Ltd</v>
          </cell>
          <cell r="M6494" t="str">
            <v>Business</v>
          </cell>
          <cell r="N6494" t="str">
            <v>NSW</v>
          </cell>
          <cell r="O6494" t="str">
            <v>PO Box 770</v>
          </cell>
          <cell r="P6494">
            <v>2360</v>
          </cell>
          <cell r="Q6494" t="str">
            <v>NO</v>
          </cell>
          <cell r="R6494" t="str">
            <v>AUD</v>
          </cell>
          <cell r="U6494" t="str">
            <v>30 Inv</v>
          </cell>
          <cell r="V6494" t="str">
            <v>EFT</v>
          </cell>
          <cell r="W6494" t="str">
            <v>EN_AU</v>
          </cell>
          <cell r="X6494" t="str">
            <v>GST</v>
          </cell>
          <cell r="Y6494">
            <v>26003066957</v>
          </cell>
          <cell r="Z6494">
            <v>100</v>
          </cell>
          <cell r="AA6494" t="str">
            <v>NO</v>
          </cell>
          <cell r="AB6494" t="str">
            <v>V-006583</v>
          </cell>
          <cell r="AC6494" t="str">
            <v>V-000195</v>
          </cell>
        </row>
        <row r="6495">
          <cell r="D6495" t="str">
            <v>Northern Districts Working Sheepdog</v>
          </cell>
          <cell r="E6495" t="str">
            <v>NORTHERN D</v>
          </cell>
          <cell r="I6495" t="str">
            <v>BROOKTON</v>
          </cell>
          <cell r="J6495" t="str">
            <v>AUS</v>
          </cell>
          <cell r="K6495" t="str">
            <v>AU</v>
          </cell>
          <cell r="L6495" t="str">
            <v>Northern Districts Working Sheepdog</v>
          </cell>
          <cell r="M6495" t="str">
            <v>Business</v>
          </cell>
          <cell r="N6495" t="str">
            <v>WA</v>
          </cell>
          <cell r="O6495" t="str">
            <v>PO Box 1020</v>
          </cell>
          <cell r="P6495">
            <v>6306</v>
          </cell>
          <cell r="Q6495" t="str">
            <v>NO</v>
          </cell>
          <cell r="R6495" t="str">
            <v>AUD</v>
          </cell>
          <cell r="U6495" t="str">
            <v>01 Inv</v>
          </cell>
          <cell r="V6495" t="str">
            <v>EFT</v>
          </cell>
          <cell r="W6495" t="str">
            <v>EN_AU</v>
          </cell>
          <cell r="X6495" t="str">
            <v>Exempt</v>
          </cell>
          <cell r="Y6495">
            <v>99999999999</v>
          </cell>
          <cell r="Z6495">
            <v>100</v>
          </cell>
          <cell r="AA6495" t="str">
            <v>NO</v>
          </cell>
          <cell r="AB6495" t="str">
            <v>V-006587</v>
          </cell>
          <cell r="AC6495" t="str">
            <v>V-009243</v>
          </cell>
        </row>
        <row r="6496">
          <cell r="D6496" t="str">
            <v>Northern Extinguisher Service</v>
          </cell>
          <cell r="E6496" t="str">
            <v>NORTHERN E</v>
          </cell>
          <cell r="I6496" t="str">
            <v>DAVOREN PARK</v>
          </cell>
          <cell r="J6496" t="str">
            <v>AUS</v>
          </cell>
          <cell r="K6496" t="str">
            <v>AU</v>
          </cell>
          <cell r="L6496" t="str">
            <v>Northern Extinguisher Service</v>
          </cell>
          <cell r="M6496" t="str">
            <v>Business</v>
          </cell>
          <cell r="N6496" t="str">
            <v>SA</v>
          </cell>
          <cell r="O6496" t="str">
            <v>91 Davoren Road</v>
          </cell>
          <cell r="P6496">
            <v>5113</v>
          </cell>
          <cell r="Q6496" t="str">
            <v>NO</v>
          </cell>
          <cell r="R6496" t="str">
            <v>AUD</v>
          </cell>
          <cell r="U6496" t="str">
            <v>30 Inv</v>
          </cell>
          <cell r="V6496" t="str">
            <v>EFT</v>
          </cell>
          <cell r="W6496" t="str">
            <v>EN_AU</v>
          </cell>
          <cell r="X6496" t="str">
            <v>GST</v>
          </cell>
          <cell r="Y6496">
            <v>19233676718</v>
          </cell>
          <cell r="Z6496">
            <v>100</v>
          </cell>
          <cell r="AA6496" t="str">
            <v>NO</v>
          </cell>
          <cell r="AB6496" t="str">
            <v>V-006588</v>
          </cell>
          <cell r="AC6496" t="str">
            <v>V-003325</v>
          </cell>
        </row>
        <row r="6497">
          <cell r="D6497" t="str">
            <v>Northern Grampians Shire Council</v>
          </cell>
          <cell r="E6497" t="str">
            <v>NORTHERN G</v>
          </cell>
          <cell r="I6497" t="str">
            <v>STAWELL</v>
          </cell>
          <cell r="J6497" t="str">
            <v>AUS</v>
          </cell>
          <cell r="K6497" t="str">
            <v>AU</v>
          </cell>
          <cell r="L6497" t="str">
            <v>Northern Grampians Shire Council</v>
          </cell>
          <cell r="M6497" t="str">
            <v>Business</v>
          </cell>
          <cell r="N6497" t="str">
            <v>VIC</v>
          </cell>
          <cell r="O6497" t="str">
            <v>PO Box 580</v>
          </cell>
          <cell r="P6497">
            <v>3380</v>
          </cell>
          <cell r="Q6497" t="str">
            <v>NO</v>
          </cell>
          <cell r="R6497" t="str">
            <v>AUD</v>
          </cell>
          <cell r="U6497" t="str">
            <v>01 Inv</v>
          </cell>
          <cell r="V6497" t="str">
            <v>Cheque</v>
          </cell>
          <cell r="W6497" t="str">
            <v>EN_AU</v>
          </cell>
          <cell r="X6497" t="str">
            <v>GST</v>
          </cell>
          <cell r="Y6497">
            <v>42592845947</v>
          </cell>
          <cell r="Z6497">
            <v>100</v>
          </cell>
          <cell r="AA6497" t="str">
            <v>NO</v>
          </cell>
          <cell r="AB6497" t="str">
            <v>V-006589</v>
          </cell>
          <cell r="AC6497" t="str">
            <v>V-000140</v>
          </cell>
        </row>
        <row r="6498">
          <cell r="D6498" t="str">
            <v>Northern Hire Group Pty Ltd</v>
          </cell>
          <cell r="E6498" t="str">
            <v>NORTHERN H</v>
          </cell>
          <cell r="I6498" t="str">
            <v>ECHUCA</v>
          </cell>
          <cell r="J6498" t="str">
            <v>AUS</v>
          </cell>
          <cell r="K6498" t="str">
            <v>AU</v>
          </cell>
          <cell r="L6498" t="str">
            <v>Northern Hire Group Pty Ltd</v>
          </cell>
          <cell r="M6498" t="str">
            <v>Business</v>
          </cell>
          <cell r="N6498" t="str">
            <v>VIC</v>
          </cell>
          <cell r="O6498" t="str">
            <v>134 Ogilvie Avenue</v>
          </cell>
          <cell r="P6498">
            <v>3564</v>
          </cell>
          <cell r="Q6498" t="str">
            <v>NO</v>
          </cell>
          <cell r="R6498" t="str">
            <v>AUD</v>
          </cell>
          <cell r="U6498" t="str">
            <v>14 Inv</v>
          </cell>
          <cell r="V6498" t="str">
            <v>EFT</v>
          </cell>
          <cell r="W6498" t="str">
            <v>EN_AU</v>
          </cell>
          <cell r="X6498" t="str">
            <v>GST</v>
          </cell>
          <cell r="Y6498">
            <v>64604387671</v>
          </cell>
          <cell r="Z6498">
            <v>100</v>
          </cell>
          <cell r="AA6498" t="str">
            <v>NO</v>
          </cell>
          <cell r="AB6498" t="str">
            <v>V-006590</v>
          </cell>
          <cell r="AC6498" t="str">
            <v>V-003653</v>
          </cell>
        </row>
        <row r="6499">
          <cell r="D6499" t="str">
            <v>Northern Managed Finance Pty Ltd</v>
          </cell>
          <cell r="E6499" t="str">
            <v>NORTHERN M</v>
          </cell>
          <cell r="I6499" t="str">
            <v>ROYAL EXCHANGE</v>
          </cell>
          <cell r="J6499" t="str">
            <v>AUS</v>
          </cell>
          <cell r="K6499" t="str">
            <v>AU</v>
          </cell>
          <cell r="L6499" t="str">
            <v>Northern Managed Finance Pty Ltd</v>
          </cell>
          <cell r="M6499" t="str">
            <v>Business</v>
          </cell>
          <cell r="N6499" t="str">
            <v>NSW</v>
          </cell>
          <cell r="O6499" t="str">
            <v>PO Box R1434</v>
          </cell>
          <cell r="P6499">
            <v>1225</v>
          </cell>
          <cell r="Q6499" t="str">
            <v>NO</v>
          </cell>
          <cell r="R6499" t="str">
            <v>AUD</v>
          </cell>
          <cell r="U6499" t="str">
            <v>7 Inv</v>
          </cell>
          <cell r="V6499" t="str">
            <v>EFT</v>
          </cell>
          <cell r="W6499" t="str">
            <v>EN_AU</v>
          </cell>
          <cell r="X6499" t="str">
            <v>GST</v>
          </cell>
          <cell r="Y6499">
            <v>43125018582</v>
          </cell>
          <cell r="Z6499">
            <v>100</v>
          </cell>
          <cell r="AA6499" t="str">
            <v>NO</v>
          </cell>
          <cell r="AB6499" t="str">
            <v>V-006591</v>
          </cell>
          <cell r="AC6499" t="str">
            <v>V-005039</v>
          </cell>
        </row>
        <row r="6500">
          <cell r="D6500" t="str">
            <v>Northern Merino Ram Breeders Inc No</v>
          </cell>
          <cell r="E6500" t="str">
            <v>NORTHERN M</v>
          </cell>
          <cell r="I6500" t="str">
            <v>ARMIDALE</v>
          </cell>
          <cell r="J6500" t="str">
            <v>AUS</v>
          </cell>
          <cell r="K6500" t="str">
            <v>AU</v>
          </cell>
          <cell r="L6500" t="str">
            <v>Northern Merino Ram Breeders Inc No</v>
          </cell>
          <cell r="M6500" t="str">
            <v>Business</v>
          </cell>
          <cell r="N6500" t="str">
            <v>NSW</v>
          </cell>
          <cell r="O6500" t="str">
            <v>5 Ashtree Drive</v>
          </cell>
          <cell r="P6500">
            <v>2350</v>
          </cell>
          <cell r="Q6500" t="str">
            <v>NO</v>
          </cell>
          <cell r="R6500" t="str">
            <v>AUD</v>
          </cell>
          <cell r="U6500" t="str">
            <v>30 Inv</v>
          </cell>
          <cell r="V6500" t="str">
            <v>EFT</v>
          </cell>
          <cell r="W6500" t="str">
            <v>EN_AU</v>
          </cell>
          <cell r="X6500" t="str">
            <v>Exempt</v>
          </cell>
          <cell r="Y6500">
            <v>61169028334</v>
          </cell>
          <cell r="Z6500">
            <v>100</v>
          </cell>
          <cell r="AA6500" t="str">
            <v>NO</v>
          </cell>
          <cell r="AB6500" t="str">
            <v>V-006592</v>
          </cell>
          <cell r="AC6500" t="str">
            <v>V-000755</v>
          </cell>
        </row>
        <row r="6501">
          <cell r="D6501" t="str">
            <v>Northern Midlands Council</v>
          </cell>
          <cell r="E6501" t="str">
            <v>NORTHERN M</v>
          </cell>
          <cell r="I6501" t="str">
            <v>LONGFORD</v>
          </cell>
          <cell r="J6501" t="str">
            <v>AUS</v>
          </cell>
          <cell r="K6501" t="str">
            <v>AU</v>
          </cell>
          <cell r="L6501" t="str">
            <v>Northern Midlands Council</v>
          </cell>
          <cell r="M6501" t="str">
            <v>Business</v>
          </cell>
          <cell r="N6501" t="str">
            <v>TAS</v>
          </cell>
          <cell r="O6501" t="str">
            <v>PO Box 156</v>
          </cell>
          <cell r="P6501">
            <v>7301</v>
          </cell>
          <cell r="Q6501" t="str">
            <v>NO</v>
          </cell>
          <cell r="R6501" t="str">
            <v>AUD</v>
          </cell>
          <cell r="U6501" t="str">
            <v>01 Inv</v>
          </cell>
          <cell r="V6501" t="str">
            <v>Cheque</v>
          </cell>
          <cell r="W6501" t="str">
            <v>EN_AU</v>
          </cell>
          <cell r="X6501" t="str">
            <v>GST</v>
          </cell>
          <cell r="Y6501">
            <v>70695934223</v>
          </cell>
          <cell r="Z6501">
            <v>100</v>
          </cell>
          <cell r="AA6501" t="str">
            <v>NO</v>
          </cell>
          <cell r="AB6501" t="str">
            <v>V-006597</v>
          </cell>
          <cell r="AC6501" t="str">
            <v>V-001141</v>
          </cell>
        </row>
        <row r="6502">
          <cell r="D6502" t="str">
            <v>Northern Midlands Courier</v>
          </cell>
          <cell r="E6502" t="str">
            <v>NORTHERN M</v>
          </cell>
          <cell r="I6502" t="str">
            <v>LONGFORD</v>
          </cell>
          <cell r="J6502" t="str">
            <v>AUS</v>
          </cell>
          <cell r="K6502" t="str">
            <v>AU</v>
          </cell>
          <cell r="L6502" t="str">
            <v>Northern Midlands Courier</v>
          </cell>
          <cell r="M6502" t="str">
            <v>Business</v>
          </cell>
          <cell r="N6502" t="str">
            <v>TAS</v>
          </cell>
          <cell r="O6502" t="str">
            <v>PO Box 215</v>
          </cell>
          <cell r="P6502">
            <v>7301</v>
          </cell>
          <cell r="Q6502" t="str">
            <v>NO</v>
          </cell>
          <cell r="R6502" t="str">
            <v>AUD</v>
          </cell>
          <cell r="U6502" t="str">
            <v>14 Inv</v>
          </cell>
          <cell r="V6502" t="str">
            <v>EFT</v>
          </cell>
          <cell r="W6502" t="str">
            <v>EN_AU</v>
          </cell>
          <cell r="X6502" t="str">
            <v>Exempt</v>
          </cell>
          <cell r="Y6502">
            <v>20208511918</v>
          </cell>
          <cell r="Z6502">
            <v>100</v>
          </cell>
          <cell r="AA6502" t="str">
            <v>NO</v>
          </cell>
          <cell r="AB6502" t="str">
            <v>V-006599</v>
          </cell>
          <cell r="AC6502" t="str">
            <v>V-004892</v>
          </cell>
        </row>
        <row r="6503">
          <cell r="D6503" t="str">
            <v>Northern Night Patrol</v>
          </cell>
          <cell r="E6503" t="str">
            <v>NORTHERN N</v>
          </cell>
          <cell r="I6503" t="str">
            <v>GAWLER</v>
          </cell>
          <cell r="J6503" t="str">
            <v>AUS</v>
          </cell>
          <cell r="K6503" t="str">
            <v>AU</v>
          </cell>
          <cell r="L6503" t="str">
            <v>Northern Night Patrol</v>
          </cell>
          <cell r="M6503" t="str">
            <v>Business</v>
          </cell>
          <cell r="N6503" t="str">
            <v>SA</v>
          </cell>
          <cell r="O6503" t="str">
            <v>PO Box 2014</v>
          </cell>
          <cell r="P6503">
            <v>5118</v>
          </cell>
          <cell r="Q6503" t="str">
            <v>NO</v>
          </cell>
          <cell r="R6503" t="str">
            <v>AUD</v>
          </cell>
          <cell r="U6503" t="str">
            <v>7 Inv</v>
          </cell>
          <cell r="V6503" t="str">
            <v>EFT</v>
          </cell>
          <cell r="W6503" t="str">
            <v>EN_AU</v>
          </cell>
          <cell r="X6503" t="str">
            <v>GST</v>
          </cell>
          <cell r="Y6503">
            <v>78218213446</v>
          </cell>
          <cell r="Z6503">
            <v>100</v>
          </cell>
          <cell r="AA6503" t="str">
            <v>NO</v>
          </cell>
          <cell r="AB6503" t="str">
            <v>V-006602</v>
          </cell>
          <cell r="AC6503" t="str">
            <v>V-000547</v>
          </cell>
        </row>
        <row r="6504">
          <cell r="D6504" t="str">
            <v>Northern NSW Driver Training</v>
          </cell>
          <cell r="E6504" t="str">
            <v>NORTHERN N</v>
          </cell>
          <cell r="I6504" t="str">
            <v>MOREE</v>
          </cell>
          <cell r="J6504" t="str">
            <v>AUS</v>
          </cell>
          <cell r="K6504" t="str">
            <v>AU</v>
          </cell>
          <cell r="L6504" t="str">
            <v>Northern NSW Driver Training</v>
          </cell>
          <cell r="M6504" t="str">
            <v>Business</v>
          </cell>
          <cell r="N6504" t="str">
            <v>NSW</v>
          </cell>
          <cell r="O6504" t="str">
            <v>58 Boston St</v>
          </cell>
          <cell r="P6504">
            <v>2400</v>
          </cell>
          <cell r="Q6504" t="str">
            <v>NO</v>
          </cell>
          <cell r="R6504" t="str">
            <v>AUD</v>
          </cell>
          <cell r="U6504" t="str">
            <v>01 Inv</v>
          </cell>
          <cell r="V6504" t="str">
            <v>EFT</v>
          </cell>
          <cell r="W6504" t="str">
            <v>EN_AU</v>
          </cell>
          <cell r="X6504" t="str">
            <v>GST</v>
          </cell>
          <cell r="Y6504">
            <v>72901372689</v>
          </cell>
          <cell r="Z6504">
            <v>100</v>
          </cell>
          <cell r="AA6504" t="str">
            <v>NO</v>
          </cell>
          <cell r="AB6504" t="str">
            <v>V-006605</v>
          </cell>
          <cell r="AC6504" t="str">
            <v>V-005906</v>
          </cell>
        </row>
        <row r="6505">
          <cell r="D6505" t="str">
            <v>Northern SA Merino Expo</v>
          </cell>
          <cell r="E6505" t="str">
            <v>NORTHERN S</v>
          </cell>
          <cell r="I6505" t="str">
            <v>JAMESTOWN</v>
          </cell>
          <cell r="J6505" t="str">
            <v>AUS</v>
          </cell>
          <cell r="K6505" t="str">
            <v>AU</v>
          </cell>
          <cell r="L6505" t="str">
            <v>Northern SA Merino Expo</v>
          </cell>
          <cell r="M6505" t="str">
            <v>Business</v>
          </cell>
          <cell r="N6505" t="str">
            <v>SA</v>
          </cell>
          <cell r="O6505" t="str">
            <v>PO Box 353</v>
          </cell>
          <cell r="P6505">
            <v>5491</v>
          </cell>
          <cell r="Q6505" t="str">
            <v>NO</v>
          </cell>
          <cell r="R6505" t="str">
            <v>AUD</v>
          </cell>
          <cell r="U6505" t="str">
            <v>30 Inv</v>
          </cell>
          <cell r="V6505" t="str">
            <v>EFT</v>
          </cell>
          <cell r="W6505" t="str">
            <v>EN_AU</v>
          </cell>
          <cell r="X6505" t="str">
            <v>Exempt</v>
          </cell>
          <cell r="Y6505">
            <v>82395851157</v>
          </cell>
          <cell r="Z6505">
            <v>100</v>
          </cell>
          <cell r="AA6505" t="str">
            <v>NO</v>
          </cell>
          <cell r="AB6505" t="str">
            <v>V-006607</v>
          </cell>
          <cell r="AC6505" t="str">
            <v>V-005300</v>
          </cell>
        </row>
        <row r="6506">
          <cell r="D6506" t="str">
            <v>Northern Stud Merino Breeders Assoc</v>
          </cell>
          <cell r="E6506" t="str">
            <v>NORTHERN S</v>
          </cell>
          <cell r="I6506" t="str">
            <v>DRUMMOND COVE</v>
          </cell>
          <cell r="J6506" t="str">
            <v>AUS</v>
          </cell>
          <cell r="K6506" t="str">
            <v>AU</v>
          </cell>
          <cell r="L6506" t="str">
            <v>Northern Stud Merino Breeders Assoc</v>
          </cell>
          <cell r="M6506" t="str">
            <v>Business</v>
          </cell>
          <cell r="N6506" t="str">
            <v>WA</v>
          </cell>
          <cell r="O6506" t="str">
            <v>11 Spyglass Hill</v>
          </cell>
          <cell r="P6506">
            <v>6532</v>
          </cell>
          <cell r="Q6506" t="str">
            <v>NO</v>
          </cell>
          <cell r="R6506" t="str">
            <v>AUD</v>
          </cell>
          <cell r="U6506" t="str">
            <v>01 Inv</v>
          </cell>
          <cell r="V6506" t="str">
            <v>EFT</v>
          </cell>
          <cell r="W6506" t="str">
            <v>EN_AU</v>
          </cell>
          <cell r="X6506" t="str">
            <v>Exempt</v>
          </cell>
          <cell r="Y6506">
            <v>15246075630</v>
          </cell>
          <cell r="Z6506">
            <v>100</v>
          </cell>
          <cell r="AA6506" t="str">
            <v>NO</v>
          </cell>
          <cell r="AB6506" t="str">
            <v>V-006608</v>
          </cell>
          <cell r="AC6506" t="str">
            <v>V-010755</v>
          </cell>
        </row>
        <row r="6507">
          <cell r="D6507" t="str">
            <v>Northern Sustainable Soils</v>
          </cell>
          <cell r="E6507" t="str">
            <v>NORTHERN</v>
          </cell>
          <cell r="I6507" t="str">
            <v>KADINA</v>
          </cell>
          <cell r="J6507" t="str">
            <v>AUS</v>
          </cell>
          <cell r="K6507" t="str">
            <v>AU</v>
          </cell>
          <cell r="L6507" t="str">
            <v>Northern Sustainable Soils</v>
          </cell>
          <cell r="M6507" t="str">
            <v>Business</v>
          </cell>
          <cell r="N6507" t="str">
            <v>SA</v>
          </cell>
          <cell r="O6507" t="str">
            <v/>
          </cell>
          <cell r="P6507">
            <v>5554</v>
          </cell>
          <cell r="Q6507" t="str">
            <v>NO</v>
          </cell>
          <cell r="R6507" t="str">
            <v>AUD</v>
          </cell>
          <cell r="U6507" t="str">
            <v>30 Inv</v>
          </cell>
          <cell r="V6507" t="str">
            <v>EFT</v>
          </cell>
          <cell r="W6507" t="str">
            <v>EN_AU</v>
          </cell>
          <cell r="X6507" t="str">
            <v>GST</v>
          </cell>
          <cell r="Y6507">
            <v>43115912460</v>
          </cell>
          <cell r="Z6507">
            <v>100</v>
          </cell>
          <cell r="AA6507" t="str">
            <v>NO</v>
          </cell>
          <cell r="AB6507" t="str">
            <v>V-006609</v>
          </cell>
          <cell r="AC6507" t="str">
            <v>V-005081</v>
          </cell>
        </row>
        <row r="6508">
          <cell r="D6508" t="str">
            <v>Northern Territory Integrated</v>
          </cell>
          <cell r="E6508" t="str">
            <v>NORTHERN T</v>
          </cell>
          <cell r="I6508" t="str">
            <v>DARWIN</v>
          </cell>
          <cell r="J6508" t="str">
            <v>AUS</v>
          </cell>
          <cell r="K6508" t="str">
            <v>AU</v>
          </cell>
          <cell r="L6508" t="str">
            <v>Northern Territory Integrated</v>
          </cell>
          <cell r="M6508" t="str">
            <v>Business</v>
          </cell>
          <cell r="N6508" t="str">
            <v>NT</v>
          </cell>
          <cell r="O6508" t="str">
            <v>PO Box 3021</v>
          </cell>
          <cell r="P6508" t="str">
            <v>0801</v>
          </cell>
          <cell r="Q6508" t="str">
            <v>NO</v>
          </cell>
          <cell r="R6508" t="str">
            <v>AUD</v>
          </cell>
          <cell r="U6508" t="str">
            <v>01 Inv</v>
          </cell>
          <cell r="V6508" t="str">
            <v>EFT</v>
          </cell>
          <cell r="W6508" t="str">
            <v>EN_AU</v>
          </cell>
          <cell r="X6508" t="str">
            <v>GST</v>
          </cell>
          <cell r="Y6508">
            <v>84085734992</v>
          </cell>
          <cell r="Z6508">
            <v>100</v>
          </cell>
          <cell r="AA6508" t="str">
            <v>NO</v>
          </cell>
          <cell r="AB6508" t="str">
            <v>V-006610</v>
          </cell>
          <cell r="AC6508" t="str">
            <v>V-000158</v>
          </cell>
        </row>
        <row r="6509">
          <cell r="D6509" t="str">
            <v>Northern Territory Livestock</v>
          </cell>
          <cell r="E6509" t="str">
            <v>NORTHERN T</v>
          </cell>
          <cell r="I6509" t="str">
            <v>DARWIN</v>
          </cell>
          <cell r="J6509" t="str">
            <v>AUS</v>
          </cell>
          <cell r="K6509" t="str">
            <v>AU</v>
          </cell>
          <cell r="L6509" t="str">
            <v>Northern Territory Livestock</v>
          </cell>
          <cell r="M6509" t="str">
            <v>Business</v>
          </cell>
          <cell r="N6509" t="str">
            <v>NT</v>
          </cell>
          <cell r="O6509" t="str">
            <v>PO Box 3531</v>
          </cell>
          <cell r="P6509" t="str">
            <v>0801</v>
          </cell>
          <cell r="Q6509" t="str">
            <v>NO</v>
          </cell>
          <cell r="R6509" t="str">
            <v>AUD</v>
          </cell>
          <cell r="U6509" t="str">
            <v>01 Inv</v>
          </cell>
          <cell r="V6509" t="str">
            <v>EFT</v>
          </cell>
          <cell r="W6509" t="str">
            <v>EN_AU</v>
          </cell>
          <cell r="X6509" t="str">
            <v>GST</v>
          </cell>
          <cell r="Y6509">
            <v>26904396618</v>
          </cell>
          <cell r="Z6509">
            <v>100</v>
          </cell>
          <cell r="AA6509" t="str">
            <v>NO</v>
          </cell>
          <cell r="AB6509" t="str">
            <v>V-006611</v>
          </cell>
          <cell r="AC6509" t="str">
            <v>V-002707</v>
          </cell>
        </row>
        <row r="6510">
          <cell r="D6510" t="str">
            <v>Northern Territory Of Australia</v>
          </cell>
          <cell r="E6510" t="str">
            <v>DEPARTMENT</v>
          </cell>
          <cell r="I6510" t="str">
            <v>ALICE SPRINGS</v>
          </cell>
          <cell r="J6510" t="str">
            <v>AUS</v>
          </cell>
          <cell r="K6510" t="str">
            <v>AU</v>
          </cell>
          <cell r="L6510" t="str">
            <v>Northern Territory Of Australia</v>
          </cell>
          <cell r="M6510" t="str">
            <v>Business</v>
          </cell>
          <cell r="N6510" t="str">
            <v>NT</v>
          </cell>
          <cell r="O6510" t="str">
            <v>PO Box 4037</v>
          </cell>
          <cell r="P6510" t="str">
            <v>0871</v>
          </cell>
          <cell r="Q6510" t="str">
            <v>NO</v>
          </cell>
          <cell r="R6510" t="str">
            <v>AUD</v>
          </cell>
          <cell r="U6510" t="str">
            <v>01 Inv</v>
          </cell>
          <cell r="V6510" t="str">
            <v>EFT</v>
          </cell>
          <cell r="W6510" t="str">
            <v>EN_AU</v>
          </cell>
          <cell r="X6510" t="str">
            <v>GST</v>
          </cell>
          <cell r="Y6510">
            <v>84085734992</v>
          </cell>
          <cell r="Z6510">
            <v>100</v>
          </cell>
          <cell r="AA6510" t="str">
            <v>NO</v>
          </cell>
          <cell r="AB6510" t="str">
            <v>V-006612</v>
          </cell>
          <cell r="AC6510" t="str">
            <v>V-003417</v>
          </cell>
        </row>
        <row r="6511">
          <cell r="D6511" t="str">
            <v>Northern Territory Water Ski Associ</v>
          </cell>
          <cell r="E6511" t="str">
            <v>NORTHERN T</v>
          </cell>
          <cell r="I6511" t="str">
            <v>DARWIN</v>
          </cell>
          <cell r="J6511" t="str">
            <v>AUS</v>
          </cell>
          <cell r="K6511" t="str">
            <v>AU</v>
          </cell>
          <cell r="L6511" t="str">
            <v>Northern Territory Water Ski Associ</v>
          </cell>
          <cell r="M6511" t="str">
            <v>Business</v>
          </cell>
          <cell r="N6511" t="str">
            <v>NT</v>
          </cell>
          <cell r="O6511" t="str">
            <v>PO Box 980</v>
          </cell>
          <cell r="P6511" t="str">
            <v>0801</v>
          </cell>
          <cell r="Q6511" t="str">
            <v>NO</v>
          </cell>
          <cell r="R6511" t="str">
            <v>AUD</v>
          </cell>
          <cell r="U6511" t="str">
            <v>30 Inv</v>
          </cell>
          <cell r="V6511" t="str">
            <v>EFT</v>
          </cell>
          <cell r="W6511" t="str">
            <v>EN_AU</v>
          </cell>
          <cell r="X6511" t="str">
            <v>GST</v>
          </cell>
          <cell r="Y6511">
            <v>92261410890</v>
          </cell>
          <cell r="Z6511">
            <v>100</v>
          </cell>
          <cell r="AA6511" t="str">
            <v>NO</v>
          </cell>
          <cell r="AB6511" t="str">
            <v>V-006613</v>
          </cell>
          <cell r="AC6511" t="str">
            <v>V-009068</v>
          </cell>
        </row>
        <row r="6512">
          <cell r="D6512" t="str">
            <v>Northern Valleys News</v>
          </cell>
          <cell r="E6512" t="str">
            <v>NORTHERN V</v>
          </cell>
          <cell r="I6512" t="str">
            <v>BINDOON</v>
          </cell>
          <cell r="J6512" t="str">
            <v>AUS</v>
          </cell>
          <cell r="K6512" t="str">
            <v>AU</v>
          </cell>
          <cell r="L6512" t="str">
            <v>Northern Valleys News</v>
          </cell>
          <cell r="M6512" t="str">
            <v>Business</v>
          </cell>
          <cell r="N6512" t="str">
            <v>WA</v>
          </cell>
          <cell r="O6512" t="str">
            <v>29 Binda Place</v>
          </cell>
          <cell r="P6512">
            <v>6502</v>
          </cell>
          <cell r="Q6512" t="str">
            <v>NO</v>
          </cell>
          <cell r="R6512" t="str">
            <v>AUD</v>
          </cell>
          <cell r="U6512" t="str">
            <v>14 Inv</v>
          </cell>
          <cell r="V6512" t="str">
            <v>EFT</v>
          </cell>
          <cell r="W6512" t="str">
            <v>EN_AU</v>
          </cell>
          <cell r="X6512" t="str">
            <v>GST</v>
          </cell>
          <cell r="Y6512">
            <v>56641150209</v>
          </cell>
          <cell r="Z6512">
            <v>100</v>
          </cell>
          <cell r="AA6512" t="str">
            <v>NO</v>
          </cell>
          <cell r="AB6512" t="str">
            <v>V-006614</v>
          </cell>
          <cell r="AC6512" t="str">
            <v>V-005920</v>
          </cell>
        </row>
        <row r="6513">
          <cell r="D6513" t="str">
            <v>Northern Visual</v>
          </cell>
          <cell r="E6513" t="str">
            <v>NORTHERN V</v>
          </cell>
          <cell r="I6513" t="str">
            <v>NIGHTCLIFF</v>
          </cell>
          <cell r="J6513" t="str">
            <v>AUS</v>
          </cell>
          <cell r="K6513" t="str">
            <v>AU</v>
          </cell>
          <cell r="L6513" t="str">
            <v>Northern Visual</v>
          </cell>
          <cell r="M6513" t="str">
            <v>Business</v>
          </cell>
          <cell r="N6513" t="str">
            <v>NT</v>
          </cell>
          <cell r="O6513" t="str">
            <v>168 Casuarina Drive, 2</v>
          </cell>
          <cell r="P6513" t="str">
            <v>0810</v>
          </cell>
          <cell r="Q6513" t="str">
            <v>NO</v>
          </cell>
          <cell r="R6513" t="str">
            <v>AUD</v>
          </cell>
          <cell r="U6513" t="str">
            <v>7 Inv</v>
          </cell>
          <cell r="V6513" t="str">
            <v>EFT</v>
          </cell>
          <cell r="W6513" t="str">
            <v>EN_AU</v>
          </cell>
          <cell r="X6513" t="str">
            <v>Exempt</v>
          </cell>
          <cell r="Y6513">
            <v>86176026295</v>
          </cell>
          <cell r="Z6513">
            <v>100</v>
          </cell>
          <cell r="AA6513" t="str">
            <v>NO</v>
          </cell>
          <cell r="AB6513" t="str">
            <v>V-006615</v>
          </cell>
          <cell r="AC6513" t="str">
            <v>V-007796</v>
          </cell>
        </row>
        <row r="6514">
          <cell r="D6514" t="str">
            <v>Northern Windmills &amp; Agencies</v>
          </cell>
          <cell r="E6514" t="str">
            <v>NORTHERN W</v>
          </cell>
          <cell r="I6514" t="str">
            <v>ORROROO</v>
          </cell>
          <cell r="J6514" t="str">
            <v>AUS</v>
          </cell>
          <cell r="K6514" t="str">
            <v>AU</v>
          </cell>
          <cell r="L6514" t="str">
            <v>Northern Windmills &amp; Agencies</v>
          </cell>
          <cell r="M6514" t="str">
            <v>Business</v>
          </cell>
          <cell r="N6514" t="str">
            <v>SA</v>
          </cell>
          <cell r="O6514" t="str">
            <v>26 Second Street</v>
          </cell>
          <cell r="P6514">
            <v>5431</v>
          </cell>
          <cell r="Q6514" t="str">
            <v>NO</v>
          </cell>
          <cell r="R6514" t="str">
            <v>AUD</v>
          </cell>
          <cell r="U6514" t="str">
            <v>14 Inv</v>
          </cell>
          <cell r="V6514" t="str">
            <v>EFT</v>
          </cell>
          <cell r="W6514" t="str">
            <v>EN_AU</v>
          </cell>
          <cell r="X6514" t="str">
            <v>GST</v>
          </cell>
          <cell r="Y6514">
            <v>48234193936</v>
          </cell>
          <cell r="Z6514">
            <v>100</v>
          </cell>
          <cell r="AA6514" t="str">
            <v>NO</v>
          </cell>
          <cell r="AB6514" t="str">
            <v>V-006616</v>
          </cell>
          <cell r="AC6514" t="str">
            <v>V-001889</v>
          </cell>
        </row>
        <row r="6515">
          <cell r="D6515" t="str">
            <v>Northern Window Tinting</v>
          </cell>
          <cell r="E6515" t="str">
            <v>NORTHERN W</v>
          </cell>
          <cell r="I6515" t="str">
            <v>DARWIN</v>
          </cell>
          <cell r="J6515" t="str">
            <v>AUS</v>
          </cell>
          <cell r="K6515" t="str">
            <v>AU</v>
          </cell>
          <cell r="L6515" t="str">
            <v>Northern Window Tinting</v>
          </cell>
          <cell r="M6515" t="str">
            <v>Business</v>
          </cell>
          <cell r="N6515" t="str">
            <v>NT</v>
          </cell>
          <cell r="O6515" t="str">
            <v/>
          </cell>
          <cell r="P6515" t="str">
            <v>0820</v>
          </cell>
          <cell r="Q6515" t="str">
            <v>NO</v>
          </cell>
          <cell r="R6515" t="str">
            <v>AUD</v>
          </cell>
          <cell r="U6515" t="str">
            <v>30 Inv</v>
          </cell>
          <cell r="V6515" t="str">
            <v>EFT</v>
          </cell>
          <cell r="W6515" t="str">
            <v>EN_AU</v>
          </cell>
          <cell r="X6515" t="str">
            <v>GST</v>
          </cell>
          <cell r="Y6515">
            <v>57139109399</v>
          </cell>
          <cell r="Z6515">
            <v>100</v>
          </cell>
          <cell r="AA6515" t="str">
            <v>NO</v>
          </cell>
          <cell r="AB6515" t="str">
            <v>V-006617</v>
          </cell>
          <cell r="AC6515" t="str">
            <v>V-009051</v>
          </cell>
        </row>
        <row r="6516">
          <cell r="D6516" t="str">
            <v>Northhampton Tourist Association</v>
          </cell>
          <cell r="E6516" t="str">
            <v>NORTHHAMPT</v>
          </cell>
          <cell r="I6516" t="str">
            <v>NORTHAMPTON</v>
          </cell>
          <cell r="J6516" t="str">
            <v>AUS</v>
          </cell>
          <cell r="K6516" t="str">
            <v>AU</v>
          </cell>
          <cell r="L6516" t="str">
            <v>Northhampton Tourist Association</v>
          </cell>
          <cell r="M6516" t="str">
            <v>Business</v>
          </cell>
          <cell r="N6516" t="str">
            <v>WA</v>
          </cell>
          <cell r="O6516" t="str">
            <v>PO Box 289</v>
          </cell>
          <cell r="P6516">
            <v>6535</v>
          </cell>
          <cell r="Q6516" t="str">
            <v>NO</v>
          </cell>
          <cell r="R6516" t="str">
            <v>AUD</v>
          </cell>
          <cell r="U6516" t="str">
            <v>01 Inv</v>
          </cell>
          <cell r="V6516" t="str">
            <v>EFT</v>
          </cell>
          <cell r="W6516" t="str">
            <v>EN_AU</v>
          </cell>
          <cell r="X6516" t="str">
            <v>Exempt</v>
          </cell>
          <cell r="Y6516">
            <v>22162089380</v>
          </cell>
          <cell r="Z6516">
            <v>100</v>
          </cell>
          <cell r="AA6516" t="str">
            <v>NO</v>
          </cell>
          <cell r="AB6516" t="str">
            <v>V-006618</v>
          </cell>
          <cell r="AC6516" t="str">
            <v>V-009275</v>
          </cell>
        </row>
        <row r="6517">
          <cell r="D6517" t="str">
            <v>Northpoint Mid North Pty Ltd Pt Aug</v>
          </cell>
          <cell r="E6517" t="str">
            <v>NORTHPOINT</v>
          </cell>
          <cell r="I6517" t="str">
            <v>PORT AUGUSTA</v>
          </cell>
          <cell r="J6517" t="str">
            <v>AUS</v>
          </cell>
          <cell r="K6517" t="str">
            <v>AU</v>
          </cell>
          <cell r="L6517" t="str">
            <v>Northpoint Mid North Pty Ltd Pt Aug</v>
          </cell>
          <cell r="M6517" t="str">
            <v>Business</v>
          </cell>
          <cell r="N6517" t="str">
            <v>SA</v>
          </cell>
          <cell r="O6517" t="str">
            <v>18 Young Street</v>
          </cell>
          <cell r="P6517">
            <v>5700</v>
          </cell>
          <cell r="Q6517" t="str">
            <v>NO</v>
          </cell>
          <cell r="R6517" t="str">
            <v>AUD</v>
          </cell>
          <cell r="U6517" t="str">
            <v>14 Inv</v>
          </cell>
          <cell r="V6517" t="str">
            <v>EFT</v>
          </cell>
          <cell r="W6517" t="str">
            <v>EN_AU</v>
          </cell>
          <cell r="X6517" t="str">
            <v>GST</v>
          </cell>
          <cell r="Y6517">
            <v>95154374026</v>
          </cell>
          <cell r="Z6517">
            <v>100</v>
          </cell>
          <cell r="AA6517" t="str">
            <v>NO</v>
          </cell>
          <cell r="AB6517" t="str">
            <v>V-006619</v>
          </cell>
          <cell r="AC6517" t="str">
            <v>V-003290</v>
          </cell>
        </row>
        <row r="6518">
          <cell r="D6518" t="str">
            <v>Northside Produce</v>
          </cell>
          <cell r="E6518" t="str">
            <v>NORTHSIDE</v>
          </cell>
          <cell r="I6518" t="str">
            <v>WAIKERIE</v>
          </cell>
          <cell r="J6518" t="str">
            <v>AUS</v>
          </cell>
          <cell r="K6518" t="str">
            <v>AU</v>
          </cell>
          <cell r="L6518" t="str">
            <v>Northside Produce</v>
          </cell>
          <cell r="M6518" t="str">
            <v>Business</v>
          </cell>
          <cell r="N6518" t="str">
            <v>SA</v>
          </cell>
          <cell r="O6518" t="str">
            <v>PO Box 643</v>
          </cell>
          <cell r="P6518">
            <v>5330</v>
          </cell>
          <cell r="Q6518" t="str">
            <v>NO</v>
          </cell>
          <cell r="R6518" t="str">
            <v>AUD</v>
          </cell>
          <cell r="U6518" t="str">
            <v>30 Inv</v>
          </cell>
          <cell r="V6518" t="str">
            <v>EFT</v>
          </cell>
          <cell r="W6518" t="str">
            <v>EN_AU</v>
          </cell>
          <cell r="X6518" t="str">
            <v>GST</v>
          </cell>
          <cell r="Y6518">
            <v>23523847632</v>
          </cell>
          <cell r="Z6518">
            <v>100</v>
          </cell>
          <cell r="AA6518" t="str">
            <v>NO</v>
          </cell>
          <cell r="AB6518" t="str">
            <v>V-006620</v>
          </cell>
          <cell r="AC6518" t="str">
            <v>V-004367</v>
          </cell>
        </row>
        <row r="6519">
          <cell r="D6519" t="str">
            <v>Northwest Freight Services Pty Ltd</v>
          </cell>
          <cell r="E6519" t="str">
            <v>NORTHWEST</v>
          </cell>
          <cell r="I6519" t="str">
            <v>WEST TAMWORTH</v>
          </cell>
          <cell r="J6519" t="str">
            <v>AUS</v>
          </cell>
          <cell r="K6519" t="str">
            <v>AU</v>
          </cell>
          <cell r="L6519" t="str">
            <v>Northwest Freight Services Pty Ltd</v>
          </cell>
          <cell r="M6519" t="str">
            <v>Business</v>
          </cell>
          <cell r="N6519" t="str">
            <v>NSW</v>
          </cell>
          <cell r="O6519" t="str">
            <v>PO Box 3343</v>
          </cell>
          <cell r="P6519">
            <v>2340</v>
          </cell>
          <cell r="Q6519" t="str">
            <v>NO</v>
          </cell>
          <cell r="R6519" t="str">
            <v>AUD</v>
          </cell>
          <cell r="U6519" t="str">
            <v>7 Inv</v>
          </cell>
          <cell r="V6519" t="str">
            <v>Cheque</v>
          </cell>
          <cell r="W6519" t="str">
            <v>EN_AU</v>
          </cell>
          <cell r="X6519" t="str">
            <v>GST</v>
          </cell>
          <cell r="Y6519">
            <v>25641011501</v>
          </cell>
          <cell r="Z6519">
            <v>100</v>
          </cell>
          <cell r="AA6519" t="str">
            <v>NO</v>
          </cell>
          <cell r="AB6519" t="str">
            <v>V-006621</v>
          </cell>
          <cell r="AC6519" t="str">
            <v>V-008772</v>
          </cell>
        </row>
        <row r="6520">
          <cell r="D6520" t="str">
            <v>Norton Ford Unit Trust</v>
          </cell>
          <cell r="E6520" t="str">
            <v>NORTON MOT</v>
          </cell>
          <cell r="I6520" t="str">
            <v>HORSHAM</v>
          </cell>
          <cell r="J6520" t="str">
            <v>AUS</v>
          </cell>
          <cell r="K6520" t="str">
            <v>AU</v>
          </cell>
          <cell r="L6520" t="str">
            <v>Norton Ford Unit Trust</v>
          </cell>
          <cell r="M6520" t="str">
            <v>Business</v>
          </cell>
          <cell r="N6520" t="str">
            <v>VIC</v>
          </cell>
          <cell r="O6520" t="str">
            <v>95 Stawell Road</v>
          </cell>
          <cell r="P6520">
            <v>3400</v>
          </cell>
          <cell r="Q6520" t="str">
            <v>NO</v>
          </cell>
          <cell r="R6520" t="str">
            <v>AUD</v>
          </cell>
          <cell r="U6520" t="str">
            <v>01 Inv</v>
          </cell>
          <cell r="V6520" t="str">
            <v>EFT</v>
          </cell>
          <cell r="W6520" t="str">
            <v>EN_AU</v>
          </cell>
          <cell r="X6520" t="str">
            <v>GST</v>
          </cell>
          <cell r="Y6520">
            <v>38086981414</v>
          </cell>
          <cell r="Z6520">
            <v>100</v>
          </cell>
          <cell r="AA6520" t="str">
            <v>NO</v>
          </cell>
          <cell r="AB6520" t="str">
            <v>V-006622</v>
          </cell>
          <cell r="AC6520" t="str">
            <v>V-001936</v>
          </cell>
        </row>
        <row r="6521">
          <cell r="D6521" t="str">
            <v>Norwest Refrigeraion Services</v>
          </cell>
          <cell r="E6521" t="str">
            <v>NORWEST RE</v>
          </cell>
          <cell r="I6521" t="str">
            <v>CARNARVON</v>
          </cell>
          <cell r="J6521" t="str">
            <v>AUS</v>
          </cell>
          <cell r="K6521" t="str">
            <v>AU</v>
          </cell>
          <cell r="L6521" t="str">
            <v>Norwest Refrigeraion Services</v>
          </cell>
          <cell r="M6521" t="str">
            <v>Business</v>
          </cell>
          <cell r="N6521" t="str">
            <v>WA</v>
          </cell>
          <cell r="O6521" t="str">
            <v>PO Box 682</v>
          </cell>
          <cell r="P6521">
            <v>6701</v>
          </cell>
          <cell r="Q6521" t="str">
            <v>NO</v>
          </cell>
          <cell r="R6521" t="str">
            <v>AUD</v>
          </cell>
          <cell r="U6521" t="str">
            <v>7 Inv</v>
          </cell>
          <cell r="V6521" t="str">
            <v>EFT</v>
          </cell>
          <cell r="W6521" t="str">
            <v>EN_AU</v>
          </cell>
          <cell r="X6521" t="str">
            <v>GST</v>
          </cell>
          <cell r="Y6521">
            <v>39094388959</v>
          </cell>
          <cell r="Z6521">
            <v>100</v>
          </cell>
          <cell r="AA6521" t="str">
            <v>NO</v>
          </cell>
          <cell r="AB6521" t="str">
            <v>V-006623</v>
          </cell>
          <cell r="AC6521" t="str">
            <v>V-001819</v>
          </cell>
        </row>
        <row r="6522">
          <cell r="D6522" t="str">
            <v>Not A Hamper</v>
          </cell>
          <cell r="E6522" t="str">
            <v>NOT A HAMP</v>
          </cell>
          <cell r="I6522" t="str">
            <v>BAYONET HEAD</v>
          </cell>
          <cell r="J6522" t="str">
            <v>AUS</v>
          </cell>
          <cell r="K6522" t="str">
            <v>AU</v>
          </cell>
          <cell r="L6522" t="str">
            <v>Not A Hamper</v>
          </cell>
          <cell r="M6522" t="str">
            <v>Business</v>
          </cell>
          <cell r="N6522" t="str">
            <v>WA</v>
          </cell>
          <cell r="O6522" t="str">
            <v>12 Purdie Road</v>
          </cell>
          <cell r="P6522">
            <v>6330</v>
          </cell>
          <cell r="Q6522" t="str">
            <v>NO</v>
          </cell>
          <cell r="R6522" t="str">
            <v>AUD</v>
          </cell>
          <cell r="U6522" t="str">
            <v>30 Inv</v>
          </cell>
          <cell r="V6522" t="str">
            <v>EFT</v>
          </cell>
          <cell r="W6522" t="str">
            <v>EN_AU</v>
          </cell>
          <cell r="X6522" t="str">
            <v>Exempt</v>
          </cell>
          <cell r="Y6522">
            <v>41918902463</v>
          </cell>
          <cell r="Z6522">
            <v>100</v>
          </cell>
          <cell r="AA6522" t="str">
            <v>NO</v>
          </cell>
          <cell r="AB6522" t="str">
            <v>V-006624</v>
          </cell>
          <cell r="AC6522" t="str">
            <v>V-005678</v>
          </cell>
        </row>
        <row r="6523">
          <cell r="D6523" t="str">
            <v>Notice Board Systems Pty Ltd</v>
          </cell>
          <cell r="E6523" t="str">
            <v>NOTICE BOA</v>
          </cell>
          <cell r="I6523" t="str">
            <v>MOORABBIN EAST</v>
          </cell>
          <cell r="J6523" t="str">
            <v>AUS</v>
          </cell>
          <cell r="K6523" t="str">
            <v>AU</v>
          </cell>
          <cell r="L6523" t="str">
            <v>Notice Board Systems Pty Ltd</v>
          </cell>
          <cell r="M6523" t="str">
            <v>Business</v>
          </cell>
          <cell r="N6523" t="str">
            <v>VIC</v>
          </cell>
          <cell r="O6523" t="str">
            <v>PO Box 3135</v>
          </cell>
          <cell r="P6523">
            <v>3189</v>
          </cell>
          <cell r="Q6523" t="str">
            <v>NO</v>
          </cell>
          <cell r="R6523" t="str">
            <v>AUD</v>
          </cell>
          <cell r="U6523" t="str">
            <v>01 Inv</v>
          </cell>
          <cell r="V6523" t="str">
            <v>EFT</v>
          </cell>
          <cell r="W6523" t="str">
            <v>EN_AU</v>
          </cell>
          <cell r="X6523" t="str">
            <v>GST</v>
          </cell>
          <cell r="Y6523">
            <v>17138909636</v>
          </cell>
          <cell r="Z6523">
            <v>100</v>
          </cell>
          <cell r="AA6523" t="str">
            <v>NO</v>
          </cell>
          <cell r="AB6523" t="str">
            <v>V-006625</v>
          </cell>
          <cell r="AC6523" t="str">
            <v>V-002592</v>
          </cell>
        </row>
        <row r="6524">
          <cell r="D6524" t="str">
            <v>Novel Smash Repairs</v>
          </cell>
          <cell r="E6524" t="str">
            <v>NOVEL SMAS</v>
          </cell>
          <cell r="I6524" t="str">
            <v>BUNBURY</v>
          </cell>
          <cell r="J6524" t="str">
            <v>AUS</v>
          </cell>
          <cell r="K6524" t="str">
            <v>AU</v>
          </cell>
          <cell r="L6524" t="str">
            <v>Novel Smash Repairs</v>
          </cell>
          <cell r="M6524" t="str">
            <v>Business</v>
          </cell>
          <cell r="N6524" t="str">
            <v>WA</v>
          </cell>
          <cell r="O6524" t="str">
            <v>49 Albert Road</v>
          </cell>
          <cell r="P6524">
            <v>6230</v>
          </cell>
          <cell r="Q6524" t="str">
            <v>NO</v>
          </cell>
          <cell r="R6524" t="str">
            <v>AUD</v>
          </cell>
          <cell r="U6524" t="str">
            <v>30 Inv</v>
          </cell>
          <cell r="V6524" t="str">
            <v>EFT</v>
          </cell>
          <cell r="W6524" t="str">
            <v>EN_AU</v>
          </cell>
          <cell r="X6524" t="str">
            <v>GST</v>
          </cell>
          <cell r="Y6524">
            <v>80247737615</v>
          </cell>
          <cell r="Z6524">
            <v>100</v>
          </cell>
          <cell r="AA6524" t="str">
            <v>NO</v>
          </cell>
          <cell r="AB6524" t="str">
            <v>V-006626</v>
          </cell>
          <cell r="AC6524" t="str">
            <v>V-009490</v>
          </cell>
        </row>
        <row r="6525">
          <cell r="D6525" t="str">
            <v>Novotel Melbourne On Collins</v>
          </cell>
          <cell r="E6525" t="str">
            <v>NOVOTEL ME</v>
          </cell>
          <cell r="I6525" t="str">
            <v>MELBOURNE</v>
          </cell>
          <cell r="J6525" t="str">
            <v>AUS</v>
          </cell>
          <cell r="K6525" t="str">
            <v>AU</v>
          </cell>
          <cell r="L6525" t="str">
            <v>Novotel Melbourne On Collins</v>
          </cell>
          <cell r="M6525" t="str">
            <v>Business</v>
          </cell>
          <cell r="N6525" t="str">
            <v>VIC</v>
          </cell>
          <cell r="O6525" t="str">
            <v>270 Collins Street</v>
          </cell>
          <cell r="P6525">
            <v>3000</v>
          </cell>
          <cell r="Q6525" t="str">
            <v>NO</v>
          </cell>
          <cell r="R6525" t="str">
            <v>AUD</v>
          </cell>
          <cell r="U6525" t="str">
            <v>7 Inv</v>
          </cell>
          <cell r="V6525" t="str">
            <v>EFT</v>
          </cell>
          <cell r="W6525" t="str">
            <v>EN_AU</v>
          </cell>
          <cell r="X6525" t="str">
            <v>Exempt</v>
          </cell>
          <cell r="Y6525">
            <v>72614682807</v>
          </cell>
          <cell r="Z6525">
            <v>100</v>
          </cell>
          <cell r="AA6525" t="str">
            <v>NO</v>
          </cell>
          <cell r="AB6525" t="str">
            <v>V-006627</v>
          </cell>
          <cell r="AC6525" t="str">
            <v>V-009785</v>
          </cell>
        </row>
        <row r="6526">
          <cell r="D6526" t="str">
            <v>Nq Rural Property Pty Ltd</v>
          </cell>
          <cell r="E6526" t="str">
            <v>NQ RURAL P</v>
          </cell>
          <cell r="I6526" t="str">
            <v>MIRANI</v>
          </cell>
          <cell r="J6526" t="str">
            <v>AUS</v>
          </cell>
          <cell r="K6526" t="str">
            <v>AU</v>
          </cell>
          <cell r="L6526" t="str">
            <v>Nq Rural Property Pty Ltd</v>
          </cell>
          <cell r="M6526" t="str">
            <v>Business</v>
          </cell>
          <cell r="N6526" t="str">
            <v>QLD</v>
          </cell>
          <cell r="O6526" t="str">
            <v>43 Pinevale Road</v>
          </cell>
          <cell r="P6526">
            <v>4754</v>
          </cell>
          <cell r="Q6526" t="str">
            <v>NO</v>
          </cell>
          <cell r="R6526" t="str">
            <v>AUD</v>
          </cell>
          <cell r="U6526" t="str">
            <v>01 Inv</v>
          </cell>
          <cell r="V6526" t="str">
            <v>EFT</v>
          </cell>
          <cell r="W6526" t="str">
            <v>EN_AU</v>
          </cell>
          <cell r="X6526" t="str">
            <v>GST</v>
          </cell>
          <cell r="Y6526">
            <v>78612362599</v>
          </cell>
          <cell r="Z6526">
            <v>100</v>
          </cell>
          <cell r="AA6526" t="str">
            <v>NO</v>
          </cell>
          <cell r="AB6526" t="str">
            <v>V-006628</v>
          </cell>
          <cell r="AC6526" t="str">
            <v>V-008534</v>
          </cell>
        </row>
        <row r="6527">
          <cell r="D6527" t="str">
            <v>Nqps Pty Ltd</v>
          </cell>
          <cell r="E6527" t="str">
            <v>NQPS PTY L</v>
          </cell>
          <cell r="I6527" t="str">
            <v>WESTCOURT</v>
          </cell>
          <cell r="J6527" t="str">
            <v>AUS</v>
          </cell>
          <cell r="K6527" t="str">
            <v>AU</v>
          </cell>
          <cell r="L6527" t="str">
            <v>Nqps Pty Ltd</v>
          </cell>
          <cell r="M6527" t="str">
            <v>Business</v>
          </cell>
          <cell r="N6527" t="str">
            <v>QLD</v>
          </cell>
          <cell r="O6527" t="str">
            <v>PO Box 370W</v>
          </cell>
          <cell r="P6527">
            <v>4870</v>
          </cell>
          <cell r="Q6527" t="str">
            <v>NO</v>
          </cell>
          <cell r="R6527" t="str">
            <v>AUD</v>
          </cell>
          <cell r="U6527" t="str">
            <v>14 Inv</v>
          </cell>
          <cell r="V6527" t="str">
            <v>EFT</v>
          </cell>
          <cell r="W6527" t="str">
            <v>EN_AU</v>
          </cell>
          <cell r="X6527" t="str">
            <v>GST</v>
          </cell>
          <cell r="Y6527">
            <v>69159824496</v>
          </cell>
          <cell r="Z6527">
            <v>100</v>
          </cell>
          <cell r="AA6527" t="str">
            <v>NO</v>
          </cell>
          <cell r="AB6527" t="str">
            <v>V-006629</v>
          </cell>
          <cell r="AC6527" t="str">
            <v>V-003433</v>
          </cell>
        </row>
        <row r="6528">
          <cell r="D6528" t="str">
            <v>Nrma Tasmania Pty Ltd</v>
          </cell>
          <cell r="E6528" t="str">
            <v>NRMA TASMA</v>
          </cell>
          <cell r="I6528" t="str">
            <v>CRADLE MOUNTAIN</v>
          </cell>
          <cell r="J6528" t="str">
            <v>AUS</v>
          </cell>
          <cell r="K6528" t="str">
            <v>AU</v>
          </cell>
          <cell r="L6528" t="str">
            <v>Nrma Tasmania Pty Ltd</v>
          </cell>
          <cell r="M6528" t="str">
            <v>Business</v>
          </cell>
          <cell r="N6528" t="str">
            <v>TAS</v>
          </cell>
          <cell r="O6528" t="str">
            <v>3718 Cradle Mountain Rd</v>
          </cell>
          <cell r="P6528">
            <v>7310</v>
          </cell>
          <cell r="Q6528" t="str">
            <v>NO</v>
          </cell>
          <cell r="R6528" t="str">
            <v>AUD</v>
          </cell>
          <cell r="U6528" t="str">
            <v>30 Inv</v>
          </cell>
          <cell r="V6528" t="str">
            <v>EFT</v>
          </cell>
          <cell r="W6528" t="str">
            <v>EN_AU</v>
          </cell>
          <cell r="X6528" t="str">
            <v>Exempt</v>
          </cell>
          <cell r="Y6528">
            <v>52648516876</v>
          </cell>
          <cell r="Z6528">
            <v>100</v>
          </cell>
          <cell r="AA6528" t="str">
            <v>NO</v>
          </cell>
          <cell r="AB6528" t="str">
            <v>V-006630</v>
          </cell>
          <cell r="AC6528" t="str">
            <v>V-007665</v>
          </cell>
        </row>
        <row r="6529">
          <cell r="D6529" t="str">
            <v>Nsg Boffa Service Pty Ltd</v>
          </cell>
          <cell r="E6529" t="str">
            <v>NSG BOFFA</v>
          </cell>
          <cell r="I6529" t="str">
            <v>ADELAIDE</v>
          </cell>
          <cell r="J6529" t="str">
            <v>AUS</v>
          </cell>
          <cell r="K6529" t="str">
            <v>AU</v>
          </cell>
          <cell r="L6529" t="str">
            <v>Nsg Boffa Service Pty Ltd</v>
          </cell>
          <cell r="M6529" t="str">
            <v>Business</v>
          </cell>
          <cell r="N6529" t="str">
            <v>SA</v>
          </cell>
          <cell r="O6529" t="str">
            <v>20 Young Street</v>
          </cell>
          <cell r="P6529">
            <v>5000</v>
          </cell>
          <cell r="Q6529" t="str">
            <v>NO</v>
          </cell>
          <cell r="R6529" t="str">
            <v>AUD</v>
          </cell>
          <cell r="U6529" t="str">
            <v>30 Inv</v>
          </cell>
          <cell r="V6529" t="str">
            <v>EFT</v>
          </cell>
          <cell r="W6529" t="str">
            <v>EN_AU</v>
          </cell>
          <cell r="X6529" t="str">
            <v>GST</v>
          </cell>
          <cell r="Y6529">
            <v>55614073157</v>
          </cell>
          <cell r="Z6529">
            <v>100</v>
          </cell>
          <cell r="AA6529" t="str">
            <v>NO</v>
          </cell>
          <cell r="AB6529" t="str">
            <v>V-006631</v>
          </cell>
          <cell r="AC6529" t="str">
            <v>V-008737</v>
          </cell>
        </row>
        <row r="6530">
          <cell r="D6530" t="str">
            <v>Nsm Works</v>
          </cell>
          <cell r="E6530" t="str">
            <v>NSM WORKS</v>
          </cell>
          <cell r="I6530" t="str">
            <v>SOUTHERN CROSS</v>
          </cell>
          <cell r="J6530" t="str">
            <v>AUS</v>
          </cell>
          <cell r="K6530" t="str">
            <v>AU</v>
          </cell>
          <cell r="L6530" t="str">
            <v>Nsm Works</v>
          </cell>
          <cell r="M6530" t="str">
            <v>Business</v>
          </cell>
          <cell r="N6530" t="str">
            <v>QLD</v>
          </cell>
          <cell r="O6530" t="str">
            <v>252 Wellington Road</v>
          </cell>
          <cell r="P6530">
            <v>4820</v>
          </cell>
          <cell r="Q6530" t="str">
            <v>NO</v>
          </cell>
          <cell r="R6530" t="str">
            <v>AUD</v>
          </cell>
          <cell r="U6530" t="str">
            <v>30 Inv</v>
          </cell>
          <cell r="V6530" t="str">
            <v>EFT</v>
          </cell>
          <cell r="W6530" t="str">
            <v>EN_AU</v>
          </cell>
          <cell r="X6530" t="str">
            <v>GST</v>
          </cell>
          <cell r="Y6530">
            <v>44816939665</v>
          </cell>
          <cell r="Z6530">
            <v>100</v>
          </cell>
          <cell r="AA6530" t="str">
            <v>NO</v>
          </cell>
          <cell r="AB6530" t="str">
            <v>V-006632</v>
          </cell>
          <cell r="AC6530" t="str">
            <v>V-006105</v>
          </cell>
        </row>
        <row r="6531">
          <cell r="D6531" t="str">
            <v>NSW Business Chamber Ltd</v>
          </cell>
          <cell r="E6531" t="str">
            <v>NSW BUSINE</v>
          </cell>
          <cell r="I6531" t="str">
            <v>NORTH SYDNEY</v>
          </cell>
          <cell r="J6531" t="str">
            <v>AUS</v>
          </cell>
          <cell r="K6531" t="str">
            <v>AU</v>
          </cell>
          <cell r="L6531" t="str">
            <v>NSW Business Chamber Ltd</v>
          </cell>
          <cell r="M6531" t="str">
            <v>Business</v>
          </cell>
          <cell r="N6531" t="str">
            <v>NSW</v>
          </cell>
          <cell r="O6531" t="str">
            <v>140 Arthur Street</v>
          </cell>
          <cell r="P6531">
            <v>2060</v>
          </cell>
          <cell r="Q6531" t="str">
            <v>NO</v>
          </cell>
          <cell r="R6531" t="str">
            <v>AUD</v>
          </cell>
          <cell r="U6531" t="str">
            <v>30 Inv</v>
          </cell>
          <cell r="V6531" t="str">
            <v>EFT</v>
          </cell>
          <cell r="W6531" t="str">
            <v>EN_AU</v>
          </cell>
          <cell r="X6531" t="str">
            <v>GST</v>
          </cell>
          <cell r="Y6531">
            <v>63000014504</v>
          </cell>
          <cell r="Z6531">
            <v>100</v>
          </cell>
          <cell r="AA6531" t="str">
            <v>NO</v>
          </cell>
          <cell r="AB6531" t="str">
            <v>V-006633</v>
          </cell>
          <cell r="AC6531" t="str">
            <v>V-002808</v>
          </cell>
        </row>
        <row r="6532">
          <cell r="D6532" t="str">
            <v>NSW Country Eagles Pty Ltd</v>
          </cell>
          <cell r="E6532" t="str">
            <v>NSW COUNTR</v>
          </cell>
          <cell r="I6532" t="str">
            <v>PADDINGTON</v>
          </cell>
          <cell r="J6532" t="str">
            <v>AUS</v>
          </cell>
          <cell r="K6532" t="str">
            <v>AU</v>
          </cell>
          <cell r="L6532" t="str">
            <v>NSW Country Eagles Pty Ltd</v>
          </cell>
          <cell r="M6532" t="str">
            <v>Business</v>
          </cell>
          <cell r="N6532" t="str">
            <v>NSW</v>
          </cell>
          <cell r="O6532" t="str">
            <v>PO Box 1222</v>
          </cell>
          <cell r="P6532">
            <v>2021</v>
          </cell>
          <cell r="Q6532" t="str">
            <v>NO</v>
          </cell>
          <cell r="R6532" t="str">
            <v>AUD</v>
          </cell>
          <cell r="U6532" t="str">
            <v>14 Inv</v>
          </cell>
          <cell r="V6532" t="str">
            <v>EFT</v>
          </cell>
          <cell r="W6532" t="str">
            <v>EN_AU</v>
          </cell>
          <cell r="X6532" t="str">
            <v>GST</v>
          </cell>
          <cell r="Y6532">
            <v>78633949569</v>
          </cell>
          <cell r="Z6532">
            <v>100</v>
          </cell>
          <cell r="AA6532" t="str">
            <v>NO</v>
          </cell>
          <cell r="AB6532" t="str">
            <v>V-006634</v>
          </cell>
          <cell r="AC6532" t="str">
            <v>V-010006</v>
          </cell>
        </row>
        <row r="6533">
          <cell r="D6533" t="str">
            <v>NSW Farmers Association</v>
          </cell>
          <cell r="E6533" t="str">
            <v>NSW FARMER</v>
          </cell>
          <cell r="I6533" t="str">
            <v>QUIRINDI</v>
          </cell>
          <cell r="J6533" t="str">
            <v>AUS</v>
          </cell>
          <cell r="K6533" t="str">
            <v>AU</v>
          </cell>
          <cell r="L6533" t="str">
            <v>NSW Farmers Association</v>
          </cell>
          <cell r="M6533" t="str">
            <v>Business</v>
          </cell>
          <cell r="N6533" t="str">
            <v>NSW</v>
          </cell>
          <cell r="O6533" t="str">
            <v>Bundella Station</v>
          </cell>
          <cell r="P6533">
            <v>2343</v>
          </cell>
          <cell r="Q6533" t="str">
            <v>NO</v>
          </cell>
          <cell r="R6533" t="str">
            <v>AUD</v>
          </cell>
          <cell r="U6533" t="str">
            <v>01 Inv</v>
          </cell>
          <cell r="V6533" t="str">
            <v>EFT</v>
          </cell>
          <cell r="W6533" t="str">
            <v>EN_AU</v>
          </cell>
          <cell r="X6533" t="str">
            <v>Exempt</v>
          </cell>
          <cell r="Y6533">
            <v>15323445604</v>
          </cell>
          <cell r="Z6533">
            <v>100</v>
          </cell>
          <cell r="AA6533" t="str">
            <v>NO</v>
          </cell>
          <cell r="AB6533" t="str">
            <v>V-006635</v>
          </cell>
          <cell r="AC6533" t="str">
            <v>V-002426</v>
          </cell>
        </row>
        <row r="6534">
          <cell r="D6534" t="str">
            <v>NSW First Aid</v>
          </cell>
          <cell r="E6534" t="str">
            <v>NSW FIRST</v>
          </cell>
          <cell r="I6534" t="str">
            <v>MUDGEE</v>
          </cell>
          <cell r="J6534" t="str">
            <v>AUS</v>
          </cell>
          <cell r="K6534" t="str">
            <v>AU</v>
          </cell>
          <cell r="L6534" t="str">
            <v>NSW First Aid</v>
          </cell>
          <cell r="M6534" t="str">
            <v>Business</v>
          </cell>
          <cell r="N6534" t="str">
            <v>NSW</v>
          </cell>
          <cell r="O6534" t="str">
            <v>1/5 Industrial Avenue</v>
          </cell>
          <cell r="P6534">
            <v>2850</v>
          </cell>
          <cell r="Q6534" t="str">
            <v>NO</v>
          </cell>
          <cell r="R6534" t="str">
            <v>AUD</v>
          </cell>
          <cell r="U6534" t="str">
            <v>14 Inv</v>
          </cell>
          <cell r="V6534" t="str">
            <v>EFT</v>
          </cell>
          <cell r="W6534" t="str">
            <v>EN_AU</v>
          </cell>
          <cell r="X6534" t="str">
            <v>GST</v>
          </cell>
          <cell r="Y6534">
            <v>63104796287</v>
          </cell>
          <cell r="Z6534">
            <v>100</v>
          </cell>
          <cell r="AA6534" t="str">
            <v>NO</v>
          </cell>
          <cell r="AB6534" t="str">
            <v>V-006636</v>
          </cell>
          <cell r="AC6534" t="str">
            <v>V-004125</v>
          </cell>
        </row>
        <row r="6535">
          <cell r="D6535" t="str">
            <v>NSW Government Revenue</v>
          </cell>
          <cell r="E6535" t="str">
            <v>NSW FAIR T</v>
          </cell>
          <cell r="I6535" t="str">
            <v>PARRAMATTA</v>
          </cell>
          <cell r="J6535" t="str">
            <v>AUS</v>
          </cell>
          <cell r="K6535" t="str">
            <v>AU</v>
          </cell>
          <cell r="L6535" t="str">
            <v>NSW Government Revenue</v>
          </cell>
          <cell r="M6535" t="str">
            <v>Business</v>
          </cell>
          <cell r="N6535" t="str">
            <v>NSW</v>
          </cell>
          <cell r="O6535" t="str">
            <v>Locked Bag 5104</v>
          </cell>
          <cell r="P6535">
            <v>2124</v>
          </cell>
          <cell r="Q6535" t="str">
            <v>NO</v>
          </cell>
          <cell r="R6535" t="str">
            <v>AUD</v>
          </cell>
          <cell r="U6535" t="str">
            <v>01 Inv</v>
          </cell>
          <cell r="V6535" t="str">
            <v>Cheque</v>
          </cell>
          <cell r="W6535" t="str">
            <v>EN_AU</v>
          </cell>
          <cell r="X6535" t="str">
            <v>GST</v>
          </cell>
          <cell r="Y6535">
            <v>81913830179</v>
          </cell>
          <cell r="Z6535">
            <v>100</v>
          </cell>
          <cell r="AA6535" t="str">
            <v>NO</v>
          </cell>
          <cell r="AB6535" t="str">
            <v>V-006637</v>
          </cell>
          <cell r="AC6535" t="str">
            <v>V-001579</v>
          </cell>
        </row>
        <row r="6536">
          <cell r="D6536" t="str">
            <v>NSW Government Schools</v>
          </cell>
          <cell r="E6536" t="str">
            <v>NSW GOVERN</v>
          </cell>
          <cell r="I6536" t="str">
            <v>SYDNEY</v>
          </cell>
          <cell r="J6536" t="str">
            <v>AUS</v>
          </cell>
          <cell r="K6536" t="str">
            <v>AU</v>
          </cell>
          <cell r="L6536" t="str">
            <v>NSW Government Schools</v>
          </cell>
          <cell r="M6536" t="str">
            <v>Business</v>
          </cell>
          <cell r="N6536" t="str">
            <v>NSW</v>
          </cell>
          <cell r="O6536" t="str">
            <v>35 Bridge Street</v>
          </cell>
          <cell r="P6536">
            <v>2000</v>
          </cell>
          <cell r="Q6536" t="str">
            <v>NO</v>
          </cell>
          <cell r="R6536" t="str">
            <v>AUD</v>
          </cell>
          <cell r="U6536" t="str">
            <v>30 Inv</v>
          </cell>
          <cell r="V6536" t="str">
            <v>EFT</v>
          </cell>
          <cell r="W6536" t="str">
            <v>EN_AU</v>
          </cell>
          <cell r="X6536" t="str">
            <v>GST</v>
          </cell>
          <cell r="Y6536">
            <v>18246198266</v>
          </cell>
          <cell r="Z6536">
            <v>100</v>
          </cell>
          <cell r="AA6536" t="str">
            <v>NO</v>
          </cell>
          <cell r="AB6536" t="str">
            <v>V-006638</v>
          </cell>
          <cell r="AC6536" t="str">
            <v>V-003755</v>
          </cell>
        </row>
        <row r="6537">
          <cell r="D6537" t="str">
            <v>NSW Government Schools Deniliquin</v>
          </cell>
          <cell r="E6537" t="str">
            <v>NSW GOVERN</v>
          </cell>
          <cell r="I6537" t="str">
            <v>PARRAMATTA</v>
          </cell>
          <cell r="J6537" t="str">
            <v>AUS</v>
          </cell>
          <cell r="K6537" t="str">
            <v>AU</v>
          </cell>
          <cell r="L6537" t="str">
            <v>NSW Government Schools Deniliquin</v>
          </cell>
          <cell r="M6537" t="str">
            <v>Business</v>
          </cell>
          <cell r="N6537" t="str">
            <v>NSW</v>
          </cell>
          <cell r="O6537" t="str">
            <v>105 Phillip Street</v>
          </cell>
          <cell r="P6537">
            <v>2150</v>
          </cell>
          <cell r="Q6537" t="str">
            <v>NO</v>
          </cell>
          <cell r="R6537" t="str">
            <v>AUD</v>
          </cell>
          <cell r="U6537" t="str">
            <v>30 Inv</v>
          </cell>
          <cell r="V6537" t="str">
            <v>EFT</v>
          </cell>
          <cell r="W6537" t="str">
            <v>EN_AU</v>
          </cell>
          <cell r="X6537" t="str">
            <v>GST</v>
          </cell>
          <cell r="Y6537">
            <v>18246198266</v>
          </cell>
          <cell r="Z6537">
            <v>100</v>
          </cell>
          <cell r="AA6537" t="str">
            <v>NO</v>
          </cell>
          <cell r="AB6537" t="str">
            <v>V-006639</v>
          </cell>
          <cell r="AC6537" t="str">
            <v>V-008068</v>
          </cell>
        </row>
        <row r="6538">
          <cell r="D6538" t="str">
            <v>NSW Government Schools Farrer</v>
          </cell>
          <cell r="E6538" t="str">
            <v>NSW GOVERN</v>
          </cell>
          <cell r="I6538" t="str">
            <v>CALALA</v>
          </cell>
          <cell r="J6538" t="str">
            <v>AUS</v>
          </cell>
          <cell r="K6538" t="str">
            <v>AU</v>
          </cell>
          <cell r="L6538" t="str">
            <v>NSW Government Schools Farrer</v>
          </cell>
          <cell r="M6538" t="str">
            <v>Business</v>
          </cell>
          <cell r="N6538" t="str">
            <v>NSW</v>
          </cell>
          <cell r="O6538" t="str">
            <v>585 Calala Lane</v>
          </cell>
          <cell r="P6538">
            <v>2340</v>
          </cell>
          <cell r="Q6538" t="str">
            <v>NO</v>
          </cell>
          <cell r="R6538" t="str">
            <v>AUD</v>
          </cell>
          <cell r="U6538" t="str">
            <v>30 Inv</v>
          </cell>
          <cell r="V6538" t="str">
            <v>EFT</v>
          </cell>
          <cell r="W6538" t="str">
            <v>EN_AU</v>
          </cell>
          <cell r="X6538" t="str">
            <v>GST</v>
          </cell>
          <cell r="Y6538">
            <v>18246198266</v>
          </cell>
          <cell r="Z6538">
            <v>100</v>
          </cell>
          <cell r="AA6538" t="str">
            <v>NO</v>
          </cell>
          <cell r="AB6538" t="str">
            <v>V-006640</v>
          </cell>
          <cell r="AC6538" t="str">
            <v>V-006010</v>
          </cell>
        </row>
        <row r="6539">
          <cell r="D6539" t="str">
            <v>NSW Government Schools Merriwa</v>
          </cell>
          <cell r="E6539" t="str">
            <v>NSW GOVERN</v>
          </cell>
          <cell r="I6539" t="str">
            <v>PARRAMATTA</v>
          </cell>
          <cell r="J6539" t="str">
            <v>AUS</v>
          </cell>
          <cell r="K6539" t="str">
            <v>AU</v>
          </cell>
          <cell r="L6539" t="str">
            <v>NSW Government Schools Merriwa</v>
          </cell>
          <cell r="M6539" t="str">
            <v>Business</v>
          </cell>
          <cell r="N6539" t="str">
            <v>NSW</v>
          </cell>
          <cell r="O6539" t="str">
            <v>105 Phillip Street</v>
          </cell>
          <cell r="P6539">
            <v>2150</v>
          </cell>
          <cell r="Q6539" t="str">
            <v>NO</v>
          </cell>
          <cell r="R6539" t="str">
            <v>AUD</v>
          </cell>
          <cell r="U6539" t="str">
            <v>30 Inv</v>
          </cell>
          <cell r="V6539" t="str">
            <v>EFT</v>
          </cell>
          <cell r="W6539" t="str">
            <v>EN_AU</v>
          </cell>
          <cell r="X6539" t="str">
            <v>GST</v>
          </cell>
          <cell r="Y6539">
            <v>18246198266</v>
          </cell>
          <cell r="Z6539">
            <v>100</v>
          </cell>
          <cell r="AA6539" t="str">
            <v>NO</v>
          </cell>
          <cell r="AB6539" t="str">
            <v>V-006641</v>
          </cell>
          <cell r="AC6539" t="str">
            <v>V-006556</v>
          </cell>
        </row>
        <row r="6540">
          <cell r="D6540" t="str">
            <v>NSW Shorthorns</v>
          </cell>
          <cell r="E6540" t="str">
            <v>NSW SHORTH</v>
          </cell>
          <cell r="I6540" t="str">
            <v>CONDOBOLIN</v>
          </cell>
          <cell r="J6540" t="str">
            <v>AUS</v>
          </cell>
          <cell r="K6540" t="str">
            <v>AU</v>
          </cell>
          <cell r="L6540" t="str">
            <v>NSW Shorthorns</v>
          </cell>
          <cell r="M6540" t="str">
            <v>Business</v>
          </cell>
          <cell r="N6540" t="str">
            <v>NSW</v>
          </cell>
          <cell r="O6540" t="str">
            <v>Nerokewa</v>
          </cell>
          <cell r="P6540">
            <v>2877</v>
          </cell>
          <cell r="Q6540" t="str">
            <v>NO</v>
          </cell>
          <cell r="R6540" t="str">
            <v>AUD</v>
          </cell>
          <cell r="U6540" t="str">
            <v>7 Inv</v>
          </cell>
          <cell r="V6540" t="str">
            <v>EFT</v>
          </cell>
          <cell r="W6540" t="str">
            <v>EN_AU</v>
          </cell>
          <cell r="X6540" t="str">
            <v>GST</v>
          </cell>
          <cell r="Y6540">
            <v>74560495210</v>
          </cell>
          <cell r="Z6540">
            <v>100</v>
          </cell>
          <cell r="AA6540" t="str">
            <v>NO</v>
          </cell>
          <cell r="AB6540" t="str">
            <v>V-006642</v>
          </cell>
          <cell r="AC6540" t="str">
            <v>V-006453</v>
          </cell>
        </row>
        <row r="6541">
          <cell r="D6541" t="str">
            <v>NSW State Holstein Show South Nowra</v>
          </cell>
          <cell r="E6541" t="str">
            <v>NSW STATE</v>
          </cell>
          <cell r="I6541" t="str">
            <v>SOUTH NOWRA</v>
          </cell>
          <cell r="J6541" t="str">
            <v>AUS</v>
          </cell>
          <cell r="K6541" t="str">
            <v>AU</v>
          </cell>
          <cell r="L6541" t="str">
            <v>NSW State Holstein Show South Nowra</v>
          </cell>
          <cell r="M6541" t="str">
            <v>Business</v>
          </cell>
          <cell r="N6541" t="str">
            <v>NSW</v>
          </cell>
          <cell r="O6541" t="str">
            <v>21 Bellevue Street</v>
          </cell>
          <cell r="P6541">
            <v>2541</v>
          </cell>
          <cell r="Q6541" t="str">
            <v>NO</v>
          </cell>
          <cell r="R6541" t="str">
            <v>AUD</v>
          </cell>
          <cell r="U6541" t="str">
            <v>01 Inv</v>
          </cell>
          <cell r="V6541" t="str">
            <v>EFT</v>
          </cell>
          <cell r="W6541" t="str">
            <v>EN_AU</v>
          </cell>
          <cell r="X6541" t="str">
            <v>GST</v>
          </cell>
          <cell r="Y6541">
            <v>87455118302</v>
          </cell>
          <cell r="Z6541">
            <v>100</v>
          </cell>
          <cell r="AA6541" t="str">
            <v>NO</v>
          </cell>
          <cell r="AB6541" t="str">
            <v>V-006643</v>
          </cell>
          <cell r="AC6541" t="str">
            <v>V-009460</v>
          </cell>
        </row>
        <row r="6542">
          <cell r="D6542" t="str">
            <v>Nt Cattlemens Association Inc Darwi</v>
          </cell>
          <cell r="E6542" t="str">
            <v>NT CATTLEM</v>
          </cell>
          <cell r="I6542" t="str">
            <v>DARWIN</v>
          </cell>
          <cell r="J6542" t="str">
            <v>AUS</v>
          </cell>
          <cell r="K6542" t="str">
            <v>AU</v>
          </cell>
          <cell r="L6542" t="str">
            <v>Nt Cattlemens Association Inc Darwi</v>
          </cell>
          <cell r="M6542" t="str">
            <v>Business</v>
          </cell>
          <cell r="N6542" t="str">
            <v>NT</v>
          </cell>
          <cell r="O6542" t="str">
            <v>PO Box 4845</v>
          </cell>
          <cell r="P6542" t="str">
            <v>0801</v>
          </cell>
          <cell r="Q6542" t="str">
            <v>NO</v>
          </cell>
          <cell r="R6542" t="str">
            <v>AUD</v>
          </cell>
          <cell r="U6542" t="str">
            <v>14 Inv</v>
          </cell>
          <cell r="V6542" t="str">
            <v>EFT</v>
          </cell>
          <cell r="W6542" t="str">
            <v>EN_AU</v>
          </cell>
          <cell r="X6542" t="str">
            <v>GST</v>
          </cell>
          <cell r="Y6542">
            <v>87055308786</v>
          </cell>
          <cell r="Z6542">
            <v>100</v>
          </cell>
          <cell r="AA6542" t="str">
            <v>NO</v>
          </cell>
          <cell r="AB6542" t="str">
            <v>V-006644</v>
          </cell>
          <cell r="AC6542" t="str">
            <v>V-000932</v>
          </cell>
        </row>
        <row r="6543">
          <cell r="D6543" t="str">
            <v>Nt Farmes Assoc.Inc</v>
          </cell>
          <cell r="E6543" t="str">
            <v>NT FARMES</v>
          </cell>
          <cell r="I6543" t="str">
            <v>PALMERSTON</v>
          </cell>
          <cell r="J6543" t="str">
            <v>AUS</v>
          </cell>
          <cell r="K6543" t="str">
            <v>AU</v>
          </cell>
          <cell r="L6543" t="str">
            <v>Nt Farmes Assoc.Inc</v>
          </cell>
          <cell r="M6543" t="str">
            <v>Business</v>
          </cell>
          <cell r="N6543" t="str">
            <v>NT</v>
          </cell>
          <cell r="O6543" t="str">
            <v>PO Box 2207</v>
          </cell>
          <cell r="P6543" t="str">
            <v>0831</v>
          </cell>
          <cell r="Q6543" t="str">
            <v>NO</v>
          </cell>
          <cell r="R6543" t="str">
            <v>AUD</v>
          </cell>
          <cell r="U6543" t="str">
            <v>30 Inv</v>
          </cell>
          <cell r="V6543" t="str">
            <v>EFT</v>
          </cell>
          <cell r="W6543" t="str">
            <v>EN_AU</v>
          </cell>
          <cell r="X6543" t="str">
            <v>GST</v>
          </cell>
          <cell r="Y6543">
            <v>44597157586</v>
          </cell>
          <cell r="Z6543">
            <v>100</v>
          </cell>
          <cell r="AA6543" t="str">
            <v>NO</v>
          </cell>
          <cell r="AB6543" t="str">
            <v>V-006645</v>
          </cell>
          <cell r="AC6543" t="str">
            <v>V-003454</v>
          </cell>
        </row>
        <row r="6544">
          <cell r="D6544" t="str">
            <v>Nt Gleeson Plumbing Pty Ltd</v>
          </cell>
          <cell r="E6544" t="str">
            <v>NT GLEESON</v>
          </cell>
          <cell r="I6544" t="str">
            <v>MERRIWA</v>
          </cell>
          <cell r="J6544" t="str">
            <v>AUS</v>
          </cell>
          <cell r="K6544" t="str">
            <v>AU</v>
          </cell>
          <cell r="L6544" t="str">
            <v>Nt Gleeson Plumbing Pty Ltd</v>
          </cell>
          <cell r="M6544" t="str">
            <v>Business</v>
          </cell>
          <cell r="N6544" t="str">
            <v>NSW</v>
          </cell>
          <cell r="O6544" t="str">
            <v>35 Prices Lane</v>
          </cell>
          <cell r="P6544">
            <v>2329</v>
          </cell>
          <cell r="Q6544" t="str">
            <v>NO</v>
          </cell>
          <cell r="R6544" t="str">
            <v>AUD</v>
          </cell>
          <cell r="U6544" t="str">
            <v>01 Inv</v>
          </cell>
          <cell r="V6544" t="str">
            <v>EFT</v>
          </cell>
          <cell r="W6544" t="str">
            <v>EN_AU</v>
          </cell>
          <cell r="X6544" t="str">
            <v>GST</v>
          </cell>
          <cell r="Y6544">
            <v>96615848569</v>
          </cell>
          <cell r="Z6544">
            <v>100</v>
          </cell>
          <cell r="AA6544" t="str">
            <v>NO</v>
          </cell>
          <cell r="AB6544" t="str">
            <v>V-006646</v>
          </cell>
          <cell r="AC6544" t="str">
            <v>V-004388</v>
          </cell>
        </row>
        <row r="6545">
          <cell r="D6545" t="str">
            <v>Nt News Sunday Territorian</v>
          </cell>
          <cell r="E6545" t="str">
            <v>NT NEWS SU</v>
          </cell>
          <cell r="I6545" t="str">
            <v>SILVERWATER</v>
          </cell>
          <cell r="J6545" t="str">
            <v>AUS</v>
          </cell>
          <cell r="K6545" t="str">
            <v>AU</v>
          </cell>
          <cell r="L6545" t="str">
            <v>Nt News Sunday Territorian</v>
          </cell>
          <cell r="M6545" t="str">
            <v>Business</v>
          </cell>
          <cell r="N6545" t="str">
            <v>NSW</v>
          </cell>
          <cell r="O6545" t="str">
            <v>Reply Paid 85690</v>
          </cell>
          <cell r="P6545">
            <v>2128</v>
          </cell>
          <cell r="Q6545" t="str">
            <v>NO</v>
          </cell>
          <cell r="R6545" t="str">
            <v>AUD</v>
          </cell>
          <cell r="U6545" t="str">
            <v>14 Inv</v>
          </cell>
          <cell r="V6545" t="str">
            <v>EFT</v>
          </cell>
          <cell r="W6545" t="str">
            <v>EN_AU</v>
          </cell>
          <cell r="X6545" t="str">
            <v>GST</v>
          </cell>
          <cell r="Y6545">
            <v>98008438828</v>
          </cell>
          <cell r="Z6545">
            <v>100</v>
          </cell>
          <cell r="AA6545" t="str">
            <v>NO</v>
          </cell>
          <cell r="AB6545" t="str">
            <v>V-006647</v>
          </cell>
          <cell r="AC6545" t="str">
            <v>V-002815</v>
          </cell>
        </row>
        <row r="6546">
          <cell r="D6546" t="str">
            <v>Nt Office Installations</v>
          </cell>
          <cell r="E6546" t="str">
            <v>NT OFFICE</v>
          </cell>
          <cell r="I6546" t="str">
            <v>WINNELLIE</v>
          </cell>
          <cell r="J6546" t="str">
            <v>AUS</v>
          </cell>
          <cell r="K6546" t="str">
            <v>AU</v>
          </cell>
          <cell r="L6546" t="str">
            <v>Nt Office Installations</v>
          </cell>
          <cell r="M6546" t="str">
            <v>Business</v>
          </cell>
          <cell r="N6546" t="str">
            <v>NT</v>
          </cell>
          <cell r="O6546" t="str">
            <v>3/91 Coonawarra Road</v>
          </cell>
          <cell r="P6546" t="str">
            <v>0821</v>
          </cell>
          <cell r="Q6546" t="str">
            <v>NO</v>
          </cell>
          <cell r="R6546" t="str">
            <v>AUD</v>
          </cell>
          <cell r="U6546" t="str">
            <v>30 Inv</v>
          </cell>
          <cell r="V6546" t="str">
            <v>EFT</v>
          </cell>
          <cell r="W6546" t="str">
            <v>EN_AU</v>
          </cell>
          <cell r="X6546" t="str">
            <v>GST</v>
          </cell>
          <cell r="Y6546">
            <v>66628881729</v>
          </cell>
          <cell r="Z6546">
            <v>100</v>
          </cell>
          <cell r="AA6546" t="str">
            <v>NO</v>
          </cell>
          <cell r="AB6546" t="str">
            <v>V-006648</v>
          </cell>
          <cell r="AC6546" t="str">
            <v>V-007530</v>
          </cell>
        </row>
        <row r="6547">
          <cell r="D6547" t="str">
            <v>Nti Constructions</v>
          </cell>
          <cell r="E6547" t="str">
            <v>NTI CONSTR</v>
          </cell>
          <cell r="I6547" t="str">
            <v>QUIRINDI</v>
          </cell>
          <cell r="J6547" t="str">
            <v>AUS</v>
          </cell>
          <cell r="K6547" t="str">
            <v>AU</v>
          </cell>
          <cell r="L6547" t="str">
            <v>Nti Constructions</v>
          </cell>
          <cell r="M6547" t="str">
            <v>Business</v>
          </cell>
          <cell r="N6547" t="str">
            <v>NSW</v>
          </cell>
          <cell r="O6547" t="str">
            <v>1702 Kamilaroi Highway</v>
          </cell>
          <cell r="P6547">
            <v>2343</v>
          </cell>
          <cell r="Q6547" t="str">
            <v>NO</v>
          </cell>
          <cell r="R6547" t="str">
            <v>AUD</v>
          </cell>
          <cell r="U6547" t="str">
            <v>7 Inv</v>
          </cell>
          <cell r="V6547" t="str">
            <v>EFT</v>
          </cell>
          <cell r="W6547" t="str">
            <v>EN_AU</v>
          </cell>
          <cell r="X6547" t="str">
            <v>GST</v>
          </cell>
          <cell r="Y6547">
            <v>43731416469</v>
          </cell>
          <cell r="Z6547">
            <v>100</v>
          </cell>
          <cell r="AA6547" t="str">
            <v>NO</v>
          </cell>
          <cell r="AB6547" t="str">
            <v>V-006649</v>
          </cell>
          <cell r="AC6547" t="str">
            <v>V-008615</v>
          </cell>
        </row>
        <row r="6548">
          <cell r="D6548" t="str">
            <v>NtSA Cattle Company Pty Ltd</v>
          </cell>
          <cell r="E6548" t="str">
            <v>NTSA CATTL</v>
          </cell>
          <cell r="I6548" t="str">
            <v>HAMLEY BRIDGE</v>
          </cell>
          <cell r="J6548" t="str">
            <v>AUS</v>
          </cell>
          <cell r="K6548" t="str">
            <v>AU</v>
          </cell>
          <cell r="L6548" t="str">
            <v>NtSA Cattle Company Pty Ltd</v>
          </cell>
          <cell r="M6548" t="str">
            <v>Business</v>
          </cell>
          <cell r="N6548" t="str">
            <v>SA</v>
          </cell>
          <cell r="O6548" t="str">
            <v>PO Box 12</v>
          </cell>
          <cell r="P6548">
            <v>5401</v>
          </cell>
          <cell r="Q6548" t="str">
            <v>NO</v>
          </cell>
          <cell r="R6548" t="str">
            <v>AUD</v>
          </cell>
          <cell r="U6548" t="str">
            <v>7 Inv</v>
          </cell>
          <cell r="V6548" t="str">
            <v>EFT</v>
          </cell>
          <cell r="W6548" t="str">
            <v>EN_AU</v>
          </cell>
          <cell r="X6548" t="str">
            <v>GST</v>
          </cell>
          <cell r="Y6548">
            <v>80601946829</v>
          </cell>
          <cell r="Z6548">
            <v>100</v>
          </cell>
          <cell r="AA6548" t="str">
            <v>NO</v>
          </cell>
          <cell r="AB6548" t="str">
            <v>V-006650</v>
          </cell>
          <cell r="AC6548" t="str">
            <v>V-006283</v>
          </cell>
        </row>
        <row r="6549">
          <cell r="D6549" t="str">
            <v>Ntxls Pty Ltd</v>
          </cell>
          <cell r="E6549" t="str">
            <v>NTXLS NICK</v>
          </cell>
          <cell r="I6549" t="str">
            <v>ADELAIDE RIVER</v>
          </cell>
          <cell r="J6549" t="str">
            <v>AUS</v>
          </cell>
          <cell r="K6549" t="str">
            <v>AU</v>
          </cell>
          <cell r="L6549" t="str">
            <v>Ntxls Pty Ltd</v>
          </cell>
          <cell r="M6549" t="str">
            <v>Business</v>
          </cell>
          <cell r="N6549" t="str">
            <v>NT</v>
          </cell>
          <cell r="O6549" t="str">
            <v>Cedar Park</v>
          </cell>
          <cell r="P6549" t="str">
            <v>0846</v>
          </cell>
          <cell r="Q6549" t="str">
            <v>NO</v>
          </cell>
          <cell r="R6549" t="str">
            <v>AUD</v>
          </cell>
          <cell r="U6549" t="str">
            <v>14 Inv</v>
          </cell>
          <cell r="V6549" t="str">
            <v>EFT</v>
          </cell>
          <cell r="W6549" t="str">
            <v>EN_AU</v>
          </cell>
          <cell r="X6549" t="str">
            <v>GST</v>
          </cell>
          <cell r="Y6549">
            <v>43363971768</v>
          </cell>
          <cell r="Z6549">
            <v>100</v>
          </cell>
          <cell r="AA6549" t="str">
            <v>NO</v>
          </cell>
          <cell r="AB6549" t="str">
            <v>V-006651</v>
          </cell>
          <cell r="AC6549" t="str">
            <v>V-000624</v>
          </cell>
        </row>
        <row r="6550">
          <cell r="D6550" t="str">
            <v>Nu Rural Services Pty Ltd</v>
          </cell>
          <cell r="E6550" t="str">
            <v>NU RURAL S</v>
          </cell>
          <cell r="I6550" t="str">
            <v>SCONE</v>
          </cell>
          <cell r="J6550" t="str">
            <v>AUS</v>
          </cell>
          <cell r="K6550" t="str">
            <v>AU</v>
          </cell>
          <cell r="L6550" t="str">
            <v>Nu Rural Services Pty Ltd</v>
          </cell>
          <cell r="M6550" t="str">
            <v>Business</v>
          </cell>
          <cell r="N6550" t="str">
            <v>NSW</v>
          </cell>
          <cell r="O6550" t="str">
            <v>PO Box 30</v>
          </cell>
          <cell r="P6550">
            <v>2337</v>
          </cell>
          <cell r="Q6550" t="str">
            <v>NO</v>
          </cell>
          <cell r="R6550" t="str">
            <v>AUD</v>
          </cell>
          <cell r="U6550" t="str">
            <v>30 Inv</v>
          </cell>
          <cell r="V6550" t="str">
            <v>EFT</v>
          </cell>
          <cell r="W6550" t="str">
            <v>EN_AU</v>
          </cell>
          <cell r="X6550" t="str">
            <v>GST</v>
          </cell>
          <cell r="Y6550">
            <v>75156377525</v>
          </cell>
          <cell r="Z6550">
            <v>100</v>
          </cell>
          <cell r="AA6550" t="str">
            <v>NO</v>
          </cell>
          <cell r="AB6550" t="str">
            <v>V-006652</v>
          </cell>
          <cell r="AC6550" t="str">
            <v>V-001743</v>
          </cell>
        </row>
        <row r="6551">
          <cell r="D6551" t="str">
            <v>Nudgelife Services</v>
          </cell>
          <cell r="E6551" t="str">
            <v>NUDGELIFE</v>
          </cell>
          <cell r="I6551" t="str">
            <v>PARAP</v>
          </cell>
          <cell r="J6551" t="str">
            <v>AUS</v>
          </cell>
          <cell r="K6551" t="str">
            <v>AU</v>
          </cell>
          <cell r="L6551" t="str">
            <v>Nudgelife Services</v>
          </cell>
          <cell r="M6551" t="str">
            <v>Business</v>
          </cell>
          <cell r="N6551" t="str">
            <v>NT</v>
          </cell>
          <cell r="O6551" t="str">
            <v>PO Box 480</v>
          </cell>
          <cell r="P6551" t="str">
            <v>0804</v>
          </cell>
          <cell r="Q6551" t="str">
            <v>NO</v>
          </cell>
          <cell r="R6551" t="str">
            <v>AUD</v>
          </cell>
          <cell r="U6551" t="str">
            <v>30 Inv</v>
          </cell>
          <cell r="V6551" t="str">
            <v>EFT</v>
          </cell>
          <cell r="W6551" t="str">
            <v>EN_AU</v>
          </cell>
          <cell r="X6551" t="str">
            <v>Exempt</v>
          </cell>
          <cell r="Y6551">
            <v>22826371261</v>
          </cell>
          <cell r="Z6551">
            <v>100</v>
          </cell>
          <cell r="AA6551" t="str">
            <v>NO</v>
          </cell>
          <cell r="AB6551" t="str">
            <v>V-006653</v>
          </cell>
          <cell r="AC6551" t="str">
            <v>V-006301</v>
          </cell>
        </row>
        <row r="6552">
          <cell r="D6552" t="str">
            <v>Nufarm Australia Ltd</v>
          </cell>
          <cell r="E6552" t="str">
            <v>NUFARM AUS</v>
          </cell>
          <cell r="I6552" t="str">
            <v>LAVERTON NORTH</v>
          </cell>
          <cell r="J6552" t="str">
            <v>AUS</v>
          </cell>
          <cell r="K6552" t="str">
            <v>AU</v>
          </cell>
          <cell r="L6552" t="str">
            <v>Nufarm Australia Ltd</v>
          </cell>
          <cell r="M6552" t="str">
            <v>Business</v>
          </cell>
          <cell r="N6552" t="str">
            <v>VIC</v>
          </cell>
          <cell r="O6552" t="str">
            <v>103 Pipe Road</v>
          </cell>
          <cell r="P6552">
            <v>3026</v>
          </cell>
          <cell r="Q6552" t="str">
            <v>NO</v>
          </cell>
          <cell r="R6552" t="str">
            <v>AUD</v>
          </cell>
          <cell r="U6552" t="str">
            <v>14 Inv</v>
          </cell>
          <cell r="V6552" t="str">
            <v>EFT</v>
          </cell>
          <cell r="W6552" t="str">
            <v>EN_AU</v>
          </cell>
          <cell r="X6552" t="str">
            <v>GST</v>
          </cell>
          <cell r="Y6552">
            <v>80004377780</v>
          </cell>
          <cell r="Z6552">
            <v>100</v>
          </cell>
          <cell r="AA6552" t="str">
            <v>NO</v>
          </cell>
          <cell r="AB6552" t="str">
            <v>V-006654</v>
          </cell>
          <cell r="AC6552" t="str">
            <v>V-003785</v>
          </cell>
        </row>
        <row r="6553">
          <cell r="D6553" t="str">
            <v>Nuggets Engineering</v>
          </cell>
          <cell r="E6553" t="str">
            <v>NUGGETS EN</v>
          </cell>
          <cell r="I6553" t="str">
            <v>SWAN HILL</v>
          </cell>
          <cell r="J6553" t="str">
            <v>AUS</v>
          </cell>
          <cell r="K6553" t="str">
            <v>AU</v>
          </cell>
          <cell r="L6553" t="str">
            <v>Nuggets Engineering</v>
          </cell>
          <cell r="M6553" t="str">
            <v>Business</v>
          </cell>
          <cell r="N6553" t="str">
            <v>VIC</v>
          </cell>
          <cell r="O6553" t="str">
            <v>PO Box 1378</v>
          </cell>
          <cell r="P6553">
            <v>3585</v>
          </cell>
          <cell r="Q6553" t="str">
            <v>NO</v>
          </cell>
          <cell r="R6553" t="str">
            <v>AUD</v>
          </cell>
          <cell r="U6553" t="str">
            <v>30 Inv</v>
          </cell>
          <cell r="V6553" t="str">
            <v>EFT</v>
          </cell>
          <cell r="W6553" t="str">
            <v>EN_AU</v>
          </cell>
          <cell r="X6553" t="str">
            <v>GST</v>
          </cell>
          <cell r="Y6553">
            <v>28816733599</v>
          </cell>
          <cell r="Z6553">
            <v>100</v>
          </cell>
          <cell r="AA6553" t="str">
            <v>NO</v>
          </cell>
          <cell r="AB6553" t="str">
            <v>V-006655</v>
          </cell>
          <cell r="AC6553" t="str">
            <v>V-000041</v>
          </cell>
        </row>
        <row r="6554">
          <cell r="D6554" t="str">
            <v>Nukarni Football Club</v>
          </cell>
          <cell r="E6554" t="str">
            <v>NUKARNI FO</v>
          </cell>
          <cell r="I6554" t="str">
            <v>MERREDIN</v>
          </cell>
          <cell r="J6554" t="str">
            <v>AUS</v>
          </cell>
          <cell r="K6554" t="str">
            <v>AU</v>
          </cell>
          <cell r="L6554" t="str">
            <v>Nukarni Football Club Nogst</v>
          </cell>
          <cell r="M6554" t="str">
            <v>Business</v>
          </cell>
          <cell r="N6554" t="str">
            <v>WA</v>
          </cell>
          <cell r="O6554" t="str">
            <v>PO Box 316</v>
          </cell>
          <cell r="P6554">
            <v>6415</v>
          </cell>
          <cell r="Q6554" t="str">
            <v>NO</v>
          </cell>
          <cell r="R6554" t="str">
            <v>AUD</v>
          </cell>
          <cell r="U6554" t="str">
            <v>30 Inv</v>
          </cell>
          <cell r="V6554" t="str">
            <v>EFT</v>
          </cell>
          <cell r="W6554" t="str">
            <v>EN_AU</v>
          </cell>
          <cell r="X6554" t="str">
            <v>Exempt</v>
          </cell>
          <cell r="Y6554">
            <v>44926607272</v>
          </cell>
          <cell r="Z6554">
            <v>100</v>
          </cell>
          <cell r="AA6554" t="str">
            <v>NO</v>
          </cell>
          <cell r="AB6554" t="str">
            <v>V-006656</v>
          </cell>
          <cell r="AC6554" t="str">
            <v>V-000957</v>
          </cell>
        </row>
        <row r="6555">
          <cell r="D6555" t="str">
            <v>Nuleaf Organics Pty Ltd</v>
          </cell>
          <cell r="E6555" t="str">
            <v>NULEAF ORG</v>
          </cell>
          <cell r="I6555" t="str">
            <v>MANNUM</v>
          </cell>
          <cell r="J6555" t="str">
            <v>AUS</v>
          </cell>
          <cell r="K6555" t="str">
            <v>AU</v>
          </cell>
          <cell r="L6555" t="str">
            <v>Nuleaf Organics Pty Ltd</v>
          </cell>
          <cell r="M6555" t="str">
            <v>Business</v>
          </cell>
          <cell r="N6555" t="str">
            <v>SA</v>
          </cell>
          <cell r="O6555" t="str">
            <v>PO Box 396</v>
          </cell>
          <cell r="P6555">
            <v>5238</v>
          </cell>
          <cell r="Q6555" t="str">
            <v>NO</v>
          </cell>
          <cell r="R6555" t="str">
            <v>AUD</v>
          </cell>
          <cell r="U6555" t="str">
            <v>30 Inv</v>
          </cell>
          <cell r="V6555" t="str">
            <v>Cheque</v>
          </cell>
          <cell r="W6555" t="str">
            <v>EN_AU</v>
          </cell>
          <cell r="X6555" t="str">
            <v>GST</v>
          </cell>
          <cell r="Y6555">
            <v>66088334687</v>
          </cell>
          <cell r="Z6555">
            <v>100</v>
          </cell>
          <cell r="AA6555" t="str">
            <v>NO</v>
          </cell>
          <cell r="AB6555" t="str">
            <v>V-006657</v>
          </cell>
          <cell r="AC6555" t="str">
            <v>V-010137</v>
          </cell>
        </row>
        <row r="6556">
          <cell r="D6556" t="str">
            <v>Nullawil Football Club</v>
          </cell>
          <cell r="E6556" t="str">
            <v>NULLAWIL F</v>
          </cell>
          <cell r="I6556" t="str">
            <v>NULLAWIL</v>
          </cell>
          <cell r="J6556" t="str">
            <v>AUS</v>
          </cell>
          <cell r="K6556" t="str">
            <v>AU</v>
          </cell>
          <cell r="L6556" t="str">
            <v>Nullawil Football Club Nogst</v>
          </cell>
          <cell r="M6556" t="str">
            <v>Business</v>
          </cell>
          <cell r="N6556" t="str">
            <v>VIC</v>
          </cell>
          <cell r="O6556" t="str">
            <v>PO Box 6</v>
          </cell>
          <cell r="P6556">
            <v>3529</v>
          </cell>
          <cell r="Q6556" t="str">
            <v>NO</v>
          </cell>
          <cell r="R6556" t="str">
            <v>AUD</v>
          </cell>
          <cell r="U6556" t="str">
            <v>7 Inv</v>
          </cell>
          <cell r="V6556" t="str">
            <v>EFT</v>
          </cell>
          <cell r="W6556" t="str">
            <v>EN_AU</v>
          </cell>
          <cell r="X6556" t="str">
            <v>GST</v>
          </cell>
          <cell r="Y6556">
            <v>66049852301</v>
          </cell>
          <cell r="Z6556">
            <v>100</v>
          </cell>
          <cell r="AA6556" t="str">
            <v>NO</v>
          </cell>
          <cell r="AB6556" t="str">
            <v>V-006658</v>
          </cell>
          <cell r="AC6556" t="str">
            <v>V-010815</v>
          </cell>
        </row>
        <row r="6557">
          <cell r="D6557" t="str">
            <v>Nullawil-Culgoa Cricket Club</v>
          </cell>
          <cell r="E6557" t="str">
            <v>NULLAWIL-C</v>
          </cell>
          <cell r="I6557" t="str">
            <v>SWAN HILL</v>
          </cell>
          <cell r="J6557" t="str">
            <v>AUS</v>
          </cell>
          <cell r="K6557" t="str">
            <v>AU</v>
          </cell>
          <cell r="L6557" t="str">
            <v>Nullawil-Culgoa Cricket Club</v>
          </cell>
          <cell r="M6557" t="str">
            <v>Business</v>
          </cell>
          <cell r="N6557" t="str">
            <v>VIC</v>
          </cell>
          <cell r="O6557" t="str">
            <v>19 Wilkins Gr</v>
          </cell>
          <cell r="P6557">
            <v>3585</v>
          </cell>
          <cell r="Q6557" t="str">
            <v>NO</v>
          </cell>
          <cell r="R6557" t="str">
            <v>AUD</v>
          </cell>
          <cell r="U6557" t="str">
            <v>30 Inv</v>
          </cell>
          <cell r="V6557" t="str">
            <v>EFT</v>
          </cell>
          <cell r="W6557" t="str">
            <v>EN_AU</v>
          </cell>
          <cell r="X6557" t="str">
            <v>Exempt</v>
          </cell>
          <cell r="Y6557">
            <v>68691185388</v>
          </cell>
          <cell r="Z6557">
            <v>100</v>
          </cell>
          <cell r="AA6557" t="str">
            <v>NO</v>
          </cell>
          <cell r="AB6557" t="str">
            <v>V-006659</v>
          </cell>
          <cell r="AC6557" t="str">
            <v>V-005765</v>
          </cell>
        </row>
        <row r="6558">
          <cell r="D6558" t="str">
            <v>Numat</v>
          </cell>
          <cell r="E6558" t="str">
            <v>NUMAT</v>
          </cell>
          <cell r="I6558" t="str">
            <v>UNANDERRA</v>
          </cell>
          <cell r="J6558" t="str">
            <v>AUS</v>
          </cell>
          <cell r="K6558" t="str">
            <v>AU</v>
          </cell>
          <cell r="L6558" t="str">
            <v>Numat</v>
          </cell>
          <cell r="M6558" t="str">
            <v>Business</v>
          </cell>
          <cell r="N6558" t="str">
            <v>NSW</v>
          </cell>
          <cell r="O6558" t="str">
            <v>PO Box 193</v>
          </cell>
          <cell r="P6558">
            <v>2526</v>
          </cell>
          <cell r="Q6558" t="str">
            <v>NO</v>
          </cell>
          <cell r="R6558" t="str">
            <v>AUD</v>
          </cell>
          <cell r="U6558" t="str">
            <v>7 Inv</v>
          </cell>
          <cell r="V6558" t="str">
            <v>EFT</v>
          </cell>
          <cell r="W6558" t="str">
            <v>EN_AU</v>
          </cell>
          <cell r="X6558" t="str">
            <v>GST</v>
          </cell>
          <cell r="Y6558">
            <v>75159280565</v>
          </cell>
          <cell r="Z6558">
            <v>100</v>
          </cell>
          <cell r="AA6558" t="str">
            <v>NO</v>
          </cell>
          <cell r="AB6558" t="str">
            <v>V-006660</v>
          </cell>
          <cell r="AC6558" t="str">
            <v>V-005933</v>
          </cell>
        </row>
        <row r="6559">
          <cell r="D6559" t="str">
            <v>Numurkah Nu-Genes Pty Ltd</v>
          </cell>
          <cell r="E6559" t="str">
            <v>NUMURKAH N</v>
          </cell>
          <cell r="I6559" t="str">
            <v>NUMURKAH</v>
          </cell>
          <cell r="J6559" t="str">
            <v>AUS</v>
          </cell>
          <cell r="K6559" t="str">
            <v>AU</v>
          </cell>
          <cell r="L6559" t="str">
            <v>Numurkah Nu-Genes Pty Ltd</v>
          </cell>
          <cell r="M6559" t="str">
            <v>Business</v>
          </cell>
          <cell r="N6559" t="str">
            <v>VIC</v>
          </cell>
          <cell r="O6559" t="str">
            <v>PO Box 289</v>
          </cell>
          <cell r="P6559">
            <v>3636</v>
          </cell>
          <cell r="Q6559" t="str">
            <v>NO</v>
          </cell>
          <cell r="R6559" t="str">
            <v>AUD</v>
          </cell>
          <cell r="U6559" t="str">
            <v>30 Inv</v>
          </cell>
          <cell r="V6559" t="str">
            <v>EFT</v>
          </cell>
          <cell r="W6559" t="str">
            <v>EN_AU</v>
          </cell>
          <cell r="X6559" t="str">
            <v>GST</v>
          </cell>
          <cell r="Y6559">
            <v>57007206500</v>
          </cell>
          <cell r="Z6559">
            <v>100</v>
          </cell>
          <cell r="AA6559" t="str">
            <v>NO</v>
          </cell>
          <cell r="AB6559" t="str">
            <v>V-006661</v>
          </cell>
          <cell r="AC6559" t="str">
            <v>V-008611</v>
          </cell>
        </row>
        <row r="6560">
          <cell r="D6560" t="str">
            <v>Nungarin Bowling Club</v>
          </cell>
          <cell r="E6560" t="str">
            <v>NUNGARIN B</v>
          </cell>
          <cell r="I6560" t="str">
            <v>NUNGARIN</v>
          </cell>
          <cell r="J6560" t="str">
            <v>AUS</v>
          </cell>
          <cell r="K6560" t="str">
            <v>AU</v>
          </cell>
          <cell r="L6560" t="str">
            <v>Nungarin Bowling Club</v>
          </cell>
          <cell r="M6560" t="str">
            <v>Business</v>
          </cell>
          <cell r="N6560" t="str">
            <v>WA</v>
          </cell>
          <cell r="O6560" t="str">
            <v>Post Office Nungarin</v>
          </cell>
          <cell r="P6560">
            <v>6490</v>
          </cell>
          <cell r="Q6560" t="str">
            <v>NO</v>
          </cell>
          <cell r="R6560" t="str">
            <v>AUD</v>
          </cell>
          <cell r="U6560" t="str">
            <v>01 Inv</v>
          </cell>
          <cell r="V6560" t="str">
            <v>EFT</v>
          </cell>
          <cell r="W6560" t="str">
            <v>EN_AU</v>
          </cell>
          <cell r="X6560" t="str">
            <v>Exempt</v>
          </cell>
          <cell r="Y6560">
            <v>99999999999</v>
          </cell>
          <cell r="Z6560">
            <v>100</v>
          </cell>
          <cell r="AA6560" t="str">
            <v>NO</v>
          </cell>
          <cell r="AB6560" t="str">
            <v>V-006662</v>
          </cell>
          <cell r="AC6560" t="str">
            <v>V-003360</v>
          </cell>
        </row>
        <row r="6561">
          <cell r="D6561" t="str">
            <v>Nungarin Tennis Club</v>
          </cell>
          <cell r="E6561" t="str">
            <v>NUNGARIN T</v>
          </cell>
          <cell r="I6561" t="str">
            <v>NUNGARIN</v>
          </cell>
          <cell r="J6561" t="str">
            <v>AUS</v>
          </cell>
          <cell r="K6561" t="str">
            <v>AU</v>
          </cell>
          <cell r="L6561" t="str">
            <v>Nungarin Tennis Club Nogst</v>
          </cell>
          <cell r="M6561" t="str">
            <v>Business</v>
          </cell>
          <cell r="N6561" t="str">
            <v>WA</v>
          </cell>
          <cell r="O6561" t="str">
            <v>PO Box 48</v>
          </cell>
          <cell r="P6561">
            <v>6490</v>
          </cell>
          <cell r="Q6561" t="str">
            <v>NO</v>
          </cell>
          <cell r="R6561" t="str">
            <v>AUD</v>
          </cell>
          <cell r="U6561" t="str">
            <v>01 Inv</v>
          </cell>
          <cell r="V6561" t="str">
            <v>EFT</v>
          </cell>
          <cell r="W6561" t="str">
            <v>EN_AU</v>
          </cell>
          <cell r="X6561" t="str">
            <v>Exempt</v>
          </cell>
          <cell r="Y6561">
            <v>36062340837</v>
          </cell>
          <cell r="Z6561">
            <v>100</v>
          </cell>
          <cell r="AA6561" t="str">
            <v>NO</v>
          </cell>
          <cell r="AB6561" t="str">
            <v>V-006663</v>
          </cell>
          <cell r="AC6561" t="str">
            <v>V-002538</v>
          </cell>
        </row>
        <row r="6562">
          <cell r="D6562" t="str">
            <v>Nuriootpa Rover Football Club Inc</v>
          </cell>
          <cell r="E6562" t="str">
            <v>NURIOOTPA</v>
          </cell>
          <cell r="I6562" t="str">
            <v>NURIOOTPA</v>
          </cell>
          <cell r="J6562" t="str">
            <v>AUS</v>
          </cell>
          <cell r="K6562" t="str">
            <v>AU</v>
          </cell>
          <cell r="L6562" t="str">
            <v>Nuriootpa Rover Football Club Inc</v>
          </cell>
          <cell r="M6562" t="str">
            <v>Business</v>
          </cell>
          <cell r="N6562" t="str">
            <v>SA</v>
          </cell>
          <cell r="O6562" t="str">
            <v>PO Box 331</v>
          </cell>
          <cell r="P6562">
            <v>5355</v>
          </cell>
          <cell r="Q6562" t="str">
            <v>NO</v>
          </cell>
          <cell r="R6562" t="str">
            <v>AUD</v>
          </cell>
          <cell r="U6562" t="str">
            <v>30 Inv</v>
          </cell>
          <cell r="V6562" t="str">
            <v>EFT</v>
          </cell>
          <cell r="W6562" t="str">
            <v>EN_AU</v>
          </cell>
          <cell r="X6562" t="str">
            <v>GST</v>
          </cell>
          <cell r="Y6562">
            <v>72219372907</v>
          </cell>
          <cell r="Z6562">
            <v>100</v>
          </cell>
          <cell r="AA6562" t="str">
            <v>NO</v>
          </cell>
          <cell r="AB6562" t="str">
            <v>V-006664</v>
          </cell>
          <cell r="AC6562" t="str">
            <v>V-005130</v>
          </cell>
        </row>
        <row r="6563">
          <cell r="D6563" t="str">
            <v>Nursery &amp; Garden Industry Victoria</v>
          </cell>
          <cell r="E6563" t="str">
            <v>NURSERY &amp;</v>
          </cell>
          <cell r="I6563" t="str">
            <v>MALVERN EAST</v>
          </cell>
          <cell r="J6563" t="str">
            <v>AUS</v>
          </cell>
          <cell r="K6563" t="str">
            <v>AU</v>
          </cell>
          <cell r="L6563" t="str">
            <v>Nursery &amp; Garden Industry Victoria</v>
          </cell>
          <cell r="M6563" t="str">
            <v>Business</v>
          </cell>
          <cell r="N6563" t="str">
            <v>VIC</v>
          </cell>
          <cell r="O6563" t="str">
            <v>PO Box 2280</v>
          </cell>
          <cell r="P6563">
            <v>3145</v>
          </cell>
          <cell r="Q6563" t="str">
            <v>NO</v>
          </cell>
          <cell r="R6563" t="str">
            <v>AUD</v>
          </cell>
          <cell r="U6563" t="str">
            <v>01 Inv</v>
          </cell>
          <cell r="V6563" t="str">
            <v>EFT</v>
          </cell>
          <cell r="W6563" t="str">
            <v>EN_AU</v>
          </cell>
          <cell r="X6563" t="str">
            <v>GST</v>
          </cell>
          <cell r="Y6563">
            <v>92004179373</v>
          </cell>
          <cell r="Z6563">
            <v>100</v>
          </cell>
          <cell r="AA6563" t="str">
            <v>NO</v>
          </cell>
          <cell r="AB6563" t="str">
            <v>V-006665</v>
          </cell>
          <cell r="AC6563" t="str">
            <v>V-001460</v>
          </cell>
        </row>
        <row r="6564">
          <cell r="D6564" t="str">
            <v>Nusteel Patios And Sheds Moora</v>
          </cell>
          <cell r="E6564" t="str">
            <v>NUSTEEL PA</v>
          </cell>
          <cell r="I6564" t="str">
            <v>MOORA</v>
          </cell>
          <cell r="J6564" t="str">
            <v>AUS</v>
          </cell>
          <cell r="K6564" t="str">
            <v>AU</v>
          </cell>
          <cell r="L6564" t="str">
            <v>Nusteel Patios And Sheds Moora</v>
          </cell>
          <cell r="M6564" t="str">
            <v>Business</v>
          </cell>
          <cell r="N6564" t="str">
            <v>WA</v>
          </cell>
          <cell r="O6564" t="str">
            <v>196 Tootra Street</v>
          </cell>
          <cell r="P6564">
            <v>6510</v>
          </cell>
          <cell r="Q6564" t="str">
            <v>NO</v>
          </cell>
          <cell r="R6564" t="str">
            <v>AUD</v>
          </cell>
          <cell r="U6564" t="str">
            <v>30 Inv</v>
          </cell>
          <cell r="V6564" t="str">
            <v>EFT</v>
          </cell>
          <cell r="W6564" t="str">
            <v>EN_AU</v>
          </cell>
          <cell r="X6564" t="str">
            <v>GST</v>
          </cell>
          <cell r="Y6564">
            <v>93009276724</v>
          </cell>
          <cell r="Z6564">
            <v>100</v>
          </cell>
          <cell r="AA6564" t="str">
            <v>NO</v>
          </cell>
          <cell r="AB6564" t="str">
            <v>V-006666</v>
          </cell>
          <cell r="AC6564" t="str">
            <v>V-006966</v>
          </cell>
        </row>
        <row r="6565">
          <cell r="D6565" t="str">
            <v>Nutrien Ariah Park</v>
          </cell>
          <cell r="E6565" t="str">
            <v>NUTRIEN AG</v>
          </cell>
          <cell r="I6565" t="str">
            <v>ARIAH PARK</v>
          </cell>
          <cell r="J6565" t="str">
            <v>AUS</v>
          </cell>
          <cell r="K6565" t="str">
            <v>AU</v>
          </cell>
          <cell r="L6565" t="str">
            <v>Nutrien Ariah Park</v>
          </cell>
          <cell r="M6565" t="str">
            <v>Business</v>
          </cell>
          <cell r="N6565" t="str">
            <v>NSW</v>
          </cell>
          <cell r="O6565" t="str">
            <v>124 Coolamon Street</v>
          </cell>
          <cell r="P6565">
            <v>2665</v>
          </cell>
          <cell r="Q6565" t="str">
            <v>NO</v>
          </cell>
          <cell r="R6565" t="str">
            <v>AUD</v>
          </cell>
          <cell r="U6565" t="str">
            <v>30 Inv</v>
          </cell>
          <cell r="V6565" t="str">
            <v>EFT</v>
          </cell>
          <cell r="W6565" t="str">
            <v>EN_AU</v>
          </cell>
          <cell r="X6565" t="str">
            <v>GST</v>
          </cell>
          <cell r="Y6565">
            <v>73008743217</v>
          </cell>
          <cell r="Z6565">
            <v>100</v>
          </cell>
          <cell r="AA6565" t="str">
            <v>NO</v>
          </cell>
          <cell r="AB6565" t="str">
            <v>V-006667</v>
          </cell>
          <cell r="AC6565" t="str">
            <v>V-000556</v>
          </cell>
        </row>
        <row r="6566">
          <cell r="D6566" t="str">
            <v>Nutrien Bairnsdale</v>
          </cell>
          <cell r="E6566" t="str">
            <v>NUTRIEN AG</v>
          </cell>
          <cell r="I6566" t="str">
            <v>BAIRNSDALE</v>
          </cell>
          <cell r="J6566" t="str">
            <v>AUS</v>
          </cell>
          <cell r="K6566" t="str">
            <v>AU</v>
          </cell>
          <cell r="L6566" t="str">
            <v>Nutrien Bairnsdale</v>
          </cell>
          <cell r="M6566" t="str">
            <v>Business</v>
          </cell>
          <cell r="N6566" t="str">
            <v>VIC</v>
          </cell>
          <cell r="O6566" t="str">
            <v>77 Macleod Street, 2</v>
          </cell>
          <cell r="P6566">
            <v>3875</v>
          </cell>
          <cell r="Q6566" t="str">
            <v>NO</v>
          </cell>
          <cell r="R6566" t="str">
            <v>AUD</v>
          </cell>
          <cell r="U6566" t="str">
            <v>7 Inv</v>
          </cell>
          <cell r="V6566" t="str">
            <v>EFT</v>
          </cell>
          <cell r="W6566" t="str">
            <v>EN_AU</v>
          </cell>
          <cell r="X6566" t="str">
            <v>GST</v>
          </cell>
          <cell r="Y6566">
            <v>73008743217</v>
          </cell>
          <cell r="Z6566">
            <v>100</v>
          </cell>
          <cell r="AA6566" t="str">
            <v>NO</v>
          </cell>
          <cell r="AB6566" t="str">
            <v>V-006668</v>
          </cell>
          <cell r="AC6566" t="str">
            <v>V-003111</v>
          </cell>
        </row>
        <row r="6567">
          <cell r="D6567" t="str">
            <v>Nutrien Casterton</v>
          </cell>
          <cell r="E6567" t="str">
            <v>NUTRIEN AG</v>
          </cell>
          <cell r="I6567" t="str">
            <v>CASTERTON</v>
          </cell>
          <cell r="J6567" t="str">
            <v>AUS</v>
          </cell>
          <cell r="K6567" t="str">
            <v>AU</v>
          </cell>
          <cell r="L6567" t="str">
            <v>Nutrien Casterton</v>
          </cell>
          <cell r="M6567" t="str">
            <v>Business</v>
          </cell>
          <cell r="N6567" t="str">
            <v>VIC</v>
          </cell>
          <cell r="O6567" t="str">
            <v>1 Henty Street</v>
          </cell>
          <cell r="P6567">
            <v>3311</v>
          </cell>
          <cell r="Q6567" t="str">
            <v>NO</v>
          </cell>
          <cell r="R6567" t="str">
            <v>AUD</v>
          </cell>
          <cell r="U6567" t="str">
            <v>30 Inv</v>
          </cell>
          <cell r="V6567" t="str">
            <v>EFT</v>
          </cell>
          <cell r="W6567" t="str">
            <v>EN_AU</v>
          </cell>
          <cell r="X6567" t="str">
            <v>GST</v>
          </cell>
          <cell r="Y6567">
            <v>73008743217</v>
          </cell>
          <cell r="Z6567">
            <v>100</v>
          </cell>
          <cell r="AA6567" t="str">
            <v>NO</v>
          </cell>
          <cell r="AB6567" t="str">
            <v>V-006669</v>
          </cell>
          <cell r="AC6567" t="str">
            <v>V-000552</v>
          </cell>
        </row>
        <row r="6568">
          <cell r="D6568" t="str">
            <v>Nutrien Cummins Ag Service (Cummins</v>
          </cell>
          <cell r="E6568" t="str">
            <v>NUTRIEN CU</v>
          </cell>
          <cell r="I6568" t="str">
            <v>CUMMINS</v>
          </cell>
          <cell r="J6568" t="str">
            <v>AUS</v>
          </cell>
          <cell r="K6568" t="str">
            <v>AU</v>
          </cell>
          <cell r="L6568" t="str">
            <v>Nutrien Cummins Ag Service (Cummins</v>
          </cell>
          <cell r="M6568" t="str">
            <v>Business</v>
          </cell>
          <cell r="N6568" t="str">
            <v>SA</v>
          </cell>
          <cell r="O6568" t="str">
            <v>13 Light Road</v>
          </cell>
          <cell r="P6568">
            <v>5631</v>
          </cell>
          <cell r="Q6568" t="str">
            <v>NO</v>
          </cell>
          <cell r="R6568" t="str">
            <v>AUD</v>
          </cell>
          <cell r="U6568" t="str">
            <v>30 Inv</v>
          </cell>
          <cell r="V6568" t="str">
            <v>EFT</v>
          </cell>
          <cell r="W6568" t="str">
            <v>EN_AU</v>
          </cell>
          <cell r="X6568" t="str">
            <v>GST</v>
          </cell>
          <cell r="Y6568">
            <v>17406581270</v>
          </cell>
          <cell r="Z6568">
            <v>100</v>
          </cell>
          <cell r="AA6568" t="str">
            <v>NO</v>
          </cell>
          <cell r="AB6568" t="str">
            <v>V-006670</v>
          </cell>
          <cell r="AC6568" t="str">
            <v>V-008550</v>
          </cell>
        </row>
        <row r="6569">
          <cell r="D6569" t="str">
            <v>Nutrien Euroa</v>
          </cell>
          <cell r="E6569" t="str">
            <v>NUTRIEN AG</v>
          </cell>
          <cell r="I6569" t="str">
            <v>EUROA</v>
          </cell>
          <cell r="J6569" t="str">
            <v>AUS</v>
          </cell>
          <cell r="K6569" t="str">
            <v>AU</v>
          </cell>
          <cell r="L6569" t="str">
            <v>Nutrien Euroa</v>
          </cell>
          <cell r="M6569" t="str">
            <v>Business</v>
          </cell>
          <cell r="N6569" t="str">
            <v>VIC</v>
          </cell>
          <cell r="O6569" t="str">
            <v>13 Binney Street</v>
          </cell>
          <cell r="P6569">
            <v>3666</v>
          </cell>
          <cell r="Q6569" t="str">
            <v>NO</v>
          </cell>
          <cell r="R6569" t="str">
            <v>AUD</v>
          </cell>
          <cell r="U6569" t="str">
            <v>01 Inv</v>
          </cell>
          <cell r="V6569" t="str">
            <v>EFT</v>
          </cell>
          <cell r="W6569" t="str">
            <v>EN_AU</v>
          </cell>
          <cell r="X6569" t="str">
            <v>GST</v>
          </cell>
          <cell r="Y6569">
            <v>73008743217</v>
          </cell>
          <cell r="Z6569">
            <v>100</v>
          </cell>
          <cell r="AA6569" t="str">
            <v>NO</v>
          </cell>
          <cell r="AB6569" t="str">
            <v>V-006671</v>
          </cell>
          <cell r="AC6569" t="str">
            <v>V-001296</v>
          </cell>
        </row>
        <row r="6570">
          <cell r="D6570" t="str">
            <v>Nutrien Fawcett</v>
          </cell>
          <cell r="E6570" t="str">
            <v>NUTRIEN AG</v>
          </cell>
          <cell r="I6570" t="str">
            <v>MOUNT PLEASANT</v>
          </cell>
          <cell r="J6570" t="str">
            <v>AUS</v>
          </cell>
          <cell r="K6570" t="str">
            <v>AU</v>
          </cell>
          <cell r="L6570" t="str">
            <v>Nutrien Fawcett</v>
          </cell>
          <cell r="M6570" t="str">
            <v>Business</v>
          </cell>
          <cell r="N6570" t="str">
            <v>SA</v>
          </cell>
          <cell r="O6570" t="str">
            <v>25 Showground Road</v>
          </cell>
          <cell r="P6570">
            <v>5235</v>
          </cell>
          <cell r="Q6570" t="str">
            <v>NO</v>
          </cell>
          <cell r="R6570" t="str">
            <v>AUD</v>
          </cell>
          <cell r="U6570" t="str">
            <v>7 Inv</v>
          </cell>
          <cell r="V6570" t="str">
            <v>EFT</v>
          </cell>
          <cell r="W6570" t="str">
            <v>EN_AU</v>
          </cell>
          <cell r="X6570" t="str">
            <v>Exempt</v>
          </cell>
          <cell r="Y6570">
            <v>88951861509</v>
          </cell>
          <cell r="Z6570">
            <v>100</v>
          </cell>
          <cell r="AA6570" t="str">
            <v>NO</v>
          </cell>
          <cell r="AB6570" t="str">
            <v>V-006672</v>
          </cell>
          <cell r="AC6570" t="str">
            <v>V-003765</v>
          </cell>
        </row>
        <row r="6571">
          <cell r="D6571" t="str">
            <v>Nutrien Harcouts Goulburn</v>
          </cell>
          <cell r="E6571" t="str">
            <v>NUTRIEN HA</v>
          </cell>
          <cell r="I6571" t="str">
            <v>GOULBURN</v>
          </cell>
          <cell r="J6571" t="str">
            <v>AUS</v>
          </cell>
          <cell r="K6571" t="str">
            <v>AU</v>
          </cell>
          <cell r="L6571" t="str">
            <v>Nutrien Harcouts Goulburn</v>
          </cell>
          <cell r="M6571" t="str">
            <v>Business</v>
          </cell>
          <cell r="N6571" t="str">
            <v>NSW</v>
          </cell>
          <cell r="O6571" t="str">
            <v>124 Hume Street</v>
          </cell>
          <cell r="P6571">
            <v>2580</v>
          </cell>
          <cell r="Q6571" t="str">
            <v>NO</v>
          </cell>
          <cell r="R6571" t="str">
            <v>AUD</v>
          </cell>
          <cell r="U6571" t="str">
            <v>01 Inv</v>
          </cell>
          <cell r="V6571" t="str">
            <v>EFT</v>
          </cell>
          <cell r="W6571" t="str">
            <v>EN_AU</v>
          </cell>
          <cell r="X6571" t="str">
            <v>GST</v>
          </cell>
          <cell r="Y6571">
            <v>27145849761</v>
          </cell>
          <cell r="Z6571">
            <v>100</v>
          </cell>
          <cell r="AA6571" t="str">
            <v>NO</v>
          </cell>
          <cell r="AB6571" t="str">
            <v>V-006673</v>
          </cell>
          <cell r="AC6571" t="str">
            <v>V-006841</v>
          </cell>
        </row>
        <row r="6572">
          <cell r="D6572" t="str">
            <v>Nutrien Jamestown</v>
          </cell>
          <cell r="E6572" t="str">
            <v>NUTRIEN AG</v>
          </cell>
          <cell r="I6572" t="str">
            <v>JAMESTOWN</v>
          </cell>
          <cell r="J6572" t="str">
            <v>AUS</v>
          </cell>
          <cell r="K6572" t="str">
            <v>AU</v>
          </cell>
          <cell r="L6572" t="str">
            <v>Nutrien Jamestown</v>
          </cell>
          <cell r="M6572" t="str">
            <v>Business</v>
          </cell>
          <cell r="N6572" t="str">
            <v>SA</v>
          </cell>
          <cell r="O6572" t="str">
            <v>32 Mannanarie Road</v>
          </cell>
          <cell r="P6572">
            <v>5491</v>
          </cell>
          <cell r="Q6572" t="str">
            <v>NO</v>
          </cell>
          <cell r="R6572" t="str">
            <v>AUD</v>
          </cell>
          <cell r="U6572" t="str">
            <v>30 Inv</v>
          </cell>
          <cell r="V6572" t="str">
            <v>EFT</v>
          </cell>
          <cell r="W6572" t="str">
            <v>EN_AU</v>
          </cell>
          <cell r="X6572" t="str">
            <v>GST</v>
          </cell>
          <cell r="Y6572">
            <v>73008743217</v>
          </cell>
          <cell r="Z6572">
            <v>100</v>
          </cell>
          <cell r="AA6572" t="str">
            <v>NO</v>
          </cell>
          <cell r="AB6572" t="str">
            <v>V-006674</v>
          </cell>
          <cell r="AC6572" t="str">
            <v>V-000154</v>
          </cell>
        </row>
        <row r="6573">
          <cell r="D6573" t="str">
            <v>Nutrien Katanning</v>
          </cell>
          <cell r="E6573" t="str">
            <v>NUTRIEN AG</v>
          </cell>
          <cell r="I6573" t="str">
            <v>KATANNING</v>
          </cell>
          <cell r="J6573" t="str">
            <v>AUS</v>
          </cell>
          <cell r="K6573" t="str">
            <v>AU</v>
          </cell>
          <cell r="L6573" t="str">
            <v>Nutrien Katanning</v>
          </cell>
          <cell r="M6573" t="str">
            <v>Business</v>
          </cell>
          <cell r="N6573" t="str">
            <v>WA</v>
          </cell>
          <cell r="O6573" t="str">
            <v>500-504 Daping Street</v>
          </cell>
          <cell r="P6573">
            <v>6317</v>
          </cell>
          <cell r="Q6573" t="str">
            <v>NO</v>
          </cell>
          <cell r="R6573" t="str">
            <v>AUD</v>
          </cell>
          <cell r="U6573" t="str">
            <v>30 Inv</v>
          </cell>
          <cell r="V6573" t="str">
            <v>Cheque</v>
          </cell>
          <cell r="W6573" t="str">
            <v>EN_AU</v>
          </cell>
          <cell r="X6573" t="str">
            <v>GST</v>
          </cell>
          <cell r="Y6573">
            <v>73008743217</v>
          </cell>
          <cell r="Z6573">
            <v>100</v>
          </cell>
          <cell r="AA6573" t="str">
            <v>NO</v>
          </cell>
          <cell r="AB6573" t="str">
            <v>V-006675</v>
          </cell>
          <cell r="AC6573" t="str">
            <v>V-000292</v>
          </cell>
        </row>
        <row r="6574">
          <cell r="D6574" t="str">
            <v>Nutrien Keith</v>
          </cell>
          <cell r="E6574" t="str">
            <v>NUTRIEN AG</v>
          </cell>
          <cell r="I6574" t="str">
            <v>KEITH</v>
          </cell>
          <cell r="J6574" t="str">
            <v>AUS</v>
          </cell>
          <cell r="K6574" t="str">
            <v>AU</v>
          </cell>
          <cell r="L6574" t="str">
            <v>Nutrien Keith</v>
          </cell>
          <cell r="M6574" t="str">
            <v>Business</v>
          </cell>
          <cell r="N6574" t="str">
            <v>SA</v>
          </cell>
          <cell r="O6574" t="str">
            <v>PO Box 467</v>
          </cell>
          <cell r="P6574">
            <v>5267</v>
          </cell>
          <cell r="Q6574" t="str">
            <v>NO</v>
          </cell>
          <cell r="R6574" t="str">
            <v>AUD</v>
          </cell>
          <cell r="U6574" t="str">
            <v>14 Inv</v>
          </cell>
          <cell r="V6574" t="str">
            <v>EFT</v>
          </cell>
          <cell r="W6574" t="str">
            <v>EN_AU</v>
          </cell>
          <cell r="X6574" t="str">
            <v>GST</v>
          </cell>
          <cell r="Y6574">
            <v>73008743217</v>
          </cell>
          <cell r="Z6574">
            <v>100</v>
          </cell>
          <cell r="AA6574" t="str">
            <v>NO</v>
          </cell>
          <cell r="AB6574" t="str">
            <v>V-006676</v>
          </cell>
          <cell r="AC6574" t="str">
            <v>V-003014</v>
          </cell>
        </row>
        <row r="6575">
          <cell r="D6575" t="str">
            <v>Nutrien Kyneton</v>
          </cell>
          <cell r="E6575" t="str">
            <v>NUTRIEN AG</v>
          </cell>
          <cell r="I6575" t="str">
            <v>EPSOM</v>
          </cell>
          <cell r="J6575" t="str">
            <v>AUS</v>
          </cell>
          <cell r="K6575" t="str">
            <v>AU</v>
          </cell>
          <cell r="L6575" t="str">
            <v>Nutrien Kyneton</v>
          </cell>
          <cell r="M6575" t="str">
            <v>Business</v>
          </cell>
          <cell r="N6575" t="str">
            <v>VIC</v>
          </cell>
          <cell r="O6575" t="str">
            <v>148 Midland Highway</v>
          </cell>
          <cell r="P6575">
            <v>3551</v>
          </cell>
          <cell r="Q6575" t="str">
            <v>NO</v>
          </cell>
          <cell r="R6575" t="str">
            <v>AUD</v>
          </cell>
          <cell r="U6575" t="str">
            <v>7 Inv</v>
          </cell>
          <cell r="V6575" t="str">
            <v>Cheque</v>
          </cell>
          <cell r="W6575" t="str">
            <v>EN_AU</v>
          </cell>
          <cell r="X6575" t="str">
            <v>GST</v>
          </cell>
          <cell r="Y6575">
            <v>73008743217</v>
          </cell>
          <cell r="Z6575">
            <v>100</v>
          </cell>
          <cell r="AA6575" t="str">
            <v>NO</v>
          </cell>
          <cell r="AB6575" t="str">
            <v>V-006677</v>
          </cell>
          <cell r="AC6575" t="str">
            <v>V-000361</v>
          </cell>
        </row>
        <row r="6576">
          <cell r="D6576" t="str">
            <v>Nutrien Lameroo</v>
          </cell>
          <cell r="E6576" t="str">
            <v>NUTRIEN AG</v>
          </cell>
          <cell r="I6576" t="str">
            <v>LAMEROO</v>
          </cell>
          <cell r="J6576" t="str">
            <v>AUS</v>
          </cell>
          <cell r="K6576" t="str">
            <v>AU</v>
          </cell>
          <cell r="L6576" t="str">
            <v>Nutrien Lameroo</v>
          </cell>
          <cell r="M6576" t="str">
            <v>Business</v>
          </cell>
          <cell r="N6576" t="str">
            <v>SA</v>
          </cell>
          <cell r="O6576" t="str">
            <v>20 Adelaide Road</v>
          </cell>
          <cell r="P6576">
            <v>5302</v>
          </cell>
          <cell r="Q6576" t="str">
            <v>NO</v>
          </cell>
          <cell r="R6576" t="str">
            <v>AUD</v>
          </cell>
          <cell r="U6576" t="str">
            <v>30 Inv</v>
          </cell>
          <cell r="V6576" t="str">
            <v>EFT</v>
          </cell>
          <cell r="W6576" t="str">
            <v>EN_AU</v>
          </cell>
          <cell r="X6576" t="str">
            <v>GST</v>
          </cell>
          <cell r="Y6576">
            <v>73008743217</v>
          </cell>
          <cell r="Z6576">
            <v>100</v>
          </cell>
          <cell r="AA6576" t="str">
            <v>NO</v>
          </cell>
          <cell r="AB6576" t="str">
            <v>V-006678</v>
          </cell>
          <cell r="AC6576" t="str">
            <v>V-003005</v>
          </cell>
        </row>
        <row r="6577">
          <cell r="D6577" t="str">
            <v>Nutrien Lavington</v>
          </cell>
          <cell r="E6577" t="str">
            <v>NUTRIEN AG</v>
          </cell>
          <cell r="I6577" t="str">
            <v>LAVINGTON</v>
          </cell>
          <cell r="J6577" t="str">
            <v>AUS</v>
          </cell>
          <cell r="K6577" t="str">
            <v>AU</v>
          </cell>
          <cell r="L6577" t="str">
            <v>Nutrien Lavington</v>
          </cell>
          <cell r="M6577" t="str">
            <v>Business</v>
          </cell>
          <cell r="N6577" t="str">
            <v>NSW</v>
          </cell>
          <cell r="O6577" t="str">
            <v>1/115 Catherine Crescent</v>
          </cell>
          <cell r="P6577">
            <v>2641</v>
          </cell>
          <cell r="Q6577" t="str">
            <v>NO</v>
          </cell>
          <cell r="R6577" t="str">
            <v>AUD</v>
          </cell>
          <cell r="U6577" t="str">
            <v>7 Inv</v>
          </cell>
          <cell r="V6577" t="str">
            <v>EFT</v>
          </cell>
          <cell r="W6577" t="str">
            <v>EN_AU</v>
          </cell>
          <cell r="X6577" t="str">
            <v>GST</v>
          </cell>
          <cell r="Y6577">
            <v>73008743217</v>
          </cell>
          <cell r="Z6577">
            <v>100</v>
          </cell>
          <cell r="AA6577" t="str">
            <v>NO</v>
          </cell>
          <cell r="AB6577" t="str">
            <v>V-006679</v>
          </cell>
          <cell r="AC6577" t="str">
            <v>V-000123</v>
          </cell>
        </row>
        <row r="6578">
          <cell r="D6578" t="str">
            <v>Nutrien Lavington</v>
          </cell>
          <cell r="E6578" t="str">
            <v>NUTRIEN AG</v>
          </cell>
          <cell r="I6578" t="str">
            <v>LAVINGTON</v>
          </cell>
          <cell r="J6578" t="str">
            <v>AUS</v>
          </cell>
          <cell r="K6578" t="str">
            <v>AU</v>
          </cell>
          <cell r="L6578" t="str">
            <v>Nutrien Lavington</v>
          </cell>
          <cell r="M6578" t="str">
            <v>Business</v>
          </cell>
          <cell r="N6578" t="str">
            <v>NSW</v>
          </cell>
          <cell r="O6578" t="str">
            <v>20 Catherine Crescent</v>
          </cell>
          <cell r="P6578">
            <v>2641</v>
          </cell>
          <cell r="Q6578" t="str">
            <v>NO</v>
          </cell>
          <cell r="R6578" t="str">
            <v>AUD</v>
          </cell>
          <cell r="U6578" t="str">
            <v>30 Inv</v>
          </cell>
          <cell r="V6578" t="str">
            <v>EFT</v>
          </cell>
          <cell r="W6578" t="str">
            <v>EN_AU</v>
          </cell>
          <cell r="X6578" t="str">
            <v>GST</v>
          </cell>
          <cell r="Y6578">
            <v>73008743217</v>
          </cell>
          <cell r="Z6578">
            <v>100</v>
          </cell>
          <cell r="AA6578" t="str">
            <v>NO</v>
          </cell>
          <cell r="AB6578" t="str">
            <v>V-006680</v>
          </cell>
          <cell r="AC6578" t="str">
            <v>V-000123</v>
          </cell>
        </row>
        <row r="6579">
          <cell r="D6579" t="str">
            <v>Nutrien Melbourne</v>
          </cell>
          <cell r="E6579" t="str">
            <v>NUTRIEN AG</v>
          </cell>
          <cell r="I6579" t="str">
            <v>MELBOURNE</v>
          </cell>
          <cell r="J6579" t="str">
            <v>AUS</v>
          </cell>
          <cell r="K6579" t="str">
            <v>AU</v>
          </cell>
          <cell r="L6579" t="str">
            <v>Nutrien Melbourne</v>
          </cell>
          <cell r="M6579" t="str">
            <v>Business</v>
          </cell>
          <cell r="N6579" t="str">
            <v>VIC</v>
          </cell>
          <cell r="O6579" t="str">
            <v>PO Box 4562</v>
          </cell>
          <cell r="P6579">
            <v>3001</v>
          </cell>
          <cell r="Q6579" t="str">
            <v>NO</v>
          </cell>
          <cell r="R6579" t="str">
            <v>AUD</v>
          </cell>
          <cell r="U6579" t="str">
            <v>7 Inv</v>
          </cell>
          <cell r="V6579" t="str">
            <v>EFT</v>
          </cell>
          <cell r="W6579" t="str">
            <v>EN_AU</v>
          </cell>
          <cell r="X6579" t="str">
            <v>GST</v>
          </cell>
          <cell r="Y6579">
            <v>73008743217</v>
          </cell>
          <cell r="Z6579">
            <v>100</v>
          </cell>
          <cell r="AA6579" t="str">
            <v>NO</v>
          </cell>
          <cell r="AB6579" t="str">
            <v>V-006681</v>
          </cell>
          <cell r="AC6579" t="str">
            <v>V-000623</v>
          </cell>
        </row>
        <row r="6580">
          <cell r="D6580" t="str">
            <v>Nutrien Minlaton</v>
          </cell>
          <cell r="E6580" t="str">
            <v>NUTRIEN AG</v>
          </cell>
          <cell r="I6580" t="str">
            <v>MINLATON</v>
          </cell>
          <cell r="J6580" t="str">
            <v>AUS</v>
          </cell>
          <cell r="K6580" t="str">
            <v>AU</v>
          </cell>
          <cell r="L6580" t="str">
            <v>Nutrien Minlaton</v>
          </cell>
          <cell r="M6580" t="str">
            <v>Business</v>
          </cell>
          <cell r="N6580" t="str">
            <v>SA</v>
          </cell>
          <cell r="O6580" t="str">
            <v>1 Maitland Road</v>
          </cell>
          <cell r="P6580">
            <v>5575</v>
          </cell>
          <cell r="Q6580" t="str">
            <v>NO</v>
          </cell>
          <cell r="R6580" t="str">
            <v>AUD</v>
          </cell>
          <cell r="U6580" t="str">
            <v>01 Inv</v>
          </cell>
          <cell r="V6580" t="str">
            <v>EFT</v>
          </cell>
          <cell r="W6580" t="str">
            <v>EN_AU</v>
          </cell>
          <cell r="X6580" t="str">
            <v>GST</v>
          </cell>
          <cell r="Y6580">
            <v>73008743217</v>
          </cell>
          <cell r="Z6580">
            <v>100</v>
          </cell>
          <cell r="AA6580" t="str">
            <v>NO</v>
          </cell>
          <cell r="AB6580" t="str">
            <v>V-006682</v>
          </cell>
          <cell r="AC6580" t="str">
            <v>V-003180</v>
          </cell>
        </row>
        <row r="6581">
          <cell r="D6581" t="str">
            <v>Nutrien Mortlake</v>
          </cell>
          <cell r="E6581" t="str">
            <v>NUTRIEN AG</v>
          </cell>
          <cell r="I6581" t="str">
            <v>MORTLAKE</v>
          </cell>
          <cell r="J6581" t="str">
            <v>AUS</v>
          </cell>
          <cell r="K6581" t="str">
            <v>AU</v>
          </cell>
          <cell r="L6581" t="str">
            <v>Nutrien Mortlake</v>
          </cell>
          <cell r="M6581" t="str">
            <v>Business</v>
          </cell>
          <cell r="N6581" t="str">
            <v>VIC</v>
          </cell>
          <cell r="O6581" t="str">
            <v>91 Dunlop Street</v>
          </cell>
          <cell r="P6581">
            <v>3272</v>
          </cell>
          <cell r="Q6581" t="str">
            <v>NO</v>
          </cell>
          <cell r="R6581" t="str">
            <v>AUD</v>
          </cell>
          <cell r="U6581" t="str">
            <v>30 Inv</v>
          </cell>
          <cell r="V6581" t="str">
            <v>EFT</v>
          </cell>
          <cell r="W6581" t="str">
            <v>EN_AU</v>
          </cell>
          <cell r="X6581" t="str">
            <v>GST</v>
          </cell>
          <cell r="Y6581">
            <v>73008743217</v>
          </cell>
          <cell r="Z6581">
            <v>100</v>
          </cell>
          <cell r="AA6581" t="str">
            <v>NO</v>
          </cell>
          <cell r="AB6581" t="str">
            <v>V-006683</v>
          </cell>
          <cell r="AC6581" t="str">
            <v>V-001159</v>
          </cell>
        </row>
        <row r="6582">
          <cell r="D6582" t="str">
            <v>Nutrien Mount Gambier</v>
          </cell>
          <cell r="E6582" t="str">
            <v>NUTRIEN AG</v>
          </cell>
          <cell r="I6582" t="str">
            <v>MOUNT GAMBIER</v>
          </cell>
          <cell r="J6582" t="str">
            <v>AUS</v>
          </cell>
          <cell r="K6582" t="str">
            <v>AU</v>
          </cell>
          <cell r="L6582" t="str">
            <v>Nutrien Mount Gambier</v>
          </cell>
          <cell r="M6582" t="str">
            <v>Business</v>
          </cell>
          <cell r="N6582" t="str">
            <v>SA</v>
          </cell>
          <cell r="O6582" t="str">
            <v>397 Commercial Street West</v>
          </cell>
          <cell r="P6582">
            <v>5290</v>
          </cell>
          <cell r="Q6582" t="str">
            <v>NO</v>
          </cell>
          <cell r="R6582" t="str">
            <v>AUD</v>
          </cell>
          <cell r="U6582" t="str">
            <v>01 Inv</v>
          </cell>
          <cell r="V6582" t="str">
            <v>EFT</v>
          </cell>
          <cell r="W6582" t="str">
            <v>EN_AU</v>
          </cell>
          <cell r="X6582" t="str">
            <v>GST</v>
          </cell>
          <cell r="Y6582">
            <v>73008743217</v>
          </cell>
          <cell r="Z6582">
            <v>100</v>
          </cell>
          <cell r="AA6582" t="str">
            <v>NO</v>
          </cell>
          <cell r="AB6582" t="str">
            <v>V-006684</v>
          </cell>
          <cell r="AC6582" t="str">
            <v>V-001858</v>
          </cell>
        </row>
        <row r="6583">
          <cell r="D6583" t="str">
            <v>Nutrien Murray Bridge</v>
          </cell>
          <cell r="E6583" t="str">
            <v>NUTRIEN AG</v>
          </cell>
          <cell r="I6583" t="str">
            <v>MURRAY BRIDGE</v>
          </cell>
          <cell r="J6583" t="str">
            <v>AUS</v>
          </cell>
          <cell r="K6583" t="str">
            <v>AU</v>
          </cell>
          <cell r="L6583" t="str">
            <v>Nutrien Murray Bridge</v>
          </cell>
          <cell r="M6583" t="str">
            <v>Business</v>
          </cell>
          <cell r="N6583" t="str">
            <v>SA</v>
          </cell>
          <cell r="O6583" t="str">
            <v>197-199 Adelaide Road</v>
          </cell>
          <cell r="P6583">
            <v>5253</v>
          </cell>
          <cell r="Q6583" t="str">
            <v>NO</v>
          </cell>
          <cell r="R6583" t="str">
            <v>AUD</v>
          </cell>
          <cell r="U6583" t="str">
            <v>14 Inv</v>
          </cell>
          <cell r="V6583" t="str">
            <v>Cheque</v>
          </cell>
          <cell r="W6583" t="str">
            <v>EN_AU</v>
          </cell>
          <cell r="X6583" t="str">
            <v>GST</v>
          </cell>
          <cell r="Y6583">
            <v>73008743217</v>
          </cell>
          <cell r="Z6583">
            <v>100</v>
          </cell>
          <cell r="AA6583" t="str">
            <v>NO</v>
          </cell>
          <cell r="AB6583" t="str">
            <v>V-006685</v>
          </cell>
          <cell r="AC6583" t="str">
            <v>V-001742</v>
          </cell>
        </row>
        <row r="6584">
          <cell r="D6584" t="str">
            <v>Nutrien Narembeen</v>
          </cell>
          <cell r="E6584" t="str">
            <v>NUTRIEN AG</v>
          </cell>
          <cell r="I6584" t="str">
            <v>NAREMBEEN</v>
          </cell>
          <cell r="J6584" t="str">
            <v>AUS</v>
          </cell>
          <cell r="K6584" t="str">
            <v>AU</v>
          </cell>
          <cell r="L6584" t="str">
            <v>Nutrien Narembeen</v>
          </cell>
          <cell r="M6584" t="str">
            <v>Business</v>
          </cell>
          <cell r="N6584" t="str">
            <v>WA</v>
          </cell>
          <cell r="O6584" t="str">
            <v>8-10 Wilfred Street</v>
          </cell>
          <cell r="P6584">
            <v>6369</v>
          </cell>
          <cell r="Q6584" t="str">
            <v>NO</v>
          </cell>
          <cell r="R6584" t="str">
            <v>AUD</v>
          </cell>
          <cell r="U6584" t="str">
            <v>30 Inv</v>
          </cell>
          <cell r="V6584" t="str">
            <v>EFT</v>
          </cell>
          <cell r="W6584" t="str">
            <v>EN_AU</v>
          </cell>
          <cell r="X6584" t="str">
            <v>GST</v>
          </cell>
          <cell r="Y6584">
            <v>73008743217</v>
          </cell>
          <cell r="Z6584">
            <v>100</v>
          </cell>
          <cell r="AA6584" t="str">
            <v>NO</v>
          </cell>
          <cell r="AB6584" t="str">
            <v>V-006686</v>
          </cell>
          <cell r="AC6584" t="str">
            <v>V-009611</v>
          </cell>
        </row>
        <row r="6585">
          <cell r="D6585" t="str">
            <v>Nutrien Narrandera</v>
          </cell>
          <cell r="E6585" t="str">
            <v>NUTRIEN AG</v>
          </cell>
          <cell r="I6585" t="str">
            <v>NARRANDERA</v>
          </cell>
          <cell r="J6585" t="str">
            <v>AUS</v>
          </cell>
          <cell r="K6585" t="str">
            <v>AU</v>
          </cell>
          <cell r="L6585" t="str">
            <v>Nutrien Narrandera</v>
          </cell>
          <cell r="M6585" t="str">
            <v>Business</v>
          </cell>
          <cell r="N6585" t="str">
            <v>NSW</v>
          </cell>
          <cell r="O6585" t="str">
            <v>111 East Street</v>
          </cell>
          <cell r="P6585">
            <v>2700</v>
          </cell>
          <cell r="Q6585" t="str">
            <v>NO</v>
          </cell>
          <cell r="R6585" t="str">
            <v>AUD</v>
          </cell>
          <cell r="U6585" t="str">
            <v>7 Inv</v>
          </cell>
          <cell r="V6585" t="str">
            <v>EFT</v>
          </cell>
          <cell r="W6585" t="str">
            <v>EN_AU</v>
          </cell>
          <cell r="X6585" t="str">
            <v>GST</v>
          </cell>
          <cell r="Y6585">
            <v>73008743217</v>
          </cell>
          <cell r="Z6585">
            <v>100</v>
          </cell>
          <cell r="AA6585" t="str">
            <v>NO</v>
          </cell>
          <cell r="AB6585" t="str">
            <v>V-006687</v>
          </cell>
          <cell r="AC6585" t="str">
            <v>V-001213</v>
          </cell>
        </row>
        <row r="6586">
          <cell r="D6586" t="str">
            <v>Nutrien Rockhampton</v>
          </cell>
          <cell r="E6586" t="str">
            <v>NUTRIEN AG</v>
          </cell>
          <cell r="I6586" t="str">
            <v>ROCKHAMPTON</v>
          </cell>
          <cell r="J6586" t="str">
            <v>AUS</v>
          </cell>
          <cell r="K6586" t="str">
            <v>AU</v>
          </cell>
          <cell r="L6586" t="str">
            <v>Nutrien Rockhampton</v>
          </cell>
          <cell r="M6586" t="str">
            <v>Business</v>
          </cell>
          <cell r="N6586" t="str">
            <v>QLD</v>
          </cell>
          <cell r="O6586" t="str">
            <v>66 Gladstone Road</v>
          </cell>
          <cell r="P6586">
            <v>4700</v>
          </cell>
          <cell r="Q6586" t="str">
            <v>NO</v>
          </cell>
          <cell r="R6586" t="str">
            <v>AUD</v>
          </cell>
          <cell r="U6586" t="str">
            <v>7 Inv</v>
          </cell>
          <cell r="V6586" t="str">
            <v>EFT</v>
          </cell>
          <cell r="W6586" t="str">
            <v>EN_AU</v>
          </cell>
          <cell r="X6586" t="str">
            <v>GST</v>
          </cell>
          <cell r="Y6586">
            <v>73008743217</v>
          </cell>
          <cell r="Z6586">
            <v>100</v>
          </cell>
          <cell r="AA6586" t="str">
            <v>NO</v>
          </cell>
          <cell r="AB6586" t="str">
            <v>V-006688</v>
          </cell>
          <cell r="AC6586" t="str">
            <v>V-001184</v>
          </cell>
        </row>
        <row r="6587">
          <cell r="D6587" t="str">
            <v>Nutrien Sale</v>
          </cell>
          <cell r="E6587" t="str">
            <v>NUTRIEN AG</v>
          </cell>
          <cell r="I6587" t="str">
            <v>MELBOURNE</v>
          </cell>
          <cell r="J6587" t="str">
            <v>AUS</v>
          </cell>
          <cell r="K6587" t="str">
            <v>AU</v>
          </cell>
          <cell r="L6587" t="str">
            <v>Nutrien Sale</v>
          </cell>
          <cell r="M6587" t="str">
            <v>Business</v>
          </cell>
          <cell r="N6587" t="str">
            <v>VIC</v>
          </cell>
          <cell r="O6587" t="str">
            <v/>
          </cell>
          <cell r="P6587">
            <v>3001</v>
          </cell>
          <cell r="Q6587" t="str">
            <v>NO</v>
          </cell>
          <cell r="R6587" t="str">
            <v>AUD</v>
          </cell>
          <cell r="U6587" t="str">
            <v>14 Inv</v>
          </cell>
          <cell r="V6587" t="str">
            <v>EFT</v>
          </cell>
          <cell r="W6587" t="str">
            <v>EN_AU</v>
          </cell>
          <cell r="X6587" t="str">
            <v>GST</v>
          </cell>
          <cell r="Y6587">
            <v>73008743217</v>
          </cell>
          <cell r="Z6587">
            <v>100</v>
          </cell>
          <cell r="AA6587" t="str">
            <v>NO</v>
          </cell>
          <cell r="AB6587" t="str">
            <v>V-006689</v>
          </cell>
          <cell r="AC6587" t="str">
            <v>V-000607</v>
          </cell>
        </row>
        <row r="6588">
          <cell r="D6588" t="str">
            <v>Nutrien Strathalbyn</v>
          </cell>
          <cell r="E6588" t="str">
            <v>NUTRIEN AG</v>
          </cell>
          <cell r="I6588" t="str">
            <v>STRATHALBYN</v>
          </cell>
          <cell r="J6588" t="str">
            <v>AUS</v>
          </cell>
          <cell r="K6588" t="str">
            <v>AU</v>
          </cell>
          <cell r="L6588" t="str">
            <v>Nutrien Strathalbyn</v>
          </cell>
          <cell r="M6588" t="str">
            <v>Business</v>
          </cell>
          <cell r="N6588" t="str">
            <v>SA</v>
          </cell>
          <cell r="O6588" t="str">
            <v>39 Milnes Road</v>
          </cell>
          <cell r="P6588">
            <v>5255</v>
          </cell>
          <cell r="Q6588" t="str">
            <v>NO</v>
          </cell>
          <cell r="R6588" t="str">
            <v>AUD</v>
          </cell>
          <cell r="U6588" t="str">
            <v>14 Inv</v>
          </cell>
          <cell r="V6588" t="str">
            <v>EFT</v>
          </cell>
          <cell r="W6588" t="str">
            <v>EN_AU</v>
          </cell>
          <cell r="X6588" t="str">
            <v>GST</v>
          </cell>
          <cell r="Y6588">
            <v>73008743217</v>
          </cell>
          <cell r="Z6588">
            <v>100</v>
          </cell>
          <cell r="AA6588" t="str">
            <v>NO</v>
          </cell>
          <cell r="AB6588" t="str">
            <v>V-006690</v>
          </cell>
          <cell r="AC6588" t="str">
            <v>V-000137</v>
          </cell>
        </row>
        <row r="6589">
          <cell r="D6589" t="str">
            <v>Nutrien Wandoan</v>
          </cell>
          <cell r="E6589" t="str">
            <v>NUTRIEN AG</v>
          </cell>
          <cell r="I6589" t="str">
            <v>WANDOAN</v>
          </cell>
          <cell r="J6589" t="str">
            <v>AUS</v>
          </cell>
          <cell r="K6589" t="str">
            <v>AU</v>
          </cell>
          <cell r="L6589" t="str">
            <v>Nutrien Wandoan</v>
          </cell>
          <cell r="M6589" t="str">
            <v>Business</v>
          </cell>
          <cell r="N6589" t="str">
            <v>QLD</v>
          </cell>
          <cell r="O6589" t="str">
            <v>22 Zupps Road</v>
          </cell>
          <cell r="P6589">
            <v>4419</v>
          </cell>
          <cell r="Q6589" t="str">
            <v>NO</v>
          </cell>
          <cell r="R6589" t="str">
            <v>AUD</v>
          </cell>
          <cell r="U6589" t="str">
            <v>30 Inv</v>
          </cell>
          <cell r="V6589" t="str">
            <v>EFT</v>
          </cell>
          <cell r="W6589" t="str">
            <v>EN_AU</v>
          </cell>
          <cell r="X6589" t="str">
            <v>GST</v>
          </cell>
          <cell r="Y6589">
            <v>73008743217</v>
          </cell>
          <cell r="Z6589">
            <v>100</v>
          </cell>
          <cell r="AA6589" t="str">
            <v>NO</v>
          </cell>
          <cell r="AB6589" t="str">
            <v>V-006691</v>
          </cell>
          <cell r="AC6589" t="str">
            <v>V-009276</v>
          </cell>
        </row>
        <row r="6590">
          <cell r="D6590" t="str">
            <v>Nutrien Western Junction</v>
          </cell>
          <cell r="E6590" t="str">
            <v>NUTRIEN AG</v>
          </cell>
          <cell r="I6590" t="str">
            <v>WESTERN JUNCTION</v>
          </cell>
          <cell r="J6590" t="str">
            <v>AUS</v>
          </cell>
          <cell r="K6590" t="str">
            <v>AU</v>
          </cell>
          <cell r="L6590" t="str">
            <v>Nutrien Western Junction</v>
          </cell>
          <cell r="M6590" t="str">
            <v>Business</v>
          </cell>
          <cell r="N6590" t="str">
            <v>TAS</v>
          </cell>
          <cell r="O6590" t="str">
            <v>418 Evandale Road</v>
          </cell>
          <cell r="P6590">
            <v>7212</v>
          </cell>
          <cell r="Q6590" t="str">
            <v>NO</v>
          </cell>
          <cell r="R6590" t="str">
            <v>AUD</v>
          </cell>
          <cell r="U6590" t="str">
            <v>7 Inv</v>
          </cell>
          <cell r="V6590" t="str">
            <v>EFT</v>
          </cell>
          <cell r="W6590" t="str">
            <v>EN_AU</v>
          </cell>
          <cell r="X6590" t="str">
            <v>GST</v>
          </cell>
          <cell r="Y6590">
            <v>73008743217</v>
          </cell>
          <cell r="Z6590">
            <v>100</v>
          </cell>
          <cell r="AA6590" t="str">
            <v>NO</v>
          </cell>
          <cell r="AB6590" t="str">
            <v>V-006692</v>
          </cell>
          <cell r="AC6590" t="str">
            <v>V-003580</v>
          </cell>
        </row>
        <row r="6591">
          <cell r="D6591" t="str">
            <v>Nutrien Winton</v>
          </cell>
          <cell r="E6591" t="str">
            <v>NUTRIEN AG</v>
          </cell>
          <cell r="I6591" t="str">
            <v>WINTON</v>
          </cell>
          <cell r="J6591" t="str">
            <v>AUS</v>
          </cell>
          <cell r="K6591" t="str">
            <v>AU</v>
          </cell>
          <cell r="L6591" t="str">
            <v>Nutrien Winton</v>
          </cell>
          <cell r="M6591" t="str">
            <v>Business</v>
          </cell>
          <cell r="N6591" t="str">
            <v>QLD</v>
          </cell>
          <cell r="O6591" t="str">
            <v>66 Elderslie Street</v>
          </cell>
          <cell r="P6591">
            <v>4735</v>
          </cell>
          <cell r="Q6591" t="str">
            <v>NO</v>
          </cell>
          <cell r="R6591" t="str">
            <v>AUD</v>
          </cell>
          <cell r="U6591" t="str">
            <v>01 Inv</v>
          </cell>
          <cell r="V6591" t="str">
            <v>Cheque</v>
          </cell>
          <cell r="W6591" t="str">
            <v>EN_AU</v>
          </cell>
          <cell r="X6591" t="str">
            <v>GST</v>
          </cell>
          <cell r="Y6591">
            <v>73008743217</v>
          </cell>
          <cell r="Z6591">
            <v>100</v>
          </cell>
          <cell r="AA6591" t="str">
            <v>NO</v>
          </cell>
          <cell r="AB6591" t="str">
            <v>V-006693</v>
          </cell>
          <cell r="AC6591" t="str">
            <v>V-003588</v>
          </cell>
        </row>
        <row r="6592">
          <cell r="D6592" t="str">
            <v>Nutrien Yea</v>
          </cell>
          <cell r="E6592" t="str">
            <v>NUTRIEN</v>
          </cell>
          <cell r="I6592" t="str">
            <v>YEA</v>
          </cell>
          <cell r="J6592" t="str">
            <v>AUS</v>
          </cell>
          <cell r="K6592" t="str">
            <v>AU</v>
          </cell>
          <cell r="L6592" t="str">
            <v>Nutrien Yea</v>
          </cell>
          <cell r="M6592" t="str">
            <v>Business</v>
          </cell>
          <cell r="N6592" t="str">
            <v>VIC</v>
          </cell>
          <cell r="O6592" t="str">
            <v>52 High Street</v>
          </cell>
          <cell r="P6592">
            <v>3717</v>
          </cell>
          <cell r="Q6592" t="str">
            <v>NO</v>
          </cell>
          <cell r="R6592" t="str">
            <v>AUD</v>
          </cell>
          <cell r="U6592" t="str">
            <v>01 Inv</v>
          </cell>
          <cell r="V6592" t="str">
            <v>EFT</v>
          </cell>
          <cell r="W6592" t="str">
            <v>EN_AU</v>
          </cell>
          <cell r="X6592" t="str">
            <v>GST</v>
          </cell>
          <cell r="Y6592">
            <v>73008743217</v>
          </cell>
          <cell r="Z6592">
            <v>100</v>
          </cell>
          <cell r="AA6592" t="str">
            <v>NO</v>
          </cell>
          <cell r="AB6592" t="str">
            <v>V-006694</v>
          </cell>
          <cell r="AC6592" t="str">
            <v>V-000567</v>
          </cell>
        </row>
        <row r="6593">
          <cell r="D6593" t="str">
            <v>Nvlx Rlx Operating Company Pty Ltd</v>
          </cell>
          <cell r="E6593" t="str">
            <v>NVLX RLX</v>
          </cell>
          <cell r="I6593" t="str">
            <v>BARNAWARTHA</v>
          </cell>
          <cell r="J6593" t="str">
            <v>AUS</v>
          </cell>
          <cell r="K6593" t="str">
            <v>AU</v>
          </cell>
          <cell r="L6593" t="str">
            <v>Nvlx Rlx Operating Company Pty Ltd</v>
          </cell>
          <cell r="M6593" t="str">
            <v>Business</v>
          </cell>
          <cell r="N6593" t="str">
            <v>VIC</v>
          </cell>
          <cell r="O6593" t="str">
            <v>1934 Murray Valley Highway</v>
          </cell>
          <cell r="P6593">
            <v>3691</v>
          </cell>
          <cell r="Q6593" t="str">
            <v>NO</v>
          </cell>
          <cell r="R6593" t="str">
            <v>AUD</v>
          </cell>
          <cell r="U6593" t="str">
            <v>14 Inv</v>
          </cell>
          <cell r="V6593" t="str">
            <v>EFT</v>
          </cell>
          <cell r="W6593" t="str">
            <v>EN_AU</v>
          </cell>
          <cell r="X6593" t="str">
            <v>GST</v>
          </cell>
          <cell r="Y6593">
            <v>90129963935</v>
          </cell>
          <cell r="Z6593">
            <v>100</v>
          </cell>
          <cell r="AA6593" t="str">
            <v>NO</v>
          </cell>
          <cell r="AB6593" t="str">
            <v>V-006695</v>
          </cell>
          <cell r="AC6593" t="str">
            <v>V-003598</v>
          </cell>
        </row>
        <row r="6594">
          <cell r="D6594" t="str">
            <v>Nvlx Wodonga</v>
          </cell>
          <cell r="E6594" t="str">
            <v>NVLX WODO</v>
          </cell>
          <cell r="I6594" t="str">
            <v>DAYBORO</v>
          </cell>
          <cell r="J6594" t="str">
            <v>AUS</v>
          </cell>
          <cell r="K6594" t="str">
            <v>AU</v>
          </cell>
          <cell r="L6594" t="str">
            <v>Nvlx Wodonga</v>
          </cell>
          <cell r="M6594" t="str">
            <v>Business</v>
          </cell>
          <cell r="N6594" t="str">
            <v>QLD</v>
          </cell>
          <cell r="O6594" t="str">
            <v>PO Box 86</v>
          </cell>
          <cell r="P6594">
            <v>4521</v>
          </cell>
          <cell r="Q6594" t="str">
            <v>NO</v>
          </cell>
          <cell r="R6594" t="str">
            <v>AUD</v>
          </cell>
          <cell r="U6594" t="str">
            <v>7 Inv</v>
          </cell>
          <cell r="V6594" t="str">
            <v>EFT</v>
          </cell>
          <cell r="W6594" t="str">
            <v>EN_AU</v>
          </cell>
          <cell r="X6594" t="str">
            <v>GST</v>
          </cell>
          <cell r="Y6594">
            <v>75111451140</v>
          </cell>
          <cell r="Z6594">
            <v>100</v>
          </cell>
          <cell r="AA6594" t="str">
            <v>NO</v>
          </cell>
          <cell r="AB6594" t="str">
            <v>V-006696</v>
          </cell>
          <cell r="AC6594" t="str">
            <v>V-001406</v>
          </cell>
        </row>
        <row r="6595">
          <cell r="D6595" t="str">
            <v>Nyc Relationship Management</v>
          </cell>
          <cell r="E6595" t="str">
            <v>NYC RELATI</v>
          </cell>
          <cell r="I6595" t="str">
            <v>FULLARTON</v>
          </cell>
          <cell r="J6595" t="str">
            <v>AUS</v>
          </cell>
          <cell r="K6595" t="str">
            <v>AU</v>
          </cell>
          <cell r="L6595" t="str">
            <v>Nyc Relationship Management</v>
          </cell>
          <cell r="M6595" t="str">
            <v>Business</v>
          </cell>
          <cell r="N6595" t="str">
            <v>SA</v>
          </cell>
          <cell r="O6595" t="str">
            <v>5 Torrens Avenue</v>
          </cell>
          <cell r="P6595">
            <v>5063</v>
          </cell>
          <cell r="Q6595" t="str">
            <v>NO</v>
          </cell>
          <cell r="R6595" t="str">
            <v>AUD</v>
          </cell>
          <cell r="U6595" t="str">
            <v>30 Inv</v>
          </cell>
          <cell r="V6595" t="str">
            <v>EFT</v>
          </cell>
          <cell r="W6595" t="str">
            <v>EN_AU</v>
          </cell>
          <cell r="X6595" t="str">
            <v>Exempt</v>
          </cell>
          <cell r="Y6595">
            <v>60594040163</v>
          </cell>
          <cell r="Z6595">
            <v>100</v>
          </cell>
          <cell r="AA6595" t="str">
            <v>NO</v>
          </cell>
          <cell r="AB6595" t="str">
            <v>V-006697</v>
          </cell>
          <cell r="AC6595" t="str">
            <v>V-009544</v>
          </cell>
        </row>
        <row r="6596">
          <cell r="D6596" t="str">
            <v>Nyman Gibson Miralis</v>
          </cell>
          <cell r="E6596" t="str">
            <v>NYMAN GIBS</v>
          </cell>
          <cell r="I6596" t="str">
            <v>SYDNEY</v>
          </cell>
          <cell r="J6596" t="str">
            <v>AUS</v>
          </cell>
          <cell r="K6596" t="str">
            <v>AU</v>
          </cell>
          <cell r="L6596" t="str">
            <v>Nyman Gibson Miralis</v>
          </cell>
          <cell r="M6596" t="str">
            <v>Business</v>
          </cell>
          <cell r="N6596" t="str">
            <v>NSW</v>
          </cell>
          <cell r="O6596" t="str">
            <v>L9/299 Elizabeth Street</v>
          </cell>
          <cell r="P6596">
            <v>2000</v>
          </cell>
          <cell r="Q6596" t="str">
            <v>NO</v>
          </cell>
          <cell r="R6596" t="str">
            <v>AUD</v>
          </cell>
          <cell r="U6596" t="str">
            <v>30 Inv</v>
          </cell>
          <cell r="V6596" t="str">
            <v>EFT</v>
          </cell>
          <cell r="W6596" t="str">
            <v>EN_AU</v>
          </cell>
          <cell r="X6596" t="str">
            <v>Exempt</v>
          </cell>
          <cell r="Y6596">
            <v>89340323906</v>
          </cell>
          <cell r="Z6596">
            <v>100</v>
          </cell>
          <cell r="AA6596" t="str">
            <v>NO</v>
          </cell>
          <cell r="AB6596" t="str">
            <v>V-006698</v>
          </cell>
          <cell r="AC6596" t="str">
            <v>V-006359</v>
          </cell>
        </row>
        <row r="6597">
          <cell r="D6597" t="str">
            <v>Nyngan Ag Expo Inc</v>
          </cell>
          <cell r="E6597" t="str">
            <v>NYNGAN AG</v>
          </cell>
          <cell r="I6597" t="str">
            <v>NYNGAN</v>
          </cell>
          <cell r="J6597" t="str">
            <v>AUS</v>
          </cell>
          <cell r="K6597" t="str">
            <v>AU</v>
          </cell>
          <cell r="L6597" t="str">
            <v>Nyngan Ag Expo Inc</v>
          </cell>
          <cell r="M6597" t="str">
            <v>Business</v>
          </cell>
          <cell r="N6597" t="str">
            <v>NSW</v>
          </cell>
          <cell r="O6597" t="str">
            <v>PO Box 115</v>
          </cell>
          <cell r="P6597">
            <v>2825</v>
          </cell>
          <cell r="Q6597" t="str">
            <v>NO</v>
          </cell>
          <cell r="R6597" t="str">
            <v>AUD</v>
          </cell>
          <cell r="U6597" t="str">
            <v>7 Inv</v>
          </cell>
          <cell r="V6597" t="str">
            <v>EFT</v>
          </cell>
          <cell r="W6597" t="str">
            <v>EN_AU</v>
          </cell>
          <cell r="X6597" t="str">
            <v>GST</v>
          </cell>
          <cell r="Y6597">
            <v>81630195659</v>
          </cell>
          <cell r="Z6597">
            <v>100</v>
          </cell>
          <cell r="AA6597" t="str">
            <v>NO</v>
          </cell>
          <cell r="AB6597" t="str">
            <v>V-006699</v>
          </cell>
          <cell r="AC6597" t="str">
            <v>V-009177</v>
          </cell>
        </row>
        <row r="6598">
          <cell r="D6598" t="str">
            <v>Nyngan Amateur Swimming Club</v>
          </cell>
          <cell r="E6598" t="str">
            <v>NYNGAN AMA</v>
          </cell>
          <cell r="I6598" t="str">
            <v>NYNGAN</v>
          </cell>
          <cell r="J6598" t="str">
            <v>AUS</v>
          </cell>
          <cell r="K6598" t="str">
            <v>AU</v>
          </cell>
          <cell r="L6598" t="str">
            <v>Nyngan Amateur Swimming Club</v>
          </cell>
          <cell r="M6598" t="str">
            <v>Business</v>
          </cell>
          <cell r="N6598" t="str">
            <v>NSW</v>
          </cell>
          <cell r="O6598" t="str">
            <v>141 Pangee Street</v>
          </cell>
          <cell r="P6598">
            <v>2825</v>
          </cell>
          <cell r="Q6598" t="str">
            <v>NO</v>
          </cell>
          <cell r="R6598" t="str">
            <v>AUD</v>
          </cell>
          <cell r="U6598" t="str">
            <v>30 Inv</v>
          </cell>
          <cell r="V6598" t="str">
            <v>EFT</v>
          </cell>
          <cell r="W6598" t="str">
            <v>EN_AU</v>
          </cell>
          <cell r="X6598" t="str">
            <v>Exempt</v>
          </cell>
          <cell r="Y6598">
            <v>56796876365</v>
          </cell>
          <cell r="Z6598">
            <v>100</v>
          </cell>
          <cell r="AA6598" t="str">
            <v>NO</v>
          </cell>
          <cell r="AB6598" t="str">
            <v>V-006700</v>
          </cell>
          <cell r="AC6598" t="str">
            <v>V-010047</v>
          </cell>
        </row>
        <row r="6599">
          <cell r="D6599" t="str">
            <v>Nyngan Auto, Towing &amp; Farm Equip</v>
          </cell>
          <cell r="E6599" t="str">
            <v>NYNGAN AUT</v>
          </cell>
          <cell r="I6599" t="str">
            <v>NYNGAN</v>
          </cell>
          <cell r="J6599" t="str">
            <v>AUS</v>
          </cell>
          <cell r="K6599" t="str">
            <v>AU</v>
          </cell>
          <cell r="L6599" t="str">
            <v>Nyngan Auto, Towing &amp; Farm Equip</v>
          </cell>
          <cell r="M6599" t="str">
            <v>Business</v>
          </cell>
          <cell r="N6599" t="str">
            <v>NSW</v>
          </cell>
          <cell r="O6599" t="str">
            <v>PO Box 241</v>
          </cell>
          <cell r="P6599">
            <v>2825</v>
          </cell>
          <cell r="Q6599" t="str">
            <v>NO</v>
          </cell>
          <cell r="R6599" t="str">
            <v>AUD</v>
          </cell>
          <cell r="U6599" t="str">
            <v>14 Inv</v>
          </cell>
          <cell r="V6599" t="str">
            <v>EFT</v>
          </cell>
          <cell r="W6599" t="str">
            <v>EN_AU</v>
          </cell>
          <cell r="X6599" t="str">
            <v>GST</v>
          </cell>
          <cell r="Y6599">
            <v>20059512186</v>
          </cell>
          <cell r="Z6599">
            <v>100</v>
          </cell>
          <cell r="AA6599" t="str">
            <v>NO</v>
          </cell>
          <cell r="AB6599" t="str">
            <v>V-006702</v>
          </cell>
          <cell r="AC6599" t="str">
            <v>V-000800</v>
          </cell>
        </row>
        <row r="6600">
          <cell r="D6600" t="str">
            <v>Nyngan Jockey Club</v>
          </cell>
          <cell r="E6600" t="str">
            <v>NYNGAN JOC</v>
          </cell>
          <cell r="I6600" t="str">
            <v>NYNGAN</v>
          </cell>
          <cell r="J6600" t="str">
            <v>AUS</v>
          </cell>
          <cell r="K6600" t="str">
            <v>AU</v>
          </cell>
          <cell r="L6600" t="str">
            <v>Nyngan Jockey Club</v>
          </cell>
          <cell r="M6600" t="str">
            <v>Business</v>
          </cell>
          <cell r="N6600" t="str">
            <v>NSW</v>
          </cell>
          <cell r="O6600" t="str">
            <v>PO Box 14</v>
          </cell>
          <cell r="P6600">
            <v>2825</v>
          </cell>
          <cell r="Q6600" t="str">
            <v>NO</v>
          </cell>
          <cell r="R6600" t="str">
            <v>AUD</v>
          </cell>
          <cell r="U6600" t="str">
            <v>01 Inv</v>
          </cell>
          <cell r="V6600" t="str">
            <v>Cheque</v>
          </cell>
          <cell r="W6600" t="str">
            <v>EN_AU</v>
          </cell>
          <cell r="X6600" t="str">
            <v>GST</v>
          </cell>
          <cell r="Y6600">
            <v>20921189641</v>
          </cell>
          <cell r="Z6600">
            <v>100</v>
          </cell>
          <cell r="AA6600" t="str">
            <v>NO</v>
          </cell>
          <cell r="AB6600" t="str">
            <v>V-006703</v>
          </cell>
          <cell r="AC6600" t="str">
            <v>V-002480</v>
          </cell>
        </row>
        <row r="6601">
          <cell r="D6601" t="str">
            <v>Nyngan Newsagency</v>
          </cell>
          <cell r="E6601" t="str">
            <v>NYNGAN NEW</v>
          </cell>
          <cell r="I6601" t="str">
            <v>NYNGAN</v>
          </cell>
          <cell r="J6601" t="str">
            <v>AUS</v>
          </cell>
          <cell r="K6601" t="str">
            <v>AU</v>
          </cell>
          <cell r="L6601" t="str">
            <v>Nyngan Newsagency</v>
          </cell>
          <cell r="M6601" t="str">
            <v>Business</v>
          </cell>
          <cell r="N6601" t="str">
            <v>NSW</v>
          </cell>
          <cell r="O6601" t="str">
            <v>PO Box 143</v>
          </cell>
          <cell r="P6601">
            <v>2825</v>
          </cell>
          <cell r="Q6601" t="str">
            <v>NO</v>
          </cell>
          <cell r="R6601" t="str">
            <v>AUD</v>
          </cell>
          <cell r="U6601" t="str">
            <v>14 Inv</v>
          </cell>
          <cell r="V6601" t="str">
            <v>Cheque</v>
          </cell>
          <cell r="W6601" t="str">
            <v>EN_AU</v>
          </cell>
          <cell r="X6601" t="str">
            <v>GST</v>
          </cell>
          <cell r="Y6601">
            <v>39153238408</v>
          </cell>
          <cell r="Z6601">
            <v>100</v>
          </cell>
          <cell r="AA6601" t="str">
            <v>NO</v>
          </cell>
          <cell r="AB6601" t="str">
            <v>V-006704</v>
          </cell>
          <cell r="AC6601" t="str">
            <v>V-000843</v>
          </cell>
        </row>
        <row r="6602">
          <cell r="D6602" t="str">
            <v>Nyngan Show Society Inc</v>
          </cell>
          <cell r="E6602" t="str">
            <v>NYNGAN SHO</v>
          </cell>
          <cell r="I6602" t="str">
            <v>NYNGAN</v>
          </cell>
          <cell r="J6602" t="str">
            <v>AUS</v>
          </cell>
          <cell r="K6602" t="str">
            <v>AU</v>
          </cell>
          <cell r="L6602" t="str">
            <v>Nyngan Show Society Inc</v>
          </cell>
          <cell r="M6602" t="str">
            <v>Business</v>
          </cell>
          <cell r="N6602" t="str">
            <v>NSW</v>
          </cell>
          <cell r="O6602" t="str">
            <v>PO Box 163</v>
          </cell>
          <cell r="P6602">
            <v>2825</v>
          </cell>
          <cell r="Q6602" t="str">
            <v>NO</v>
          </cell>
          <cell r="R6602" t="str">
            <v>AUD</v>
          </cell>
          <cell r="U6602" t="str">
            <v>01 Inv</v>
          </cell>
          <cell r="V6602" t="str">
            <v>EFT</v>
          </cell>
          <cell r="W6602" t="str">
            <v>EN_AU</v>
          </cell>
          <cell r="X6602" t="str">
            <v>Exempt</v>
          </cell>
          <cell r="Y6602">
            <v>23533966730</v>
          </cell>
          <cell r="Z6602">
            <v>100</v>
          </cell>
          <cell r="AA6602" t="str">
            <v>NO</v>
          </cell>
          <cell r="AB6602" t="str">
            <v>V-006706</v>
          </cell>
          <cell r="AC6602" t="str">
            <v>V-001471</v>
          </cell>
        </row>
        <row r="6603">
          <cell r="D6603" t="str">
            <v>Nyngan Toyota</v>
          </cell>
          <cell r="E6603" t="str">
            <v>NYNGAN TOY</v>
          </cell>
          <cell r="I6603" t="str">
            <v>NYNGAN</v>
          </cell>
          <cell r="J6603" t="str">
            <v>AUS</v>
          </cell>
          <cell r="K6603" t="str">
            <v>AU</v>
          </cell>
          <cell r="L6603" t="str">
            <v>Nyngan Toyota</v>
          </cell>
          <cell r="M6603" t="str">
            <v>Business</v>
          </cell>
          <cell r="N6603" t="str">
            <v>NSW</v>
          </cell>
          <cell r="O6603" t="str">
            <v>PO Box 87</v>
          </cell>
          <cell r="P6603">
            <v>2825</v>
          </cell>
          <cell r="Q6603" t="str">
            <v>NO</v>
          </cell>
          <cell r="R6603" t="str">
            <v>AUD</v>
          </cell>
          <cell r="U6603" t="str">
            <v>30 Inv</v>
          </cell>
          <cell r="V6603" t="str">
            <v>EFT</v>
          </cell>
          <cell r="W6603" t="str">
            <v>EN_AU</v>
          </cell>
          <cell r="X6603" t="str">
            <v>GST</v>
          </cell>
          <cell r="Y6603">
            <v>80401537515</v>
          </cell>
          <cell r="Z6603">
            <v>100</v>
          </cell>
          <cell r="AA6603" t="str">
            <v>NO</v>
          </cell>
          <cell r="AB6603" t="str">
            <v>V-006707</v>
          </cell>
          <cell r="AC6603" t="str">
            <v>V-000144</v>
          </cell>
        </row>
        <row r="6604">
          <cell r="D6604" t="str">
            <v>Nzx Profarmer Australia Pty Ltd</v>
          </cell>
          <cell r="E6604" t="str">
            <v>NZX PROFAR</v>
          </cell>
          <cell r="I6604" t="str">
            <v>MELBOURNE</v>
          </cell>
          <cell r="J6604" t="str">
            <v>AUS</v>
          </cell>
          <cell r="K6604" t="str">
            <v>AU</v>
          </cell>
          <cell r="L6604" t="str">
            <v>Nzx Profarmer Australia Pty Ltd</v>
          </cell>
          <cell r="M6604" t="str">
            <v>Business</v>
          </cell>
          <cell r="N6604" t="str">
            <v>VIC</v>
          </cell>
          <cell r="O6604" t="str">
            <v>PO Box 6120</v>
          </cell>
          <cell r="P6604">
            <v>3004</v>
          </cell>
          <cell r="Q6604" t="str">
            <v>NO</v>
          </cell>
          <cell r="R6604" t="str">
            <v>AUD</v>
          </cell>
          <cell r="U6604" t="str">
            <v>7 Inv</v>
          </cell>
          <cell r="V6604" t="str">
            <v>EFT</v>
          </cell>
          <cell r="W6604" t="str">
            <v>EN_AU</v>
          </cell>
          <cell r="X6604" t="str">
            <v>GST</v>
          </cell>
          <cell r="Y6604">
            <v>21133350900</v>
          </cell>
          <cell r="Z6604">
            <v>100</v>
          </cell>
          <cell r="AA6604" t="str">
            <v>NO</v>
          </cell>
          <cell r="AB6604" t="str">
            <v>V-006708</v>
          </cell>
          <cell r="AC6604" t="str">
            <v>V-004071</v>
          </cell>
        </row>
        <row r="6605">
          <cell r="D6605" t="str">
            <v>O Dempseys Charters And Local Tours</v>
          </cell>
          <cell r="E6605" t="str">
            <v>O DEMPSEYS</v>
          </cell>
          <cell r="I6605" t="str">
            <v>GLENGARRY</v>
          </cell>
          <cell r="J6605" t="str">
            <v>AUS</v>
          </cell>
          <cell r="K6605" t="str">
            <v>AU</v>
          </cell>
          <cell r="L6605" t="str">
            <v>O Dempseys Charters And Local Tours</v>
          </cell>
          <cell r="M6605" t="str">
            <v>Business</v>
          </cell>
          <cell r="N6605" t="str">
            <v>NSW</v>
          </cell>
          <cell r="O6605" t="str">
            <v/>
          </cell>
          <cell r="P6605">
            <v>2400</v>
          </cell>
          <cell r="Q6605" t="str">
            <v>NO</v>
          </cell>
          <cell r="R6605" t="str">
            <v>AUD</v>
          </cell>
          <cell r="U6605" t="str">
            <v>14 Inv</v>
          </cell>
          <cell r="V6605" t="str">
            <v>EFT</v>
          </cell>
          <cell r="W6605" t="str">
            <v>EN_AU</v>
          </cell>
          <cell r="X6605" t="str">
            <v>GST</v>
          </cell>
          <cell r="Y6605">
            <v>35642002677</v>
          </cell>
          <cell r="Z6605">
            <v>100</v>
          </cell>
          <cell r="AA6605" t="str">
            <v>NO</v>
          </cell>
          <cell r="AB6605" t="str">
            <v>V-006709</v>
          </cell>
          <cell r="AC6605" t="str">
            <v>V-006273</v>
          </cell>
        </row>
        <row r="6606">
          <cell r="D6606" t="str">
            <v>O Shannessy Farms</v>
          </cell>
          <cell r="E6606" t="str">
            <v>O SHANNESS</v>
          </cell>
          <cell r="I6606" t="str">
            <v>WALPEUP</v>
          </cell>
          <cell r="J6606" t="str">
            <v>AUS</v>
          </cell>
          <cell r="K6606" t="str">
            <v>AU</v>
          </cell>
          <cell r="L6606" t="str">
            <v>O Shannessy Farms</v>
          </cell>
          <cell r="M6606" t="str">
            <v>Business</v>
          </cell>
          <cell r="N6606" t="str">
            <v>VIC</v>
          </cell>
          <cell r="O6606" t="str">
            <v>15 Mckinnon Lane</v>
          </cell>
          <cell r="P6606">
            <v>3507</v>
          </cell>
          <cell r="Q6606" t="str">
            <v>NO</v>
          </cell>
          <cell r="R6606" t="str">
            <v>AUD</v>
          </cell>
          <cell r="U6606" t="str">
            <v>01 Inv</v>
          </cell>
          <cell r="V6606" t="str">
            <v>EFT</v>
          </cell>
          <cell r="W6606" t="str">
            <v>EN_AU</v>
          </cell>
          <cell r="X6606" t="str">
            <v>GST</v>
          </cell>
          <cell r="Y6606">
            <v>58740152641</v>
          </cell>
          <cell r="Z6606">
            <v>100</v>
          </cell>
          <cell r="AA6606" t="str">
            <v>NO</v>
          </cell>
          <cell r="AB6606" t="str">
            <v>V-006710</v>
          </cell>
          <cell r="AC6606" t="str">
            <v>V-009992</v>
          </cell>
        </row>
        <row r="6607">
          <cell r="D6607" t="str">
            <v>Oak Holdings WA Pty Ltd</v>
          </cell>
          <cell r="E6607" t="str">
            <v>OAK HOLDIN</v>
          </cell>
          <cell r="I6607" t="str">
            <v>DONNYBROOK</v>
          </cell>
          <cell r="J6607" t="str">
            <v>AUS</v>
          </cell>
          <cell r="K6607" t="str">
            <v>AU</v>
          </cell>
          <cell r="L6607" t="str">
            <v>Oak Holdings WA Pty Ltd</v>
          </cell>
          <cell r="M6607" t="str">
            <v>Business</v>
          </cell>
          <cell r="N6607" t="str">
            <v>WA</v>
          </cell>
          <cell r="O6607" t="str">
            <v>182 S Western Hwy</v>
          </cell>
          <cell r="P6607">
            <v>6239</v>
          </cell>
          <cell r="Q6607" t="str">
            <v>NO</v>
          </cell>
          <cell r="R6607" t="str">
            <v>AUD</v>
          </cell>
          <cell r="U6607" t="str">
            <v>01 Inv</v>
          </cell>
          <cell r="V6607" t="str">
            <v>EFT</v>
          </cell>
          <cell r="W6607" t="str">
            <v>EN_AU</v>
          </cell>
          <cell r="X6607" t="str">
            <v>Exempt</v>
          </cell>
          <cell r="Y6607">
            <v>34627389128</v>
          </cell>
          <cell r="Z6607">
            <v>100</v>
          </cell>
          <cell r="AA6607" t="str">
            <v>NO</v>
          </cell>
          <cell r="AB6607" t="str">
            <v>V-006711</v>
          </cell>
          <cell r="AC6607" t="str">
            <v>V-006302</v>
          </cell>
        </row>
        <row r="6608">
          <cell r="D6608" t="str">
            <v>Oak Park Race Club Inc</v>
          </cell>
          <cell r="E6608" t="str">
            <v>OAK PARK R</v>
          </cell>
          <cell r="I6608" t="str">
            <v>LYNDHURST</v>
          </cell>
          <cell r="J6608" t="str">
            <v>AUS</v>
          </cell>
          <cell r="K6608" t="str">
            <v>AU</v>
          </cell>
          <cell r="L6608" t="str">
            <v>Oak Park Race Club Inc</v>
          </cell>
          <cell r="M6608" t="str">
            <v>Business</v>
          </cell>
          <cell r="N6608" t="str">
            <v>QLD</v>
          </cell>
          <cell r="O6608" t="str">
            <v>1 Oak Park Road</v>
          </cell>
          <cell r="P6608">
            <v>4871</v>
          </cell>
          <cell r="Q6608" t="str">
            <v>NO</v>
          </cell>
          <cell r="R6608" t="str">
            <v>AUD</v>
          </cell>
          <cell r="U6608" t="str">
            <v>45 Inv</v>
          </cell>
          <cell r="V6608" t="str">
            <v>EFT</v>
          </cell>
          <cell r="W6608" t="str">
            <v>EN_AU</v>
          </cell>
          <cell r="X6608" t="str">
            <v>GST</v>
          </cell>
          <cell r="Y6608">
            <v>12236008321</v>
          </cell>
          <cell r="Z6608">
            <v>100</v>
          </cell>
          <cell r="AA6608" t="str">
            <v>NO</v>
          </cell>
          <cell r="AB6608" t="str">
            <v>V-006712</v>
          </cell>
          <cell r="AC6608" t="str">
            <v>V-006055</v>
          </cell>
        </row>
        <row r="6609">
          <cell r="D6609" t="str">
            <v>Oaklands Memorial Hall</v>
          </cell>
          <cell r="E6609" t="str">
            <v>OAKLANDS M</v>
          </cell>
          <cell r="I6609" t="str">
            <v>OAKLANDS</v>
          </cell>
          <cell r="J6609" t="str">
            <v>AUS</v>
          </cell>
          <cell r="K6609" t="str">
            <v>AU</v>
          </cell>
          <cell r="L6609" t="str">
            <v>Oaklands Memorial Hall</v>
          </cell>
          <cell r="M6609" t="str">
            <v>Business</v>
          </cell>
          <cell r="N6609" t="str">
            <v>NSW</v>
          </cell>
          <cell r="O6609" t="str">
            <v>PO Box 45</v>
          </cell>
          <cell r="P6609">
            <v>2646</v>
          </cell>
          <cell r="Q6609" t="str">
            <v>NO</v>
          </cell>
          <cell r="R6609" t="str">
            <v>AUD</v>
          </cell>
          <cell r="U6609" t="str">
            <v>7 Inv</v>
          </cell>
          <cell r="V6609" t="str">
            <v>EFT</v>
          </cell>
          <cell r="W6609" t="str">
            <v>EN_AU</v>
          </cell>
          <cell r="X6609" t="str">
            <v>Exempt</v>
          </cell>
          <cell r="Y6609">
            <v>99999999999</v>
          </cell>
          <cell r="Z6609">
            <v>100</v>
          </cell>
          <cell r="AA6609" t="str">
            <v>NO</v>
          </cell>
          <cell r="AB6609" t="str">
            <v>V-006713</v>
          </cell>
          <cell r="AC6609" t="str">
            <v>V-001498</v>
          </cell>
        </row>
        <row r="6610">
          <cell r="D6610" t="str">
            <v>Oakley Amateur Picnic</v>
          </cell>
          <cell r="E6610" t="str">
            <v>OAKLEY AMA</v>
          </cell>
          <cell r="I6610" t="str">
            <v>HUGHENDEN</v>
          </cell>
          <cell r="J6610" t="str">
            <v>AUS</v>
          </cell>
          <cell r="K6610" t="str">
            <v>AU</v>
          </cell>
          <cell r="L6610" t="str">
            <v>Oakley Amateur Picnic</v>
          </cell>
          <cell r="M6610" t="str">
            <v>Business</v>
          </cell>
          <cell r="N6610" t="str">
            <v>QLD</v>
          </cell>
          <cell r="O6610" t="str">
            <v/>
          </cell>
          <cell r="P6610">
            <v>4821</v>
          </cell>
          <cell r="Q6610" t="str">
            <v>NO</v>
          </cell>
          <cell r="R6610" t="str">
            <v>AUD</v>
          </cell>
          <cell r="U6610" t="str">
            <v>30 Inv</v>
          </cell>
          <cell r="V6610" t="str">
            <v>EFT</v>
          </cell>
          <cell r="W6610" t="str">
            <v>EN_AU</v>
          </cell>
          <cell r="X6610" t="str">
            <v>GST</v>
          </cell>
          <cell r="Y6610">
            <v>45877314165</v>
          </cell>
          <cell r="Z6610">
            <v>100</v>
          </cell>
          <cell r="AA6610" t="str">
            <v>NO</v>
          </cell>
          <cell r="AB6610" t="str">
            <v>V-006714</v>
          </cell>
          <cell r="AC6610" t="str">
            <v>V-005845</v>
          </cell>
        </row>
        <row r="6611">
          <cell r="D6611" t="str">
            <v>Oakleys Mckenzie - Mcharg Lawyers</v>
          </cell>
          <cell r="E6611" t="str">
            <v>OAKLEYS MC</v>
          </cell>
          <cell r="I6611" t="str">
            <v>KORUMBURRA</v>
          </cell>
          <cell r="J6611" t="str">
            <v>AUS</v>
          </cell>
          <cell r="K6611" t="str">
            <v>AU</v>
          </cell>
          <cell r="L6611" t="str">
            <v>Oakleys Mckenzie - Mcharg Lawyers</v>
          </cell>
          <cell r="M6611" t="str">
            <v>Business</v>
          </cell>
          <cell r="N6611" t="str">
            <v>VIC</v>
          </cell>
          <cell r="O6611" t="str">
            <v>PO Box 126</v>
          </cell>
          <cell r="P6611">
            <v>3950</v>
          </cell>
          <cell r="Q6611" t="str">
            <v>NO</v>
          </cell>
          <cell r="R6611" t="str">
            <v>AUD</v>
          </cell>
          <cell r="U6611" t="str">
            <v>21 Inv</v>
          </cell>
          <cell r="V6611" t="str">
            <v>EFT</v>
          </cell>
          <cell r="W6611" t="str">
            <v>EN_AU</v>
          </cell>
          <cell r="X6611" t="str">
            <v>GST</v>
          </cell>
          <cell r="Y6611">
            <v>81575460240</v>
          </cell>
          <cell r="Z6611">
            <v>100</v>
          </cell>
          <cell r="AA6611" t="str">
            <v>NO</v>
          </cell>
          <cell r="AB6611" t="str">
            <v>V-006715</v>
          </cell>
          <cell r="AC6611" t="str">
            <v>V-002554</v>
          </cell>
        </row>
        <row r="6612">
          <cell r="D6612" t="str">
            <v>Oakover Lodge</v>
          </cell>
          <cell r="E6612" t="str">
            <v>OAKOVER LO</v>
          </cell>
          <cell r="I6612" t="str">
            <v>GUNDARY</v>
          </cell>
          <cell r="J6612" t="str">
            <v>AUS</v>
          </cell>
          <cell r="K6612" t="str">
            <v>AU</v>
          </cell>
          <cell r="L6612" t="str">
            <v>Oakover Lodge</v>
          </cell>
          <cell r="M6612" t="str">
            <v>Business</v>
          </cell>
          <cell r="N6612" t="str">
            <v>NSW</v>
          </cell>
          <cell r="O6612" t="str">
            <v>247 Mountain Ash Road</v>
          </cell>
          <cell r="P6612">
            <v>2580</v>
          </cell>
          <cell r="Q6612" t="str">
            <v>NO</v>
          </cell>
          <cell r="R6612" t="str">
            <v>AUD</v>
          </cell>
          <cell r="U6612" t="str">
            <v>01 Inv</v>
          </cell>
          <cell r="V6612" t="str">
            <v>EFT</v>
          </cell>
          <cell r="W6612" t="str">
            <v>EN_AU</v>
          </cell>
          <cell r="X6612" t="str">
            <v>GST</v>
          </cell>
          <cell r="Y6612">
            <v>13156820344</v>
          </cell>
          <cell r="Z6612">
            <v>100</v>
          </cell>
          <cell r="AA6612" t="str">
            <v>NO</v>
          </cell>
          <cell r="AB6612" t="str">
            <v>V-006716</v>
          </cell>
          <cell r="AC6612" t="str">
            <v>V-004041</v>
          </cell>
        </row>
        <row r="6613">
          <cell r="D6613" t="str">
            <v>Oaks Sunshine Coast Oasis Resort</v>
          </cell>
          <cell r="E6613" t="str">
            <v>OAKS SUNSH</v>
          </cell>
          <cell r="I6613" t="str">
            <v>GOLDEN BEACH</v>
          </cell>
          <cell r="J6613" t="str">
            <v>AUS</v>
          </cell>
          <cell r="K6613" t="str">
            <v>AU</v>
          </cell>
          <cell r="L6613" t="str">
            <v>Oaks Sunshine Coast Oasis Resort</v>
          </cell>
          <cell r="M6613" t="str">
            <v>Business</v>
          </cell>
          <cell r="N6613" t="str">
            <v>QLD</v>
          </cell>
          <cell r="O6613" t="str">
            <v>Cnr Landborough Pde &amp; North Street</v>
          </cell>
          <cell r="P6613">
            <v>4551</v>
          </cell>
          <cell r="Q6613" t="str">
            <v>NO</v>
          </cell>
          <cell r="R6613" t="str">
            <v>AUD</v>
          </cell>
          <cell r="U6613" t="str">
            <v>7 Inv</v>
          </cell>
          <cell r="V6613" t="str">
            <v>EFT</v>
          </cell>
          <cell r="W6613" t="str">
            <v>EN_AU</v>
          </cell>
          <cell r="X6613" t="str">
            <v>GST</v>
          </cell>
          <cell r="Y6613">
            <v>13155639731</v>
          </cell>
          <cell r="Z6613">
            <v>100</v>
          </cell>
          <cell r="AA6613" t="str">
            <v>NO</v>
          </cell>
          <cell r="AB6613" t="str">
            <v>V-006717</v>
          </cell>
          <cell r="AC6613" t="str">
            <v>V-007390</v>
          </cell>
        </row>
        <row r="6614">
          <cell r="D6614" t="str">
            <v>Oasis Motor Inn</v>
          </cell>
          <cell r="E6614" t="str">
            <v>OASIS MOTO</v>
          </cell>
          <cell r="I6614" t="str">
            <v>BLACKALL</v>
          </cell>
          <cell r="J6614" t="str">
            <v>AUS</v>
          </cell>
          <cell r="K6614" t="str">
            <v>AU</v>
          </cell>
          <cell r="L6614" t="str">
            <v>Oasis Motor Inn</v>
          </cell>
          <cell r="M6614" t="str">
            <v>Business</v>
          </cell>
          <cell r="N6614" t="str">
            <v>QLD</v>
          </cell>
          <cell r="O6614" t="str">
            <v>110 Shamrock Street</v>
          </cell>
          <cell r="P6614">
            <v>4472</v>
          </cell>
          <cell r="Q6614" t="str">
            <v>NO</v>
          </cell>
          <cell r="R6614" t="str">
            <v>AUD</v>
          </cell>
          <cell r="U6614" t="str">
            <v>30 Inv</v>
          </cell>
          <cell r="V6614" t="str">
            <v>EFT</v>
          </cell>
          <cell r="W6614" t="str">
            <v>EN_AU</v>
          </cell>
          <cell r="X6614" t="str">
            <v>Exempt</v>
          </cell>
          <cell r="Y6614">
            <v>60218121010</v>
          </cell>
          <cell r="Z6614">
            <v>100</v>
          </cell>
          <cell r="AA6614" t="str">
            <v>NO</v>
          </cell>
          <cell r="AB6614" t="str">
            <v>V-006718</v>
          </cell>
          <cell r="AC6614" t="str">
            <v>V-010395</v>
          </cell>
        </row>
        <row r="6615">
          <cell r="D6615" t="str">
            <v>Oatlands Golf Club Inc</v>
          </cell>
          <cell r="E6615" t="str">
            <v>OATLANDS G</v>
          </cell>
          <cell r="I6615" t="str">
            <v>OATLANDS</v>
          </cell>
          <cell r="J6615" t="str">
            <v>AUS</v>
          </cell>
          <cell r="K6615" t="str">
            <v>AU</v>
          </cell>
          <cell r="L6615" t="str">
            <v>Oatlands Golf Club Inc Nogst</v>
          </cell>
          <cell r="M6615" t="str">
            <v>Business</v>
          </cell>
          <cell r="N6615" t="str">
            <v>TAS</v>
          </cell>
          <cell r="O6615" t="str">
            <v>PO Box 40</v>
          </cell>
          <cell r="P6615">
            <v>2117</v>
          </cell>
          <cell r="Q6615" t="str">
            <v>NO</v>
          </cell>
          <cell r="R6615" t="str">
            <v>AUD</v>
          </cell>
          <cell r="U6615" t="str">
            <v>01 Inv</v>
          </cell>
          <cell r="V6615" t="str">
            <v>EFT</v>
          </cell>
          <cell r="W6615" t="str">
            <v>EN_AU</v>
          </cell>
          <cell r="X6615" t="str">
            <v>Exempt</v>
          </cell>
          <cell r="Y6615">
            <v>95160412004</v>
          </cell>
          <cell r="Z6615">
            <v>100</v>
          </cell>
          <cell r="AA6615" t="str">
            <v>NO</v>
          </cell>
          <cell r="AB6615" t="str">
            <v>V-006719</v>
          </cell>
          <cell r="AC6615" t="str">
            <v>V-004103</v>
          </cell>
        </row>
        <row r="6616">
          <cell r="D6616" t="str">
            <v>O'Brien Electrical Dubbo</v>
          </cell>
          <cell r="E6616" t="str">
            <v>O'BRIEN EL</v>
          </cell>
          <cell r="I6616" t="str">
            <v>DUBBO</v>
          </cell>
          <cell r="J6616" t="str">
            <v>AUS</v>
          </cell>
          <cell r="K6616" t="str">
            <v>AU</v>
          </cell>
          <cell r="L6616" t="str">
            <v>O'Brien Electrical Dubbo</v>
          </cell>
          <cell r="M6616" t="str">
            <v>Business</v>
          </cell>
          <cell r="N6616" t="str">
            <v>NSW</v>
          </cell>
          <cell r="O6616" t="str">
            <v>PO Box 4846</v>
          </cell>
          <cell r="P6616">
            <v>2830</v>
          </cell>
          <cell r="Q6616" t="str">
            <v>NO</v>
          </cell>
          <cell r="R6616" t="str">
            <v>AUD</v>
          </cell>
          <cell r="U6616" t="str">
            <v>7 Inv</v>
          </cell>
          <cell r="V6616" t="str">
            <v>EFT</v>
          </cell>
          <cell r="W6616" t="str">
            <v>EN_AU</v>
          </cell>
          <cell r="X6616" t="str">
            <v>GST</v>
          </cell>
          <cell r="Y6616">
            <v>71628083821</v>
          </cell>
          <cell r="Z6616">
            <v>100</v>
          </cell>
          <cell r="AA6616" t="str">
            <v>NO</v>
          </cell>
          <cell r="AB6616" t="str">
            <v>V-006720</v>
          </cell>
          <cell r="AC6616" t="str">
            <v>V-008619</v>
          </cell>
        </row>
        <row r="6617">
          <cell r="D6617" t="str">
            <v>O'Brien Glass Industries Ltd</v>
          </cell>
          <cell r="E6617" t="str">
            <v>O'BRIEN GL</v>
          </cell>
          <cell r="I6617" t="str">
            <v>PADSTOW</v>
          </cell>
          <cell r="J6617" t="str">
            <v>AUS</v>
          </cell>
          <cell r="K6617" t="str">
            <v>AU</v>
          </cell>
          <cell r="L6617" t="str">
            <v>O'Brien Glass Industries Ltd</v>
          </cell>
          <cell r="M6617" t="str">
            <v>Business</v>
          </cell>
          <cell r="N6617" t="str">
            <v>NSW</v>
          </cell>
          <cell r="O6617" t="str">
            <v>PO Box 54</v>
          </cell>
          <cell r="P6617">
            <v>2211</v>
          </cell>
          <cell r="Q6617" t="str">
            <v>NO</v>
          </cell>
          <cell r="R6617" t="str">
            <v>AUD</v>
          </cell>
          <cell r="U6617" t="str">
            <v>7 Inv</v>
          </cell>
          <cell r="V6617" t="str">
            <v>EFT</v>
          </cell>
          <cell r="W6617" t="str">
            <v>EN_AU</v>
          </cell>
          <cell r="X6617" t="str">
            <v>GST</v>
          </cell>
          <cell r="Y6617">
            <v>74000022275</v>
          </cell>
          <cell r="Z6617">
            <v>100</v>
          </cell>
          <cell r="AA6617" t="str">
            <v>NO</v>
          </cell>
          <cell r="AB6617" t="str">
            <v>V-006721</v>
          </cell>
          <cell r="AC6617" t="str">
            <v>V-001027</v>
          </cell>
        </row>
        <row r="6618">
          <cell r="D6618" t="str">
            <v>O'Brien Motors Pty Ltd</v>
          </cell>
          <cell r="E6618" t="str">
            <v>O'BRIEN MO</v>
          </cell>
          <cell r="I6618" t="str">
            <v>ST GEORGE</v>
          </cell>
          <cell r="J6618" t="str">
            <v>AUS</v>
          </cell>
          <cell r="K6618" t="str">
            <v>AU</v>
          </cell>
          <cell r="L6618" t="str">
            <v>O'Brien Motors Pty Ltd</v>
          </cell>
          <cell r="M6618" t="str">
            <v>Business</v>
          </cell>
          <cell r="N6618" t="str">
            <v>QLD</v>
          </cell>
          <cell r="O6618" t="str">
            <v>PO Box 388</v>
          </cell>
          <cell r="P6618">
            <v>4487</v>
          </cell>
          <cell r="Q6618" t="str">
            <v>NO</v>
          </cell>
          <cell r="R6618" t="str">
            <v>AUD</v>
          </cell>
          <cell r="U6618" t="str">
            <v>14 Inv</v>
          </cell>
          <cell r="V6618" t="str">
            <v>EFT</v>
          </cell>
          <cell r="W6618" t="str">
            <v>EN_AU</v>
          </cell>
          <cell r="X6618" t="str">
            <v>GST</v>
          </cell>
          <cell r="Y6618">
            <v>44010662781</v>
          </cell>
          <cell r="Z6618">
            <v>100</v>
          </cell>
          <cell r="AA6618" t="str">
            <v>NO</v>
          </cell>
          <cell r="AB6618" t="str">
            <v>V-006722</v>
          </cell>
          <cell r="AC6618" t="str">
            <v>V-001857</v>
          </cell>
        </row>
        <row r="6619">
          <cell r="D6619" t="str">
            <v>Obrien Security Services</v>
          </cell>
          <cell r="E6619" t="str">
            <v>OBRIEN SEC</v>
          </cell>
          <cell r="I6619" t="str">
            <v>ALICE SPRINGS</v>
          </cell>
          <cell r="J6619" t="str">
            <v>AUS</v>
          </cell>
          <cell r="K6619" t="str">
            <v>AU</v>
          </cell>
          <cell r="L6619" t="str">
            <v>Obrien Security Services</v>
          </cell>
          <cell r="M6619" t="str">
            <v>Business</v>
          </cell>
          <cell r="N6619" t="str">
            <v>NT</v>
          </cell>
          <cell r="O6619" t="str">
            <v>PO Box 2212</v>
          </cell>
          <cell r="P6619" t="str">
            <v>0870</v>
          </cell>
          <cell r="Q6619" t="str">
            <v>NO</v>
          </cell>
          <cell r="R6619" t="str">
            <v>AUD</v>
          </cell>
          <cell r="U6619" t="str">
            <v>7 Inv</v>
          </cell>
          <cell r="V6619" t="str">
            <v>EFT</v>
          </cell>
          <cell r="W6619" t="str">
            <v>EN_AU</v>
          </cell>
          <cell r="X6619" t="str">
            <v>GST</v>
          </cell>
          <cell r="Y6619">
            <v>72817325173</v>
          </cell>
          <cell r="Z6619">
            <v>100</v>
          </cell>
          <cell r="AA6619" t="str">
            <v>NO</v>
          </cell>
          <cell r="AB6619" t="str">
            <v>V-006723</v>
          </cell>
          <cell r="AC6619" t="str">
            <v>V-005574</v>
          </cell>
        </row>
        <row r="6620">
          <cell r="D6620" t="str">
            <v>O'Brien Transport Services</v>
          </cell>
          <cell r="E6620" t="str">
            <v>O'BRIEN TR</v>
          </cell>
          <cell r="I6620" t="str">
            <v>ALBURY</v>
          </cell>
          <cell r="J6620" t="str">
            <v>AUS</v>
          </cell>
          <cell r="K6620" t="str">
            <v>AU</v>
          </cell>
          <cell r="L6620" t="str">
            <v>O'Brien Transport Services</v>
          </cell>
          <cell r="M6620" t="str">
            <v>Business</v>
          </cell>
          <cell r="N6620" t="str">
            <v>NSW</v>
          </cell>
          <cell r="O6620" t="str">
            <v>PO Box 3146</v>
          </cell>
          <cell r="P6620">
            <v>2640</v>
          </cell>
          <cell r="Q6620" t="str">
            <v>NO</v>
          </cell>
          <cell r="R6620" t="str">
            <v>AUD</v>
          </cell>
          <cell r="U6620" t="str">
            <v>21 Inv</v>
          </cell>
          <cell r="V6620" t="str">
            <v>EFT</v>
          </cell>
          <cell r="W6620" t="str">
            <v>EN_AU</v>
          </cell>
          <cell r="X6620" t="str">
            <v>GST</v>
          </cell>
          <cell r="Y6620">
            <v>38827747210</v>
          </cell>
          <cell r="Z6620">
            <v>100</v>
          </cell>
          <cell r="AA6620" t="str">
            <v>NO</v>
          </cell>
          <cell r="AB6620" t="str">
            <v>V-006724</v>
          </cell>
          <cell r="AC6620" t="str">
            <v>V-001142</v>
          </cell>
        </row>
        <row r="6621">
          <cell r="D6621" t="str">
            <v>Ocallaghan Pty Ltd</v>
          </cell>
          <cell r="E6621" t="str">
            <v>OCALLAGHAN</v>
          </cell>
          <cell r="I6621" t="str">
            <v>COOROW</v>
          </cell>
          <cell r="J6621" t="str">
            <v>AUS</v>
          </cell>
          <cell r="K6621" t="str">
            <v>AU</v>
          </cell>
          <cell r="L6621" t="str">
            <v>Ocallaghan Pty Ltd</v>
          </cell>
          <cell r="M6621" t="str">
            <v>Business</v>
          </cell>
          <cell r="N6621" t="str">
            <v>WA</v>
          </cell>
          <cell r="O6621" t="str">
            <v>PO Box 19</v>
          </cell>
          <cell r="P6621">
            <v>6515</v>
          </cell>
          <cell r="Q6621" t="str">
            <v>NO</v>
          </cell>
          <cell r="R6621" t="str">
            <v>AUD</v>
          </cell>
          <cell r="U6621" t="str">
            <v>7 Inv</v>
          </cell>
          <cell r="V6621" t="str">
            <v>EFT</v>
          </cell>
          <cell r="W6621" t="str">
            <v>EN_AU</v>
          </cell>
          <cell r="X6621" t="str">
            <v>GST</v>
          </cell>
          <cell r="Y6621">
            <v>14943697991</v>
          </cell>
          <cell r="Z6621">
            <v>100</v>
          </cell>
          <cell r="AA6621" t="str">
            <v>NO</v>
          </cell>
          <cell r="AB6621" t="str">
            <v>V-006725</v>
          </cell>
          <cell r="AC6621" t="str">
            <v>V-004494</v>
          </cell>
        </row>
        <row r="6622">
          <cell r="D6622" t="str">
            <v>Occhipinti G &amp; MF</v>
          </cell>
          <cell r="E6622" t="str">
            <v>OCCHIPINTI</v>
          </cell>
          <cell r="I6622" t="str">
            <v>INVERLOCH</v>
          </cell>
          <cell r="J6622" t="str">
            <v>AUS</v>
          </cell>
          <cell r="K6622" t="str">
            <v>AU</v>
          </cell>
          <cell r="L6622" t="str">
            <v>Occhipinti G &amp; MF</v>
          </cell>
          <cell r="M6622" t="str">
            <v>Business</v>
          </cell>
          <cell r="N6622" t="str">
            <v>VIC</v>
          </cell>
          <cell r="O6622" t="str">
            <v>9 Glen Dale Court</v>
          </cell>
          <cell r="P6622">
            <v>3996</v>
          </cell>
          <cell r="Q6622" t="str">
            <v>NO</v>
          </cell>
          <cell r="R6622" t="str">
            <v>AUD</v>
          </cell>
          <cell r="U6622" t="str">
            <v>01 Inv</v>
          </cell>
          <cell r="V6622" t="str">
            <v>EFT</v>
          </cell>
          <cell r="W6622" t="str">
            <v>EN_AU</v>
          </cell>
          <cell r="X6622" t="str">
            <v>Exempt</v>
          </cell>
          <cell r="Y6622">
            <v>37668483293</v>
          </cell>
          <cell r="Z6622">
            <v>100</v>
          </cell>
          <cell r="AA6622" t="str">
            <v>NO</v>
          </cell>
          <cell r="AB6622" t="str">
            <v>V-006726</v>
          </cell>
          <cell r="AC6622" t="str">
            <v>V-010713</v>
          </cell>
        </row>
        <row r="6623">
          <cell r="D6623" t="str">
            <v>Occhipinti S</v>
          </cell>
          <cell r="E6623" t="str">
            <v>OCCHIPINTI</v>
          </cell>
          <cell r="I6623" t="str">
            <v>LEONGATHA</v>
          </cell>
          <cell r="J6623" t="str">
            <v>AUS</v>
          </cell>
          <cell r="K6623" t="str">
            <v>AU</v>
          </cell>
          <cell r="L6623" t="str">
            <v>Occhipinti S Nogst</v>
          </cell>
          <cell r="M6623" t="str">
            <v>Business</v>
          </cell>
          <cell r="N6623" t="str">
            <v>VIC</v>
          </cell>
          <cell r="O6623" t="str">
            <v>47 Chamberlain Drive</v>
          </cell>
          <cell r="P6623">
            <v>3953</v>
          </cell>
          <cell r="Q6623" t="str">
            <v>NO</v>
          </cell>
          <cell r="R6623" t="str">
            <v>AUD</v>
          </cell>
          <cell r="U6623" t="str">
            <v>01 Inv</v>
          </cell>
          <cell r="V6623" t="str">
            <v>EFT</v>
          </cell>
          <cell r="W6623" t="str">
            <v>EN_AU</v>
          </cell>
          <cell r="X6623" t="str">
            <v>Exempt</v>
          </cell>
          <cell r="Y6623">
            <v>24272893749</v>
          </cell>
          <cell r="Z6623">
            <v>100</v>
          </cell>
          <cell r="AA6623" t="str">
            <v>NO</v>
          </cell>
          <cell r="AB6623" t="str">
            <v>V-006727</v>
          </cell>
          <cell r="AC6623" t="str">
            <v>V-010714</v>
          </cell>
        </row>
        <row r="6624">
          <cell r="D6624" t="str">
            <v>Occhipinti S Family Trust</v>
          </cell>
          <cell r="E6624" t="str">
            <v>OCCHIPINTI</v>
          </cell>
          <cell r="I6624" t="str">
            <v>LEONGATHA</v>
          </cell>
          <cell r="J6624" t="str">
            <v>AUS</v>
          </cell>
          <cell r="K6624" t="str">
            <v>AU</v>
          </cell>
          <cell r="L6624" t="str">
            <v>Occhipinti S Family Trust Nogst</v>
          </cell>
          <cell r="M6624" t="str">
            <v>Business</v>
          </cell>
          <cell r="N6624" t="str">
            <v>VIC</v>
          </cell>
          <cell r="O6624" t="str">
            <v>47 Chamberlain Drive</v>
          </cell>
          <cell r="P6624">
            <v>3953</v>
          </cell>
          <cell r="Q6624" t="str">
            <v>NO</v>
          </cell>
          <cell r="R6624" t="str">
            <v>AUD</v>
          </cell>
          <cell r="U6624" t="str">
            <v>7 Inv</v>
          </cell>
          <cell r="V6624" t="str">
            <v>EFT</v>
          </cell>
          <cell r="W6624" t="str">
            <v>EN_AU</v>
          </cell>
          <cell r="X6624" t="str">
            <v>Exempt</v>
          </cell>
          <cell r="Y6624">
            <v>56077099840</v>
          </cell>
          <cell r="Z6624">
            <v>100</v>
          </cell>
          <cell r="AA6624" t="str">
            <v>NO</v>
          </cell>
          <cell r="AB6624" t="str">
            <v>V-006728</v>
          </cell>
          <cell r="AC6624" t="str">
            <v>V-008749</v>
          </cell>
        </row>
        <row r="6625">
          <cell r="D6625" t="str">
            <v>Occmedsa</v>
          </cell>
          <cell r="E6625" t="str">
            <v>OCCMESA -</v>
          </cell>
          <cell r="I6625" t="str">
            <v>ADELAIDE</v>
          </cell>
          <cell r="J6625" t="str">
            <v>AUS</v>
          </cell>
          <cell r="K6625" t="str">
            <v>AU</v>
          </cell>
          <cell r="L6625" t="str">
            <v>Occmedsa</v>
          </cell>
          <cell r="M6625" t="str">
            <v>Business</v>
          </cell>
          <cell r="N6625" t="str">
            <v>SA</v>
          </cell>
          <cell r="O6625" t="str">
            <v>195 North Terrace, Level 6</v>
          </cell>
          <cell r="P6625">
            <v>5000</v>
          </cell>
          <cell r="Q6625" t="str">
            <v>NO</v>
          </cell>
          <cell r="R6625" t="str">
            <v>AUD</v>
          </cell>
          <cell r="U6625" t="str">
            <v>14 Inv</v>
          </cell>
          <cell r="V6625" t="str">
            <v>EFT</v>
          </cell>
          <cell r="W6625" t="str">
            <v>EN_AU</v>
          </cell>
          <cell r="X6625" t="str">
            <v>GST</v>
          </cell>
          <cell r="Y6625">
            <v>72047107318</v>
          </cell>
          <cell r="Z6625">
            <v>100</v>
          </cell>
          <cell r="AA6625" t="str">
            <v>NO</v>
          </cell>
          <cell r="AB6625" t="str">
            <v>V-006729</v>
          </cell>
          <cell r="AC6625" t="str">
            <v>V-002939</v>
          </cell>
        </row>
        <row r="6626">
          <cell r="D6626" t="str">
            <v>Ocean Air Custom Airconditioning So</v>
          </cell>
          <cell r="E6626" t="str">
            <v/>
          </cell>
          <cell r="I6626" t="str">
            <v>GERALDTON</v>
          </cell>
          <cell r="J6626" t="str">
            <v>AUS</v>
          </cell>
          <cell r="K6626" t="str">
            <v>AU</v>
          </cell>
          <cell r="L6626" t="str">
            <v>Ocean Air Custom Airconditioning So</v>
          </cell>
          <cell r="M6626" t="str">
            <v>Business</v>
          </cell>
          <cell r="N6626" t="str">
            <v>WA</v>
          </cell>
          <cell r="O6626" t="str">
            <v>PO Box 1370</v>
          </cell>
          <cell r="P6626">
            <v>6530</v>
          </cell>
          <cell r="Q6626" t="str">
            <v>NO</v>
          </cell>
          <cell r="R6626" t="str">
            <v>AUD</v>
          </cell>
          <cell r="U6626" t="str">
            <v>7 Inv</v>
          </cell>
          <cell r="V6626" t="str">
            <v>EFT</v>
          </cell>
          <cell r="W6626" t="str">
            <v>EN_AU</v>
          </cell>
          <cell r="X6626" t="str">
            <v>GST</v>
          </cell>
          <cell r="Y6626">
            <v>82084918552</v>
          </cell>
          <cell r="Z6626">
            <v>100</v>
          </cell>
          <cell r="AA6626" t="str">
            <v>NO</v>
          </cell>
          <cell r="AB6626" t="str">
            <v>V-006730</v>
          </cell>
          <cell r="AC6626" t="str">
            <v>V-009928</v>
          </cell>
        </row>
        <row r="6627">
          <cell r="D6627" t="str">
            <v>Oceanique Bar Restaurant Events</v>
          </cell>
          <cell r="E6627" t="str">
            <v>OCEANIQUE</v>
          </cell>
          <cell r="I6627" t="str">
            <v>WEST BEACH</v>
          </cell>
          <cell r="J6627" t="str">
            <v>AUS</v>
          </cell>
          <cell r="K6627" t="str">
            <v>AU</v>
          </cell>
          <cell r="L6627" t="str">
            <v>Oceanique Bar Restaurant Events</v>
          </cell>
          <cell r="M6627" t="str">
            <v>Business</v>
          </cell>
          <cell r="N6627" t="str">
            <v>SA</v>
          </cell>
          <cell r="O6627" t="str">
            <v>9 Barcoo Road</v>
          </cell>
          <cell r="P6627">
            <v>5024</v>
          </cell>
          <cell r="Q6627" t="str">
            <v>NO</v>
          </cell>
          <cell r="R6627" t="str">
            <v>AUD</v>
          </cell>
          <cell r="U6627" t="str">
            <v>7 Inv</v>
          </cell>
          <cell r="V6627" t="str">
            <v>EFT</v>
          </cell>
          <cell r="W6627" t="str">
            <v>EN_AU</v>
          </cell>
          <cell r="X6627" t="str">
            <v>GST</v>
          </cell>
          <cell r="Y6627">
            <v>68626886708</v>
          </cell>
          <cell r="Z6627">
            <v>100</v>
          </cell>
          <cell r="AA6627" t="str">
            <v>NO</v>
          </cell>
          <cell r="AB6627" t="str">
            <v>V-006731</v>
          </cell>
          <cell r="AC6627" t="str">
            <v>V-006162</v>
          </cell>
        </row>
        <row r="6628">
          <cell r="D6628" t="str">
            <v>O'Connor &amp; Graney Pty Ltd</v>
          </cell>
          <cell r="E6628" t="str">
            <v>O'CONNOR &amp;</v>
          </cell>
          <cell r="I6628" t="str">
            <v>MOUNT GAMBIER</v>
          </cell>
          <cell r="J6628" t="str">
            <v>AUS</v>
          </cell>
          <cell r="K6628" t="str">
            <v>AU</v>
          </cell>
          <cell r="L6628" t="str">
            <v>O'Connor &amp; Graney Pty Ltd</v>
          </cell>
          <cell r="M6628" t="str">
            <v>Business</v>
          </cell>
          <cell r="N6628" t="str">
            <v>SA</v>
          </cell>
          <cell r="O6628" t="str">
            <v>PO Box 775</v>
          </cell>
          <cell r="P6628">
            <v>5290</v>
          </cell>
          <cell r="Q6628" t="str">
            <v>NO</v>
          </cell>
          <cell r="R6628" t="str">
            <v>AUD</v>
          </cell>
          <cell r="U6628" t="str">
            <v>30 Inv</v>
          </cell>
          <cell r="V6628" t="str">
            <v>EFT</v>
          </cell>
          <cell r="W6628" t="str">
            <v>EN_AU</v>
          </cell>
          <cell r="X6628" t="str">
            <v>GST</v>
          </cell>
          <cell r="Y6628">
            <v>55144821527</v>
          </cell>
          <cell r="Z6628">
            <v>100</v>
          </cell>
          <cell r="AA6628" t="str">
            <v>NO</v>
          </cell>
          <cell r="AB6628" t="str">
            <v>V-006732</v>
          </cell>
          <cell r="AC6628" t="str">
            <v>V-000396</v>
          </cell>
        </row>
        <row r="6629">
          <cell r="D6629" t="str">
            <v>O'Connors Mechanical Construction</v>
          </cell>
          <cell r="E6629" t="str">
            <v>O'CONNORS</v>
          </cell>
          <cell r="I6629" t="str">
            <v>KENT TOWN</v>
          </cell>
          <cell r="J6629" t="str">
            <v>AUS</v>
          </cell>
          <cell r="K6629" t="str">
            <v>AU</v>
          </cell>
          <cell r="L6629" t="str">
            <v>O'Connors Mechanical Construction</v>
          </cell>
          <cell r="M6629" t="str">
            <v>Business</v>
          </cell>
          <cell r="N6629" t="str">
            <v>SA</v>
          </cell>
          <cell r="O6629" t="str">
            <v>107 King William St</v>
          </cell>
          <cell r="P6629">
            <v>5067</v>
          </cell>
          <cell r="Q6629" t="str">
            <v>NO</v>
          </cell>
          <cell r="R6629" t="str">
            <v>AUD</v>
          </cell>
          <cell r="U6629" t="str">
            <v>30 Inv</v>
          </cell>
          <cell r="V6629" t="str">
            <v>EFT</v>
          </cell>
          <cell r="W6629" t="str">
            <v>EN_AU</v>
          </cell>
          <cell r="X6629" t="str">
            <v>GST</v>
          </cell>
          <cell r="Y6629">
            <v>77124784283</v>
          </cell>
          <cell r="Z6629">
            <v>100</v>
          </cell>
          <cell r="AA6629" t="str">
            <v>NO</v>
          </cell>
          <cell r="AB6629" t="str">
            <v>V-006733</v>
          </cell>
          <cell r="AC6629" t="str">
            <v>V-002130</v>
          </cell>
        </row>
        <row r="6630">
          <cell r="D6630" t="str">
            <v>Ocwen Energy T/As Lowes Petroleum S</v>
          </cell>
          <cell r="E6630" t="str">
            <v>OCWEN ENER</v>
          </cell>
          <cell r="I6630" t="str">
            <v>GOONDIWINDI</v>
          </cell>
          <cell r="J6630" t="str">
            <v>AUS</v>
          </cell>
          <cell r="K6630" t="str">
            <v>AU</v>
          </cell>
          <cell r="L6630" t="str">
            <v>Ocwen Energy T/As Lowes Petroleum S</v>
          </cell>
          <cell r="M6630" t="str">
            <v>Business</v>
          </cell>
          <cell r="N6630" t="str">
            <v>QLD</v>
          </cell>
          <cell r="O6630" t="str">
            <v>PO Box 300</v>
          </cell>
          <cell r="P6630">
            <v>4390</v>
          </cell>
          <cell r="Q6630" t="str">
            <v>NO</v>
          </cell>
          <cell r="R6630" t="str">
            <v>AUD</v>
          </cell>
          <cell r="U6630" t="str">
            <v>21 Inv</v>
          </cell>
          <cell r="V6630" t="str">
            <v>EFT</v>
          </cell>
          <cell r="W6630" t="str">
            <v>EN_AU</v>
          </cell>
          <cell r="X6630" t="str">
            <v>GST</v>
          </cell>
          <cell r="Y6630">
            <v>44605178578</v>
          </cell>
          <cell r="Z6630">
            <v>100</v>
          </cell>
          <cell r="AA6630" t="str">
            <v>NO</v>
          </cell>
          <cell r="AB6630" t="str">
            <v>V-006734</v>
          </cell>
          <cell r="AC6630" t="str">
            <v>V-002043</v>
          </cell>
        </row>
        <row r="6631">
          <cell r="D6631" t="str">
            <v>Od Painting Services</v>
          </cell>
          <cell r="E6631" t="str">
            <v>OD PAINTIN</v>
          </cell>
          <cell r="I6631" t="str">
            <v>GUNNEDAH</v>
          </cell>
          <cell r="J6631" t="str">
            <v>AUS</v>
          </cell>
          <cell r="K6631" t="str">
            <v>AU</v>
          </cell>
          <cell r="L6631" t="str">
            <v>Od Painting Services</v>
          </cell>
          <cell r="M6631" t="str">
            <v>Business</v>
          </cell>
          <cell r="N6631" t="str">
            <v>NSW</v>
          </cell>
          <cell r="O6631" t="str">
            <v>12 Walter Road</v>
          </cell>
          <cell r="P6631">
            <v>2380</v>
          </cell>
          <cell r="Q6631" t="str">
            <v>NO</v>
          </cell>
          <cell r="R6631" t="str">
            <v>AUD</v>
          </cell>
          <cell r="U6631" t="str">
            <v>01 Inv</v>
          </cell>
          <cell r="V6631" t="str">
            <v>EFT</v>
          </cell>
          <cell r="W6631" t="str">
            <v>EN_AU</v>
          </cell>
          <cell r="X6631" t="str">
            <v>GST</v>
          </cell>
          <cell r="Y6631">
            <v>28249212700</v>
          </cell>
          <cell r="Z6631">
            <v>100</v>
          </cell>
          <cell r="AA6631" t="str">
            <v>NO</v>
          </cell>
          <cell r="AB6631" t="str">
            <v>V-006735</v>
          </cell>
          <cell r="AC6631" t="str">
            <v>V-001968</v>
          </cell>
        </row>
        <row r="6632">
          <cell r="D6632" t="str">
            <v>Odonnells Office Products Depot</v>
          </cell>
          <cell r="E6632" t="str">
            <v>ODONNELLS</v>
          </cell>
          <cell r="I6632" t="str">
            <v>MAREEBA</v>
          </cell>
          <cell r="J6632" t="str">
            <v>AUS</v>
          </cell>
          <cell r="K6632" t="str">
            <v>AU</v>
          </cell>
          <cell r="L6632" t="str">
            <v>Odonnells Office Products Depot</v>
          </cell>
          <cell r="M6632" t="str">
            <v>Business</v>
          </cell>
          <cell r="N6632" t="str">
            <v>QLD</v>
          </cell>
          <cell r="O6632" t="str">
            <v>224 Byrnes Street</v>
          </cell>
          <cell r="P6632">
            <v>4880</v>
          </cell>
          <cell r="Q6632" t="str">
            <v>NO</v>
          </cell>
          <cell r="R6632" t="str">
            <v>AUD</v>
          </cell>
          <cell r="U6632" t="str">
            <v>30 Inv</v>
          </cell>
          <cell r="V6632" t="str">
            <v>EFT</v>
          </cell>
          <cell r="W6632" t="str">
            <v>EN_AU</v>
          </cell>
          <cell r="X6632" t="str">
            <v>GST</v>
          </cell>
          <cell r="Y6632">
            <v>25740413075</v>
          </cell>
          <cell r="Z6632">
            <v>100</v>
          </cell>
          <cell r="AA6632" t="str">
            <v>NO</v>
          </cell>
          <cell r="AB6632" t="str">
            <v>V-006736</v>
          </cell>
          <cell r="AC6632" t="str">
            <v>V-004920</v>
          </cell>
        </row>
        <row r="6633">
          <cell r="D6633" t="str">
            <v>Office And Image Services</v>
          </cell>
          <cell r="E6633" t="str">
            <v>OFFICE AND</v>
          </cell>
          <cell r="I6633" t="str">
            <v>WILLUNGA</v>
          </cell>
          <cell r="J6633" t="str">
            <v>AUS</v>
          </cell>
          <cell r="K6633" t="str">
            <v>AU</v>
          </cell>
          <cell r="L6633" t="str">
            <v>Office And Image Services</v>
          </cell>
          <cell r="M6633" t="str">
            <v>Business</v>
          </cell>
          <cell r="N6633" t="str">
            <v>SA</v>
          </cell>
          <cell r="O6633" t="str">
            <v>4 Hill Street</v>
          </cell>
          <cell r="P6633">
            <v>5172</v>
          </cell>
          <cell r="Q6633" t="str">
            <v>NO</v>
          </cell>
          <cell r="R6633" t="str">
            <v>AUD</v>
          </cell>
          <cell r="U6633" t="str">
            <v>7 Inv</v>
          </cell>
          <cell r="V6633" t="str">
            <v>EFT</v>
          </cell>
          <cell r="W6633" t="str">
            <v>EN_AU</v>
          </cell>
          <cell r="X6633" t="str">
            <v>GST</v>
          </cell>
          <cell r="Y6633">
            <v>38125352302</v>
          </cell>
          <cell r="Z6633">
            <v>100</v>
          </cell>
          <cell r="AA6633" t="str">
            <v>NO</v>
          </cell>
          <cell r="AB6633" t="str">
            <v>V-006737</v>
          </cell>
          <cell r="AC6633" t="str">
            <v>V-010141</v>
          </cell>
        </row>
        <row r="6634">
          <cell r="D6634" t="str">
            <v>Office Choice Bairnsdale P/L</v>
          </cell>
          <cell r="E6634" t="str">
            <v>OFFICE CHO</v>
          </cell>
          <cell r="I6634" t="str">
            <v>BAIRNSDALE</v>
          </cell>
          <cell r="J6634" t="str">
            <v>AUS</v>
          </cell>
          <cell r="K6634" t="str">
            <v>AU</v>
          </cell>
          <cell r="L6634" t="str">
            <v>Office Choice Bairnsdale P/L</v>
          </cell>
          <cell r="M6634" t="str">
            <v>Business</v>
          </cell>
          <cell r="N6634" t="str">
            <v>VIC</v>
          </cell>
          <cell r="O6634" t="str">
            <v>304 Main Street</v>
          </cell>
          <cell r="P6634">
            <v>3875</v>
          </cell>
          <cell r="Q6634" t="str">
            <v>NO</v>
          </cell>
          <cell r="R6634" t="str">
            <v>AUD</v>
          </cell>
          <cell r="U6634" t="str">
            <v>7 Inv</v>
          </cell>
          <cell r="V6634" t="str">
            <v>EFT</v>
          </cell>
          <cell r="W6634" t="str">
            <v>EN_AU</v>
          </cell>
          <cell r="X6634" t="str">
            <v>GST</v>
          </cell>
          <cell r="Y6634">
            <v>45621410017</v>
          </cell>
          <cell r="Z6634">
            <v>100</v>
          </cell>
          <cell r="AA6634" t="str">
            <v>NO</v>
          </cell>
          <cell r="AB6634" t="str">
            <v>V-006738</v>
          </cell>
          <cell r="AC6634" t="str">
            <v>V-004155</v>
          </cell>
        </row>
        <row r="6635">
          <cell r="D6635" t="str">
            <v>Office Choice Echuca</v>
          </cell>
          <cell r="E6635" t="str">
            <v>OFFICE CHO</v>
          </cell>
          <cell r="I6635" t="str">
            <v>ECHUCA</v>
          </cell>
          <cell r="J6635" t="str">
            <v>AUS</v>
          </cell>
          <cell r="K6635" t="str">
            <v>AU</v>
          </cell>
          <cell r="L6635" t="str">
            <v>Office Choice Echuca</v>
          </cell>
          <cell r="M6635" t="str">
            <v>Business</v>
          </cell>
          <cell r="N6635" t="str">
            <v>VIC</v>
          </cell>
          <cell r="O6635" t="str">
            <v>PO Box 410</v>
          </cell>
          <cell r="P6635">
            <v>3564</v>
          </cell>
          <cell r="Q6635" t="str">
            <v>NO</v>
          </cell>
          <cell r="R6635" t="str">
            <v>AUD</v>
          </cell>
          <cell r="U6635" t="str">
            <v>30 Inv</v>
          </cell>
          <cell r="V6635" t="str">
            <v>EFT</v>
          </cell>
          <cell r="W6635" t="str">
            <v>EN_AU</v>
          </cell>
          <cell r="X6635" t="str">
            <v>GST</v>
          </cell>
          <cell r="Y6635">
            <v>20118932102</v>
          </cell>
          <cell r="Z6635">
            <v>100</v>
          </cell>
          <cell r="AA6635" t="str">
            <v>NO</v>
          </cell>
          <cell r="AB6635" t="str">
            <v>V-006739</v>
          </cell>
          <cell r="AC6635" t="str">
            <v>V-008217</v>
          </cell>
        </row>
        <row r="6636">
          <cell r="D6636" t="str">
            <v>Office Choice Griffith</v>
          </cell>
          <cell r="E6636" t="str">
            <v>OFFICE CHO</v>
          </cell>
          <cell r="I6636" t="str">
            <v>GRIFFITH</v>
          </cell>
          <cell r="J6636" t="str">
            <v>AUS</v>
          </cell>
          <cell r="K6636" t="str">
            <v>AU</v>
          </cell>
          <cell r="L6636" t="str">
            <v>Office Choice Griffith</v>
          </cell>
          <cell r="M6636" t="str">
            <v>Business</v>
          </cell>
          <cell r="N6636" t="str">
            <v>NSW</v>
          </cell>
          <cell r="O6636" t="str">
            <v>61-63 Yambil Street</v>
          </cell>
          <cell r="P6636">
            <v>2680</v>
          </cell>
          <cell r="Q6636" t="str">
            <v>NO</v>
          </cell>
          <cell r="R6636" t="str">
            <v>AUD</v>
          </cell>
          <cell r="U6636" t="str">
            <v>30 Inv</v>
          </cell>
          <cell r="V6636" t="str">
            <v>EFT</v>
          </cell>
          <cell r="W6636" t="str">
            <v>EN_AU</v>
          </cell>
          <cell r="X6636" t="str">
            <v>GST</v>
          </cell>
          <cell r="Y6636">
            <v>20118932102</v>
          </cell>
          <cell r="Z6636">
            <v>100</v>
          </cell>
          <cell r="AA6636" t="str">
            <v>NO</v>
          </cell>
          <cell r="AB6636" t="str">
            <v>V-006740</v>
          </cell>
          <cell r="AC6636" t="str">
            <v>V-000785</v>
          </cell>
        </row>
        <row r="6637">
          <cell r="D6637" t="str">
            <v>Office Fitout Professionals</v>
          </cell>
          <cell r="E6637" t="str">
            <v>OFFICE FIT</v>
          </cell>
          <cell r="I6637" t="str">
            <v>BALCATTA</v>
          </cell>
          <cell r="J6637" t="str">
            <v>AUS</v>
          </cell>
          <cell r="K6637" t="str">
            <v>AU</v>
          </cell>
          <cell r="L6637" t="str">
            <v>Office Fitout Professionals</v>
          </cell>
          <cell r="M6637" t="str">
            <v>Business</v>
          </cell>
          <cell r="N6637" t="str">
            <v>WA</v>
          </cell>
          <cell r="O6637" t="str">
            <v>8 Booth Place, Unit 10</v>
          </cell>
          <cell r="P6637">
            <v>6021</v>
          </cell>
          <cell r="Q6637" t="str">
            <v>NO</v>
          </cell>
          <cell r="R6637" t="str">
            <v>AUD</v>
          </cell>
          <cell r="U6637" t="str">
            <v>7 Inv</v>
          </cell>
          <cell r="V6637" t="str">
            <v>EFT</v>
          </cell>
          <cell r="W6637" t="str">
            <v>EN_AU</v>
          </cell>
          <cell r="X6637" t="str">
            <v>GST</v>
          </cell>
          <cell r="Y6637">
            <v>16132433142</v>
          </cell>
          <cell r="Z6637">
            <v>100</v>
          </cell>
          <cell r="AA6637" t="str">
            <v>NO</v>
          </cell>
          <cell r="AB6637" t="str">
            <v>V-006741</v>
          </cell>
          <cell r="AC6637" t="str">
            <v>V-009968</v>
          </cell>
        </row>
        <row r="6638">
          <cell r="D6638" t="str">
            <v>Office Hq Pty Ltd</v>
          </cell>
          <cell r="E6638" t="str">
            <v>OFFICE HQ</v>
          </cell>
          <cell r="I6638" t="str">
            <v>SYDNEY</v>
          </cell>
          <cell r="J6638" t="str">
            <v>AUS</v>
          </cell>
          <cell r="K6638" t="str">
            <v>AU</v>
          </cell>
          <cell r="L6638" t="str">
            <v>Office Hq Pty Ltd</v>
          </cell>
          <cell r="M6638" t="str">
            <v>Business</v>
          </cell>
          <cell r="N6638" t="str">
            <v>NSW</v>
          </cell>
          <cell r="O6638" t="str">
            <v>45 Clarence Street, Suite 1802</v>
          </cell>
          <cell r="P6638">
            <v>2000</v>
          </cell>
          <cell r="Q6638" t="str">
            <v>NO</v>
          </cell>
          <cell r="R6638" t="str">
            <v>AUD</v>
          </cell>
          <cell r="U6638" t="str">
            <v>01 Inv</v>
          </cell>
          <cell r="V6638" t="str">
            <v>EFT</v>
          </cell>
          <cell r="W6638" t="str">
            <v>EN_AU</v>
          </cell>
          <cell r="X6638" t="str">
            <v>GST</v>
          </cell>
          <cell r="Y6638">
            <v>95105928363</v>
          </cell>
          <cell r="Z6638">
            <v>100</v>
          </cell>
          <cell r="AA6638" t="str">
            <v>NO</v>
          </cell>
          <cell r="AB6638" t="str">
            <v>V-006742</v>
          </cell>
          <cell r="AC6638" t="str">
            <v>V-003759</v>
          </cell>
        </row>
        <row r="6639">
          <cell r="D6639" t="str">
            <v>Office National</v>
          </cell>
          <cell r="E6639" t="str">
            <v>OFFICE NAT</v>
          </cell>
          <cell r="I6639" t="str">
            <v>NARACOORTE</v>
          </cell>
          <cell r="J6639" t="str">
            <v>AUS</v>
          </cell>
          <cell r="K6639" t="str">
            <v>AU</v>
          </cell>
          <cell r="L6639" t="str">
            <v>Office National</v>
          </cell>
          <cell r="M6639" t="str">
            <v>Business</v>
          </cell>
          <cell r="N6639" t="str">
            <v>SA</v>
          </cell>
          <cell r="O6639" t="str">
            <v>PO Box 240</v>
          </cell>
          <cell r="P6639">
            <v>5271</v>
          </cell>
          <cell r="Q6639" t="str">
            <v>NO</v>
          </cell>
          <cell r="R6639" t="str">
            <v>AUD</v>
          </cell>
          <cell r="U6639" t="str">
            <v>30 Inv</v>
          </cell>
          <cell r="V6639" t="str">
            <v>EFT</v>
          </cell>
          <cell r="W6639" t="str">
            <v>EN_AU</v>
          </cell>
          <cell r="X6639" t="str">
            <v>GST</v>
          </cell>
          <cell r="Y6639">
            <v>45094071753</v>
          </cell>
          <cell r="Z6639">
            <v>100</v>
          </cell>
          <cell r="AA6639" t="str">
            <v>NO</v>
          </cell>
          <cell r="AB6639" t="str">
            <v>V-006743</v>
          </cell>
          <cell r="AC6639" t="str">
            <v>V-001117</v>
          </cell>
        </row>
        <row r="6640">
          <cell r="D6640" t="str">
            <v>Office National Barossa</v>
          </cell>
          <cell r="E6640" t="str">
            <v>OFFICE NAT</v>
          </cell>
          <cell r="I6640" t="str">
            <v>NURIOOTPA</v>
          </cell>
          <cell r="J6640" t="str">
            <v>AUS</v>
          </cell>
          <cell r="K6640" t="str">
            <v>AU</v>
          </cell>
          <cell r="L6640" t="str">
            <v>Office National Barossa</v>
          </cell>
          <cell r="M6640" t="str">
            <v>Business</v>
          </cell>
          <cell r="N6640" t="str">
            <v>SA</v>
          </cell>
          <cell r="O6640" t="str">
            <v>9 Railway Terrace</v>
          </cell>
          <cell r="P6640">
            <v>5355</v>
          </cell>
          <cell r="Q6640" t="str">
            <v>NO</v>
          </cell>
          <cell r="R6640" t="str">
            <v>AUD</v>
          </cell>
          <cell r="U6640" t="str">
            <v>30 Inv</v>
          </cell>
          <cell r="V6640" t="str">
            <v>EFT</v>
          </cell>
          <cell r="W6640" t="str">
            <v>EN_AU</v>
          </cell>
          <cell r="X6640" t="str">
            <v>GST</v>
          </cell>
          <cell r="Y6640">
            <v>20035576411</v>
          </cell>
          <cell r="Z6640">
            <v>100</v>
          </cell>
          <cell r="AA6640" t="str">
            <v>NO</v>
          </cell>
          <cell r="AB6640" t="str">
            <v>V-006744</v>
          </cell>
          <cell r="AC6640" t="str">
            <v>V-000965</v>
          </cell>
        </row>
        <row r="6641">
          <cell r="D6641" t="str">
            <v>Office Of Consumer &amp; Business Affai</v>
          </cell>
          <cell r="E6641" t="str">
            <v>OFFICE OF</v>
          </cell>
          <cell r="I6641" t="str">
            <v>ADELAIDE</v>
          </cell>
          <cell r="J6641" t="str">
            <v>AUS</v>
          </cell>
          <cell r="K6641" t="str">
            <v>AU</v>
          </cell>
          <cell r="L6641" t="str">
            <v>Office Of Consumer &amp; Business Affai</v>
          </cell>
          <cell r="M6641" t="str">
            <v>Business</v>
          </cell>
          <cell r="N6641" t="str">
            <v>SA</v>
          </cell>
          <cell r="O6641" t="str">
            <v>PO Box 1719</v>
          </cell>
          <cell r="P6641">
            <v>5001</v>
          </cell>
          <cell r="Q6641" t="str">
            <v>NO</v>
          </cell>
          <cell r="R6641" t="str">
            <v>AUD</v>
          </cell>
          <cell r="U6641" t="str">
            <v>01 Inv</v>
          </cell>
          <cell r="V6641" t="str">
            <v>Cheque</v>
          </cell>
          <cell r="W6641" t="str">
            <v>EN_AU</v>
          </cell>
          <cell r="X6641" t="str">
            <v>GST</v>
          </cell>
          <cell r="Y6641">
            <v>15088976178</v>
          </cell>
          <cell r="Z6641">
            <v>100</v>
          </cell>
          <cell r="AA6641" t="str">
            <v>NO</v>
          </cell>
          <cell r="AB6641" t="str">
            <v>V-006745</v>
          </cell>
          <cell r="AC6641" t="str">
            <v>V-002750</v>
          </cell>
        </row>
        <row r="6642">
          <cell r="D6642" t="str">
            <v>Office Of State Revenue</v>
          </cell>
          <cell r="E6642" t="str">
            <v>OFFICE OF</v>
          </cell>
          <cell r="I6642" t="str">
            <v>PERTH</v>
          </cell>
          <cell r="J6642" t="str">
            <v>AUS</v>
          </cell>
          <cell r="K6642" t="str">
            <v>AU</v>
          </cell>
          <cell r="L6642" t="str">
            <v>Office Of State Revenue</v>
          </cell>
          <cell r="M6642" t="str">
            <v>Business</v>
          </cell>
          <cell r="N6642" t="str">
            <v>WA</v>
          </cell>
          <cell r="O6642" t="str">
            <v>PO Box H572</v>
          </cell>
          <cell r="P6642">
            <v>6841</v>
          </cell>
          <cell r="Q6642" t="str">
            <v>NO</v>
          </cell>
          <cell r="R6642" t="str">
            <v>AUD</v>
          </cell>
          <cell r="U6642" t="str">
            <v>14 Inv</v>
          </cell>
          <cell r="V6642" t="str">
            <v>Cheque</v>
          </cell>
          <cell r="W6642" t="str">
            <v>EN_AU</v>
          </cell>
          <cell r="X6642" t="str">
            <v>GST</v>
          </cell>
          <cell r="Y6642">
            <v>99593347728</v>
          </cell>
          <cell r="Z6642">
            <v>100</v>
          </cell>
          <cell r="AA6642" t="str">
            <v>NO</v>
          </cell>
          <cell r="AB6642" t="str">
            <v>V-006746</v>
          </cell>
          <cell r="AC6642" t="str">
            <v>V-008482</v>
          </cell>
        </row>
        <row r="6643">
          <cell r="D6643" t="str">
            <v>Office Play</v>
          </cell>
          <cell r="E6643" t="str">
            <v>OFFICE PLA</v>
          </cell>
          <cell r="I6643" t="str">
            <v>COOMA</v>
          </cell>
          <cell r="J6643" t="str">
            <v>AUS</v>
          </cell>
          <cell r="K6643" t="str">
            <v>AU</v>
          </cell>
          <cell r="L6643" t="str">
            <v>Office Play</v>
          </cell>
          <cell r="M6643" t="str">
            <v>Business</v>
          </cell>
          <cell r="N6643" t="str">
            <v>NSW</v>
          </cell>
          <cell r="O6643" t="str">
            <v>69 Massie Street</v>
          </cell>
          <cell r="P6643">
            <v>2630</v>
          </cell>
          <cell r="Q6643" t="str">
            <v>NO</v>
          </cell>
          <cell r="R6643" t="str">
            <v>AUD</v>
          </cell>
          <cell r="U6643" t="str">
            <v>30 Inv</v>
          </cell>
          <cell r="V6643" t="str">
            <v>EFT</v>
          </cell>
          <cell r="W6643" t="str">
            <v>EN_AU</v>
          </cell>
          <cell r="X6643" t="str">
            <v>GST</v>
          </cell>
          <cell r="Y6643">
            <v>51108017901</v>
          </cell>
          <cell r="Z6643">
            <v>100</v>
          </cell>
          <cell r="AA6643" t="str">
            <v>NO</v>
          </cell>
          <cell r="AB6643" t="str">
            <v>V-006747</v>
          </cell>
          <cell r="AC6643" t="str">
            <v>V-001327</v>
          </cell>
        </row>
        <row r="6644">
          <cell r="D6644" t="str">
            <v>Office Vision</v>
          </cell>
          <cell r="E6644" t="str">
            <v>OFFICE VIS</v>
          </cell>
          <cell r="I6644" t="str">
            <v>ALFREDTON</v>
          </cell>
          <cell r="J6644" t="str">
            <v>AUS</v>
          </cell>
          <cell r="K6644" t="str">
            <v>AU</v>
          </cell>
          <cell r="L6644" t="str">
            <v>Office Vision</v>
          </cell>
          <cell r="M6644" t="str">
            <v>Business</v>
          </cell>
          <cell r="N6644" t="str">
            <v>VIC</v>
          </cell>
          <cell r="O6644" t="str">
            <v>PO Box 4080</v>
          </cell>
          <cell r="P6644">
            <v>3350</v>
          </cell>
          <cell r="Q6644" t="str">
            <v>NO</v>
          </cell>
          <cell r="R6644" t="str">
            <v>AUD</v>
          </cell>
          <cell r="U6644" t="str">
            <v>01 Inv</v>
          </cell>
          <cell r="V6644" t="str">
            <v>EFT</v>
          </cell>
          <cell r="W6644" t="str">
            <v>EN_AU</v>
          </cell>
          <cell r="X6644" t="str">
            <v>GST</v>
          </cell>
          <cell r="Y6644">
            <v>61626949862</v>
          </cell>
          <cell r="Z6644">
            <v>100</v>
          </cell>
          <cell r="AA6644" t="str">
            <v>NO</v>
          </cell>
          <cell r="AB6644" t="str">
            <v>V-006748</v>
          </cell>
          <cell r="AC6644" t="str">
            <v>V-009720</v>
          </cell>
        </row>
        <row r="6645">
          <cell r="D6645" t="str">
            <v>Officeworks</v>
          </cell>
          <cell r="E6645" t="str">
            <v>OFFICEWORK</v>
          </cell>
          <cell r="I6645" t="str">
            <v>BENTLEIGH EAST</v>
          </cell>
          <cell r="J6645" t="str">
            <v>AUS</v>
          </cell>
          <cell r="K6645" t="str">
            <v>AU</v>
          </cell>
          <cell r="L6645" t="str">
            <v>Officeworks</v>
          </cell>
          <cell r="M6645" t="str">
            <v>Business</v>
          </cell>
          <cell r="N6645" t="str">
            <v>VIC</v>
          </cell>
          <cell r="O6645" t="str">
            <v>236-262 East Boundary Road</v>
          </cell>
          <cell r="P6645">
            <v>3165</v>
          </cell>
          <cell r="Q6645" t="str">
            <v>NO</v>
          </cell>
          <cell r="R6645" t="str">
            <v>AUD</v>
          </cell>
          <cell r="U6645" t="str">
            <v>30 Inv</v>
          </cell>
          <cell r="V6645" t="str">
            <v>EFT</v>
          </cell>
          <cell r="W6645" t="str">
            <v>EN_AU</v>
          </cell>
          <cell r="X6645" t="str">
            <v>GST</v>
          </cell>
          <cell r="Y6645">
            <v>36004763526</v>
          </cell>
          <cell r="Z6645">
            <v>100</v>
          </cell>
          <cell r="AA6645" t="str">
            <v>NO</v>
          </cell>
          <cell r="AB6645" t="str">
            <v>V-006749</v>
          </cell>
          <cell r="AC6645" t="str">
            <v>V-005902</v>
          </cell>
        </row>
        <row r="6646">
          <cell r="D6646" t="str">
            <v>Officeworks Business Direct</v>
          </cell>
          <cell r="E6646" t="str">
            <v>OFFICEWORK</v>
          </cell>
          <cell r="I6646" t="str">
            <v>MELBOURNE</v>
          </cell>
          <cell r="J6646" t="str">
            <v>AUS</v>
          </cell>
          <cell r="K6646" t="str">
            <v>AU</v>
          </cell>
          <cell r="L6646" t="str">
            <v>Officeworks Business Direct</v>
          </cell>
          <cell r="M6646" t="str">
            <v>Business</v>
          </cell>
          <cell r="N6646" t="str">
            <v>VIC</v>
          </cell>
          <cell r="O6646" t="str">
            <v>PO Box 1816</v>
          </cell>
          <cell r="P6646">
            <v>3001</v>
          </cell>
          <cell r="Q6646" t="str">
            <v>NO</v>
          </cell>
          <cell r="R6646" t="str">
            <v>AUD</v>
          </cell>
          <cell r="U6646" t="str">
            <v>30 Inv</v>
          </cell>
          <cell r="V6646" t="str">
            <v>EFT</v>
          </cell>
          <cell r="W6646" t="str">
            <v>EN_AU</v>
          </cell>
          <cell r="X6646" t="str">
            <v>GST</v>
          </cell>
          <cell r="Y6646">
            <v>36004763526</v>
          </cell>
          <cell r="Z6646">
            <v>100</v>
          </cell>
          <cell r="AA6646" t="str">
            <v>NO</v>
          </cell>
          <cell r="AB6646" t="str">
            <v>V-006750</v>
          </cell>
          <cell r="AC6646" t="str">
            <v>V-001107</v>
          </cell>
        </row>
        <row r="6647">
          <cell r="D6647" t="str">
            <v>Og Roberts &amp; Co</v>
          </cell>
          <cell r="E6647" t="str">
            <v>OG ROBERTS</v>
          </cell>
          <cell r="I6647" t="str">
            <v>MOUNT GAMBIER</v>
          </cell>
          <cell r="J6647" t="str">
            <v>AUS</v>
          </cell>
          <cell r="K6647" t="str">
            <v>AU</v>
          </cell>
          <cell r="L6647" t="str">
            <v>Og Roberts &amp; Co</v>
          </cell>
          <cell r="M6647" t="str">
            <v>Business</v>
          </cell>
          <cell r="N6647" t="str">
            <v>SA</v>
          </cell>
          <cell r="O6647" t="str">
            <v>132-138 Jubilee Highway West</v>
          </cell>
          <cell r="P6647">
            <v>5290</v>
          </cell>
          <cell r="Q6647" t="str">
            <v>NO</v>
          </cell>
          <cell r="R6647" t="str">
            <v>AUD</v>
          </cell>
          <cell r="U6647" t="str">
            <v>14 Inv</v>
          </cell>
          <cell r="V6647" t="str">
            <v>EFT</v>
          </cell>
          <cell r="W6647" t="str">
            <v>EN_AU</v>
          </cell>
          <cell r="X6647" t="str">
            <v>GST</v>
          </cell>
          <cell r="Y6647">
            <v>61007961588</v>
          </cell>
          <cell r="Z6647">
            <v>100</v>
          </cell>
          <cell r="AA6647" t="str">
            <v>NO</v>
          </cell>
          <cell r="AB6647" t="str">
            <v>V-006751</v>
          </cell>
          <cell r="AC6647" t="str">
            <v>V-008164</v>
          </cell>
        </row>
        <row r="6648">
          <cell r="D6648" t="str">
            <v>Ogay Pest Control</v>
          </cell>
          <cell r="E6648" t="str">
            <v>OGAY PEST</v>
          </cell>
          <cell r="I6648" t="str">
            <v>ALDINGA BEACH</v>
          </cell>
          <cell r="J6648" t="str">
            <v>AUS</v>
          </cell>
          <cell r="K6648" t="str">
            <v>AU</v>
          </cell>
          <cell r="L6648" t="str">
            <v>Ogay Pest Control</v>
          </cell>
          <cell r="M6648" t="str">
            <v>Business</v>
          </cell>
          <cell r="N6648" t="str">
            <v>SA</v>
          </cell>
          <cell r="O6648" t="str">
            <v>PO Box 1045</v>
          </cell>
          <cell r="P6648">
            <v>5173</v>
          </cell>
          <cell r="Q6648" t="str">
            <v>NO</v>
          </cell>
          <cell r="R6648" t="str">
            <v>AUD</v>
          </cell>
          <cell r="U6648" t="str">
            <v>01 Inv</v>
          </cell>
          <cell r="V6648" t="str">
            <v>EFT</v>
          </cell>
          <cell r="W6648" t="str">
            <v>EN_AU</v>
          </cell>
          <cell r="X6648" t="str">
            <v>Exempt</v>
          </cell>
          <cell r="Y6648">
            <v>91088403196</v>
          </cell>
          <cell r="Z6648">
            <v>100</v>
          </cell>
          <cell r="AA6648" t="str">
            <v>NO</v>
          </cell>
          <cell r="AB6648" t="str">
            <v>V-006752</v>
          </cell>
          <cell r="AC6648" t="str">
            <v>V-007669</v>
          </cell>
        </row>
        <row r="6649">
          <cell r="D6649" t="str">
            <v>Okane And Co</v>
          </cell>
          <cell r="E6649" t="str">
            <v>OKANE AND</v>
          </cell>
          <cell r="I6649" t="str">
            <v>YARRAWONGA</v>
          </cell>
          <cell r="J6649" t="str">
            <v>AUS</v>
          </cell>
          <cell r="K6649" t="str">
            <v>AU</v>
          </cell>
          <cell r="L6649" t="str">
            <v>Okane And Co</v>
          </cell>
          <cell r="M6649" t="str">
            <v>Business</v>
          </cell>
          <cell r="N6649" t="str">
            <v>VIC</v>
          </cell>
          <cell r="O6649" t="str">
            <v>623 Katamatite Road</v>
          </cell>
          <cell r="P6649">
            <v>3730</v>
          </cell>
          <cell r="Q6649" t="str">
            <v>NO</v>
          </cell>
          <cell r="R6649" t="str">
            <v>AUD</v>
          </cell>
          <cell r="U6649" t="str">
            <v>30 Inv</v>
          </cell>
          <cell r="V6649" t="str">
            <v>EFT</v>
          </cell>
          <cell r="W6649" t="str">
            <v>EN_AU</v>
          </cell>
          <cell r="X6649" t="str">
            <v>GST</v>
          </cell>
          <cell r="Y6649">
            <v>25642254726</v>
          </cell>
          <cell r="Z6649">
            <v>100</v>
          </cell>
          <cell r="AA6649" t="str">
            <v>NO</v>
          </cell>
          <cell r="AB6649" t="str">
            <v>V-006753</v>
          </cell>
          <cell r="AC6649" t="str">
            <v>V-005641</v>
          </cell>
        </row>
        <row r="6650">
          <cell r="D6650" t="str">
            <v>Olbis Pty Ltd</v>
          </cell>
          <cell r="E6650" t="str">
            <v>OLBIS PTY</v>
          </cell>
          <cell r="I6650" t="str">
            <v>GARBUTT</v>
          </cell>
          <cell r="J6650" t="str">
            <v>AUS</v>
          </cell>
          <cell r="K6650" t="str">
            <v>AU</v>
          </cell>
          <cell r="L6650" t="str">
            <v>Olbis Pty Ltd</v>
          </cell>
          <cell r="M6650" t="str">
            <v>Business</v>
          </cell>
          <cell r="N6650" t="str">
            <v>QLD</v>
          </cell>
          <cell r="O6650" t="str">
            <v>405 Bayswater Road</v>
          </cell>
          <cell r="P6650">
            <v>4814</v>
          </cell>
          <cell r="Q6650" t="str">
            <v>NO</v>
          </cell>
          <cell r="R6650" t="str">
            <v>AUD</v>
          </cell>
          <cell r="U6650" t="str">
            <v>01 Inv</v>
          </cell>
          <cell r="V6650" t="str">
            <v>EFT</v>
          </cell>
          <cell r="W6650" t="str">
            <v>EN_AU</v>
          </cell>
          <cell r="X6650" t="str">
            <v>GST</v>
          </cell>
          <cell r="Y6650">
            <v>74169690260</v>
          </cell>
          <cell r="Z6650">
            <v>100</v>
          </cell>
          <cell r="AA6650" t="str">
            <v>NO</v>
          </cell>
          <cell r="AB6650" t="str">
            <v>V-006754</v>
          </cell>
          <cell r="AC6650" t="str">
            <v>V-009107</v>
          </cell>
        </row>
        <row r="6651">
          <cell r="D6651" t="str">
            <v>Old Launcestonians Football Club No</v>
          </cell>
          <cell r="E6651" t="str">
            <v>OLD LAUNCE</v>
          </cell>
          <cell r="I6651" t="str">
            <v>LAUNCESTON</v>
          </cell>
          <cell r="J6651" t="str">
            <v>AUS</v>
          </cell>
          <cell r="K6651" t="str">
            <v>AU</v>
          </cell>
          <cell r="L6651" t="str">
            <v>Old Launcestonians Football Club No</v>
          </cell>
          <cell r="M6651" t="str">
            <v>Business</v>
          </cell>
          <cell r="N6651" t="str">
            <v>TAS</v>
          </cell>
          <cell r="O6651" t="str">
            <v>PO Box 441</v>
          </cell>
          <cell r="P6651">
            <v>7250</v>
          </cell>
          <cell r="Q6651" t="str">
            <v>NO</v>
          </cell>
          <cell r="R6651" t="str">
            <v>AUD</v>
          </cell>
          <cell r="U6651" t="str">
            <v>14 Inv</v>
          </cell>
          <cell r="V6651" t="str">
            <v>EFT</v>
          </cell>
          <cell r="W6651" t="str">
            <v>EN_AU</v>
          </cell>
          <cell r="X6651" t="str">
            <v>Exempt</v>
          </cell>
          <cell r="Y6651">
            <v>81154931303</v>
          </cell>
          <cell r="Z6651">
            <v>100</v>
          </cell>
          <cell r="AA6651" t="str">
            <v>NO</v>
          </cell>
          <cell r="AB6651" t="str">
            <v>V-006755</v>
          </cell>
          <cell r="AC6651" t="str">
            <v>V-003809</v>
          </cell>
        </row>
        <row r="6652">
          <cell r="D6652" t="str">
            <v>Olive Oil Of Australia</v>
          </cell>
          <cell r="E6652" t="str">
            <v>OLIVE OIL</v>
          </cell>
          <cell r="I6652" t="str">
            <v>JERILDERIE</v>
          </cell>
          <cell r="J6652" t="str">
            <v>AUS</v>
          </cell>
          <cell r="K6652" t="str">
            <v>AU</v>
          </cell>
          <cell r="L6652" t="str">
            <v>Olive Oil Of Australia</v>
          </cell>
          <cell r="M6652" t="str">
            <v>Business</v>
          </cell>
          <cell r="N6652" t="str">
            <v>NSW</v>
          </cell>
          <cell r="O6652" t="str">
            <v>PO Box 105</v>
          </cell>
          <cell r="P6652">
            <v>2716</v>
          </cell>
          <cell r="Q6652" t="str">
            <v>NO</v>
          </cell>
          <cell r="R6652" t="str">
            <v>AUD</v>
          </cell>
          <cell r="U6652" t="str">
            <v>01 Inv</v>
          </cell>
          <cell r="V6652" t="str">
            <v>EFT</v>
          </cell>
          <cell r="W6652" t="str">
            <v>EN_AU</v>
          </cell>
          <cell r="X6652" t="str">
            <v>GST</v>
          </cell>
          <cell r="Y6652">
            <v>39687682581</v>
          </cell>
          <cell r="Z6652">
            <v>100</v>
          </cell>
          <cell r="AA6652" t="str">
            <v>NO</v>
          </cell>
          <cell r="AB6652" t="str">
            <v>V-006756</v>
          </cell>
          <cell r="AC6652" t="str">
            <v>V-005179</v>
          </cell>
        </row>
        <row r="6653">
          <cell r="D6653" t="str">
            <v>Oliver John Gray</v>
          </cell>
          <cell r="E6653" t="str">
            <v>OLIVER JOH</v>
          </cell>
          <cell r="I6653" t="str">
            <v>WARWICK</v>
          </cell>
          <cell r="J6653" t="str">
            <v>AUS</v>
          </cell>
          <cell r="K6653" t="str">
            <v>AU</v>
          </cell>
          <cell r="L6653" t="str">
            <v>Oliver John Gray</v>
          </cell>
          <cell r="M6653" t="str">
            <v>Business</v>
          </cell>
          <cell r="N6653" t="str">
            <v>QLD</v>
          </cell>
          <cell r="O6653" t="str">
            <v>282 Wiedmans Road</v>
          </cell>
          <cell r="P6653">
            <v>4370</v>
          </cell>
          <cell r="Q6653" t="str">
            <v>NO</v>
          </cell>
          <cell r="R6653" t="str">
            <v>AUD</v>
          </cell>
          <cell r="U6653" t="str">
            <v>01 Inv</v>
          </cell>
          <cell r="V6653" t="str">
            <v>EFT</v>
          </cell>
          <cell r="W6653" t="str">
            <v>EN_AU</v>
          </cell>
          <cell r="X6653" t="str">
            <v>GST</v>
          </cell>
          <cell r="Y6653">
            <v>48259331293</v>
          </cell>
          <cell r="Z6653">
            <v>100</v>
          </cell>
          <cell r="AA6653" t="str">
            <v>NO</v>
          </cell>
          <cell r="AB6653" t="str">
            <v>V-006757</v>
          </cell>
          <cell r="AC6653" t="str">
            <v>V-008807</v>
          </cell>
        </row>
        <row r="6654">
          <cell r="D6654" t="str">
            <v>Olsens Hardware</v>
          </cell>
          <cell r="E6654" t="str">
            <v>OLSENS HAR</v>
          </cell>
          <cell r="I6654" t="str">
            <v>WARWICK</v>
          </cell>
          <cell r="J6654" t="str">
            <v>AUS</v>
          </cell>
          <cell r="K6654" t="str">
            <v>AU</v>
          </cell>
          <cell r="L6654" t="str">
            <v>Olsens Hardware</v>
          </cell>
          <cell r="M6654" t="str">
            <v>Business</v>
          </cell>
          <cell r="N6654" t="str">
            <v>QLD</v>
          </cell>
          <cell r="O6654" t="str">
            <v>PO Box 253</v>
          </cell>
          <cell r="P6654">
            <v>4370</v>
          </cell>
          <cell r="Q6654" t="str">
            <v>NO</v>
          </cell>
          <cell r="R6654" t="str">
            <v>AUD</v>
          </cell>
          <cell r="U6654" t="str">
            <v>30 Inv</v>
          </cell>
          <cell r="V6654" t="str">
            <v>EFT</v>
          </cell>
          <cell r="W6654" t="str">
            <v>EN_AU</v>
          </cell>
          <cell r="X6654" t="str">
            <v>GST</v>
          </cell>
          <cell r="Y6654">
            <v>36010426150</v>
          </cell>
          <cell r="Z6654">
            <v>100</v>
          </cell>
          <cell r="AA6654" t="str">
            <v>NO</v>
          </cell>
          <cell r="AB6654" t="str">
            <v>V-006758</v>
          </cell>
          <cell r="AC6654" t="str">
            <v>V-007243</v>
          </cell>
        </row>
        <row r="6655">
          <cell r="D6655" t="str">
            <v>Olympic Party Hire</v>
          </cell>
          <cell r="E6655" t="str">
            <v>OLYMPIC PA</v>
          </cell>
          <cell r="I6655" t="str">
            <v>THEBARTON</v>
          </cell>
          <cell r="J6655" t="str">
            <v>AUS</v>
          </cell>
          <cell r="K6655" t="str">
            <v>AU</v>
          </cell>
          <cell r="L6655" t="str">
            <v>Olympic Party Hire</v>
          </cell>
          <cell r="M6655" t="str">
            <v>Business</v>
          </cell>
          <cell r="N6655" t="str">
            <v>SA</v>
          </cell>
          <cell r="O6655" t="str">
            <v>63-65 South Road</v>
          </cell>
          <cell r="P6655">
            <v>5031</v>
          </cell>
          <cell r="Q6655" t="str">
            <v>NO</v>
          </cell>
          <cell r="R6655" t="str">
            <v>AUD</v>
          </cell>
          <cell r="U6655" t="str">
            <v>01 Inv</v>
          </cell>
          <cell r="V6655" t="str">
            <v>EFT</v>
          </cell>
          <cell r="W6655" t="str">
            <v>EN_AU</v>
          </cell>
          <cell r="X6655" t="str">
            <v>GST</v>
          </cell>
          <cell r="Y6655">
            <v>32167600697</v>
          </cell>
          <cell r="Z6655">
            <v>100</v>
          </cell>
          <cell r="AA6655" t="str">
            <v>NO</v>
          </cell>
          <cell r="AB6655" t="str">
            <v>V-006759</v>
          </cell>
          <cell r="AC6655" t="str">
            <v>V-005813</v>
          </cell>
        </row>
        <row r="6656">
          <cell r="D6656" t="str">
            <v>Olympus Australia Pty Ltd</v>
          </cell>
          <cell r="E6656" t="str">
            <v>OLYMPUS AU</v>
          </cell>
          <cell r="I6656" t="str">
            <v>NOTTING HILL</v>
          </cell>
          <cell r="J6656" t="str">
            <v>AUS</v>
          </cell>
          <cell r="K6656" t="str">
            <v>AU</v>
          </cell>
          <cell r="L6656" t="str">
            <v>Olympus Australia Pty Ltd</v>
          </cell>
          <cell r="M6656" t="str">
            <v>Business</v>
          </cell>
          <cell r="N6656" t="str">
            <v>VIC</v>
          </cell>
          <cell r="O6656" t="str">
            <v>3 Acacia Place</v>
          </cell>
          <cell r="P6656">
            <v>3168</v>
          </cell>
          <cell r="Q6656" t="str">
            <v>NO</v>
          </cell>
          <cell r="R6656" t="str">
            <v>AUD</v>
          </cell>
          <cell r="U6656" t="str">
            <v>01 Inv</v>
          </cell>
          <cell r="V6656" t="str">
            <v>EFT</v>
          </cell>
          <cell r="W6656" t="str">
            <v>EN_AU</v>
          </cell>
          <cell r="X6656" t="str">
            <v>GST</v>
          </cell>
          <cell r="Y6656">
            <v>90078493295</v>
          </cell>
          <cell r="Z6656">
            <v>100</v>
          </cell>
          <cell r="AA6656" t="str">
            <v>NO</v>
          </cell>
          <cell r="AB6656" t="str">
            <v>V-006760</v>
          </cell>
          <cell r="AC6656" t="str">
            <v>V-005507</v>
          </cell>
        </row>
        <row r="6657">
          <cell r="D6657" t="str">
            <v>Omeo &amp; District Race Club Incorpora</v>
          </cell>
          <cell r="E6657" t="str">
            <v>OMEO &amp; DIS</v>
          </cell>
          <cell r="I6657" t="str">
            <v>BENAMBRA</v>
          </cell>
          <cell r="J6657" t="str">
            <v>AUS</v>
          </cell>
          <cell r="K6657" t="str">
            <v>AU</v>
          </cell>
          <cell r="L6657" t="str">
            <v>Omeo &amp; District Race Club Incorpora</v>
          </cell>
          <cell r="M6657" t="str">
            <v>Business</v>
          </cell>
          <cell r="N6657" t="str">
            <v>VIC</v>
          </cell>
          <cell r="O6657" t="str">
            <v>PO Box 21</v>
          </cell>
          <cell r="P6657">
            <v>3900</v>
          </cell>
          <cell r="Q6657" t="str">
            <v>NO</v>
          </cell>
          <cell r="R6657" t="str">
            <v>AUD</v>
          </cell>
          <cell r="U6657" t="str">
            <v>7 Inv</v>
          </cell>
          <cell r="V6657" t="str">
            <v>EFT</v>
          </cell>
          <cell r="W6657" t="str">
            <v>EN_AU</v>
          </cell>
          <cell r="X6657" t="str">
            <v>Exempt</v>
          </cell>
          <cell r="Y6657">
            <v>20127840271</v>
          </cell>
          <cell r="Z6657">
            <v>100</v>
          </cell>
          <cell r="AA6657" t="str">
            <v>NO</v>
          </cell>
          <cell r="AB6657" t="str">
            <v>V-006761</v>
          </cell>
          <cell r="AC6657" t="str">
            <v>V-002859</v>
          </cell>
        </row>
        <row r="6658">
          <cell r="D6658" t="str">
            <v>Omeo Alpine Camp</v>
          </cell>
          <cell r="E6658" t="str">
            <v>OMEO ALPIN</v>
          </cell>
          <cell r="I6658" t="str">
            <v>OMEO</v>
          </cell>
          <cell r="J6658" t="str">
            <v>AUS</v>
          </cell>
          <cell r="K6658" t="str">
            <v>AU</v>
          </cell>
          <cell r="L6658" t="str">
            <v>Omeo Alpine Camp</v>
          </cell>
          <cell r="M6658" t="str">
            <v>Business</v>
          </cell>
          <cell r="N6658" t="str">
            <v>VIC</v>
          </cell>
          <cell r="O6658" t="str">
            <v>PO Box 91</v>
          </cell>
          <cell r="P6658">
            <v>3898</v>
          </cell>
          <cell r="Q6658" t="str">
            <v>NO</v>
          </cell>
          <cell r="R6658" t="str">
            <v>AUD</v>
          </cell>
          <cell r="U6658" t="str">
            <v>01 Inv</v>
          </cell>
          <cell r="V6658" t="str">
            <v>EFT</v>
          </cell>
          <cell r="W6658" t="str">
            <v>EN_AU</v>
          </cell>
          <cell r="X6658" t="str">
            <v>GST</v>
          </cell>
          <cell r="Y6658">
            <v>59845797365</v>
          </cell>
          <cell r="Z6658">
            <v>100</v>
          </cell>
          <cell r="AA6658" t="str">
            <v>NO</v>
          </cell>
          <cell r="AB6658" t="str">
            <v>V-006762</v>
          </cell>
          <cell r="AC6658" t="str">
            <v>V-004017</v>
          </cell>
        </row>
        <row r="6659">
          <cell r="D6659" t="str">
            <v>Omeo Benambra Football Netball Club</v>
          </cell>
          <cell r="E6659" t="str">
            <v>OMEO BENAM</v>
          </cell>
          <cell r="I6659" t="str">
            <v>OMEO</v>
          </cell>
          <cell r="J6659" t="str">
            <v>AUS</v>
          </cell>
          <cell r="K6659" t="str">
            <v>AU</v>
          </cell>
          <cell r="L6659" t="str">
            <v>Omeo Benambra Football Netball Club</v>
          </cell>
          <cell r="M6659" t="str">
            <v>Business</v>
          </cell>
          <cell r="N6659" t="str">
            <v>VIC</v>
          </cell>
          <cell r="O6659" t="str">
            <v>PO Box 210</v>
          </cell>
          <cell r="P6659">
            <v>3898</v>
          </cell>
          <cell r="Q6659" t="str">
            <v>NO</v>
          </cell>
          <cell r="R6659" t="str">
            <v>AUD</v>
          </cell>
          <cell r="U6659" t="str">
            <v>7 Inv</v>
          </cell>
          <cell r="V6659" t="str">
            <v>EFT</v>
          </cell>
          <cell r="W6659" t="str">
            <v>EN_AU</v>
          </cell>
          <cell r="X6659" t="str">
            <v>Exempt</v>
          </cell>
          <cell r="Y6659">
            <v>93271550269</v>
          </cell>
          <cell r="Z6659">
            <v>100</v>
          </cell>
          <cell r="AA6659" t="str">
            <v>NO</v>
          </cell>
          <cell r="AB6659" t="str">
            <v>V-006763</v>
          </cell>
          <cell r="AC6659" t="str">
            <v>V-003298</v>
          </cell>
        </row>
        <row r="6660">
          <cell r="D6660" t="str">
            <v>Omeo Motel</v>
          </cell>
          <cell r="E6660" t="str">
            <v>OMEO MOTEL</v>
          </cell>
          <cell r="I6660" t="str">
            <v>OMEO</v>
          </cell>
          <cell r="J6660" t="str">
            <v>AUS</v>
          </cell>
          <cell r="K6660" t="str">
            <v>AU</v>
          </cell>
          <cell r="L6660" t="str">
            <v>Omeo Motel</v>
          </cell>
          <cell r="M6660" t="str">
            <v>Business</v>
          </cell>
          <cell r="N6660" t="str">
            <v>VIC</v>
          </cell>
          <cell r="O6660" t="str">
            <v>PO Box 87</v>
          </cell>
          <cell r="P6660">
            <v>3898</v>
          </cell>
          <cell r="Q6660" t="str">
            <v>NO</v>
          </cell>
          <cell r="R6660" t="str">
            <v>AUD</v>
          </cell>
          <cell r="U6660" t="str">
            <v>7 Inv</v>
          </cell>
          <cell r="V6660" t="str">
            <v>EFT</v>
          </cell>
          <cell r="W6660" t="str">
            <v>EN_AU</v>
          </cell>
          <cell r="X6660" t="str">
            <v>GST</v>
          </cell>
          <cell r="Y6660">
            <v>45137156079</v>
          </cell>
          <cell r="Z6660">
            <v>100</v>
          </cell>
          <cell r="AA6660" t="str">
            <v>NO</v>
          </cell>
          <cell r="AB6660" t="str">
            <v>V-006764</v>
          </cell>
          <cell r="AC6660" t="str">
            <v>V-000725</v>
          </cell>
        </row>
        <row r="6661">
          <cell r="D6661" t="str">
            <v>Omeo Recreation Reserve</v>
          </cell>
          <cell r="E6661" t="str">
            <v>OMEO RECRE</v>
          </cell>
          <cell r="I6661" t="str">
            <v>OMEO</v>
          </cell>
          <cell r="J6661" t="str">
            <v>AUS</v>
          </cell>
          <cell r="K6661" t="str">
            <v>AU</v>
          </cell>
          <cell r="L6661" t="str">
            <v>Omeo Recreation Reserve Nogst</v>
          </cell>
          <cell r="M6661" t="str">
            <v>Business</v>
          </cell>
          <cell r="N6661" t="str">
            <v>VIC</v>
          </cell>
          <cell r="O6661" t="str">
            <v>PO Box 74</v>
          </cell>
          <cell r="P6661">
            <v>3898</v>
          </cell>
          <cell r="Q6661" t="str">
            <v>NO</v>
          </cell>
          <cell r="R6661" t="str">
            <v>AUD</v>
          </cell>
          <cell r="U6661" t="str">
            <v>14 Inv</v>
          </cell>
          <cell r="V6661" t="str">
            <v>EFT</v>
          </cell>
          <cell r="W6661" t="str">
            <v>EN_AU</v>
          </cell>
          <cell r="X6661" t="str">
            <v>Exempt</v>
          </cell>
          <cell r="Y6661">
            <v>50454457947</v>
          </cell>
          <cell r="Z6661">
            <v>100</v>
          </cell>
          <cell r="AA6661" t="str">
            <v>NO</v>
          </cell>
          <cell r="AB6661" t="str">
            <v>V-006765</v>
          </cell>
          <cell r="AC6661" t="str">
            <v>V-000446</v>
          </cell>
        </row>
        <row r="6662">
          <cell r="D6662" t="str">
            <v>Omeo Rodeo Association Inc</v>
          </cell>
          <cell r="E6662" t="str">
            <v>OMEO RODEO</v>
          </cell>
          <cell r="I6662" t="str">
            <v>OMEO</v>
          </cell>
          <cell r="J6662" t="str">
            <v>AUS</v>
          </cell>
          <cell r="K6662" t="str">
            <v>AU</v>
          </cell>
          <cell r="L6662" t="str">
            <v>Omeo Rodeo Association Inc</v>
          </cell>
          <cell r="M6662" t="str">
            <v>Business</v>
          </cell>
          <cell r="N6662" t="str">
            <v>VIC</v>
          </cell>
          <cell r="O6662" t="str">
            <v>PO Box 218</v>
          </cell>
          <cell r="P6662">
            <v>3898</v>
          </cell>
          <cell r="Q6662" t="str">
            <v>NO</v>
          </cell>
          <cell r="R6662" t="str">
            <v>AUD</v>
          </cell>
          <cell r="U6662" t="str">
            <v>7 Inv</v>
          </cell>
          <cell r="V6662" t="str">
            <v>EFT</v>
          </cell>
          <cell r="W6662" t="str">
            <v>EN_AU</v>
          </cell>
          <cell r="X6662" t="str">
            <v>GST</v>
          </cell>
          <cell r="Y6662">
            <v>68485257549</v>
          </cell>
          <cell r="Z6662">
            <v>100</v>
          </cell>
          <cell r="AA6662" t="str">
            <v>NO</v>
          </cell>
          <cell r="AB6662" t="str">
            <v>V-006766</v>
          </cell>
          <cell r="AC6662" t="str">
            <v>V-003523</v>
          </cell>
        </row>
        <row r="6663">
          <cell r="D6663" t="str">
            <v>Omeo Rural &amp; Hardware Supplies</v>
          </cell>
          <cell r="E6663" t="str">
            <v>OMEO RURAL</v>
          </cell>
          <cell r="I6663" t="str">
            <v>OMEO</v>
          </cell>
          <cell r="J6663" t="str">
            <v>AUS</v>
          </cell>
          <cell r="K6663" t="str">
            <v>AU</v>
          </cell>
          <cell r="L6663" t="str">
            <v>Omeo Rural &amp; Hardware Supplies</v>
          </cell>
          <cell r="M6663" t="str">
            <v>Business</v>
          </cell>
          <cell r="N6663" t="str">
            <v>VIC</v>
          </cell>
          <cell r="O6663" t="str">
            <v>PO Box 105</v>
          </cell>
          <cell r="P6663">
            <v>3898</v>
          </cell>
          <cell r="Q6663" t="str">
            <v>NO</v>
          </cell>
          <cell r="R6663" t="str">
            <v>AUD</v>
          </cell>
          <cell r="U6663" t="str">
            <v>21 Inv</v>
          </cell>
          <cell r="V6663" t="str">
            <v>EFT</v>
          </cell>
          <cell r="W6663" t="str">
            <v>EN_AU</v>
          </cell>
          <cell r="X6663" t="str">
            <v>GST</v>
          </cell>
          <cell r="Y6663">
            <v>96090408325</v>
          </cell>
          <cell r="Z6663">
            <v>100</v>
          </cell>
          <cell r="AA6663" t="str">
            <v>NO</v>
          </cell>
          <cell r="AB6663" t="str">
            <v>V-006767</v>
          </cell>
          <cell r="AC6663" t="str">
            <v>V-000262</v>
          </cell>
        </row>
        <row r="6664">
          <cell r="D6664" t="str">
            <v>Omni Group Pty Ltd</v>
          </cell>
          <cell r="E6664" t="str">
            <v>OMNI GROUP</v>
          </cell>
          <cell r="I6664" t="str">
            <v>TULLAMARINE</v>
          </cell>
          <cell r="J6664" t="str">
            <v>AUS</v>
          </cell>
          <cell r="K6664" t="str">
            <v>AU</v>
          </cell>
          <cell r="L6664" t="str">
            <v>Omni Group Pty Ltd</v>
          </cell>
          <cell r="M6664" t="str">
            <v>Business</v>
          </cell>
          <cell r="N6664" t="str">
            <v>VIC</v>
          </cell>
          <cell r="O6664" t="str">
            <v>PO Box 812</v>
          </cell>
          <cell r="P6664">
            <v>3042</v>
          </cell>
          <cell r="Q6664" t="str">
            <v>NO</v>
          </cell>
          <cell r="R6664" t="str">
            <v>AUD</v>
          </cell>
          <cell r="U6664" t="str">
            <v>30 Inv</v>
          </cell>
          <cell r="V6664" t="str">
            <v>EFT</v>
          </cell>
          <cell r="W6664" t="str">
            <v>EN_AU</v>
          </cell>
          <cell r="X6664" t="str">
            <v>GST</v>
          </cell>
          <cell r="Y6664">
            <v>37609971717</v>
          </cell>
          <cell r="Z6664">
            <v>100</v>
          </cell>
          <cell r="AA6664" t="str">
            <v>NO</v>
          </cell>
          <cell r="AB6664" t="str">
            <v>V-006768</v>
          </cell>
          <cell r="AC6664" t="str">
            <v>V-005203</v>
          </cell>
        </row>
        <row r="6665">
          <cell r="D6665" t="str">
            <v>On The Banks Cleaning Service Nogs</v>
          </cell>
          <cell r="E6665" t="str">
            <v/>
          </cell>
          <cell r="I6665" t="str">
            <v>COWRA</v>
          </cell>
          <cell r="J6665" t="str">
            <v>AUS</v>
          </cell>
          <cell r="K6665" t="str">
            <v>AU</v>
          </cell>
          <cell r="L6665" t="str">
            <v>On The Banks Cleaning Service Nogs</v>
          </cell>
          <cell r="M6665" t="str">
            <v>Business</v>
          </cell>
          <cell r="N6665" t="str">
            <v>NSW</v>
          </cell>
          <cell r="O6665" t="str">
            <v>9 Keswick Street</v>
          </cell>
          <cell r="P6665">
            <v>2794</v>
          </cell>
          <cell r="Q6665" t="str">
            <v>NO</v>
          </cell>
          <cell r="R6665" t="str">
            <v>AUD</v>
          </cell>
          <cell r="U6665" t="str">
            <v>01 Inv</v>
          </cell>
          <cell r="V6665" t="str">
            <v>EFT</v>
          </cell>
          <cell r="W6665" t="str">
            <v>EN_AU</v>
          </cell>
          <cell r="X6665" t="str">
            <v>Exempt</v>
          </cell>
          <cell r="Y6665">
            <v>71247342020</v>
          </cell>
          <cell r="Z6665">
            <v>100</v>
          </cell>
          <cell r="AA6665" t="str">
            <v>NO</v>
          </cell>
          <cell r="AB6665" t="str">
            <v>V-006769</v>
          </cell>
          <cell r="AC6665" t="str">
            <v>V-004652</v>
          </cell>
        </row>
        <row r="6666">
          <cell r="D6666" t="str">
            <v>On The Block Pty Ltd</v>
          </cell>
          <cell r="E6666" t="str">
            <v>ON THE BLO</v>
          </cell>
          <cell r="I6666" t="str">
            <v>GEELONG</v>
          </cell>
          <cell r="J6666" t="str">
            <v>AUS</v>
          </cell>
          <cell r="K6666" t="str">
            <v>AU</v>
          </cell>
          <cell r="L6666" t="str">
            <v>On The Block Pty Ltd</v>
          </cell>
          <cell r="M6666" t="str">
            <v>Business</v>
          </cell>
          <cell r="N6666" t="str">
            <v>VIC</v>
          </cell>
          <cell r="O6666" t="str">
            <v>PO Box 1743</v>
          </cell>
          <cell r="P6666">
            <v>3220</v>
          </cell>
          <cell r="Q6666" t="str">
            <v>NO</v>
          </cell>
          <cell r="R6666" t="str">
            <v>AUD</v>
          </cell>
          <cell r="U6666" t="str">
            <v>01 Inv</v>
          </cell>
          <cell r="V6666" t="str">
            <v>EFT</v>
          </cell>
          <cell r="W6666" t="str">
            <v>EN_AU</v>
          </cell>
          <cell r="X6666" t="str">
            <v>GST</v>
          </cell>
          <cell r="Y6666">
            <v>23830284148</v>
          </cell>
          <cell r="Z6666">
            <v>100</v>
          </cell>
          <cell r="AA6666" t="str">
            <v>NO</v>
          </cell>
          <cell r="AB6666" t="str">
            <v>V-006770</v>
          </cell>
          <cell r="AC6666" t="str">
            <v>V-007384</v>
          </cell>
        </row>
        <row r="6667">
          <cell r="D6667" t="str">
            <v>On2It</v>
          </cell>
          <cell r="E6667" t="str">
            <v>ON2IT</v>
          </cell>
          <cell r="I6667" t="str">
            <v>EAST BUNBURY</v>
          </cell>
          <cell r="J6667" t="str">
            <v>AUS</v>
          </cell>
          <cell r="K6667" t="str">
            <v>AU</v>
          </cell>
          <cell r="L6667" t="str">
            <v>On2It</v>
          </cell>
          <cell r="M6667" t="str">
            <v>Business</v>
          </cell>
          <cell r="N6667" t="str">
            <v>WA</v>
          </cell>
          <cell r="O6667" t="str">
            <v>26 Denning Road, Unit 4</v>
          </cell>
          <cell r="P6667">
            <v>6230</v>
          </cell>
          <cell r="Q6667" t="str">
            <v>NO</v>
          </cell>
          <cell r="R6667" t="str">
            <v>AUD</v>
          </cell>
          <cell r="U6667" t="str">
            <v>7 Inv</v>
          </cell>
          <cell r="V6667" t="str">
            <v>EFT</v>
          </cell>
          <cell r="W6667" t="str">
            <v>EN_AU</v>
          </cell>
          <cell r="X6667" t="str">
            <v>GST</v>
          </cell>
          <cell r="Y6667">
            <v>80133594175</v>
          </cell>
          <cell r="Z6667">
            <v>100</v>
          </cell>
          <cell r="AA6667" t="str">
            <v>NO</v>
          </cell>
          <cell r="AB6667" t="str">
            <v>V-006771</v>
          </cell>
          <cell r="AC6667" t="str">
            <v>V-004231</v>
          </cell>
        </row>
        <row r="6668">
          <cell r="D6668" t="str">
            <v>One Degree Consulting Pty Ltd</v>
          </cell>
          <cell r="E6668" t="str">
            <v>ONE DEGREE</v>
          </cell>
          <cell r="I6668" t="str">
            <v>OSBORNE PARK</v>
          </cell>
          <cell r="J6668" t="str">
            <v>AUS</v>
          </cell>
          <cell r="K6668" t="str">
            <v>AU</v>
          </cell>
          <cell r="L6668" t="str">
            <v>One Degree Consulting Pty Ltd</v>
          </cell>
          <cell r="M6668" t="str">
            <v>Business</v>
          </cell>
          <cell r="N6668" t="str">
            <v>WA</v>
          </cell>
          <cell r="O6668" t="str">
            <v>128 Main Street, Unit 3</v>
          </cell>
          <cell r="P6668">
            <v>6017</v>
          </cell>
          <cell r="Q6668" t="str">
            <v>NO</v>
          </cell>
          <cell r="R6668" t="str">
            <v>AUD</v>
          </cell>
          <cell r="U6668" t="str">
            <v>7 Inv</v>
          </cell>
          <cell r="V6668" t="str">
            <v>EFT</v>
          </cell>
          <cell r="W6668" t="str">
            <v>EN_AU</v>
          </cell>
          <cell r="X6668" t="str">
            <v>GST</v>
          </cell>
          <cell r="Y6668">
            <v>66161805278</v>
          </cell>
          <cell r="Z6668">
            <v>100</v>
          </cell>
          <cell r="AA6668" t="str">
            <v>NO</v>
          </cell>
          <cell r="AB6668" t="str">
            <v>V-006772</v>
          </cell>
          <cell r="AC6668" t="str">
            <v>V-004028</v>
          </cell>
        </row>
        <row r="6669">
          <cell r="D6669" t="str">
            <v>One J</v>
          </cell>
          <cell r="E6669" t="str">
            <v>ONE J</v>
          </cell>
          <cell r="I6669" t="str">
            <v>IRYMPLE</v>
          </cell>
          <cell r="J6669" t="str">
            <v>AUS</v>
          </cell>
          <cell r="K6669" t="str">
            <v>AU</v>
          </cell>
          <cell r="L6669" t="str">
            <v>One J</v>
          </cell>
          <cell r="M6669" t="str">
            <v>Business</v>
          </cell>
          <cell r="N6669" t="str">
            <v>VIC</v>
          </cell>
          <cell r="O6669" t="str">
            <v>48 Euston Avenue</v>
          </cell>
          <cell r="P6669">
            <v>3498</v>
          </cell>
          <cell r="Q6669" t="str">
            <v>NO</v>
          </cell>
          <cell r="R6669" t="str">
            <v>AUD</v>
          </cell>
          <cell r="U6669" t="str">
            <v>30 Inv</v>
          </cell>
          <cell r="V6669" t="str">
            <v>EFT</v>
          </cell>
          <cell r="W6669" t="str">
            <v>EN_AU</v>
          </cell>
          <cell r="X6669" t="str">
            <v>Exempt</v>
          </cell>
          <cell r="Y6669">
            <v>49980194939</v>
          </cell>
          <cell r="Z6669">
            <v>100</v>
          </cell>
          <cell r="AA6669" t="str">
            <v>NO</v>
          </cell>
          <cell r="AB6669" t="str">
            <v>V-006773</v>
          </cell>
          <cell r="AC6669" t="str">
            <v>V-007640</v>
          </cell>
        </row>
        <row r="6670">
          <cell r="D6670" t="str">
            <v>One Mandate Group P/L</v>
          </cell>
          <cell r="E6670" t="str">
            <v>ONE MANDAT</v>
          </cell>
          <cell r="I6670" t="str">
            <v>ROSEVILLE</v>
          </cell>
          <cell r="J6670" t="str">
            <v>AUS</v>
          </cell>
          <cell r="K6670" t="str">
            <v>AU</v>
          </cell>
          <cell r="L6670" t="str">
            <v>One Mandate Group P/L</v>
          </cell>
          <cell r="M6670" t="str">
            <v>Business</v>
          </cell>
          <cell r="N6670" t="str">
            <v>NSW</v>
          </cell>
          <cell r="O6670" t="str">
            <v>PO Box 573</v>
          </cell>
          <cell r="P6670">
            <v>2069</v>
          </cell>
          <cell r="Q6670" t="str">
            <v>NO</v>
          </cell>
          <cell r="R6670" t="str">
            <v>AUD</v>
          </cell>
          <cell r="U6670" t="str">
            <v>14 Inv</v>
          </cell>
          <cell r="V6670" t="str">
            <v>EFT</v>
          </cell>
          <cell r="W6670" t="str">
            <v>EN_AU</v>
          </cell>
          <cell r="X6670" t="str">
            <v>GST</v>
          </cell>
          <cell r="Y6670">
            <v>71637097128</v>
          </cell>
          <cell r="Z6670">
            <v>100</v>
          </cell>
          <cell r="AA6670" t="str">
            <v>NO</v>
          </cell>
          <cell r="AB6670" t="str">
            <v>V-006774</v>
          </cell>
          <cell r="AC6670" t="str">
            <v>V-008827</v>
          </cell>
        </row>
        <row r="6671">
          <cell r="D6671" t="str">
            <v>One Stop Carpets Pty Ltd</v>
          </cell>
          <cell r="E6671" t="str">
            <v>ONE STOP C</v>
          </cell>
          <cell r="I6671" t="str">
            <v>WHYALLA</v>
          </cell>
          <cell r="J6671" t="str">
            <v>AUS</v>
          </cell>
          <cell r="K6671" t="str">
            <v>AU</v>
          </cell>
          <cell r="L6671" t="str">
            <v>One Stop Carpets Pty Ltd</v>
          </cell>
          <cell r="M6671" t="str">
            <v>Business</v>
          </cell>
          <cell r="N6671" t="str">
            <v>SA</v>
          </cell>
          <cell r="O6671" t="str">
            <v>46 Patterson Street</v>
          </cell>
          <cell r="P6671">
            <v>5600</v>
          </cell>
          <cell r="Q6671" t="str">
            <v>NO</v>
          </cell>
          <cell r="R6671" t="str">
            <v>AUD</v>
          </cell>
          <cell r="U6671" t="str">
            <v>7 Inv</v>
          </cell>
          <cell r="V6671" t="str">
            <v>EFT</v>
          </cell>
          <cell r="W6671" t="str">
            <v>EN_AU</v>
          </cell>
          <cell r="X6671" t="str">
            <v>GST</v>
          </cell>
          <cell r="Y6671">
            <v>42007931026</v>
          </cell>
          <cell r="Z6671">
            <v>100</v>
          </cell>
          <cell r="AA6671" t="str">
            <v>NO</v>
          </cell>
          <cell r="AB6671" t="str">
            <v>V-006775</v>
          </cell>
          <cell r="AC6671" t="str">
            <v>V-009279</v>
          </cell>
        </row>
        <row r="6672">
          <cell r="D6672" t="str">
            <v>One Team Clean Cleaning Services</v>
          </cell>
          <cell r="E6672" t="str">
            <v>ONE TEAM C</v>
          </cell>
          <cell r="I6672" t="str">
            <v>TOOWOOMBA MC</v>
          </cell>
          <cell r="J6672" t="str">
            <v>AUS</v>
          </cell>
          <cell r="K6672" t="str">
            <v>AU</v>
          </cell>
          <cell r="L6672" t="str">
            <v>One Team Clean Cleaning Services</v>
          </cell>
          <cell r="M6672" t="str">
            <v>Business</v>
          </cell>
          <cell r="N6672" t="str">
            <v>QLD</v>
          </cell>
          <cell r="O6672" t="str">
            <v>PO Box 7802</v>
          </cell>
          <cell r="P6672">
            <v>4352</v>
          </cell>
          <cell r="Q6672" t="str">
            <v>NO</v>
          </cell>
          <cell r="R6672" t="str">
            <v>AUD</v>
          </cell>
          <cell r="U6672" t="str">
            <v>30 Inv</v>
          </cell>
          <cell r="V6672" t="str">
            <v>EFT</v>
          </cell>
          <cell r="W6672" t="str">
            <v>EN_AU</v>
          </cell>
          <cell r="X6672" t="str">
            <v>GST</v>
          </cell>
          <cell r="Y6672">
            <v>37074091820</v>
          </cell>
          <cell r="Z6672">
            <v>100</v>
          </cell>
          <cell r="AA6672" t="str">
            <v>NO</v>
          </cell>
          <cell r="AB6672" t="str">
            <v>V-006776</v>
          </cell>
          <cell r="AC6672" t="str">
            <v>V-002692</v>
          </cell>
        </row>
        <row r="6673">
          <cell r="D6673" t="str">
            <v>Oneil Transport Pty Ltd</v>
          </cell>
          <cell r="E6673" t="str">
            <v>ONEIL TRAN</v>
          </cell>
          <cell r="I6673" t="str">
            <v>WENDOUREE</v>
          </cell>
          <cell r="J6673" t="str">
            <v>AUS</v>
          </cell>
          <cell r="K6673" t="str">
            <v>AU</v>
          </cell>
          <cell r="L6673" t="str">
            <v>Oneil Transport Pty Ltd</v>
          </cell>
          <cell r="M6673" t="str">
            <v>Business</v>
          </cell>
          <cell r="N6673" t="str">
            <v>VIC</v>
          </cell>
          <cell r="O6673" t="str">
            <v>13 Grandlee Drive</v>
          </cell>
          <cell r="P6673">
            <v>3355</v>
          </cell>
          <cell r="Q6673" t="str">
            <v>NO</v>
          </cell>
          <cell r="R6673" t="str">
            <v>AUD</v>
          </cell>
          <cell r="U6673" t="str">
            <v>14 Inv</v>
          </cell>
          <cell r="V6673" t="str">
            <v>EFT</v>
          </cell>
          <cell r="W6673" t="str">
            <v>EN_AU</v>
          </cell>
          <cell r="X6673" t="str">
            <v>Exempt</v>
          </cell>
          <cell r="Y6673">
            <v>71006579773</v>
          </cell>
          <cell r="Z6673">
            <v>100</v>
          </cell>
          <cell r="AA6673" t="str">
            <v>NO</v>
          </cell>
          <cell r="AB6673" t="str">
            <v>V-006777</v>
          </cell>
          <cell r="AC6673" t="str">
            <v>V-010222</v>
          </cell>
        </row>
        <row r="6674">
          <cell r="D6674" t="str">
            <v>Ongerup Bowling Club Inc</v>
          </cell>
          <cell r="E6674" t="str">
            <v>ONGERUP BO</v>
          </cell>
          <cell r="I6674" t="str">
            <v>ONGERUP</v>
          </cell>
          <cell r="J6674" t="str">
            <v>AUS</v>
          </cell>
          <cell r="K6674" t="str">
            <v>AU</v>
          </cell>
          <cell r="L6674" t="str">
            <v>Ongerup Bowling Club Inc Nogst</v>
          </cell>
          <cell r="M6674" t="str">
            <v>Business</v>
          </cell>
          <cell r="N6674" t="str">
            <v>WA</v>
          </cell>
          <cell r="O6674" t="str">
            <v>PO Box 2</v>
          </cell>
          <cell r="P6674">
            <v>6336</v>
          </cell>
          <cell r="Q6674" t="str">
            <v>NO</v>
          </cell>
          <cell r="R6674" t="str">
            <v>AUD</v>
          </cell>
          <cell r="U6674" t="str">
            <v>01 Inv</v>
          </cell>
          <cell r="V6674" t="str">
            <v>EFT</v>
          </cell>
          <cell r="W6674" t="str">
            <v>EN_AU</v>
          </cell>
          <cell r="X6674" t="str">
            <v>GST</v>
          </cell>
          <cell r="Y6674">
            <v>63308554682</v>
          </cell>
          <cell r="Z6674">
            <v>100</v>
          </cell>
          <cell r="AA6674" t="str">
            <v>NO</v>
          </cell>
          <cell r="AB6674" t="str">
            <v>V-006778</v>
          </cell>
          <cell r="AC6674" t="str">
            <v>V-007311</v>
          </cell>
        </row>
        <row r="6675">
          <cell r="D6675" t="str">
            <v>Ongerup Tyres &amp; Automotive</v>
          </cell>
          <cell r="E6675" t="str">
            <v>ONGERUP TY</v>
          </cell>
          <cell r="I6675" t="str">
            <v>ONGERUP</v>
          </cell>
          <cell r="J6675" t="str">
            <v>AUS</v>
          </cell>
          <cell r="K6675" t="str">
            <v>AU</v>
          </cell>
          <cell r="L6675" t="str">
            <v>Ongerup Tyres &amp; Automotive</v>
          </cell>
          <cell r="M6675" t="str">
            <v>Business</v>
          </cell>
          <cell r="N6675" t="str">
            <v>WA</v>
          </cell>
          <cell r="O6675" t="str">
            <v>43 Eldridge Street</v>
          </cell>
          <cell r="P6675">
            <v>6336</v>
          </cell>
          <cell r="Q6675" t="str">
            <v>NO</v>
          </cell>
          <cell r="R6675" t="str">
            <v>AUD</v>
          </cell>
          <cell r="U6675" t="str">
            <v>01 Inv</v>
          </cell>
          <cell r="V6675" t="str">
            <v>EFT</v>
          </cell>
          <cell r="W6675" t="str">
            <v>EN_AU</v>
          </cell>
          <cell r="X6675" t="str">
            <v>GST</v>
          </cell>
          <cell r="Y6675">
            <v>36151086025</v>
          </cell>
          <cell r="Z6675">
            <v>100</v>
          </cell>
          <cell r="AA6675" t="str">
            <v>NO</v>
          </cell>
          <cell r="AB6675" t="str">
            <v>V-006779</v>
          </cell>
          <cell r="AC6675" t="str">
            <v>V-008024</v>
          </cell>
        </row>
        <row r="6676">
          <cell r="D6676" t="str">
            <v>Onions Australia</v>
          </cell>
          <cell r="E6676" t="str">
            <v>ONIONS AUS</v>
          </cell>
          <cell r="I6676" t="str">
            <v>MOUNT GAMBIER EAST</v>
          </cell>
          <cell r="J6676" t="str">
            <v>AUS</v>
          </cell>
          <cell r="K6676" t="str">
            <v>AU</v>
          </cell>
          <cell r="L6676" t="str">
            <v>Onions Australia</v>
          </cell>
          <cell r="M6676" t="str">
            <v>Business</v>
          </cell>
          <cell r="N6676" t="str">
            <v>SA</v>
          </cell>
          <cell r="O6676" t="str">
            <v>PO Box 8135</v>
          </cell>
          <cell r="P6676">
            <v>5291</v>
          </cell>
          <cell r="Q6676" t="str">
            <v>NO</v>
          </cell>
          <cell r="R6676" t="str">
            <v>AUD</v>
          </cell>
          <cell r="U6676" t="str">
            <v>30 Inv</v>
          </cell>
          <cell r="V6676" t="str">
            <v>EFT</v>
          </cell>
          <cell r="W6676" t="str">
            <v>EN_AU</v>
          </cell>
          <cell r="X6676" t="str">
            <v>GST</v>
          </cell>
          <cell r="Y6676">
            <v>26558335296</v>
          </cell>
          <cell r="Z6676">
            <v>100</v>
          </cell>
          <cell r="AA6676" t="str">
            <v>NO</v>
          </cell>
          <cell r="AB6676" t="str">
            <v>V-006780</v>
          </cell>
          <cell r="AC6676" t="str">
            <v>V-009469</v>
          </cell>
        </row>
        <row r="6677">
          <cell r="D6677" t="str">
            <v>Online Contracting Pty Ltd</v>
          </cell>
          <cell r="E6677" t="str">
            <v>ONLINE CON</v>
          </cell>
          <cell r="I6677" t="str">
            <v>LONGFORD</v>
          </cell>
          <cell r="J6677" t="str">
            <v>AUS</v>
          </cell>
          <cell r="K6677" t="str">
            <v>AU</v>
          </cell>
          <cell r="L6677" t="str">
            <v>Online Contracting Pty Ltd</v>
          </cell>
          <cell r="M6677" t="str">
            <v>Business</v>
          </cell>
          <cell r="N6677" t="str">
            <v>TAS</v>
          </cell>
          <cell r="O6677" t="str">
            <v>27 Norwich Drive</v>
          </cell>
          <cell r="P6677">
            <v>7301</v>
          </cell>
          <cell r="Q6677" t="str">
            <v>NO</v>
          </cell>
          <cell r="R6677" t="str">
            <v>AUD</v>
          </cell>
          <cell r="U6677" t="str">
            <v>01 Inv</v>
          </cell>
          <cell r="V6677" t="str">
            <v>EFT</v>
          </cell>
          <cell r="W6677" t="str">
            <v>EN_AU</v>
          </cell>
          <cell r="X6677" t="str">
            <v>GST</v>
          </cell>
          <cell r="Y6677">
            <v>59648036060</v>
          </cell>
          <cell r="Z6677">
            <v>100</v>
          </cell>
          <cell r="AA6677" t="str">
            <v>NO</v>
          </cell>
          <cell r="AB6677" t="str">
            <v>V-006781</v>
          </cell>
          <cell r="AC6677" t="str">
            <v>V-005291</v>
          </cell>
        </row>
        <row r="6678">
          <cell r="D6678" t="str">
            <v>Online Electrical</v>
          </cell>
          <cell r="E6678" t="str">
            <v>ONLINE ELE</v>
          </cell>
          <cell r="I6678" t="str">
            <v>INVERELL</v>
          </cell>
          <cell r="J6678" t="str">
            <v>AUS</v>
          </cell>
          <cell r="K6678" t="str">
            <v>AU</v>
          </cell>
          <cell r="L6678" t="str">
            <v>Online Electrical</v>
          </cell>
          <cell r="M6678" t="str">
            <v>Business</v>
          </cell>
          <cell r="N6678" t="str">
            <v>NSW</v>
          </cell>
          <cell r="O6678" t="str">
            <v>PO Box 562</v>
          </cell>
          <cell r="P6678">
            <v>2360</v>
          </cell>
          <cell r="Q6678" t="str">
            <v>NO</v>
          </cell>
          <cell r="R6678" t="str">
            <v>AUD</v>
          </cell>
          <cell r="U6678" t="str">
            <v>30 Inv</v>
          </cell>
          <cell r="V6678" t="str">
            <v>EFT</v>
          </cell>
          <cell r="W6678" t="str">
            <v>EN_AU</v>
          </cell>
          <cell r="X6678" t="str">
            <v>GST</v>
          </cell>
          <cell r="Y6678">
            <v>60120516289</v>
          </cell>
          <cell r="Z6678">
            <v>100</v>
          </cell>
          <cell r="AA6678" t="str">
            <v>NO</v>
          </cell>
          <cell r="AB6678" t="str">
            <v>V-006782</v>
          </cell>
          <cell r="AC6678" t="str">
            <v>V-005598</v>
          </cell>
        </row>
        <row r="6679">
          <cell r="D6679" t="str">
            <v>Online Electrical Trust</v>
          </cell>
          <cell r="E6679" t="str">
            <v>ONLINE ELE</v>
          </cell>
          <cell r="I6679" t="str">
            <v>INVERELL</v>
          </cell>
          <cell r="J6679" t="str">
            <v>AUS</v>
          </cell>
          <cell r="K6679" t="str">
            <v>AU</v>
          </cell>
          <cell r="L6679" t="str">
            <v>Online Electrical Trust</v>
          </cell>
          <cell r="M6679" t="str">
            <v>Business</v>
          </cell>
          <cell r="N6679" t="str">
            <v>NSW</v>
          </cell>
          <cell r="O6679" t="str">
            <v>PO Box 562</v>
          </cell>
          <cell r="P6679">
            <v>2360</v>
          </cell>
          <cell r="Q6679" t="str">
            <v>NO</v>
          </cell>
          <cell r="R6679" t="str">
            <v>AUD</v>
          </cell>
          <cell r="U6679" t="str">
            <v>30 Inv</v>
          </cell>
          <cell r="V6679" t="str">
            <v>EFT</v>
          </cell>
          <cell r="W6679" t="str">
            <v>EN_AU</v>
          </cell>
          <cell r="X6679" t="str">
            <v>GST</v>
          </cell>
          <cell r="Y6679">
            <v>44151486325</v>
          </cell>
          <cell r="Z6679">
            <v>100</v>
          </cell>
          <cell r="AA6679" t="str">
            <v>NO</v>
          </cell>
          <cell r="AB6679" t="str">
            <v>V-006783</v>
          </cell>
          <cell r="AC6679" t="str">
            <v>V-003008</v>
          </cell>
        </row>
        <row r="6680">
          <cell r="D6680" t="str">
            <v>Online Safety Systems Pty Ltd</v>
          </cell>
          <cell r="E6680" t="str">
            <v>ONLINE SAF</v>
          </cell>
          <cell r="I6680" t="str">
            <v>WAGGA WAGGA</v>
          </cell>
          <cell r="J6680" t="str">
            <v>AUS</v>
          </cell>
          <cell r="K6680" t="str">
            <v>AU</v>
          </cell>
          <cell r="L6680" t="str">
            <v>Online Safety Systems Pty Ltd</v>
          </cell>
          <cell r="M6680" t="str">
            <v>Business</v>
          </cell>
          <cell r="N6680" t="str">
            <v>NSW</v>
          </cell>
          <cell r="O6680" t="str">
            <v>PO Box 5043</v>
          </cell>
          <cell r="P6680">
            <v>2650</v>
          </cell>
          <cell r="Q6680" t="str">
            <v>NO</v>
          </cell>
          <cell r="R6680" t="str">
            <v>AUD</v>
          </cell>
          <cell r="U6680" t="str">
            <v>7 Inv</v>
          </cell>
          <cell r="V6680" t="str">
            <v>EFT</v>
          </cell>
          <cell r="W6680" t="str">
            <v>EN_AU</v>
          </cell>
          <cell r="X6680" t="str">
            <v>GST</v>
          </cell>
          <cell r="Y6680">
            <v>96109565273</v>
          </cell>
          <cell r="Z6680">
            <v>100</v>
          </cell>
          <cell r="AA6680" t="str">
            <v>NO</v>
          </cell>
          <cell r="AB6680" t="str">
            <v>V-006784</v>
          </cell>
          <cell r="AC6680" t="str">
            <v>V-009646</v>
          </cell>
        </row>
        <row r="6681">
          <cell r="D6681" t="str">
            <v>Onside Pty Ltd</v>
          </cell>
          <cell r="E6681" t="str">
            <v>ONSIDE PTY</v>
          </cell>
          <cell r="I6681" t="str">
            <v>CRONULLA</v>
          </cell>
          <cell r="J6681" t="str">
            <v>AUS</v>
          </cell>
          <cell r="K6681" t="str">
            <v>AU</v>
          </cell>
          <cell r="L6681" t="str">
            <v>Onside Pty Ltd</v>
          </cell>
          <cell r="M6681" t="str">
            <v>Business</v>
          </cell>
          <cell r="N6681" t="str">
            <v>NSW</v>
          </cell>
          <cell r="O6681" t="str">
            <v>305-30 Suite 305-30 Kingsway</v>
          </cell>
          <cell r="P6681">
            <v>2230</v>
          </cell>
          <cell r="Q6681" t="str">
            <v>NO</v>
          </cell>
          <cell r="R6681" t="str">
            <v>AUD</v>
          </cell>
          <cell r="U6681" t="str">
            <v>30 Inv</v>
          </cell>
          <cell r="V6681" t="str">
            <v>Cheque</v>
          </cell>
          <cell r="W6681" t="str">
            <v>EN_AU</v>
          </cell>
          <cell r="X6681" t="str">
            <v>GST</v>
          </cell>
          <cell r="Y6681">
            <v>86646795342</v>
          </cell>
          <cell r="Z6681">
            <v>100</v>
          </cell>
          <cell r="AA6681" t="str">
            <v>NO</v>
          </cell>
          <cell r="AB6681" t="str">
            <v>V-006785</v>
          </cell>
          <cell r="AC6681" t="str">
            <v>V-007485</v>
          </cell>
        </row>
        <row r="6682">
          <cell r="D6682" t="str">
            <v>Onsite Test &amp; Tag</v>
          </cell>
          <cell r="E6682" t="str">
            <v>ONSITE TES</v>
          </cell>
          <cell r="I6682" t="str">
            <v>BRIBIE ISLAND</v>
          </cell>
          <cell r="J6682" t="str">
            <v>AUS</v>
          </cell>
          <cell r="K6682" t="str">
            <v>AU</v>
          </cell>
          <cell r="L6682" t="str">
            <v>Onsite Test &amp; Tag</v>
          </cell>
          <cell r="M6682" t="str">
            <v>Business</v>
          </cell>
          <cell r="N6682" t="str">
            <v>QLD</v>
          </cell>
          <cell r="O6682" t="str">
            <v>40 Oleander Drive</v>
          </cell>
          <cell r="P6682">
            <v>4507</v>
          </cell>
          <cell r="Q6682" t="str">
            <v>NO</v>
          </cell>
          <cell r="R6682" t="str">
            <v>AUD</v>
          </cell>
          <cell r="U6682" t="str">
            <v>7 Inv</v>
          </cell>
          <cell r="V6682" t="str">
            <v>EFT</v>
          </cell>
          <cell r="W6682" t="str">
            <v>EN_AU</v>
          </cell>
          <cell r="X6682" t="str">
            <v>GST</v>
          </cell>
          <cell r="Y6682">
            <v>55388506609</v>
          </cell>
          <cell r="Z6682">
            <v>100</v>
          </cell>
          <cell r="AA6682" t="str">
            <v>NO</v>
          </cell>
          <cell r="AB6682" t="str">
            <v>V-006786</v>
          </cell>
          <cell r="AC6682" t="str">
            <v>V-001131</v>
          </cell>
        </row>
        <row r="6683">
          <cell r="D6683" t="str">
            <v>Onwatch Pty Ltd</v>
          </cell>
          <cell r="E6683" t="str">
            <v>ONWATCH</v>
          </cell>
          <cell r="I6683" t="str">
            <v>WEST PERTH</v>
          </cell>
          <cell r="J6683" t="str">
            <v>AUS</v>
          </cell>
          <cell r="K6683" t="str">
            <v>AU</v>
          </cell>
          <cell r="L6683" t="str">
            <v>Onwatch Pty Ltd</v>
          </cell>
          <cell r="M6683" t="str">
            <v>Business</v>
          </cell>
          <cell r="N6683" t="str">
            <v>WA</v>
          </cell>
          <cell r="O6683" t="str">
            <v>PO Box 1920</v>
          </cell>
          <cell r="P6683">
            <v>6005</v>
          </cell>
          <cell r="Q6683" t="str">
            <v>NO</v>
          </cell>
          <cell r="R6683" t="str">
            <v>AUD</v>
          </cell>
          <cell r="U6683" t="str">
            <v>14 Inv</v>
          </cell>
          <cell r="V6683" t="str">
            <v>EFT</v>
          </cell>
          <cell r="W6683" t="str">
            <v>EN_AU</v>
          </cell>
          <cell r="X6683" t="str">
            <v>GST</v>
          </cell>
          <cell r="Y6683">
            <v>14110557090</v>
          </cell>
          <cell r="Z6683">
            <v>100</v>
          </cell>
          <cell r="AA6683" t="str">
            <v>NO</v>
          </cell>
          <cell r="AB6683" t="str">
            <v>V-006787</v>
          </cell>
          <cell r="AC6683" t="str">
            <v>V-001422</v>
          </cell>
        </row>
        <row r="6684">
          <cell r="D6684" t="str">
            <v>Oodnadatta Racing &amp; Horse Sports N</v>
          </cell>
          <cell r="E6684" t="str">
            <v>OODNADATTA</v>
          </cell>
          <cell r="I6684" t="str">
            <v>OODNADATTA</v>
          </cell>
          <cell r="J6684" t="str">
            <v>AUS</v>
          </cell>
          <cell r="K6684" t="str">
            <v>AU</v>
          </cell>
          <cell r="L6684" t="str">
            <v>Oodnadatta Racing &amp; Horse Sports N</v>
          </cell>
          <cell r="M6684" t="str">
            <v>Business</v>
          </cell>
          <cell r="N6684" t="str">
            <v>SA</v>
          </cell>
          <cell r="O6684" t="str">
            <v/>
          </cell>
          <cell r="P6684">
            <v>5734</v>
          </cell>
          <cell r="Q6684" t="str">
            <v>NO</v>
          </cell>
          <cell r="R6684" t="str">
            <v>AUD</v>
          </cell>
          <cell r="U6684" t="str">
            <v>7 Inv</v>
          </cell>
          <cell r="V6684" t="str">
            <v>EFT</v>
          </cell>
          <cell r="W6684" t="str">
            <v>EN_AU</v>
          </cell>
          <cell r="X6684" t="str">
            <v>Exempt</v>
          </cell>
          <cell r="Y6684">
            <v>12265870332</v>
          </cell>
          <cell r="Z6684">
            <v>100</v>
          </cell>
          <cell r="AA6684" t="str">
            <v>NO</v>
          </cell>
          <cell r="AB6684" t="str">
            <v>V-006788</v>
          </cell>
          <cell r="AC6684" t="str">
            <v>V-000929</v>
          </cell>
        </row>
        <row r="6685">
          <cell r="D6685" t="str">
            <v>Oolie Candles</v>
          </cell>
          <cell r="E6685" t="str">
            <v>OOLIE CAND</v>
          </cell>
          <cell r="I6685" t="str">
            <v>MOUNT GAMBIER</v>
          </cell>
          <cell r="J6685" t="str">
            <v>AUS</v>
          </cell>
          <cell r="K6685" t="str">
            <v>AU</v>
          </cell>
          <cell r="L6685" t="str">
            <v>Oolie Candles</v>
          </cell>
          <cell r="M6685" t="str">
            <v>Business</v>
          </cell>
          <cell r="N6685" t="str">
            <v>SA</v>
          </cell>
          <cell r="O6685" t="str">
            <v/>
          </cell>
          <cell r="P6685">
            <v>5290</v>
          </cell>
          <cell r="Q6685" t="str">
            <v>NO</v>
          </cell>
          <cell r="R6685" t="str">
            <v>AUD</v>
          </cell>
          <cell r="U6685" t="str">
            <v>7 Inv</v>
          </cell>
          <cell r="V6685" t="str">
            <v>EFT</v>
          </cell>
          <cell r="W6685" t="str">
            <v>EN_AU</v>
          </cell>
          <cell r="X6685" t="str">
            <v>Exempt</v>
          </cell>
          <cell r="Y6685">
            <v>61646529512</v>
          </cell>
          <cell r="Z6685">
            <v>100</v>
          </cell>
          <cell r="AA6685" t="str">
            <v>NO</v>
          </cell>
          <cell r="AB6685" t="str">
            <v>V-006789</v>
          </cell>
          <cell r="AC6685" t="str">
            <v>V-007577</v>
          </cell>
        </row>
        <row r="6686">
          <cell r="D6686" t="str">
            <v>Open Text Pty Ltd</v>
          </cell>
          <cell r="E6686" t="str">
            <v>OPEN TEXT</v>
          </cell>
          <cell r="I6686" t="str">
            <v>NORTH SYDNEY</v>
          </cell>
          <cell r="J6686" t="str">
            <v>AUS</v>
          </cell>
          <cell r="K6686" t="str">
            <v>AU</v>
          </cell>
          <cell r="L6686" t="str">
            <v>Open Text Pty Ltd</v>
          </cell>
          <cell r="M6686" t="str">
            <v>Business</v>
          </cell>
          <cell r="N6686" t="str">
            <v>NSW</v>
          </cell>
          <cell r="O6686" t="str">
            <v>80 Pacific Highway, Level 6</v>
          </cell>
          <cell r="P6686">
            <v>2060</v>
          </cell>
          <cell r="Q6686" t="str">
            <v>NO</v>
          </cell>
          <cell r="R6686" t="str">
            <v>AUD</v>
          </cell>
          <cell r="U6686" t="str">
            <v>30 Inv</v>
          </cell>
          <cell r="V6686" t="str">
            <v>EFT</v>
          </cell>
          <cell r="W6686" t="str">
            <v>EN_AU</v>
          </cell>
          <cell r="X6686" t="str">
            <v>GST</v>
          </cell>
          <cell r="Y6686">
            <v>98071903010</v>
          </cell>
          <cell r="Z6686">
            <v>100</v>
          </cell>
          <cell r="AA6686" t="str">
            <v>NO</v>
          </cell>
          <cell r="AB6686" t="str">
            <v>V-006790</v>
          </cell>
          <cell r="AC6686" t="str">
            <v>V-002140</v>
          </cell>
        </row>
        <row r="6687">
          <cell r="D6687" t="str">
            <v>Open2View</v>
          </cell>
          <cell r="E6687" t="str">
            <v>OPEN2VIEW</v>
          </cell>
          <cell r="I6687" t="str">
            <v>SAMARIA</v>
          </cell>
          <cell r="J6687" t="str">
            <v>AUS</v>
          </cell>
          <cell r="K6687" t="str">
            <v>AU</v>
          </cell>
          <cell r="L6687" t="str">
            <v>Open2View</v>
          </cell>
          <cell r="M6687" t="str">
            <v>Business</v>
          </cell>
          <cell r="N6687" t="str">
            <v>VIC</v>
          </cell>
          <cell r="O6687" t="str">
            <v>60 Spinney Lane</v>
          </cell>
          <cell r="P6687">
            <v>3673</v>
          </cell>
          <cell r="Q6687" t="str">
            <v>NO</v>
          </cell>
          <cell r="R6687" t="str">
            <v>AUD</v>
          </cell>
          <cell r="U6687" t="str">
            <v>7 Inv</v>
          </cell>
          <cell r="V6687" t="str">
            <v>EFT</v>
          </cell>
          <cell r="W6687" t="str">
            <v>EN_AU</v>
          </cell>
          <cell r="X6687" t="str">
            <v>GST</v>
          </cell>
          <cell r="Y6687">
            <v>60104239787</v>
          </cell>
          <cell r="Z6687">
            <v>100</v>
          </cell>
          <cell r="AA6687" t="str">
            <v>NO</v>
          </cell>
          <cell r="AB6687" t="str">
            <v>V-006791</v>
          </cell>
          <cell r="AC6687" t="str">
            <v>V-004875</v>
          </cell>
        </row>
        <row r="6688">
          <cell r="D6688" t="str">
            <v>Open2View Investments Pty Ltd</v>
          </cell>
          <cell r="E6688" t="str">
            <v>OPEN2VIEW</v>
          </cell>
          <cell r="I6688" t="str">
            <v>LILYDALE</v>
          </cell>
          <cell r="J6688" t="str">
            <v>AUS</v>
          </cell>
          <cell r="K6688" t="str">
            <v>AU</v>
          </cell>
          <cell r="L6688" t="str">
            <v>Open2View Investments Pty Ltd</v>
          </cell>
          <cell r="M6688" t="str">
            <v>Business</v>
          </cell>
          <cell r="N6688" t="str">
            <v>VIC</v>
          </cell>
          <cell r="O6688" t="str">
            <v>PO Box 692</v>
          </cell>
          <cell r="P6688">
            <v>3140</v>
          </cell>
          <cell r="Q6688" t="str">
            <v>NO</v>
          </cell>
          <cell r="R6688" t="str">
            <v>AUD</v>
          </cell>
          <cell r="U6688" t="str">
            <v>7 Inv</v>
          </cell>
          <cell r="V6688" t="str">
            <v>EFT</v>
          </cell>
          <cell r="W6688" t="str">
            <v>EN_AU</v>
          </cell>
          <cell r="X6688" t="str">
            <v>GST</v>
          </cell>
          <cell r="Y6688">
            <v>69169582129</v>
          </cell>
          <cell r="Z6688">
            <v>100</v>
          </cell>
          <cell r="AA6688" t="str">
            <v>NO</v>
          </cell>
          <cell r="AB6688" t="str">
            <v>V-006792</v>
          </cell>
          <cell r="AC6688" t="str">
            <v>V-003066</v>
          </cell>
        </row>
        <row r="6689">
          <cell r="D6689" t="str">
            <v>Open2View NSW</v>
          </cell>
          <cell r="E6689" t="str">
            <v>OPEN2VIEW</v>
          </cell>
          <cell r="I6689" t="str">
            <v>SAMARIA</v>
          </cell>
          <cell r="J6689" t="str">
            <v>AUS</v>
          </cell>
          <cell r="K6689" t="str">
            <v>AU</v>
          </cell>
          <cell r="L6689" t="str">
            <v>Open2View Nsw</v>
          </cell>
          <cell r="M6689" t="str">
            <v>Business</v>
          </cell>
          <cell r="N6689" t="str">
            <v>VIC</v>
          </cell>
          <cell r="O6689" t="str">
            <v>60 Spinney Lane</v>
          </cell>
          <cell r="P6689">
            <v>3673</v>
          </cell>
          <cell r="Q6689" t="str">
            <v>NO</v>
          </cell>
          <cell r="R6689" t="str">
            <v>AUD</v>
          </cell>
          <cell r="U6689" t="str">
            <v>7 Inv</v>
          </cell>
          <cell r="V6689" t="str">
            <v>EFT</v>
          </cell>
          <cell r="W6689" t="str">
            <v>EN_AU</v>
          </cell>
          <cell r="X6689" t="str">
            <v>GST</v>
          </cell>
          <cell r="Y6689">
            <v>84620695043</v>
          </cell>
          <cell r="Z6689">
            <v>100</v>
          </cell>
          <cell r="AA6689" t="str">
            <v>NO</v>
          </cell>
          <cell r="AB6689" t="str">
            <v>V-006793</v>
          </cell>
          <cell r="AC6689" t="str">
            <v>V-005361</v>
          </cell>
        </row>
        <row r="6690">
          <cell r="D6690" t="str">
            <v>Opteon Property Group Pty Ltd</v>
          </cell>
          <cell r="E6690" t="str">
            <v>OPTEON PRO</v>
          </cell>
          <cell r="I6690" t="str">
            <v>GEELONG</v>
          </cell>
          <cell r="J6690" t="str">
            <v>AUS</v>
          </cell>
          <cell r="K6690" t="str">
            <v>AU</v>
          </cell>
          <cell r="L6690" t="str">
            <v>Opteon Property Group Pty Ltd</v>
          </cell>
          <cell r="M6690" t="str">
            <v>Business</v>
          </cell>
          <cell r="N6690" t="str">
            <v>VIC</v>
          </cell>
          <cell r="O6690" t="str">
            <v>PO Box 1875</v>
          </cell>
          <cell r="P6690">
            <v>3220</v>
          </cell>
          <cell r="Q6690" t="str">
            <v>NO</v>
          </cell>
          <cell r="R6690" t="str">
            <v>AUD</v>
          </cell>
          <cell r="U6690" t="str">
            <v>14 Inv</v>
          </cell>
          <cell r="V6690" t="str">
            <v>EFT</v>
          </cell>
          <cell r="W6690" t="str">
            <v>EN_AU</v>
          </cell>
          <cell r="X6690" t="str">
            <v>GST</v>
          </cell>
          <cell r="Y6690">
            <v>78144732589</v>
          </cell>
          <cell r="Z6690">
            <v>100</v>
          </cell>
          <cell r="AA6690" t="str">
            <v>NO</v>
          </cell>
          <cell r="AB6690" t="str">
            <v>V-006794</v>
          </cell>
          <cell r="AC6690" t="str">
            <v>V-004385</v>
          </cell>
        </row>
        <row r="6691">
          <cell r="D6691" t="str">
            <v>Optima Technology Group Pty Ltd</v>
          </cell>
          <cell r="E6691" t="str">
            <v>OPTIMA TEC</v>
          </cell>
          <cell r="I6691" t="str">
            <v>MELBOURNE</v>
          </cell>
          <cell r="J6691" t="str">
            <v>AUS</v>
          </cell>
          <cell r="K6691" t="str">
            <v>AU</v>
          </cell>
          <cell r="L6691" t="str">
            <v>Optima Technology Group Pty Ltd</v>
          </cell>
          <cell r="M6691" t="str">
            <v>Business</v>
          </cell>
          <cell r="N6691" t="str">
            <v>VIC</v>
          </cell>
          <cell r="O6691" t="str">
            <v>360 Elizabeth Street, Level 49</v>
          </cell>
          <cell r="P6691">
            <v>3000</v>
          </cell>
          <cell r="Q6691" t="str">
            <v>NO</v>
          </cell>
          <cell r="R6691" t="str">
            <v>AUD</v>
          </cell>
          <cell r="U6691" t="str">
            <v>01 Inv</v>
          </cell>
          <cell r="V6691" t="str">
            <v>EFT</v>
          </cell>
          <cell r="W6691" t="str">
            <v>EN_AU</v>
          </cell>
          <cell r="X6691" t="str">
            <v>GST</v>
          </cell>
          <cell r="Y6691">
            <v>67158837097</v>
          </cell>
          <cell r="Z6691">
            <v>100</v>
          </cell>
          <cell r="AA6691" t="str">
            <v>NO</v>
          </cell>
          <cell r="AB6691" t="str">
            <v>V-006795</v>
          </cell>
          <cell r="AC6691" t="str">
            <v>V-004594</v>
          </cell>
        </row>
        <row r="6692">
          <cell r="D6692" t="str">
            <v>Optus Stadium</v>
          </cell>
          <cell r="E6692" t="str">
            <v/>
          </cell>
          <cell r="I6692" t="str">
            <v>BURSWOOD</v>
          </cell>
          <cell r="J6692" t="str">
            <v>AUS</v>
          </cell>
          <cell r="K6692" t="str">
            <v>AU</v>
          </cell>
          <cell r="L6692" t="str">
            <v>Optus Stadium</v>
          </cell>
          <cell r="M6692" t="str">
            <v>Business</v>
          </cell>
          <cell r="N6692" t="str">
            <v>WA</v>
          </cell>
          <cell r="O6692" t="str">
            <v>Roger Mackay Drive</v>
          </cell>
          <cell r="P6692">
            <v>6100</v>
          </cell>
          <cell r="Q6692" t="str">
            <v>NO</v>
          </cell>
          <cell r="R6692" t="str">
            <v>AUD</v>
          </cell>
          <cell r="U6692" t="str">
            <v>01 Inv</v>
          </cell>
          <cell r="V6692" t="str">
            <v>EFT</v>
          </cell>
          <cell r="W6692" t="str">
            <v>EN_AU</v>
          </cell>
          <cell r="X6692" t="str">
            <v>GST</v>
          </cell>
          <cell r="Y6692">
            <v>47894197015</v>
          </cell>
          <cell r="Z6692">
            <v>100</v>
          </cell>
          <cell r="AA6692" t="str">
            <v>NO</v>
          </cell>
          <cell r="AB6692" t="str">
            <v>V-006796</v>
          </cell>
          <cell r="AC6692" t="str">
            <v>V-004249</v>
          </cell>
        </row>
        <row r="6693">
          <cell r="D6693" t="str">
            <v>Orana Cinemas</v>
          </cell>
          <cell r="E6693" t="str">
            <v>ORANA CINE</v>
          </cell>
          <cell r="I6693" t="str">
            <v>GERALDTON</v>
          </cell>
          <cell r="J6693" t="str">
            <v>AUS</v>
          </cell>
          <cell r="K6693" t="str">
            <v>AU</v>
          </cell>
          <cell r="L6693" t="str">
            <v>Orana Cinemas</v>
          </cell>
          <cell r="M6693" t="str">
            <v>Business</v>
          </cell>
          <cell r="N6693" t="str">
            <v>WA</v>
          </cell>
          <cell r="O6693" t="str">
            <v>PO Box 2787</v>
          </cell>
          <cell r="P6693">
            <v>6530</v>
          </cell>
          <cell r="Q6693" t="str">
            <v>NO</v>
          </cell>
          <cell r="R6693" t="str">
            <v>AUD</v>
          </cell>
          <cell r="U6693" t="str">
            <v>14 Inv</v>
          </cell>
          <cell r="V6693" t="str">
            <v>EFT</v>
          </cell>
          <cell r="W6693" t="str">
            <v>EN_AU</v>
          </cell>
          <cell r="X6693" t="str">
            <v>GST</v>
          </cell>
          <cell r="Y6693">
            <v>27149272373</v>
          </cell>
          <cell r="Z6693">
            <v>100</v>
          </cell>
          <cell r="AA6693" t="str">
            <v>NO</v>
          </cell>
          <cell r="AB6693" t="str">
            <v>V-006797</v>
          </cell>
          <cell r="AC6693" t="str">
            <v>V-006895</v>
          </cell>
        </row>
        <row r="6694">
          <cell r="D6694" t="str">
            <v>Orana Panel Shop</v>
          </cell>
          <cell r="E6694" t="str">
            <v>ORANA PANE</v>
          </cell>
          <cell r="I6694" t="str">
            <v>NARROMINE</v>
          </cell>
          <cell r="J6694" t="str">
            <v>AUS</v>
          </cell>
          <cell r="K6694" t="str">
            <v>AU</v>
          </cell>
          <cell r="L6694" t="str">
            <v>Orana Panel Shop</v>
          </cell>
          <cell r="M6694" t="str">
            <v>Business</v>
          </cell>
          <cell r="N6694" t="str">
            <v>NSW</v>
          </cell>
          <cell r="O6694" t="str">
            <v>PO Box 376</v>
          </cell>
          <cell r="P6694">
            <v>2821</v>
          </cell>
          <cell r="Q6694" t="str">
            <v>NO</v>
          </cell>
          <cell r="R6694" t="str">
            <v>AUD</v>
          </cell>
          <cell r="U6694" t="str">
            <v>30 Inv</v>
          </cell>
          <cell r="V6694" t="str">
            <v>EFT</v>
          </cell>
          <cell r="W6694" t="str">
            <v>EN_AU</v>
          </cell>
          <cell r="X6694" t="str">
            <v>GST</v>
          </cell>
          <cell r="Y6694">
            <v>87230683474</v>
          </cell>
          <cell r="Z6694">
            <v>100</v>
          </cell>
          <cell r="AA6694" t="str">
            <v>NO</v>
          </cell>
          <cell r="AB6694" t="str">
            <v>V-006798</v>
          </cell>
          <cell r="AC6694" t="str">
            <v>V-001482</v>
          </cell>
        </row>
        <row r="6695">
          <cell r="D6695" t="str">
            <v>Orange County Pty Ltd</v>
          </cell>
          <cell r="E6695" t="str">
            <v>ORANGE COU</v>
          </cell>
          <cell r="I6695" t="str">
            <v>KATHERINE</v>
          </cell>
          <cell r="J6695" t="str">
            <v>AUS</v>
          </cell>
          <cell r="K6695" t="str">
            <v>AU</v>
          </cell>
          <cell r="L6695" t="str">
            <v>Orange County Pty Ltd</v>
          </cell>
          <cell r="M6695" t="str">
            <v>Business</v>
          </cell>
          <cell r="N6695" t="str">
            <v>NT</v>
          </cell>
          <cell r="O6695" t="str">
            <v>45 Crawford Street</v>
          </cell>
          <cell r="P6695" t="str">
            <v>0850</v>
          </cell>
          <cell r="Q6695" t="str">
            <v>NO</v>
          </cell>
          <cell r="R6695" t="str">
            <v>AUD</v>
          </cell>
          <cell r="U6695" t="str">
            <v>01 Inv</v>
          </cell>
          <cell r="V6695" t="str">
            <v>EFT</v>
          </cell>
          <cell r="W6695" t="str">
            <v>EN_AU</v>
          </cell>
          <cell r="X6695" t="str">
            <v>GST</v>
          </cell>
          <cell r="Y6695">
            <v>92009650060</v>
          </cell>
          <cell r="Z6695">
            <v>100</v>
          </cell>
          <cell r="AA6695" t="str">
            <v>NO</v>
          </cell>
          <cell r="AB6695" t="str">
            <v>V-006799</v>
          </cell>
          <cell r="AC6695" t="str">
            <v>V-008939</v>
          </cell>
        </row>
        <row r="6696">
          <cell r="D6696" t="str">
            <v>Orbit Property Photography</v>
          </cell>
          <cell r="E6696" t="str">
            <v>ORBIT PROP</v>
          </cell>
          <cell r="I6696" t="str">
            <v>KAROOLA</v>
          </cell>
          <cell r="J6696" t="str">
            <v>AUS</v>
          </cell>
          <cell r="K6696" t="str">
            <v>AU</v>
          </cell>
          <cell r="L6696" t="str">
            <v>Orbit Property Photography Nogst</v>
          </cell>
          <cell r="M6696" t="str">
            <v>Business</v>
          </cell>
          <cell r="N6696" t="str">
            <v>TAS</v>
          </cell>
          <cell r="O6696" t="str">
            <v>327 Rowleys Hill Road</v>
          </cell>
          <cell r="P6696">
            <v>7267</v>
          </cell>
          <cell r="Q6696" t="str">
            <v>NO</v>
          </cell>
          <cell r="R6696" t="str">
            <v>AUD</v>
          </cell>
          <cell r="U6696" t="str">
            <v>7 Inv</v>
          </cell>
          <cell r="V6696" t="str">
            <v>EFT</v>
          </cell>
          <cell r="W6696" t="str">
            <v>EN_AU</v>
          </cell>
          <cell r="X6696" t="str">
            <v>Exempt</v>
          </cell>
          <cell r="Y6696">
            <v>32579622151</v>
          </cell>
          <cell r="Z6696">
            <v>100</v>
          </cell>
          <cell r="AA6696" t="str">
            <v>NO</v>
          </cell>
          <cell r="AB6696" t="str">
            <v>V-006800</v>
          </cell>
          <cell r="AC6696" t="str">
            <v>V-004526</v>
          </cell>
        </row>
        <row r="6697">
          <cell r="D6697" t="str">
            <v>Orbit Property Photography</v>
          </cell>
          <cell r="E6697" t="str">
            <v>ORBIT PROP</v>
          </cell>
          <cell r="I6697" t="str">
            <v>BRIDPORT</v>
          </cell>
          <cell r="J6697" t="str">
            <v>AUS</v>
          </cell>
          <cell r="K6697" t="str">
            <v>AU</v>
          </cell>
          <cell r="L6697" t="str">
            <v>Orbit Property Photography</v>
          </cell>
          <cell r="M6697" t="str">
            <v>Business</v>
          </cell>
          <cell r="N6697" t="str">
            <v>TAS</v>
          </cell>
          <cell r="O6697" t="str">
            <v>5 Neville Dr</v>
          </cell>
          <cell r="P6697">
            <v>7262</v>
          </cell>
          <cell r="Q6697" t="str">
            <v>NO</v>
          </cell>
          <cell r="R6697" t="str">
            <v>AUD</v>
          </cell>
          <cell r="U6697" t="str">
            <v>7 Inv</v>
          </cell>
          <cell r="V6697" t="str">
            <v>EFT</v>
          </cell>
          <cell r="W6697" t="str">
            <v>EN_AU</v>
          </cell>
          <cell r="X6697" t="str">
            <v>GST</v>
          </cell>
          <cell r="Y6697">
            <v>16650314828</v>
          </cell>
          <cell r="Z6697">
            <v>100</v>
          </cell>
          <cell r="AA6697" t="str">
            <v>NO</v>
          </cell>
          <cell r="AB6697" t="str">
            <v>V-006801</v>
          </cell>
          <cell r="AC6697" t="str">
            <v>V-004526</v>
          </cell>
        </row>
        <row r="6698">
          <cell r="D6698" t="str">
            <v>Orient Capital</v>
          </cell>
          <cell r="E6698" t="str">
            <v>ORIENT CAP</v>
          </cell>
          <cell r="I6698" t="str">
            <v>SYDNEY SOUTH</v>
          </cell>
          <cell r="J6698" t="str">
            <v>AUS</v>
          </cell>
          <cell r="K6698" t="str">
            <v>AU</v>
          </cell>
          <cell r="L6698" t="str">
            <v>Orient Capital</v>
          </cell>
          <cell r="M6698" t="str">
            <v>Business</v>
          </cell>
          <cell r="N6698" t="str">
            <v>NSW</v>
          </cell>
          <cell r="O6698" t="str">
            <v>Locked Bag A3002</v>
          </cell>
          <cell r="P6698">
            <v>1235</v>
          </cell>
          <cell r="Q6698" t="str">
            <v>NO</v>
          </cell>
          <cell r="R6698" t="str">
            <v>AUD</v>
          </cell>
          <cell r="U6698" t="str">
            <v>14 Inv</v>
          </cell>
          <cell r="V6698" t="str">
            <v>EFT</v>
          </cell>
          <cell r="W6698" t="str">
            <v>EN_AU</v>
          </cell>
          <cell r="X6698" t="str">
            <v>GST</v>
          </cell>
          <cell r="Y6698">
            <v>80010142453</v>
          </cell>
          <cell r="Z6698">
            <v>100</v>
          </cell>
          <cell r="AA6698" t="str">
            <v>NO</v>
          </cell>
          <cell r="AB6698" t="str">
            <v>V-006802</v>
          </cell>
          <cell r="AC6698" t="str">
            <v>V-001510</v>
          </cell>
        </row>
        <row r="6699">
          <cell r="D6699" t="str">
            <v>Origin Energy (Gas) 22078868425</v>
          </cell>
          <cell r="E6699" t="str">
            <v>ORIGIN ENE</v>
          </cell>
          <cell r="I6699" t="str">
            <v>MELBOURNE</v>
          </cell>
          <cell r="J6699" t="str">
            <v>AUS</v>
          </cell>
          <cell r="K6699" t="str">
            <v>AU</v>
          </cell>
          <cell r="L6699" t="str">
            <v>Origin Energy (Gas) 22078868425</v>
          </cell>
          <cell r="M6699" t="str">
            <v>Business</v>
          </cell>
          <cell r="N6699" t="str">
            <v>VIC</v>
          </cell>
          <cell r="O6699" t="str">
            <v>PO Box 14825</v>
          </cell>
          <cell r="P6699">
            <v>8001</v>
          </cell>
          <cell r="Q6699" t="str">
            <v>NO</v>
          </cell>
          <cell r="R6699" t="str">
            <v>AUD</v>
          </cell>
          <cell r="U6699" t="str">
            <v>01 Inv</v>
          </cell>
          <cell r="V6699" t="str">
            <v>EFT</v>
          </cell>
          <cell r="W6699" t="str">
            <v>EN_AU</v>
          </cell>
          <cell r="X6699" t="str">
            <v>GST</v>
          </cell>
          <cell r="Y6699">
            <v>22078868425</v>
          </cell>
          <cell r="Z6699">
            <v>100</v>
          </cell>
          <cell r="AA6699" t="str">
            <v>NO</v>
          </cell>
          <cell r="AB6699" t="str">
            <v>V-006803</v>
          </cell>
          <cell r="AC6699" t="str">
            <v>V-000591</v>
          </cell>
        </row>
        <row r="6700">
          <cell r="D6700" t="str">
            <v>Origin Energy Lpg Ltd Country Energ</v>
          </cell>
          <cell r="E6700" t="str">
            <v>ORIGIN ENE</v>
          </cell>
          <cell r="I6700" t="str">
            <v>SILVERWATER</v>
          </cell>
          <cell r="J6700" t="str">
            <v>AUS</v>
          </cell>
          <cell r="K6700" t="str">
            <v>AU</v>
          </cell>
          <cell r="L6700" t="str">
            <v>Origin Energy Lpg Ltd Country Energ</v>
          </cell>
          <cell r="M6700" t="str">
            <v>Business</v>
          </cell>
          <cell r="N6700" t="str">
            <v>NSW</v>
          </cell>
          <cell r="O6700" t="str">
            <v>Locked Bag 304</v>
          </cell>
          <cell r="P6700">
            <v>2128</v>
          </cell>
          <cell r="Q6700" t="str">
            <v>NO</v>
          </cell>
          <cell r="R6700" t="str">
            <v>AUD</v>
          </cell>
          <cell r="U6700" t="str">
            <v>7 Inv</v>
          </cell>
          <cell r="V6700" t="str">
            <v>EFT</v>
          </cell>
          <cell r="W6700" t="str">
            <v>EN_AU</v>
          </cell>
          <cell r="X6700" t="str">
            <v>GST</v>
          </cell>
          <cell r="Y6700">
            <v>77000508369</v>
          </cell>
          <cell r="Z6700">
            <v>100</v>
          </cell>
          <cell r="AA6700" t="str">
            <v>NO</v>
          </cell>
          <cell r="AB6700" t="str">
            <v>V-006804</v>
          </cell>
          <cell r="AC6700" t="str">
            <v>V-001747</v>
          </cell>
        </row>
        <row r="6701">
          <cell r="D6701" t="str">
            <v>Origin Energy VIC Pty Ltd 110860132</v>
          </cell>
          <cell r="E6701" t="str">
            <v>ORIGIN ENE</v>
          </cell>
          <cell r="I6701" t="str">
            <v>MELBOURNE</v>
          </cell>
          <cell r="J6701" t="str">
            <v>AUS</v>
          </cell>
          <cell r="K6701" t="str">
            <v>AU</v>
          </cell>
          <cell r="L6701" t="str">
            <v>Origin Energy VIC Pty Ltd 110860132</v>
          </cell>
          <cell r="M6701" t="str">
            <v>Business</v>
          </cell>
          <cell r="N6701" t="str">
            <v>VIC</v>
          </cell>
          <cell r="O6701" t="str">
            <v>Private Bag 14825</v>
          </cell>
          <cell r="P6701">
            <v>8001</v>
          </cell>
          <cell r="Q6701" t="str">
            <v>NO</v>
          </cell>
          <cell r="R6701" t="str">
            <v>AUD</v>
          </cell>
          <cell r="U6701" t="str">
            <v>14 Inv</v>
          </cell>
          <cell r="V6701" t="str">
            <v>Cheque</v>
          </cell>
          <cell r="W6701" t="str">
            <v>EN_AU</v>
          </cell>
          <cell r="X6701" t="str">
            <v>GST</v>
          </cell>
          <cell r="Y6701">
            <v>11086013283</v>
          </cell>
          <cell r="Z6701">
            <v>100</v>
          </cell>
          <cell r="AA6701" t="str">
            <v>NO</v>
          </cell>
          <cell r="AB6701" t="str">
            <v>V-006805</v>
          </cell>
          <cell r="AC6701" t="str">
            <v>V-007158</v>
          </cell>
        </row>
        <row r="6702">
          <cell r="D6702" t="str">
            <v>Orion Ag Consulting</v>
          </cell>
          <cell r="E6702" t="str">
            <v>ORION AG C</v>
          </cell>
          <cell r="I6702" t="str">
            <v>NEWDEGATE</v>
          </cell>
          <cell r="J6702" t="str">
            <v>AUS</v>
          </cell>
          <cell r="K6702" t="str">
            <v>AU</v>
          </cell>
          <cell r="L6702" t="str">
            <v>Orion Ag Consulting</v>
          </cell>
          <cell r="M6702" t="str">
            <v>Business</v>
          </cell>
          <cell r="N6702" t="str">
            <v>WA</v>
          </cell>
          <cell r="O6702" t="str">
            <v>229 Rmb</v>
          </cell>
          <cell r="P6702">
            <v>6355</v>
          </cell>
          <cell r="Q6702" t="str">
            <v>NO</v>
          </cell>
          <cell r="R6702" t="str">
            <v>AUD</v>
          </cell>
          <cell r="U6702" t="str">
            <v>14 Inv</v>
          </cell>
          <cell r="V6702" t="str">
            <v>EFT</v>
          </cell>
          <cell r="W6702" t="str">
            <v>EN_AU</v>
          </cell>
          <cell r="X6702" t="str">
            <v>Exempt</v>
          </cell>
          <cell r="Y6702">
            <v>52653285271</v>
          </cell>
          <cell r="Z6702">
            <v>100</v>
          </cell>
          <cell r="AA6702" t="str">
            <v>NO</v>
          </cell>
          <cell r="AB6702" t="str">
            <v>V-006806</v>
          </cell>
          <cell r="AC6702" t="str">
            <v>V-006365</v>
          </cell>
        </row>
        <row r="6703">
          <cell r="D6703" t="str">
            <v>Orix Australia Corporation Limited</v>
          </cell>
          <cell r="E6703" t="str">
            <v>ORIX AUSTR</v>
          </cell>
          <cell r="I6703" t="str">
            <v>ADELAIDE</v>
          </cell>
          <cell r="J6703" t="str">
            <v>AUS</v>
          </cell>
          <cell r="K6703" t="str">
            <v>AU</v>
          </cell>
          <cell r="L6703" t="str">
            <v>Orix Australia Corporation Limited</v>
          </cell>
          <cell r="M6703" t="str">
            <v>Business</v>
          </cell>
          <cell r="N6703" t="str">
            <v>SA</v>
          </cell>
          <cell r="O6703" t="str">
            <v>PO Box 3592</v>
          </cell>
          <cell r="P6703">
            <v>5000</v>
          </cell>
          <cell r="Q6703" t="str">
            <v>NO</v>
          </cell>
          <cell r="R6703" t="str">
            <v>AUD</v>
          </cell>
          <cell r="U6703" t="str">
            <v>14 Inv</v>
          </cell>
          <cell r="V6703" t="str">
            <v>EFT</v>
          </cell>
          <cell r="W6703" t="str">
            <v>EN_AU</v>
          </cell>
          <cell r="X6703" t="str">
            <v>GST</v>
          </cell>
          <cell r="Y6703">
            <v>79002992681</v>
          </cell>
          <cell r="Z6703">
            <v>100</v>
          </cell>
          <cell r="AA6703" t="str">
            <v>NO</v>
          </cell>
          <cell r="AB6703" t="str">
            <v>V-006807</v>
          </cell>
          <cell r="AC6703" t="str">
            <v>V-002225</v>
          </cell>
        </row>
        <row r="6704">
          <cell r="D6704" t="str">
            <v>Orroroo Football Club Inc</v>
          </cell>
          <cell r="E6704" t="str">
            <v>ORROROO FO</v>
          </cell>
          <cell r="I6704" t="str">
            <v>ORROROO</v>
          </cell>
          <cell r="J6704" t="str">
            <v>AUS</v>
          </cell>
          <cell r="K6704" t="str">
            <v>AU</v>
          </cell>
          <cell r="L6704" t="str">
            <v>Orroroo Football Club Inc Nogst</v>
          </cell>
          <cell r="M6704" t="str">
            <v>Business</v>
          </cell>
          <cell r="N6704" t="str">
            <v>SA</v>
          </cell>
          <cell r="O6704" t="str">
            <v>PO Box 38</v>
          </cell>
          <cell r="P6704">
            <v>5431</v>
          </cell>
          <cell r="Q6704" t="str">
            <v>NO</v>
          </cell>
          <cell r="R6704" t="str">
            <v>AUD</v>
          </cell>
          <cell r="U6704" t="str">
            <v>01 Inv</v>
          </cell>
          <cell r="V6704" t="str">
            <v>EFT</v>
          </cell>
          <cell r="W6704" t="str">
            <v>EN_AU</v>
          </cell>
          <cell r="X6704" t="str">
            <v>Exempt</v>
          </cell>
          <cell r="Y6704">
            <v>21453959359</v>
          </cell>
          <cell r="Z6704">
            <v>100</v>
          </cell>
          <cell r="AA6704" t="str">
            <v>NO</v>
          </cell>
          <cell r="AB6704" t="str">
            <v>V-006808</v>
          </cell>
          <cell r="AC6704" t="str">
            <v>V-001733</v>
          </cell>
        </row>
        <row r="6705">
          <cell r="D6705" t="str">
            <v>Orroroo Golf Club Inc</v>
          </cell>
          <cell r="E6705" t="str">
            <v>ORROROO GO</v>
          </cell>
          <cell r="I6705" t="str">
            <v>ORROROO</v>
          </cell>
          <cell r="J6705" t="str">
            <v>AUS</v>
          </cell>
          <cell r="K6705" t="str">
            <v>AU</v>
          </cell>
          <cell r="L6705" t="str">
            <v>Orroroo Golf Club Inc</v>
          </cell>
          <cell r="M6705" t="str">
            <v>Business</v>
          </cell>
          <cell r="N6705" t="str">
            <v>SA</v>
          </cell>
          <cell r="O6705" t="str">
            <v>PO Box 65</v>
          </cell>
          <cell r="P6705">
            <v>5431</v>
          </cell>
          <cell r="Q6705" t="str">
            <v>NO</v>
          </cell>
          <cell r="R6705" t="str">
            <v>AUD</v>
          </cell>
          <cell r="U6705" t="str">
            <v>14 Inv</v>
          </cell>
          <cell r="V6705" t="str">
            <v>EFT</v>
          </cell>
          <cell r="W6705" t="str">
            <v>EN_AU</v>
          </cell>
          <cell r="X6705" t="str">
            <v>Exempt</v>
          </cell>
          <cell r="Y6705">
            <v>74067893736</v>
          </cell>
          <cell r="Z6705">
            <v>100</v>
          </cell>
          <cell r="AA6705" t="str">
            <v>NO</v>
          </cell>
          <cell r="AB6705" t="str">
            <v>V-006809</v>
          </cell>
          <cell r="AC6705" t="str">
            <v>V-002848</v>
          </cell>
        </row>
        <row r="6706">
          <cell r="D6706" t="str">
            <v>Ortech Security Services</v>
          </cell>
          <cell r="E6706" t="str">
            <v>ORTECH SEC</v>
          </cell>
          <cell r="I6706" t="str">
            <v>STRATHDALE</v>
          </cell>
          <cell r="J6706" t="str">
            <v>AUS</v>
          </cell>
          <cell r="K6706" t="str">
            <v>AU</v>
          </cell>
          <cell r="L6706" t="str">
            <v>Ortech Security Services</v>
          </cell>
          <cell r="M6706" t="str">
            <v>Business</v>
          </cell>
          <cell r="N6706" t="str">
            <v>VIC</v>
          </cell>
          <cell r="O6706" t="str">
            <v>PO Box 251</v>
          </cell>
          <cell r="P6706">
            <v>3550</v>
          </cell>
          <cell r="Q6706" t="str">
            <v>NO</v>
          </cell>
          <cell r="R6706" t="str">
            <v>AUD</v>
          </cell>
          <cell r="U6706" t="str">
            <v>01 Inv</v>
          </cell>
          <cell r="V6706" t="str">
            <v>EFT</v>
          </cell>
          <cell r="W6706" t="str">
            <v>EN_AU</v>
          </cell>
          <cell r="X6706" t="str">
            <v>GST</v>
          </cell>
          <cell r="Y6706">
            <v>95138271226</v>
          </cell>
          <cell r="Z6706">
            <v>100</v>
          </cell>
          <cell r="AA6706" t="str">
            <v>NO</v>
          </cell>
          <cell r="AB6706" t="str">
            <v>V-006810</v>
          </cell>
          <cell r="AC6706" t="str">
            <v>V-005927</v>
          </cell>
        </row>
        <row r="6707">
          <cell r="D6707" t="str">
            <v>Osborne Park Bowling Club Inc</v>
          </cell>
          <cell r="E6707" t="str">
            <v>OSBORNE PA</v>
          </cell>
          <cell r="I6707" t="str">
            <v>TUART HILL</v>
          </cell>
          <cell r="J6707" t="str">
            <v>AUS</v>
          </cell>
          <cell r="K6707" t="str">
            <v>AU</v>
          </cell>
          <cell r="L6707" t="str">
            <v>Osborne Park Bowling Club Inc</v>
          </cell>
          <cell r="M6707" t="str">
            <v>Business</v>
          </cell>
          <cell r="N6707" t="str">
            <v>WA</v>
          </cell>
          <cell r="O6707" t="str">
            <v>31 Park Street</v>
          </cell>
          <cell r="P6707">
            <v>6060</v>
          </cell>
          <cell r="Q6707" t="str">
            <v>NO</v>
          </cell>
          <cell r="R6707" t="str">
            <v>AUD</v>
          </cell>
          <cell r="U6707" t="str">
            <v>01 Inv</v>
          </cell>
          <cell r="V6707" t="str">
            <v>EFT</v>
          </cell>
          <cell r="W6707" t="str">
            <v>EN_AU</v>
          </cell>
          <cell r="X6707" t="str">
            <v>GST</v>
          </cell>
          <cell r="Y6707">
            <v>36104087751</v>
          </cell>
          <cell r="Z6707">
            <v>100</v>
          </cell>
          <cell r="AA6707" t="str">
            <v>NO</v>
          </cell>
          <cell r="AB6707" t="str">
            <v>V-006811</v>
          </cell>
          <cell r="AC6707" t="str">
            <v>V-004729</v>
          </cell>
        </row>
        <row r="6708">
          <cell r="D6708" t="str">
            <v>Oscar Publications</v>
          </cell>
          <cell r="E6708" t="str">
            <v>OSCAR PUBL</v>
          </cell>
          <cell r="I6708" t="str">
            <v>VICTOR HARBOR</v>
          </cell>
          <cell r="J6708" t="str">
            <v>AUS</v>
          </cell>
          <cell r="K6708" t="str">
            <v>AU</v>
          </cell>
          <cell r="L6708" t="str">
            <v>Oscar Publications</v>
          </cell>
          <cell r="M6708" t="str">
            <v>Business</v>
          </cell>
          <cell r="N6708" t="str">
            <v>SA</v>
          </cell>
          <cell r="O6708" t="str">
            <v>PO Box 2078</v>
          </cell>
          <cell r="P6708">
            <v>5211</v>
          </cell>
          <cell r="Q6708" t="str">
            <v>NO</v>
          </cell>
          <cell r="R6708" t="str">
            <v>AUD</v>
          </cell>
          <cell r="U6708" t="str">
            <v>21 Inv</v>
          </cell>
          <cell r="V6708" t="str">
            <v>EFT</v>
          </cell>
          <cell r="W6708" t="str">
            <v>EN_AU</v>
          </cell>
          <cell r="X6708" t="str">
            <v>GST</v>
          </cell>
          <cell r="Y6708">
            <v>36199338125</v>
          </cell>
          <cell r="Z6708">
            <v>100</v>
          </cell>
          <cell r="AA6708" t="str">
            <v>NO</v>
          </cell>
          <cell r="AB6708" t="str">
            <v>V-006812</v>
          </cell>
          <cell r="AC6708" t="str">
            <v>V-007834</v>
          </cell>
        </row>
        <row r="6709">
          <cell r="D6709" t="str">
            <v>O'Shea &amp; Co</v>
          </cell>
          <cell r="E6709" t="str">
            <v>O'SHEA &amp; C</v>
          </cell>
          <cell r="I6709" t="str">
            <v>DALBY</v>
          </cell>
          <cell r="J6709" t="str">
            <v>AUS</v>
          </cell>
          <cell r="K6709" t="str">
            <v>AU</v>
          </cell>
          <cell r="L6709" t="str">
            <v>O'Shea &amp; Co</v>
          </cell>
          <cell r="M6709" t="str">
            <v>Business</v>
          </cell>
          <cell r="N6709" t="str">
            <v>QLD</v>
          </cell>
          <cell r="O6709" t="str">
            <v>PO Box 645</v>
          </cell>
          <cell r="P6709">
            <v>4405</v>
          </cell>
          <cell r="Q6709" t="str">
            <v>NO</v>
          </cell>
          <cell r="R6709" t="str">
            <v>AUD</v>
          </cell>
          <cell r="U6709" t="str">
            <v>7 Inv</v>
          </cell>
          <cell r="V6709" t="str">
            <v>EFT</v>
          </cell>
          <cell r="W6709" t="str">
            <v>EN_AU</v>
          </cell>
          <cell r="X6709" t="str">
            <v>GST</v>
          </cell>
          <cell r="Y6709">
            <v>27956470454</v>
          </cell>
          <cell r="Z6709">
            <v>100</v>
          </cell>
          <cell r="AA6709" t="str">
            <v>NO</v>
          </cell>
          <cell r="AB6709" t="str">
            <v>V-006813</v>
          </cell>
          <cell r="AC6709" t="str">
            <v>V-001680</v>
          </cell>
        </row>
        <row r="6710">
          <cell r="D6710" t="str">
            <v>Ossrock Transport</v>
          </cell>
          <cell r="E6710" t="str">
            <v>OSSROCK TR</v>
          </cell>
          <cell r="I6710" t="str">
            <v>QUAIRADING</v>
          </cell>
          <cell r="J6710" t="str">
            <v>AUS</v>
          </cell>
          <cell r="K6710" t="str">
            <v>AU</v>
          </cell>
          <cell r="L6710" t="str">
            <v>Ossrock Transport</v>
          </cell>
          <cell r="M6710" t="str">
            <v>Business</v>
          </cell>
          <cell r="N6710" t="str">
            <v>WA</v>
          </cell>
          <cell r="O6710" t="str">
            <v>26 Ludon Street</v>
          </cell>
          <cell r="P6710">
            <v>6383</v>
          </cell>
          <cell r="Q6710" t="str">
            <v>NO</v>
          </cell>
          <cell r="R6710" t="str">
            <v>AUD</v>
          </cell>
          <cell r="U6710" t="str">
            <v>7 Inv</v>
          </cell>
          <cell r="V6710" t="str">
            <v>EFT</v>
          </cell>
          <cell r="W6710" t="str">
            <v>EN_AU</v>
          </cell>
          <cell r="X6710" t="str">
            <v>Exempt</v>
          </cell>
          <cell r="Y6710">
            <v>89199788096</v>
          </cell>
          <cell r="Z6710">
            <v>100</v>
          </cell>
          <cell r="AA6710" t="str">
            <v>NO</v>
          </cell>
          <cell r="AB6710" t="str">
            <v>V-006814</v>
          </cell>
          <cell r="AC6710" t="str">
            <v>V-007677</v>
          </cell>
        </row>
        <row r="6711">
          <cell r="D6711" t="str">
            <v>Otech Irrigation Australia</v>
          </cell>
          <cell r="E6711" t="str">
            <v>OTECH IRRI</v>
          </cell>
          <cell r="I6711" t="str">
            <v>EPPING</v>
          </cell>
          <cell r="J6711" t="str">
            <v>AUS</v>
          </cell>
          <cell r="K6711" t="str">
            <v>AU</v>
          </cell>
          <cell r="L6711" t="str">
            <v>Otech Irrigation Australia</v>
          </cell>
          <cell r="M6711" t="str">
            <v>Business</v>
          </cell>
          <cell r="N6711" t="str">
            <v>VIC</v>
          </cell>
          <cell r="O6711" t="str">
            <v>9 Gipps Court</v>
          </cell>
          <cell r="P6711">
            <v>3076</v>
          </cell>
          <cell r="Q6711" t="str">
            <v>NO</v>
          </cell>
          <cell r="R6711" t="str">
            <v>AUD</v>
          </cell>
          <cell r="U6711" t="str">
            <v>7 Inv</v>
          </cell>
          <cell r="V6711" t="str">
            <v>EFT</v>
          </cell>
          <cell r="W6711" t="str">
            <v>EN_AU</v>
          </cell>
          <cell r="X6711" t="str">
            <v>GST</v>
          </cell>
          <cell r="Y6711">
            <v>68108490277</v>
          </cell>
          <cell r="Z6711">
            <v>100</v>
          </cell>
          <cell r="AA6711" t="str">
            <v>NO</v>
          </cell>
          <cell r="AB6711" t="str">
            <v>V-006815</v>
          </cell>
          <cell r="AC6711" t="str">
            <v>V-004871</v>
          </cell>
        </row>
        <row r="6712">
          <cell r="D6712" t="str">
            <v>Otr 246 Pty Ltd</v>
          </cell>
          <cell r="E6712" t="str">
            <v>OTR 246 PT</v>
          </cell>
          <cell r="I6712" t="str">
            <v>KENSINGTON</v>
          </cell>
          <cell r="J6712" t="str">
            <v>AUS</v>
          </cell>
          <cell r="K6712" t="str">
            <v>AU</v>
          </cell>
          <cell r="L6712" t="str">
            <v>Otr 246 Pty Ltd</v>
          </cell>
          <cell r="M6712" t="str">
            <v>Business</v>
          </cell>
          <cell r="N6712" t="str">
            <v>SA</v>
          </cell>
          <cell r="O6712" t="str">
            <v>270 The Parade</v>
          </cell>
          <cell r="P6712">
            <v>5068</v>
          </cell>
          <cell r="Q6712" t="str">
            <v>NO</v>
          </cell>
          <cell r="R6712" t="str">
            <v>AUD</v>
          </cell>
          <cell r="U6712" t="str">
            <v>01 Inv</v>
          </cell>
          <cell r="V6712" t="str">
            <v>EFT</v>
          </cell>
          <cell r="W6712" t="str">
            <v>EN_AU</v>
          </cell>
          <cell r="X6712" t="str">
            <v>GST</v>
          </cell>
          <cell r="Y6712">
            <v>14613561069</v>
          </cell>
          <cell r="Z6712">
            <v>100</v>
          </cell>
          <cell r="AA6712" t="str">
            <v>NO</v>
          </cell>
          <cell r="AB6712" t="str">
            <v>V-006816</v>
          </cell>
          <cell r="AC6712" t="str">
            <v>V-005438</v>
          </cell>
        </row>
        <row r="6713">
          <cell r="D6713" t="str">
            <v>Ottos Tyres Pty Ltd</v>
          </cell>
          <cell r="E6713" t="str">
            <v>OTTOS TYRE</v>
          </cell>
          <cell r="I6713" t="str">
            <v>INGHAM</v>
          </cell>
          <cell r="J6713" t="str">
            <v>AUS</v>
          </cell>
          <cell r="K6713" t="str">
            <v>AU</v>
          </cell>
          <cell r="L6713" t="str">
            <v>Ottos Tyres Pty Ltd</v>
          </cell>
          <cell r="M6713" t="str">
            <v>Business</v>
          </cell>
          <cell r="N6713" t="str">
            <v>QLD</v>
          </cell>
          <cell r="O6713" t="str">
            <v>PO Box 1786</v>
          </cell>
          <cell r="P6713">
            <v>4850</v>
          </cell>
          <cell r="Q6713" t="str">
            <v>NO</v>
          </cell>
          <cell r="R6713" t="str">
            <v>AUD</v>
          </cell>
          <cell r="U6713" t="str">
            <v>30 Inv</v>
          </cell>
          <cell r="V6713" t="str">
            <v>EFT</v>
          </cell>
          <cell r="W6713" t="str">
            <v>EN_AU</v>
          </cell>
          <cell r="X6713" t="str">
            <v>GST</v>
          </cell>
          <cell r="Y6713">
            <v>41600624600</v>
          </cell>
          <cell r="Z6713">
            <v>100</v>
          </cell>
          <cell r="AA6713" t="str">
            <v>NO</v>
          </cell>
          <cell r="AB6713" t="str">
            <v>V-006817</v>
          </cell>
          <cell r="AC6713" t="str">
            <v>V-004905</v>
          </cell>
        </row>
        <row r="6714">
          <cell r="D6714" t="str">
            <v>Ouse Community Country Club</v>
          </cell>
          <cell r="E6714" t="str">
            <v>OUSE COMMU</v>
          </cell>
          <cell r="I6714" t="str">
            <v>OUSE</v>
          </cell>
          <cell r="J6714" t="str">
            <v>AUS</v>
          </cell>
          <cell r="K6714" t="str">
            <v>AU</v>
          </cell>
          <cell r="L6714" t="str">
            <v>Ouse Community Country Club</v>
          </cell>
          <cell r="M6714" t="str">
            <v>Business</v>
          </cell>
          <cell r="N6714" t="str">
            <v>TAS</v>
          </cell>
          <cell r="O6714" t="str">
            <v>PO Box 48</v>
          </cell>
          <cell r="P6714">
            <v>7140</v>
          </cell>
          <cell r="Q6714" t="str">
            <v>NO</v>
          </cell>
          <cell r="R6714" t="str">
            <v>AUD</v>
          </cell>
          <cell r="U6714" t="str">
            <v>7 Inv</v>
          </cell>
          <cell r="V6714" t="str">
            <v>EFT</v>
          </cell>
          <cell r="W6714" t="str">
            <v>EN_AU</v>
          </cell>
          <cell r="X6714" t="str">
            <v>Exempt</v>
          </cell>
          <cell r="Y6714">
            <v>66675300669</v>
          </cell>
          <cell r="Z6714">
            <v>100</v>
          </cell>
          <cell r="AA6714" t="str">
            <v>NO</v>
          </cell>
          <cell r="AB6714" t="str">
            <v>V-006818</v>
          </cell>
          <cell r="AC6714" t="str">
            <v>V-002229</v>
          </cell>
        </row>
        <row r="6715">
          <cell r="D6715" t="str">
            <v>Outback Custom Fabrication</v>
          </cell>
          <cell r="E6715" t="str">
            <v>OUTBACK CU</v>
          </cell>
          <cell r="I6715" t="str">
            <v>TRANGIE</v>
          </cell>
          <cell r="J6715" t="str">
            <v>AUS</v>
          </cell>
          <cell r="K6715" t="str">
            <v>AU</v>
          </cell>
          <cell r="L6715" t="str">
            <v>Outback Custom Fabrication</v>
          </cell>
          <cell r="M6715" t="str">
            <v>Business</v>
          </cell>
          <cell r="N6715" t="str">
            <v>NSW</v>
          </cell>
          <cell r="O6715" t="str">
            <v>558 Dunnield Howes Rd</v>
          </cell>
          <cell r="P6715">
            <v>2823</v>
          </cell>
          <cell r="Q6715" t="str">
            <v>NO</v>
          </cell>
          <cell r="R6715" t="str">
            <v>AUD</v>
          </cell>
          <cell r="U6715" t="str">
            <v>7 Inv</v>
          </cell>
          <cell r="V6715" t="str">
            <v>EFT</v>
          </cell>
          <cell r="W6715" t="str">
            <v>EN_AU</v>
          </cell>
          <cell r="X6715" t="str">
            <v>Exempt</v>
          </cell>
          <cell r="Y6715">
            <v>58737719287</v>
          </cell>
          <cell r="Z6715">
            <v>100</v>
          </cell>
          <cell r="AA6715" t="str">
            <v>NO</v>
          </cell>
          <cell r="AB6715" t="str">
            <v>V-006819</v>
          </cell>
          <cell r="AC6715" t="str">
            <v>V-006329</v>
          </cell>
        </row>
        <row r="6716">
          <cell r="D6716" t="str">
            <v>Outback Doll</v>
          </cell>
          <cell r="E6716" t="str">
            <v>DOLLY PATR</v>
          </cell>
          <cell r="I6716" t="str">
            <v>WINTON</v>
          </cell>
          <cell r="J6716" t="str">
            <v>AUS</v>
          </cell>
          <cell r="K6716" t="str">
            <v>AU</v>
          </cell>
          <cell r="L6716" t="str">
            <v>Outback Doll</v>
          </cell>
          <cell r="M6716" t="str">
            <v>Business</v>
          </cell>
          <cell r="N6716" t="str">
            <v>QLD</v>
          </cell>
          <cell r="O6716" t="str">
            <v>12 Colston Road</v>
          </cell>
          <cell r="P6716">
            <v>4735</v>
          </cell>
          <cell r="Q6716" t="str">
            <v>NO</v>
          </cell>
          <cell r="R6716" t="str">
            <v>AUD</v>
          </cell>
          <cell r="U6716" t="str">
            <v>30 Inv</v>
          </cell>
          <cell r="V6716" t="str">
            <v>EFT</v>
          </cell>
          <cell r="W6716" t="str">
            <v>EN_AU</v>
          </cell>
          <cell r="X6716" t="str">
            <v>GST</v>
          </cell>
          <cell r="Y6716">
            <v>85946926182</v>
          </cell>
          <cell r="Z6716">
            <v>100</v>
          </cell>
          <cell r="AA6716" t="str">
            <v>NO</v>
          </cell>
          <cell r="AB6716" t="str">
            <v>V-006820</v>
          </cell>
          <cell r="AC6716" t="str">
            <v>V-005548</v>
          </cell>
        </row>
        <row r="6717">
          <cell r="D6717" t="str">
            <v>Outback Electrical &amp; Aircon Service</v>
          </cell>
          <cell r="E6717" t="str">
            <v>OUTBACK EL</v>
          </cell>
          <cell r="I6717" t="str">
            <v>DERBY</v>
          </cell>
          <cell r="J6717" t="str">
            <v>AUS</v>
          </cell>
          <cell r="K6717" t="str">
            <v>AU</v>
          </cell>
          <cell r="L6717" t="str">
            <v>Outback Electrical &amp; Aircon Service</v>
          </cell>
          <cell r="M6717" t="str">
            <v>Business</v>
          </cell>
          <cell r="N6717" t="str">
            <v>WA</v>
          </cell>
          <cell r="O6717" t="str">
            <v>PO Box 332</v>
          </cell>
          <cell r="P6717">
            <v>7264</v>
          </cell>
          <cell r="Q6717" t="str">
            <v>NO</v>
          </cell>
          <cell r="R6717" t="str">
            <v>AUD</v>
          </cell>
          <cell r="U6717" t="str">
            <v>14 Inv</v>
          </cell>
          <cell r="V6717" t="str">
            <v>EFT</v>
          </cell>
          <cell r="W6717" t="str">
            <v>EN_AU</v>
          </cell>
          <cell r="X6717" t="str">
            <v>GST</v>
          </cell>
          <cell r="Y6717">
            <v>96275946790</v>
          </cell>
          <cell r="Z6717">
            <v>100</v>
          </cell>
          <cell r="AA6717" t="str">
            <v>NO</v>
          </cell>
          <cell r="AB6717" t="str">
            <v>V-006821</v>
          </cell>
          <cell r="AC6717" t="str">
            <v>V-004888</v>
          </cell>
        </row>
        <row r="6718">
          <cell r="D6718" t="str">
            <v>Outback Festival Inc</v>
          </cell>
          <cell r="E6718" t="str">
            <v>OUTBACK FE</v>
          </cell>
          <cell r="I6718" t="str">
            <v>WINTON</v>
          </cell>
          <cell r="J6718" t="str">
            <v>AUS</v>
          </cell>
          <cell r="K6718" t="str">
            <v>AU</v>
          </cell>
          <cell r="L6718" t="str">
            <v>Outback Festival Inc</v>
          </cell>
          <cell r="M6718" t="str">
            <v>Business</v>
          </cell>
          <cell r="N6718" t="str">
            <v>QLD</v>
          </cell>
          <cell r="O6718" t="str">
            <v>PO Box 24</v>
          </cell>
          <cell r="P6718">
            <v>4735</v>
          </cell>
          <cell r="Q6718" t="str">
            <v>NO</v>
          </cell>
          <cell r="R6718" t="str">
            <v>AUD</v>
          </cell>
          <cell r="U6718" t="str">
            <v>30 Inv</v>
          </cell>
          <cell r="V6718" t="str">
            <v>EFT</v>
          </cell>
          <cell r="W6718" t="str">
            <v>EN_AU</v>
          </cell>
          <cell r="X6718" t="str">
            <v>GST</v>
          </cell>
          <cell r="Y6718">
            <v>81234696371</v>
          </cell>
          <cell r="Z6718">
            <v>100</v>
          </cell>
          <cell r="AA6718" t="str">
            <v>NO</v>
          </cell>
          <cell r="AB6718" t="str">
            <v>V-006822</v>
          </cell>
          <cell r="AC6718" t="str">
            <v>V-009400</v>
          </cell>
        </row>
        <row r="6719">
          <cell r="D6719" t="str">
            <v>Outback Images Photography</v>
          </cell>
          <cell r="E6719" t="str">
            <v>OUTBACK IM</v>
          </cell>
          <cell r="I6719" t="str">
            <v>BROKEN HILL</v>
          </cell>
          <cell r="J6719" t="str">
            <v>AUS</v>
          </cell>
          <cell r="K6719" t="str">
            <v>AU</v>
          </cell>
          <cell r="L6719" t="str">
            <v>Outback Images Photography</v>
          </cell>
          <cell r="M6719" t="str">
            <v>Business</v>
          </cell>
          <cell r="N6719" t="str">
            <v>SA</v>
          </cell>
          <cell r="O6719" t="str">
            <v>PO Box 6022</v>
          </cell>
          <cell r="P6719">
            <v>2880</v>
          </cell>
          <cell r="Q6719" t="str">
            <v>NO</v>
          </cell>
          <cell r="R6719" t="str">
            <v>AUD</v>
          </cell>
          <cell r="U6719" t="str">
            <v>14 Inv</v>
          </cell>
          <cell r="V6719" t="str">
            <v>EFT</v>
          </cell>
          <cell r="W6719" t="str">
            <v>EN_AU</v>
          </cell>
          <cell r="X6719" t="str">
            <v>Exempt</v>
          </cell>
          <cell r="Y6719">
            <v>63218620582</v>
          </cell>
          <cell r="Z6719">
            <v>100</v>
          </cell>
          <cell r="AA6719" t="str">
            <v>NO</v>
          </cell>
          <cell r="AB6719" t="str">
            <v>V-006823</v>
          </cell>
          <cell r="AC6719" t="str">
            <v>V-009555</v>
          </cell>
        </row>
        <row r="6720">
          <cell r="D6720" t="str">
            <v>Outback Motor Inn Nyngan</v>
          </cell>
          <cell r="E6720" t="str">
            <v>OUTBACK MO</v>
          </cell>
          <cell r="I6720" t="str">
            <v>NYNGAN</v>
          </cell>
          <cell r="J6720" t="str">
            <v>AUS</v>
          </cell>
          <cell r="K6720" t="str">
            <v>AU</v>
          </cell>
          <cell r="L6720" t="str">
            <v>Outback Motor Inn Nyngan</v>
          </cell>
          <cell r="M6720" t="str">
            <v>Business</v>
          </cell>
          <cell r="N6720" t="str">
            <v>NSW</v>
          </cell>
          <cell r="O6720" t="str">
            <v>PO Box 150</v>
          </cell>
          <cell r="P6720">
            <v>2825</v>
          </cell>
          <cell r="Q6720" t="str">
            <v>NO</v>
          </cell>
          <cell r="R6720" t="str">
            <v>AUD</v>
          </cell>
          <cell r="U6720" t="str">
            <v>01 Inv</v>
          </cell>
          <cell r="V6720" t="str">
            <v>EFT</v>
          </cell>
          <cell r="W6720" t="str">
            <v>EN_AU</v>
          </cell>
          <cell r="X6720" t="str">
            <v>Exempt</v>
          </cell>
          <cell r="Y6720">
            <v>96533719548</v>
          </cell>
          <cell r="Z6720">
            <v>100</v>
          </cell>
          <cell r="AA6720" t="str">
            <v>NO</v>
          </cell>
          <cell r="AB6720" t="str">
            <v>V-006824</v>
          </cell>
          <cell r="AC6720" t="str">
            <v>V-009865</v>
          </cell>
        </row>
        <row r="6721">
          <cell r="D6721" t="str">
            <v>Outback Plumbing Service Pty Ltd</v>
          </cell>
          <cell r="E6721" t="str">
            <v>OUTBACK PL</v>
          </cell>
          <cell r="I6721" t="str">
            <v>WINTON</v>
          </cell>
          <cell r="J6721" t="str">
            <v>AUS</v>
          </cell>
          <cell r="K6721" t="str">
            <v>AU</v>
          </cell>
          <cell r="L6721" t="str">
            <v>Outback Plumbing Service Pty Ltd</v>
          </cell>
          <cell r="M6721" t="str">
            <v>Business</v>
          </cell>
          <cell r="N6721" t="str">
            <v>QLD</v>
          </cell>
          <cell r="O6721" t="str">
            <v>PO Box 492</v>
          </cell>
          <cell r="P6721">
            <v>4735</v>
          </cell>
          <cell r="Q6721" t="str">
            <v>NO</v>
          </cell>
          <cell r="R6721" t="str">
            <v>AUD</v>
          </cell>
          <cell r="U6721" t="str">
            <v>7 Inv</v>
          </cell>
          <cell r="V6721" t="str">
            <v>EFT</v>
          </cell>
          <cell r="W6721" t="str">
            <v>EN_AU</v>
          </cell>
          <cell r="X6721" t="str">
            <v>GST</v>
          </cell>
          <cell r="Y6721">
            <v>77103228093</v>
          </cell>
          <cell r="Z6721">
            <v>100</v>
          </cell>
          <cell r="AA6721" t="str">
            <v>NO</v>
          </cell>
          <cell r="AB6721" t="str">
            <v>V-006825</v>
          </cell>
          <cell r="AC6721" t="str">
            <v>V-008085</v>
          </cell>
        </row>
        <row r="6722">
          <cell r="D6722" t="str">
            <v>Outback Tv</v>
          </cell>
          <cell r="E6722" t="str">
            <v>OUTBACK TV</v>
          </cell>
          <cell r="I6722" t="str">
            <v>LAKE GRACE</v>
          </cell>
          <cell r="J6722" t="str">
            <v>AUS</v>
          </cell>
          <cell r="K6722" t="str">
            <v>AU</v>
          </cell>
          <cell r="L6722" t="str">
            <v>Outback Tv</v>
          </cell>
          <cell r="M6722" t="str">
            <v>Business</v>
          </cell>
          <cell r="N6722" t="str">
            <v>WA</v>
          </cell>
          <cell r="O6722" t="str">
            <v>PO Box 292</v>
          </cell>
          <cell r="P6722">
            <v>6353</v>
          </cell>
          <cell r="Q6722" t="str">
            <v>NO</v>
          </cell>
          <cell r="R6722" t="str">
            <v>AUD</v>
          </cell>
          <cell r="U6722" t="str">
            <v>7 Inv</v>
          </cell>
          <cell r="V6722" t="str">
            <v>EFT</v>
          </cell>
          <cell r="W6722" t="str">
            <v>EN_AU</v>
          </cell>
          <cell r="X6722" t="str">
            <v>GST</v>
          </cell>
          <cell r="Y6722">
            <v>38743871051</v>
          </cell>
          <cell r="Z6722">
            <v>100</v>
          </cell>
          <cell r="AA6722" t="str">
            <v>NO</v>
          </cell>
          <cell r="AB6722" t="str">
            <v>V-006826</v>
          </cell>
          <cell r="AC6722" t="str">
            <v>V-000203</v>
          </cell>
        </row>
        <row r="6723">
          <cell r="D6723" t="str">
            <v>Outback Tyres</v>
          </cell>
          <cell r="E6723" t="str">
            <v>OUTBACK TY</v>
          </cell>
          <cell r="I6723" t="str">
            <v>SPRINGSURE</v>
          </cell>
          <cell r="J6723" t="str">
            <v>AUS</v>
          </cell>
          <cell r="K6723" t="str">
            <v>AU</v>
          </cell>
          <cell r="L6723" t="str">
            <v>Outback Tyres</v>
          </cell>
          <cell r="M6723" t="str">
            <v>Business</v>
          </cell>
          <cell r="N6723" t="str">
            <v>QLD</v>
          </cell>
          <cell r="O6723" t="str">
            <v>23 Eclipse Street</v>
          </cell>
          <cell r="P6723">
            <v>4722</v>
          </cell>
          <cell r="Q6723" t="str">
            <v>NO</v>
          </cell>
          <cell r="R6723" t="str">
            <v>AUD</v>
          </cell>
          <cell r="U6723" t="str">
            <v>01 Inv</v>
          </cell>
          <cell r="V6723" t="str">
            <v>EFT</v>
          </cell>
          <cell r="W6723" t="str">
            <v>EN_AU</v>
          </cell>
          <cell r="X6723" t="str">
            <v>GST</v>
          </cell>
          <cell r="Y6723">
            <v>81218589116</v>
          </cell>
          <cell r="Z6723">
            <v>100</v>
          </cell>
          <cell r="AA6723" t="str">
            <v>NO</v>
          </cell>
          <cell r="AB6723" t="str">
            <v>V-006827</v>
          </cell>
          <cell r="AC6723" t="str">
            <v>V-001366</v>
          </cell>
        </row>
        <row r="6724">
          <cell r="D6724" t="str">
            <v>Outcross Agri Servives Pty Ltd</v>
          </cell>
          <cell r="E6724" t="str">
            <v>OUTCROSS A</v>
          </cell>
          <cell r="I6724" t="str">
            <v>ARMIDALE</v>
          </cell>
          <cell r="J6724" t="str">
            <v>AUS</v>
          </cell>
          <cell r="K6724" t="str">
            <v>AU</v>
          </cell>
          <cell r="L6724" t="str">
            <v>Outcross Agri Servives Pty Ltd</v>
          </cell>
          <cell r="M6724" t="str">
            <v>Business</v>
          </cell>
          <cell r="N6724" t="str">
            <v>NSW</v>
          </cell>
          <cell r="O6724" t="str">
            <v>PO Box 1668</v>
          </cell>
          <cell r="P6724">
            <v>2350</v>
          </cell>
          <cell r="Q6724" t="str">
            <v>NO</v>
          </cell>
          <cell r="R6724" t="str">
            <v>AUD</v>
          </cell>
          <cell r="U6724" t="str">
            <v>30 Inv</v>
          </cell>
          <cell r="V6724" t="str">
            <v>EFT</v>
          </cell>
          <cell r="W6724" t="str">
            <v>EN_AU</v>
          </cell>
          <cell r="X6724" t="str">
            <v>GST</v>
          </cell>
          <cell r="Y6724">
            <v>74650720451</v>
          </cell>
          <cell r="Z6724">
            <v>100</v>
          </cell>
          <cell r="AA6724" t="str">
            <v>NO</v>
          </cell>
          <cell r="AB6724" t="str">
            <v>V-006828</v>
          </cell>
          <cell r="AC6724" t="str">
            <v>V-005277</v>
          </cell>
        </row>
        <row r="6725">
          <cell r="D6725" t="str">
            <v>Outcross Contracting Pty Ltd</v>
          </cell>
          <cell r="E6725" t="str">
            <v>OUTCROSS C</v>
          </cell>
          <cell r="I6725" t="str">
            <v>ARMIDALE</v>
          </cell>
          <cell r="J6725" t="str">
            <v>AUS</v>
          </cell>
          <cell r="K6725" t="str">
            <v>AU</v>
          </cell>
          <cell r="L6725" t="str">
            <v>Outcross Contracting Pty Ltd</v>
          </cell>
          <cell r="M6725" t="str">
            <v>Business</v>
          </cell>
          <cell r="N6725" t="str">
            <v>NSW</v>
          </cell>
          <cell r="O6725" t="str">
            <v>PO Box 1668</v>
          </cell>
          <cell r="P6725">
            <v>2350</v>
          </cell>
          <cell r="Q6725" t="str">
            <v>NO</v>
          </cell>
          <cell r="R6725" t="str">
            <v>AUD</v>
          </cell>
          <cell r="U6725" t="str">
            <v>14 Inv</v>
          </cell>
          <cell r="V6725" t="str">
            <v>EFT</v>
          </cell>
          <cell r="W6725" t="str">
            <v>EN_AU</v>
          </cell>
          <cell r="X6725" t="str">
            <v>Exempt</v>
          </cell>
          <cell r="Y6725">
            <v>90155134151</v>
          </cell>
          <cell r="Z6725">
            <v>100</v>
          </cell>
          <cell r="AA6725" t="str">
            <v>NO</v>
          </cell>
          <cell r="AB6725" t="str">
            <v>V-006829</v>
          </cell>
          <cell r="AC6725" t="str">
            <v>V-004795</v>
          </cell>
        </row>
        <row r="6726">
          <cell r="D6726" t="str">
            <v>Outcross Genetics Australia</v>
          </cell>
          <cell r="E6726" t="str">
            <v>OUTCROSS G</v>
          </cell>
          <cell r="I6726" t="str">
            <v>ALBURY</v>
          </cell>
          <cell r="J6726" t="str">
            <v>AUS</v>
          </cell>
          <cell r="K6726" t="str">
            <v>AU</v>
          </cell>
          <cell r="L6726" t="str">
            <v>Outcross Genetics Australia</v>
          </cell>
          <cell r="M6726" t="str">
            <v>Business</v>
          </cell>
          <cell r="N6726" t="str">
            <v>NSW</v>
          </cell>
          <cell r="O6726" t="str">
            <v>1/347 Cnr Ebden &amp; Townsend Streets</v>
          </cell>
          <cell r="P6726">
            <v>2640</v>
          </cell>
          <cell r="Q6726" t="str">
            <v>NO</v>
          </cell>
          <cell r="R6726" t="str">
            <v>AUD</v>
          </cell>
          <cell r="U6726" t="str">
            <v>14 Inv</v>
          </cell>
          <cell r="V6726" t="str">
            <v>EFT</v>
          </cell>
          <cell r="W6726" t="str">
            <v>EN_AU</v>
          </cell>
          <cell r="X6726" t="str">
            <v>GST</v>
          </cell>
          <cell r="Y6726">
            <v>92097706440</v>
          </cell>
          <cell r="Z6726">
            <v>100</v>
          </cell>
          <cell r="AA6726" t="str">
            <v>NO</v>
          </cell>
          <cell r="AB6726" t="str">
            <v>V-006830</v>
          </cell>
          <cell r="AC6726" t="str">
            <v>V-002776</v>
          </cell>
        </row>
        <row r="6727">
          <cell r="D6727" t="str">
            <v>Outcross Pty Ltd</v>
          </cell>
          <cell r="E6727" t="str">
            <v>OUTCROSS P</v>
          </cell>
          <cell r="I6727" t="str">
            <v>ARMIDALE</v>
          </cell>
          <cell r="J6727" t="str">
            <v>AUS</v>
          </cell>
          <cell r="K6727" t="str">
            <v>AU</v>
          </cell>
          <cell r="L6727" t="str">
            <v>Outcross Pty Ltd</v>
          </cell>
          <cell r="M6727" t="str">
            <v>Business</v>
          </cell>
          <cell r="N6727" t="str">
            <v>NSW</v>
          </cell>
          <cell r="O6727" t="str">
            <v>PO Box 1668</v>
          </cell>
          <cell r="P6727">
            <v>2350</v>
          </cell>
          <cell r="Q6727" t="str">
            <v>NO</v>
          </cell>
          <cell r="R6727" t="str">
            <v>AUD</v>
          </cell>
          <cell r="U6727" t="str">
            <v>14 Inv</v>
          </cell>
          <cell r="V6727" t="str">
            <v>EFT</v>
          </cell>
          <cell r="W6727" t="str">
            <v>EN_AU</v>
          </cell>
          <cell r="X6727" t="str">
            <v>GST</v>
          </cell>
          <cell r="Y6727">
            <v>74130715883</v>
          </cell>
          <cell r="Z6727">
            <v>100</v>
          </cell>
          <cell r="AA6727" t="str">
            <v>NO</v>
          </cell>
          <cell r="AB6727" t="str">
            <v>V-006831</v>
          </cell>
          <cell r="AC6727" t="str">
            <v>V-001319</v>
          </cell>
        </row>
        <row r="6728">
          <cell r="D6728" t="str">
            <v>Outcross Systems Pty Ltd</v>
          </cell>
          <cell r="E6728" t="str">
            <v>OUTCROSS S</v>
          </cell>
          <cell r="I6728" t="str">
            <v>ARMIDALE</v>
          </cell>
          <cell r="J6728" t="str">
            <v>AUS</v>
          </cell>
          <cell r="K6728" t="str">
            <v>AU</v>
          </cell>
          <cell r="L6728" t="str">
            <v>Outcross Systems Pty Ltd</v>
          </cell>
          <cell r="M6728" t="str">
            <v>Business</v>
          </cell>
          <cell r="N6728" t="str">
            <v>NSW</v>
          </cell>
          <cell r="O6728" t="str">
            <v>PO Box 1668</v>
          </cell>
          <cell r="P6728">
            <v>2350</v>
          </cell>
          <cell r="Q6728" t="str">
            <v>NO</v>
          </cell>
          <cell r="R6728" t="str">
            <v>AUD</v>
          </cell>
          <cell r="U6728" t="str">
            <v>01 Inv</v>
          </cell>
          <cell r="V6728" t="str">
            <v>EFT</v>
          </cell>
          <cell r="W6728" t="str">
            <v>EN_AU</v>
          </cell>
          <cell r="X6728" t="str">
            <v>GST</v>
          </cell>
          <cell r="Y6728">
            <v>21633938799</v>
          </cell>
          <cell r="Z6728">
            <v>100</v>
          </cell>
          <cell r="AA6728" t="str">
            <v>NO</v>
          </cell>
          <cell r="AB6728" t="str">
            <v>V-006832</v>
          </cell>
          <cell r="AC6728" t="str">
            <v>V-004549</v>
          </cell>
        </row>
        <row r="6729">
          <cell r="D6729" t="str">
            <v>Outdoor Elegance</v>
          </cell>
          <cell r="E6729" t="str">
            <v>OUTDOOR EL</v>
          </cell>
          <cell r="I6729" t="str">
            <v>VIRGINIA</v>
          </cell>
          <cell r="J6729" t="str">
            <v>AUS</v>
          </cell>
          <cell r="K6729" t="str">
            <v>AU</v>
          </cell>
          <cell r="L6729" t="str">
            <v>Outdoor Elegance</v>
          </cell>
          <cell r="M6729" t="str">
            <v>Business</v>
          </cell>
          <cell r="N6729" t="str">
            <v>QLD</v>
          </cell>
          <cell r="O6729" t="str">
            <v>1912 Sandgate Road</v>
          </cell>
          <cell r="P6729">
            <v>4014</v>
          </cell>
          <cell r="Q6729" t="str">
            <v>NO</v>
          </cell>
          <cell r="R6729" t="str">
            <v>AUD</v>
          </cell>
          <cell r="U6729" t="str">
            <v>30 Inv</v>
          </cell>
          <cell r="V6729" t="str">
            <v>EFT</v>
          </cell>
          <cell r="W6729" t="str">
            <v>EN_AU</v>
          </cell>
          <cell r="X6729" t="str">
            <v>GST</v>
          </cell>
          <cell r="Y6729">
            <v>52000878017</v>
          </cell>
          <cell r="Z6729">
            <v>100</v>
          </cell>
          <cell r="AA6729" t="str">
            <v>NO</v>
          </cell>
          <cell r="AB6729" t="str">
            <v>V-006833</v>
          </cell>
          <cell r="AC6729" t="str">
            <v>V-006897</v>
          </cell>
        </row>
        <row r="6730">
          <cell r="D6730" t="str">
            <v>Outpost Central Pty Ltd</v>
          </cell>
          <cell r="E6730" t="str">
            <v>OUTPOST CE</v>
          </cell>
          <cell r="I6730" t="str">
            <v>CLAREMONT</v>
          </cell>
          <cell r="J6730" t="str">
            <v>AUS</v>
          </cell>
          <cell r="K6730" t="str">
            <v>AU</v>
          </cell>
          <cell r="L6730" t="str">
            <v>Outpost Central Pty Ltd</v>
          </cell>
          <cell r="M6730" t="str">
            <v>Business</v>
          </cell>
          <cell r="N6730" t="str">
            <v>WA</v>
          </cell>
          <cell r="O6730" t="str">
            <v>PO Box 2113</v>
          </cell>
          <cell r="P6730">
            <v>6010</v>
          </cell>
          <cell r="Q6730" t="str">
            <v>NO</v>
          </cell>
          <cell r="R6730" t="str">
            <v>AUD</v>
          </cell>
          <cell r="U6730" t="str">
            <v>30 Inv</v>
          </cell>
          <cell r="V6730" t="str">
            <v>EFT</v>
          </cell>
          <cell r="W6730" t="str">
            <v>EN_AU</v>
          </cell>
          <cell r="X6730" t="str">
            <v>GST</v>
          </cell>
          <cell r="Y6730">
            <v>94610573754</v>
          </cell>
          <cell r="Z6730">
            <v>100</v>
          </cell>
          <cell r="AA6730" t="str">
            <v>NO</v>
          </cell>
          <cell r="AB6730" t="str">
            <v>V-006834</v>
          </cell>
          <cell r="AC6730" t="str">
            <v>V-004352</v>
          </cell>
        </row>
        <row r="6731">
          <cell r="D6731" t="str">
            <v>Outtrim-Moyarra-Kongwak C/Club Nog</v>
          </cell>
          <cell r="E6731" t="str">
            <v>OUTTRIM-MO</v>
          </cell>
          <cell r="I6731" t="str">
            <v>KORUMBURRA</v>
          </cell>
          <cell r="J6731" t="str">
            <v>AUS</v>
          </cell>
          <cell r="K6731" t="str">
            <v>AU</v>
          </cell>
          <cell r="L6731" t="str">
            <v>Outtrim-Moyarra-Kongwak C/Club Nog</v>
          </cell>
          <cell r="M6731" t="str">
            <v>Business</v>
          </cell>
          <cell r="N6731" t="str">
            <v>VIC</v>
          </cell>
          <cell r="O6731" t="str">
            <v>36 Bridge Street, Shop 2</v>
          </cell>
          <cell r="P6731">
            <v>3950</v>
          </cell>
          <cell r="Q6731" t="str">
            <v>NO</v>
          </cell>
          <cell r="R6731" t="str">
            <v>AUD</v>
          </cell>
          <cell r="U6731" t="str">
            <v>30 Inv</v>
          </cell>
          <cell r="V6731" t="str">
            <v>EFT</v>
          </cell>
          <cell r="W6731" t="str">
            <v>EN_AU</v>
          </cell>
          <cell r="X6731" t="str">
            <v>Exempt</v>
          </cell>
          <cell r="Y6731">
            <v>88454487235</v>
          </cell>
          <cell r="Z6731">
            <v>100</v>
          </cell>
          <cell r="AA6731" t="str">
            <v>NO</v>
          </cell>
          <cell r="AB6731" t="str">
            <v>V-006835</v>
          </cell>
          <cell r="AC6731" t="str">
            <v>V-000188</v>
          </cell>
        </row>
        <row r="6732">
          <cell r="D6732" t="str">
            <v>Ouyen &amp; District Plumbing Service</v>
          </cell>
          <cell r="E6732" t="str">
            <v>OUYEN &amp; DI</v>
          </cell>
          <cell r="I6732" t="str">
            <v>OUYEN</v>
          </cell>
          <cell r="J6732" t="str">
            <v>AUS</v>
          </cell>
          <cell r="K6732" t="str">
            <v>AU</v>
          </cell>
          <cell r="L6732" t="str">
            <v>Ouyen &amp; District Plumbing Service</v>
          </cell>
          <cell r="M6732" t="str">
            <v>Business</v>
          </cell>
          <cell r="N6732" t="str">
            <v>VIC</v>
          </cell>
          <cell r="O6732" t="str">
            <v>PO Box 93</v>
          </cell>
          <cell r="P6732">
            <v>3490</v>
          </cell>
          <cell r="Q6732" t="str">
            <v>NO</v>
          </cell>
          <cell r="R6732" t="str">
            <v>AUD</v>
          </cell>
          <cell r="U6732" t="str">
            <v>01 Inv</v>
          </cell>
          <cell r="V6732" t="str">
            <v>EFT</v>
          </cell>
          <cell r="W6732" t="str">
            <v>EN_AU</v>
          </cell>
          <cell r="X6732" t="str">
            <v>GST</v>
          </cell>
          <cell r="Y6732">
            <v>61727732903</v>
          </cell>
          <cell r="Z6732">
            <v>100</v>
          </cell>
          <cell r="AA6732" t="str">
            <v>NO</v>
          </cell>
          <cell r="AB6732" t="str">
            <v>V-006836</v>
          </cell>
          <cell r="AC6732" t="str">
            <v>V-000525</v>
          </cell>
        </row>
        <row r="6733">
          <cell r="D6733" t="str">
            <v>Ouyen Automotive And Electrical</v>
          </cell>
          <cell r="E6733" t="str">
            <v>OUYEN AUTO</v>
          </cell>
          <cell r="I6733" t="str">
            <v>OUYEN</v>
          </cell>
          <cell r="J6733" t="str">
            <v>AUS</v>
          </cell>
          <cell r="K6733" t="str">
            <v>AU</v>
          </cell>
          <cell r="L6733" t="str">
            <v>Ouyen Automotive And Electrical</v>
          </cell>
          <cell r="M6733" t="str">
            <v>Business</v>
          </cell>
          <cell r="N6733" t="str">
            <v>VIC</v>
          </cell>
          <cell r="O6733" t="str">
            <v>10 Rowe Street</v>
          </cell>
          <cell r="P6733">
            <v>3490</v>
          </cell>
          <cell r="Q6733" t="str">
            <v>NO</v>
          </cell>
          <cell r="R6733" t="str">
            <v>AUD</v>
          </cell>
          <cell r="U6733" t="str">
            <v>30 Inv</v>
          </cell>
          <cell r="V6733" t="str">
            <v>EFT</v>
          </cell>
          <cell r="W6733" t="str">
            <v>EN_AU</v>
          </cell>
          <cell r="X6733" t="str">
            <v>GST</v>
          </cell>
          <cell r="Y6733">
            <v>83910214230</v>
          </cell>
          <cell r="Z6733">
            <v>100</v>
          </cell>
          <cell r="AA6733" t="str">
            <v>NO</v>
          </cell>
          <cell r="AB6733" t="str">
            <v>V-006837</v>
          </cell>
          <cell r="AC6733" t="str">
            <v>V-005662</v>
          </cell>
        </row>
        <row r="6734">
          <cell r="D6734" t="str">
            <v>Ouyen Bowls Club</v>
          </cell>
          <cell r="E6734" t="str">
            <v>OUYEN BOWL</v>
          </cell>
          <cell r="I6734" t="str">
            <v>OUYEN</v>
          </cell>
          <cell r="J6734" t="str">
            <v>AUS</v>
          </cell>
          <cell r="K6734" t="str">
            <v>AU</v>
          </cell>
          <cell r="L6734" t="str">
            <v>Ouyen Bowls Club</v>
          </cell>
          <cell r="M6734" t="str">
            <v>Business</v>
          </cell>
          <cell r="N6734" t="str">
            <v>VIC</v>
          </cell>
          <cell r="O6734" t="str">
            <v>2 Calder Hwy</v>
          </cell>
          <cell r="P6734">
            <v>3490</v>
          </cell>
          <cell r="Q6734" t="str">
            <v>NO</v>
          </cell>
          <cell r="R6734" t="str">
            <v>AUD</v>
          </cell>
          <cell r="U6734" t="str">
            <v>30 Inv</v>
          </cell>
          <cell r="V6734" t="str">
            <v>EFT</v>
          </cell>
          <cell r="W6734" t="str">
            <v>EN_AU</v>
          </cell>
          <cell r="X6734" t="str">
            <v>Exempt</v>
          </cell>
          <cell r="Y6734">
            <v>64431061619</v>
          </cell>
          <cell r="Z6734">
            <v>100</v>
          </cell>
          <cell r="AA6734" t="str">
            <v>NO</v>
          </cell>
          <cell r="AB6734" t="str">
            <v>V-006838</v>
          </cell>
          <cell r="AC6734" t="str">
            <v>V-007524</v>
          </cell>
        </row>
        <row r="6735">
          <cell r="D6735" t="str">
            <v>Ouyen Livestock Exchange Inc</v>
          </cell>
          <cell r="E6735" t="str">
            <v>OUYEN LIVE</v>
          </cell>
          <cell r="I6735" t="str">
            <v>OUYEN</v>
          </cell>
          <cell r="J6735" t="str">
            <v>AUS</v>
          </cell>
          <cell r="K6735" t="str">
            <v>AU</v>
          </cell>
          <cell r="L6735" t="str">
            <v>Ouyen Livestock Exchange Inc</v>
          </cell>
          <cell r="M6735" t="str">
            <v>Business</v>
          </cell>
          <cell r="N6735" t="str">
            <v>VIC</v>
          </cell>
          <cell r="O6735" t="str">
            <v>PO Box 51</v>
          </cell>
          <cell r="P6735">
            <v>3490</v>
          </cell>
          <cell r="Q6735" t="str">
            <v>NO</v>
          </cell>
          <cell r="R6735" t="str">
            <v>AUD</v>
          </cell>
          <cell r="U6735" t="str">
            <v>30 Inv</v>
          </cell>
          <cell r="V6735" t="str">
            <v>EFT</v>
          </cell>
          <cell r="W6735" t="str">
            <v>EN_AU</v>
          </cell>
          <cell r="X6735" t="str">
            <v>GST</v>
          </cell>
          <cell r="Y6735">
            <v>84492881002</v>
          </cell>
          <cell r="Z6735">
            <v>100</v>
          </cell>
          <cell r="AA6735" t="str">
            <v>NO</v>
          </cell>
          <cell r="AB6735" t="str">
            <v>V-006839</v>
          </cell>
          <cell r="AC6735" t="str">
            <v>V-001127</v>
          </cell>
        </row>
        <row r="6736">
          <cell r="D6736" t="str">
            <v>Ouyen Mix Concrete &amp; Hire P/L</v>
          </cell>
          <cell r="E6736" t="str">
            <v>OUYEN MIX</v>
          </cell>
          <cell r="I6736" t="str">
            <v>OUYEN</v>
          </cell>
          <cell r="J6736" t="str">
            <v>AUS</v>
          </cell>
          <cell r="K6736" t="str">
            <v>AU</v>
          </cell>
          <cell r="L6736" t="str">
            <v>Ouyen Mix Concrete &amp; Hire P/L</v>
          </cell>
          <cell r="M6736" t="str">
            <v>Business</v>
          </cell>
          <cell r="N6736" t="str">
            <v>VIC</v>
          </cell>
          <cell r="O6736" t="str">
            <v>PO Box 139</v>
          </cell>
          <cell r="P6736">
            <v>3490</v>
          </cell>
          <cell r="Q6736" t="str">
            <v>NO</v>
          </cell>
          <cell r="R6736" t="str">
            <v>AUD</v>
          </cell>
          <cell r="U6736" t="str">
            <v>01 Inv</v>
          </cell>
          <cell r="V6736" t="str">
            <v>EFT</v>
          </cell>
          <cell r="W6736" t="str">
            <v>EN_AU</v>
          </cell>
          <cell r="X6736" t="str">
            <v>GST</v>
          </cell>
          <cell r="Y6736">
            <v>28132649104</v>
          </cell>
          <cell r="Z6736">
            <v>100</v>
          </cell>
          <cell r="AA6736" t="str">
            <v>NO</v>
          </cell>
          <cell r="AB6736" t="str">
            <v>V-006840</v>
          </cell>
          <cell r="AC6736" t="str">
            <v>V-000637</v>
          </cell>
        </row>
        <row r="6737">
          <cell r="D6737" t="str">
            <v>Ouyen P-12 College</v>
          </cell>
          <cell r="E6737" t="str">
            <v>OUYEN P-12</v>
          </cell>
          <cell r="I6737" t="str">
            <v>OUYEN</v>
          </cell>
          <cell r="J6737" t="str">
            <v>AUS</v>
          </cell>
          <cell r="K6737" t="str">
            <v>AU</v>
          </cell>
          <cell r="L6737" t="str">
            <v>Ouyen P-12 College</v>
          </cell>
          <cell r="M6737" t="str">
            <v>Business</v>
          </cell>
          <cell r="N6737" t="str">
            <v>VIC</v>
          </cell>
          <cell r="O6737" t="str">
            <v>1-35 Fuller Street</v>
          </cell>
          <cell r="P6737">
            <v>3490</v>
          </cell>
          <cell r="Q6737" t="str">
            <v>NO</v>
          </cell>
          <cell r="R6737" t="str">
            <v>AUD</v>
          </cell>
          <cell r="U6737" t="str">
            <v>7 Inv</v>
          </cell>
          <cell r="V6737" t="str">
            <v>EFT</v>
          </cell>
          <cell r="W6737" t="str">
            <v>EN_AU</v>
          </cell>
          <cell r="X6737" t="str">
            <v>GST</v>
          </cell>
          <cell r="Y6737">
            <v>58881644041</v>
          </cell>
          <cell r="Z6737">
            <v>100</v>
          </cell>
          <cell r="AA6737" t="str">
            <v>NO</v>
          </cell>
          <cell r="AB6737" t="str">
            <v>V-006841</v>
          </cell>
          <cell r="AC6737" t="str">
            <v>V-002801</v>
          </cell>
        </row>
        <row r="6738">
          <cell r="D6738" t="str">
            <v>Ouyen Tyre Centre Pty Ltd</v>
          </cell>
          <cell r="E6738" t="str">
            <v>OUYEN TYRE</v>
          </cell>
          <cell r="I6738" t="str">
            <v>OUYEN</v>
          </cell>
          <cell r="J6738" t="str">
            <v>AUS</v>
          </cell>
          <cell r="K6738" t="str">
            <v>AU</v>
          </cell>
          <cell r="L6738" t="str">
            <v>Ouyen Tyre Centre Pty Ltd</v>
          </cell>
          <cell r="M6738" t="str">
            <v>Business</v>
          </cell>
          <cell r="N6738" t="str">
            <v>VIC</v>
          </cell>
          <cell r="O6738" t="str">
            <v>2 Pickering Street</v>
          </cell>
          <cell r="P6738">
            <v>3490</v>
          </cell>
          <cell r="Q6738" t="str">
            <v>NO</v>
          </cell>
          <cell r="R6738" t="str">
            <v>AUD</v>
          </cell>
          <cell r="U6738" t="str">
            <v>30 Inv</v>
          </cell>
          <cell r="V6738" t="str">
            <v>EFT</v>
          </cell>
          <cell r="W6738" t="str">
            <v>EN_AU</v>
          </cell>
          <cell r="X6738" t="str">
            <v>GST</v>
          </cell>
          <cell r="Y6738">
            <v>15646097618</v>
          </cell>
          <cell r="Z6738">
            <v>100</v>
          </cell>
          <cell r="AA6738" t="str">
            <v>NO</v>
          </cell>
          <cell r="AB6738" t="str">
            <v>V-006842</v>
          </cell>
          <cell r="AC6738" t="str">
            <v>V-007442</v>
          </cell>
        </row>
        <row r="6739">
          <cell r="D6739" t="str">
            <v>Ouyen United Football &amp; Netball Clu</v>
          </cell>
          <cell r="E6739" t="str">
            <v>OUYEN UNIT</v>
          </cell>
          <cell r="I6739" t="str">
            <v>OUYEN</v>
          </cell>
          <cell r="J6739" t="str">
            <v>AUS</v>
          </cell>
          <cell r="K6739" t="str">
            <v>AU</v>
          </cell>
          <cell r="L6739" t="str">
            <v>Ouyen United Football &amp; Netball Clu</v>
          </cell>
          <cell r="M6739" t="str">
            <v>Business</v>
          </cell>
          <cell r="N6739" t="str">
            <v>VIC</v>
          </cell>
          <cell r="O6739" t="str">
            <v>6 Calder Highway</v>
          </cell>
          <cell r="P6739">
            <v>3490</v>
          </cell>
          <cell r="Q6739" t="str">
            <v>NO</v>
          </cell>
          <cell r="R6739" t="str">
            <v>AUD</v>
          </cell>
          <cell r="U6739" t="str">
            <v>01 Inv</v>
          </cell>
          <cell r="V6739" t="str">
            <v>EFT</v>
          </cell>
          <cell r="W6739" t="str">
            <v>EN_AU</v>
          </cell>
          <cell r="X6739" t="str">
            <v>GST</v>
          </cell>
          <cell r="Y6739">
            <v>13217791954</v>
          </cell>
          <cell r="Z6739">
            <v>100</v>
          </cell>
          <cell r="AA6739" t="str">
            <v>NO</v>
          </cell>
          <cell r="AB6739" t="str">
            <v>V-006843</v>
          </cell>
          <cell r="AC6739" t="str">
            <v>V-002077</v>
          </cell>
        </row>
        <row r="6740">
          <cell r="D6740" t="str">
            <v>Ovens And Murray Land Survey</v>
          </cell>
          <cell r="E6740" t="str">
            <v>OVENS AND</v>
          </cell>
          <cell r="I6740" t="str">
            <v>YARRAWONGA</v>
          </cell>
          <cell r="J6740" t="str">
            <v>AUS</v>
          </cell>
          <cell r="K6740" t="str">
            <v>AU</v>
          </cell>
          <cell r="L6740" t="str">
            <v>Ovens And Murray Land Survey</v>
          </cell>
          <cell r="M6740" t="str">
            <v>Business</v>
          </cell>
          <cell r="N6740" t="str">
            <v>VIC</v>
          </cell>
          <cell r="O6740" t="str">
            <v>11 Belmore Street</v>
          </cell>
          <cell r="P6740">
            <v>3730</v>
          </cell>
          <cell r="Q6740" t="str">
            <v>NO</v>
          </cell>
          <cell r="R6740" t="str">
            <v>AUD</v>
          </cell>
          <cell r="U6740" t="str">
            <v>14 Inv</v>
          </cell>
          <cell r="V6740" t="str">
            <v>EFT</v>
          </cell>
          <cell r="W6740" t="str">
            <v>EN_AU</v>
          </cell>
          <cell r="X6740" t="str">
            <v>GST</v>
          </cell>
          <cell r="Y6740">
            <v>59633151186</v>
          </cell>
          <cell r="Z6740">
            <v>100</v>
          </cell>
          <cell r="AA6740" t="str">
            <v>NO</v>
          </cell>
          <cell r="AB6740" t="str">
            <v>V-006844</v>
          </cell>
          <cell r="AC6740" t="str">
            <v>V-006168</v>
          </cell>
        </row>
        <row r="6741">
          <cell r="D6741" t="str">
            <v>Owen Ag Bureau</v>
          </cell>
          <cell r="E6741" t="str">
            <v>OWEN AG BU</v>
          </cell>
          <cell r="I6741" t="str">
            <v>OWEN</v>
          </cell>
          <cell r="J6741" t="str">
            <v>AUS</v>
          </cell>
          <cell r="K6741" t="str">
            <v>AU</v>
          </cell>
          <cell r="L6741" t="str">
            <v>Owen Ag Bureau</v>
          </cell>
          <cell r="M6741" t="str">
            <v>Business</v>
          </cell>
          <cell r="N6741" t="str">
            <v>SA</v>
          </cell>
          <cell r="O6741" t="str">
            <v>PO Box 2403</v>
          </cell>
          <cell r="P6741">
            <v>5460</v>
          </cell>
          <cell r="Q6741" t="str">
            <v>NO</v>
          </cell>
          <cell r="R6741" t="str">
            <v>AUD</v>
          </cell>
          <cell r="U6741" t="str">
            <v>30 Inv</v>
          </cell>
          <cell r="V6741" t="str">
            <v>EFT</v>
          </cell>
          <cell r="W6741" t="str">
            <v>EN_AU</v>
          </cell>
          <cell r="X6741" t="str">
            <v>Exempt</v>
          </cell>
          <cell r="Y6741">
            <v>99999999999</v>
          </cell>
          <cell r="Z6741">
            <v>100</v>
          </cell>
          <cell r="AA6741" t="str">
            <v>NO</v>
          </cell>
          <cell r="AB6741" t="str">
            <v>V-006845</v>
          </cell>
          <cell r="AC6741" t="str">
            <v>V-007599</v>
          </cell>
        </row>
        <row r="6742">
          <cell r="D6742" t="str">
            <v>Owen Golf Club Inc</v>
          </cell>
          <cell r="E6742" t="str">
            <v>OWEN GOLF</v>
          </cell>
          <cell r="I6742" t="str">
            <v>OWEN</v>
          </cell>
          <cell r="J6742" t="str">
            <v>AUS</v>
          </cell>
          <cell r="K6742" t="str">
            <v>AU</v>
          </cell>
          <cell r="L6742" t="str">
            <v>Owen Golf Club Inc</v>
          </cell>
          <cell r="M6742" t="str">
            <v>Business</v>
          </cell>
          <cell r="N6742" t="str">
            <v>SA</v>
          </cell>
          <cell r="O6742" t="str">
            <v>PO Box 30</v>
          </cell>
          <cell r="P6742">
            <v>5460</v>
          </cell>
          <cell r="Q6742" t="str">
            <v>NO</v>
          </cell>
          <cell r="R6742" t="str">
            <v>AUD</v>
          </cell>
          <cell r="U6742" t="str">
            <v>01 Inv</v>
          </cell>
          <cell r="V6742" t="str">
            <v>EFT</v>
          </cell>
          <cell r="W6742" t="str">
            <v>EN_AU</v>
          </cell>
          <cell r="X6742" t="str">
            <v>Exempt</v>
          </cell>
          <cell r="Y6742">
            <v>31556638568</v>
          </cell>
          <cell r="Z6742">
            <v>100</v>
          </cell>
          <cell r="AA6742" t="str">
            <v>NO</v>
          </cell>
          <cell r="AB6742" t="str">
            <v>V-006846</v>
          </cell>
          <cell r="AC6742" t="str">
            <v>V-001318</v>
          </cell>
        </row>
        <row r="6743">
          <cell r="D6743" t="str">
            <v>Oxted Enterprises Pty Ltd</v>
          </cell>
          <cell r="E6743" t="str">
            <v>OXTED ENTE</v>
          </cell>
          <cell r="I6743" t="str">
            <v>HAWKER</v>
          </cell>
          <cell r="J6743" t="str">
            <v>AUS</v>
          </cell>
          <cell r="K6743" t="str">
            <v>AU</v>
          </cell>
          <cell r="L6743" t="str">
            <v>Oxted Enterprises Pty Ltd</v>
          </cell>
          <cell r="M6743" t="str">
            <v>Business</v>
          </cell>
          <cell r="N6743" t="str">
            <v>SA</v>
          </cell>
          <cell r="O6743" t="str">
            <v>40 Elder Terrace</v>
          </cell>
          <cell r="P6743">
            <v>5434</v>
          </cell>
          <cell r="Q6743" t="str">
            <v>NO</v>
          </cell>
          <cell r="R6743" t="str">
            <v>AUD</v>
          </cell>
          <cell r="U6743" t="str">
            <v>30 Inv</v>
          </cell>
          <cell r="V6743" t="str">
            <v>EFT</v>
          </cell>
          <cell r="W6743" t="str">
            <v>EN_AU</v>
          </cell>
          <cell r="X6743" t="str">
            <v>GST</v>
          </cell>
          <cell r="Y6743">
            <v>11086958661</v>
          </cell>
          <cell r="Z6743">
            <v>100</v>
          </cell>
          <cell r="AA6743" t="str">
            <v>NO</v>
          </cell>
          <cell r="AB6743" t="str">
            <v>V-006847</v>
          </cell>
          <cell r="AC6743" t="str">
            <v>V-000390</v>
          </cell>
        </row>
        <row r="6744">
          <cell r="D6744" t="str">
            <v>Oz Pride Roofing</v>
          </cell>
          <cell r="E6744" t="str">
            <v>OZ PRIDE R</v>
          </cell>
          <cell r="I6744" t="str">
            <v>BARELLAN</v>
          </cell>
          <cell r="J6744" t="str">
            <v>AUS</v>
          </cell>
          <cell r="K6744" t="str">
            <v>AU</v>
          </cell>
          <cell r="L6744" t="str">
            <v>Oz Pride Roofing</v>
          </cell>
          <cell r="M6744" t="str">
            <v>Business</v>
          </cell>
          <cell r="N6744" t="str">
            <v>NSW</v>
          </cell>
          <cell r="O6744" t="str">
            <v>32 Mallee Street</v>
          </cell>
          <cell r="P6744">
            <v>2665</v>
          </cell>
          <cell r="Q6744" t="str">
            <v>NO</v>
          </cell>
          <cell r="R6744" t="str">
            <v>AUD</v>
          </cell>
          <cell r="U6744" t="str">
            <v>01 Inv</v>
          </cell>
          <cell r="V6744" t="str">
            <v>EFT</v>
          </cell>
          <cell r="W6744" t="str">
            <v>EN_AU</v>
          </cell>
          <cell r="X6744" t="str">
            <v>GST</v>
          </cell>
          <cell r="Y6744">
            <v>59993714835</v>
          </cell>
          <cell r="Z6744">
            <v>100</v>
          </cell>
          <cell r="AA6744" t="str">
            <v>NO</v>
          </cell>
          <cell r="AB6744" t="str">
            <v>V-006848</v>
          </cell>
          <cell r="AC6744" t="str">
            <v>V-009245</v>
          </cell>
        </row>
        <row r="6745">
          <cell r="D6745" t="str">
            <v>Oz Shelving Solutions</v>
          </cell>
          <cell r="E6745" t="str">
            <v>OZ SHELVIN</v>
          </cell>
          <cell r="I6745" t="str">
            <v>BELMORE</v>
          </cell>
          <cell r="J6745" t="str">
            <v>AUS</v>
          </cell>
          <cell r="K6745" t="str">
            <v>AU</v>
          </cell>
          <cell r="L6745" t="str">
            <v>Oz Shelving Solutions</v>
          </cell>
          <cell r="M6745" t="str">
            <v>Business</v>
          </cell>
          <cell r="N6745" t="str">
            <v>NSW</v>
          </cell>
          <cell r="O6745" t="str">
            <v>2/7 Minne Street</v>
          </cell>
          <cell r="P6745">
            <v>2192</v>
          </cell>
          <cell r="Q6745" t="str">
            <v>NO</v>
          </cell>
          <cell r="R6745" t="str">
            <v>AUD</v>
          </cell>
          <cell r="U6745" t="str">
            <v>30 Inv</v>
          </cell>
          <cell r="V6745" t="str">
            <v>EFT</v>
          </cell>
          <cell r="W6745" t="str">
            <v>EN_AU</v>
          </cell>
          <cell r="X6745" t="str">
            <v>GST</v>
          </cell>
          <cell r="Y6745">
            <v>16141292560</v>
          </cell>
          <cell r="Z6745">
            <v>100</v>
          </cell>
          <cell r="AA6745" t="str">
            <v>NO</v>
          </cell>
          <cell r="AB6745" t="str">
            <v>V-006849</v>
          </cell>
          <cell r="AC6745" t="str">
            <v>V-008599</v>
          </cell>
        </row>
        <row r="6746">
          <cell r="D6746" t="str">
            <v>Oz Signs</v>
          </cell>
          <cell r="E6746" t="str">
            <v>OZ SIGNS</v>
          </cell>
          <cell r="I6746" t="str">
            <v>MURRAY BRIDGE</v>
          </cell>
          <cell r="J6746" t="str">
            <v>AUS</v>
          </cell>
          <cell r="K6746" t="str">
            <v>AU</v>
          </cell>
          <cell r="L6746" t="str">
            <v>Oz Signs</v>
          </cell>
          <cell r="M6746" t="str">
            <v>Business</v>
          </cell>
          <cell r="N6746" t="str">
            <v>SA</v>
          </cell>
          <cell r="O6746" t="str">
            <v>15 Wyraeema Street</v>
          </cell>
          <cell r="P6746">
            <v>5253</v>
          </cell>
          <cell r="Q6746" t="str">
            <v>NO</v>
          </cell>
          <cell r="R6746" t="str">
            <v>AUD</v>
          </cell>
          <cell r="U6746" t="str">
            <v>7 Inv</v>
          </cell>
          <cell r="V6746" t="str">
            <v>EFT</v>
          </cell>
          <cell r="W6746" t="str">
            <v>EN_AU</v>
          </cell>
          <cell r="X6746" t="str">
            <v>GST</v>
          </cell>
          <cell r="Y6746">
            <v>19023501871</v>
          </cell>
          <cell r="Z6746">
            <v>100</v>
          </cell>
          <cell r="AA6746" t="str">
            <v>NO</v>
          </cell>
          <cell r="AB6746" t="str">
            <v>V-006850</v>
          </cell>
          <cell r="AC6746" t="str">
            <v>V-001866</v>
          </cell>
        </row>
        <row r="6747">
          <cell r="D6747" t="str">
            <v>Ozmac Welding</v>
          </cell>
          <cell r="E6747" t="str">
            <v>OZMAC WELD</v>
          </cell>
          <cell r="I6747" t="str">
            <v>TOOWOOMBA</v>
          </cell>
          <cell r="J6747" t="str">
            <v>AUS</v>
          </cell>
          <cell r="K6747" t="str">
            <v>AU</v>
          </cell>
          <cell r="L6747" t="str">
            <v>Ozmac Welding</v>
          </cell>
          <cell r="M6747" t="str">
            <v>Business</v>
          </cell>
          <cell r="N6747" t="str">
            <v>QLD</v>
          </cell>
          <cell r="O6747" t="str">
            <v>21-23 Carroll Street</v>
          </cell>
          <cell r="P6747">
            <v>4350</v>
          </cell>
          <cell r="Q6747" t="str">
            <v>NO</v>
          </cell>
          <cell r="R6747" t="str">
            <v>AUD</v>
          </cell>
          <cell r="U6747" t="str">
            <v>01 Inv</v>
          </cell>
          <cell r="V6747" t="str">
            <v>EFT</v>
          </cell>
          <cell r="W6747" t="str">
            <v>EN_AU</v>
          </cell>
          <cell r="X6747" t="str">
            <v>GST</v>
          </cell>
          <cell r="Y6747">
            <v>94170460567</v>
          </cell>
          <cell r="Z6747">
            <v>100</v>
          </cell>
          <cell r="AA6747" t="str">
            <v>NO</v>
          </cell>
          <cell r="AB6747" t="str">
            <v>V-006851</v>
          </cell>
          <cell r="AC6747" t="str">
            <v>V-005596</v>
          </cell>
        </row>
        <row r="6748">
          <cell r="D6748" t="str">
            <v>P &amp; Ca Klan</v>
          </cell>
          <cell r="E6748" t="str">
            <v>KLAN P &amp; C</v>
          </cell>
          <cell r="I6748" t="str">
            <v>SPRINGSURE</v>
          </cell>
          <cell r="J6748" t="str">
            <v>AUS</v>
          </cell>
          <cell r="K6748" t="str">
            <v>AU</v>
          </cell>
          <cell r="L6748" t="str">
            <v>P &amp; Ca Klan</v>
          </cell>
          <cell r="M6748" t="str">
            <v>Business</v>
          </cell>
          <cell r="N6748" t="str">
            <v>QLD</v>
          </cell>
          <cell r="O6748" t="str">
            <v>381 Highlands M/S</v>
          </cell>
          <cell r="P6748">
            <v>4722</v>
          </cell>
          <cell r="Q6748" t="str">
            <v>NO</v>
          </cell>
          <cell r="R6748" t="str">
            <v>AUD</v>
          </cell>
          <cell r="U6748" t="str">
            <v>14 Inv</v>
          </cell>
          <cell r="V6748" t="str">
            <v>EFT</v>
          </cell>
          <cell r="W6748" t="str">
            <v>EN_AU</v>
          </cell>
          <cell r="X6748" t="str">
            <v>GST</v>
          </cell>
          <cell r="Y6748">
            <v>63750427146</v>
          </cell>
          <cell r="Z6748">
            <v>100</v>
          </cell>
          <cell r="AA6748" t="str">
            <v>NO</v>
          </cell>
          <cell r="AB6748" t="str">
            <v>V-006852</v>
          </cell>
          <cell r="AC6748" t="str">
            <v>V-001614</v>
          </cell>
        </row>
        <row r="6749">
          <cell r="D6749" t="str">
            <v>P &amp; Kj Holland</v>
          </cell>
          <cell r="E6749" t="str">
            <v>HOLLAND P</v>
          </cell>
          <cell r="I6749" t="str">
            <v>DUBBO</v>
          </cell>
          <cell r="J6749" t="str">
            <v>AUS</v>
          </cell>
          <cell r="K6749" t="str">
            <v>AU</v>
          </cell>
          <cell r="L6749" t="str">
            <v>P &amp; Kj Holland</v>
          </cell>
          <cell r="M6749" t="str">
            <v>Business</v>
          </cell>
          <cell r="N6749" t="str">
            <v>NSW</v>
          </cell>
          <cell r="O6749" t="str">
            <v>2A Muller Street</v>
          </cell>
          <cell r="P6749">
            <v>2830</v>
          </cell>
          <cell r="Q6749" t="str">
            <v>NO</v>
          </cell>
          <cell r="R6749" t="str">
            <v>AUD</v>
          </cell>
          <cell r="U6749" t="str">
            <v>30 Inv</v>
          </cell>
          <cell r="V6749" t="str">
            <v>EFT</v>
          </cell>
          <cell r="W6749" t="str">
            <v>EN_AU</v>
          </cell>
          <cell r="X6749" t="str">
            <v>GST</v>
          </cell>
          <cell r="Y6749">
            <v>75991768121</v>
          </cell>
          <cell r="Z6749">
            <v>100</v>
          </cell>
          <cell r="AA6749" t="str">
            <v>NO</v>
          </cell>
          <cell r="AB6749" t="str">
            <v>V-006853</v>
          </cell>
          <cell r="AC6749" t="str">
            <v>V-001376</v>
          </cell>
        </row>
        <row r="6750">
          <cell r="D6750" t="str">
            <v>P &amp; S Holmes Electrical Contractor</v>
          </cell>
          <cell r="E6750" t="str">
            <v>HOLMES P &amp;</v>
          </cell>
          <cell r="I6750" t="str">
            <v>YOUNG</v>
          </cell>
          <cell r="J6750" t="str">
            <v>AUS</v>
          </cell>
          <cell r="K6750" t="str">
            <v>AU</v>
          </cell>
          <cell r="L6750" t="str">
            <v>P &amp; S Holmes Electrical Contractor</v>
          </cell>
          <cell r="M6750" t="str">
            <v>Business</v>
          </cell>
          <cell r="N6750" t="str">
            <v>NSW</v>
          </cell>
          <cell r="O6750" t="str">
            <v>37 Fontenoy Street</v>
          </cell>
          <cell r="P6750">
            <v>2594</v>
          </cell>
          <cell r="Q6750" t="str">
            <v>NO</v>
          </cell>
          <cell r="R6750" t="str">
            <v>AUD</v>
          </cell>
          <cell r="U6750" t="str">
            <v>30 Inv</v>
          </cell>
          <cell r="V6750" t="str">
            <v>EFT</v>
          </cell>
          <cell r="W6750" t="str">
            <v>EN_AU</v>
          </cell>
          <cell r="X6750" t="str">
            <v>GST</v>
          </cell>
          <cell r="Y6750">
            <v>36749242459</v>
          </cell>
          <cell r="Z6750">
            <v>100</v>
          </cell>
          <cell r="AA6750" t="str">
            <v>NO</v>
          </cell>
          <cell r="AB6750" t="str">
            <v>V-006854</v>
          </cell>
          <cell r="AC6750" t="str">
            <v>V-001517</v>
          </cell>
        </row>
        <row r="6751">
          <cell r="D6751" t="str">
            <v>P &amp; S Ryan</v>
          </cell>
          <cell r="E6751" t="str">
            <v>P &amp; S RYAN</v>
          </cell>
          <cell r="I6751" t="str">
            <v>TATURA</v>
          </cell>
          <cell r="J6751" t="str">
            <v>AUS</v>
          </cell>
          <cell r="K6751" t="str">
            <v>AU</v>
          </cell>
          <cell r="L6751" t="str">
            <v>P &amp; S Ryan</v>
          </cell>
          <cell r="M6751" t="str">
            <v>Business</v>
          </cell>
          <cell r="N6751" t="str">
            <v>VIC</v>
          </cell>
          <cell r="O6751" t="str">
            <v>12 Johnstone Rd</v>
          </cell>
          <cell r="P6751">
            <v>3616</v>
          </cell>
          <cell r="Q6751" t="str">
            <v>NO</v>
          </cell>
          <cell r="R6751" t="str">
            <v>AUD</v>
          </cell>
          <cell r="U6751" t="str">
            <v>7 Inv</v>
          </cell>
          <cell r="V6751" t="str">
            <v>EFT</v>
          </cell>
          <cell r="W6751" t="str">
            <v>EN_AU</v>
          </cell>
          <cell r="X6751" t="str">
            <v>GST</v>
          </cell>
          <cell r="Y6751">
            <v>89755868373</v>
          </cell>
          <cell r="Z6751">
            <v>100</v>
          </cell>
          <cell r="AA6751" t="str">
            <v>NO</v>
          </cell>
          <cell r="AB6751" t="str">
            <v>V-006855</v>
          </cell>
          <cell r="AC6751" t="str">
            <v>V-008212</v>
          </cell>
        </row>
        <row r="6752">
          <cell r="D6752" t="str">
            <v>P &amp; V Salter Family Trust</v>
          </cell>
          <cell r="E6752" t="str">
            <v>CLARE VALL</v>
          </cell>
          <cell r="I6752" t="str">
            <v>CLARE</v>
          </cell>
          <cell r="J6752" t="str">
            <v>AUS</v>
          </cell>
          <cell r="K6752" t="str">
            <v>AU</v>
          </cell>
          <cell r="L6752" t="str">
            <v>P &amp; V Salter Family Trust</v>
          </cell>
          <cell r="M6752" t="str">
            <v>Business</v>
          </cell>
          <cell r="N6752" t="str">
            <v>SA</v>
          </cell>
          <cell r="O6752" t="str">
            <v>PO Box 539</v>
          </cell>
          <cell r="P6752">
            <v>5453</v>
          </cell>
          <cell r="Q6752" t="str">
            <v>NO</v>
          </cell>
          <cell r="R6752" t="str">
            <v>AUD</v>
          </cell>
          <cell r="U6752" t="str">
            <v>7 Inv</v>
          </cell>
          <cell r="V6752" t="str">
            <v>EFT</v>
          </cell>
          <cell r="W6752" t="str">
            <v>EN_AU</v>
          </cell>
          <cell r="X6752" t="str">
            <v>GST</v>
          </cell>
          <cell r="Y6752">
            <v>63901462694</v>
          </cell>
          <cell r="Z6752">
            <v>100</v>
          </cell>
          <cell r="AA6752" t="str">
            <v>NO</v>
          </cell>
          <cell r="AB6752" t="str">
            <v>V-006856</v>
          </cell>
          <cell r="AC6752" t="str">
            <v>V-006407</v>
          </cell>
        </row>
        <row r="6753">
          <cell r="D6753" t="str">
            <v>P A &amp; J L Scott</v>
          </cell>
          <cell r="E6753" t="str">
            <v>SCOTT P A</v>
          </cell>
          <cell r="I6753" t="str">
            <v>FINLEY</v>
          </cell>
          <cell r="J6753" t="str">
            <v>AUS</v>
          </cell>
          <cell r="K6753" t="str">
            <v>AU</v>
          </cell>
          <cell r="L6753" t="str">
            <v>P A &amp; J L Scott</v>
          </cell>
          <cell r="M6753" t="str">
            <v>Business</v>
          </cell>
          <cell r="N6753" t="str">
            <v>NSW</v>
          </cell>
          <cell r="O6753" t="str">
            <v>47 Townsend Street</v>
          </cell>
          <cell r="P6753">
            <v>2713</v>
          </cell>
          <cell r="Q6753" t="str">
            <v>NO</v>
          </cell>
          <cell r="R6753" t="str">
            <v>AUD</v>
          </cell>
          <cell r="U6753" t="str">
            <v>30 Inv</v>
          </cell>
          <cell r="V6753" t="str">
            <v>EFT</v>
          </cell>
          <cell r="W6753" t="str">
            <v>EN_AU</v>
          </cell>
          <cell r="X6753" t="str">
            <v>GST</v>
          </cell>
          <cell r="Y6753">
            <v>75353205608</v>
          </cell>
          <cell r="Z6753">
            <v>100</v>
          </cell>
          <cell r="AA6753" t="str">
            <v>NO</v>
          </cell>
          <cell r="AB6753" t="str">
            <v>V-006857</v>
          </cell>
          <cell r="AC6753" t="str">
            <v>V-000333</v>
          </cell>
        </row>
        <row r="6754">
          <cell r="D6754" t="str">
            <v>P A Beckwith &amp; R J Beckwith</v>
          </cell>
          <cell r="E6754" t="str">
            <v>BECKWITH P</v>
          </cell>
          <cell r="I6754" t="str">
            <v>WALGETT</v>
          </cell>
          <cell r="J6754" t="str">
            <v>AUS</v>
          </cell>
          <cell r="K6754" t="str">
            <v>AU</v>
          </cell>
          <cell r="L6754" t="str">
            <v>P A Beckwith &amp; R J Beckwith</v>
          </cell>
          <cell r="M6754" t="str">
            <v>Business</v>
          </cell>
          <cell r="N6754" t="str">
            <v>NSW</v>
          </cell>
          <cell r="O6754" t="str">
            <v>PO Box 617</v>
          </cell>
          <cell r="P6754">
            <v>2832</v>
          </cell>
          <cell r="Q6754" t="str">
            <v>NO</v>
          </cell>
          <cell r="R6754" t="str">
            <v>AUD</v>
          </cell>
          <cell r="U6754" t="str">
            <v>7 Inv</v>
          </cell>
          <cell r="V6754" t="str">
            <v>EFT</v>
          </cell>
          <cell r="W6754" t="str">
            <v>EN_AU</v>
          </cell>
          <cell r="X6754" t="str">
            <v>GST</v>
          </cell>
          <cell r="Y6754">
            <v>84973596356</v>
          </cell>
          <cell r="Z6754">
            <v>100</v>
          </cell>
          <cell r="AA6754" t="str">
            <v>NO</v>
          </cell>
          <cell r="AB6754" t="str">
            <v>V-006858</v>
          </cell>
          <cell r="AC6754" t="str">
            <v>V-008645</v>
          </cell>
        </row>
        <row r="6755">
          <cell r="D6755" t="str">
            <v>P And F Zaffina Family Trust</v>
          </cell>
          <cell r="E6755" t="str">
            <v>P AND F ZA</v>
          </cell>
          <cell r="I6755" t="str">
            <v>ROBINVALE</v>
          </cell>
          <cell r="J6755" t="str">
            <v>AUS</v>
          </cell>
          <cell r="K6755" t="str">
            <v>AU</v>
          </cell>
          <cell r="L6755" t="str">
            <v>P And F Zaffina Family Trust</v>
          </cell>
          <cell r="M6755" t="str">
            <v>Business</v>
          </cell>
          <cell r="N6755" t="str">
            <v>VIC</v>
          </cell>
          <cell r="O6755" t="str">
            <v>PO Box 674</v>
          </cell>
          <cell r="P6755">
            <v>3549</v>
          </cell>
          <cell r="Q6755" t="str">
            <v>NO</v>
          </cell>
          <cell r="R6755" t="str">
            <v>AUD</v>
          </cell>
          <cell r="U6755" t="str">
            <v>30 Inv</v>
          </cell>
          <cell r="V6755" t="str">
            <v>EFT</v>
          </cell>
          <cell r="W6755" t="str">
            <v>EN_AU</v>
          </cell>
          <cell r="X6755" t="str">
            <v>Exempt</v>
          </cell>
          <cell r="Y6755">
            <v>57246754550</v>
          </cell>
          <cell r="Z6755">
            <v>100</v>
          </cell>
          <cell r="AA6755" t="str">
            <v>NO</v>
          </cell>
          <cell r="AB6755" t="str">
            <v>V-006859</v>
          </cell>
          <cell r="AC6755" t="str">
            <v>V-010398</v>
          </cell>
        </row>
        <row r="6756">
          <cell r="D6756" t="str">
            <v>P And Jm Sotiroff</v>
          </cell>
          <cell r="E6756" t="str">
            <v>P AND JM S</v>
          </cell>
          <cell r="I6756" t="str">
            <v>GERALDTON</v>
          </cell>
          <cell r="J6756" t="str">
            <v>AUS</v>
          </cell>
          <cell r="K6756" t="str">
            <v>AU</v>
          </cell>
          <cell r="L6756" t="str">
            <v>P And Jm Sotiroff</v>
          </cell>
          <cell r="M6756" t="str">
            <v>Business</v>
          </cell>
          <cell r="N6756" t="str">
            <v>WA</v>
          </cell>
          <cell r="O6756" t="str">
            <v>PO Box 196</v>
          </cell>
          <cell r="P6756">
            <v>6530</v>
          </cell>
          <cell r="Q6756" t="str">
            <v>NO</v>
          </cell>
          <cell r="R6756" t="str">
            <v>AUD</v>
          </cell>
          <cell r="U6756" t="str">
            <v>30 Inv</v>
          </cell>
          <cell r="V6756" t="str">
            <v>EFT</v>
          </cell>
          <cell r="W6756" t="str">
            <v>EN_AU</v>
          </cell>
          <cell r="X6756" t="str">
            <v>Exempt</v>
          </cell>
          <cell r="Y6756">
            <v>33421408677</v>
          </cell>
          <cell r="Z6756">
            <v>100</v>
          </cell>
          <cell r="AA6756" t="str">
            <v>NO</v>
          </cell>
          <cell r="AB6756" t="str">
            <v>V-006860</v>
          </cell>
          <cell r="AC6756" t="str">
            <v>V-010794</v>
          </cell>
        </row>
        <row r="6757">
          <cell r="D6757" t="str">
            <v>P And M Marson Farming</v>
          </cell>
          <cell r="E6757" t="str">
            <v>P AND M MA</v>
          </cell>
          <cell r="I6757" t="str">
            <v>GARFIELD</v>
          </cell>
          <cell r="J6757" t="str">
            <v>AUS</v>
          </cell>
          <cell r="K6757" t="str">
            <v>AU</v>
          </cell>
          <cell r="L6757" t="str">
            <v>P And M Marson Farming</v>
          </cell>
          <cell r="M6757" t="str">
            <v>Business</v>
          </cell>
          <cell r="N6757" t="str">
            <v>VIC</v>
          </cell>
          <cell r="O6757" t="str">
            <v>PO Box 138</v>
          </cell>
          <cell r="P6757">
            <v>3814</v>
          </cell>
          <cell r="Q6757" t="str">
            <v>NO</v>
          </cell>
          <cell r="R6757" t="str">
            <v>AUD</v>
          </cell>
          <cell r="U6757" t="str">
            <v>30 Inv</v>
          </cell>
          <cell r="V6757" t="str">
            <v>EFT</v>
          </cell>
          <cell r="W6757" t="str">
            <v>EN_AU</v>
          </cell>
          <cell r="X6757" t="str">
            <v>GST</v>
          </cell>
          <cell r="Y6757">
            <v>45371771548</v>
          </cell>
          <cell r="Z6757">
            <v>100</v>
          </cell>
          <cell r="AA6757" t="str">
            <v>NO</v>
          </cell>
          <cell r="AB6757" t="str">
            <v>V-006861</v>
          </cell>
          <cell r="AC6757" t="str">
            <v>V-005572</v>
          </cell>
        </row>
        <row r="6758">
          <cell r="D6758" t="str">
            <v>P Boehm And D Leedham</v>
          </cell>
          <cell r="E6758" t="str">
            <v>P BOEHM AN</v>
          </cell>
          <cell r="I6758" t="str">
            <v>CUMMINS</v>
          </cell>
          <cell r="J6758" t="str">
            <v>AUS</v>
          </cell>
          <cell r="K6758" t="str">
            <v>AU</v>
          </cell>
          <cell r="L6758" t="str">
            <v>P Boehm And D Leedham</v>
          </cell>
          <cell r="M6758" t="str">
            <v>Business</v>
          </cell>
          <cell r="N6758" t="str">
            <v>SA</v>
          </cell>
          <cell r="O6758" t="str">
            <v/>
          </cell>
          <cell r="P6758">
            <v>5631</v>
          </cell>
          <cell r="Q6758" t="str">
            <v>NO</v>
          </cell>
          <cell r="R6758" t="str">
            <v>AUD</v>
          </cell>
          <cell r="U6758" t="str">
            <v>30 Inv</v>
          </cell>
          <cell r="V6758" t="str">
            <v>EFT</v>
          </cell>
          <cell r="W6758" t="str">
            <v>EN_AU</v>
          </cell>
          <cell r="X6758" t="str">
            <v>GST</v>
          </cell>
          <cell r="Y6758">
            <v>51653051484</v>
          </cell>
          <cell r="Z6758">
            <v>100</v>
          </cell>
          <cell r="AA6758" t="str">
            <v>NO</v>
          </cell>
          <cell r="AB6758" t="str">
            <v>V-006862</v>
          </cell>
          <cell r="AC6758" t="str">
            <v>V-007520</v>
          </cell>
        </row>
        <row r="6759">
          <cell r="D6759" t="str">
            <v>P Boyd</v>
          </cell>
          <cell r="E6759" t="str">
            <v>P BOYD</v>
          </cell>
          <cell r="I6759" t="str">
            <v>YARRAWONGA</v>
          </cell>
          <cell r="J6759" t="str">
            <v>AUS</v>
          </cell>
          <cell r="K6759" t="str">
            <v>AU</v>
          </cell>
          <cell r="L6759" t="str">
            <v>P Boyd</v>
          </cell>
          <cell r="M6759" t="str">
            <v>Business</v>
          </cell>
          <cell r="N6759" t="str">
            <v>VIC</v>
          </cell>
          <cell r="O6759" t="str">
            <v>17 Mcalpine Rd</v>
          </cell>
          <cell r="P6759">
            <v>3730</v>
          </cell>
          <cell r="Q6759" t="str">
            <v>NO</v>
          </cell>
          <cell r="R6759" t="str">
            <v>AUD</v>
          </cell>
          <cell r="U6759" t="str">
            <v>30 Inv</v>
          </cell>
          <cell r="V6759" t="str">
            <v>EFT</v>
          </cell>
          <cell r="W6759" t="str">
            <v>EN_AU</v>
          </cell>
          <cell r="X6759" t="str">
            <v>Exempt</v>
          </cell>
          <cell r="Y6759">
            <v>26492424257</v>
          </cell>
          <cell r="Z6759">
            <v>100</v>
          </cell>
          <cell r="AA6759" t="str">
            <v>NO</v>
          </cell>
          <cell r="AB6759" t="str">
            <v>V-006863</v>
          </cell>
          <cell r="AC6759" t="str">
            <v>V-006791</v>
          </cell>
        </row>
        <row r="6760">
          <cell r="D6760" t="str">
            <v>P C Engineering WA Pty Ltd</v>
          </cell>
          <cell r="E6760" t="str">
            <v>P C ENGINE</v>
          </cell>
          <cell r="I6760" t="str">
            <v>DAVENPORT</v>
          </cell>
          <cell r="J6760" t="str">
            <v>AUS</v>
          </cell>
          <cell r="K6760" t="str">
            <v>AU</v>
          </cell>
          <cell r="L6760" t="str">
            <v>P C Engineering WA Pty Ltd</v>
          </cell>
          <cell r="M6760" t="str">
            <v>Business</v>
          </cell>
          <cell r="N6760" t="str">
            <v>WA</v>
          </cell>
          <cell r="O6760" t="str">
            <v>26 Dodson Road</v>
          </cell>
          <cell r="P6760">
            <v>6230</v>
          </cell>
          <cell r="Q6760" t="str">
            <v>NO</v>
          </cell>
          <cell r="R6760" t="str">
            <v>AUD</v>
          </cell>
          <cell r="U6760" t="str">
            <v>7 Inv</v>
          </cell>
          <cell r="V6760" t="str">
            <v>EFT</v>
          </cell>
          <cell r="W6760" t="str">
            <v>EN_AU</v>
          </cell>
          <cell r="X6760" t="str">
            <v>GST</v>
          </cell>
          <cell r="Y6760">
            <v>23627296744</v>
          </cell>
          <cell r="Z6760">
            <v>100</v>
          </cell>
          <cell r="AA6760" t="str">
            <v>NO</v>
          </cell>
          <cell r="AB6760" t="str">
            <v>V-006864</v>
          </cell>
          <cell r="AC6760" t="str">
            <v>V-004431</v>
          </cell>
        </row>
        <row r="6761">
          <cell r="D6761" t="str">
            <v>P E &amp; S R Easey</v>
          </cell>
          <cell r="E6761" t="str">
            <v>P E &amp; S R</v>
          </cell>
          <cell r="I6761" t="str">
            <v>QUIPOLLY</v>
          </cell>
          <cell r="J6761" t="str">
            <v>AUS</v>
          </cell>
          <cell r="K6761" t="str">
            <v>AU</v>
          </cell>
          <cell r="L6761" t="str">
            <v>P E &amp; S R Easey</v>
          </cell>
          <cell r="M6761" t="str">
            <v>Business</v>
          </cell>
          <cell r="N6761" t="str">
            <v>NSW</v>
          </cell>
          <cell r="O6761" t="str">
            <v/>
          </cell>
          <cell r="P6761">
            <v>2343</v>
          </cell>
          <cell r="Q6761" t="str">
            <v>NO</v>
          </cell>
          <cell r="R6761" t="str">
            <v>AUD</v>
          </cell>
          <cell r="U6761" t="str">
            <v>7 Inv</v>
          </cell>
          <cell r="V6761" t="str">
            <v>EFT</v>
          </cell>
          <cell r="W6761" t="str">
            <v>EN_AU</v>
          </cell>
          <cell r="X6761" t="str">
            <v>GST</v>
          </cell>
          <cell r="Y6761">
            <v>88400258096</v>
          </cell>
          <cell r="Z6761">
            <v>100</v>
          </cell>
          <cell r="AA6761" t="str">
            <v>NO</v>
          </cell>
          <cell r="AB6761" t="str">
            <v>V-006865</v>
          </cell>
          <cell r="AC6761" t="str">
            <v>V-004271</v>
          </cell>
        </row>
        <row r="6762">
          <cell r="D6762" t="str">
            <v>P L Nolte Electrical Pty Ltd</v>
          </cell>
          <cell r="E6762" t="str">
            <v>P L NOLTE</v>
          </cell>
          <cell r="I6762" t="str">
            <v>CASTERTON</v>
          </cell>
          <cell r="J6762" t="str">
            <v>AUS</v>
          </cell>
          <cell r="K6762" t="str">
            <v>AU</v>
          </cell>
          <cell r="L6762" t="str">
            <v>P L Nolte Electrical Pty Ltd</v>
          </cell>
          <cell r="M6762" t="str">
            <v>Business</v>
          </cell>
          <cell r="N6762" t="str">
            <v>VIC</v>
          </cell>
          <cell r="O6762" t="str">
            <v>23 Robertson Street</v>
          </cell>
          <cell r="P6762">
            <v>3311</v>
          </cell>
          <cell r="Q6762" t="str">
            <v>NO</v>
          </cell>
          <cell r="R6762" t="str">
            <v>AUD</v>
          </cell>
          <cell r="U6762" t="str">
            <v>30 Inv</v>
          </cell>
          <cell r="V6762" t="str">
            <v>EFT</v>
          </cell>
          <cell r="W6762" t="str">
            <v>EN_AU</v>
          </cell>
          <cell r="X6762" t="str">
            <v>GST</v>
          </cell>
          <cell r="Y6762">
            <v>75007301340</v>
          </cell>
          <cell r="Z6762">
            <v>100</v>
          </cell>
          <cell r="AA6762" t="str">
            <v>NO</v>
          </cell>
          <cell r="AB6762" t="str">
            <v>V-006866</v>
          </cell>
          <cell r="AC6762" t="str">
            <v>V-005684</v>
          </cell>
        </row>
        <row r="6763">
          <cell r="D6763" t="str">
            <v>P M &amp; J M Baulch</v>
          </cell>
          <cell r="E6763" t="str">
            <v>P M &amp; J M</v>
          </cell>
          <cell r="I6763" t="str">
            <v>CAMPERDOWN</v>
          </cell>
          <cell r="J6763" t="str">
            <v>AUS</v>
          </cell>
          <cell r="K6763" t="str">
            <v>AU</v>
          </cell>
          <cell r="L6763" t="str">
            <v>P M &amp; J M Baulch</v>
          </cell>
          <cell r="M6763" t="str">
            <v>Business</v>
          </cell>
          <cell r="N6763" t="str">
            <v>VIC</v>
          </cell>
          <cell r="O6763" t="str">
            <v>PO Box 19</v>
          </cell>
          <cell r="P6763">
            <v>1450</v>
          </cell>
          <cell r="Q6763" t="str">
            <v>NO</v>
          </cell>
          <cell r="R6763" t="str">
            <v>AUD</v>
          </cell>
          <cell r="U6763" t="str">
            <v>7 Inv</v>
          </cell>
          <cell r="V6763" t="str">
            <v>EFT</v>
          </cell>
          <cell r="W6763" t="str">
            <v>EN_AU</v>
          </cell>
          <cell r="X6763" t="str">
            <v>GST</v>
          </cell>
          <cell r="Y6763">
            <v>76866476849</v>
          </cell>
          <cell r="Z6763">
            <v>100</v>
          </cell>
          <cell r="AA6763" t="str">
            <v>NO</v>
          </cell>
          <cell r="AB6763" t="str">
            <v>V-006867</v>
          </cell>
          <cell r="AC6763" t="str">
            <v>V-009530</v>
          </cell>
        </row>
        <row r="6764">
          <cell r="D6764" t="str">
            <v>P M Baker</v>
          </cell>
          <cell r="E6764" t="str">
            <v>P M BAKER</v>
          </cell>
          <cell r="I6764" t="str">
            <v>BARINGHUP</v>
          </cell>
          <cell r="J6764" t="str">
            <v>AUS</v>
          </cell>
          <cell r="K6764" t="str">
            <v>AU</v>
          </cell>
          <cell r="L6764" t="str">
            <v>P M Baker</v>
          </cell>
          <cell r="M6764" t="str">
            <v>Business</v>
          </cell>
          <cell r="N6764" t="str">
            <v>VIC</v>
          </cell>
          <cell r="O6764" t="str">
            <v>Booloola Havelock Road</v>
          </cell>
          <cell r="P6764">
            <v>3463</v>
          </cell>
          <cell r="Q6764" t="str">
            <v>NO</v>
          </cell>
          <cell r="R6764" t="str">
            <v>AUD</v>
          </cell>
          <cell r="U6764" t="str">
            <v>30 Inv</v>
          </cell>
          <cell r="V6764" t="str">
            <v>EFT</v>
          </cell>
          <cell r="W6764" t="str">
            <v>EN_AU</v>
          </cell>
          <cell r="X6764" t="str">
            <v>Exempt</v>
          </cell>
          <cell r="Y6764">
            <v>94813401885</v>
          </cell>
          <cell r="Z6764">
            <v>100</v>
          </cell>
          <cell r="AA6764" t="str">
            <v>NO</v>
          </cell>
          <cell r="AB6764" t="str">
            <v>V-006868</v>
          </cell>
          <cell r="AC6764" t="str">
            <v>V-010777</v>
          </cell>
        </row>
        <row r="6765">
          <cell r="D6765" t="str">
            <v>P R &amp; T N Kruger</v>
          </cell>
          <cell r="E6765" t="str">
            <v>P R &amp; T N</v>
          </cell>
          <cell r="I6765" t="str">
            <v>CROXTON EAST</v>
          </cell>
          <cell r="J6765" t="str">
            <v>AUS</v>
          </cell>
          <cell r="K6765" t="str">
            <v>AU</v>
          </cell>
          <cell r="L6765" t="str">
            <v>P R &amp; T N Kruger</v>
          </cell>
          <cell r="M6765" t="str">
            <v>Business</v>
          </cell>
          <cell r="N6765" t="str">
            <v>VIC</v>
          </cell>
          <cell r="O6765" t="str">
            <v>406 Petchells Lane</v>
          </cell>
          <cell r="P6765">
            <v>3301</v>
          </cell>
          <cell r="Q6765" t="str">
            <v>NO</v>
          </cell>
          <cell r="R6765" t="str">
            <v>AUD</v>
          </cell>
          <cell r="U6765" t="str">
            <v>30 Inv</v>
          </cell>
          <cell r="V6765" t="str">
            <v>EFT</v>
          </cell>
          <cell r="W6765" t="str">
            <v>EN_AU</v>
          </cell>
          <cell r="X6765" t="str">
            <v>GST</v>
          </cell>
          <cell r="Y6765">
            <v>47114119116</v>
          </cell>
          <cell r="Z6765">
            <v>100</v>
          </cell>
          <cell r="AA6765" t="str">
            <v>NO</v>
          </cell>
          <cell r="AB6765" t="str">
            <v>V-006869</v>
          </cell>
          <cell r="AC6765" t="str">
            <v>V-003166</v>
          </cell>
        </row>
        <row r="6766">
          <cell r="D6766" t="str">
            <v>P W &amp; S L Boylan</v>
          </cell>
          <cell r="E6766" t="str">
            <v>BOYLAN PET</v>
          </cell>
          <cell r="I6766" t="str">
            <v>WUDINNA</v>
          </cell>
          <cell r="J6766" t="str">
            <v>AUS</v>
          </cell>
          <cell r="K6766" t="str">
            <v>AU</v>
          </cell>
          <cell r="L6766" t="str">
            <v>P W &amp; S L Boylan</v>
          </cell>
          <cell r="M6766" t="str">
            <v>Business</v>
          </cell>
          <cell r="N6766" t="str">
            <v>SA</v>
          </cell>
          <cell r="O6766" t="str">
            <v>PO Box 181</v>
          </cell>
          <cell r="P6766">
            <v>5652</v>
          </cell>
          <cell r="Q6766" t="str">
            <v>NO</v>
          </cell>
          <cell r="R6766" t="str">
            <v>AUD</v>
          </cell>
          <cell r="U6766" t="str">
            <v>01 Inv</v>
          </cell>
          <cell r="V6766" t="str">
            <v>Cheque</v>
          </cell>
          <cell r="W6766" t="str">
            <v>EN_AU</v>
          </cell>
          <cell r="X6766" t="str">
            <v>GST</v>
          </cell>
          <cell r="Y6766">
            <v>84431902711</v>
          </cell>
          <cell r="Z6766">
            <v>100</v>
          </cell>
          <cell r="AA6766" t="str">
            <v>NO</v>
          </cell>
          <cell r="AB6766" t="str">
            <v>V-006870</v>
          </cell>
          <cell r="AC6766" t="str">
            <v>V-000708</v>
          </cell>
        </row>
        <row r="6767">
          <cell r="D6767" t="str">
            <v>Pa &amp; Km Traynor T/A West Side Freig</v>
          </cell>
          <cell r="E6767" t="str">
            <v>PA &amp; KM TR</v>
          </cell>
          <cell r="I6767" t="str">
            <v>BAIRNSDALE</v>
          </cell>
          <cell r="J6767" t="str">
            <v>AUS</v>
          </cell>
          <cell r="K6767" t="str">
            <v>AU</v>
          </cell>
          <cell r="L6767" t="str">
            <v>Pa &amp; Km Traynor T/A West Side Freig</v>
          </cell>
          <cell r="M6767" t="str">
            <v>Business</v>
          </cell>
          <cell r="N6767" t="str">
            <v>VIC</v>
          </cell>
          <cell r="O6767" t="str">
            <v>11 Lawless Street</v>
          </cell>
          <cell r="P6767">
            <v>3875</v>
          </cell>
          <cell r="Q6767" t="str">
            <v>NO</v>
          </cell>
          <cell r="R6767" t="str">
            <v>AUD</v>
          </cell>
          <cell r="U6767" t="str">
            <v>30 Inv</v>
          </cell>
          <cell r="V6767" t="str">
            <v>EFT</v>
          </cell>
          <cell r="W6767" t="str">
            <v>EN_AU</v>
          </cell>
          <cell r="X6767" t="str">
            <v>GST</v>
          </cell>
          <cell r="Y6767">
            <v>94336006521</v>
          </cell>
          <cell r="Z6767">
            <v>100</v>
          </cell>
          <cell r="AA6767" t="str">
            <v>NO</v>
          </cell>
          <cell r="AB6767" t="str">
            <v>V-006871</v>
          </cell>
          <cell r="AC6767" t="str">
            <v>V-003097</v>
          </cell>
        </row>
        <row r="6768">
          <cell r="D6768" t="str">
            <v>Pa &amp; Pf Gottschalk</v>
          </cell>
          <cell r="E6768" t="str">
            <v>PA &amp; PF GO</v>
          </cell>
          <cell r="I6768" t="str">
            <v>BAIRNSDALE</v>
          </cell>
          <cell r="J6768" t="str">
            <v>AUS</v>
          </cell>
          <cell r="K6768" t="str">
            <v>AU</v>
          </cell>
          <cell r="L6768" t="str">
            <v>Pa &amp; Pf Gottschalk</v>
          </cell>
          <cell r="M6768" t="str">
            <v>Business</v>
          </cell>
          <cell r="N6768" t="str">
            <v>VIC</v>
          </cell>
          <cell r="O6768" t="str">
            <v>37 Ligar Street</v>
          </cell>
          <cell r="P6768">
            <v>3875</v>
          </cell>
          <cell r="Q6768" t="str">
            <v>NO</v>
          </cell>
          <cell r="R6768" t="str">
            <v>AUD</v>
          </cell>
          <cell r="U6768" t="str">
            <v>14 Inv</v>
          </cell>
          <cell r="V6768" t="str">
            <v>EFT</v>
          </cell>
          <cell r="W6768" t="str">
            <v>EN_AU</v>
          </cell>
          <cell r="X6768" t="str">
            <v>GST</v>
          </cell>
          <cell r="Y6768">
            <v>22903418789</v>
          </cell>
          <cell r="Z6768">
            <v>100</v>
          </cell>
          <cell r="AA6768" t="str">
            <v>NO</v>
          </cell>
          <cell r="AB6768" t="str">
            <v>V-006872</v>
          </cell>
          <cell r="AC6768" t="str">
            <v>V-008706</v>
          </cell>
        </row>
        <row r="6769">
          <cell r="D6769" t="str">
            <v>Pa Birch &amp; Pa Weal</v>
          </cell>
          <cell r="E6769" t="str">
            <v>PA BIRCH &amp;</v>
          </cell>
          <cell r="I6769" t="str">
            <v>MOREE</v>
          </cell>
          <cell r="J6769" t="str">
            <v>AUS</v>
          </cell>
          <cell r="K6769" t="str">
            <v>AU</v>
          </cell>
          <cell r="L6769" t="str">
            <v>Pa Birch &amp; Pa Weal</v>
          </cell>
          <cell r="M6769" t="str">
            <v>Business</v>
          </cell>
          <cell r="N6769" t="str">
            <v>NSW</v>
          </cell>
          <cell r="O6769" t="str">
            <v>PO Box 689</v>
          </cell>
          <cell r="P6769">
            <v>2400</v>
          </cell>
          <cell r="Q6769" t="str">
            <v>NO</v>
          </cell>
          <cell r="R6769" t="str">
            <v>AUD</v>
          </cell>
          <cell r="U6769" t="str">
            <v>01 Inv</v>
          </cell>
          <cell r="V6769" t="str">
            <v>EFT</v>
          </cell>
          <cell r="W6769" t="str">
            <v>EN_AU</v>
          </cell>
          <cell r="X6769" t="str">
            <v>GST</v>
          </cell>
          <cell r="Y6769">
            <v>44157844636</v>
          </cell>
          <cell r="Z6769">
            <v>100</v>
          </cell>
          <cell r="AA6769" t="str">
            <v>NO</v>
          </cell>
          <cell r="AB6769" t="str">
            <v>V-006873</v>
          </cell>
          <cell r="AC6769" t="str">
            <v>V-003245</v>
          </cell>
        </row>
        <row r="6770">
          <cell r="D6770" t="str">
            <v>Pa Wells Cleaning</v>
          </cell>
          <cell r="E6770" t="str">
            <v>PA WELLS C</v>
          </cell>
          <cell r="I6770" t="str">
            <v>WYALONG</v>
          </cell>
          <cell r="J6770" t="str">
            <v>AUS</v>
          </cell>
          <cell r="K6770" t="str">
            <v>AU</v>
          </cell>
          <cell r="L6770" t="str">
            <v>Pa Wells Cleaning</v>
          </cell>
          <cell r="M6770" t="str">
            <v>Business</v>
          </cell>
          <cell r="N6770" t="str">
            <v>NSW</v>
          </cell>
          <cell r="O6770" t="str">
            <v>57 Neeld</v>
          </cell>
          <cell r="P6770">
            <v>2671</v>
          </cell>
          <cell r="Q6770" t="str">
            <v>NO</v>
          </cell>
          <cell r="R6770" t="str">
            <v>AUD</v>
          </cell>
          <cell r="U6770" t="str">
            <v>14 Inv</v>
          </cell>
          <cell r="V6770" t="str">
            <v>EFT</v>
          </cell>
          <cell r="W6770" t="str">
            <v>EN_AU</v>
          </cell>
          <cell r="X6770" t="str">
            <v>GST</v>
          </cell>
          <cell r="Y6770">
            <v>36649250924</v>
          </cell>
          <cell r="Z6770">
            <v>100</v>
          </cell>
          <cell r="AA6770" t="str">
            <v>NO</v>
          </cell>
          <cell r="AB6770" t="str">
            <v>V-006874</v>
          </cell>
          <cell r="AC6770" t="str">
            <v>V-005492</v>
          </cell>
        </row>
        <row r="6771">
          <cell r="D6771" t="str">
            <v>Pacific Hotel Brisbane</v>
          </cell>
          <cell r="E6771" t="str">
            <v>PACIFIC HO</v>
          </cell>
          <cell r="I6771" t="str">
            <v>SPRING HILL</v>
          </cell>
          <cell r="J6771" t="str">
            <v>AUS</v>
          </cell>
          <cell r="K6771" t="str">
            <v>AU</v>
          </cell>
          <cell r="L6771" t="str">
            <v>Pacific Hotel Brisbane</v>
          </cell>
          <cell r="M6771" t="str">
            <v>Business</v>
          </cell>
          <cell r="N6771" t="str">
            <v>QLD</v>
          </cell>
          <cell r="O6771" t="str">
            <v>345 Wickham Terrace</v>
          </cell>
          <cell r="P6771">
            <v>4000</v>
          </cell>
          <cell r="Q6771" t="str">
            <v>NO</v>
          </cell>
          <cell r="R6771" t="str">
            <v>AUD</v>
          </cell>
          <cell r="U6771" t="str">
            <v>7 Inv</v>
          </cell>
          <cell r="V6771" t="str">
            <v>EFT</v>
          </cell>
          <cell r="W6771" t="str">
            <v>EN_AU</v>
          </cell>
          <cell r="X6771" t="str">
            <v>GST</v>
          </cell>
          <cell r="Y6771">
            <v>60858225394</v>
          </cell>
          <cell r="Z6771">
            <v>100</v>
          </cell>
          <cell r="AA6771" t="str">
            <v>NO</v>
          </cell>
          <cell r="AB6771" t="str">
            <v>V-006875</v>
          </cell>
          <cell r="AC6771" t="str">
            <v>V-006061</v>
          </cell>
        </row>
        <row r="6772">
          <cell r="D6772" t="str">
            <v>Paddock To Plate Butchery</v>
          </cell>
          <cell r="E6772" t="str">
            <v>PADDOCK TO</v>
          </cell>
          <cell r="I6772" t="str">
            <v>TAMWORTH</v>
          </cell>
          <cell r="J6772" t="str">
            <v>AUS</v>
          </cell>
          <cell r="K6772" t="str">
            <v>AU</v>
          </cell>
          <cell r="L6772" t="str">
            <v>Paddock To Plate Butchery</v>
          </cell>
          <cell r="M6772" t="str">
            <v>Business</v>
          </cell>
          <cell r="N6772" t="str">
            <v>NSW</v>
          </cell>
          <cell r="O6772" t="str">
            <v>308 Goonoo Goonoo Road</v>
          </cell>
          <cell r="P6772">
            <v>2340</v>
          </cell>
          <cell r="Q6772" t="str">
            <v>NO</v>
          </cell>
          <cell r="R6772" t="str">
            <v>AUD</v>
          </cell>
          <cell r="U6772" t="str">
            <v>7 Inv</v>
          </cell>
          <cell r="V6772" t="str">
            <v>EFT</v>
          </cell>
          <cell r="W6772" t="str">
            <v>EN_AU</v>
          </cell>
          <cell r="X6772" t="str">
            <v>GST</v>
          </cell>
          <cell r="Y6772">
            <v>99037798331</v>
          </cell>
          <cell r="Z6772">
            <v>100</v>
          </cell>
          <cell r="AA6772" t="str">
            <v>NO</v>
          </cell>
          <cell r="AB6772" t="str">
            <v>V-006876</v>
          </cell>
          <cell r="AC6772" t="str">
            <v>V-004334</v>
          </cell>
        </row>
        <row r="6773">
          <cell r="D6773" t="str">
            <v>Padthaway Football &amp; Cricket</v>
          </cell>
          <cell r="E6773" t="str">
            <v>PADTHAWAY</v>
          </cell>
          <cell r="I6773" t="str">
            <v>PADTHAWAY</v>
          </cell>
          <cell r="J6773" t="str">
            <v>AUS</v>
          </cell>
          <cell r="K6773" t="str">
            <v>AU</v>
          </cell>
          <cell r="L6773" t="str">
            <v>Padthaway Football &amp; Cricket</v>
          </cell>
          <cell r="M6773" t="str">
            <v>Business</v>
          </cell>
          <cell r="N6773" t="str">
            <v>SA</v>
          </cell>
          <cell r="O6773" t="str">
            <v>C/- Post Office</v>
          </cell>
          <cell r="P6773">
            <v>5271</v>
          </cell>
          <cell r="Q6773" t="str">
            <v>NO</v>
          </cell>
          <cell r="R6773" t="str">
            <v>AUD</v>
          </cell>
          <cell r="U6773" t="str">
            <v>30 Inv</v>
          </cell>
          <cell r="V6773" t="str">
            <v>EFT</v>
          </cell>
          <cell r="W6773" t="str">
            <v>EN_AU</v>
          </cell>
          <cell r="X6773" t="str">
            <v>GST</v>
          </cell>
          <cell r="Y6773">
            <v>17410718997</v>
          </cell>
          <cell r="Z6773">
            <v>100</v>
          </cell>
          <cell r="AA6773" t="str">
            <v>NO</v>
          </cell>
          <cell r="AB6773" t="str">
            <v>V-006877</v>
          </cell>
          <cell r="AC6773" t="str">
            <v>V-000631</v>
          </cell>
        </row>
        <row r="6774">
          <cell r="D6774" t="str">
            <v>Padthaway Netball Club</v>
          </cell>
          <cell r="E6774" t="str">
            <v>PADTHAWAY</v>
          </cell>
          <cell r="I6774" t="str">
            <v>PADTHAWAY</v>
          </cell>
          <cell r="J6774" t="str">
            <v>AUS</v>
          </cell>
          <cell r="K6774" t="str">
            <v>AU</v>
          </cell>
          <cell r="L6774" t="str">
            <v>Padthaway Netball Club</v>
          </cell>
          <cell r="M6774" t="str">
            <v>Business</v>
          </cell>
          <cell r="N6774" t="str">
            <v>SA</v>
          </cell>
          <cell r="O6774" t="str">
            <v>PO Box 1373</v>
          </cell>
          <cell r="P6774">
            <v>5271</v>
          </cell>
          <cell r="Q6774" t="str">
            <v>NO</v>
          </cell>
          <cell r="R6774" t="str">
            <v>AUD</v>
          </cell>
          <cell r="U6774" t="str">
            <v>7 Inv</v>
          </cell>
          <cell r="V6774" t="str">
            <v>EFT</v>
          </cell>
          <cell r="W6774" t="str">
            <v>EN_AU</v>
          </cell>
          <cell r="X6774" t="str">
            <v>Exempt</v>
          </cell>
          <cell r="Y6774">
            <v>71818521431</v>
          </cell>
          <cell r="Z6774">
            <v>100</v>
          </cell>
          <cell r="AA6774" t="str">
            <v>NO</v>
          </cell>
          <cell r="AB6774" t="str">
            <v>V-006878</v>
          </cell>
          <cell r="AC6774" t="str">
            <v>V-001786</v>
          </cell>
        </row>
        <row r="6775">
          <cell r="D6775" t="str">
            <v>Paech, Ryan Wayne</v>
          </cell>
          <cell r="E6775" t="str">
            <v>PAECH</v>
          </cell>
          <cell r="I6775" t="str">
            <v>KAROONDA</v>
          </cell>
          <cell r="J6775" t="str">
            <v>AUS</v>
          </cell>
          <cell r="K6775" t="str">
            <v>AU</v>
          </cell>
          <cell r="L6775" t="str">
            <v>Paech, Ryan Wayne</v>
          </cell>
          <cell r="M6775" t="str">
            <v>Business</v>
          </cell>
          <cell r="N6775" t="str">
            <v>SA</v>
          </cell>
          <cell r="O6775" t="str">
            <v>PO Box 111</v>
          </cell>
          <cell r="P6775">
            <v>5307</v>
          </cell>
          <cell r="Q6775" t="str">
            <v>NO</v>
          </cell>
          <cell r="R6775" t="str">
            <v>AUD</v>
          </cell>
          <cell r="U6775" t="str">
            <v>7 Inv</v>
          </cell>
          <cell r="V6775" t="str">
            <v>EFT</v>
          </cell>
          <cell r="W6775" t="str">
            <v>EN_AU</v>
          </cell>
          <cell r="X6775" t="str">
            <v>GST</v>
          </cell>
          <cell r="Y6775">
            <v>43884120381</v>
          </cell>
          <cell r="Z6775">
            <v>100</v>
          </cell>
          <cell r="AA6775" t="str">
            <v>NO</v>
          </cell>
          <cell r="AB6775" t="str">
            <v>V-006879</v>
          </cell>
          <cell r="AC6775" t="str">
            <v>V-001703</v>
          </cell>
        </row>
        <row r="6776">
          <cell r="D6776" t="str">
            <v>Paint And Create Darwin</v>
          </cell>
          <cell r="E6776" t="str">
            <v>PAINT AND</v>
          </cell>
          <cell r="I6776" t="str">
            <v>DURACK</v>
          </cell>
          <cell r="J6776" t="str">
            <v>AUS</v>
          </cell>
          <cell r="K6776" t="str">
            <v>AU</v>
          </cell>
          <cell r="L6776" t="str">
            <v>Paint And Create Darwin</v>
          </cell>
          <cell r="M6776" t="str">
            <v>Business</v>
          </cell>
          <cell r="N6776" t="str">
            <v>NT</v>
          </cell>
          <cell r="O6776" t="str">
            <v>12 Redmond Crescent</v>
          </cell>
          <cell r="P6776" t="str">
            <v>0830</v>
          </cell>
          <cell r="Q6776" t="str">
            <v>NO</v>
          </cell>
          <cell r="R6776" t="str">
            <v>AUD</v>
          </cell>
          <cell r="U6776" t="str">
            <v>01 Inv</v>
          </cell>
          <cell r="V6776" t="str">
            <v>EFT</v>
          </cell>
          <cell r="W6776" t="str">
            <v>EN_AU</v>
          </cell>
          <cell r="X6776" t="str">
            <v>GST</v>
          </cell>
          <cell r="Y6776">
            <v>59606017612</v>
          </cell>
          <cell r="Z6776">
            <v>100</v>
          </cell>
          <cell r="AA6776" t="str">
            <v>NO</v>
          </cell>
          <cell r="AB6776" t="str">
            <v>V-006880</v>
          </cell>
          <cell r="AC6776" t="str">
            <v>V-009466</v>
          </cell>
        </row>
        <row r="6777">
          <cell r="D6777" t="str">
            <v>Paint Perfect South West</v>
          </cell>
          <cell r="E6777" t="str">
            <v>PAINT PERF</v>
          </cell>
          <cell r="I6777" t="str">
            <v>DUNSBOROUGH</v>
          </cell>
          <cell r="J6777" t="str">
            <v>AUS</v>
          </cell>
          <cell r="K6777" t="str">
            <v>AU</v>
          </cell>
          <cell r="L6777" t="str">
            <v>Paint Perfect South West</v>
          </cell>
          <cell r="M6777" t="str">
            <v>Business</v>
          </cell>
          <cell r="N6777" t="str">
            <v>WA</v>
          </cell>
          <cell r="O6777" t="str">
            <v>62 Saint Michaels Parkway</v>
          </cell>
          <cell r="P6777">
            <v>6281</v>
          </cell>
          <cell r="Q6777" t="str">
            <v>NO</v>
          </cell>
          <cell r="R6777" t="str">
            <v>AUD</v>
          </cell>
          <cell r="U6777" t="str">
            <v>7 Inv</v>
          </cell>
          <cell r="V6777" t="str">
            <v>EFT</v>
          </cell>
          <cell r="W6777" t="str">
            <v>EN_AU</v>
          </cell>
          <cell r="X6777" t="str">
            <v>GST</v>
          </cell>
          <cell r="Y6777">
            <v>16502002354</v>
          </cell>
          <cell r="Z6777">
            <v>100</v>
          </cell>
          <cell r="AA6777" t="str">
            <v>NO</v>
          </cell>
          <cell r="AB6777" t="str">
            <v>V-006881</v>
          </cell>
          <cell r="AC6777" t="str">
            <v>V-009442</v>
          </cell>
        </row>
        <row r="6778">
          <cell r="D6778" t="str">
            <v>Pakenham Auto Works Pty Ltd</v>
          </cell>
          <cell r="E6778" t="str">
            <v>PAKENHAM A</v>
          </cell>
          <cell r="I6778" t="str">
            <v>PAKENHAM</v>
          </cell>
          <cell r="J6778" t="str">
            <v>AUS</v>
          </cell>
          <cell r="K6778" t="str">
            <v>AU</v>
          </cell>
          <cell r="L6778" t="str">
            <v>Pakenham Auto Works Pty Ltd</v>
          </cell>
          <cell r="M6778" t="str">
            <v>Business</v>
          </cell>
          <cell r="N6778" t="str">
            <v>VIC</v>
          </cell>
          <cell r="O6778" t="str">
            <v>2/3 Sharnet Circuit</v>
          </cell>
          <cell r="P6778">
            <v>3810</v>
          </cell>
          <cell r="Q6778" t="str">
            <v>NO</v>
          </cell>
          <cell r="R6778" t="str">
            <v>AUD</v>
          </cell>
          <cell r="U6778" t="str">
            <v>01 Inv</v>
          </cell>
          <cell r="V6778" t="str">
            <v>EFT</v>
          </cell>
          <cell r="W6778" t="str">
            <v>EN_AU</v>
          </cell>
          <cell r="X6778" t="str">
            <v>GST</v>
          </cell>
          <cell r="Y6778">
            <v>21617576799</v>
          </cell>
          <cell r="Z6778">
            <v>100</v>
          </cell>
          <cell r="AA6778" t="str">
            <v>NO</v>
          </cell>
          <cell r="AB6778" t="str">
            <v>V-006882</v>
          </cell>
          <cell r="AC6778" t="str">
            <v>V-004143</v>
          </cell>
        </row>
        <row r="6779">
          <cell r="D6779" t="str">
            <v>Pakenham Stock Agents Assoc</v>
          </cell>
          <cell r="E6779" t="str">
            <v>PAKEMHAM S</v>
          </cell>
          <cell r="I6779" t="str">
            <v>PAKENHAM</v>
          </cell>
          <cell r="J6779" t="str">
            <v>AUS</v>
          </cell>
          <cell r="K6779" t="str">
            <v>AU</v>
          </cell>
          <cell r="L6779" t="str">
            <v>Pakenham Stock Agents Assoc Nogst</v>
          </cell>
          <cell r="M6779" t="str">
            <v>Business</v>
          </cell>
          <cell r="N6779" t="str">
            <v>VIC</v>
          </cell>
          <cell r="O6779" t="str">
            <v>PO Box 443</v>
          </cell>
          <cell r="P6779">
            <v>3810</v>
          </cell>
          <cell r="Q6779" t="str">
            <v>NO</v>
          </cell>
          <cell r="R6779" t="str">
            <v>AUD</v>
          </cell>
          <cell r="U6779" t="str">
            <v>14 Inv</v>
          </cell>
          <cell r="V6779" t="str">
            <v>EFT</v>
          </cell>
          <cell r="W6779" t="str">
            <v>EN_AU</v>
          </cell>
          <cell r="X6779" t="str">
            <v>Exempt</v>
          </cell>
          <cell r="Y6779">
            <v>81647675168</v>
          </cell>
          <cell r="Z6779">
            <v>100</v>
          </cell>
          <cell r="AA6779" t="str">
            <v>NO</v>
          </cell>
          <cell r="AB6779" t="str">
            <v>V-006883</v>
          </cell>
          <cell r="AC6779" t="str">
            <v>V-000994</v>
          </cell>
        </row>
        <row r="6780">
          <cell r="D6780" t="str">
            <v>Pakenham Trailers</v>
          </cell>
          <cell r="E6780" t="str">
            <v>PAKENHAM T</v>
          </cell>
          <cell r="I6780" t="str">
            <v>PAKENHAM</v>
          </cell>
          <cell r="J6780" t="str">
            <v>AUS</v>
          </cell>
          <cell r="K6780" t="str">
            <v>AU</v>
          </cell>
          <cell r="L6780" t="str">
            <v>Pakenham Trailers</v>
          </cell>
          <cell r="M6780" t="str">
            <v>Business</v>
          </cell>
          <cell r="N6780" t="str">
            <v>VIC</v>
          </cell>
          <cell r="O6780" t="str">
            <v>PO Box 407</v>
          </cell>
          <cell r="P6780">
            <v>3810</v>
          </cell>
          <cell r="Q6780" t="str">
            <v>NO</v>
          </cell>
          <cell r="R6780" t="str">
            <v>AUD</v>
          </cell>
          <cell r="U6780" t="str">
            <v>21 Inv</v>
          </cell>
          <cell r="V6780" t="str">
            <v>EFT</v>
          </cell>
          <cell r="W6780" t="str">
            <v>EN_AU</v>
          </cell>
          <cell r="X6780" t="str">
            <v>GST</v>
          </cell>
          <cell r="Y6780">
            <v>43324597738</v>
          </cell>
          <cell r="Z6780">
            <v>100</v>
          </cell>
          <cell r="AA6780" t="str">
            <v>NO</v>
          </cell>
          <cell r="AB6780" t="str">
            <v>V-006884</v>
          </cell>
          <cell r="AC6780" t="str">
            <v>V-000468</v>
          </cell>
        </row>
        <row r="6781">
          <cell r="D6781" t="str">
            <v>Palace Hotel Wagin</v>
          </cell>
          <cell r="E6781" t="str">
            <v>PALACE HOT</v>
          </cell>
          <cell r="I6781" t="str">
            <v>WAGIN</v>
          </cell>
          <cell r="J6781" t="str">
            <v>AUS</v>
          </cell>
          <cell r="K6781" t="str">
            <v>AU</v>
          </cell>
          <cell r="L6781" t="str">
            <v>Palace Hotel Wagin</v>
          </cell>
          <cell r="M6781" t="str">
            <v>Business</v>
          </cell>
          <cell r="N6781" t="str">
            <v>WA</v>
          </cell>
          <cell r="O6781" t="str">
            <v>57 Tudhoe Street</v>
          </cell>
          <cell r="P6781">
            <v>6315</v>
          </cell>
          <cell r="Q6781" t="str">
            <v>NO</v>
          </cell>
          <cell r="R6781" t="str">
            <v>AUD</v>
          </cell>
          <cell r="U6781" t="str">
            <v>01 Inv</v>
          </cell>
          <cell r="V6781" t="str">
            <v>EFT</v>
          </cell>
          <cell r="W6781" t="str">
            <v>EN_AU</v>
          </cell>
          <cell r="X6781" t="str">
            <v>GST</v>
          </cell>
          <cell r="Y6781">
            <v>70237491027</v>
          </cell>
          <cell r="Z6781">
            <v>100</v>
          </cell>
          <cell r="AA6781" t="str">
            <v>NO</v>
          </cell>
          <cell r="AB6781" t="str">
            <v>V-006885</v>
          </cell>
          <cell r="AC6781" t="str">
            <v>V-000878</v>
          </cell>
        </row>
        <row r="6782">
          <cell r="D6782" t="str">
            <v>Palafor Partners Pty Ltd</v>
          </cell>
          <cell r="E6782" t="str">
            <v>PALAFOR PA</v>
          </cell>
          <cell r="I6782" t="str">
            <v>MOUNTAIN CREEK</v>
          </cell>
          <cell r="J6782" t="str">
            <v>AUS</v>
          </cell>
          <cell r="K6782" t="str">
            <v>AU</v>
          </cell>
          <cell r="L6782" t="str">
            <v>Palafor Partners Pty Ltd</v>
          </cell>
          <cell r="M6782" t="str">
            <v>Business</v>
          </cell>
          <cell r="N6782" t="str">
            <v>QLD</v>
          </cell>
          <cell r="O6782" t="str">
            <v>77 Karawatha Drive</v>
          </cell>
          <cell r="P6782">
            <v>4557</v>
          </cell>
          <cell r="Q6782" t="str">
            <v>NO</v>
          </cell>
          <cell r="R6782" t="str">
            <v>AUD</v>
          </cell>
          <cell r="U6782" t="str">
            <v>14 Inv</v>
          </cell>
          <cell r="V6782" t="str">
            <v>EFT</v>
          </cell>
          <cell r="W6782" t="str">
            <v>EN_AU</v>
          </cell>
          <cell r="X6782" t="str">
            <v>GST</v>
          </cell>
          <cell r="Y6782">
            <v>47161123913</v>
          </cell>
          <cell r="Z6782">
            <v>100</v>
          </cell>
          <cell r="AA6782" t="str">
            <v>NO</v>
          </cell>
          <cell r="AB6782" t="str">
            <v>V-006886</v>
          </cell>
          <cell r="AC6782" t="str">
            <v>V-003669</v>
          </cell>
        </row>
        <row r="6783">
          <cell r="D6783" t="str">
            <v>Pallet Knife Press</v>
          </cell>
          <cell r="E6783" t="str">
            <v>PALLET KNI</v>
          </cell>
          <cell r="I6783" t="str">
            <v>PAKENHAM</v>
          </cell>
          <cell r="J6783" t="str">
            <v>AUS</v>
          </cell>
          <cell r="K6783" t="str">
            <v>AU</v>
          </cell>
          <cell r="L6783" t="str">
            <v>Pallet Knife Press</v>
          </cell>
          <cell r="M6783" t="str">
            <v>Business</v>
          </cell>
          <cell r="N6783" t="str">
            <v>VIC</v>
          </cell>
          <cell r="O6783" t="str">
            <v>10/18 Racecourse Road</v>
          </cell>
          <cell r="P6783">
            <v>3810</v>
          </cell>
          <cell r="Q6783" t="str">
            <v>NO</v>
          </cell>
          <cell r="R6783" t="str">
            <v>AUD</v>
          </cell>
          <cell r="U6783" t="str">
            <v>30 Inv</v>
          </cell>
          <cell r="V6783" t="str">
            <v>EFT</v>
          </cell>
          <cell r="W6783" t="str">
            <v>EN_AU</v>
          </cell>
          <cell r="X6783" t="str">
            <v>GST</v>
          </cell>
          <cell r="Y6783">
            <v>37843456118</v>
          </cell>
          <cell r="Z6783">
            <v>100</v>
          </cell>
          <cell r="AA6783" t="str">
            <v>NO</v>
          </cell>
          <cell r="AB6783" t="str">
            <v>V-006887</v>
          </cell>
          <cell r="AC6783" t="str">
            <v>V-005421</v>
          </cell>
        </row>
        <row r="6784">
          <cell r="D6784" t="str">
            <v>Pallet Masters</v>
          </cell>
          <cell r="E6784" t="str">
            <v>PALLET MAS</v>
          </cell>
          <cell r="I6784" t="str">
            <v>CLONTARF</v>
          </cell>
          <cell r="J6784" t="str">
            <v>AUS</v>
          </cell>
          <cell r="K6784" t="str">
            <v>AU</v>
          </cell>
          <cell r="L6784" t="str">
            <v>Pallet Masters</v>
          </cell>
          <cell r="M6784" t="str">
            <v>Business</v>
          </cell>
          <cell r="N6784" t="str">
            <v>QLD</v>
          </cell>
          <cell r="O6784" t="str">
            <v>PO Box 3009</v>
          </cell>
          <cell r="P6784">
            <v>4019</v>
          </cell>
          <cell r="Q6784" t="str">
            <v>NO</v>
          </cell>
          <cell r="R6784" t="str">
            <v>AUD</v>
          </cell>
          <cell r="U6784" t="str">
            <v>30 Inv</v>
          </cell>
          <cell r="V6784" t="str">
            <v>EFT</v>
          </cell>
          <cell r="W6784" t="str">
            <v>EN_AU</v>
          </cell>
          <cell r="X6784" t="str">
            <v>GST</v>
          </cell>
          <cell r="Y6784">
            <v>82010304462</v>
          </cell>
          <cell r="Z6784">
            <v>100</v>
          </cell>
          <cell r="AA6784" t="str">
            <v>NO</v>
          </cell>
          <cell r="AB6784" t="str">
            <v>V-006888</v>
          </cell>
          <cell r="AC6784" t="str">
            <v>V-007581</v>
          </cell>
        </row>
        <row r="6785">
          <cell r="D6785" t="str">
            <v>Pallet Racking Safety Inspections</v>
          </cell>
          <cell r="E6785" t="str">
            <v>PALLET RAC</v>
          </cell>
          <cell r="I6785" t="str">
            <v>KOROIT</v>
          </cell>
          <cell r="J6785" t="str">
            <v>AUS</v>
          </cell>
          <cell r="K6785" t="str">
            <v>AU</v>
          </cell>
          <cell r="L6785" t="str">
            <v>Pallet Racking Safety Inspections</v>
          </cell>
          <cell r="M6785" t="str">
            <v>Business</v>
          </cell>
          <cell r="N6785" t="str">
            <v>VIC</v>
          </cell>
          <cell r="O6785" t="str">
            <v>564 Koroit-Port Fairy Road</v>
          </cell>
          <cell r="P6785">
            <v>3282</v>
          </cell>
          <cell r="Q6785" t="str">
            <v>NO</v>
          </cell>
          <cell r="R6785" t="str">
            <v>AUD</v>
          </cell>
          <cell r="U6785" t="str">
            <v>01 Inv</v>
          </cell>
          <cell r="V6785" t="str">
            <v>EFT</v>
          </cell>
          <cell r="W6785" t="str">
            <v>EN_AU</v>
          </cell>
          <cell r="X6785" t="str">
            <v>GST</v>
          </cell>
          <cell r="Y6785">
            <v>18753312553</v>
          </cell>
          <cell r="Z6785">
            <v>100</v>
          </cell>
          <cell r="AA6785" t="str">
            <v>NO</v>
          </cell>
          <cell r="AB6785" t="str">
            <v>V-006889</v>
          </cell>
          <cell r="AC6785" t="str">
            <v>V-005656</v>
          </cell>
        </row>
        <row r="6786">
          <cell r="D6786" t="str">
            <v>Palm &amp; Pawn Motor Inn</v>
          </cell>
          <cell r="E6786" t="str">
            <v>PALM &amp; PAW</v>
          </cell>
          <cell r="I6786" t="str">
            <v>NORTH WAGGA WAGGA</v>
          </cell>
          <cell r="J6786" t="str">
            <v>AUS</v>
          </cell>
          <cell r="K6786" t="str">
            <v>AU</v>
          </cell>
          <cell r="L6786" t="str">
            <v>Palm &amp; Pawn Motor Inn</v>
          </cell>
          <cell r="M6786" t="str">
            <v>Business</v>
          </cell>
          <cell r="N6786" t="str">
            <v>NSW</v>
          </cell>
          <cell r="O6786" t="str">
            <v>68 Hampden Avenue</v>
          </cell>
          <cell r="P6786">
            <v>2650</v>
          </cell>
          <cell r="Q6786" t="str">
            <v>NO</v>
          </cell>
          <cell r="R6786" t="str">
            <v>AUD</v>
          </cell>
          <cell r="U6786" t="str">
            <v>7 Inv</v>
          </cell>
          <cell r="V6786" t="str">
            <v>EFT</v>
          </cell>
          <cell r="W6786" t="str">
            <v>EN_AU</v>
          </cell>
          <cell r="X6786" t="str">
            <v>GST</v>
          </cell>
          <cell r="Y6786">
            <v>96216641349</v>
          </cell>
          <cell r="Z6786">
            <v>100</v>
          </cell>
          <cell r="AA6786" t="str">
            <v>NO</v>
          </cell>
          <cell r="AB6786" t="str">
            <v>V-006890</v>
          </cell>
          <cell r="AC6786" t="str">
            <v>V-008056</v>
          </cell>
        </row>
        <row r="6787">
          <cell r="D6787" t="str">
            <v>Palm Air</v>
          </cell>
          <cell r="E6787" t="str">
            <v>PALM AIR</v>
          </cell>
          <cell r="I6787" t="str">
            <v>WAGGA WAGGA</v>
          </cell>
          <cell r="J6787" t="str">
            <v>AUS</v>
          </cell>
          <cell r="K6787" t="str">
            <v>AU</v>
          </cell>
          <cell r="L6787" t="str">
            <v>Palm Air</v>
          </cell>
          <cell r="M6787" t="str">
            <v>Business</v>
          </cell>
          <cell r="N6787" t="str">
            <v>NSW</v>
          </cell>
          <cell r="O6787" t="str">
            <v>350 Edwards Street</v>
          </cell>
          <cell r="P6787">
            <v>2650</v>
          </cell>
          <cell r="Q6787" t="str">
            <v>NO</v>
          </cell>
          <cell r="R6787" t="str">
            <v>AUD</v>
          </cell>
          <cell r="U6787" t="str">
            <v>7 Inv</v>
          </cell>
          <cell r="V6787" t="str">
            <v>EFT</v>
          </cell>
          <cell r="W6787" t="str">
            <v>EN_AU</v>
          </cell>
          <cell r="X6787" t="str">
            <v>Exempt</v>
          </cell>
          <cell r="Y6787">
            <v>30102383004</v>
          </cell>
          <cell r="Z6787">
            <v>100</v>
          </cell>
          <cell r="AA6787" t="str">
            <v>NO</v>
          </cell>
          <cell r="AB6787" t="str">
            <v>V-006891</v>
          </cell>
          <cell r="AC6787" t="str">
            <v>V-007956</v>
          </cell>
        </row>
        <row r="6788">
          <cell r="D6788" t="str">
            <v>Palmer Cricket Club</v>
          </cell>
          <cell r="E6788" t="str">
            <v>PALMER CRI</v>
          </cell>
          <cell r="I6788" t="str">
            <v>PALMER</v>
          </cell>
          <cell r="J6788" t="str">
            <v>AUS</v>
          </cell>
          <cell r="K6788" t="str">
            <v>AU</v>
          </cell>
          <cell r="L6788" t="str">
            <v>Palmer Cricket Club</v>
          </cell>
          <cell r="M6788" t="str">
            <v>Business</v>
          </cell>
          <cell r="N6788" t="str">
            <v>SA</v>
          </cell>
          <cell r="O6788" t="str">
            <v>Olive Grove Rd</v>
          </cell>
          <cell r="P6788">
            <v>5237</v>
          </cell>
          <cell r="Q6788" t="str">
            <v>NO</v>
          </cell>
          <cell r="R6788" t="str">
            <v>AUD</v>
          </cell>
          <cell r="U6788" t="str">
            <v>30 Inv</v>
          </cell>
          <cell r="V6788" t="str">
            <v>EFT</v>
          </cell>
          <cell r="W6788" t="str">
            <v>EN_AU</v>
          </cell>
          <cell r="X6788" t="str">
            <v>Exempt</v>
          </cell>
          <cell r="Y6788">
            <v>99999999999</v>
          </cell>
          <cell r="Z6788">
            <v>100</v>
          </cell>
          <cell r="AA6788" t="str">
            <v>NO</v>
          </cell>
          <cell r="AB6788" t="str">
            <v>V-006892</v>
          </cell>
          <cell r="AC6788" t="str">
            <v>V-010352</v>
          </cell>
        </row>
        <row r="6789">
          <cell r="D6789" t="str">
            <v>Palmer Family Trust</v>
          </cell>
          <cell r="E6789" t="str">
            <v>PALMER FOR</v>
          </cell>
          <cell r="I6789" t="str">
            <v>COOTAMUNDRA</v>
          </cell>
          <cell r="J6789" t="str">
            <v>AUS</v>
          </cell>
          <cell r="K6789" t="str">
            <v>AU</v>
          </cell>
          <cell r="L6789" t="str">
            <v>Palmer Family Trust</v>
          </cell>
          <cell r="M6789" t="str">
            <v>Business</v>
          </cell>
          <cell r="N6789" t="str">
            <v>NSW</v>
          </cell>
          <cell r="O6789" t="str">
            <v>70 Wallendoon Street</v>
          </cell>
          <cell r="P6789">
            <v>2590</v>
          </cell>
          <cell r="Q6789" t="str">
            <v>NO</v>
          </cell>
          <cell r="R6789" t="str">
            <v>AUD</v>
          </cell>
          <cell r="U6789" t="str">
            <v>30 Inv</v>
          </cell>
          <cell r="V6789" t="str">
            <v>EFT</v>
          </cell>
          <cell r="W6789" t="str">
            <v>EN_AU</v>
          </cell>
          <cell r="X6789" t="str">
            <v>GST</v>
          </cell>
          <cell r="Y6789">
            <v>25502283993</v>
          </cell>
          <cell r="Z6789">
            <v>100</v>
          </cell>
          <cell r="AA6789" t="str">
            <v>NO</v>
          </cell>
          <cell r="AB6789" t="str">
            <v>V-006893</v>
          </cell>
          <cell r="AC6789" t="str">
            <v>V-009616</v>
          </cell>
        </row>
        <row r="6790">
          <cell r="D6790" t="str">
            <v>Pamela Ann Sullivan</v>
          </cell>
          <cell r="E6790" t="str">
            <v>PAMELA ANN</v>
          </cell>
          <cell r="I6790" t="str">
            <v>TOOWOOMBA</v>
          </cell>
          <cell r="J6790" t="str">
            <v>AUS</v>
          </cell>
          <cell r="K6790" t="str">
            <v>AU</v>
          </cell>
          <cell r="L6790" t="str">
            <v>Pamela Ann Sullivan</v>
          </cell>
          <cell r="M6790" t="str">
            <v>Business</v>
          </cell>
          <cell r="N6790" t="str">
            <v>QLD</v>
          </cell>
          <cell r="O6790" t="str">
            <v>336 Hursley Road</v>
          </cell>
          <cell r="P6790">
            <v>4350</v>
          </cell>
          <cell r="Q6790" t="str">
            <v>NO</v>
          </cell>
          <cell r="R6790" t="str">
            <v>AUD</v>
          </cell>
          <cell r="U6790" t="str">
            <v>01 Inv</v>
          </cell>
          <cell r="V6790" t="str">
            <v>EFT</v>
          </cell>
          <cell r="W6790" t="str">
            <v>EN_AU</v>
          </cell>
          <cell r="X6790" t="str">
            <v>Exempt</v>
          </cell>
          <cell r="Y6790">
            <v>59612339078</v>
          </cell>
          <cell r="Z6790">
            <v>100</v>
          </cell>
          <cell r="AA6790" t="str">
            <v>NO</v>
          </cell>
          <cell r="AB6790" t="str">
            <v>V-006894</v>
          </cell>
          <cell r="AC6790" t="str">
            <v>V-002240</v>
          </cell>
        </row>
        <row r="6791">
          <cell r="D6791" t="str">
            <v>Pamela Heraty</v>
          </cell>
          <cell r="E6791" t="str">
            <v>PAMELA HER</v>
          </cell>
          <cell r="I6791" t="str">
            <v>ST GEORGE</v>
          </cell>
          <cell r="J6791" t="str">
            <v>AUS</v>
          </cell>
          <cell r="K6791" t="str">
            <v>AU</v>
          </cell>
          <cell r="L6791" t="str">
            <v>Pamela Heraty Nogst</v>
          </cell>
          <cell r="M6791" t="str">
            <v>Business</v>
          </cell>
          <cell r="N6791" t="str">
            <v>QLD</v>
          </cell>
          <cell r="O6791" t="str">
            <v>48 Kenny Lane</v>
          </cell>
          <cell r="P6791">
            <v>4487</v>
          </cell>
          <cell r="Q6791" t="str">
            <v>NO</v>
          </cell>
          <cell r="R6791" t="str">
            <v>AUD</v>
          </cell>
          <cell r="U6791" t="str">
            <v>01 Inv</v>
          </cell>
          <cell r="V6791" t="str">
            <v>EFT</v>
          </cell>
          <cell r="W6791" t="str">
            <v>EN_AU</v>
          </cell>
          <cell r="X6791" t="str">
            <v>Exempt</v>
          </cell>
          <cell r="Y6791">
            <v>72275835680</v>
          </cell>
          <cell r="Z6791">
            <v>100</v>
          </cell>
          <cell r="AA6791" t="str">
            <v>NO</v>
          </cell>
          <cell r="AB6791" t="str">
            <v>V-006895</v>
          </cell>
          <cell r="AC6791" t="str">
            <v>V-004492</v>
          </cell>
        </row>
        <row r="6792">
          <cell r="D6792" t="str">
            <v>Pamela Rowe</v>
          </cell>
          <cell r="E6792" t="str">
            <v>PAMELA ROW</v>
          </cell>
          <cell r="I6792" t="str">
            <v>PROSPECT</v>
          </cell>
          <cell r="J6792" t="str">
            <v>AUS</v>
          </cell>
          <cell r="K6792" t="str">
            <v>AU</v>
          </cell>
          <cell r="L6792" t="str">
            <v>Pamela Rowe</v>
          </cell>
          <cell r="M6792" t="str">
            <v>Business</v>
          </cell>
          <cell r="N6792" t="str">
            <v>TAS</v>
          </cell>
          <cell r="O6792" t="str">
            <v>140 Westbury Road, Unit 1</v>
          </cell>
          <cell r="P6792">
            <v>7250</v>
          </cell>
          <cell r="Q6792" t="str">
            <v>NO</v>
          </cell>
          <cell r="R6792" t="str">
            <v>AUD</v>
          </cell>
          <cell r="U6792" t="str">
            <v>01 Inv</v>
          </cell>
          <cell r="V6792" t="str">
            <v>EFT</v>
          </cell>
          <cell r="W6792" t="str">
            <v>EN_AU</v>
          </cell>
          <cell r="X6792" t="str">
            <v>Exempt</v>
          </cell>
          <cell r="Y6792">
            <v>32489796379</v>
          </cell>
          <cell r="Z6792">
            <v>100</v>
          </cell>
          <cell r="AA6792" t="str">
            <v>NO</v>
          </cell>
          <cell r="AB6792" t="str">
            <v>V-006896</v>
          </cell>
          <cell r="AC6792" t="str">
            <v>V-006663</v>
          </cell>
        </row>
        <row r="6793">
          <cell r="D6793" t="str">
            <v>Pamelle Pty Ltd</v>
          </cell>
          <cell r="E6793" t="str">
            <v>PAMELLE PT</v>
          </cell>
          <cell r="I6793" t="str">
            <v>AYR</v>
          </cell>
          <cell r="J6793" t="str">
            <v>AUS</v>
          </cell>
          <cell r="K6793" t="str">
            <v>AU</v>
          </cell>
          <cell r="L6793" t="str">
            <v>Pamelle Pty Ltd</v>
          </cell>
          <cell r="M6793" t="str">
            <v>Business</v>
          </cell>
          <cell r="N6793" t="str">
            <v>QLD</v>
          </cell>
          <cell r="O6793" t="str">
            <v>Bird And Oakes Street, Corner</v>
          </cell>
          <cell r="P6793">
            <v>4807</v>
          </cell>
          <cell r="Q6793" t="str">
            <v>NO</v>
          </cell>
          <cell r="R6793" t="str">
            <v>AUD</v>
          </cell>
          <cell r="U6793" t="str">
            <v>7 Inv</v>
          </cell>
          <cell r="V6793" t="str">
            <v>EFT</v>
          </cell>
          <cell r="W6793" t="str">
            <v>EN_AU</v>
          </cell>
          <cell r="X6793" t="str">
            <v>GST</v>
          </cell>
          <cell r="Y6793">
            <v>92010110906</v>
          </cell>
          <cell r="Z6793">
            <v>100</v>
          </cell>
          <cell r="AA6793" t="str">
            <v>NO</v>
          </cell>
          <cell r="AB6793" t="str">
            <v>V-006897</v>
          </cell>
          <cell r="AC6793" t="str">
            <v>V-009562</v>
          </cell>
        </row>
        <row r="6794">
          <cell r="D6794" t="str">
            <v>Pandy Films</v>
          </cell>
          <cell r="E6794" t="str">
            <v>PANDY FILM</v>
          </cell>
          <cell r="I6794" t="str">
            <v>PARKSIDE</v>
          </cell>
          <cell r="J6794" t="str">
            <v>AUS</v>
          </cell>
          <cell r="K6794" t="str">
            <v>AU</v>
          </cell>
          <cell r="L6794" t="str">
            <v>Pandy Films</v>
          </cell>
          <cell r="M6794" t="str">
            <v>Business</v>
          </cell>
          <cell r="N6794" t="str">
            <v>SA</v>
          </cell>
          <cell r="O6794" t="str">
            <v>22 Jafrey Street</v>
          </cell>
          <cell r="P6794">
            <v>5063</v>
          </cell>
          <cell r="Q6794" t="str">
            <v>NO</v>
          </cell>
          <cell r="R6794" t="str">
            <v>AUD</v>
          </cell>
          <cell r="U6794" t="str">
            <v>14 Inv</v>
          </cell>
          <cell r="V6794" t="str">
            <v>EFT</v>
          </cell>
          <cell r="W6794" t="str">
            <v>EN_AU</v>
          </cell>
          <cell r="X6794" t="str">
            <v>GST</v>
          </cell>
          <cell r="Y6794">
            <v>87942721832</v>
          </cell>
          <cell r="Z6794">
            <v>100</v>
          </cell>
          <cell r="AA6794" t="str">
            <v>NO</v>
          </cell>
          <cell r="AB6794" t="str">
            <v>V-006898</v>
          </cell>
          <cell r="AC6794" t="str">
            <v>V-004940</v>
          </cell>
        </row>
        <row r="6795">
          <cell r="D6795" t="str">
            <v>Panelfab Sales</v>
          </cell>
          <cell r="E6795" t="str">
            <v>PANELFAB S</v>
          </cell>
          <cell r="I6795" t="str">
            <v>WACOL</v>
          </cell>
          <cell r="J6795" t="str">
            <v>AUS</v>
          </cell>
          <cell r="K6795" t="str">
            <v>AU</v>
          </cell>
          <cell r="L6795" t="str">
            <v>Panelfab Sales</v>
          </cell>
          <cell r="M6795" t="str">
            <v>Business</v>
          </cell>
          <cell r="N6795" t="str">
            <v>QLD</v>
          </cell>
          <cell r="O6795" t="str">
            <v>102 Viking Drive</v>
          </cell>
          <cell r="P6795">
            <v>4076</v>
          </cell>
          <cell r="Q6795" t="str">
            <v>NO</v>
          </cell>
          <cell r="R6795" t="str">
            <v>AUD</v>
          </cell>
          <cell r="U6795" t="str">
            <v>01 Inv</v>
          </cell>
          <cell r="V6795" t="str">
            <v>EFT</v>
          </cell>
          <cell r="W6795" t="str">
            <v>EN_AU</v>
          </cell>
          <cell r="X6795" t="str">
            <v>GST</v>
          </cell>
          <cell r="Y6795">
            <v>84009794290</v>
          </cell>
          <cell r="Z6795">
            <v>100</v>
          </cell>
          <cell r="AA6795" t="str">
            <v>NO</v>
          </cell>
          <cell r="AB6795" t="str">
            <v>V-006899</v>
          </cell>
          <cell r="AC6795" t="str">
            <v>V-005904</v>
          </cell>
        </row>
        <row r="6796">
          <cell r="D6796" t="str">
            <v>Panmure Football Netball Club</v>
          </cell>
          <cell r="E6796" t="str">
            <v>PANMURE FO</v>
          </cell>
          <cell r="I6796" t="str">
            <v>PANMURE</v>
          </cell>
          <cell r="J6796" t="str">
            <v>AUS</v>
          </cell>
          <cell r="K6796" t="str">
            <v>AU</v>
          </cell>
          <cell r="L6796" t="str">
            <v>Panmure Football Netball Club</v>
          </cell>
          <cell r="M6796" t="str">
            <v>Business</v>
          </cell>
          <cell r="N6796" t="str">
            <v>VIC</v>
          </cell>
          <cell r="O6796" t="str">
            <v>C/- Post Office Panmure</v>
          </cell>
          <cell r="P6796">
            <v>3265</v>
          </cell>
          <cell r="Q6796" t="str">
            <v>NO</v>
          </cell>
          <cell r="R6796" t="str">
            <v>AUD</v>
          </cell>
          <cell r="U6796" t="str">
            <v>30 Inv</v>
          </cell>
          <cell r="V6796" t="str">
            <v>EFT</v>
          </cell>
          <cell r="W6796" t="str">
            <v>EN_AU</v>
          </cell>
          <cell r="X6796" t="str">
            <v>GST</v>
          </cell>
          <cell r="Y6796">
            <v>98385657703</v>
          </cell>
          <cell r="Z6796">
            <v>100</v>
          </cell>
          <cell r="AA6796" t="str">
            <v>NO</v>
          </cell>
          <cell r="AB6796" t="str">
            <v>V-006900</v>
          </cell>
          <cell r="AC6796" t="str">
            <v>V-005244</v>
          </cell>
        </row>
        <row r="6797">
          <cell r="D6797" t="str">
            <v>Pantac Security And Communications</v>
          </cell>
          <cell r="E6797" t="str">
            <v>PANTAC SEC</v>
          </cell>
          <cell r="I6797" t="str">
            <v>MAFFRA</v>
          </cell>
          <cell r="J6797" t="str">
            <v>AUS</v>
          </cell>
          <cell r="K6797" t="str">
            <v>AU</v>
          </cell>
          <cell r="L6797" t="str">
            <v>Pantac Security And Communications</v>
          </cell>
          <cell r="M6797" t="str">
            <v>Business</v>
          </cell>
          <cell r="N6797" t="str">
            <v>VIC</v>
          </cell>
          <cell r="O6797" t="str">
            <v>PO Box 490</v>
          </cell>
          <cell r="P6797">
            <v>2630</v>
          </cell>
          <cell r="Q6797" t="str">
            <v>NO</v>
          </cell>
          <cell r="R6797" t="str">
            <v>AUD</v>
          </cell>
          <cell r="U6797" t="str">
            <v>14 Inv</v>
          </cell>
          <cell r="V6797" t="str">
            <v>EFT</v>
          </cell>
          <cell r="W6797" t="str">
            <v>EN_AU</v>
          </cell>
          <cell r="X6797" t="str">
            <v>GST</v>
          </cell>
          <cell r="Y6797">
            <v>65643686462</v>
          </cell>
          <cell r="Z6797">
            <v>100</v>
          </cell>
          <cell r="AA6797" t="str">
            <v>NO</v>
          </cell>
          <cell r="AB6797" t="str">
            <v>V-006901</v>
          </cell>
          <cell r="AC6797" t="str">
            <v>V-006115</v>
          </cell>
        </row>
        <row r="6798">
          <cell r="D6798" t="str">
            <v>Pantry 360</v>
          </cell>
          <cell r="E6798" t="str">
            <v>PANTRY 360</v>
          </cell>
          <cell r="I6798" t="str">
            <v>NEWSTEAD</v>
          </cell>
          <cell r="J6798" t="str">
            <v>AUS</v>
          </cell>
          <cell r="K6798" t="str">
            <v>AU</v>
          </cell>
          <cell r="L6798" t="str">
            <v>Pantry 360</v>
          </cell>
          <cell r="M6798" t="str">
            <v>Business</v>
          </cell>
          <cell r="N6798" t="str">
            <v>QLD</v>
          </cell>
          <cell r="O6798" t="str">
            <v>48 Skyring Terrace</v>
          </cell>
          <cell r="P6798">
            <v>4006</v>
          </cell>
          <cell r="Q6798" t="str">
            <v>NO</v>
          </cell>
          <cell r="R6798" t="str">
            <v>AUD</v>
          </cell>
          <cell r="U6798" t="str">
            <v>14 Inv</v>
          </cell>
          <cell r="V6798" t="str">
            <v>EFT</v>
          </cell>
          <cell r="W6798" t="str">
            <v>EN_AU</v>
          </cell>
          <cell r="X6798" t="str">
            <v>GST</v>
          </cell>
          <cell r="Y6798">
            <v>81149832379</v>
          </cell>
          <cell r="Z6798">
            <v>100</v>
          </cell>
          <cell r="AA6798" t="str">
            <v>NO</v>
          </cell>
          <cell r="AB6798" t="str">
            <v>V-006902</v>
          </cell>
          <cell r="AC6798" t="str">
            <v>V-007586</v>
          </cell>
        </row>
        <row r="6799">
          <cell r="D6799" t="str">
            <v>Paper Bliss</v>
          </cell>
          <cell r="E6799" t="str">
            <v>PAPER BLIS</v>
          </cell>
          <cell r="I6799" t="str">
            <v>ENFIELD</v>
          </cell>
          <cell r="J6799" t="str">
            <v>AUS</v>
          </cell>
          <cell r="K6799" t="str">
            <v>AU</v>
          </cell>
          <cell r="L6799" t="str">
            <v>Paper Bliss</v>
          </cell>
          <cell r="M6799" t="str">
            <v>Business</v>
          </cell>
          <cell r="N6799" t="str">
            <v>SA</v>
          </cell>
          <cell r="O6799" t="str">
            <v>4 Fitzgerald Avenue</v>
          </cell>
          <cell r="P6799">
            <v>5085</v>
          </cell>
          <cell r="Q6799" t="str">
            <v>NO</v>
          </cell>
          <cell r="R6799" t="str">
            <v>AUD</v>
          </cell>
          <cell r="U6799" t="str">
            <v>30 Inv</v>
          </cell>
          <cell r="V6799" t="str">
            <v>EFT</v>
          </cell>
          <cell r="W6799" t="str">
            <v>EN_AU</v>
          </cell>
          <cell r="X6799" t="str">
            <v>Exempt</v>
          </cell>
          <cell r="Y6799">
            <v>40224173315</v>
          </cell>
          <cell r="Z6799">
            <v>100</v>
          </cell>
          <cell r="AA6799" t="str">
            <v>NO</v>
          </cell>
          <cell r="AB6799" t="str">
            <v>V-006903</v>
          </cell>
          <cell r="AC6799" t="str">
            <v>V-008760</v>
          </cell>
        </row>
        <row r="6800">
          <cell r="D6800" t="str">
            <v>Paper Plus Office National</v>
          </cell>
          <cell r="E6800" t="str">
            <v>PAPER PLUS</v>
          </cell>
          <cell r="I6800" t="str">
            <v>GERALDTON</v>
          </cell>
          <cell r="J6800" t="str">
            <v>AUS</v>
          </cell>
          <cell r="K6800" t="str">
            <v>AU</v>
          </cell>
          <cell r="L6800" t="str">
            <v>Paper Plus Office National</v>
          </cell>
          <cell r="M6800" t="str">
            <v>Business</v>
          </cell>
          <cell r="N6800" t="str">
            <v>WA</v>
          </cell>
          <cell r="O6800" t="str">
            <v>70 Chapman Road</v>
          </cell>
          <cell r="P6800">
            <v>6530</v>
          </cell>
          <cell r="Q6800" t="str">
            <v>NO</v>
          </cell>
          <cell r="R6800" t="str">
            <v>AUD</v>
          </cell>
          <cell r="U6800" t="str">
            <v>30 Inv</v>
          </cell>
          <cell r="V6800" t="str">
            <v>EFT</v>
          </cell>
          <cell r="W6800" t="str">
            <v>EN_AU</v>
          </cell>
          <cell r="X6800" t="str">
            <v>GST</v>
          </cell>
          <cell r="Y6800">
            <v>69545084429</v>
          </cell>
          <cell r="Z6800">
            <v>100</v>
          </cell>
          <cell r="AA6800" t="str">
            <v>NO</v>
          </cell>
          <cell r="AB6800" t="str">
            <v>V-006904</v>
          </cell>
          <cell r="AC6800" t="str">
            <v>V-009847</v>
          </cell>
        </row>
        <row r="6801">
          <cell r="D6801" t="str">
            <v>Parabug Australia</v>
          </cell>
          <cell r="E6801" t="str">
            <v>PARABUG AU</v>
          </cell>
          <cell r="I6801" t="str">
            <v>QUEENS PINCH</v>
          </cell>
          <cell r="J6801" t="str">
            <v>AUS</v>
          </cell>
          <cell r="K6801" t="str">
            <v>AU</v>
          </cell>
          <cell r="L6801" t="str">
            <v>Parabug Australia</v>
          </cell>
          <cell r="M6801" t="str">
            <v>Business</v>
          </cell>
          <cell r="N6801" t="str">
            <v>NSW</v>
          </cell>
          <cell r="O6801" t="str">
            <v>599 Bocoble Road</v>
          </cell>
          <cell r="P6801">
            <v>2850</v>
          </cell>
          <cell r="Q6801" t="str">
            <v>NO</v>
          </cell>
          <cell r="R6801" t="str">
            <v>AUD</v>
          </cell>
          <cell r="U6801" t="str">
            <v>7 Inv</v>
          </cell>
          <cell r="V6801" t="str">
            <v>EFT</v>
          </cell>
          <cell r="W6801" t="str">
            <v>EN_AU</v>
          </cell>
          <cell r="X6801" t="str">
            <v>Exempt</v>
          </cell>
          <cell r="Y6801">
            <v>17622372641</v>
          </cell>
          <cell r="Z6801">
            <v>100</v>
          </cell>
          <cell r="AA6801" t="str">
            <v>NO</v>
          </cell>
          <cell r="AB6801" t="str">
            <v>V-006905</v>
          </cell>
          <cell r="AC6801" t="str">
            <v>V-010241</v>
          </cell>
        </row>
        <row r="6802">
          <cell r="D6802" t="str">
            <v>Paradigm Cleaning And Professional</v>
          </cell>
          <cell r="E6802" t="str">
            <v>PARADIGM C</v>
          </cell>
          <cell r="I6802" t="str">
            <v>BUNBURY</v>
          </cell>
          <cell r="J6802" t="str">
            <v>AUS</v>
          </cell>
          <cell r="K6802" t="str">
            <v>AU</v>
          </cell>
          <cell r="L6802" t="str">
            <v>Paradigm Cleaning And Professional</v>
          </cell>
          <cell r="M6802" t="str">
            <v>Business</v>
          </cell>
          <cell r="N6802" t="str">
            <v>WA</v>
          </cell>
          <cell r="O6802" t="str">
            <v>PO Box 2026</v>
          </cell>
          <cell r="P6802">
            <v>5266</v>
          </cell>
          <cell r="Q6802" t="str">
            <v>NO</v>
          </cell>
          <cell r="R6802" t="str">
            <v>AUD</v>
          </cell>
          <cell r="U6802" t="str">
            <v>30 Inv</v>
          </cell>
          <cell r="V6802" t="str">
            <v>EFT</v>
          </cell>
          <cell r="W6802" t="str">
            <v>EN_AU</v>
          </cell>
          <cell r="X6802" t="str">
            <v>Exempt</v>
          </cell>
          <cell r="Y6802">
            <v>17603305219</v>
          </cell>
          <cell r="Z6802">
            <v>100</v>
          </cell>
          <cell r="AA6802" t="str">
            <v>NO</v>
          </cell>
          <cell r="AB6802" t="str">
            <v>V-006906</v>
          </cell>
          <cell r="AC6802" t="str">
            <v>V-010372</v>
          </cell>
        </row>
        <row r="6803">
          <cell r="D6803" t="str">
            <v>Paradise Lagoons Campdraft Associat</v>
          </cell>
          <cell r="E6803" t="str">
            <v>PARADISE L</v>
          </cell>
          <cell r="I6803" t="str">
            <v>ROCKHAMPTON</v>
          </cell>
          <cell r="J6803" t="str">
            <v>AUS</v>
          </cell>
          <cell r="K6803" t="str">
            <v>AU</v>
          </cell>
          <cell r="L6803" t="str">
            <v>Paradise Lagoons Campdraft Associat</v>
          </cell>
          <cell r="M6803" t="str">
            <v>Business</v>
          </cell>
          <cell r="N6803" t="str">
            <v>QLD</v>
          </cell>
          <cell r="O6803" t="str">
            <v>PO Box 4088</v>
          </cell>
          <cell r="P6803">
            <v>4700</v>
          </cell>
          <cell r="Q6803" t="str">
            <v>NO</v>
          </cell>
          <cell r="R6803" t="str">
            <v>AUD</v>
          </cell>
          <cell r="U6803" t="str">
            <v>30 Inv</v>
          </cell>
          <cell r="V6803" t="str">
            <v>EFT</v>
          </cell>
          <cell r="W6803" t="str">
            <v>EN_AU</v>
          </cell>
          <cell r="X6803" t="str">
            <v>GST</v>
          </cell>
          <cell r="Y6803">
            <v>43238369011</v>
          </cell>
          <cell r="Z6803">
            <v>100</v>
          </cell>
          <cell r="AA6803" t="str">
            <v>NO</v>
          </cell>
          <cell r="AB6803" t="str">
            <v>V-006907</v>
          </cell>
          <cell r="AC6803" t="str">
            <v>V-003658</v>
          </cell>
        </row>
        <row r="6804">
          <cell r="D6804" t="str">
            <v>Paradise Place Pty Ltd</v>
          </cell>
          <cell r="E6804" t="str">
            <v>PARADISE P</v>
          </cell>
          <cell r="I6804" t="str">
            <v>COOLANGATTA</v>
          </cell>
          <cell r="J6804" t="str">
            <v>AUS</v>
          </cell>
          <cell r="K6804" t="str">
            <v>AU</v>
          </cell>
          <cell r="L6804" t="str">
            <v>Paradise Place Pty Ltd</v>
          </cell>
          <cell r="M6804" t="str">
            <v>Business</v>
          </cell>
          <cell r="N6804" t="str">
            <v>QLD</v>
          </cell>
          <cell r="O6804" t="str">
            <v>4/6 Rutledge Street</v>
          </cell>
          <cell r="P6804">
            <v>4225</v>
          </cell>
          <cell r="Q6804" t="str">
            <v>NO</v>
          </cell>
          <cell r="R6804" t="str">
            <v>AUD</v>
          </cell>
          <cell r="U6804" t="str">
            <v>01 Inv</v>
          </cell>
          <cell r="V6804" t="str">
            <v>EFT</v>
          </cell>
          <cell r="W6804" t="str">
            <v>EN_AU</v>
          </cell>
          <cell r="X6804" t="str">
            <v>GST</v>
          </cell>
          <cell r="Y6804">
            <v>83743255140</v>
          </cell>
          <cell r="Z6804">
            <v>100</v>
          </cell>
          <cell r="AA6804" t="str">
            <v>NO</v>
          </cell>
          <cell r="AB6804" t="str">
            <v>V-006908</v>
          </cell>
          <cell r="AC6804" t="str">
            <v>V-010069</v>
          </cell>
        </row>
        <row r="6805">
          <cell r="D6805" t="str">
            <v>Paragon Corporate Training</v>
          </cell>
          <cell r="E6805" t="str">
            <v>PARAGON CO</v>
          </cell>
          <cell r="I6805" t="str">
            <v>PERTH</v>
          </cell>
          <cell r="J6805" t="str">
            <v>AUS</v>
          </cell>
          <cell r="K6805" t="str">
            <v>AU</v>
          </cell>
          <cell r="L6805" t="str">
            <v>Paragon Corporate Training</v>
          </cell>
          <cell r="M6805" t="str">
            <v>Business</v>
          </cell>
          <cell r="N6805" t="str">
            <v>WA</v>
          </cell>
          <cell r="O6805" t="str">
            <v>C4/58 Newcastle Street</v>
          </cell>
          <cell r="P6805">
            <v>6000</v>
          </cell>
          <cell r="Q6805" t="str">
            <v>NO</v>
          </cell>
          <cell r="R6805" t="str">
            <v>AUD</v>
          </cell>
          <cell r="U6805" t="str">
            <v>30 Inv</v>
          </cell>
          <cell r="V6805" t="str">
            <v>EFT</v>
          </cell>
          <cell r="W6805" t="str">
            <v>EN_AU</v>
          </cell>
          <cell r="X6805" t="str">
            <v>GST</v>
          </cell>
          <cell r="Y6805">
            <v>44554660396</v>
          </cell>
          <cell r="Z6805">
            <v>100</v>
          </cell>
          <cell r="AA6805" t="str">
            <v>NO</v>
          </cell>
          <cell r="AB6805" t="str">
            <v>V-006909</v>
          </cell>
          <cell r="AC6805" t="str">
            <v>V-005509</v>
          </cell>
        </row>
        <row r="6806">
          <cell r="D6806" t="str">
            <v>Parasol Emt - Mildura</v>
          </cell>
          <cell r="E6806" t="str">
            <v>PARASOL EM</v>
          </cell>
          <cell r="I6806" t="str">
            <v>MILDURA</v>
          </cell>
          <cell r="J6806" t="str">
            <v>AUS</v>
          </cell>
          <cell r="K6806" t="str">
            <v>AU</v>
          </cell>
          <cell r="L6806" t="str">
            <v>Parasol Emt - Mildura</v>
          </cell>
          <cell r="M6806" t="str">
            <v>Business</v>
          </cell>
          <cell r="N6806" t="str">
            <v>VIC</v>
          </cell>
          <cell r="O6806" t="str">
            <v>PO Box 3499</v>
          </cell>
          <cell r="P6806">
            <v>3502</v>
          </cell>
          <cell r="Q6806" t="str">
            <v>NO</v>
          </cell>
          <cell r="R6806" t="str">
            <v>AUD</v>
          </cell>
          <cell r="U6806" t="str">
            <v>14 Inv</v>
          </cell>
          <cell r="V6806" t="str">
            <v>EFT</v>
          </cell>
          <cell r="W6806" t="str">
            <v>EN_AU</v>
          </cell>
          <cell r="X6806" t="str">
            <v>GST</v>
          </cell>
          <cell r="Y6806">
            <v>29069526953</v>
          </cell>
          <cell r="Z6806">
            <v>100</v>
          </cell>
          <cell r="AA6806" t="str">
            <v>NO</v>
          </cell>
          <cell r="AB6806" t="str">
            <v>V-006910</v>
          </cell>
          <cell r="AC6806" t="str">
            <v>V-002398</v>
          </cell>
        </row>
        <row r="6807">
          <cell r="D6807" t="str">
            <v>Paraway Pastoral Co Ltd Sp</v>
          </cell>
          <cell r="E6807" t="str">
            <v>PARAWAY PA</v>
          </cell>
          <cell r="I6807" t="str">
            <v>ORANGE</v>
          </cell>
          <cell r="J6807" t="str">
            <v>AUS</v>
          </cell>
          <cell r="K6807" t="str">
            <v>AU</v>
          </cell>
          <cell r="L6807" t="str">
            <v>Paraway Pastoral Co Ltd Sp</v>
          </cell>
          <cell r="M6807" t="str">
            <v>Business</v>
          </cell>
          <cell r="N6807" t="str">
            <v>NSW</v>
          </cell>
          <cell r="O6807" t="str">
            <v>PO Box 22</v>
          </cell>
          <cell r="P6807">
            <v>2800</v>
          </cell>
          <cell r="Q6807" t="str">
            <v>NO</v>
          </cell>
          <cell r="R6807" t="str">
            <v>AUD</v>
          </cell>
          <cell r="U6807" t="str">
            <v>01 Inv</v>
          </cell>
          <cell r="V6807" t="str">
            <v>EFT</v>
          </cell>
          <cell r="W6807" t="str">
            <v>EN_AU</v>
          </cell>
          <cell r="X6807" t="str">
            <v>GST</v>
          </cell>
          <cell r="Y6807">
            <v>14122572641</v>
          </cell>
          <cell r="Z6807">
            <v>100</v>
          </cell>
          <cell r="AA6807" t="str">
            <v>NO</v>
          </cell>
          <cell r="AB6807" t="str">
            <v>V-006911</v>
          </cell>
          <cell r="AC6807" t="str">
            <v>V-010534</v>
          </cell>
        </row>
        <row r="6808">
          <cell r="D6808" t="str">
            <v>Pargeters Quick Kill Pest Control</v>
          </cell>
          <cell r="E6808" t="str">
            <v>PARGETERS</v>
          </cell>
          <cell r="I6808" t="str">
            <v>EAST ALBURY</v>
          </cell>
          <cell r="J6808" t="str">
            <v>AUS</v>
          </cell>
          <cell r="K6808" t="str">
            <v>AU</v>
          </cell>
          <cell r="L6808" t="str">
            <v>Pargeters Quick Kill Pest Control</v>
          </cell>
          <cell r="M6808" t="str">
            <v>Business</v>
          </cell>
          <cell r="N6808" t="str">
            <v>NSW</v>
          </cell>
          <cell r="O6808" t="str">
            <v>PO Box 7148</v>
          </cell>
          <cell r="P6808">
            <v>2640</v>
          </cell>
          <cell r="Q6808" t="str">
            <v>NO</v>
          </cell>
          <cell r="R6808" t="str">
            <v>AUD</v>
          </cell>
          <cell r="U6808" t="str">
            <v>01 Inv</v>
          </cell>
          <cell r="V6808" t="str">
            <v>EFT</v>
          </cell>
          <cell r="W6808" t="str">
            <v>EN_AU</v>
          </cell>
          <cell r="X6808" t="str">
            <v>GST</v>
          </cell>
          <cell r="Y6808">
            <v>74649630213</v>
          </cell>
          <cell r="Z6808">
            <v>100</v>
          </cell>
          <cell r="AA6808" t="str">
            <v>NO</v>
          </cell>
          <cell r="AB6808" t="str">
            <v>V-006912</v>
          </cell>
          <cell r="AC6808" t="str">
            <v>V-005431</v>
          </cell>
        </row>
        <row r="6809">
          <cell r="D6809" t="str">
            <v>Paris Electrical</v>
          </cell>
          <cell r="E6809" t="str">
            <v>PARIS ELEC</v>
          </cell>
          <cell r="I6809" t="str">
            <v>TRANGIE</v>
          </cell>
          <cell r="J6809" t="str">
            <v>AUS</v>
          </cell>
          <cell r="K6809" t="str">
            <v>AU</v>
          </cell>
          <cell r="L6809" t="str">
            <v>Paris Electrical</v>
          </cell>
          <cell r="M6809" t="str">
            <v>Business</v>
          </cell>
          <cell r="N6809" t="str">
            <v>NSW</v>
          </cell>
          <cell r="O6809" t="str">
            <v>PO Box 101</v>
          </cell>
          <cell r="P6809">
            <v>2823</v>
          </cell>
          <cell r="Q6809" t="str">
            <v>NO</v>
          </cell>
          <cell r="R6809" t="str">
            <v>AUD</v>
          </cell>
          <cell r="U6809" t="str">
            <v>7 Inv</v>
          </cell>
          <cell r="V6809" t="str">
            <v>EFT</v>
          </cell>
          <cell r="W6809" t="str">
            <v>EN_AU</v>
          </cell>
          <cell r="X6809" t="str">
            <v>GST</v>
          </cell>
          <cell r="Y6809">
            <v>77406442057</v>
          </cell>
          <cell r="Z6809">
            <v>100</v>
          </cell>
          <cell r="AA6809" t="str">
            <v>NO</v>
          </cell>
          <cell r="AB6809" t="str">
            <v>V-006913</v>
          </cell>
          <cell r="AC6809" t="str">
            <v>V-009406</v>
          </cell>
        </row>
        <row r="6810">
          <cell r="D6810" t="str">
            <v>Parker Automotive Pty Ltd</v>
          </cell>
          <cell r="E6810" t="str">
            <v>PARKER AUT</v>
          </cell>
          <cell r="I6810" t="str">
            <v>ROBINVALE</v>
          </cell>
          <cell r="J6810" t="str">
            <v>AUS</v>
          </cell>
          <cell r="K6810" t="str">
            <v>AU</v>
          </cell>
          <cell r="L6810" t="str">
            <v>Parker Automotive Pty Ltd</v>
          </cell>
          <cell r="M6810" t="str">
            <v>Business</v>
          </cell>
          <cell r="N6810" t="str">
            <v>VIC</v>
          </cell>
          <cell r="O6810" t="str">
            <v>PO Box 1048</v>
          </cell>
          <cell r="P6810">
            <v>3549</v>
          </cell>
          <cell r="Q6810" t="str">
            <v>NO</v>
          </cell>
          <cell r="R6810" t="str">
            <v>AUD</v>
          </cell>
          <cell r="U6810" t="str">
            <v>14 Inv</v>
          </cell>
          <cell r="V6810" t="str">
            <v>EFT</v>
          </cell>
          <cell r="W6810" t="str">
            <v>EN_AU</v>
          </cell>
          <cell r="X6810" t="str">
            <v>GST</v>
          </cell>
          <cell r="Y6810">
            <v>62966753955</v>
          </cell>
          <cell r="Z6810">
            <v>100</v>
          </cell>
          <cell r="AA6810" t="str">
            <v>NO</v>
          </cell>
          <cell r="AB6810" t="str">
            <v>V-006914</v>
          </cell>
          <cell r="AC6810" t="str">
            <v>V-003824</v>
          </cell>
        </row>
        <row r="6811">
          <cell r="D6811" t="str">
            <v>Parkers Cleaning Services</v>
          </cell>
          <cell r="E6811" t="str">
            <v>PARKERS CL</v>
          </cell>
          <cell r="I6811" t="str">
            <v>QUORN</v>
          </cell>
          <cell r="J6811" t="str">
            <v>AUS</v>
          </cell>
          <cell r="K6811" t="str">
            <v>AU</v>
          </cell>
          <cell r="L6811" t="str">
            <v>Parkers Cleaning Services</v>
          </cell>
          <cell r="M6811" t="str">
            <v>Business</v>
          </cell>
          <cell r="N6811" t="str">
            <v>SA</v>
          </cell>
          <cell r="O6811" t="str">
            <v>4 Fourth Street</v>
          </cell>
          <cell r="P6811">
            <v>5433</v>
          </cell>
          <cell r="Q6811" t="str">
            <v>NO</v>
          </cell>
          <cell r="R6811" t="str">
            <v>AUD</v>
          </cell>
          <cell r="U6811" t="str">
            <v>30 Inv</v>
          </cell>
          <cell r="V6811" t="str">
            <v>EFT</v>
          </cell>
          <cell r="W6811" t="str">
            <v>EN_AU</v>
          </cell>
          <cell r="X6811" t="str">
            <v>Exempt</v>
          </cell>
          <cell r="Y6811">
            <v>58362279486</v>
          </cell>
          <cell r="Z6811">
            <v>100</v>
          </cell>
          <cell r="AA6811" t="str">
            <v>NO</v>
          </cell>
          <cell r="AB6811" t="str">
            <v>V-006915</v>
          </cell>
          <cell r="AC6811" t="str">
            <v>V-005672</v>
          </cell>
        </row>
        <row r="6812">
          <cell r="D6812" t="str">
            <v>Parkes Coffee And More</v>
          </cell>
          <cell r="E6812" t="str">
            <v>PARKES COF</v>
          </cell>
          <cell r="I6812" t="str">
            <v>PARKES</v>
          </cell>
          <cell r="J6812" t="str">
            <v>AUS</v>
          </cell>
          <cell r="K6812" t="str">
            <v>AU</v>
          </cell>
          <cell r="L6812" t="str">
            <v>Parkes Coffee And More</v>
          </cell>
          <cell r="M6812" t="str">
            <v>Business</v>
          </cell>
          <cell r="N6812" t="str">
            <v>NSW</v>
          </cell>
          <cell r="O6812" t="str">
            <v>PO Box 209</v>
          </cell>
          <cell r="P6812">
            <v>2870</v>
          </cell>
          <cell r="Q6812" t="str">
            <v>NO</v>
          </cell>
          <cell r="R6812" t="str">
            <v>AUD</v>
          </cell>
          <cell r="U6812" t="str">
            <v>7 Inv</v>
          </cell>
          <cell r="V6812" t="str">
            <v>EFT</v>
          </cell>
          <cell r="W6812" t="str">
            <v>EN_AU</v>
          </cell>
          <cell r="X6812" t="str">
            <v>GST</v>
          </cell>
          <cell r="Y6812">
            <v>42580656975</v>
          </cell>
          <cell r="Z6812">
            <v>100</v>
          </cell>
          <cell r="AA6812" t="str">
            <v>NO</v>
          </cell>
          <cell r="AB6812" t="str">
            <v>V-006916</v>
          </cell>
          <cell r="AC6812" t="str">
            <v>V-007335</v>
          </cell>
        </row>
        <row r="6813">
          <cell r="D6813" t="str">
            <v>Parky Pictures Phototgraphy</v>
          </cell>
          <cell r="E6813" t="str">
            <v>PARKY PICT</v>
          </cell>
          <cell r="I6813" t="str">
            <v>PARKERVILLE</v>
          </cell>
          <cell r="J6813" t="str">
            <v>AUS</v>
          </cell>
          <cell r="K6813" t="str">
            <v>AU</v>
          </cell>
          <cell r="L6813" t="str">
            <v>Parky Pictures Phototgraphy</v>
          </cell>
          <cell r="M6813" t="str">
            <v>Business</v>
          </cell>
          <cell r="N6813" t="str">
            <v>WA</v>
          </cell>
          <cell r="O6813" t="str">
            <v>3645 Richardson Road</v>
          </cell>
          <cell r="P6813">
            <v>6081</v>
          </cell>
          <cell r="Q6813" t="str">
            <v>NO</v>
          </cell>
          <cell r="R6813" t="str">
            <v>AUD</v>
          </cell>
          <cell r="U6813" t="str">
            <v>7 Inv</v>
          </cell>
          <cell r="V6813" t="str">
            <v>EFT</v>
          </cell>
          <cell r="W6813" t="str">
            <v>EN_AU</v>
          </cell>
          <cell r="X6813" t="str">
            <v>Exempt</v>
          </cell>
          <cell r="Y6813">
            <v>18735810700</v>
          </cell>
          <cell r="Z6813">
            <v>100</v>
          </cell>
          <cell r="AA6813" t="str">
            <v>NO</v>
          </cell>
          <cell r="AB6813" t="str">
            <v>V-006917</v>
          </cell>
          <cell r="AC6813" t="str">
            <v>V-007381</v>
          </cell>
        </row>
        <row r="6814">
          <cell r="D6814" t="str">
            <v>Parndana Golf Club Inc</v>
          </cell>
          <cell r="E6814" t="str">
            <v>PARNDANA G</v>
          </cell>
          <cell r="I6814" t="str">
            <v>PARNDANA</v>
          </cell>
          <cell r="J6814" t="str">
            <v>AUS</v>
          </cell>
          <cell r="K6814" t="str">
            <v>AU</v>
          </cell>
          <cell r="L6814" t="str">
            <v>Parndana Golf Club Inc</v>
          </cell>
          <cell r="M6814" t="str">
            <v>Business</v>
          </cell>
          <cell r="N6814" t="str">
            <v>SA</v>
          </cell>
          <cell r="O6814" t="str">
            <v>PO Box 87</v>
          </cell>
          <cell r="P6814">
            <v>5220</v>
          </cell>
          <cell r="Q6814" t="str">
            <v>NO</v>
          </cell>
          <cell r="R6814" t="str">
            <v>AUD</v>
          </cell>
          <cell r="U6814" t="str">
            <v>01 Inv</v>
          </cell>
          <cell r="V6814" t="str">
            <v>EFT</v>
          </cell>
          <cell r="W6814" t="str">
            <v>EN_AU</v>
          </cell>
          <cell r="X6814" t="str">
            <v>Exempt</v>
          </cell>
          <cell r="Y6814">
            <v>36972805386</v>
          </cell>
          <cell r="Z6814">
            <v>100</v>
          </cell>
          <cell r="AA6814" t="str">
            <v>NO</v>
          </cell>
          <cell r="AB6814" t="str">
            <v>V-006918</v>
          </cell>
          <cell r="AC6814" t="str">
            <v>V-010547</v>
          </cell>
        </row>
        <row r="6815">
          <cell r="D6815" t="str">
            <v>Parndana Show Society</v>
          </cell>
          <cell r="E6815" t="str">
            <v>PARNDANA A</v>
          </cell>
          <cell r="I6815" t="str">
            <v>PARNDANA</v>
          </cell>
          <cell r="J6815" t="str">
            <v>AUS</v>
          </cell>
          <cell r="K6815" t="str">
            <v>AU</v>
          </cell>
          <cell r="L6815" t="str">
            <v>Parndana Show Society Nogst</v>
          </cell>
          <cell r="M6815" t="str">
            <v>Business</v>
          </cell>
          <cell r="N6815" t="str">
            <v>SA</v>
          </cell>
          <cell r="O6815" t="str">
            <v>PO Box 62</v>
          </cell>
          <cell r="P6815">
            <v>5220</v>
          </cell>
          <cell r="Q6815" t="str">
            <v>NO</v>
          </cell>
          <cell r="R6815" t="str">
            <v>AUD</v>
          </cell>
          <cell r="U6815" t="str">
            <v>30 Inv</v>
          </cell>
          <cell r="V6815" t="str">
            <v>EFT</v>
          </cell>
          <cell r="W6815" t="str">
            <v>EN_AU</v>
          </cell>
          <cell r="X6815" t="str">
            <v>Exempt</v>
          </cell>
          <cell r="Y6815">
            <v>62362510074</v>
          </cell>
          <cell r="Z6815">
            <v>100</v>
          </cell>
          <cell r="AA6815" t="str">
            <v>NO</v>
          </cell>
          <cell r="AB6815" t="str">
            <v>V-006919</v>
          </cell>
          <cell r="AC6815" t="str">
            <v>V-001531</v>
          </cell>
        </row>
        <row r="6816">
          <cell r="D6816" t="str">
            <v>Parndana Sports Club</v>
          </cell>
          <cell r="E6816" t="str">
            <v>PARNDANA S</v>
          </cell>
          <cell r="I6816" t="str">
            <v>PARNDANA</v>
          </cell>
          <cell r="J6816" t="str">
            <v>AUS</v>
          </cell>
          <cell r="K6816" t="str">
            <v>AU</v>
          </cell>
          <cell r="L6816" t="str">
            <v>Parndana Sports Club</v>
          </cell>
          <cell r="M6816" t="str">
            <v>Business</v>
          </cell>
          <cell r="N6816" t="str">
            <v>SA</v>
          </cell>
          <cell r="O6816" t="str">
            <v>PO Box 149</v>
          </cell>
          <cell r="P6816">
            <v>5220</v>
          </cell>
          <cell r="Q6816" t="str">
            <v>NO</v>
          </cell>
          <cell r="R6816" t="str">
            <v>AUD</v>
          </cell>
          <cell r="U6816" t="str">
            <v>30 Inv</v>
          </cell>
          <cell r="V6816" t="str">
            <v>EFT</v>
          </cell>
          <cell r="W6816" t="str">
            <v>EN_AU</v>
          </cell>
          <cell r="X6816" t="str">
            <v>GST</v>
          </cell>
          <cell r="Y6816">
            <v>75987707169</v>
          </cell>
          <cell r="Z6816">
            <v>100</v>
          </cell>
          <cell r="AA6816" t="str">
            <v>NO</v>
          </cell>
          <cell r="AB6816" t="str">
            <v>V-006920</v>
          </cell>
          <cell r="AC6816" t="str">
            <v>V-009945</v>
          </cell>
        </row>
        <row r="6817">
          <cell r="D6817" t="str">
            <v>Parr Paints Pty Ltd</v>
          </cell>
          <cell r="E6817" t="str">
            <v>PARR PAINT</v>
          </cell>
          <cell r="I6817" t="str">
            <v>CAMPBELLFIELD</v>
          </cell>
          <cell r="J6817" t="str">
            <v>AUS</v>
          </cell>
          <cell r="K6817" t="str">
            <v>AU</v>
          </cell>
          <cell r="L6817" t="str">
            <v>Parr Paints Pty Ltd</v>
          </cell>
          <cell r="M6817" t="str">
            <v>Business</v>
          </cell>
          <cell r="N6817" t="str">
            <v>VIC</v>
          </cell>
          <cell r="O6817" t="str">
            <v>6 Humeside Drive</v>
          </cell>
          <cell r="P6817">
            <v>3061</v>
          </cell>
          <cell r="Q6817" t="str">
            <v>NO</v>
          </cell>
          <cell r="R6817" t="str">
            <v>AUD</v>
          </cell>
          <cell r="U6817" t="str">
            <v>7 Inv</v>
          </cell>
          <cell r="V6817" t="str">
            <v>EFT</v>
          </cell>
          <cell r="W6817" t="str">
            <v>EN_AU</v>
          </cell>
          <cell r="X6817" t="str">
            <v>GST</v>
          </cell>
          <cell r="Y6817">
            <v>95378596115</v>
          </cell>
          <cell r="Z6817">
            <v>100</v>
          </cell>
          <cell r="AA6817" t="str">
            <v>NO</v>
          </cell>
          <cell r="AB6817" t="str">
            <v>V-006921</v>
          </cell>
          <cell r="AC6817" t="str">
            <v>V-000542</v>
          </cell>
        </row>
        <row r="6818">
          <cell r="D6818" t="str">
            <v>Parrington Walsh Pty Ltd</v>
          </cell>
          <cell r="E6818" t="str">
            <v>PARRINGTON</v>
          </cell>
          <cell r="I6818" t="str">
            <v>DARWIN</v>
          </cell>
          <cell r="J6818" t="str">
            <v>AUS</v>
          </cell>
          <cell r="K6818" t="str">
            <v>AU</v>
          </cell>
          <cell r="L6818" t="str">
            <v>Parrington Walsh Pty Ltd</v>
          </cell>
          <cell r="M6818" t="str">
            <v>Business</v>
          </cell>
          <cell r="N6818" t="str">
            <v>NT</v>
          </cell>
          <cell r="O6818" t="str">
            <v>70 Smith Street</v>
          </cell>
          <cell r="P6818" t="str">
            <v>0800</v>
          </cell>
          <cell r="Q6818" t="str">
            <v>NO</v>
          </cell>
          <cell r="R6818" t="str">
            <v>AUD</v>
          </cell>
          <cell r="U6818" t="str">
            <v>01 Inv</v>
          </cell>
          <cell r="V6818" t="str">
            <v>EFT</v>
          </cell>
          <cell r="W6818" t="str">
            <v>EN_AU</v>
          </cell>
          <cell r="X6818" t="str">
            <v>GST</v>
          </cell>
          <cell r="Y6818">
            <v>13779033622</v>
          </cell>
          <cell r="Z6818">
            <v>100</v>
          </cell>
          <cell r="AA6818" t="str">
            <v>NO</v>
          </cell>
          <cell r="AB6818" t="str">
            <v>V-006922</v>
          </cell>
          <cell r="AC6818" t="str">
            <v>V-003178</v>
          </cell>
        </row>
        <row r="6819">
          <cell r="D6819" t="str">
            <v>Parry Real Estate Pty Ltd</v>
          </cell>
          <cell r="E6819" t="str">
            <v>PARRY REAL</v>
          </cell>
          <cell r="I6819" t="str">
            <v>INVERMAY</v>
          </cell>
          <cell r="J6819" t="str">
            <v>AUS</v>
          </cell>
          <cell r="K6819" t="str">
            <v>AU</v>
          </cell>
          <cell r="L6819" t="str">
            <v>Parry Real Estate Pty Ltd</v>
          </cell>
          <cell r="M6819" t="str">
            <v>Business</v>
          </cell>
          <cell r="N6819" t="str">
            <v>TAS</v>
          </cell>
          <cell r="O6819" t="str">
            <v>287 Invermay Road</v>
          </cell>
          <cell r="P6819">
            <v>7248</v>
          </cell>
          <cell r="Q6819" t="str">
            <v>NO</v>
          </cell>
          <cell r="R6819" t="str">
            <v>AUD</v>
          </cell>
          <cell r="U6819" t="str">
            <v>01 Inv</v>
          </cell>
          <cell r="V6819" t="str">
            <v>EFT</v>
          </cell>
          <cell r="W6819" t="str">
            <v>EN_AU</v>
          </cell>
          <cell r="X6819" t="str">
            <v>GST</v>
          </cell>
          <cell r="Y6819">
            <v>38166993246</v>
          </cell>
          <cell r="Z6819">
            <v>100</v>
          </cell>
          <cell r="AA6819" t="str">
            <v>NO</v>
          </cell>
          <cell r="AB6819" t="str">
            <v>V-006923</v>
          </cell>
          <cell r="AC6819" t="str">
            <v>V-006715</v>
          </cell>
        </row>
        <row r="6820">
          <cell r="D6820" t="str">
            <v>Paskeville Bowling Club</v>
          </cell>
          <cell r="E6820" t="str">
            <v>PASKEVILLE</v>
          </cell>
          <cell r="I6820" t="str">
            <v>KADINA</v>
          </cell>
          <cell r="J6820" t="str">
            <v>AUS</v>
          </cell>
          <cell r="K6820" t="str">
            <v>AU</v>
          </cell>
          <cell r="L6820" t="str">
            <v>Paskeville Bowling Club</v>
          </cell>
          <cell r="M6820" t="str">
            <v>Business</v>
          </cell>
          <cell r="N6820" t="str">
            <v>SA</v>
          </cell>
          <cell r="O6820" t="str">
            <v>PO Box 536</v>
          </cell>
          <cell r="P6820">
            <v>5554</v>
          </cell>
          <cell r="Q6820" t="str">
            <v>NO</v>
          </cell>
          <cell r="R6820" t="str">
            <v>AUD</v>
          </cell>
          <cell r="U6820" t="str">
            <v>30 Inv</v>
          </cell>
          <cell r="V6820" t="str">
            <v>EFT</v>
          </cell>
          <cell r="W6820" t="str">
            <v>EN_AU</v>
          </cell>
          <cell r="X6820" t="str">
            <v>Exempt</v>
          </cell>
          <cell r="Y6820">
            <v>19973282341</v>
          </cell>
          <cell r="Z6820">
            <v>100</v>
          </cell>
          <cell r="AA6820" t="str">
            <v>NO</v>
          </cell>
          <cell r="AB6820" t="str">
            <v>V-006924</v>
          </cell>
          <cell r="AC6820" t="str">
            <v>V-009787</v>
          </cell>
        </row>
        <row r="6821">
          <cell r="D6821" t="str">
            <v>Past Employees Association (Victori</v>
          </cell>
          <cell r="E6821" t="str">
            <v>PAST EMPLO</v>
          </cell>
          <cell r="I6821" t="str">
            <v>BLACKBURN</v>
          </cell>
          <cell r="J6821" t="str">
            <v>AUS</v>
          </cell>
          <cell r="K6821" t="str">
            <v>AU</v>
          </cell>
          <cell r="L6821" t="str">
            <v>Past Employees Association (Victori</v>
          </cell>
          <cell r="M6821" t="str">
            <v>Business</v>
          </cell>
          <cell r="N6821" t="str">
            <v>VIC</v>
          </cell>
          <cell r="O6821" t="str">
            <v>5 Glen Ebor Avenue, 1</v>
          </cell>
          <cell r="P6821">
            <v>3130</v>
          </cell>
          <cell r="Q6821" t="str">
            <v>NO</v>
          </cell>
          <cell r="R6821" t="str">
            <v>AUD</v>
          </cell>
          <cell r="U6821" t="str">
            <v>01 Inv</v>
          </cell>
          <cell r="V6821" t="str">
            <v>EFT</v>
          </cell>
          <cell r="W6821" t="str">
            <v>EN_AU</v>
          </cell>
          <cell r="X6821" t="str">
            <v>Exempt</v>
          </cell>
          <cell r="Y6821">
            <v>99999999999</v>
          </cell>
          <cell r="Z6821">
            <v>100</v>
          </cell>
          <cell r="AA6821" t="str">
            <v>NO</v>
          </cell>
          <cell r="AB6821" t="str">
            <v>V-006925</v>
          </cell>
          <cell r="AC6821" t="str">
            <v>V-000644</v>
          </cell>
        </row>
        <row r="6822">
          <cell r="D6822" t="str">
            <v>Pastoralists' Association Of</v>
          </cell>
          <cell r="E6822" t="str">
            <v>PASTORALIS</v>
          </cell>
          <cell r="I6822" t="str">
            <v>BROKEN HILL</v>
          </cell>
          <cell r="J6822" t="str">
            <v>AUS</v>
          </cell>
          <cell r="K6822" t="str">
            <v>AU</v>
          </cell>
          <cell r="L6822" t="str">
            <v>Pastoralists' Association Of</v>
          </cell>
          <cell r="M6822" t="str">
            <v>Business</v>
          </cell>
          <cell r="N6822" t="str">
            <v>NSW</v>
          </cell>
          <cell r="O6822" t="str">
            <v>PO Box 279</v>
          </cell>
          <cell r="P6822">
            <v>2880</v>
          </cell>
          <cell r="Q6822" t="str">
            <v>NO</v>
          </cell>
          <cell r="R6822" t="str">
            <v>AUD</v>
          </cell>
          <cell r="U6822" t="str">
            <v>01 Inv</v>
          </cell>
          <cell r="V6822" t="str">
            <v>EFT</v>
          </cell>
          <cell r="W6822" t="str">
            <v>EN_AU</v>
          </cell>
          <cell r="X6822" t="str">
            <v>GST</v>
          </cell>
          <cell r="Y6822">
            <v>16546934949</v>
          </cell>
          <cell r="Z6822">
            <v>100</v>
          </cell>
          <cell r="AA6822" t="str">
            <v>NO</v>
          </cell>
          <cell r="AB6822" t="str">
            <v>V-006926</v>
          </cell>
          <cell r="AC6822" t="str">
            <v>V-000883</v>
          </cell>
        </row>
        <row r="6823">
          <cell r="D6823" t="str">
            <v>Pasture Agronomy Service</v>
          </cell>
          <cell r="E6823" t="str">
            <v>PASTURE AG</v>
          </cell>
          <cell r="I6823" t="str">
            <v>TUMUT</v>
          </cell>
          <cell r="J6823" t="str">
            <v>AUS</v>
          </cell>
          <cell r="K6823" t="str">
            <v>AU</v>
          </cell>
          <cell r="L6823" t="str">
            <v>Pasture Agronomy Service</v>
          </cell>
          <cell r="M6823" t="str">
            <v>Business</v>
          </cell>
          <cell r="N6823" t="str">
            <v>NSW</v>
          </cell>
          <cell r="O6823" t="str">
            <v>PO Box 430</v>
          </cell>
          <cell r="P6823">
            <v>2720</v>
          </cell>
          <cell r="Q6823" t="str">
            <v>NO</v>
          </cell>
          <cell r="R6823" t="str">
            <v>AUD</v>
          </cell>
          <cell r="U6823" t="str">
            <v>30 Inv</v>
          </cell>
          <cell r="V6823" t="str">
            <v>EFT</v>
          </cell>
          <cell r="W6823" t="str">
            <v>EN_AU</v>
          </cell>
          <cell r="X6823" t="str">
            <v>GST</v>
          </cell>
          <cell r="Y6823">
            <v>52933864983</v>
          </cell>
          <cell r="Z6823">
            <v>100</v>
          </cell>
          <cell r="AA6823" t="str">
            <v>NO</v>
          </cell>
          <cell r="AB6823" t="str">
            <v>V-006927</v>
          </cell>
          <cell r="AC6823" t="str">
            <v>V-001438</v>
          </cell>
        </row>
        <row r="6824">
          <cell r="D6824" t="str">
            <v>Pat Connell Pty Ltd</v>
          </cell>
          <cell r="E6824" t="str">
            <v>PAT CONNEL</v>
          </cell>
          <cell r="I6824" t="str">
            <v>YARRAWONGA</v>
          </cell>
          <cell r="J6824" t="str">
            <v>AUS</v>
          </cell>
          <cell r="K6824" t="str">
            <v>AU</v>
          </cell>
          <cell r="L6824" t="str">
            <v>Pat Connell Pty Ltd</v>
          </cell>
          <cell r="M6824" t="str">
            <v>Business</v>
          </cell>
          <cell r="N6824" t="str">
            <v>VIC</v>
          </cell>
          <cell r="O6824" t="str">
            <v>2 Hollywood Cres</v>
          </cell>
          <cell r="P6824">
            <v>3730</v>
          </cell>
          <cell r="Q6824" t="str">
            <v>NO</v>
          </cell>
          <cell r="R6824" t="str">
            <v>AUD</v>
          </cell>
          <cell r="U6824" t="str">
            <v>30 Inv</v>
          </cell>
          <cell r="V6824" t="str">
            <v>EFT</v>
          </cell>
          <cell r="W6824" t="str">
            <v>EN_AU</v>
          </cell>
          <cell r="X6824" t="str">
            <v>Exempt</v>
          </cell>
          <cell r="Y6824">
            <v>49129011909</v>
          </cell>
          <cell r="Z6824">
            <v>100</v>
          </cell>
          <cell r="AA6824" t="str">
            <v>NO</v>
          </cell>
          <cell r="AB6824" t="str">
            <v>V-006928</v>
          </cell>
          <cell r="AC6824" t="str">
            <v>V-010364</v>
          </cell>
        </row>
        <row r="6825">
          <cell r="D6825" t="str">
            <v>Pat Higgins</v>
          </cell>
          <cell r="E6825" t="str">
            <v>PAT HIGGIN</v>
          </cell>
          <cell r="I6825" t="str">
            <v>OUYEN</v>
          </cell>
          <cell r="J6825" t="str">
            <v>AUS</v>
          </cell>
          <cell r="K6825" t="str">
            <v>AU</v>
          </cell>
          <cell r="L6825" t="str">
            <v>Pat Higgins</v>
          </cell>
          <cell r="M6825" t="str">
            <v>Business</v>
          </cell>
          <cell r="N6825" t="str">
            <v>VIC</v>
          </cell>
          <cell r="O6825" t="str">
            <v>PO Box 156</v>
          </cell>
          <cell r="P6825">
            <v>3490</v>
          </cell>
          <cell r="Q6825" t="str">
            <v>NO</v>
          </cell>
          <cell r="R6825" t="str">
            <v>AUD</v>
          </cell>
          <cell r="U6825" t="str">
            <v>01 Inv</v>
          </cell>
          <cell r="V6825" t="str">
            <v>EFT</v>
          </cell>
          <cell r="W6825" t="str">
            <v>EN_AU</v>
          </cell>
          <cell r="X6825" t="str">
            <v>Exempt</v>
          </cell>
          <cell r="Y6825">
            <v>41094187365</v>
          </cell>
          <cell r="Z6825">
            <v>100</v>
          </cell>
          <cell r="AA6825" t="str">
            <v>NO</v>
          </cell>
          <cell r="AB6825" t="str">
            <v>V-006929</v>
          </cell>
          <cell r="AC6825" t="str">
            <v>V-005515</v>
          </cell>
        </row>
        <row r="6826">
          <cell r="D6826" t="str">
            <v>Patchewollock Gun Club</v>
          </cell>
          <cell r="E6826" t="str">
            <v>PATCHEWOLL</v>
          </cell>
          <cell r="I6826" t="str">
            <v>PATCHEWOLLOCK</v>
          </cell>
          <cell r="J6826" t="str">
            <v>AUS</v>
          </cell>
          <cell r="K6826" t="str">
            <v>AU</v>
          </cell>
          <cell r="L6826" t="str">
            <v>Patchewollock Gun Club</v>
          </cell>
          <cell r="M6826" t="str">
            <v>Business</v>
          </cell>
          <cell r="N6826" t="str">
            <v>VIC</v>
          </cell>
          <cell r="O6826" t="str">
            <v>PO Box 3</v>
          </cell>
          <cell r="P6826">
            <v>3491</v>
          </cell>
          <cell r="Q6826" t="str">
            <v>NO</v>
          </cell>
          <cell r="R6826" t="str">
            <v>AUD</v>
          </cell>
          <cell r="U6826" t="str">
            <v>30 Inv</v>
          </cell>
          <cell r="V6826" t="str">
            <v>EFT</v>
          </cell>
          <cell r="W6826" t="str">
            <v>EN_AU</v>
          </cell>
          <cell r="X6826" t="str">
            <v>Exempt</v>
          </cell>
          <cell r="Y6826">
            <v>99565142146</v>
          </cell>
          <cell r="Z6826">
            <v>100</v>
          </cell>
          <cell r="AA6826" t="str">
            <v>NO</v>
          </cell>
          <cell r="AB6826" t="str">
            <v>V-006930</v>
          </cell>
          <cell r="AC6826" t="str">
            <v>V-009420</v>
          </cell>
        </row>
        <row r="6827">
          <cell r="D6827" t="str">
            <v>Patchewollock Music Festival Incorp</v>
          </cell>
          <cell r="E6827" t="str">
            <v>PATCHEWOLL</v>
          </cell>
          <cell r="I6827" t="str">
            <v>PATCHEWOLLOCK</v>
          </cell>
          <cell r="J6827" t="str">
            <v>AUS</v>
          </cell>
          <cell r="K6827" t="str">
            <v>AU</v>
          </cell>
          <cell r="L6827" t="str">
            <v>Patchewollock Music Festival Incorp</v>
          </cell>
          <cell r="M6827" t="str">
            <v>Business</v>
          </cell>
          <cell r="N6827" t="str">
            <v>VIC</v>
          </cell>
          <cell r="O6827" t="str">
            <v>PO Box 20</v>
          </cell>
          <cell r="P6827">
            <v>3491</v>
          </cell>
          <cell r="Q6827" t="str">
            <v>NO</v>
          </cell>
          <cell r="R6827" t="str">
            <v>AUD</v>
          </cell>
          <cell r="U6827" t="str">
            <v>7 Inv</v>
          </cell>
          <cell r="V6827" t="str">
            <v>EFT</v>
          </cell>
          <cell r="W6827" t="str">
            <v>EN_AU</v>
          </cell>
          <cell r="X6827" t="str">
            <v>Exempt</v>
          </cell>
          <cell r="Y6827">
            <v>42560124723</v>
          </cell>
          <cell r="Z6827">
            <v>100</v>
          </cell>
          <cell r="AA6827" t="str">
            <v>NO</v>
          </cell>
          <cell r="AB6827" t="str">
            <v>V-006931</v>
          </cell>
          <cell r="AC6827" t="str">
            <v>V-003319</v>
          </cell>
        </row>
        <row r="6828">
          <cell r="D6828" t="str">
            <v>Patisserie Siviour</v>
          </cell>
          <cell r="E6828" t="str">
            <v>PATISSERIE</v>
          </cell>
          <cell r="I6828" t="str">
            <v>PORT LINCOLN</v>
          </cell>
          <cell r="J6828" t="str">
            <v>AUS</v>
          </cell>
          <cell r="K6828" t="str">
            <v>AU</v>
          </cell>
          <cell r="L6828" t="str">
            <v>Patisserie Siviour</v>
          </cell>
          <cell r="M6828" t="str">
            <v>Business</v>
          </cell>
          <cell r="N6828" t="str">
            <v>SA</v>
          </cell>
          <cell r="O6828" t="str">
            <v>PO Box 338</v>
          </cell>
          <cell r="P6828">
            <v>5606</v>
          </cell>
          <cell r="Q6828" t="str">
            <v>NO</v>
          </cell>
          <cell r="R6828" t="str">
            <v>AUD</v>
          </cell>
          <cell r="U6828" t="str">
            <v>01 Inv</v>
          </cell>
          <cell r="V6828" t="str">
            <v>EFT</v>
          </cell>
          <cell r="W6828" t="str">
            <v>EN_AU</v>
          </cell>
          <cell r="X6828" t="str">
            <v>GST</v>
          </cell>
          <cell r="Y6828">
            <v>73107397485</v>
          </cell>
          <cell r="Z6828">
            <v>100</v>
          </cell>
          <cell r="AA6828" t="str">
            <v>NO</v>
          </cell>
          <cell r="AB6828" t="str">
            <v>V-006932</v>
          </cell>
          <cell r="AC6828" t="str">
            <v>V-008575</v>
          </cell>
        </row>
        <row r="6829">
          <cell r="D6829" t="str">
            <v>Paton Family Trust Pty Ltd</v>
          </cell>
          <cell r="E6829" t="str">
            <v>PATON FAMI</v>
          </cell>
          <cell r="I6829" t="str">
            <v>DENILIQUIN</v>
          </cell>
          <cell r="J6829" t="str">
            <v>AUS</v>
          </cell>
          <cell r="K6829" t="str">
            <v>AU</v>
          </cell>
          <cell r="L6829" t="str">
            <v>Paton Family Trust Pty Ltd</v>
          </cell>
          <cell r="M6829" t="str">
            <v>Business</v>
          </cell>
          <cell r="N6829" t="str">
            <v>NSW</v>
          </cell>
          <cell r="O6829" t="str">
            <v>PO Box 963</v>
          </cell>
          <cell r="P6829">
            <v>2710</v>
          </cell>
          <cell r="Q6829" t="str">
            <v>NO</v>
          </cell>
          <cell r="R6829" t="str">
            <v>AUD</v>
          </cell>
          <cell r="U6829" t="str">
            <v>14 Inv</v>
          </cell>
          <cell r="V6829" t="str">
            <v>EFT</v>
          </cell>
          <cell r="W6829" t="str">
            <v>EN_AU</v>
          </cell>
          <cell r="X6829" t="str">
            <v>GST</v>
          </cell>
          <cell r="Y6829">
            <v>57919173145</v>
          </cell>
          <cell r="Z6829">
            <v>100</v>
          </cell>
          <cell r="AA6829" t="str">
            <v>NO</v>
          </cell>
          <cell r="AB6829" t="str">
            <v>V-006933</v>
          </cell>
          <cell r="AC6829" t="str">
            <v>V-006496</v>
          </cell>
        </row>
        <row r="6830">
          <cell r="D6830" t="str">
            <v>Patow 24 Hour Tilt Tray Service</v>
          </cell>
          <cell r="E6830" t="str">
            <v>PATOW 24 H</v>
          </cell>
          <cell r="I6830" t="str">
            <v>KATHERINE</v>
          </cell>
          <cell r="J6830" t="str">
            <v>AUS</v>
          </cell>
          <cell r="K6830" t="str">
            <v>AU</v>
          </cell>
          <cell r="L6830" t="str">
            <v>Patow 24 Hour Tilt Tray Service</v>
          </cell>
          <cell r="M6830" t="str">
            <v>Business</v>
          </cell>
          <cell r="N6830" t="str">
            <v>NT</v>
          </cell>
          <cell r="O6830" t="str">
            <v>PO Box 94</v>
          </cell>
          <cell r="P6830" t="str">
            <v>0850</v>
          </cell>
          <cell r="Q6830" t="str">
            <v>NO</v>
          </cell>
          <cell r="R6830" t="str">
            <v>AUD</v>
          </cell>
          <cell r="U6830" t="str">
            <v>14 Inv</v>
          </cell>
          <cell r="V6830" t="str">
            <v>EFT</v>
          </cell>
          <cell r="W6830" t="str">
            <v>EN_AU</v>
          </cell>
          <cell r="X6830" t="str">
            <v>GST</v>
          </cell>
          <cell r="Y6830">
            <v>80848462829</v>
          </cell>
          <cell r="Z6830">
            <v>100</v>
          </cell>
          <cell r="AA6830" t="str">
            <v>NO</v>
          </cell>
          <cell r="AB6830" t="str">
            <v>V-006934</v>
          </cell>
          <cell r="AC6830" t="str">
            <v>V-002346</v>
          </cell>
        </row>
        <row r="6831">
          <cell r="D6831" t="str">
            <v>Patrick Boere Photography</v>
          </cell>
          <cell r="E6831" t="str">
            <v>PATRICK BO</v>
          </cell>
          <cell r="I6831" t="str">
            <v>MOUNT CLAREMONT</v>
          </cell>
          <cell r="J6831" t="str">
            <v>AUS</v>
          </cell>
          <cell r="K6831" t="str">
            <v>AU</v>
          </cell>
          <cell r="L6831" t="str">
            <v>Patrick Boere Photography</v>
          </cell>
          <cell r="M6831" t="str">
            <v>Business</v>
          </cell>
          <cell r="N6831" t="str">
            <v>WA</v>
          </cell>
          <cell r="O6831" t="str">
            <v>11 Lobelia Street</v>
          </cell>
          <cell r="P6831">
            <v>6010</v>
          </cell>
          <cell r="Q6831" t="str">
            <v>NO</v>
          </cell>
          <cell r="R6831" t="str">
            <v>AUD</v>
          </cell>
          <cell r="U6831" t="str">
            <v>30 Inv</v>
          </cell>
          <cell r="V6831" t="str">
            <v>EFT</v>
          </cell>
          <cell r="W6831" t="str">
            <v>EN_AU</v>
          </cell>
          <cell r="X6831" t="str">
            <v>Exempt</v>
          </cell>
          <cell r="Y6831">
            <v>24960149282</v>
          </cell>
          <cell r="Z6831">
            <v>100</v>
          </cell>
          <cell r="AA6831" t="str">
            <v>NO</v>
          </cell>
          <cell r="AB6831" t="str">
            <v>V-006935</v>
          </cell>
          <cell r="AC6831" t="str">
            <v>V-005246</v>
          </cell>
        </row>
        <row r="6832">
          <cell r="D6832" t="str">
            <v>Patterson Ar And Cd</v>
          </cell>
          <cell r="E6832" t="str">
            <v>COHUNA CAR</v>
          </cell>
          <cell r="I6832" t="str">
            <v>COHUNA</v>
          </cell>
          <cell r="J6832" t="str">
            <v>AUS</v>
          </cell>
          <cell r="K6832" t="str">
            <v>AU</v>
          </cell>
          <cell r="L6832" t="str">
            <v>Patterson Ar And Cd</v>
          </cell>
          <cell r="M6832" t="str">
            <v>Business</v>
          </cell>
          <cell r="N6832" t="str">
            <v>VIC</v>
          </cell>
          <cell r="O6832" t="str">
            <v>PO Box 303</v>
          </cell>
          <cell r="P6832">
            <v>3568</v>
          </cell>
          <cell r="Q6832" t="str">
            <v>NO</v>
          </cell>
          <cell r="R6832" t="str">
            <v>AUD</v>
          </cell>
          <cell r="U6832" t="str">
            <v>30 Inv</v>
          </cell>
          <cell r="V6832" t="str">
            <v>EFT</v>
          </cell>
          <cell r="W6832" t="str">
            <v>EN_AU</v>
          </cell>
          <cell r="X6832" t="str">
            <v>GST</v>
          </cell>
          <cell r="Y6832">
            <v>41290710430</v>
          </cell>
          <cell r="Z6832">
            <v>100</v>
          </cell>
          <cell r="AA6832" t="str">
            <v>NO</v>
          </cell>
          <cell r="AB6832" t="str">
            <v>V-006936</v>
          </cell>
          <cell r="AC6832" t="str">
            <v>V-003052</v>
          </cell>
        </row>
        <row r="6833">
          <cell r="D6833" t="str">
            <v>Patti'S Hire Service Pty Ltd</v>
          </cell>
          <cell r="E6833" t="str">
            <v>PATTI'S HI</v>
          </cell>
          <cell r="I6833" t="str">
            <v>PUNCHBOWL</v>
          </cell>
          <cell r="J6833" t="str">
            <v>AUS</v>
          </cell>
          <cell r="K6833" t="str">
            <v>AU</v>
          </cell>
          <cell r="L6833" t="str">
            <v>Patti'S Hire Service Pty Ltd</v>
          </cell>
          <cell r="M6833" t="str">
            <v>Business</v>
          </cell>
          <cell r="N6833" t="str">
            <v>NSW</v>
          </cell>
          <cell r="O6833" t="str">
            <v>54 Belmore Road</v>
          </cell>
          <cell r="P6833">
            <v>2196</v>
          </cell>
          <cell r="Q6833" t="str">
            <v>NO</v>
          </cell>
          <cell r="R6833" t="str">
            <v>AUD</v>
          </cell>
          <cell r="U6833" t="str">
            <v>7 Inv</v>
          </cell>
          <cell r="V6833" t="str">
            <v>EFT</v>
          </cell>
          <cell r="W6833" t="str">
            <v>EN_AU</v>
          </cell>
          <cell r="X6833" t="str">
            <v>GST</v>
          </cell>
          <cell r="Y6833">
            <v>27000807429</v>
          </cell>
          <cell r="Z6833">
            <v>100</v>
          </cell>
          <cell r="AA6833" t="str">
            <v>NO</v>
          </cell>
          <cell r="AB6833" t="str">
            <v>V-006937</v>
          </cell>
          <cell r="AC6833" t="str">
            <v>V-002551</v>
          </cell>
        </row>
        <row r="6834">
          <cell r="D6834" t="str">
            <v>Paul Andrew Symes</v>
          </cell>
          <cell r="E6834" t="str">
            <v>PAUL ANDRE</v>
          </cell>
          <cell r="I6834" t="str">
            <v>MERRINEE</v>
          </cell>
          <cell r="J6834" t="str">
            <v>AUS</v>
          </cell>
          <cell r="K6834" t="str">
            <v>AU</v>
          </cell>
          <cell r="L6834" t="str">
            <v>Paul Andrew Symes</v>
          </cell>
          <cell r="M6834" t="str">
            <v>Business</v>
          </cell>
          <cell r="N6834" t="str">
            <v>VIC</v>
          </cell>
          <cell r="O6834" t="str">
            <v>614 Gairns Road</v>
          </cell>
          <cell r="P6834">
            <v>3496</v>
          </cell>
          <cell r="Q6834" t="str">
            <v>NO</v>
          </cell>
          <cell r="R6834" t="str">
            <v>AUD</v>
          </cell>
          <cell r="U6834" t="str">
            <v>30 Inv</v>
          </cell>
          <cell r="V6834" t="str">
            <v>EFT</v>
          </cell>
          <cell r="W6834" t="str">
            <v>EN_AU</v>
          </cell>
          <cell r="X6834" t="str">
            <v>Exempt</v>
          </cell>
          <cell r="Y6834">
            <v>43094802893</v>
          </cell>
          <cell r="Z6834">
            <v>100</v>
          </cell>
          <cell r="AA6834" t="str">
            <v>NO</v>
          </cell>
          <cell r="AB6834" t="str">
            <v>V-006938</v>
          </cell>
          <cell r="AC6834" t="str">
            <v>V-007957</v>
          </cell>
        </row>
        <row r="6835">
          <cell r="D6835" t="str">
            <v>Paul Barbato Plumbing</v>
          </cell>
          <cell r="E6835" t="str">
            <v>PAUL BARBA</v>
          </cell>
          <cell r="I6835" t="str">
            <v>GUNNEDAH</v>
          </cell>
          <cell r="J6835" t="str">
            <v>AUS</v>
          </cell>
          <cell r="K6835" t="str">
            <v>AU</v>
          </cell>
          <cell r="L6835" t="str">
            <v>Paul Barbato Plumbing</v>
          </cell>
          <cell r="M6835" t="str">
            <v>Business</v>
          </cell>
          <cell r="N6835" t="str">
            <v>NSW</v>
          </cell>
          <cell r="O6835" t="str">
            <v>PO Box 770</v>
          </cell>
          <cell r="P6835">
            <v>2380</v>
          </cell>
          <cell r="Q6835" t="str">
            <v>NO</v>
          </cell>
          <cell r="R6835" t="str">
            <v>AUD</v>
          </cell>
          <cell r="U6835" t="str">
            <v>7 Inv</v>
          </cell>
          <cell r="V6835" t="str">
            <v>EFT</v>
          </cell>
          <cell r="W6835" t="str">
            <v>EN_AU</v>
          </cell>
          <cell r="X6835" t="str">
            <v>GST</v>
          </cell>
          <cell r="Y6835">
            <v>76462230759</v>
          </cell>
          <cell r="Z6835">
            <v>100</v>
          </cell>
          <cell r="AA6835" t="str">
            <v>NO</v>
          </cell>
          <cell r="AB6835" t="str">
            <v>V-006939</v>
          </cell>
          <cell r="AC6835" t="str">
            <v>V-004704</v>
          </cell>
        </row>
        <row r="6836">
          <cell r="D6836" t="str">
            <v>Paul Dooley Pty Ltd</v>
          </cell>
          <cell r="E6836" t="str">
            <v>PAUL DOOLE</v>
          </cell>
          <cell r="I6836" t="str">
            <v>TAMWORTH</v>
          </cell>
          <cell r="J6836" t="str">
            <v>AUS</v>
          </cell>
          <cell r="K6836" t="str">
            <v>AU</v>
          </cell>
          <cell r="L6836" t="str">
            <v>Paul Dooley Pty Ltd</v>
          </cell>
          <cell r="M6836" t="str">
            <v>Business</v>
          </cell>
          <cell r="N6836" t="str">
            <v>NSW</v>
          </cell>
          <cell r="O6836" t="str">
            <v>PO Box 1516</v>
          </cell>
          <cell r="P6836">
            <v>2340</v>
          </cell>
          <cell r="Q6836" t="str">
            <v>NO</v>
          </cell>
          <cell r="R6836" t="str">
            <v>AUD</v>
          </cell>
          <cell r="U6836" t="str">
            <v>14 Inv</v>
          </cell>
          <cell r="V6836" t="str">
            <v>EFT</v>
          </cell>
          <cell r="W6836" t="str">
            <v>EN_AU</v>
          </cell>
          <cell r="X6836" t="str">
            <v>GST</v>
          </cell>
          <cell r="Y6836">
            <v>54161328070</v>
          </cell>
          <cell r="Z6836">
            <v>100</v>
          </cell>
          <cell r="AA6836" t="str">
            <v>NO</v>
          </cell>
          <cell r="AB6836" t="str">
            <v>V-006940</v>
          </cell>
          <cell r="AC6836" t="str">
            <v>V-003633</v>
          </cell>
        </row>
        <row r="6837">
          <cell r="D6837" t="str">
            <v>Paul Douglas Jones</v>
          </cell>
          <cell r="E6837" t="str">
            <v>PAUL DOUGL</v>
          </cell>
          <cell r="I6837" t="str">
            <v>CASTERTON</v>
          </cell>
          <cell r="J6837" t="str">
            <v>AUS</v>
          </cell>
          <cell r="K6837" t="str">
            <v>AU</v>
          </cell>
          <cell r="L6837" t="str">
            <v>Paul Douglas Jones</v>
          </cell>
          <cell r="M6837" t="str">
            <v>Business</v>
          </cell>
          <cell r="N6837" t="str">
            <v>VIC</v>
          </cell>
          <cell r="O6837" t="str">
            <v>48 Shiels Terrace</v>
          </cell>
          <cell r="P6837">
            <v>3311</v>
          </cell>
          <cell r="Q6837" t="str">
            <v>NO</v>
          </cell>
          <cell r="R6837" t="str">
            <v>AUD</v>
          </cell>
          <cell r="U6837" t="str">
            <v>14 Inv</v>
          </cell>
          <cell r="V6837" t="str">
            <v>EFT</v>
          </cell>
          <cell r="W6837" t="str">
            <v>EN_AU</v>
          </cell>
          <cell r="X6837" t="str">
            <v>GST</v>
          </cell>
          <cell r="Y6837">
            <v>71928792822</v>
          </cell>
          <cell r="Z6837">
            <v>100</v>
          </cell>
          <cell r="AA6837" t="str">
            <v>NO</v>
          </cell>
          <cell r="AB6837" t="str">
            <v>V-006941</v>
          </cell>
          <cell r="AC6837" t="str">
            <v>V-009950</v>
          </cell>
        </row>
        <row r="6838">
          <cell r="D6838" t="str">
            <v>Paul Ferry</v>
          </cell>
          <cell r="E6838" t="str">
            <v>PAUL FERRY</v>
          </cell>
          <cell r="I6838" t="str">
            <v>PADSTOW</v>
          </cell>
          <cell r="J6838" t="str">
            <v>AUS</v>
          </cell>
          <cell r="K6838" t="str">
            <v>AU</v>
          </cell>
          <cell r="L6838" t="str">
            <v>Paul Ferry</v>
          </cell>
          <cell r="M6838" t="str">
            <v>Business</v>
          </cell>
          <cell r="N6838" t="str">
            <v>NSW</v>
          </cell>
          <cell r="O6838" t="str">
            <v>PO Box 846</v>
          </cell>
          <cell r="P6838">
            <v>2211</v>
          </cell>
          <cell r="Q6838" t="str">
            <v>NO</v>
          </cell>
          <cell r="R6838" t="str">
            <v>AUD</v>
          </cell>
          <cell r="U6838" t="str">
            <v>01 Inv</v>
          </cell>
          <cell r="V6838" t="str">
            <v>EFT</v>
          </cell>
          <cell r="W6838" t="str">
            <v>EN_AU</v>
          </cell>
          <cell r="X6838" t="str">
            <v>GST</v>
          </cell>
          <cell r="Y6838">
            <v>85759115041</v>
          </cell>
          <cell r="Z6838">
            <v>100</v>
          </cell>
          <cell r="AA6838" t="str">
            <v>NO</v>
          </cell>
          <cell r="AB6838" t="str">
            <v>V-006942</v>
          </cell>
          <cell r="AC6838" t="str">
            <v>V-009342</v>
          </cell>
        </row>
        <row r="6839">
          <cell r="D6839" t="str">
            <v>Paul Italia</v>
          </cell>
          <cell r="E6839" t="str">
            <v>ITALIA P</v>
          </cell>
          <cell r="I6839" t="str">
            <v>TOORADIN</v>
          </cell>
          <cell r="J6839" t="str">
            <v>AUS</v>
          </cell>
          <cell r="K6839" t="str">
            <v>AU</v>
          </cell>
          <cell r="L6839" t="str">
            <v>Paul Italia Nogst</v>
          </cell>
          <cell r="M6839" t="str">
            <v>Business</v>
          </cell>
          <cell r="N6839" t="str">
            <v>VIC</v>
          </cell>
          <cell r="O6839" t="str">
            <v>90 Dore Road</v>
          </cell>
          <cell r="P6839">
            <v>3980</v>
          </cell>
          <cell r="Q6839" t="str">
            <v>NO</v>
          </cell>
          <cell r="R6839" t="str">
            <v>AUD</v>
          </cell>
          <cell r="U6839" t="str">
            <v>01 Inv</v>
          </cell>
          <cell r="V6839" t="str">
            <v>EFT</v>
          </cell>
          <cell r="W6839" t="str">
            <v>EN_AU</v>
          </cell>
          <cell r="X6839" t="str">
            <v>Exempt</v>
          </cell>
          <cell r="Y6839">
            <v>59671549738</v>
          </cell>
          <cell r="Z6839">
            <v>100</v>
          </cell>
          <cell r="AA6839" t="str">
            <v>NO</v>
          </cell>
          <cell r="AB6839" t="str">
            <v>V-006943</v>
          </cell>
          <cell r="AC6839" t="str">
            <v>V-000677</v>
          </cell>
        </row>
        <row r="6840">
          <cell r="D6840" t="str">
            <v>Paul Jones Rural Fencing Consulting</v>
          </cell>
          <cell r="E6840" t="str">
            <v>PAUL JONES</v>
          </cell>
          <cell r="I6840" t="str">
            <v>DAGLISH</v>
          </cell>
          <cell r="J6840" t="str">
            <v>AUS</v>
          </cell>
          <cell r="K6840" t="str">
            <v>AU</v>
          </cell>
          <cell r="L6840" t="str">
            <v>Paul Jones Rural Fencing Consulting</v>
          </cell>
          <cell r="M6840" t="str">
            <v>Business</v>
          </cell>
          <cell r="N6840" t="str">
            <v>WA</v>
          </cell>
          <cell r="O6840" t="str">
            <v>34 Robinson Terrace</v>
          </cell>
          <cell r="P6840">
            <v>6008</v>
          </cell>
          <cell r="Q6840" t="str">
            <v>NO</v>
          </cell>
          <cell r="R6840" t="str">
            <v>AUD</v>
          </cell>
          <cell r="U6840" t="str">
            <v>7 Inv</v>
          </cell>
          <cell r="V6840" t="str">
            <v>EFT</v>
          </cell>
          <cell r="W6840" t="str">
            <v>EN_AU</v>
          </cell>
          <cell r="X6840" t="str">
            <v>Exempt</v>
          </cell>
          <cell r="Y6840">
            <v>46842727763</v>
          </cell>
          <cell r="Z6840">
            <v>100</v>
          </cell>
          <cell r="AA6840" t="str">
            <v>NO</v>
          </cell>
          <cell r="AB6840" t="str">
            <v>V-006944</v>
          </cell>
          <cell r="AC6840" t="str">
            <v>V-005835</v>
          </cell>
        </row>
        <row r="6841">
          <cell r="D6841" t="str">
            <v>Paul Lambeth Photographer</v>
          </cell>
          <cell r="E6841" t="str">
            <v>PAUL LAMBE</v>
          </cell>
          <cell r="I6841" t="str">
            <v>SOLDIERS HILL</v>
          </cell>
          <cell r="J6841" t="str">
            <v>AUS</v>
          </cell>
          <cell r="K6841" t="str">
            <v>AU</v>
          </cell>
          <cell r="L6841" t="str">
            <v>Paul Lambeth Photographer</v>
          </cell>
          <cell r="M6841" t="str">
            <v>Business</v>
          </cell>
          <cell r="N6841" t="str">
            <v>VIC</v>
          </cell>
          <cell r="O6841" t="str">
            <v>305 Armstong Street North</v>
          </cell>
          <cell r="P6841">
            <v>3350</v>
          </cell>
          <cell r="Q6841" t="str">
            <v>NO</v>
          </cell>
          <cell r="R6841" t="str">
            <v>AUD</v>
          </cell>
          <cell r="U6841" t="str">
            <v>7 Inv</v>
          </cell>
          <cell r="V6841" t="str">
            <v>EFT</v>
          </cell>
          <cell r="W6841" t="str">
            <v>EN_AU</v>
          </cell>
          <cell r="X6841" t="str">
            <v>Exempt</v>
          </cell>
          <cell r="Y6841">
            <v>17065822758</v>
          </cell>
          <cell r="Z6841">
            <v>100</v>
          </cell>
          <cell r="AA6841" t="str">
            <v>NO</v>
          </cell>
          <cell r="AB6841" t="str">
            <v>V-006945</v>
          </cell>
          <cell r="AC6841" t="str">
            <v>V-010032</v>
          </cell>
        </row>
        <row r="6842">
          <cell r="D6842" t="str">
            <v>Paul Martin</v>
          </cell>
          <cell r="E6842" t="str">
            <v>PAUL MARTI</v>
          </cell>
          <cell r="I6842" t="str">
            <v>LUGARNO</v>
          </cell>
          <cell r="J6842" t="str">
            <v>AUS</v>
          </cell>
          <cell r="K6842" t="str">
            <v>AU</v>
          </cell>
          <cell r="L6842" t="str">
            <v>Paul Martin</v>
          </cell>
          <cell r="M6842" t="str">
            <v>Business</v>
          </cell>
          <cell r="N6842" t="str">
            <v>NSW</v>
          </cell>
          <cell r="O6842" t="str">
            <v>PO Box 4203</v>
          </cell>
          <cell r="P6842">
            <v>2210</v>
          </cell>
          <cell r="Q6842" t="str">
            <v>NO</v>
          </cell>
          <cell r="R6842" t="str">
            <v>AUD</v>
          </cell>
          <cell r="U6842" t="str">
            <v>30 Inv</v>
          </cell>
          <cell r="V6842" t="str">
            <v>EFT</v>
          </cell>
          <cell r="W6842" t="str">
            <v>EN_AU</v>
          </cell>
          <cell r="X6842" t="str">
            <v>Exempt</v>
          </cell>
          <cell r="Y6842">
            <v>65837150496</v>
          </cell>
          <cell r="Z6842">
            <v>100</v>
          </cell>
          <cell r="AA6842" t="str">
            <v>NO</v>
          </cell>
          <cell r="AB6842" t="str">
            <v>V-006946</v>
          </cell>
          <cell r="AC6842" t="str">
            <v>V-006345</v>
          </cell>
        </row>
        <row r="6843">
          <cell r="D6843" t="str">
            <v>Paul Mathews Photographics</v>
          </cell>
          <cell r="E6843" t="str">
            <v>PAUL MATHE</v>
          </cell>
          <cell r="I6843" t="str">
            <v>GUNNEDAH</v>
          </cell>
          <cell r="J6843" t="str">
            <v>AUS</v>
          </cell>
          <cell r="K6843" t="str">
            <v>AU</v>
          </cell>
          <cell r="L6843" t="str">
            <v>Paul Mathews Photographics</v>
          </cell>
          <cell r="M6843" t="str">
            <v>Business</v>
          </cell>
          <cell r="N6843" t="str">
            <v>NSW</v>
          </cell>
          <cell r="O6843" t="str">
            <v>PO Box 716</v>
          </cell>
          <cell r="P6843">
            <v>2380</v>
          </cell>
          <cell r="Q6843" t="str">
            <v>NO</v>
          </cell>
          <cell r="R6843" t="str">
            <v>AUD</v>
          </cell>
          <cell r="U6843" t="str">
            <v>01 Inv</v>
          </cell>
          <cell r="V6843" t="str">
            <v>EFT</v>
          </cell>
          <cell r="W6843" t="str">
            <v>EN_AU</v>
          </cell>
          <cell r="X6843" t="str">
            <v>GST</v>
          </cell>
          <cell r="Y6843">
            <v>30353026736</v>
          </cell>
          <cell r="Z6843">
            <v>100</v>
          </cell>
          <cell r="AA6843" t="str">
            <v>NO</v>
          </cell>
          <cell r="AB6843" t="str">
            <v>V-006947</v>
          </cell>
          <cell r="AC6843" t="str">
            <v>V-009597</v>
          </cell>
        </row>
        <row r="6844">
          <cell r="D6844" t="str">
            <v>Paul Mcnamara Security</v>
          </cell>
          <cell r="E6844" t="str">
            <v>PAUL MCNAM</v>
          </cell>
          <cell r="I6844" t="str">
            <v>QUAMBONE</v>
          </cell>
          <cell r="J6844" t="str">
            <v>AUS</v>
          </cell>
          <cell r="K6844" t="str">
            <v>AU</v>
          </cell>
          <cell r="L6844" t="str">
            <v>Paul Mcnamara Security</v>
          </cell>
          <cell r="M6844" t="str">
            <v>Business</v>
          </cell>
          <cell r="N6844" t="str">
            <v>NSW</v>
          </cell>
          <cell r="O6844" t="str">
            <v>Warren Road</v>
          </cell>
          <cell r="P6844">
            <v>2831</v>
          </cell>
          <cell r="Q6844" t="str">
            <v>NO</v>
          </cell>
          <cell r="R6844" t="str">
            <v>AUD</v>
          </cell>
          <cell r="U6844" t="str">
            <v>7 Inv</v>
          </cell>
          <cell r="V6844" t="str">
            <v>EFT</v>
          </cell>
          <cell r="W6844" t="str">
            <v>EN_AU</v>
          </cell>
          <cell r="X6844" t="str">
            <v>GST</v>
          </cell>
          <cell r="Y6844">
            <v>79059284350</v>
          </cell>
          <cell r="Z6844">
            <v>100</v>
          </cell>
          <cell r="AA6844" t="str">
            <v>NO</v>
          </cell>
          <cell r="AB6844" t="str">
            <v>V-006948</v>
          </cell>
          <cell r="AC6844" t="str">
            <v>V-005913</v>
          </cell>
        </row>
        <row r="6845">
          <cell r="D6845" t="str">
            <v>Paul Riccardi &amp; Family P/L</v>
          </cell>
          <cell r="E6845" t="str">
            <v>PAUL RICCA</v>
          </cell>
          <cell r="I6845" t="str">
            <v>ALBURY</v>
          </cell>
          <cell r="J6845" t="str">
            <v>AUS</v>
          </cell>
          <cell r="K6845" t="str">
            <v>AU</v>
          </cell>
          <cell r="L6845" t="str">
            <v>Paul Riccardi &amp; Family P/L</v>
          </cell>
          <cell r="M6845" t="str">
            <v>Business</v>
          </cell>
          <cell r="N6845" t="str">
            <v>NSW</v>
          </cell>
          <cell r="O6845" t="str">
            <v>PO Box 471</v>
          </cell>
          <cell r="P6845">
            <v>2640</v>
          </cell>
          <cell r="Q6845" t="str">
            <v>NO</v>
          </cell>
          <cell r="R6845" t="str">
            <v>AUD</v>
          </cell>
          <cell r="U6845" t="str">
            <v>14 Inv</v>
          </cell>
          <cell r="V6845" t="str">
            <v>EFT</v>
          </cell>
          <cell r="W6845" t="str">
            <v>EN_AU</v>
          </cell>
          <cell r="X6845" t="str">
            <v>GST</v>
          </cell>
          <cell r="Y6845">
            <v>41003997742</v>
          </cell>
          <cell r="Z6845">
            <v>100</v>
          </cell>
          <cell r="AA6845" t="str">
            <v>NO</v>
          </cell>
          <cell r="AB6845" t="str">
            <v>V-006949</v>
          </cell>
          <cell r="AC6845" t="str">
            <v>V-004890</v>
          </cell>
        </row>
        <row r="6846">
          <cell r="D6846" t="str">
            <v>Paul Ryan</v>
          </cell>
          <cell r="E6846" t="str">
            <v>RYAN PAUL</v>
          </cell>
          <cell r="I6846" t="str">
            <v>JERILDERIE</v>
          </cell>
          <cell r="J6846" t="str">
            <v>AUS</v>
          </cell>
          <cell r="K6846" t="str">
            <v>AU</v>
          </cell>
          <cell r="L6846" t="str">
            <v>Paul Ryan Nogst</v>
          </cell>
          <cell r="M6846" t="str">
            <v>Business</v>
          </cell>
          <cell r="N6846" t="str">
            <v>NSW</v>
          </cell>
          <cell r="O6846" t="str">
            <v>PO Box 100</v>
          </cell>
          <cell r="P6846">
            <v>2716</v>
          </cell>
          <cell r="Q6846" t="str">
            <v>NO</v>
          </cell>
          <cell r="R6846" t="str">
            <v>AUD</v>
          </cell>
          <cell r="U6846" t="str">
            <v>7 Inv</v>
          </cell>
          <cell r="V6846" t="str">
            <v>EFT</v>
          </cell>
          <cell r="W6846" t="str">
            <v>EN_AU</v>
          </cell>
          <cell r="X6846" t="str">
            <v>Exempt</v>
          </cell>
          <cell r="Y6846">
            <v>71024136793</v>
          </cell>
          <cell r="Z6846">
            <v>100</v>
          </cell>
          <cell r="AA6846" t="str">
            <v>NO</v>
          </cell>
          <cell r="AB6846" t="str">
            <v>V-006950</v>
          </cell>
          <cell r="AC6846" t="str">
            <v>V-009560</v>
          </cell>
        </row>
        <row r="6847">
          <cell r="D6847" t="str">
            <v>Paul Starick Livestock Carrier</v>
          </cell>
          <cell r="E6847" t="str">
            <v>STARICK P</v>
          </cell>
          <cell r="I6847" t="str">
            <v>MINGENEW</v>
          </cell>
          <cell r="J6847" t="str">
            <v>AUS</v>
          </cell>
          <cell r="K6847" t="str">
            <v>AU</v>
          </cell>
          <cell r="L6847" t="str">
            <v>Paul Starick Livestock Carrier</v>
          </cell>
          <cell r="M6847" t="str">
            <v>Business</v>
          </cell>
          <cell r="N6847" t="str">
            <v>WA</v>
          </cell>
          <cell r="O6847" t="str">
            <v>PO Box 108</v>
          </cell>
          <cell r="P6847">
            <v>6522</v>
          </cell>
          <cell r="Q6847" t="str">
            <v>NO</v>
          </cell>
          <cell r="R6847" t="str">
            <v>AUD</v>
          </cell>
          <cell r="U6847" t="str">
            <v>01 Inv</v>
          </cell>
          <cell r="V6847" t="str">
            <v>EFT</v>
          </cell>
          <cell r="W6847" t="str">
            <v>EN_AU</v>
          </cell>
          <cell r="X6847" t="str">
            <v>GST</v>
          </cell>
          <cell r="Y6847">
            <v>80521618325</v>
          </cell>
          <cell r="Z6847">
            <v>100</v>
          </cell>
          <cell r="AA6847" t="str">
            <v>NO</v>
          </cell>
          <cell r="AB6847" t="str">
            <v>V-006951</v>
          </cell>
          <cell r="AC6847" t="str">
            <v>V-010773</v>
          </cell>
        </row>
        <row r="6848">
          <cell r="D6848" t="str">
            <v>Paul T Reeve</v>
          </cell>
          <cell r="E6848" t="str">
            <v>PAUL T REE</v>
          </cell>
          <cell r="I6848" t="str">
            <v>ANNANDALE</v>
          </cell>
          <cell r="J6848" t="str">
            <v>AUS</v>
          </cell>
          <cell r="K6848" t="str">
            <v>AU</v>
          </cell>
          <cell r="L6848" t="str">
            <v>Paul T Reeve</v>
          </cell>
          <cell r="M6848" t="str">
            <v>Business</v>
          </cell>
          <cell r="N6848" t="str">
            <v>QLD</v>
          </cell>
          <cell r="O6848" t="str">
            <v>6 Zinnia Court</v>
          </cell>
          <cell r="P6848">
            <v>4814</v>
          </cell>
          <cell r="Q6848" t="str">
            <v>NO</v>
          </cell>
          <cell r="R6848" t="str">
            <v>AUD</v>
          </cell>
          <cell r="U6848" t="str">
            <v>7 Inv</v>
          </cell>
          <cell r="V6848" t="str">
            <v>EFT</v>
          </cell>
          <cell r="W6848" t="str">
            <v>EN_AU</v>
          </cell>
          <cell r="X6848" t="str">
            <v>Exempt</v>
          </cell>
          <cell r="Y6848">
            <v>38738486165</v>
          </cell>
          <cell r="Z6848">
            <v>100</v>
          </cell>
          <cell r="AA6848" t="str">
            <v>NO</v>
          </cell>
          <cell r="AB6848" t="str">
            <v>V-006952</v>
          </cell>
          <cell r="AC6848" t="str">
            <v>V-003446</v>
          </cell>
        </row>
        <row r="6849">
          <cell r="D6849" t="str">
            <v>Paulies Plumbing &amp; Gas Fitting P/L</v>
          </cell>
          <cell r="E6849" t="str">
            <v>PAULIES PL</v>
          </cell>
          <cell r="I6849" t="str">
            <v>LONGREACH</v>
          </cell>
          <cell r="J6849" t="str">
            <v>AUS</v>
          </cell>
          <cell r="K6849" t="str">
            <v>AU</v>
          </cell>
          <cell r="L6849" t="str">
            <v>Paulies Plumbing &amp; Gas Fitting P/L</v>
          </cell>
          <cell r="M6849" t="str">
            <v>Business</v>
          </cell>
          <cell r="N6849" t="str">
            <v>QLD</v>
          </cell>
          <cell r="O6849" t="str">
            <v>PO Box 238</v>
          </cell>
          <cell r="P6849">
            <v>2540</v>
          </cell>
          <cell r="Q6849" t="str">
            <v>NO</v>
          </cell>
          <cell r="R6849" t="str">
            <v>AUD</v>
          </cell>
          <cell r="U6849" t="str">
            <v>7 Inv</v>
          </cell>
          <cell r="V6849" t="str">
            <v>EFT</v>
          </cell>
          <cell r="W6849" t="str">
            <v>EN_AU</v>
          </cell>
          <cell r="X6849" t="str">
            <v>GST</v>
          </cell>
          <cell r="Y6849">
            <v>11634367105</v>
          </cell>
          <cell r="Z6849">
            <v>100</v>
          </cell>
          <cell r="AA6849" t="str">
            <v>NO</v>
          </cell>
          <cell r="AB6849" t="str">
            <v>V-006953</v>
          </cell>
          <cell r="AC6849" t="str">
            <v>V-004724</v>
          </cell>
        </row>
        <row r="6850">
          <cell r="D6850" t="str">
            <v>Pauls Fridge And Washer Service</v>
          </cell>
          <cell r="E6850" t="str">
            <v>PAULS FRID</v>
          </cell>
          <cell r="I6850" t="str">
            <v>DAWESVILLE</v>
          </cell>
          <cell r="J6850" t="str">
            <v>AUS</v>
          </cell>
          <cell r="K6850" t="str">
            <v>AU</v>
          </cell>
          <cell r="L6850" t="str">
            <v>Pauls Fridge And Washer Service</v>
          </cell>
          <cell r="M6850" t="str">
            <v>Business</v>
          </cell>
          <cell r="N6850" t="str">
            <v>WA</v>
          </cell>
          <cell r="O6850" t="str">
            <v>5 Merredin Heights</v>
          </cell>
          <cell r="P6850">
            <v>6211</v>
          </cell>
          <cell r="Q6850" t="str">
            <v>NO</v>
          </cell>
          <cell r="R6850" t="str">
            <v>AUD</v>
          </cell>
          <cell r="U6850" t="str">
            <v>30 Inv</v>
          </cell>
          <cell r="V6850" t="str">
            <v>EFT</v>
          </cell>
          <cell r="W6850" t="str">
            <v>EN_AU</v>
          </cell>
          <cell r="X6850" t="str">
            <v>GST</v>
          </cell>
          <cell r="Y6850">
            <v>64935914569</v>
          </cell>
          <cell r="Z6850">
            <v>100</v>
          </cell>
          <cell r="AA6850" t="str">
            <v>NO</v>
          </cell>
          <cell r="AB6850" t="str">
            <v>V-006954</v>
          </cell>
          <cell r="AC6850" t="str">
            <v>V-006276</v>
          </cell>
        </row>
        <row r="6851">
          <cell r="D6851" t="str">
            <v>Pauls Sales &amp; Service Pty Ltd</v>
          </cell>
          <cell r="E6851" t="str">
            <v>PAULS SALE</v>
          </cell>
          <cell r="I6851" t="str">
            <v>YASS</v>
          </cell>
          <cell r="J6851" t="str">
            <v>AUS</v>
          </cell>
          <cell r="K6851" t="str">
            <v>AU</v>
          </cell>
          <cell r="L6851" t="str">
            <v>Pauls Sales &amp; Service Pty Ltd</v>
          </cell>
          <cell r="M6851" t="str">
            <v>Business</v>
          </cell>
          <cell r="N6851" t="str">
            <v>NSW</v>
          </cell>
          <cell r="O6851" t="str">
            <v>72 Lead Street</v>
          </cell>
          <cell r="P6851">
            <v>2582</v>
          </cell>
          <cell r="Q6851" t="str">
            <v>NO</v>
          </cell>
          <cell r="R6851" t="str">
            <v>AUD</v>
          </cell>
          <cell r="U6851" t="str">
            <v>14 Inv</v>
          </cell>
          <cell r="V6851" t="str">
            <v>EFT</v>
          </cell>
          <cell r="W6851" t="str">
            <v>EN_AU</v>
          </cell>
          <cell r="X6851" t="str">
            <v>GST</v>
          </cell>
          <cell r="Y6851">
            <v>73609692855</v>
          </cell>
          <cell r="Z6851">
            <v>100</v>
          </cell>
          <cell r="AA6851" t="str">
            <v>NO</v>
          </cell>
          <cell r="AB6851" t="str">
            <v>V-006955</v>
          </cell>
          <cell r="AC6851" t="str">
            <v>V-009728</v>
          </cell>
        </row>
        <row r="6852">
          <cell r="D6852" t="str">
            <v>Paulsens Electrical</v>
          </cell>
          <cell r="E6852" t="str">
            <v>PAULSENS E</v>
          </cell>
          <cell r="I6852" t="str">
            <v>MUNGINDI</v>
          </cell>
          <cell r="J6852" t="str">
            <v>AUS</v>
          </cell>
          <cell r="K6852" t="str">
            <v>AU</v>
          </cell>
          <cell r="L6852" t="str">
            <v>Paulsens Electrical</v>
          </cell>
          <cell r="M6852" t="str">
            <v>Business</v>
          </cell>
          <cell r="N6852" t="str">
            <v>NSW</v>
          </cell>
          <cell r="O6852" t="str">
            <v>41 Short Treet</v>
          </cell>
          <cell r="P6852">
            <v>2406</v>
          </cell>
          <cell r="Q6852" t="str">
            <v>NO</v>
          </cell>
          <cell r="R6852" t="str">
            <v>AUD</v>
          </cell>
          <cell r="U6852" t="str">
            <v>7 Inv</v>
          </cell>
          <cell r="V6852" t="str">
            <v>EFT</v>
          </cell>
          <cell r="W6852" t="str">
            <v>EN_AU</v>
          </cell>
          <cell r="X6852" t="str">
            <v>GST</v>
          </cell>
          <cell r="Y6852">
            <v>31547110328</v>
          </cell>
          <cell r="Z6852">
            <v>100</v>
          </cell>
          <cell r="AA6852" t="str">
            <v>NO</v>
          </cell>
          <cell r="AB6852" t="str">
            <v>V-006956</v>
          </cell>
          <cell r="AC6852" t="str">
            <v>V-004316</v>
          </cell>
        </row>
        <row r="6853">
          <cell r="D6853" t="str">
            <v>Pav Events</v>
          </cell>
          <cell r="E6853" t="str">
            <v>PAV EVENTS</v>
          </cell>
          <cell r="I6853" t="str">
            <v>BAYSWATER</v>
          </cell>
          <cell r="J6853" t="str">
            <v>AUS</v>
          </cell>
          <cell r="K6853" t="str">
            <v>AU</v>
          </cell>
          <cell r="L6853" t="str">
            <v>Pav Events</v>
          </cell>
          <cell r="M6853" t="str">
            <v>Business</v>
          </cell>
          <cell r="N6853" t="str">
            <v>WA</v>
          </cell>
          <cell r="O6853" t="str">
            <v>510 Guildford Road</v>
          </cell>
          <cell r="P6853">
            <v>6053</v>
          </cell>
          <cell r="Q6853" t="str">
            <v>NO</v>
          </cell>
          <cell r="R6853" t="str">
            <v>AUD</v>
          </cell>
          <cell r="U6853" t="str">
            <v>30 Inv</v>
          </cell>
          <cell r="V6853" t="str">
            <v>EFT</v>
          </cell>
          <cell r="W6853" t="str">
            <v>EN_AU</v>
          </cell>
          <cell r="X6853" t="str">
            <v>GST</v>
          </cell>
          <cell r="Y6853">
            <v>23056859093</v>
          </cell>
          <cell r="Z6853">
            <v>100</v>
          </cell>
          <cell r="AA6853" t="str">
            <v>NO</v>
          </cell>
          <cell r="AB6853" t="str">
            <v>V-006957</v>
          </cell>
          <cell r="AC6853" t="str">
            <v>V-008801</v>
          </cell>
        </row>
        <row r="6854">
          <cell r="D6854" t="str">
            <v>Payne Free Plumbing</v>
          </cell>
          <cell r="E6854" t="str">
            <v>PAYNE FREE</v>
          </cell>
          <cell r="I6854" t="str">
            <v>MAIDA VALE</v>
          </cell>
          <cell r="J6854" t="str">
            <v>AUS</v>
          </cell>
          <cell r="K6854" t="str">
            <v>AU</v>
          </cell>
          <cell r="L6854" t="str">
            <v>Payne Free Plumbing</v>
          </cell>
          <cell r="M6854" t="str">
            <v>Business</v>
          </cell>
          <cell r="N6854" t="str">
            <v>WA</v>
          </cell>
          <cell r="O6854" t="str">
            <v>5 Rosea Close</v>
          </cell>
          <cell r="P6854">
            <v>6057</v>
          </cell>
          <cell r="Q6854" t="str">
            <v>NO</v>
          </cell>
          <cell r="R6854" t="str">
            <v>AUD</v>
          </cell>
          <cell r="U6854" t="str">
            <v>7 Inv</v>
          </cell>
          <cell r="V6854" t="str">
            <v>EFT</v>
          </cell>
          <cell r="W6854" t="str">
            <v>EN_AU</v>
          </cell>
          <cell r="X6854" t="str">
            <v>GST</v>
          </cell>
          <cell r="Y6854">
            <v>73309970942</v>
          </cell>
          <cell r="Z6854">
            <v>100</v>
          </cell>
          <cell r="AA6854" t="str">
            <v>NO</v>
          </cell>
          <cell r="AB6854" t="str">
            <v>V-006958</v>
          </cell>
          <cell r="AC6854" t="str">
            <v>V-006732</v>
          </cell>
        </row>
        <row r="6855">
          <cell r="D6855" t="str">
            <v>Payne Print Pty Ltd</v>
          </cell>
          <cell r="E6855" t="str">
            <v>PAYNE PRIN</v>
          </cell>
          <cell r="I6855" t="str">
            <v>MACKAY SOUTH</v>
          </cell>
          <cell r="J6855" t="str">
            <v>AUS</v>
          </cell>
          <cell r="K6855" t="str">
            <v>AU</v>
          </cell>
          <cell r="L6855" t="str">
            <v>Payne Print Pty Ltd</v>
          </cell>
          <cell r="M6855" t="str">
            <v>Business</v>
          </cell>
          <cell r="N6855" t="str">
            <v>QLD</v>
          </cell>
          <cell r="O6855" t="str">
            <v>PO Box 4072</v>
          </cell>
          <cell r="P6855">
            <v>4740</v>
          </cell>
          <cell r="Q6855" t="str">
            <v>NO</v>
          </cell>
          <cell r="R6855" t="str">
            <v>AUD</v>
          </cell>
          <cell r="U6855" t="str">
            <v>30 Inv</v>
          </cell>
          <cell r="V6855" t="str">
            <v>EFT</v>
          </cell>
          <cell r="W6855" t="str">
            <v>EN_AU</v>
          </cell>
          <cell r="X6855" t="str">
            <v>GST</v>
          </cell>
          <cell r="Y6855">
            <v>40146308431</v>
          </cell>
          <cell r="Z6855">
            <v>100</v>
          </cell>
          <cell r="AA6855" t="str">
            <v>NO</v>
          </cell>
          <cell r="AB6855" t="str">
            <v>V-006959</v>
          </cell>
          <cell r="AC6855" t="str">
            <v>V-001625</v>
          </cell>
        </row>
        <row r="6856">
          <cell r="D6856" t="str">
            <v>Paynes Carpet Court</v>
          </cell>
          <cell r="E6856" t="str">
            <v>PAYNES CAR</v>
          </cell>
          <cell r="I6856" t="str">
            <v>WAGGA WAGGA</v>
          </cell>
          <cell r="J6856" t="str">
            <v>AUS</v>
          </cell>
          <cell r="K6856" t="str">
            <v>AU</v>
          </cell>
          <cell r="L6856" t="str">
            <v>Paynes Carpet Court</v>
          </cell>
          <cell r="M6856" t="str">
            <v>Business</v>
          </cell>
          <cell r="N6856" t="str">
            <v>NSW</v>
          </cell>
          <cell r="O6856" t="str">
            <v>142 Hammond Avenue, U21</v>
          </cell>
          <cell r="P6856">
            <v>2650</v>
          </cell>
          <cell r="Q6856" t="str">
            <v>NO</v>
          </cell>
          <cell r="R6856" t="str">
            <v>AUD</v>
          </cell>
          <cell r="U6856" t="str">
            <v>30 Inv</v>
          </cell>
          <cell r="V6856" t="str">
            <v>EFT</v>
          </cell>
          <cell r="W6856" t="str">
            <v>EN_AU</v>
          </cell>
          <cell r="X6856" t="str">
            <v>GST</v>
          </cell>
          <cell r="Y6856">
            <v>21002053992</v>
          </cell>
          <cell r="Z6856">
            <v>100</v>
          </cell>
          <cell r="AA6856" t="str">
            <v>NO</v>
          </cell>
          <cell r="AB6856" t="str">
            <v>V-006960</v>
          </cell>
          <cell r="AC6856" t="str">
            <v>V-005666</v>
          </cell>
        </row>
        <row r="6857">
          <cell r="D6857" t="str">
            <v>Payroll Matters Pty Ltd</v>
          </cell>
          <cell r="E6857" t="str">
            <v>PAYROLL MA</v>
          </cell>
          <cell r="I6857" t="str">
            <v>CRAFERS</v>
          </cell>
          <cell r="J6857" t="str">
            <v>AUS</v>
          </cell>
          <cell r="K6857" t="str">
            <v>AU</v>
          </cell>
          <cell r="L6857" t="str">
            <v>Payroll Matters Pty Ltd</v>
          </cell>
          <cell r="M6857" t="str">
            <v>Business</v>
          </cell>
          <cell r="N6857" t="str">
            <v>SA</v>
          </cell>
          <cell r="O6857" t="str">
            <v>PO Box 84</v>
          </cell>
          <cell r="P6857">
            <v>5152</v>
          </cell>
          <cell r="Q6857" t="str">
            <v>NO</v>
          </cell>
          <cell r="R6857" t="str">
            <v>AUD</v>
          </cell>
          <cell r="U6857" t="str">
            <v>14 Inv</v>
          </cell>
          <cell r="V6857" t="str">
            <v>EFT</v>
          </cell>
          <cell r="W6857" t="str">
            <v>EN_AU</v>
          </cell>
          <cell r="X6857" t="str">
            <v>GST</v>
          </cell>
          <cell r="Y6857">
            <v>21095537330</v>
          </cell>
          <cell r="Z6857">
            <v>100</v>
          </cell>
          <cell r="AA6857" t="str">
            <v>NO</v>
          </cell>
          <cell r="AB6857" t="str">
            <v>V-006961</v>
          </cell>
          <cell r="AC6857" t="str">
            <v>V-001235</v>
          </cell>
        </row>
        <row r="6858">
          <cell r="D6858" t="str">
            <v>Pb Fenech</v>
          </cell>
          <cell r="E6858" t="str">
            <v>PB FENECH</v>
          </cell>
          <cell r="I6858" t="str">
            <v>SARINA</v>
          </cell>
          <cell r="J6858" t="str">
            <v>AUS</v>
          </cell>
          <cell r="K6858" t="str">
            <v>AU</v>
          </cell>
          <cell r="L6858" t="str">
            <v>Pb Fenech</v>
          </cell>
          <cell r="M6858" t="str">
            <v>Business</v>
          </cell>
          <cell r="N6858" t="str">
            <v>QLD</v>
          </cell>
          <cell r="O6858" t="str">
            <v>Ms 509</v>
          </cell>
          <cell r="P6858">
            <v>4737</v>
          </cell>
          <cell r="Q6858" t="str">
            <v>NO</v>
          </cell>
          <cell r="R6858" t="str">
            <v>AUD</v>
          </cell>
          <cell r="U6858" t="str">
            <v>7 Inv</v>
          </cell>
          <cell r="V6858" t="str">
            <v>EFT</v>
          </cell>
          <cell r="W6858" t="str">
            <v>EN_AU</v>
          </cell>
          <cell r="X6858" t="str">
            <v>GST</v>
          </cell>
          <cell r="Y6858">
            <v>60133819843</v>
          </cell>
          <cell r="Z6858">
            <v>100</v>
          </cell>
          <cell r="AA6858" t="str">
            <v>NO</v>
          </cell>
          <cell r="AB6858" t="str">
            <v>V-006962</v>
          </cell>
          <cell r="AC6858" t="str">
            <v>V-002561</v>
          </cell>
        </row>
        <row r="6859">
          <cell r="D6859" t="str">
            <v>Pbc Hogan</v>
          </cell>
          <cell r="E6859" t="str">
            <v>PBC HOGAN</v>
          </cell>
          <cell r="I6859" t="str">
            <v>NORTH SYDNEY</v>
          </cell>
          <cell r="J6859" t="str">
            <v>AUS</v>
          </cell>
          <cell r="K6859" t="str">
            <v>AU</v>
          </cell>
          <cell r="L6859" t="str">
            <v>Pbc Hogan</v>
          </cell>
          <cell r="M6859" t="str">
            <v>Business</v>
          </cell>
          <cell r="N6859" t="str">
            <v>NSW</v>
          </cell>
          <cell r="O6859" t="str">
            <v>201 Miller Street, Level 8</v>
          </cell>
          <cell r="P6859">
            <v>2060</v>
          </cell>
          <cell r="Q6859" t="str">
            <v>NO</v>
          </cell>
          <cell r="R6859" t="str">
            <v>AUD</v>
          </cell>
          <cell r="U6859" t="str">
            <v>30 Inv</v>
          </cell>
          <cell r="V6859" t="str">
            <v>EFT</v>
          </cell>
          <cell r="W6859" t="str">
            <v>EN_AU</v>
          </cell>
          <cell r="X6859" t="str">
            <v>GST</v>
          </cell>
          <cell r="Y6859">
            <v>77007400606</v>
          </cell>
          <cell r="Z6859">
            <v>100</v>
          </cell>
          <cell r="AA6859" t="str">
            <v>NO</v>
          </cell>
          <cell r="AB6859" t="str">
            <v>V-006963</v>
          </cell>
          <cell r="AC6859" t="str">
            <v>V-004616</v>
          </cell>
        </row>
        <row r="6860">
          <cell r="D6860" t="str">
            <v>Pc Carter Properties Unit Trust</v>
          </cell>
          <cell r="E6860" t="str">
            <v>PC CARTER</v>
          </cell>
          <cell r="I6860" t="str">
            <v>NYNGAN</v>
          </cell>
          <cell r="J6860" t="str">
            <v>AUS</v>
          </cell>
          <cell r="K6860" t="str">
            <v>AU</v>
          </cell>
          <cell r="L6860" t="str">
            <v>Pc Carter Properties Unit Trust</v>
          </cell>
          <cell r="M6860" t="str">
            <v>Business</v>
          </cell>
          <cell r="N6860" t="str">
            <v>NSW</v>
          </cell>
          <cell r="O6860" t="str">
            <v>PO Box 305</v>
          </cell>
          <cell r="P6860">
            <v>2825</v>
          </cell>
          <cell r="Q6860" t="str">
            <v>NO</v>
          </cell>
          <cell r="R6860" t="str">
            <v>AUD</v>
          </cell>
          <cell r="U6860" t="str">
            <v>14 Inv</v>
          </cell>
          <cell r="V6860" t="str">
            <v>EFT</v>
          </cell>
          <cell r="W6860" t="str">
            <v>EN_AU</v>
          </cell>
          <cell r="X6860" t="str">
            <v>GST</v>
          </cell>
          <cell r="Y6860">
            <v>47670959399</v>
          </cell>
          <cell r="Z6860">
            <v>100</v>
          </cell>
          <cell r="AA6860" t="str">
            <v>NO</v>
          </cell>
          <cell r="AB6860" t="str">
            <v>V-006964</v>
          </cell>
          <cell r="AC6860" t="str">
            <v>V-003062</v>
          </cell>
        </row>
        <row r="6861">
          <cell r="D6861" t="str">
            <v>Pc Edwards</v>
          </cell>
          <cell r="E6861" t="str">
            <v>PC EDWARDS</v>
          </cell>
          <cell r="I6861" t="str">
            <v>WANGARATTA</v>
          </cell>
          <cell r="J6861" t="str">
            <v>AUS</v>
          </cell>
          <cell r="K6861" t="str">
            <v>AU</v>
          </cell>
          <cell r="L6861" t="str">
            <v>Pc Edwards</v>
          </cell>
          <cell r="M6861" t="str">
            <v>Business</v>
          </cell>
          <cell r="N6861" t="str">
            <v>VIC</v>
          </cell>
          <cell r="O6861" t="str">
            <v>1 Shiel Street</v>
          </cell>
          <cell r="P6861">
            <v>3677</v>
          </cell>
          <cell r="Q6861" t="str">
            <v>NO</v>
          </cell>
          <cell r="R6861" t="str">
            <v>AUD</v>
          </cell>
          <cell r="U6861" t="str">
            <v>30 Inv</v>
          </cell>
          <cell r="V6861" t="str">
            <v>EFT</v>
          </cell>
          <cell r="W6861" t="str">
            <v>EN_AU</v>
          </cell>
          <cell r="X6861" t="str">
            <v>GST</v>
          </cell>
          <cell r="Y6861">
            <v>61502530746</v>
          </cell>
          <cell r="Z6861">
            <v>100</v>
          </cell>
          <cell r="AA6861" t="str">
            <v>NO</v>
          </cell>
          <cell r="AB6861" t="str">
            <v>V-006965</v>
          </cell>
          <cell r="AC6861" t="str">
            <v>V-005403</v>
          </cell>
        </row>
        <row r="6862">
          <cell r="D6862" t="str">
            <v>Pcr &amp; Inspection Services</v>
          </cell>
          <cell r="E6862" t="str">
            <v>PCR &amp; INSP</v>
          </cell>
          <cell r="I6862" t="str">
            <v>GREENWOOD</v>
          </cell>
          <cell r="J6862" t="str">
            <v>AUS</v>
          </cell>
          <cell r="K6862" t="str">
            <v>AU</v>
          </cell>
          <cell r="L6862" t="str">
            <v>Pcr &amp; Inspection Services</v>
          </cell>
          <cell r="M6862" t="str">
            <v>Business</v>
          </cell>
          <cell r="N6862" t="str">
            <v>WA</v>
          </cell>
          <cell r="O6862" t="str">
            <v>PO Box 341</v>
          </cell>
          <cell r="P6862">
            <v>4401</v>
          </cell>
          <cell r="Q6862" t="str">
            <v>NO</v>
          </cell>
          <cell r="R6862" t="str">
            <v>AUD</v>
          </cell>
          <cell r="U6862" t="str">
            <v>30 Inv</v>
          </cell>
          <cell r="V6862" t="str">
            <v>EFT</v>
          </cell>
          <cell r="W6862" t="str">
            <v>EN_AU</v>
          </cell>
          <cell r="X6862" t="str">
            <v>GST</v>
          </cell>
          <cell r="Y6862">
            <v>28890113255</v>
          </cell>
          <cell r="Z6862">
            <v>100</v>
          </cell>
          <cell r="AA6862" t="str">
            <v>NO</v>
          </cell>
          <cell r="AB6862" t="str">
            <v>V-006966</v>
          </cell>
          <cell r="AC6862" t="str">
            <v>V-007411</v>
          </cell>
        </row>
        <row r="6863">
          <cell r="D6863" t="str">
            <v>Pct Agcloud Pty Ltd</v>
          </cell>
          <cell r="E6863" t="str">
            <v>PCT AGCLOU</v>
          </cell>
          <cell r="I6863" t="str">
            <v>NARRABRI</v>
          </cell>
          <cell r="J6863" t="str">
            <v>AUS</v>
          </cell>
          <cell r="K6863" t="str">
            <v>AU</v>
          </cell>
          <cell r="L6863" t="str">
            <v>Pct Agcloud Pty Ltd</v>
          </cell>
          <cell r="M6863" t="str">
            <v>Business</v>
          </cell>
          <cell r="N6863" t="str">
            <v>NSW</v>
          </cell>
          <cell r="O6863" t="str">
            <v>171 Maitland Street, Level 1</v>
          </cell>
          <cell r="P6863">
            <v>2390</v>
          </cell>
          <cell r="Q6863" t="str">
            <v>NO</v>
          </cell>
          <cell r="R6863" t="str">
            <v>AUD</v>
          </cell>
          <cell r="U6863" t="str">
            <v>01 Inv</v>
          </cell>
          <cell r="V6863" t="str">
            <v>EFT</v>
          </cell>
          <cell r="W6863" t="str">
            <v>EN_AU</v>
          </cell>
          <cell r="X6863" t="str">
            <v>GST</v>
          </cell>
          <cell r="Y6863">
            <v>55616420985</v>
          </cell>
          <cell r="Z6863">
            <v>100</v>
          </cell>
          <cell r="AA6863" t="str">
            <v>NO</v>
          </cell>
          <cell r="AB6863" t="str">
            <v>V-006967</v>
          </cell>
          <cell r="AC6863" t="str">
            <v>V-004219</v>
          </cell>
        </row>
        <row r="6864">
          <cell r="D6864" t="str">
            <v>Pctime Australia Pty Ltd</v>
          </cell>
          <cell r="E6864" t="str">
            <v>PCTIME AUS</v>
          </cell>
          <cell r="I6864" t="str">
            <v>RYDE</v>
          </cell>
          <cell r="J6864" t="str">
            <v>AUS</v>
          </cell>
          <cell r="K6864" t="str">
            <v>AU</v>
          </cell>
          <cell r="L6864" t="str">
            <v>Pctime Australia Pty Ltd</v>
          </cell>
          <cell r="M6864" t="str">
            <v>Business</v>
          </cell>
          <cell r="N6864" t="str">
            <v>NSW</v>
          </cell>
          <cell r="O6864" t="str">
            <v>15 North Road</v>
          </cell>
          <cell r="P6864">
            <v>2112</v>
          </cell>
          <cell r="Q6864" t="str">
            <v>NO</v>
          </cell>
          <cell r="R6864" t="str">
            <v>AUD</v>
          </cell>
          <cell r="U6864" t="str">
            <v>14 Inv</v>
          </cell>
          <cell r="V6864" t="str">
            <v>EFT</v>
          </cell>
          <cell r="W6864" t="str">
            <v>EN_AU</v>
          </cell>
          <cell r="X6864" t="str">
            <v>GST</v>
          </cell>
          <cell r="Y6864">
            <v>95092087968</v>
          </cell>
          <cell r="Z6864">
            <v>100</v>
          </cell>
          <cell r="AA6864" t="str">
            <v>NO</v>
          </cell>
          <cell r="AB6864" t="str">
            <v>V-006968</v>
          </cell>
          <cell r="AC6864" t="str">
            <v>V-001333</v>
          </cell>
        </row>
        <row r="6865">
          <cell r="D6865" t="str">
            <v>PD &amp; LK Sinclair Pty Ltd</v>
          </cell>
          <cell r="E6865" t="str">
            <v>SINCLAIR P</v>
          </cell>
          <cell r="I6865" t="str">
            <v>NARACOORTE</v>
          </cell>
          <cell r="J6865" t="str">
            <v>AUS</v>
          </cell>
          <cell r="K6865" t="str">
            <v>AU</v>
          </cell>
          <cell r="L6865" t="str">
            <v>PD &amp; LK Sinclair Pty Ltd</v>
          </cell>
          <cell r="M6865" t="str">
            <v>Business</v>
          </cell>
          <cell r="N6865" t="str">
            <v>SA</v>
          </cell>
          <cell r="O6865" t="str">
            <v>PO Box 128</v>
          </cell>
          <cell r="P6865">
            <v>5271</v>
          </cell>
          <cell r="Q6865" t="str">
            <v>NO</v>
          </cell>
          <cell r="R6865" t="str">
            <v>AUD</v>
          </cell>
          <cell r="U6865" t="str">
            <v>7 Inv</v>
          </cell>
          <cell r="V6865" t="str">
            <v>EFT</v>
          </cell>
          <cell r="W6865" t="str">
            <v>EN_AU</v>
          </cell>
          <cell r="X6865" t="str">
            <v>GST</v>
          </cell>
          <cell r="Y6865">
            <v>71105615147</v>
          </cell>
          <cell r="Z6865">
            <v>100</v>
          </cell>
          <cell r="AA6865" t="str">
            <v>NO</v>
          </cell>
          <cell r="AB6865" t="str">
            <v>V-006969</v>
          </cell>
          <cell r="AC6865" t="str">
            <v>V-000981</v>
          </cell>
        </row>
        <row r="6866">
          <cell r="D6866" t="str">
            <v>Pdt Building Services</v>
          </cell>
          <cell r="E6866" t="str">
            <v>PDT BUILDI</v>
          </cell>
          <cell r="I6866" t="str">
            <v>CLERMONT</v>
          </cell>
          <cell r="J6866" t="str">
            <v>AUS</v>
          </cell>
          <cell r="K6866" t="str">
            <v>AU</v>
          </cell>
          <cell r="L6866" t="str">
            <v>Pdt Building Services</v>
          </cell>
          <cell r="M6866" t="str">
            <v>Business</v>
          </cell>
          <cell r="N6866" t="str">
            <v>QLD</v>
          </cell>
          <cell r="O6866" t="str">
            <v>PO Box 516</v>
          </cell>
          <cell r="P6866">
            <v>4721</v>
          </cell>
          <cell r="Q6866" t="str">
            <v>NO</v>
          </cell>
          <cell r="R6866" t="str">
            <v>AUD</v>
          </cell>
          <cell r="U6866" t="str">
            <v>7 Inv</v>
          </cell>
          <cell r="V6866" t="str">
            <v>EFT</v>
          </cell>
          <cell r="W6866" t="str">
            <v>EN_AU</v>
          </cell>
          <cell r="X6866" t="str">
            <v>GST</v>
          </cell>
          <cell r="Y6866">
            <v>91779819413</v>
          </cell>
          <cell r="Z6866">
            <v>100</v>
          </cell>
          <cell r="AA6866" t="str">
            <v>NO</v>
          </cell>
          <cell r="AB6866" t="str">
            <v>V-006970</v>
          </cell>
          <cell r="AC6866" t="str">
            <v>V-009079</v>
          </cell>
        </row>
        <row r="6867">
          <cell r="D6867" t="str">
            <v>Pe Power Electrical</v>
          </cell>
          <cell r="E6867" t="str">
            <v>PE POWER E</v>
          </cell>
          <cell r="I6867" t="str">
            <v>WALGETT</v>
          </cell>
          <cell r="J6867" t="str">
            <v>AUS</v>
          </cell>
          <cell r="K6867" t="str">
            <v>AU</v>
          </cell>
          <cell r="L6867" t="str">
            <v>Pe Power Electrical</v>
          </cell>
          <cell r="M6867" t="str">
            <v>Business</v>
          </cell>
          <cell r="N6867" t="str">
            <v>NSW</v>
          </cell>
          <cell r="O6867" t="str">
            <v>98 Arthur Street</v>
          </cell>
          <cell r="P6867">
            <v>2832</v>
          </cell>
          <cell r="Q6867" t="str">
            <v>NO</v>
          </cell>
          <cell r="R6867" t="str">
            <v>AUD</v>
          </cell>
          <cell r="U6867" t="str">
            <v>7 Inv</v>
          </cell>
          <cell r="V6867" t="str">
            <v>EFT</v>
          </cell>
          <cell r="W6867" t="str">
            <v>EN_AU</v>
          </cell>
          <cell r="X6867" t="str">
            <v>GST</v>
          </cell>
          <cell r="Y6867">
            <v>51494206639</v>
          </cell>
          <cell r="Z6867">
            <v>100</v>
          </cell>
          <cell r="AA6867" t="str">
            <v>NO</v>
          </cell>
          <cell r="AB6867" t="str">
            <v>V-006971</v>
          </cell>
          <cell r="AC6867" t="str">
            <v>V-007160</v>
          </cell>
        </row>
        <row r="6868">
          <cell r="D6868" t="str">
            <v>Peacock Painting Contractors</v>
          </cell>
          <cell r="E6868" t="str">
            <v>GEOFF PEAC</v>
          </cell>
          <cell r="I6868" t="str">
            <v>WONTHELLA</v>
          </cell>
          <cell r="J6868" t="str">
            <v>AUS</v>
          </cell>
          <cell r="K6868" t="str">
            <v>AU</v>
          </cell>
          <cell r="L6868" t="str">
            <v>Peacock Painting Contractors</v>
          </cell>
          <cell r="M6868" t="str">
            <v>Business</v>
          </cell>
          <cell r="N6868" t="str">
            <v>WA</v>
          </cell>
          <cell r="O6868" t="str">
            <v>Seventh Street</v>
          </cell>
          <cell r="P6868">
            <v>6530</v>
          </cell>
          <cell r="Q6868" t="str">
            <v>NO</v>
          </cell>
          <cell r="R6868" t="str">
            <v>AUD</v>
          </cell>
          <cell r="U6868" t="str">
            <v>01 Inv</v>
          </cell>
          <cell r="V6868" t="str">
            <v>EFT</v>
          </cell>
          <cell r="W6868" t="str">
            <v>EN_AU</v>
          </cell>
          <cell r="X6868" t="str">
            <v>Exempt</v>
          </cell>
          <cell r="Y6868">
            <v>12797024970</v>
          </cell>
          <cell r="Z6868">
            <v>100</v>
          </cell>
          <cell r="AA6868" t="str">
            <v>NO</v>
          </cell>
          <cell r="AB6868" t="str">
            <v>V-006972</v>
          </cell>
          <cell r="AC6868" t="str">
            <v>V-009770</v>
          </cell>
        </row>
        <row r="6869">
          <cell r="D6869" t="str">
            <v>Peak Are Pty Ltd</v>
          </cell>
          <cell r="E6869" t="str">
            <v>PEAK ARE P</v>
          </cell>
          <cell r="I6869" t="str">
            <v>GARBUTT</v>
          </cell>
          <cell r="J6869" t="str">
            <v>AUS</v>
          </cell>
          <cell r="K6869" t="str">
            <v>AU</v>
          </cell>
          <cell r="L6869" t="str">
            <v>Peak Are Pty Ltd</v>
          </cell>
          <cell r="M6869" t="str">
            <v>Business</v>
          </cell>
          <cell r="N6869" t="str">
            <v>QLD</v>
          </cell>
          <cell r="O6869" t="str">
            <v>PO Box 7862</v>
          </cell>
          <cell r="P6869">
            <v>4814</v>
          </cell>
          <cell r="Q6869" t="str">
            <v>NO</v>
          </cell>
          <cell r="R6869" t="str">
            <v>AUD</v>
          </cell>
          <cell r="U6869" t="str">
            <v>7 Inv</v>
          </cell>
          <cell r="V6869" t="str">
            <v>EFT</v>
          </cell>
          <cell r="W6869" t="str">
            <v>EN_AU</v>
          </cell>
          <cell r="X6869" t="str">
            <v>GST</v>
          </cell>
          <cell r="Y6869">
            <v>37116714446</v>
          </cell>
          <cell r="Z6869">
            <v>100</v>
          </cell>
          <cell r="AA6869" t="str">
            <v>NO</v>
          </cell>
          <cell r="AB6869" t="str">
            <v>V-006973</v>
          </cell>
          <cell r="AC6869" t="str">
            <v>V-003499</v>
          </cell>
        </row>
        <row r="6870">
          <cell r="D6870" t="str">
            <v>Peak Transport</v>
          </cell>
          <cell r="E6870" t="str">
            <v>PEAK TRANS</v>
          </cell>
          <cell r="I6870" t="str">
            <v>KELLERBERRIN</v>
          </cell>
          <cell r="J6870" t="str">
            <v>AUS</v>
          </cell>
          <cell r="K6870" t="str">
            <v>AU</v>
          </cell>
          <cell r="L6870" t="str">
            <v>Peak Transport</v>
          </cell>
          <cell r="M6870" t="str">
            <v>Business</v>
          </cell>
          <cell r="N6870" t="str">
            <v>WA</v>
          </cell>
          <cell r="O6870" t="str">
            <v>PO Box 192</v>
          </cell>
          <cell r="P6870">
            <v>6410</v>
          </cell>
          <cell r="Q6870" t="str">
            <v>NO</v>
          </cell>
          <cell r="R6870" t="str">
            <v>AUD</v>
          </cell>
          <cell r="U6870" t="str">
            <v>7 Inv</v>
          </cell>
          <cell r="V6870" t="str">
            <v>EFT</v>
          </cell>
          <cell r="W6870" t="str">
            <v>EN_AU</v>
          </cell>
          <cell r="X6870" t="str">
            <v>GST</v>
          </cell>
          <cell r="Y6870">
            <v>82003605044</v>
          </cell>
          <cell r="Z6870">
            <v>100</v>
          </cell>
          <cell r="AA6870" t="str">
            <v>NO</v>
          </cell>
          <cell r="AB6870" t="str">
            <v>V-006974</v>
          </cell>
          <cell r="AC6870" t="str">
            <v>V-000034</v>
          </cell>
        </row>
        <row r="6871">
          <cell r="D6871" t="str">
            <v>Peake And District Sporting Club In</v>
          </cell>
          <cell r="E6871" t="str">
            <v>PEAKE AND</v>
          </cell>
          <cell r="I6871" t="str">
            <v>PEAKE</v>
          </cell>
          <cell r="J6871" t="str">
            <v>AUS</v>
          </cell>
          <cell r="K6871" t="str">
            <v>AU</v>
          </cell>
          <cell r="L6871" t="str">
            <v>Peake And District Sporting Club In</v>
          </cell>
          <cell r="M6871" t="str">
            <v>Business</v>
          </cell>
          <cell r="N6871" t="str">
            <v>SA</v>
          </cell>
          <cell r="O6871" t="str">
            <v>PO Box 2</v>
          </cell>
          <cell r="P6871">
            <v>5301</v>
          </cell>
          <cell r="Q6871" t="str">
            <v>NO</v>
          </cell>
          <cell r="R6871" t="str">
            <v>AUD</v>
          </cell>
          <cell r="U6871" t="str">
            <v>30 Inv</v>
          </cell>
          <cell r="V6871" t="str">
            <v>EFT</v>
          </cell>
          <cell r="W6871" t="str">
            <v>EN_AU</v>
          </cell>
          <cell r="X6871" t="str">
            <v>GST</v>
          </cell>
          <cell r="Y6871">
            <v>91712340500</v>
          </cell>
          <cell r="Z6871">
            <v>100</v>
          </cell>
          <cell r="AA6871" t="str">
            <v>NO</v>
          </cell>
          <cell r="AB6871" t="str">
            <v>V-006975</v>
          </cell>
          <cell r="AC6871" t="str">
            <v>V-001938</v>
          </cell>
        </row>
        <row r="6872">
          <cell r="D6872" t="str">
            <v>Pearl Coast Glass &amp; Windows</v>
          </cell>
          <cell r="E6872" t="str">
            <v>PEARL COAS</v>
          </cell>
          <cell r="I6872" t="str">
            <v>CABLE BEACH</v>
          </cell>
          <cell r="J6872" t="str">
            <v>AUS</v>
          </cell>
          <cell r="K6872" t="str">
            <v>AU</v>
          </cell>
          <cell r="L6872" t="str">
            <v>Pearl Coast Glass &amp; Windows</v>
          </cell>
          <cell r="M6872" t="str">
            <v>Business</v>
          </cell>
          <cell r="N6872" t="str">
            <v>WA</v>
          </cell>
          <cell r="O6872" t="str">
            <v/>
          </cell>
          <cell r="P6872">
            <v>6726</v>
          </cell>
          <cell r="Q6872" t="str">
            <v>NO</v>
          </cell>
          <cell r="R6872" t="str">
            <v>AUD</v>
          </cell>
          <cell r="U6872" t="str">
            <v>7 Inv</v>
          </cell>
          <cell r="V6872" t="str">
            <v>EFT</v>
          </cell>
          <cell r="W6872" t="str">
            <v>EN_AU</v>
          </cell>
          <cell r="X6872" t="str">
            <v>GST</v>
          </cell>
          <cell r="Y6872">
            <v>95158489797</v>
          </cell>
          <cell r="Z6872">
            <v>100</v>
          </cell>
          <cell r="AA6872" t="str">
            <v>NO</v>
          </cell>
          <cell r="AB6872" t="str">
            <v>V-006976</v>
          </cell>
          <cell r="AC6872" t="str">
            <v>V-008892</v>
          </cell>
        </row>
        <row r="6873">
          <cell r="D6873" t="str">
            <v>Pearson Pest Debromic Pty Ltd</v>
          </cell>
          <cell r="E6873" t="str">
            <v>PEARSON PE</v>
          </cell>
          <cell r="I6873" t="str">
            <v>TAMWORTH</v>
          </cell>
          <cell r="J6873" t="str">
            <v>AUS</v>
          </cell>
          <cell r="K6873" t="str">
            <v>AU</v>
          </cell>
          <cell r="L6873" t="str">
            <v>Pearson Pest Debromic Pty Ltd</v>
          </cell>
          <cell r="M6873" t="str">
            <v>Business</v>
          </cell>
          <cell r="N6873" t="str">
            <v>NSW</v>
          </cell>
          <cell r="O6873" t="str">
            <v>PO Box 435</v>
          </cell>
          <cell r="P6873">
            <v>2340</v>
          </cell>
          <cell r="Q6873" t="str">
            <v>NO</v>
          </cell>
          <cell r="R6873" t="str">
            <v>AUD</v>
          </cell>
          <cell r="U6873" t="str">
            <v>7 Inv</v>
          </cell>
          <cell r="V6873" t="str">
            <v>EFT</v>
          </cell>
          <cell r="W6873" t="str">
            <v>EN_AU</v>
          </cell>
          <cell r="X6873" t="str">
            <v>GST</v>
          </cell>
          <cell r="Y6873">
            <v>71613206518</v>
          </cell>
          <cell r="Z6873">
            <v>100</v>
          </cell>
          <cell r="AA6873" t="str">
            <v>NO</v>
          </cell>
          <cell r="AB6873" t="str">
            <v>V-006977</v>
          </cell>
          <cell r="AC6873" t="str">
            <v>V-005957</v>
          </cell>
        </row>
        <row r="6874">
          <cell r="D6874" t="str">
            <v>Peat'S Office Equipment</v>
          </cell>
          <cell r="E6874" t="str">
            <v>PEAT'S OFF</v>
          </cell>
          <cell r="I6874" t="str">
            <v>ECHUCA</v>
          </cell>
          <cell r="J6874" t="str">
            <v>AUS</v>
          </cell>
          <cell r="K6874" t="str">
            <v>AU</v>
          </cell>
          <cell r="L6874" t="str">
            <v>Peat'S Office Equipment</v>
          </cell>
          <cell r="M6874" t="str">
            <v>Business</v>
          </cell>
          <cell r="N6874" t="str">
            <v>VIC</v>
          </cell>
          <cell r="O6874" t="str">
            <v>200 Pakenham Street</v>
          </cell>
          <cell r="P6874">
            <v>3564</v>
          </cell>
          <cell r="Q6874" t="str">
            <v>NO</v>
          </cell>
          <cell r="R6874" t="str">
            <v>AUD</v>
          </cell>
          <cell r="U6874" t="str">
            <v>30 Inv</v>
          </cell>
          <cell r="V6874" t="str">
            <v>EFT</v>
          </cell>
          <cell r="W6874" t="str">
            <v>EN_AU</v>
          </cell>
          <cell r="X6874" t="str">
            <v>GST</v>
          </cell>
          <cell r="Y6874">
            <v>91309401884</v>
          </cell>
          <cell r="Z6874">
            <v>100</v>
          </cell>
          <cell r="AA6874" t="str">
            <v>NO</v>
          </cell>
          <cell r="AB6874" t="str">
            <v>V-006978</v>
          </cell>
          <cell r="AC6874" t="str">
            <v>V-000566</v>
          </cell>
        </row>
        <row r="6875">
          <cell r="D6875" t="str">
            <v>Peco Trading Co</v>
          </cell>
          <cell r="E6875" t="str">
            <v>PECO TRADI</v>
          </cell>
          <cell r="I6875" t="str">
            <v>GOONDIWINDI</v>
          </cell>
          <cell r="J6875" t="str">
            <v>AUS</v>
          </cell>
          <cell r="K6875" t="str">
            <v>AU</v>
          </cell>
          <cell r="L6875" t="str">
            <v>Peco Trading Co</v>
          </cell>
          <cell r="M6875" t="str">
            <v>Business</v>
          </cell>
          <cell r="N6875" t="str">
            <v>QLD</v>
          </cell>
          <cell r="O6875" t="str">
            <v>143 Marshall Street</v>
          </cell>
          <cell r="P6875">
            <v>4390</v>
          </cell>
          <cell r="Q6875" t="str">
            <v>NO</v>
          </cell>
          <cell r="R6875" t="str">
            <v>AUD</v>
          </cell>
          <cell r="U6875" t="str">
            <v>30 Inv</v>
          </cell>
          <cell r="V6875" t="str">
            <v>EFT</v>
          </cell>
          <cell r="W6875" t="str">
            <v>EN_AU</v>
          </cell>
          <cell r="X6875" t="str">
            <v>GST</v>
          </cell>
          <cell r="Y6875">
            <v>53453588949</v>
          </cell>
          <cell r="Z6875">
            <v>100</v>
          </cell>
          <cell r="AA6875" t="str">
            <v>NO</v>
          </cell>
          <cell r="AB6875" t="str">
            <v>V-006979</v>
          </cell>
          <cell r="AC6875" t="str">
            <v>V-001633</v>
          </cell>
        </row>
        <row r="6876">
          <cell r="D6876" t="str">
            <v>Peco Trading Co</v>
          </cell>
          <cell r="E6876" t="str">
            <v>PECO TRADI</v>
          </cell>
          <cell r="I6876" t="str">
            <v>GOONDIWINDI</v>
          </cell>
          <cell r="J6876" t="str">
            <v>AUS</v>
          </cell>
          <cell r="K6876" t="str">
            <v>AU</v>
          </cell>
          <cell r="L6876" t="str">
            <v>Peco Trading Co</v>
          </cell>
          <cell r="M6876" t="str">
            <v>Business</v>
          </cell>
          <cell r="N6876" t="str">
            <v>QLD</v>
          </cell>
          <cell r="O6876" t="str">
            <v>143 Marshal St</v>
          </cell>
          <cell r="P6876">
            <v>4390</v>
          </cell>
          <cell r="Q6876" t="str">
            <v>NO</v>
          </cell>
          <cell r="R6876" t="str">
            <v>AUD</v>
          </cell>
          <cell r="U6876" t="str">
            <v>45 Inv</v>
          </cell>
          <cell r="V6876" t="str">
            <v>EFT</v>
          </cell>
          <cell r="W6876" t="str">
            <v>EN_AU</v>
          </cell>
          <cell r="X6876" t="str">
            <v>GST</v>
          </cell>
          <cell r="Y6876">
            <v>98178316392</v>
          </cell>
          <cell r="Z6876">
            <v>100</v>
          </cell>
          <cell r="AA6876" t="str">
            <v>NO</v>
          </cell>
          <cell r="AB6876" t="str">
            <v>V-006980</v>
          </cell>
          <cell r="AC6876" t="str">
            <v>V-001633</v>
          </cell>
        </row>
        <row r="6877">
          <cell r="D6877" t="str">
            <v>Pee Wees Pty Ltd</v>
          </cell>
          <cell r="E6877" t="str">
            <v>PEE WEES P</v>
          </cell>
          <cell r="I6877" t="str">
            <v>DARWIN</v>
          </cell>
          <cell r="J6877" t="str">
            <v>AUS</v>
          </cell>
          <cell r="K6877" t="str">
            <v>AU</v>
          </cell>
          <cell r="L6877" t="str">
            <v>Pee Wees Pty Ltd</v>
          </cell>
          <cell r="M6877" t="str">
            <v>Business</v>
          </cell>
          <cell r="N6877" t="str">
            <v>NT</v>
          </cell>
          <cell r="O6877" t="str">
            <v>PO Box 3704</v>
          </cell>
          <cell r="P6877" t="str">
            <v>0801</v>
          </cell>
          <cell r="Q6877" t="str">
            <v>NO</v>
          </cell>
          <cell r="R6877" t="str">
            <v>AUD</v>
          </cell>
          <cell r="U6877" t="str">
            <v>7 Inv</v>
          </cell>
          <cell r="V6877" t="str">
            <v>EFT</v>
          </cell>
          <cell r="W6877" t="str">
            <v>EN_AU</v>
          </cell>
          <cell r="X6877" t="str">
            <v>Exempt</v>
          </cell>
          <cell r="Y6877">
            <v>91101137599</v>
          </cell>
          <cell r="Z6877">
            <v>100</v>
          </cell>
          <cell r="AA6877" t="str">
            <v>NO</v>
          </cell>
          <cell r="AB6877" t="str">
            <v>V-006981</v>
          </cell>
          <cell r="AC6877" t="str">
            <v>V-009918</v>
          </cell>
        </row>
        <row r="6878">
          <cell r="D6878" t="str">
            <v>Peel Valley Machinery Service</v>
          </cell>
          <cell r="E6878" t="str">
            <v>PEEL VALLE</v>
          </cell>
          <cell r="I6878" t="str">
            <v>QUIRINDI</v>
          </cell>
          <cell r="J6878" t="str">
            <v>AUS</v>
          </cell>
          <cell r="K6878" t="str">
            <v>AU</v>
          </cell>
          <cell r="L6878" t="str">
            <v>Peel Valley Machinery Service</v>
          </cell>
          <cell r="M6878" t="str">
            <v>Business</v>
          </cell>
          <cell r="N6878" t="str">
            <v>NSW</v>
          </cell>
          <cell r="O6878" t="str">
            <v>PO Box 88</v>
          </cell>
          <cell r="P6878">
            <v>2343</v>
          </cell>
          <cell r="Q6878" t="str">
            <v>NO</v>
          </cell>
          <cell r="R6878" t="str">
            <v>AUD</v>
          </cell>
          <cell r="U6878" t="str">
            <v>7 Inv</v>
          </cell>
          <cell r="V6878" t="str">
            <v>EFT</v>
          </cell>
          <cell r="W6878" t="str">
            <v>EN_AU</v>
          </cell>
          <cell r="X6878" t="str">
            <v>GST</v>
          </cell>
          <cell r="Y6878">
            <v>77119963174</v>
          </cell>
          <cell r="Z6878">
            <v>100</v>
          </cell>
          <cell r="AA6878" t="str">
            <v>NO</v>
          </cell>
          <cell r="AB6878" t="str">
            <v>V-006982</v>
          </cell>
          <cell r="AC6878" t="str">
            <v>V-008337</v>
          </cell>
        </row>
        <row r="6879">
          <cell r="D6879" t="str">
            <v>Peel Valley Trucks Tamworth</v>
          </cell>
          <cell r="E6879" t="str">
            <v>PEEL VALLE</v>
          </cell>
          <cell r="I6879" t="str">
            <v>NEW ENGLAND MC</v>
          </cell>
          <cell r="J6879" t="str">
            <v>AUS</v>
          </cell>
          <cell r="K6879" t="str">
            <v>AU</v>
          </cell>
          <cell r="L6879" t="str">
            <v>Peel Valley Trucks Tamworth</v>
          </cell>
          <cell r="M6879" t="str">
            <v>Business</v>
          </cell>
          <cell r="N6879" t="str">
            <v>NSW</v>
          </cell>
          <cell r="O6879" t="str">
            <v>PO Box 7006</v>
          </cell>
          <cell r="P6879">
            <v>2348</v>
          </cell>
          <cell r="Q6879" t="str">
            <v>NO</v>
          </cell>
          <cell r="R6879" t="str">
            <v>AUD</v>
          </cell>
          <cell r="U6879" t="str">
            <v>14 Inv</v>
          </cell>
          <cell r="V6879" t="str">
            <v>EFT</v>
          </cell>
          <cell r="W6879" t="str">
            <v>EN_AU</v>
          </cell>
          <cell r="X6879" t="str">
            <v>GST</v>
          </cell>
          <cell r="Y6879">
            <v>77119963174</v>
          </cell>
          <cell r="Z6879">
            <v>100</v>
          </cell>
          <cell r="AA6879" t="str">
            <v>NO</v>
          </cell>
          <cell r="AB6879" t="str">
            <v>V-006983</v>
          </cell>
          <cell r="AC6879" t="str">
            <v>V-002606</v>
          </cell>
        </row>
        <row r="6880">
          <cell r="D6880" t="str">
            <v>Peelys Earthmoving P/L</v>
          </cell>
          <cell r="E6880" t="str">
            <v>PEELYS EAR</v>
          </cell>
          <cell r="I6880" t="str">
            <v>YANNERGEE</v>
          </cell>
          <cell r="J6880" t="str">
            <v>AUS</v>
          </cell>
          <cell r="K6880" t="str">
            <v>AU</v>
          </cell>
          <cell r="L6880" t="str">
            <v>Peelys Earthmoving P/L</v>
          </cell>
          <cell r="M6880" t="str">
            <v>Business</v>
          </cell>
          <cell r="N6880" t="str">
            <v>NSW</v>
          </cell>
          <cell r="O6880" t="str">
            <v>5421 Coonabarabran Road</v>
          </cell>
          <cell r="P6880">
            <v>2343</v>
          </cell>
          <cell r="Q6880" t="str">
            <v>NO</v>
          </cell>
          <cell r="R6880" t="str">
            <v>AUD</v>
          </cell>
          <cell r="U6880" t="str">
            <v>7 Inv</v>
          </cell>
          <cell r="V6880" t="str">
            <v>EFT</v>
          </cell>
          <cell r="W6880" t="str">
            <v>EN_AU</v>
          </cell>
          <cell r="X6880" t="str">
            <v>GST</v>
          </cell>
          <cell r="Y6880">
            <v>82638144939</v>
          </cell>
          <cell r="Z6880">
            <v>100</v>
          </cell>
          <cell r="AA6880" t="str">
            <v>NO</v>
          </cell>
          <cell r="AB6880" t="str">
            <v>V-006984</v>
          </cell>
          <cell r="AC6880" t="str">
            <v>V-008109</v>
          </cell>
        </row>
        <row r="6881">
          <cell r="D6881" t="str">
            <v>Pegler Building Co Pty Ltd</v>
          </cell>
          <cell r="E6881" t="str">
            <v>PEGLER BUI</v>
          </cell>
          <cell r="I6881" t="str">
            <v>THANGOOL</v>
          </cell>
          <cell r="J6881" t="str">
            <v>AUS</v>
          </cell>
          <cell r="K6881" t="str">
            <v>AU</v>
          </cell>
          <cell r="L6881" t="str">
            <v>Pegler Building Co Pty Ltd</v>
          </cell>
          <cell r="M6881" t="str">
            <v>Business</v>
          </cell>
          <cell r="N6881" t="str">
            <v>QLD</v>
          </cell>
          <cell r="O6881" t="str">
            <v>(Roys Road, Bioela)</v>
          </cell>
          <cell r="P6881">
            <v>4716</v>
          </cell>
          <cell r="Q6881" t="str">
            <v>NO</v>
          </cell>
          <cell r="R6881" t="str">
            <v>AUD</v>
          </cell>
          <cell r="U6881" t="str">
            <v>01 Inv</v>
          </cell>
          <cell r="V6881" t="str">
            <v>EFT</v>
          </cell>
          <cell r="W6881" t="str">
            <v>EN_AU</v>
          </cell>
          <cell r="X6881" t="str">
            <v>GST</v>
          </cell>
          <cell r="Y6881">
            <v>66586934611</v>
          </cell>
          <cell r="Z6881">
            <v>100</v>
          </cell>
          <cell r="AA6881" t="str">
            <v>NO</v>
          </cell>
          <cell r="AB6881" t="str">
            <v>V-006985</v>
          </cell>
          <cell r="AC6881" t="str">
            <v>V-002947</v>
          </cell>
        </row>
        <row r="6882">
          <cell r="D6882" t="str">
            <v>Pemco Diesel</v>
          </cell>
          <cell r="E6882" t="str">
            <v>PEMCO DIES</v>
          </cell>
          <cell r="I6882" t="str">
            <v>WEBBERTON</v>
          </cell>
          <cell r="J6882" t="str">
            <v>AUS</v>
          </cell>
          <cell r="K6882" t="str">
            <v>AU</v>
          </cell>
          <cell r="L6882" t="str">
            <v>Pemco Diesel</v>
          </cell>
          <cell r="M6882" t="str">
            <v>Business</v>
          </cell>
          <cell r="N6882" t="str">
            <v>WA</v>
          </cell>
          <cell r="O6882" t="str">
            <v>PO Box 5109</v>
          </cell>
          <cell r="P6882">
            <v>6530</v>
          </cell>
          <cell r="Q6882" t="str">
            <v>NO</v>
          </cell>
          <cell r="R6882" t="str">
            <v>AUD</v>
          </cell>
          <cell r="U6882" t="str">
            <v>01 Inv</v>
          </cell>
          <cell r="V6882" t="str">
            <v>EFT</v>
          </cell>
          <cell r="W6882" t="str">
            <v>EN_AU</v>
          </cell>
          <cell r="X6882" t="str">
            <v>GST</v>
          </cell>
          <cell r="Y6882">
            <v>32849297227</v>
          </cell>
          <cell r="Z6882">
            <v>100</v>
          </cell>
          <cell r="AA6882" t="str">
            <v>NO</v>
          </cell>
          <cell r="AB6882" t="str">
            <v>V-006986</v>
          </cell>
          <cell r="AC6882" t="str">
            <v>V-006907</v>
          </cell>
        </row>
        <row r="6883">
          <cell r="D6883" t="str">
            <v>Penberthy Family Trust</v>
          </cell>
          <cell r="E6883" t="str">
            <v>PENBERTHY</v>
          </cell>
          <cell r="I6883" t="str">
            <v>BANNOCKBURN</v>
          </cell>
          <cell r="J6883" t="str">
            <v>AUS</v>
          </cell>
          <cell r="K6883" t="str">
            <v>AU</v>
          </cell>
          <cell r="L6883" t="str">
            <v>Penberthy Family Trust</v>
          </cell>
          <cell r="M6883" t="str">
            <v>Business</v>
          </cell>
          <cell r="N6883" t="str">
            <v>VIC</v>
          </cell>
          <cell r="O6883" t="str">
            <v>16 Hamish Drive</v>
          </cell>
          <cell r="P6883">
            <v>3331</v>
          </cell>
          <cell r="Q6883" t="str">
            <v>NO</v>
          </cell>
          <cell r="R6883" t="str">
            <v>AUD</v>
          </cell>
          <cell r="U6883" t="str">
            <v>7 Inv</v>
          </cell>
          <cell r="V6883" t="str">
            <v>EFT</v>
          </cell>
          <cell r="W6883" t="str">
            <v>EN_AU</v>
          </cell>
          <cell r="X6883" t="str">
            <v>GST</v>
          </cell>
          <cell r="Y6883">
            <v>22175928478</v>
          </cell>
          <cell r="Z6883">
            <v>100</v>
          </cell>
          <cell r="AA6883" t="str">
            <v>NO</v>
          </cell>
          <cell r="AB6883" t="str">
            <v>V-006987</v>
          </cell>
          <cell r="AC6883" t="str">
            <v>V-002179</v>
          </cell>
        </row>
        <row r="6884">
          <cell r="D6884" t="str">
            <v>Pengelly Electrical</v>
          </cell>
          <cell r="E6884" t="str">
            <v>PENGELLY E</v>
          </cell>
          <cell r="I6884" t="str">
            <v>OUYEN</v>
          </cell>
          <cell r="J6884" t="str">
            <v>AUS</v>
          </cell>
          <cell r="K6884" t="str">
            <v>AU</v>
          </cell>
          <cell r="L6884" t="str">
            <v>Pengelly Electrical</v>
          </cell>
          <cell r="M6884" t="str">
            <v>Business</v>
          </cell>
          <cell r="N6884" t="str">
            <v>VIC</v>
          </cell>
          <cell r="O6884" t="str">
            <v>PO Box 76</v>
          </cell>
          <cell r="P6884">
            <v>3490</v>
          </cell>
          <cell r="Q6884" t="str">
            <v>NO</v>
          </cell>
          <cell r="R6884" t="str">
            <v>AUD</v>
          </cell>
          <cell r="U6884" t="str">
            <v>14 Inv</v>
          </cell>
          <cell r="V6884" t="str">
            <v>EFT</v>
          </cell>
          <cell r="W6884" t="str">
            <v>EN_AU</v>
          </cell>
          <cell r="X6884" t="str">
            <v>GST</v>
          </cell>
          <cell r="Y6884">
            <v>51135642152</v>
          </cell>
          <cell r="Z6884">
            <v>100</v>
          </cell>
          <cell r="AA6884" t="str">
            <v>NO</v>
          </cell>
          <cell r="AB6884" t="str">
            <v>V-006988</v>
          </cell>
          <cell r="AC6884" t="str">
            <v>V-004991</v>
          </cell>
        </row>
        <row r="6885">
          <cell r="D6885" t="str">
            <v>Penglase Auto Panels P/L</v>
          </cell>
          <cell r="E6885" t="str">
            <v>PENGLASE A</v>
          </cell>
          <cell r="I6885" t="str">
            <v>KOONDROOK</v>
          </cell>
          <cell r="J6885" t="str">
            <v>AUS</v>
          </cell>
          <cell r="K6885" t="str">
            <v>AU</v>
          </cell>
          <cell r="L6885" t="str">
            <v>Penglase Auto Panels P/L</v>
          </cell>
          <cell r="M6885" t="str">
            <v>Business</v>
          </cell>
          <cell r="N6885" t="str">
            <v>VIC</v>
          </cell>
          <cell r="O6885" t="str">
            <v>PO Box 60</v>
          </cell>
          <cell r="P6885">
            <v>3580</v>
          </cell>
          <cell r="Q6885" t="str">
            <v>NO</v>
          </cell>
          <cell r="R6885" t="str">
            <v>AUD</v>
          </cell>
          <cell r="U6885" t="str">
            <v>30 Inv</v>
          </cell>
          <cell r="V6885" t="str">
            <v>EFT</v>
          </cell>
          <cell r="W6885" t="str">
            <v>EN_AU</v>
          </cell>
          <cell r="X6885" t="str">
            <v>GST</v>
          </cell>
          <cell r="Y6885">
            <v>56007249943</v>
          </cell>
          <cell r="Z6885">
            <v>100</v>
          </cell>
          <cell r="AA6885" t="str">
            <v>NO</v>
          </cell>
          <cell r="AB6885" t="str">
            <v>V-006989</v>
          </cell>
          <cell r="AC6885" t="str">
            <v>V-000538</v>
          </cell>
        </row>
        <row r="6886">
          <cell r="D6886" t="str">
            <v>Pengunny Pastoral Co</v>
          </cell>
          <cell r="E6886" t="str">
            <v>PENGULLY</v>
          </cell>
          <cell r="I6886" t="str">
            <v>MOURA</v>
          </cell>
          <cell r="J6886" t="str">
            <v>AUS</v>
          </cell>
          <cell r="K6886" t="str">
            <v>AU</v>
          </cell>
          <cell r="L6886" t="str">
            <v>Pengunny Pastoral Co</v>
          </cell>
          <cell r="M6886" t="str">
            <v>Business</v>
          </cell>
          <cell r="N6886" t="str">
            <v>QLD</v>
          </cell>
          <cell r="O6886" t="str">
            <v>Angelstone</v>
          </cell>
          <cell r="P6886">
            <v>4718</v>
          </cell>
          <cell r="Q6886" t="str">
            <v>NO</v>
          </cell>
          <cell r="R6886" t="str">
            <v>AUD</v>
          </cell>
          <cell r="U6886" t="str">
            <v>01 Inv</v>
          </cell>
          <cell r="V6886" t="str">
            <v>EFT</v>
          </cell>
          <cell r="W6886" t="str">
            <v>EN_AU</v>
          </cell>
          <cell r="X6886" t="str">
            <v>GST</v>
          </cell>
          <cell r="Y6886">
            <v>12009688251</v>
          </cell>
          <cell r="Z6886">
            <v>100</v>
          </cell>
          <cell r="AA6886" t="str">
            <v>NO</v>
          </cell>
          <cell r="AB6886" t="str">
            <v>V-006990</v>
          </cell>
          <cell r="AC6886" t="str">
            <v>V-010738</v>
          </cell>
        </row>
        <row r="6887">
          <cell r="D6887" t="str">
            <v>Peninsula Gas</v>
          </cell>
          <cell r="E6887" t="str">
            <v>PENINSULA</v>
          </cell>
          <cell r="I6887" t="str">
            <v>MAITLAND</v>
          </cell>
          <cell r="J6887" t="str">
            <v>AUS</v>
          </cell>
          <cell r="K6887" t="str">
            <v>AU</v>
          </cell>
          <cell r="L6887" t="str">
            <v>Peninsula Gas Nogst</v>
          </cell>
          <cell r="M6887" t="str">
            <v>Business</v>
          </cell>
          <cell r="N6887" t="str">
            <v>SA</v>
          </cell>
          <cell r="O6887" t="str">
            <v>25 Alice Street</v>
          </cell>
          <cell r="P6887">
            <v>5573</v>
          </cell>
          <cell r="Q6887" t="str">
            <v>NO</v>
          </cell>
          <cell r="R6887" t="str">
            <v>AUD</v>
          </cell>
          <cell r="U6887" t="str">
            <v>7 Inv</v>
          </cell>
          <cell r="V6887" t="str">
            <v>EFT</v>
          </cell>
          <cell r="W6887" t="str">
            <v>EN_AU</v>
          </cell>
          <cell r="X6887" t="str">
            <v>Exempt</v>
          </cell>
          <cell r="Y6887">
            <v>18871983239</v>
          </cell>
          <cell r="Z6887">
            <v>100</v>
          </cell>
          <cell r="AA6887" t="str">
            <v>NO</v>
          </cell>
          <cell r="AB6887" t="str">
            <v>V-006991</v>
          </cell>
          <cell r="AC6887" t="str">
            <v>V-009423</v>
          </cell>
        </row>
        <row r="6888">
          <cell r="D6888" t="str">
            <v>Penneshaw Golf Club</v>
          </cell>
          <cell r="E6888" t="str">
            <v>PENNESHAW</v>
          </cell>
          <cell r="I6888" t="str">
            <v>PENNESHAW</v>
          </cell>
          <cell r="J6888" t="str">
            <v>AUS</v>
          </cell>
          <cell r="K6888" t="str">
            <v>AU</v>
          </cell>
          <cell r="L6888" t="str">
            <v>Penneshaw Golf Club</v>
          </cell>
          <cell r="M6888" t="str">
            <v>Business</v>
          </cell>
          <cell r="N6888" t="str">
            <v>SA</v>
          </cell>
          <cell r="O6888" t="str">
            <v>Mary Seymour Lane</v>
          </cell>
          <cell r="P6888">
            <v>5222</v>
          </cell>
          <cell r="Q6888" t="str">
            <v>NO</v>
          </cell>
          <cell r="R6888" t="str">
            <v>AUD</v>
          </cell>
          <cell r="U6888" t="str">
            <v>30 Inv</v>
          </cell>
          <cell r="V6888" t="str">
            <v>EFT</v>
          </cell>
          <cell r="W6888" t="str">
            <v>EN_AU</v>
          </cell>
          <cell r="X6888" t="str">
            <v>Exempt</v>
          </cell>
          <cell r="Y6888">
            <v>99999999999</v>
          </cell>
          <cell r="Z6888">
            <v>100</v>
          </cell>
          <cell r="AA6888" t="str">
            <v>NO</v>
          </cell>
          <cell r="AB6888" t="str">
            <v>V-006992</v>
          </cell>
          <cell r="AC6888" t="str">
            <v>V-006815</v>
          </cell>
        </row>
        <row r="6889">
          <cell r="D6889" t="str">
            <v>Penola Knt Netball Club</v>
          </cell>
          <cell r="E6889" t="str">
            <v>PENOLA KNT</v>
          </cell>
          <cell r="I6889" t="str">
            <v>PENOLA</v>
          </cell>
          <cell r="J6889" t="str">
            <v>AUS</v>
          </cell>
          <cell r="K6889" t="str">
            <v>AU</v>
          </cell>
          <cell r="L6889" t="str">
            <v>Penola Knt Netball Club</v>
          </cell>
          <cell r="M6889" t="str">
            <v>Business</v>
          </cell>
          <cell r="N6889" t="str">
            <v>SA</v>
          </cell>
          <cell r="O6889" t="str">
            <v>PO Box 180</v>
          </cell>
          <cell r="P6889">
            <v>5277</v>
          </cell>
          <cell r="Q6889" t="str">
            <v>NO</v>
          </cell>
          <cell r="R6889" t="str">
            <v>AUD</v>
          </cell>
          <cell r="U6889" t="str">
            <v>30 Inv</v>
          </cell>
          <cell r="V6889" t="str">
            <v>EFT</v>
          </cell>
          <cell r="W6889" t="str">
            <v>EN_AU</v>
          </cell>
          <cell r="X6889" t="str">
            <v>GST</v>
          </cell>
          <cell r="Y6889">
            <v>90795202982</v>
          </cell>
          <cell r="Z6889">
            <v>100</v>
          </cell>
          <cell r="AA6889" t="str">
            <v>NO</v>
          </cell>
          <cell r="AB6889" t="str">
            <v>V-006993</v>
          </cell>
          <cell r="AC6889" t="str">
            <v>V-007857</v>
          </cell>
        </row>
        <row r="6890">
          <cell r="D6890" t="str">
            <v>Penola Toy Factory</v>
          </cell>
          <cell r="E6890" t="str">
            <v>PENOLA TOY</v>
          </cell>
          <cell r="I6890" t="str">
            <v>PENOLA</v>
          </cell>
          <cell r="J6890" t="str">
            <v>AUS</v>
          </cell>
          <cell r="K6890" t="str">
            <v>AU</v>
          </cell>
          <cell r="L6890" t="str">
            <v>Penola Toy Factory</v>
          </cell>
          <cell r="M6890" t="str">
            <v>Business</v>
          </cell>
          <cell r="N6890" t="str">
            <v>SA</v>
          </cell>
          <cell r="O6890" t="str">
            <v>8 John Street</v>
          </cell>
          <cell r="P6890">
            <v>5290</v>
          </cell>
          <cell r="Q6890" t="str">
            <v>NO</v>
          </cell>
          <cell r="R6890" t="str">
            <v>AUD</v>
          </cell>
          <cell r="U6890" t="str">
            <v>30 Inv</v>
          </cell>
          <cell r="V6890" t="str">
            <v>EFT</v>
          </cell>
          <cell r="W6890" t="str">
            <v>EN_AU</v>
          </cell>
          <cell r="X6890" t="str">
            <v>Exempt</v>
          </cell>
          <cell r="Y6890">
            <v>99999999999</v>
          </cell>
          <cell r="Z6890">
            <v>100</v>
          </cell>
          <cell r="AA6890" t="str">
            <v>NO</v>
          </cell>
          <cell r="AB6890" t="str">
            <v>V-006994</v>
          </cell>
          <cell r="AC6890" t="str">
            <v>V-006127</v>
          </cell>
        </row>
        <row r="6891">
          <cell r="D6891" t="str">
            <v>Penshurst Bowls Club Inc</v>
          </cell>
          <cell r="E6891" t="str">
            <v>PENSHURST</v>
          </cell>
          <cell r="I6891" t="str">
            <v>PENSHURST</v>
          </cell>
          <cell r="J6891" t="str">
            <v>AUS</v>
          </cell>
          <cell r="K6891" t="str">
            <v>AU</v>
          </cell>
          <cell r="L6891" t="str">
            <v>Penshurst Bowls Club Inc Nogst</v>
          </cell>
          <cell r="M6891" t="str">
            <v>Business</v>
          </cell>
          <cell r="N6891" t="str">
            <v>VIC</v>
          </cell>
          <cell r="O6891" t="str">
            <v>PO Box 121</v>
          </cell>
          <cell r="P6891">
            <v>3289</v>
          </cell>
          <cell r="Q6891" t="str">
            <v>NO</v>
          </cell>
          <cell r="R6891" t="str">
            <v>AUD</v>
          </cell>
          <cell r="U6891" t="str">
            <v>7 Inv</v>
          </cell>
          <cell r="V6891" t="str">
            <v>EFT</v>
          </cell>
          <cell r="W6891" t="str">
            <v>EN_AU</v>
          </cell>
          <cell r="X6891" t="str">
            <v>Exempt</v>
          </cell>
          <cell r="Y6891">
            <v>27242947285</v>
          </cell>
          <cell r="Z6891">
            <v>100</v>
          </cell>
          <cell r="AA6891" t="str">
            <v>NO</v>
          </cell>
          <cell r="AB6891" t="str">
            <v>V-006995</v>
          </cell>
          <cell r="AC6891" t="str">
            <v>V-002661</v>
          </cell>
        </row>
        <row r="6892">
          <cell r="D6892" t="str">
            <v>Penshurst Football Netball Club</v>
          </cell>
          <cell r="E6892" t="str">
            <v>PENSHURST</v>
          </cell>
          <cell r="I6892" t="str">
            <v>PENSHURST</v>
          </cell>
          <cell r="J6892" t="str">
            <v>AUS</v>
          </cell>
          <cell r="K6892" t="str">
            <v>AU</v>
          </cell>
          <cell r="L6892" t="str">
            <v>Penshurst Football Netball Club</v>
          </cell>
          <cell r="M6892" t="str">
            <v>Business</v>
          </cell>
          <cell r="N6892" t="str">
            <v>VIC</v>
          </cell>
          <cell r="O6892" t="str">
            <v>PO Box 14</v>
          </cell>
          <cell r="P6892">
            <v>2222</v>
          </cell>
          <cell r="Q6892" t="str">
            <v>NO</v>
          </cell>
          <cell r="R6892" t="str">
            <v>AUD</v>
          </cell>
          <cell r="U6892" t="str">
            <v>14 Inv</v>
          </cell>
          <cell r="V6892" t="str">
            <v>EFT</v>
          </cell>
          <cell r="W6892" t="str">
            <v>EN_AU</v>
          </cell>
          <cell r="X6892" t="str">
            <v>GST</v>
          </cell>
          <cell r="Y6892">
            <v>65191739855</v>
          </cell>
          <cell r="Z6892">
            <v>100</v>
          </cell>
          <cell r="AA6892" t="str">
            <v>NO</v>
          </cell>
          <cell r="AB6892" t="str">
            <v>V-006996</v>
          </cell>
          <cell r="AC6892" t="str">
            <v>V-003832</v>
          </cell>
        </row>
        <row r="6893">
          <cell r="D6893" t="str">
            <v>Pentana Solutions Pty Ltd</v>
          </cell>
          <cell r="E6893" t="str">
            <v>PENTANA SO</v>
          </cell>
          <cell r="I6893" t="str">
            <v>MOUNT WAVERLEY</v>
          </cell>
          <cell r="J6893" t="str">
            <v>AUS</v>
          </cell>
          <cell r="K6893" t="str">
            <v>AU</v>
          </cell>
          <cell r="L6893" t="str">
            <v>Pentana Solutions Pty Ltd</v>
          </cell>
          <cell r="M6893" t="str">
            <v>Business</v>
          </cell>
          <cell r="N6893" t="str">
            <v>VIC</v>
          </cell>
          <cell r="O6893" t="str">
            <v>PO Box 320</v>
          </cell>
          <cell r="P6893">
            <v>3149</v>
          </cell>
          <cell r="Q6893" t="str">
            <v>NO</v>
          </cell>
          <cell r="R6893" t="str">
            <v>AUD</v>
          </cell>
          <cell r="U6893" t="str">
            <v>01 Inv</v>
          </cell>
          <cell r="V6893" t="str">
            <v>EFT</v>
          </cell>
          <cell r="W6893" t="str">
            <v>EN_AU</v>
          </cell>
          <cell r="X6893" t="str">
            <v>GST</v>
          </cell>
          <cell r="Y6893">
            <v>31005303757</v>
          </cell>
          <cell r="Z6893">
            <v>100</v>
          </cell>
          <cell r="AA6893" t="str">
            <v>NO</v>
          </cell>
          <cell r="AB6893" t="str">
            <v>V-006997</v>
          </cell>
          <cell r="AC6893" t="str">
            <v>V-001788</v>
          </cell>
        </row>
        <row r="6894">
          <cell r="D6894" t="str">
            <v>People In Plastic</v>
          </cell>
          <cell r="E6894" t="str">
            <v>PEOPLE IN</v>
          </cell>
          <cell r="I6894" t="str">
            <v>ROCKLEA</v>
          </cell>
          <cell r="J6894" t="str">
            <v>AUS</v>
          </cell>
          <cell r="K6894" t="str">
            <v>AU</v>
          </cell>
          <cell r="L6894" t="str">
            <v>People In Plastic</v>
          </cell>
          <cell r="M6894" t="str">
            <v>Business</v>
          </cell>
          <cell r="N6894" t="str">
            <v>QLD</v>
          </cell>
          <cell r="O6894" t="str">
            <v>1876 Ipswich Road</v>
          </cell>
          <cell r="P6894">
            <v>4106</v>
          </cell>
          <cell r="Q6894" t="str">
            <v>NO</v>
          </cell>
          <cell r="R6894" t="str">
            <v>AUD</v>
          </cell>
          <cell r="U6894" t="str">
            <v>30 Inv</v>
          </cell>
          <cell r="V6894" t="str">
            <v>EFT</v>
          </cell>
          <cell r="W6894" t="str">
            <v>EN_AU</v>
          </cell>
          <cell r="X6894" t="str">
            <v>GST</v>
          </cell>
          <cell r="Y6894">
            <v>73407548715</v>
          </cell>
          <cell r="Z6894">
            <v>100</v>
          </cell>
          <cell r="AA6894" t="str">
            <v>NO</v>
          </cell>
          <cell r="AB6894" t="str">
            <v>V-006998</v>
          </cell>
          <cell r="AC6894" t="str">
            <v>V-006051</v>
          </cell>
        </row>
        <row r="6895">
          <cell r="D6895" t="str">
            <v>Peppers Silo Hotel</v>
          </cell>
          <cell r="E6895" t="str">
            <v>PEPPERS SI</v>
          </cell>
          <cell r="I6895" t="str">
            <v>LAUNCESTON</v>
          </cell>
          <cell r="J6895" t="str">
            <v>AUS</v>
          </cell>
          <cell r="K6895" t="str">
            <v>AU</v>
          </cell>
          <cell r="L6895" t="str">
            <v>Peppers Silo Hotel</v>
          </cell>
          <cell r="M6895" t="str">
            <v>Business</v>
          </cell>
          <cell r="N6895" t="str">
            <v>TAS</v>
          </cell>
          <cell r="O6895" t="str">
            <v>89-91 Lindsay Street</v>
          </cell>
          <cell r="P6895">
            <v>7248</v>
          </cell>
          <cell r="Q6895" t="str">
            <v>NO</v>
          </cell>
          <cell r="R6895" t="str">
            <v>AUD</v>
          </cell>
          <cell r="U6895" t="str">
            <v>7 Inv</v>
          </cell>
          <cell r="V6895" t="str">
            <v>EFT</v>
          </cell>
          <cell r="W6895" t="str">
            <v>EN_AU</v>
          </cell>
          <cell r="X6895" t="str">
            <v>GST</v>
          </cell>
          <cell r="Y6895">
            <v>78696733680</v>
          </cell>
          <cell r="Z6895">
            <v>100</v>
          </cell>
          <cell r="AA6895" t="str">
            <v>NO</v>
          </cell>
          <cell r="AB6895" t="str">
            <v>V-006999</v>
          </cell>
          <cell r="AC6895" t="str">
            <v>V-007297</v>
          </cell>
        </row>
        <row r="6896">
          <cell r="D6896" t="str">
            <v>Peregrine Solutions Pty Ltd</v>
          </cell>
          <cell r="E6896" t="str">
            <v>PEREGRINE</v>
          </cell>
          <cell r="I6896" t="str">
            <v>AUSTRALIA SQUARE</v>
          </cell>
          <cell r="J6896" t="str">
            <v>AUS</v>
          </cell>
          <cell r="K6896" t="str">
            <v>AU</v>
          </cell>
          <cell r="L6896" t="str">
            <v>Peregrine Solutions Pty Ltd</v>
          </cell>
          <cell r="M6896" t="str">
            <v>Business</v>
          </cell>
          <cell r="N6896" t="str">
            <v>NSW</v>
          </cell>
          <cell r="O6896" t="str">
            <v>PO Box H315</v>
          </cell>
          <cell r="P6896">
            <v>1215</v>
          </cell>
          <cell r="Q6896" t="str">
            <v>NO</v>
          </cell>
          <cell r="R6896" t="str">
            <v>AUD</v>
          </cell>
          <cell r="U6896" t="str">
            <v>7 Inv</v>
          </cell>
          <cell r="V6896" t="str">
            <v>EFT</v>
          </cell>
          <cell r="W6896" t="str">
            <v>EN_AU</v>
          </cell>
          <cell r="X6896" t="str">
            <v>Exempt</v>
          </cell>
          <cell r="Y6896">
            <v>31161276580</v>
          </cell>
          <cell r="Z6896">
            <v>100</v>
          </cell>
          <cell r="AA6896" t="str">
            <v>NO</v>
          </cell>
          <cell r="AB6896" t="str">
            <v>V-007000</v>
          </cell>
          <cell r="AC6896" t="str">
            <v>V-002004</v>
          </cell>
        </row>
        <row r="6897">
          <cell r="D6897" t="str">
            <v>Perenjori Agricultural Society</v>
          </cell>
          <cell r="E6897" t="str">
            <v>PERENJORI</v>
          </cell>
          <cell r="I6897" t="str">
            <v>PERENJORI</v>
          </cell>
          <cell r="J6897" t="str">
            <v>AUS</v>
          </cell>
          <cell r="K6897" t="str">
            <v>AU</v>
          </cell>
          <cell r="L6897" t="str">
            <v>Perenjori Agricultural Society</v>
          </cell>
          <cell r="M6897" t="str">
            <v>Business</v>
          </cell>
          <cell r="N6897" t="str">
            <v>WA</v>
          </cell>
          <cell r="O6897" t="str">
            <v>PO Box 46</v>
          </cell>
          <cell r="P6897">
            <v>6620</v>
          </cell>
          <cell r="Q6897" t="str">
            <v>NO</v>
          </cell>
          <cell r="R6897" t="str">
            <v>AUD</v>
          </cell>
          <cell r="U6897" t="str">
            <v>30 Inv</v>
          </cell>
          <cell r="V6897" t="str">
            <v>EFT</v>
          </cell>
          <cell r="W6897" t="str">
            <v>EN_AU</v>
          </cell>
          <cell r="X6897" t="str">
            <v>GST</v>
          </cell>
          <cell r="Y6897">
            <v>31163849680</v>
          </cell>
          <cell r="Z6897">
            <v>100</v>
          </cell>
          <cell r="AA6897" t="str">
            <v>NO</v>
          </cell>
          <cell r="AB6897" t="str">
            <v>V-007001</v>
          </cell>
          <cell r="AC6897" t="str">
            <v>V-009137</v>
          </cell>
        </row>
        <row r="6898">
          <cell r="D6898" t="str">
            <v>Perenjori Parents &amp; Citizens Assoc</v>
          </cell>
          <cell r="E6898" t="str">
            <v>PERENJORI</v>
          </cell>
          <cell r="I6898" t="str">
            <v>PERENJORI</v>
          </cell>
          <cell r="J6898" t="str">
            <v>AUS</v>
          </cell>
          <cell r="K6898" t="str">
            <v>AU</v>
          </cell>
          <cell r="L6898" t="str">
            <v>Perenjori Parents &amp; Citizens Assoc</v>
          </cell>
          <cell r="M6898" t="str">
            <v>Business</v>
          </cell>
          <cell r="N6898" t="str">
            <v>WA</v>
          </cell>
          <cell r="O6898" t="str">
            <v>PO Box 345</v>
          </cell>
          <cell r="P6898">
            <v>6620</v>
          </cell>
          <cell r="Q6898" t="str">
            <v>NO</v>
          </cell>
          <cell r="R6898" t="str">
            <v>AUD</v>
          </cell>
          <cell r="U6898" t="str">
            <v>01 Inv</v>
          </cell>
          <cell r="V6898" t="str">
            <v>EFT</v>
          </cell>
          <cell r="W6898" t="str">
            <v>EN_AU</v>
          </cell>
          <cell r="X6898" t="str">
            <v>Exempt</v>
          </cell>
          <cell r="Y6898">
            <v>26471163528</v>
          </cell>
          <cell r="Z6898">
            <v>100</v>
          </cell>
          <cell r="AA6898" t="str">
            <v>NO</v>
          </cell>
          <cell r="AB6898" t="str">
            <v>V-007002</v>
          </cell>
          <cell r="AC6898" t="str">
            <v>V-004405</v>
          </cell>
        </row>
        <row r="6899">
          <cell r="D6899" t="str">
            <v>Perfection Car Detailing</v>
          </cell>
          <cell r="E6899" t="str">
            <v>PERFECTION</v>
          </cell>
          <cell r="I6899" t="str">
            <v>KAPUNDA</v>
          </cell>
          <cell r="J6899" t="str">
            <v>AUS</v>
          </cell>
          <cell r="K6899" t="str">
            <v>AU</v>
          </cell>
          <cell r="L6899" t="str">
            <v>Perfection Car Detailing</v>
          </cell>
          <cell r="M6899" t="str">
            <v>Business</v>
          </cell>
          <cell r="N6899" t="str">
            <v>SA</v>
          </cell>
          <cell r="O6899" t="str">
            <v>11 James Street</v>
          </cell>
          <cell r="P6899">
            <v>5373</v>
          </cell>
          <cell r="Q6899" t="str">
            <v>NO</v>
          </cell>
          <cell r="R6899" t="str">
            <v>AUD</v>
          </cell>
          <cell r="U6899" t="str">
            <v>7 Inv</v>
          </cell>
          <cell r="V6899" t="str">
            <v>EFT</v>
          </cell>
          <cell r="W6899" t="str">
            <v>EN_AU</v>
          </cell>
          <cell r="X6899" t="str">
            <v>Exempt</v>
          </cell>
          <cell r="Y6899">
            <v>95343434150</v>
          </cell>
          <cell r="Z6899">
            <v>100</v>
          </cell>
          <cell r="AA6899" t="str">
            <v>NO</v>
          </cell>
          <cell r="AB6899" t="str">
            <v>V-007003</v>
          </cell>
          <cell r="AC6899" t="str">
            <v>V-010829</v>
          </cell>
        </row>
        <row r="6900">
          <cell r="D6900" t="str">
            <v>Performance &amp; Upholstery &amp; Active8</v>
          </cell>
          <cell r="E6900" t="str">
            <v>PERFORMANC</v>
          </cell>
          <cell r="I6900" t="str">
            <v>TOLGA</v>
          </cell>
          <cell r="J6900" t="str">
            <v>AUS</v>
          </cell>
          <cell r="K6900" t="str">
            <v>AU</v>
          </cell>
          <cell r="L6900" t="str">
            <v>Performance &amp; Upholstery &amp; Active8</v>
          </cell>
          <cell r="M6900" t="str">
            <v>Business</v>
          </cell>
          <cell r="N6900" t="str">
            <v>QLD</v>
          </cell>
          <cell r="O6900" t="str">
            <v>53 Tolga Rd</v>
          </cell>
          <cell r="P6900">
            <v>4883</v>
          </cell>
          <cell r="Q6900" t="str">
            <v>NO</v>
          </cell>
          <cell r="R6900" t="str">
            <v>AUD</v>
          </cell>
          <cell r="U6900" t="str">
            <v>14 Inv</v>
          </cell>
          <cell r="V6900" t="str">
            <v>EFT</v>
          </cell>
          <cell r="W6900" t="str">
            <v>EN_AU</v>
          </cell>
          <cell r="X6900" t="str">
            <v>GST</v>
          </cell>
          <cell r="Y6900">
            <v>75637820589</v>
          </cell>
          <cell r="Z6900">
            <v>100</v>
          </cell>
          <cell r="AA6900" t="str">
            <v>NO</v>
          </cell>
          <cell r="AB6900" t="str">
            <v>V-007004</v>
          </cell>
          <cell r="AC6900" t="str">
            <v>V-008552</v>
          </cell>
        </row>
        <row r="6901">
          <cell r="D6901" t="str">
            <v>Performance Driving Australia</v>
          </cell>
          <cell r="E6901" t="str">
            <v>PERFORMANC</v>
          </cell>
          <cell r="I6901" t="str">
            <v>WESTBURY</v>
          </cell>
          <cell r="J6901" t="str">
            <v>AUS</v>
          </cell>
          <cell r="K6901" t="str">
            <v>AU</v>
          </cell>
          <cell r="L6901" t="str">
            <v>Performance Driving Australia</v>
          </cell>
          <cell r="M6901" t="str">
            <v>Business</v>
          </cell>
          <cell r="N6901" t="str">
            <v>TAS</v>
          </cell>
          <cell r="O6901" t="str">
            <v>72 Meander Valley Road</v>
          </cell>
          <cell r="P6901">
            <v>7303</v>
          </cell>
          <cell r="Q6901" t="str">
            <v>NO</v>
          </cell>
          <cell r="R6901" t="str">
            <v>AUD</v>
          </cell>
          <cell r="U6901" t="str">
            <v>21 Inv</v>
          </cell>
          <cell r="V6901" t="str">
            <v>EFT</v>
          </cell>
          <cell r="W6901" t="str">
            <v>EN_AU</v>
          </cell>
          <cell r="X6901" t="str">
            <v>GST</v>
          </cell>
          <cell r="Y6901">
            <v>84161252491</v>
          </cell>
          <cell r="Z6901">
            <v>100</v>
          </cell>
          <cell r="AA6901" t="str">
            <v>NO</v>
          </cell>
          <cell r="AB6901" t="str">
            <v>V-007005</v>
          </cell>
          <cell r="AC6901" t="str">
            <v>V-006688</v>
          </cell>
        </row>
        <row r="6902">
          <cell r="D6902" t="str">
            <v>Performance Tinting Bunbury</v>
          </cell>
          <cell r="E6902" t="str">
            <v>PERFORMANC</v>
          </cell>
          <cell r="I6902" t="str">
            <v>DALYELLUP</v>
          </cell>
          <cell r="J6902" t="str">
            <v>AUS</v>
          </cell>
          <cell r="K6902" t="str">
            <v>AU</v>
          </cell>
          <cell r="L6902" t="str">
            <v>Performance Tinting Bunbury</v>
          </cell>
          <cell r="M6902" t="str">
            <v>Business</v>
          </cell>
          <cell r="N6902" t="str">
            <v>WA</v>
          </cell>
          <cell r="O6902" t="str">
            <v>12 Wornt Road</v>
          </cell>
          <cell r="P6902">
            <v>6230</v>
          </cell>
          <cell r="Q6902" t="str">
            <v>NO</v>
          </cell>
          <cell r="R6902" t="str">
            <v>AUD</v>
          </cell>
          <cell r="U6902" t="str">
            <v>01 Inv</v>
          </cell>
          <cell r="V6902" t="str">
            <v>EFT</v>
          </cell>
          <cell r="W6902" t="str">
            <v>EN_AU</v>
          </cell>
          <cell r="X6902" t="str">
            <v>GST</v>
          </cell>
          <cell r="Y6902">
            <v>28986953847</v>
          </cell>
          <cell r="Z6902">
            <v>100</v>
          </cell>
          <cell r="AA6902" t="str">
            <v>NO</v>
          </cell>
          <cell r="AB6902" t="str">
            <v>V-007006</v>
          </cell>
          <cell r="AC6902" t="str">
            <v>V-009581</v>
          </cell>
        </row>
        <row r="6903">
          <cell r="D6903" t="str">
            <v>Performio</v>
          </cell>
          <cell r="E6903" t="str">
            <v>PERFORMIO</v>
          </cell>
          <cell r="I6903" t="str">
            <v>SOUTH MELBOURNE</v>
          </cell>
          <cell r="J6903" t="str">
            <v>AUS</v>
          </cell>
          <cell r="K6903" t="str">
            <v>AU</v>
          </cell>
          <cell r="L6903" t="str">
            <v>Performio</v>
          </cell>
          <cell r="M6903" t="str">
            <v>Business</v>
          </cell>
          <cell r="N6903" t="str">
            <v>VIC</v>
          </cell>
          <cell r="O6903" t="str">
            <v>80 Market Street, Level 4</v>
          </cell>
          <cell r="P6903">
            <v>3205</v>
          </cell>
          <cell r="Q6903" t="str">
            <v>NO</v>
          </cell>
          <cell r="R6903" t="str">
            <v>AUD</v>
          </cell>
          <cell r="U6903" t="str">
            <v>30 Inv</v>
          </cell>
          <cell r="V6903" t="str">
            <v>EFT</v>
          </cell>
          <cell r="W6903" t="str">
            <v>EN_AU</v>
          </cell>
          <cell r="X6903" t="str">
            <v>GST</v>
          </cell>
          <cell r="Y6903">
            <v>45783065114</v>
          </cell>
          <cell r="Z6903">
            <v>100</v>
          </cell>
          <cell r="AA6903" t="str">
            <v>NO</v>
          </cell>
          <cell r="AB6903" t="str">
            <v>V-007007</v>
          </cell>
          <cell r="AC6903" t="str">
            <v>V-003719</v>
          </cell>
        </row>
        <row r="6904">
          <cell r="D6904" t="str">
            <v>Peripheral Blue Legal</v>
          </cell>
          <cell r="E6904" t="str">
            <v>PERIPHERAL</v>
          </cell>
          <cell r="I6904" t="str">
            <v>ADELAIDE</v>
          </cell>
          <cell r="J6904" t="str">
            <v>AUS</v>
          </cell>
          <cell r="K6904" t="str">
            <v>AU</v>
          </cell>
          <cell r="L6904" t="str">
            <v>Peripheral Blue Legal</v>
          </cell>
          <cell r="M6904" t="str">
            <v>Business</v>
          </cell>
          <cell r="N6904" t="str">
            <v>SA</v>
          </cell>
          <cell r="O6904" t="str">
            <v>PO Box 2444</v>
          </cell>
          <cell r="P6904">
            <v>5000</v>
          </cell>
          <cell r="Q6904" t="str">
            <v>NO</v>
          </cell>
          <cell r="R6904" t="str">
            <v>AUD</v>
          </cell>
          <cell r="U6904" t="str">
            <v>7 Inv</v>
          </cell>
          <cell r="V6904" t="str">
            <v>EFT</v>
          </cell>
          <cell r="W6904" t="str">
            <v>EN_AU</v>
          </cell>
          <cell r="X6904" t="str">
            <v>GST</v>
          </cell>
          <cell r="Y6904">
            <v>61855198272</v>
          </cell>
          <cell r="Z6904">
            <v>100</v>
          </cell>
          <cell r="AA6904" t="str">
            <v>NO</v>
          </cell>
          <cell r="AB6904" t="str">
            <v>V-007008</v>
          </cell>
          <cell r="AC6904" t="str">
            <v>V-009601</v>
          </cell>
        </row>
        <row r="6905">
          <cell r="D6905" t="str">
            <v>Permatronics</v>
          </cell>
          <cell r="E6905" t="str">
            <v>PERMATRONI</v>
          </cell>
          <cell r="I6905" t="str">
            <v>FERNTREE GULLY</v>
          </cell>
          <cell r="J6905" t="str">
            <v>AUS</v>
          </cell>
          <cell r="K6905" t="str">
            <v>AU</v>
          </cell>
          <cell r="L6905" t="str">
            <v>Permatronics</v>
          </cell>
          <cell r="M6905" t="str">
            <v>Business</v>
          </cell>
          <cell r="N6905" t="str">
            <v>VIC</v>
          </cell>
          <cell r="O6905" t="str">
            <v>97 Dorset Road</v>
          </cell>
          <cell r="P6905">
            <v>3156</v>
          </cell>
          <cell r="Q6905" t="str">
            <v>NO</v>
          </cell>
          <cell r="R6905" t="str">
            <v>AUD</v>
          </cell>
          <cell r="U6905" t="str">
            <v>30 Inv</v>
          </cell>
          <cell r="V6905" t="str">
            <v>EFT</v>
          </cell>
          <cell r="W6905" t="str">
            <v>EN_AU</v>
          </cell>
          <cell r="X6905" t="str">
            <v>GST</v>
          </cell>
          <cell r="Y6905">
            <v>39037365700</v>
          </cell>
          <cell r="Z6905">
            <v>100</v>
          </cell>
          <cell r="AA6905" t="str">
            <v>NO</v>
          </cell>
          <cell r="AB6905" t="str">
            <v>V-007009</v>
          </cell>
          <cell r="AC6905" t="str">
            <v>V-003311</v>
          </cell>
        </row>
        <row r="6906">
          <cell r="D6906" t="str">
            <v>Permewans Hamilton</v>
          </cell>
          <cell r="E6906" t="str">
            <v>PERMEWANS</v>
          </cell>
          <cell r="I6906" t="str">
            <v>HAMILTON</v>
          </cell>
          <cell r="J6906" t="str">
            <v>AUS</v>
          </cell>
          <cell r="K6906" t="str">
            <v>AU</v>
          </cell>
          <cell r="L6906" t="str">
            <v>Permewans Hamilton</v>
          </cell>
          <cell r="M6906" t="str">
            <v>Business</v>
          </cell>
          <cell r="N6906" t="str">
            <v>VIC</v>
          </cell>
          <cell r="O6906" t="str">
            <v>57-61 Cox Street</v>
          </cell>
          <cell r="P6906">
            <v>3300</v>
          </cell>
          <cell r="Q6906" t="str">
            <v>NO</v>
          </cell>
          <cell r="R6906" t="str">
            <v>AUD</v>
          </cell>
          <cell r="U6906" t="str">
            <v>7 Inv</v>
          </cell>
          <cell r="V6906" t="str">
            <v>EFT</v>
          </cell>
          <cell r="W6906" t="str">
            <v>EN_AU</v>
          </cell>
          <cell r="X6906" t="str">
            <v>GST</v>
          </cell>
          <cell r="Y6906">
            <v>74851440762</v>
          </cell>
          <cell r="Z6906">
            <v>100</v>
          </cell>
          <cell r="AA6906" t="str">
            <v>NO</v>
          </cell>
          <cell r="AB6906" t="str">
            <v>V-007010</v>
          </cell>
          <cell r="AC6906" t="str">
            <v>V-003916</v>
          </cell>
        </row>
        <row r="6907">
          <cell r="D6907" t="str">
            <v>Permewans Pty Ltd</v>
          </cell>
          <cell r="E6907" t="str">
            <v>PERMEWANS</v>
          </cell>
          <cell r="I6907" t="str">
            <v>HAMILTON</v>
          </cell>
          <cell r="J6907" t="str">
            <v>AUS</v>
          </cell>
          <cell r="K6907" t="str">
            <v>AU</v>
          </cell>
          <cell r="L6907" t="str">
            <v>Permewans Pty Ltd</v>
          </cell>
          <cell r="M6907" t="str">
            <v>Business</v>
          </cell>
          <cell r="N6907" t="str">
            <v>VIC</v>
          </cell>
          <cell r="O6907" t="str">
            <v>55-61 Cox Street</v>
          </cell>
          <cell r="P6907">
            <v>3300</v>
          </cell>
          <cell r="Q6907" t="str">
            <v>NO</v>
          </cell>
          <cell r="R6907" t="str">
            <v>AUD</v>
          </cell>
          <cell r="U6907" t="str">
            <v>30 Inv</v>
          </cell>
          <cell r="V6907" t="str">
            <v>EFT</v>
          </cell>
          <cell r="W6907" t="str">
            <v>EN_AU</v>
          </cell>
          <cell r="X6907" t="str">
            <v>GST</v>
          </cell>
          <cell r="Y6907">
            <v>38095383501</v>
          </cell>
          <cell r="Z6907">
            <v>100</v>
          </cell>
          <cell r="AA6907" t="str">
            <v>NO</v>
          </cell>
          <cell r="AB6907" t="str">
            <v>V-007011</v>
          </cell>
          <cell r="AC6907" t="str">
            <v>V-006272</v>
          </cell>
        </row>
        <row r="6908">
          <cell r="D6908" t="str">
            <v>Perre Delish</v>
          </cell>
          <cell r="E6908" t="str">
            <v>PERRE DELI</v>
          </cell>
          <cell r="I6908" t="str">
            <v>LOXTON</v>
          </cell>
          <cell r="J6908" t="str">
            <v>AUS</v>
          </cell>
          <cell r="K6908" t="str">
            <v>AU</v>
          </cell>
          <cell r="L6908" t="str">
            <v>Perre Delish</v>
          </cell>
          <cell r="M6908" t="str">
            <v>Business</v>
          </cell>
          <cell r="N6908" t="str">
            <v>SA</v>
          </cell>
          <cell r="O6908" t="str">
            <v>PO Box 1773</v>
          </cell>
          <cell r="P6908">
            <v>5333</v>
          </cell>
          <cell r="Q6908" t="str">
            <v>NO</v>
          </cell>
          <cell r="R6908" t="str">
            <v>AUD</v>
          </cell>
          <cell r="U6908" t="str">
            <v>30 Inv</v>
          </cell>
          <cell r="V6908" t="str">
            <v>EFT</v>
          </cell>
          <cell r="W6908" t="str">
            <v>EN_AU</v>
          </cell>
          <cell r="X6908" t="str">
            <v>Exempt</v>
          </cell>
          <cell r="Y6908">
            <v>64313746894</v>
          </cell>
          <cell r="Z6908">
            <v>100</v>
          </cell>
          <cell r="AA6908" t="str">
            <v>NO</v>
          </cell>
          <cell r="AB6908" t="str">
            <v>V-007012</v>
          </cell>
          <cell r="AC6908" t="str">
            <v>V-005859</v>
          </cell>
        </row>
        <row r="6909">
          <cell r="D6909" t="str">
            <v>Perrimans Auto Electrical Pty Ltd</v>
          </cell>
          <cell r="E6909" t="str">
            <v>PERRIMANS</v>
          </cell>
          <cell r="I6909" t="str">
            <v>CHARLEVILLE</v>
          </cell>
          <cell r="J6909" t="str">
            <v>AUS</v>
          </cell>
          <cell r="K6909" t="str">
            <v>AU</v>
          </cell>
          <cell r="L6909" t="str">
            <v>Perrimans Auto Electrical Pty Ltd</v>
          </cell>
          <cell r="M6909" t="str">
            <v>Business</v>
          </cell>
          <cell r="N6909" t="str">
            <v>QLD</v>
          </cell>
          <cell r="O6909" t="str">
            <v>1 Well Street</v>
          </cell>
          <cell r="P6909">
            <v>4470</v>
          </cell>
          <cell r="Q6909" t="str">
            <v>NO</v>
          </cell>
          <cell r="R6909" t="str">
            <v>AUD</v>
          </cell>
          <cell r="U6909" t="str">
            <v>14 Inv</v>
          </cell>
          <cell r="V6909" t="str">
            <v>EFT</v>
          </cell>
          <cell r="W6909" t="str">
            <v>EN_AU</v>
          </cell>
          <cell r="X6909" t="str">
            <v>GST</v>
          </cell>
          <cell r="Y6909">
            <v>32622469541</v>
          </cell>
          <cell r="Z6909">
            <v>100</v>
          </cell>
          <cell r="AA6909" t="str">
            <v>NO</v>
          </cell>
          <cell r="AB6909" t="str">
            <v>V-007013</v>
          </cell>
          <cell r="AC6909" t="str">
            <v>V-005938</v>
          </cell>
        </row>
        <row r="6910">
          <cell r="D6910" t="str">
            <v>Perry Plasterboard</v>
          </cell>
          <cell r="E6910" t="str">
            <v>PERRY PLAS</v>
          </cell>
          <cell r="I6910" t="str">
            <v>HINDMARSH VALLEY</v>
          </cell>
          <cell r="J6910" t="str">
            <v>AUS</v>
          </cell>
          <cell r="K6910" t="str">
            <v>AU</v>
          </cell>
          <cell r="L6910" t="str">
            <v>Perry Plasterboard</v>
          </cell>
          <cell r="M6910" t="str">
            <v>Business</v>
          </cell>
          <cell r="N6910" t="str">
            <v>SA</v>
          </cell>
          <cell r="O6910" t="str">
            <v>9 Commerce Crescent</v>
          </cell>
          <cell r="P6910">
            <v>5211</v>
          </cell>
          <cell r="Q6910" t="str">
            <v>NO</v>
          </cell>
          <cell r="R6910" t="str">
            <v>AUD</v>
          </cell>
          <cell r="U6910" t="str">
            <v>7 Inv</v>
          </cell>
          <cell r="V6910" t="str">
            <v>EFT</v>
          </cell>
          <cell r="W6910" t="str">
            <v>EN_AU</v>
          </cell>
          <cell r="X6910" t="str">
            <v>Exempt</v>
          </cell>
          <cell r="Y6910">
            <v>30651814423</v>
          </cell>
          <cell r="Z6910">
            <v>100</v>
          </cell>
          <cell r="AA6910" t="str">
            <v>NO</v>
          </cell>
          <cell r="AB6910" t="str">
            <v>V-007014</v>
          </cell>
          <cell r="AC6910" t="str">
            <v>V-010357</v>
          </cell>
        </row>
        <row r="6911">
          <cell r="D6911" t="str">
            <v>Personal Buying Service Pty Ltd</v>
          </cell>
          <cell r="E6911" t="str">
            <v>PERSONAL B</v>
          </cell>
          <cell r="I6911" t="str">
            <v>ROCKINGHAM</v>
          </cell>
          <cell r="J6911" t="str">
            <v>AUS</v>
          </cell>
          <cell r="K6911" t="str">
            <v>AU</v>
          </cell>
          <cell r="L6911" t="str">
            <v>Personal Buying Service Pty Ltd</v>
          </cell>
          <cell r="M6911" t="str">
            <v>Business</v>
          </cell>
          <cell r="N6911" t="str">
            <v>WA</v>
          </cell>
          <cell r="O6911" t="str">
            <v>10 Kent Street</v>
          </cell>
          <cell r="P6911">
            <v>6168</v>
          </cell>
          <cell r="Q6911" t="str">
            <v>NO</v>
          </cell>
          <cell r="R6911" t="str">
            <v>AUD</v>
          </cell>
          <cell r="U6911" t="str">
            <v>30 Inv</v>
          </cell>
          <cell r="V6911" t="str">
            <v>EFT</v>
          </cell>
          <cell r="W6911" t="str">
            <v>EN_AU</v>
          </cell>
          <cell r="X6911" t="str">
            <v>GST</v>
          </cell>
          <cell r="Y6911">
            <v>57008755306</v>
          </cell>
          <cell r="Z6911">
            <v>100</v>
          </cell>
          <cell r="AA6911" t="str">
            <v>NO</v>
          </cell>
          <cell r="AB6911" t="str">
            <v>V-007015</v>
          </cell>
          <cell r="AC6911" t="str">
            <v>V-005645</v>
          </cell>
        </row>
        <row r="6912">
          <cell r="D6912" t="str">
            <v>Perth Auto Alliance Pty Ltd</v>
          </cell>
          <cell r="E6912" t="str">
            <v/>
          </cell>
          <cell r="I6912" t="str">
            <v>MELVILLE</v>
          </cell>
          <cell r="J6912" t="str">
            <v>AUS</v>
          </cell>
          <cell r="K6912" t="str">
            <v>AU</v>
          </cell>
          <cell r="L6912" t="str">
            <v>Perth Auto Alliance Pty Ltd</v>
          </cell>
          <cell r="M6912" t="str">
            <v>Business</v>
          </cell>
          <cell r="N6912" t="str">
            <v>WA</v>
          </cell>
          <cell r="O6912" t="str">
            <v>PO Box 4172</v>
          </cell>
          <cell r="P6912">
            <v>6156</v>
          </cell>
          <cell r="Q6912" t="str">
            <v>NO</v>
          </cell>
          <cell r="R6912" t="str">
            <v>AUD</v>
          </cell>
          <cell r="U6912" t="str">
            <v>01 Inv</v>
          </cell>
          <cell r="V6912" t="str">
            <v>EFT</v>
          </cell>
          <cell r="W6912" t="str">
            <v>EN_AU</v>
          </cell>
          <cell r="X6912" t="str">
            <v>GST</v>
          </cell>
          <cell r="Y6912">
            <v>93089353346</v>
          </cell>
          <cell r="Z6912">
            <v>100</v>
          </cell>
          <cell r="AA6912" t="str">
            <v>NO</v>
          </cell>
          <cell r="AB6912" t="str">
            <v>V-007017</v>
          </cell>
          <cell r="AC6912" t="str">
            <v>V-003469</v>
          </cell>
        </row>
        <row r="6913">
          <cell r="D6913" t="str">
            <v>Perth Energy Pty Ltd</v>
          </cell>
          <cell r="E6913" t="str">
            <v>PERTH ENER</v>
          </cell>
          <cell r="I6913" t="str">
            <v>PERTH</v>
          </cell>
          <cell r="J6913" t="str">
            <v>AUS</v>
          </cell>
          <cell r="K6913" t="str">
            <v>AU</v>
          </cell>
          <cell r="L6913" t="str">
            <v>Perth Energy Pty Ltd</v>
          </cell>
          <cell r="M6913" t="str">
            <v>Business</v>
          </cell>
          <cell r="N6913" t="str">
            <v>WA</v>
          </cell>
          <cell r="O6913" t="str">
            <v>221 St Georges Terrace, Level 24</v>
          </cell>
          <cell r="P6913">
            <v>6000</v>
          </cell>
          <cell r="Q6913" t="str">
            <v>NO</v>
          </cell>
          <cell r="R6913" t="str">
            <v>AUD</v>
          </cell>
          <cell r="U6913" t="str">
            <v>14 Inv</v>
          </cell>
          <cell r="V6913" t="str">
            <v>EFT</v>
          </cell>
          <cell r="W6913" t="str">
            <v>EN_AU</v>
          </cell>
          <cell r="X6913" t="str">
            <v>GST</v>
          </cell>
          <cell r="Y6913">
            <v>39087386445</v>
          </cell>
          <cell r="Z6913">
            <v>100</v>
          </cell>
          <cell r="AA6913" t="str">
            <v>NO</v>
          </cell>
          <cell r="AB6913" t="str">
            <v>V-007018</v>
          </cell>
          <cell r="AC6913" t="str">
            <v>V-002044</v>
          </cell>
        </row>
        <row r="6914">
          <cell r="D6914" t="str">
            <v>Perth Polocrosse Club Inc</v>
          </cell>
          <cell r="E6914" t="str">
            <v>PERTH POLO</v>
          </cell>
          <cell r="I6914" t="str">
            <v>BULLSBROOK</v>
          </cell>
          <cell r="J6914" t="str">
            <v>AUS</v>
          </cell>
          <cell r="K6914" t="str">
            <v>AU</v>
          </cell>
          <cell r="L6914" t="str">
            <v>Perth Polocrosse Club Inc</v>
          </cell>
          <cell r="M6914" t="str">
            <v>Business</v>
          </cell>
          <cell r="N6914" t="str">
            <v>WA</v>
          </cell>
          <cell r="O6914" t="str">
            <v>PO Box 42</v>
          </cell>
          <cell r="P6914">
            <v>6084</v>
          </cell>
          <cell r="Q6914" t="str">
            <v>NO</v>
          </cell>
          <cell r="R6914" t="str">
            <v>AUD</v>
          </cell>
          <cell r="U6914" t="str">
            <v>01 Inv</v>
          </cell>
          <cell r="V6914" t="str">
            <v>EFT</v>
          </cell>
          <cell r="W6914" t="str">
            <v>EN_AU</v>
          </cell>
          <cell r="X6914" t="str">
            <v>GST</v>
          </cell>
          <cell r="Y6914">
            <v>31028418760</v>
          </cell>
          <cell r="Z6914">
            <v>100</v>
          </cell>
          <cell r="AA6914" t="str">
            <v>NO</v>
          </cell>
          <cell r="AB6914" t="str">
            <v>V-007019</v>
          </cell>
          <cell r="AC6914" t="str">
            <v>V-003308</v>
          </cell>
        </row>
        <row r="6915">
          <cell r="D6915" t="str">
            <v>Perth Testing &amp; Tagging Pty Ltd</v>
          </cell>
          <cell r="E6915" t="str">
            <v>PERTH TEST</v>
          </cell>
          <cell r="I6915" t="str">
            <v>JOONDALUP</v>
          </cell>
          <cell r="J6915" t="str">
            <v>AUS</v>
          </cell>
          <cell r="K6915" t="str">
            <v>AU</v>
          </cell>
          <cell r="L6915" t="str">
            <v>Perth Testing &amp; Tagging Pty Ltd</v>
          </cell>
          <cell r="M6915" t="str">
            <v>Business</v>
          </cell>
          <cell r="N6915" t="str">
            <v>WA</v>
          </cell>
          <cell r="O6915" t="str">
            <v>PO Box 1206</v>
          </cell>
          <cell r="P6915">
            <v>6919</v>
          </cell>
          <cell r="Q6915" t="str">
            <v>NO</v>
          </cell>
          <cell r="R6915" t="str">
            <v>AUD</v>
          </cell>
          <cell r="U6915" t="str">
            <v>30 Inv</v>
          </cell>
          <cell r="V6915" t="str">
            <v>EFT</v>
          </cell>
          <cell r="W6915" t="str">
            <v>EN_AU</v>
          </cell>
          <cell r="X6915" t="str">
            <v>GST</v>
          </cell>
          <cell r="Y6915">
            <v>43234210730</v>
          </cell>
          <cell r="Z6915">
            <v>100</v>
          </cell>
          <cell r="AA6915" t="str">
            <v>NO</v>
          </cell>
          <cell r="AB6915" t="str">
            <v>V-007022</v>
          </cell>
          <cell r="AC6915" t="str">
            <v>V-008873</v>
          </cell>
        </row>
        <row r="6916">
          <cell r="D6916" t="str">
            <v>Pest A Kill Wa</v>
          </cell>
          <cell r="E6916" t="str">
            <v>PEST A KIL</v>
          </cell>
          <cell r="I6916" t="str">
            <v>GERALDTON</v>
          </cell>
          <cell r="J6916" t="str">
            <v>AUS</v>
          </cell>
          <cell r="K6916" t="str">
            <v>AU</v>
          </cell>
          <cell r="L6916" t="str">
            <v>Pest A Kill Wa</v>
          </cell>
          <cell r="M6916" t="str">
            <v>Business</v>
          </cell>
          <cell r="N6916" t="str">
            <v>WA</v>
          </cell>
          <cell r="O6916" t="str">
            <v>PO Box 2292</v>
          </cell>
          <cell r="P6916">
            <v>6530</v>
          </cell>
          <cell r="Q6916" t="str">
            <v>NO</v>
          </cell>
          <cell r="R6916" t="str">
            <v>AUD</v>
          </cell>
          <cell r="U6916" t="str">
            <v>30 Inv</v>
          </cell>
          <cell r="V6916" t="str">
            <v>EFT</v>
          </cell>
          <cell r="W6916" t="str">
            <v>EN_AU</v>
          </cell>
          <cell r="X6916" t="str">
            <v>Exempt</v>
          </cell>
          <cell r="Y6916">
            <v>33746960692</v>
          </cell>
          <cell r="Z6916">
            <v>100</v>
          </cell>
          <cell r="AA6916" t="str">
            <v>NO</v>
          </cell>
          <cell r="AB6916" t="str">
            <v>V-007024</v>
          </cell>
          <cell r="AC6916" t="str">
            <v>V-010461</v>
          </cell>
        </row>
        <row r="6917">
          <cell r="D6917" t="str">
            <v>Pest Worx</v>
          </cell>
          <cell r="E6917" t="str">
            <v>PEST WORX</v>
          </cell>
          <cell r="I6917" t="str">
            <v>DALBY</v>
          </cell>
          <cell r="J6917" t="str">
            <v>AUS</v>
          </cell>
          <cell r="K6917" t="str">
            <v>AU</v>
          </cell>
          <cell r="L6917" t="str">
            <v>Pest Worx</v>
          </cell>
          <cell r="M6917" t="str">
            <v>Business</v>
          </cell>
          <cell r="N6917" t="str">
            <v>QLD</v>
          </cell>
          <cell r="O6917" t="str">
            <v>PO Box 704</v>
          </cell>
          <cell r="P6917">
            <v>4405</v>
          </cell>
          <cell r="Q6917" t="str">
            <v>NO</v>
          </cell>
          <cell r="R6917" t="str">
            <v>AUD</v>
          </cell>
          <cell r="U6917" t="str">
            <v>01 Inv</v>
          </cell>
          <cell r="V6917" t="str">
            <v>EFT</v>
          </cell>
          <cell r="W6917" t="str">
            <v>EN_AU</v>
          </cell>
          <cell r="X6917" t="str">
            <v>GST</v>
          </cell>
          <cell r="Y6917">
            <v>48001588126</v>
          </cell>
          <cell r="Z6917">
            <v>100</v>
          </cell>
          <cell r="AA6917" t="str">
            <v>NO</v>
          </cell>
          <cell r="AB6917" t="str">
            <v>V-007025</v>
          </cell>
          <cell r="AC6917" t="str">
            <v>V-006039</v>
          </cell>
        </row>
        <row r="6918">
          <cell r="D6918" t="str">
            <v>Peta Smith Painter And Decorator</v>
          </cell>
          <cell r="E6918" t="str">
            <v>PETA SMITH</v>
          </cell>
          <cell r="I6918" t="str">
            <v>SPRINGSURE</v>
          </cell>
          <cell r="J6918" t="str">
            <v>AUS</v>
          </cell>
          <cell r="K6918" t="str">
            <v>AU</v>
          </cell>
          <cell r="L6918" t="str">
            <v>Peta Smith Painter And Decorator</v>
          </cell>
          <cell r="M6918" t="str">
            <v>Business</v>
          </cell>
          <cell r="N6918" t="str">
            <v>QLD</v>
          </cell>
          <cell r="O6918" t="str">
            <v>30 Barcoo Street</v>
          </cell>
          <cell r="P6918">
            <v>4722</v>
          </cell>
          <cell r="Q6918" t="str">
            <v>NO</v>
          </cell>
          <cell r="R6918" t="str">
            <v>AUD</v>
          </cell>
          <cell r="U6918" t="str">
            <v>30 Inv</v>
          </cell>
          <cell r="V6918" t="str">
            <v>EFT</v>
          </cell>
          <cell r="W6918" t="str">
            <v>EN_AU</v>
          </cell>
          <cell r="X6918" t="str">
            <v>Exempt</v>
          </cell>
          <cell r="Y6918">
            <v>60129364082</v>
          </cell>
          <cell r="Z6918">
            <v>100</v>
          </cell>
          <cell r="AA6918" t="str">
            <v>NO</v>
          </cell>
          <cell r="AB6918" t="str">
            <v>V-007026</v>
          </cell>
          <cell r="AC6918" t="str">
            <v>V-005569</v>
          </cell>
        </row>
        <row r="6919">
          <cell r="D6919" t="str">
            <v>Petbarma Trust</v>
          </cell>
          <cell r="E6919" t="str">
            <v>PETBARMA T</v>
          </cell>
          <cell r="I6919" t="str">
            <v>JAMESTOWN</v>
          </cell>
          <cell r="J6919" t="str">
            <v>AUS</v>
          </cell>
          <cell r="K6919" t="str">
            <v>AU</v>
          </cell>
          <cell r="L6919" t="str">
            <v>Petbarma Trust</v>
          </cell>
          <cell r="M6919" t="str">
            <v>Business</v>
          </cell>
          <cell r="N6919" t="str">
            <v>SA</v>
          </cell>
          <cell r="O6919" t="str">
            <v>4482 Applia Road</v>
          </cell>
          <cell r="P6919">
            <v>5491</v>
          </cell>
          <cell r="Q6919" t="str">
            <v>NO</v>
          </cell>
          <cell r="R6919" t="str">
            <v>AUD</v>
          </cell>
          <cell r="U6919" t="str">
            <v>01 Inv</v>
          </cell>
          <cell r="V6919" t="str">
            <v>EFT</v>
          </cell>
          <cell r="W6919" t="str">
            <v>EN_AU</v>
          </cell>
          <cell r="X6919" t="str">
            <v>GST</v>
          </cell>
          <cell r="Y6919">
            <v>14772915043</v>
          </cell>
          <cell r="Z6919">
            <v>100</v>
          </cell>
          <cell r="AA6919" t="str">
            <v>NO</v>
          </cell>
          <cell r="AB6919" t="str">
            <v>V-007027</v>
          </cell>
          <cell r="AC6919" t="str">
            <v>V-010082</v>
          </cell>
        </row>
        <row r="6920">
          <cell r="D6920" t="str">
            <v>Petchell Mechanical</v>
          </cell>
          <cell r="E6920" t="str">
            <v>PETCHELL M</v>
          </cell>
          <cell r="I6920" t="str">
            <v>WYALKATCHEM</v>
          </cell>
          <cell r="J6920" t="str">
            <v>AUS</v>
          </cell>
          <cell r="K6920" t="str">
            <v>AU</v>
          </cell>
          <cell r="L6920" t="str">
            <v>Petchell Mechanical</v>
          </cell>
          <cell r="M6920" t="str">
            <v>Business</v>
          </cell>
          <cell r="N6920" t="str">
            <v>WA</v>
          </cell>
          <cell r="O6920" t="str">
            <v>1 Riches Street</v>
          </cell>
          <cell r="P6920">
            <v>6485</v>
          </cell>
          <cell r="Q6920" t="str">
            <v>NO</v>
          </cell>
          <cell r="R6920" t="str">
            <v>AUD</v>
          </cell>
          <cell r="U6920" t="str">
            <v>14 Inv</v>
          </cell>
          <cell r="V6920" t="str">
            <v>EFT</v>
          </cell>
          <cell r="W6920" t="str">
            <v>EN_AU</v>
          </cell>
          <cell r="X6920" t="str">
            <v>GST</v>
          </cell>
          <cell r="Y6920">
            <v>82943394309</v>
          </cell>
          <cell r="Z6920">
            <v>100</v>
          </cell>
          <cell r="AA6920" t="str">
            <v>NO</v>
          </cell>
          <cell r="AB6920" t="str">
            <v>V-007029</v>
          </cell>
          <cell r="AC6920" t="str">
            <v>V-004491</v>
          </cell>
        </row>
        <row r="6921">
          <cell r="D6921" t="str">
            <v>Peter B Higgins</v>
          </cell>
          <cell r="E6921" t="str">
            <v>PETER B HI</v>
          </cell>
          <cell r="I6921" t="str">
            <v>MERRIWA</v>
          </cell>
          <cell r="J6921" t="str">
            <v>AUS</v>
          </cell>
          <cell r="K6921" t="str">
            <v>AU</v>
          </cell>
          <cell r="L6921" t="str">
            <v>Peter B Higgins</v>
          </cell>
          <cell r="M6921" t="str">
            <v>Business</v>
          </cell>
          <cell r="N6921" t="str">
            <v>NSW</v>
          </cell>
          <cell r="O6921" t="str">
            <v>52 Marquet Street</v>
          </cell>
          <cell r="P6921">
            <v>2329</v>
          </cell>
          <cell r="Q6921" t="str">
            <v>NO</v>
          </cell>
          <cell r="R6921" t="str">
            <v>AUD</v>
          </cell>
          <cell r="U6921" t="str">
            <v>7 Inv</v>
          </cell>
          <cell r="V6921" t="str">
            <v>EFT</v>
          </cell>
          <cell r="W6921" t="str">
            <v>EN_AU</v>
          </cell>
          <cell r="X6921" t="str">
            <v>Exempt</v>
          </cell>
          <cell r="Y6921">
            <v>27453229959</v>
          </cell>
          <cell r="Z6921">
            <v>100</v>
          </cell>
          <cell r="AA6921" t="str">
            <v>NO</v>
          </cell>
          <cell r="AB6921" t="str">
            <v>V-007030</v>
          </cell>
          <cell r="AC6921" t="str">
            <v>V-004969</v>
          </cell>
        </row>
        <row r="6922">
          <cell r="D6922" t="str">
            <v>Peter Bisthisel Family Trust</v>
          </cell>
          <cell r="E6922" t="str">
            <v>PETER BIST</v>
          </cell>
          <cell r="I6922" t="str">
            <v>YARRAWONGA</v>
          </cell>
          <cell r="J6922" t="str">
            <v>AUS</v>
          </cell>
          <cell r="K6922" t="str">
            <v>AU</v>
          </cell>
          <cell r="L6922" t="str">
            <v>Peter Bisthisel Family Trust</v>
          </cell>
          <cell r="M6922" t="str">
            <v>Business</v>
          </cell>
          <cell r="N6922" t="str">
            <v>VIC</v>
          </cell>
          <cell r="O6922" t="str">
            <v>PO Box 436</v>
          </cell>
          <cell r="P6922">
            <v>3730</v>
          </cell>
          <cell r="Q6922" t="str">
            <v>NO</v>
          </cell>
          <cell r="R6922" t="str">
            <v>AUD</v>
          </cell>
          <cell r="U6922" t="str">
            <v>30 Inv</v>
          </cell>
          <cell r="V6922" t="str">
            <v>EFT</v>
          </cell>
          <cell r="W6922" t="str">
            <v>EN_AU</v>
          </cell>
          <cell r="X6922" t="str">
            <v>GST</v>
          </cell>
          <cell r="Y6922">
            <v>33652245626</v>
          </cell>
          <cell r="Z6922">
            <v>100</v>
          </cell>
          <cell r="AA6922" t="str">
            <v>NO</v>
          </cell>
          <cell r="AB6922" t="str">
            <v>V-007033</v>
          </cell>
          <cell r="AC6922" t="str">
            <v>V-002804</v>
          </cell>
        </row>
        <row r="6923">
          <cell r="D6923" t="str">
            <v>Peter Bruem Automotive Repairs</v>
          </cell>
          <cell r="E6923" t="str">
            <v>PETER BRUE</v>
          </cell>
          <cell r="I6923" t="str">
            <v>COWRA</v>
          </cell>
          <cell r="J6923" t="str">
            <v>AUS</v>
          </cell>
          <cell r="K6923" t="str">
            <v>AU</v>
          </cell>
          <cell r="L6923" t="str">
            <v>Peter Bruem Automotive Repairs</v>
          </cell>
          <cell r="M6923" t="str">
            <v>Business</v>
          </cell>
          <cell r="N6923" t="str">
            <v>NSW</v>
          </cell>
          <cell r="O6923" t="str">
            <v>17 Young Road</v>
          </cell>
          <cell r="P6923">
            <v>2794</v>
          </cell>
          <cell r="Q6923" t="str">
            <v>NO</v>
          </cell>
          <cell r="R6923" t="str">
            <v>AUD</v>
          </cell>
          <cell r="U6923" t="str">
            <v>30 Inv</v>
          </cell>
          <cell r="V6923" t="str">
            <v>EFT</v>
          </cell>
          <cell r="W6923" t="str">
            <v>EN_AU</v>
          </cell>
          <cell r="X6923" t="str">
            <v>GST</v>
          </cell>
          <cell r="Y6923">
            <v>95241843172</v>
          </cell>
          <cell r="Z6923">
            <v>100</v>
          </cell>
          <cell r="AA6923" t="str">
            <v>NO</v>
          </cell>
          <cell r="AB6923" t="str">
            <v>V-007034</v>
          </cell>
          <cell r="AC6923" t="str">
            <v>V-002982</v>
          </cell>
        </row>
        <row r="6924">
          <cell r="D6924" t="str">
            <v>Peter Clark Electrical</v>
          </cell>
          <cell r="E6924" t="str">
            <v>PETER CLAR</v>
          </cell>
          <cell r="I6924" t="str">
            <v>WALLABADAH</v>
          </cell>
          <cell r="J6924" t="str">
            <v>AUS</v>
          </cell>
          <cell r="K6924" t="str">
            <v>AU</v>
          </cell>
          <cell r="L6924" t="str">
            <v>Peter Clark Electrical</v>
          </cell>
          <cell r="M6924" t="str">
            <v>Business</v>
          </cell>
          <cell r="N6924" t="str">
            <v>NSW</v>
          </cell>
          <cell r="O6924" t="str">
            <v>Toodoggone</v>
          </cell>
          <cell r="P6924">
            <v>2343</v>
          </cell>
          <cell r="Q6924" t="str">
            <v>NO</v>
          </cell>
          <cell r="R6924" t="str">
            <v>AUD</v>
          </cell>
          <cell r="U6924" t="str">
            <v>21 Inv</v>
          </cell>
          <cell r="V6924" t="str">
            <v>EFT</v>
          </cell>
          <cell r="W6924" t="str">
            <v>EN_AU</v>
          </cell>
          <cell r="X6924" t="str">
            <v>GST</v>
          </cell>
          <cell r="Y6924">
            <v>47488288696</v>
          </cell>
          <cell r="Z6924">
            <v>100</v>
          </cell>
          <cell r="AA6924" t="str">
            <v>NO</v>
          </cell>
          <cell r="AB6924" t="str">
            <v>V-007035</v>
          </cell>
          <cell r="AC6924" t="str">
            <v>V-002613</v>
          </cell>
        </row>
        <row r="6925">
          <cell r="D6925" t="str">
            <v>Peter Conaghan Electrical</v>
          </cell>
          <cell r="E6925" t="str">
            <v>PETER CONA</v>
          </cell>
          <cell r="I6925" t="str">
            <v>ROCKHAMPTON</v>
          </cell>
          <cell r="J6925" t="str">
            <v>AUS</v>
          </cell>
          <cell r="K6925" t="str">
            <v>AU</v>
          </cell>
          <cell r="L6925" t="str">
            <v>Peter Conaghan Electrical</v>
          </cell>
          <cell r="M6925" t="str">
            <v>Business</v>
          </cell>
          <cell r="N6925" t="str">
            <v>QLD</v>
          </cell>
          <cell r="O6925" t="str">
            <v>PO Box 125</v>
          </cell>
          <cell r="P6925">
            <v>4700</v>
          </cell>
          <cell r="Q6925" t="str">
            <v>NO</v>
          </cell>
          <cell r="R6925" t="str">
            <v>AUD</v>
          </cell>
          <cell r="U6925" t="str">
            <v>14 Inv</v>
          </cell>
          <cell r="V6925" t="str">
            <v>EFT</v>
          </cell>
          <cell r="W6925" t="str">
            <v>EN_AU</v>
          </cell>
          <cell r="X6925" t="str">
            <v>GST</v>
          </cell>
          <cell r="Y6925">
            <v>77154194573</v>
          </cell>
          <cell r="Z6925">
            <v>100</v>
          </cell>
          <cell r="AA6925" t="str">
            <v>NO</v>
          </cell>
          <cell r="AB6925" t="str">
            <v>V-007036</v>
          </cell>
          <cell r="AC6925" t="str">
            <v>V-001832</v>
          </cell>
        </row>
        <row r="6926">
          <cell r="D6926" t="str">
            <v>Peter Crawford</v>
          </cell>
          <cell r="E6926" t="str">
            <v>PETER CRAW</v>
          </cell>
          <cell r="I6926" t="str">
            <v>DUBBO</v>
          </cell>
          <cell r="J6926" t="str">
            <v>AUS</v>
          </cell>
          <cell r="K6926" t="str">
            <v>AU</v>
          </cell>
          <cell r="L6926" t="str">
            <v>Peter Crawford</v>
          </cell>
          <cell r="M6926" t="str">
            <v>Business</v>
          </cell>
          <cell r="N6926" t="str">
            <v>NSW</v>
          </cell>
          <cell r="O6926" t="str">
            <v>10 Christie Close</v>
          </cell>
          <cell r="P6926">
            <v>2830</v>
          </cell>
          <cell r="Q6926" t="str">
            <v>NO</v>
          </cell>
          <cell r="R6926" t="str">
            <v>AUD</v>
          </cell>
          <cell r="U6926" t="str">
            <v>01 Inv</v>
          </cell>
          <cell r="V6926" t="str">
            <v>EFT</v>
          </cell>
          <cell r="W6926" t="str">
            <v>EN_AU</v>
          </cell>
          <cell r="X6926" t="str">
            <v>GST</v>
          </cell>
          <cell r="Y6926">
            <v>91835037442</v>
          </cell>
          <cell r="Z6926">
            <v>100</v>
          </cell>
          <cell r="AA6926" t="str">
            <v>NO</v>
          </cell>
          <cell r="AB6926" t="str">
            <v>V-007041</v>
          </cell>
          <cell r="AC6926" t="str">
            <v>V-002547</v>
          </cell>
        </row>
        <row r="6927">
          <cell r="D6927" t="str">
            <v>Peter Donohue</v>
          </cell>
          <cell r="E6927" t="str">
            <v>PETER DONO</v>
          </cell>
          <cell r="I6927" t="str">
            <v>QUILPIE</v>
          </cell>
          <cell r="J6927" t="str">
            <v>AUS</v>
          </cell>
          <cell r="K6927" t="str">
            <v>AU</v>
          </cell>
          <cell r="L6927" t="str">
            <v>Peter Donohue</v>
          </cell>
          <cell r="M6927" t="str">
            <v>Business</v>
          </cell>
          <cell r="N6927" t="str">
            <v>QLD</v>
          </cell>
          <cell r="O6927" t="str">
            <v>PO Box 200</v>
          </cell>
          <cell r="P6927">
            <v>4480</v>
          </cell>
          <cell r="Q6927" t="str">
            <v>NO</v>
          </cell>
          <cell r="R6927" t="str">
            <v>AUD</v>
          </cell>
          <cell r="U6927" t="str">
            <v>7 Inv</v>
          </cell>
          <cell r="V6927" t="str">
            <v>EFT</v>
          </cell>
          <cell r="W6927" t="str">
            <v>EN_AU</v>
          </cell>
          <cell r="X6927" t="str">
            <v>GST</v>
          </cell>
          <cell r="Y6927">
            <v>24771906896</v>
          </cell>
          <cell r="Z6927">
            <v>100</v>
          </cell>
          <cell r="AA6927" t="str">
            <v>NO</v>
          </cell>
          <cell r="AB6927" t="str">
            <v>V-007042</v>
          </cell>
          <cell r="AC6927" t="str">
            <v>V-005600</v>
          </cell>
        </row>
        <row r="6928">
          <cell r="D6928" t="str">
            <v>Peter Dullard Motor Group Pty Ltd</v>
          </cell>
          <cell r="E6928" t="str">
            <v>PETER DULL</v>
          </cell>
          <cell r="I6928" t="str">
            <v>BAIRNSDALE</v>
          </cell>
          <cell r="J6928" t="str">
            <v>AUS</v>
          </cell>
          <cell r="K6928" t="str">
            <v>AU</v>
          </cell>
          <cell r="L6928" t="str">
            <v>Peter Dullard Motor Group Pty Ltd</v>
          </cell>
          <cell r="M6928" t="str">
            <v>Business</v>
          </cell>
          <cell r="N6928" t="str">
            <v>VIC</v>
          </cell>
          <cell r="O6928" t="str">
            <v>PO Box 118</v>
          </cell>
          <cell r="P6928">
            <v>3875</v>
          </cell>
          <cell r="Q6928" t="str">
            <v>NO</v>
          </cell>
          <cell r="R6928" t="str">
            <v>AUD</v>
          </cell>
          <cell r="U6928" t="str">
            <v>30 Inv</v>
          </cell>
          <cell r="V6928" t="str">
            <v>EFT</v>
          </cell>
          <cell r="W6928" t="str">
            <v>EN_AU</v>
          </cell>
          <cell r="X6928" t="str">
            <v>GST</v>
          </cell>
          <cell r="Y6928">
            <v>72006904507</v>
          </cell>
          <cell r="Z6928">
            <v>100</v>
          </cell>
          <cell r="AA6928" t="str">
            <v>NO</v>
          </cell>
          <cell r="AB6928" t="str">
            <v>V-007048</v>
          </cell>
          <cell r="AC6928" t="str">
            <v>V-003020</v>
          </cell>
        </row>
        <row r="6929">
          <cell r="D6929" t="str">
            <v>Peter E Abberton</v>
          </cell>
          <cell r="E6929" t="str">
            <v>PETER E AB</v>
          </cell>
          <cell r="I6929" t="str">
            <v>BLACK RIVER</v>
          </cell>
          <cell r="J6929" t="str">
            <v>AUS</v>
          </cell>
          <cell r="K6929" t="str">
            <v>AU</v>
          </cell>
          <cell r="L6929" t="str">
            <v>Peter E Abberton Nogst</v>
          </cell>
          <cell r="M6929" t="str">
            <v>Business</v>
          </cell>
          <cell r="N6929" t="str">
            <v>QLD</v>
          </cell>
          <cell r="O6929" t="str">
            <v>1034 Black River Road</v>
          </cell>
          <cell r="P6929">
            <v>4818</v>
          </cell>
          <cell r="Q6929" t="str">
            <v>NO</v>
          </cell>
          <cell r="R6929" t="str">
            <v>AUD</v>
          </cell>
          <cell r="U6929" t="str">
            <v>30 Inv</v>
          </cell>
          <cell r="V6929" t="str">
            <v>EFT</v>
          </cell>
          <cell r="W6929" t="str">
            <v>EN_AU</v>
          </cell>
          <cell r="X6929" t="str">
            <v>Exempt</v>
          </cell>
          <cell r="Y6929">
            <v>11319626684</v>
          </cell>
          <cell r="Z6929">
            <v>100</v>
          </cell>
          <cell r="AA6929" t="str">
            <v>NO</v>
          </cell>
          <cell r="AB6929" t="str">
            <v>V-007050</v>
          </cell>
          <cell r="AC6929" t="str">
            <v>V-002878</v>
          </cell>
        </row>
        <row r="6930">
          <cell r="D6930" t="str">
            <v>Peter Evans</v>
          </cell>
          <cell r="E6930" t="str">
            <v>PETER EVAN</v>
          </cell>
          <cell r="I6930" t="str">
            <v>TRANGIE</v>
          </cell>
          <cell r="J6930" t="str">
            <v>AUS</v>
          </cell>
          <cell r="K6930" t="str">
            <v>AU</v>
          </cell>
          <cell r="L6930" t="str">
            <v>Peter Evans</v>
          </cell>
          <cell r="M6930" t="str">
            <v>Business</v>
          </cell>
          <cell r="N6930" t="str">
            <v>NSW</v>
          </cell>
          <cell r="O6930" t="str">
            <v>7603 Mitchell Hwy</v>
          </cell>
          <cell r="P6930">
            <v>2823</v>
          </cell>
          <cell r="Q6930" t="str">
            <v>NO</v>
          </cell>
          <cell r="R6930" t="str">
            <v>AUD</v>
          </cell>
          <cell r="U6930" t="str">
            <v>30 Inv</v>
          </cell>
          <cell r="V6930" t="str">
            <v>EFT</v>
          </cell>
          <cell r="W6930" t="str">
            <v>EN_AU</v>
          </cell>
          <cell r="X6930" t="str">
            <v>Exempt</v>
          </cell>
          <cell r="Y6930">
            <v>11585539176</v>
          </cell>
          <cell r="Z6930">
            <v>100</v>
          </cell>
          <cell r="AA6930" t="str">
            <v>NO</v>
          </cell>
          <cell r="AB6930" t="str">
            <v>V-007051</v>
          </cell>
          <cell r="AC6930" t="str">
            <v>V-005759</v>
          </cell>
        </row>
        <row r="6931">
          <cell r="D6931" t="str">
            <v>Peter Graham Plumbing</v>
          </cell>
          <cell r="E6931" t="str">
            <v>PETER GRAH</v>
          </cell>
          <cell r="I6931" t="str">
            <v>HAMILTON</v>
          </cell>
          <cell r="J6931" t="str">
            <v>AUS</v>
          </cell>
          <cell r="K6931" t="str">
            <v>AU</v>
          </cell>
          <cell r="L6931" t="str">
            <v>Peter Graham Plumbing</v>
          </cell>
          <cell r="M6931" t="str">
            <v>Business</v>
          </cell>
          <cell r="N6931" t="str">
            <v>VIC</v>
          </cell>
          <cell r="O6931" t="str">
            <v>PO Box 82</v>
          </cell>
          <cell r="P6931">
            <v>3300</v>
          </cell>
          <cell r="Q6931" t="str">
            <v>NO</v>
          </cell>
          <cell r="R6931" t="str">
            <v>AUD</v>
          </cell>
          <cell r="U6931" t="str">
            <v>14 Inv</v>
          </cell>
          <cell r="V6931" t="str">
            <v>EFT</v>
          </cell>
          <cell r="W6931" t="str">
            <v>EN_AU</v>
          </cell>
          <cell r="X6931" t="str">
            <v>GST</v>
          </cell>
          <cell r="Y6931">
            <v>31078731932</v>
          </cell>
          <cell r="Z6931">
            <v>100</v>
          </cell>
          <cell r="AA6931" t="str">
            <v>NO</v>
          </cell>
          <cell r="AB6931" t="str">
            <v>V-007052</v>
          </cell>
          <cell r="AC6931" t="str">
            <v>V-000385</v>
          </cell>
        </row>
        <row r="6932">
          <cell r="D6932" t="str">
            <v>Peter Haworth</v>
          </cell>
          <cell r="E6932" t="str">
            <v>PETER HAWO</v>
          </cell>
          <cell r="I6932" t="str">
            <v>NORMAN GARDENS</v>
          </cell>
          <cell r="J6932" t="str">
            <v>AUS</v>
          </cell>
          <cell r="K6932" t="str">
            <v>AU</v>
          </cell>
          <cell r="L6932" t="str">
            <v>Peter Haworth</v>
          </cell>
          <cell r="M6932" t="str">
            <v>Business</v>
          </cell>
          <cell r="N6932" t="str">
            <v>QLD</v>
          </cell>
          <cell r="O6932" t="str">
            <v>53 River Rose Drive</v>
          </cell>
          <cell r="P6932">
            <v>4701</v>
          </cell>
          <cell r="Q6932" t="str">
            <v>NO</v>
          </cell>
          <cell r="R6932" t="str">
            <v>AUD</v>
          </cell>
          <cell r="U6932" t="str">
            <v>7 Inv</v>
          </cell>
          <cell r="V6932" t="str">
            <v>EFT</v>
          </cell>
          <cell r="W6932" t="str">
            <v>EN_AU</v>
          </cell>
          <cell r="X6932" t="str">
            <v>Exempt</v>
          </cell>
          <cell r="Y6932">
            <v>34101236245</v>
          </cell>
          <cell r="Z6932">
            <v>100</v>
          </cell>
          <cell r="AA6932" t="str">
            <v>NO</v>
          </cell>
          <cell r="AB6932" t="str">
            <v>V-007055</v>
          </cell>
          <cell r="AC6932" t="str">
            <v>V-003825</v>
          </cell>
        </row>
        <row r="6933">
          <cell r="D6933" t="str">
            <v>Peter Hudson'S Tyre And Mechanical</v>
          </cell>
          <cell r="E6933" t="str">
            <v>TYREPOWER</v>
          </cell>
          <cell r="I6933" t="str">
            <v>LAKE GRACE</v>
          </cell>
          <cell r="J6933" t="str">
            <v>AUS</v>
          </cell>
          <cell r="K6933" t="str">
            <v>AU</v>
          </cell>
          <cell r="L6933" t="str">
            <v>Peter Hudson'S Tyre And Mechanical</v>
          </cell>
          <cell r="M6933" t="str">
            <v>Business</v>
          </cell>
          <cell r="N6933" t="str">
            <v>WA</v>
          </cell>
          <cell r="O6933" t="str">
            <v>74 Absolon Street</v>
          </cell>
          <cell r="P6933">
            <v>6353</v>
          </cell>
          <cell r="Q6933" t="str">
            <v>NO</v>
          </cell>
          <cell r="R6933" t="str">
            <v>AUD</v>
          </cell>
          <cell r="U6933" t="str">
            <v>01 Inv</v>
          </cell>
          <cell r="V6933" t="str">
            <v>EFT</v>
          </cell>
          <cell r="W6933" t="str">
            <v>EN_AU</v>
          </cell>
          <cell r="X6933" t="str">
            <v>GST</v>
          </cell>
          <cell r="Y6933">
            <v>27009425478</v>
          </cell>
          <cell r="Z6933">
            <v>100</v>
          </cell>
          <cell r="AA6933" t="str">
            <v>NO</v>
          </cell>
          <cell r="AB6933" t="str">
            <v>V-007056</v>
          </cell>
          <cell r="AC6933" t="str">
            <v>V-003835</v>
          </cell>
        </row>
        <row r="6934">
          <cell r="D6934" t="str">
            <v>Peter Kittle Motor Company</v>
          </cell>
          <cell r="E6934" t="str">
            <v>PETER KITT</v>
          </cell>
          <cell r="I6934" t="str">
            <v>ALICE SPRINGS</v>
          </cell>
          <cell r="J6934" t="str">
            <v>AUS</v>
          </cell>
          <cell r="K6934" t="str">
            <v>AU</v>
          </cell>
          <cell r="L6934" t="str">
            <v>Peter Kittle Motor Company</v>
          </cell>
          <cell r="M6934" t="str">
            <v>Business</v>
          </cell>
          <cell r="N6934" t="str">
            <v>NT</v>
          </cell>
          <cell r="O6934" t="str">
            <v>46 Stuart Highway</v>
          </cell>
          <cell r="P6934" t="str">
            <v>0870</v>
          </cell>
          <cell r="Q6934" t="str">
            <v>NO</v>
          </cell>
          <cell r="R6934" t="str">
            <v>AUD</v>
          </cell>
          <cell r="U6934" t="str">
            <v>01 Inv</v>
          </cell>
          <cell r="V6934" t="str">
            <v>EFT</v>
          </cell>
          <cell r="W6934" t="str">
            <v>EN_AU</v>
          </cell>
          <cell r="X6934" t="str">
            <v>GST</v>
          </cell>
          <cell r="Y6934">
            <v>89008173411</v>
          </cell>
          <cell r="Z6934">
            <v>100</v>
          </cell>
          <cell r="AA6934" t="str">
            <v>NO</v>
          </cell>
          <cell r="AB6934" t="str">
            <v>V-007057</v>
          </cell>
          <cell r="AC6934" t="str">
            <v>V-001995</v>
          </cell>
        </row>
        <row r="6935">
          <cell r="D6935" t="str">
            <v>Peter Kokalis</v>
          </cell>
          <cell r="E6935" t="str">
            <v>KOKALIS P</v>
          </cell>
          <cell r="I6935" t="str">
            <v>NEWTOWN</v>
          </cell>
          <cell r="J6935" t="str">
            <v>AUS</v>
          </cell>
          <cell r="K6935" t="str">
            <v>AU</v>
          </cell>
          <cell r="L6935" t="str">
            <v>Peter Kokalis</v>
          </cell>
          <cell r="M6935" t="str">
            <v>Business</v>
          </cell>
          <cell r="N6935" t="str">
            <v>VIC</v>
          </cell>
          <cell r="O6935" t="str">
            <v>27 Queens Road</v>
          </cell>
          <cell r="P6935">
            <v>3220</v>
          </cell>
          <cell r="Q6935" t="str">
            <v>NO</v>
          </cell>
          <cell r="R6935" t="str">
            <v>AUD</v>
          </cell>
          <cell r="U6935" t="str">
            <v>01 Inv</v>
          </cell>
          <cell r="V6935" t="str">
            <v>EFT</v>
          </cell>
          <cell r="W6935" t="str">
            <v>EN_AU</v>
          </cell>
          <cell r="X6935" t="str">
            <v>GST</v>
          </cell>
          <cell r="Y6935">
            <v>92775050440</v>
          </cell>
          <cell r="Z6935">
            <v>100</v>
          </cell>
          <cell r="AA6935" t="str">
            <v>NO</v>
          </cell>
          <cell r="AB6935" t="str">
            <v>V-007059</v>
          </cell>
          <cell r="AC6935" t="str">
            <v>V-006445</v>
          </cell>
        </row>
        <row r="6936">
          <cell r="D6936" t="str">
            <v>Peter Mcarlein</v>
          </cell>
          <cell r="E6936" t="str">
            <v>PETER MCAR</v>
          </cell>
          <cell r="I6936" t="str">
            <v>CASTERTON</v>
          </cell>
          <cell r="J6936" t="str">
            <v>AUS</v>
          </cell>
          <cell r="K6936" t="str">
            <v>AU</v>
          </cell>
          <cell r="L6936" t="str">
            <v>Peter Mcarlein</v>
          </cell>
          <cell r="M6936" t="str">
            <v>Business</v>
          </cell>
          <cell r="N6936" t="str">
            <v>VIC</v>
          </cell>
          <cell r="O6936" t="str">
            <v>156 Henty Street</v>
          </cell>
          <cell r="P6936">
            <v>3311</v>
          </cell>
          <cell r="Q6936" t="str">
            <v>NO</v>
          </cell>
          <cell r="R6936" t="str">
            <v>AUD</v>
          </cell>
          <cell r="U6936" t="str">
            <v>30 Inv</v>
          </cell>
          <cell r="V6936" t="str">
            <v>EFT</v>
          </cell>
          <cell r="W6936" t="str">
            <v>EN_AU</v>
          </cell>
          <cell r="X6936" t="str">
            <v>Exempt</v>
          </cell>
          <cell r="Y6936">
            <v>69248514480</v>
          </cell>
          <cell r="Z6936">
            <v>100</v>
          </cell>
          <cell r="AA6936" t="str">
            <v>NO</v>
          </cell>
          <cell r="AB6936" t="str">
            <v>V-007064</v>
          </cell>
          <cell r="AC6936" t="str">
            <v>V-003614</v>
          </cell>
        </row>
        <row r="6937">
          <cell r="D6937" t="str">
            <v>Peter Miller Family Superannuation</v>
          </cell>
          <cell r="E6937" t="str">
            <v>PETER MILL</v>
          </cell>
          <cell r="I6937" t="str">
            <v>WEST WYALONG</v>
          </cell>
          <cell r="J6937" t="str">
            <v>AUS</v>
          </cell>
          <cell r="K6937" t="str">
            <v>AU</v>
          </cell>
          <cell r="L6937" t="str">
            <v>Peter Miller Family Superannuation</v>
          </cell>
          <cell r="M6937" t="str">
            <v>Business</v>
          </cell>
          <cell r="N6937" t="str">
            <v>NSW</v>
          </cell>
          <cell r="O6937" t="str">
            <v>PO Box 441</v>
          </cell>
          <cell r="P6937">
            <v>2671</v>
          </cell>
          <cell r="Q6937" t="str">
            <v>NO</v>
          </cell>
          <cell r="R6937" t="str">
            <v>AUD</v>
          </cell>
          <cell r="U6937" t="str">
            <v>01 Inv</v>
          </cell>
          <cell r="V6937" t="str">
            <v>EFT</v>
          </cell>
          <cell r="W6937" t="str">
            <v>EN_AU</v>
          </cell>
          <cell r="X6937" t="str">
            <v>GST</v>
          </cell>
          <cell r="Y6937">
            <v>73452672406</v>
          </cell>
          <cell r="Z6937">
            <v>100</v>
          </cell>
          <cell r="AA6937" t="str">
            <v>NO</v>
          </cell>
          <cell r="AB6937" t="str">
            <v>V-007066</v>
          </cell>
          <cell r="AC6937" t="str">
            <v>V-007242</v>
          </cell>
        </row>
        <row r="6938">
          <cell r="D6938" t="str">
            <v>Peter Millerd Pest Control Services</v>
          </cell>
          <cell r="E6938" t="str">
            <v>MILLERD PE</v>
          </cell>
          <cell r="I6938" t="str">
            <v>GUNNEDAH</v>
          </cell>
          <cell r="J6938" t="str">
            <v>AUS</v>
          </cell>
          <cell r="K6938" t="str">
            <v>AU</v>
          </cell>
          <cell r="L6938" t="str">
            <v>Peter Millerd Pest Control Services</v>
          </cell>
          <cell r="M6938" t="str">
            <v>Business</v>
          </cell>
          <cell r="N6938" t="str">
            <v>NSW</v>
          </cell>
          <cell r="O6938" t="str">
            <v>PO Box 38</v>
          </cell>
          <cell r="P6938">
            <v>2380</v>
          </cell>
          <cell r="Q6938" t="str">
            <v>NO</v>
          </cell>
          <cell r="R6938" t="str">
            <v>AUD</v>
          </cell>
          <cell r="U6938" t="str">
            <v>14 Inv</v>
          </cell>
          <cell r="V6938" t="str">
            <v>EFT</v>
          </cell>
          <cell r="W6938" t="str">
            <v>EN_AU</v>
          </cell>
          <cell r="X6938" t="str">
            <v>GST</v>
          </cell>
          <cell r="Y6938">
            <v>61069238099</v>
          </cell>
          <cell r="Z6938">
            <v>100</v>
          </cell>
          <cell r="AA6938" t="str">
            <v>NO</v>
          </cell>
          <cell r="AB6938" t="str">
            <v>V-007068</v>
          </cell>
          <cell r="AC6938" t="str">
            <v>V-001096</v>
          </cell>
        </row>
        <row r="6939">
          <cell r="D6939" t="str">
            <v>Peter Mowbray Electrical</v>
          </cell>
          <cell r="E6939" t="str">
            <v>MOWBRAY PE</v>
          </cell>
          <cell r="I6939" t="str">
            <v>LOXTON</v>
          </cell>
          <cell r="J6939" t="str">
            <v>AUS</v>
          </cell>
          <cell r="K6939" t="str">
            <v>AU</v>
          </cell>
          <cell r="L6939" t="str">
            <v>Peter Mowbray Electrical</v>
          </cell>
          <cell r="M6939" t="str">
            <v>Business</v>
          </cell>
          <cell r="N6939" t="str">
            <v>SA</v>
          </cell>
          <cell r="O6939" t="str">
            <v>PO Box 683</v>
          </cell>
          <cell r="P6939">
            <v>5333</v>
          </cell>
          <cell r="Q6939" t="str">
            <v>NO</v>
          </cell>
          <cell r="R6939" t="str">
            <v>AUD</v>
          </cell>
          <cell r="U6939" t="str">
            <v>14 Inv</v>
          </cell>
          <cell r="V6939" t="str">
            <v>EFT</v>
          </cell>
          <cell r="W6939" t="str">
            <v>EN_AU</v>
          </cell>
          <cell r="X6939" t="str">
            <v>GST</v>
          </cell>
          <cell r="Y6939">
            <v>23227172361</v>
          </cell>
          <cell r="Z6939">
            <v>100</v>
          </cell>
          <cell r="AA6939" t="str">
            <v>NO</v>
          </cell>
          <cell r="AB6939" t="str">
            <v>V-007071</v>
          </cell>
          <cell r="AC6939" t="str">
            <v>V-009991</v>
          </cell>
        </row>
        <row r="6940">
          <cell r="D6940" t="str">
            <v>Peter R Hobbs &amp; Tuan A Ta</v>
          </cell>
          <cell r="E6940" t="str">
            <v>PETER R HO</v>
          </cell>
          <cell r="I6940" t="str">
            <v>BELLINGEN</v>
          </cell>
          <cell r="J6940" t="str">
            <v>AUS</v>
          </cell>
          <cell r="K6940" t="str">
            <v>AU</v>
          </cell>
          <cell r="L6940" t="str">
            <v>Peter R Hobbs &amp; Tuan A Ta</v>
          </cell>
          <cell r="M6940" t="str">
            <v>Business</v>
          </cell>
          <cell r="N6940" t="str">
            <v>NSW</v>
          </cell>
          <cell r="O6940" t="str">
            <v>PO Box 515</v>
          </cell>
          <cell r="P6940">
            <v>2454</v>
          </cell>
          <cell r="Q6940" t="str">
            <v>NO</v>
          </cell>
          <cell r="R6940" t="str">
            <v>AUD</v>
          </cell>
          <cell r="U6940" t="str">
            <v>01 Inv</v>
          </cell>
          <cell r="V6940" t="str">
            <v>EFT</v>
          </cell>
          <cell r="W6940" t="str">
            <v>EN_AU</v>
          </cell>
          <cell r="X6940" t="str">
            <v>GST</v>
          </cell>
          <cell r="Y6940">
            <v>49211521382</v>
          </cell>
          <cell r="Z6940">
            <v>100</v>
          </cell>
          <cell r="AA6940" t="str">
            <v>NO</v>
          </cell>
          <cell r="AB6940" t="str">
            <v>V-007074</v>
          </cell>
          <cell r="AC6940" t="str">
            <v>V-003733</v>
          </cell>
        </row>
        <row r="6941">
          <cell r="D6941" t="str">
            <v>Peter Rasmussen Electrical</v>
          </cell>
          <cell r="E6941" t="str">
            <v>PETER RASM</v>
          </cell>
          <cell r="I6941" t="str">
            <v>TOOWOOMBA</v>
          </cell>
          <cell r="J6941" t="str">
            <v>AUS</v>
          </cell>
          <cell r="K6941" t="str">
            <v>AU</v>
          </cell>
          <cell r="L6941" t="str">
            <v>Peter Rasmussen Electrical</v>
          </cell>
          <cell r="M6941" t="str">
            <v>Business</v>
          </cell>
          <cell r="N6941" t="str">
            <v>QLD</v>
          </cell>
          <cell r="O6941" t="str">
            <v>331 Alderley Street</v>
          </cell>
          <cell r="P6941">
            <v>4350</v>
          </cell>
          <cell r="Q6941" t="str">
            <v>NO</v>
          </cell>
          <cell r="R6941" t="str">
            <v>AUD</v>
          </cell>
          <cell r="U6941" t="str">
            <v>30 Inv</v>
          </cell>
          <cell r="V6941" t="str">
            <v>EFT</v>
          </cell>
          <cell r="W6941" t="str">
            <v>EN_AU</v>
          </cell>
          <cell r="X6941" t="str">
            <v>GST</v>
          </cell>
          <cell r="Y6941">
            <v>70428024125</v>
          </cell>
          <cell r="Z6941">
            <v>100</v>
          </cell>
          <cell r="AA6941" t="str">
            <v>NO</v>
          </cell>
          <cell r="AB6941" t="str">
            <v>V-007076</v>
          </cell>
          <cell r="AC6941" t="str">
            <v>V-009145</v>
          </cell>
        </row>
        <row r="6942">
          <cell r="D6942" t="str">
            <v>Peter Rendell Handyman Service</v>
          </cell>
          <cell r="E6942" t="str">
            <v>PETER REND</v>
          </cell>
          <cell r="I6942" t="str">
            <v>DUBBO</v>
          </cell>
          <cell r="J6942" t="str">
            <v>AUS</v>
          </cell>
          <cell r="K6942" t="str">
            <v>AU</v>
          </cell>
          <cell r="L6942" t="str">
            <v>Peter Rendell Handyman Service</v>
          </cell>
          <cell r="M6942" t="str">
            <v>Business</v>
          </cell>
          <cell r="N6942" t="str">
            <v>NSW</v>
          </cell>
          <cell r="O6942" t="str">
            <v>PO Box 1930</v>
          </cell>
          <cell r="P6942">
            <v>2830</v>
          </cell>
          <cell r="Q6942" t="str">
            <v>NO</v>
          </cell>
          <cell r="R6942" t="str">
            <v>AUD</v>
          </cell>
          <cell r="U6942" t="str">
            <v>7 Inv</v>
          </cell>
          <cell r="V6942" t="str">
            <v>EFT</v>
          </cell>
          <cell r="W6942" t="str">
            <v>EN_AU</v>
          </cell>
          <cell r="X6942" t="str">
            <v>GST</v>
          </cell>
          <cell r="Y6942">
            <v>69256631490</v>
          </cell>
          <cell r="Z6942">
            <v>100</v>
          </cell>
          <cell r="AA6942" t="str">
            <v>NO</v>
          </cell>
          <cell r="AB6942" t="str">
            <v>V-007077</v>
          </cell>
          <cell r="AC6942" t="str">
            <v>V-002411</v>
          </cell>
        </row>
        <row r="6943">
          <cell r="D6943" t="str">
            <v>Peter Ruban Reyne</v>
          </cell>
          <cell r="E6943" t="str">
            <v>PETER RUBA</v>
          </cell>
          <cell r="I6943" t="str">
            <v>MERBEIN</v>
          </cell>
          <cell r="J6943" t="str">
            <v>AUS</v>
          </cell>
          <cell r="K6943" t="str">
            <v>AU</v>
          </cell>
          <cell r="L6943" t="str">
            <v>Peter Ruban Reyne</v>
          </cell>
          <cell r="M6943" t="str">
            <v>Business</v>
          </cell>
          <cell r="N6943" t="str">
            <v>VIC</v>
          </cell>
          <cell r="O6943" t="str">
            <v>PO Box 505</v>
          </cell>
          <cell r="P6943">
            <v>3505</v>
          </cell>
          <cell r="Q6943" t="str">
            <v>NO</v>
          </cell>
          <cell r="R6943" t="str">
            <v>AUD</v>
          </cell>
          <cell r="U6943" t="str">
            <v>01 Inv</v>
          </cell>
          <cell r="V6943" t="str">
            <v>EFT</v>
          </cell>
          <cell r="W6943" t="str">
            <v>EN_AU</v>
          </cell>
          <cell r="X6943" t="str">
            <v>Exempt</v>
          </cell>
          <cell r="Y6943">
            <v>65917306638</v>
          </cell>
          <cell r="Z6943">
            <v>100</v>
          </cell>
          <cell r="AA6943" t="str">
            <v>NO</v>
          </cell>
          <cell r="AB6943" t="str">
            <v>V-007078</v>
          </cell>
          <cell r="AC6943" t="str">
            <v>V-001793</v>
          </cell>
        </row>
        <row r="6944">
          <cell r="D6944" t="str">
            <v>Peter Skinner</v>
          </cell>
          <cell r="E6944" t="str">
            <v>SKINNER PE</v>
          </cell>
          <cell r="I6944" t="str">
            <v>ALICE SPRINGS</v>
          </cell>
          <cell r="J6944" t="str">
            <v>AUS</v>
          </cell>
          <cell r="K6944" t="str">
            <v>AU</v>
          </cell>
          <cell r="L6944" t="str">
            <v>Peter Skinner</v>
          </cell>
          <cell r="M6944" t="str">
            <v>Business</v>
          </cell>
          <cell r="N6944" t="str">
            <v>NT</v>
          </cell>
          <cell r="O6944" t="str">
            <v>57 Nelson Terrace</v>
          </cell>
          <cell r="P6944" t="str">
            <v>0870</v>
          </cell>
          <cell r="Q6944" t="str">
            <v>NO</v>
          </cell>
          <cell r="R6944" t="str">
            <v>AUD</v>
          </cell>
          <cell r="U6944" t="str">
            <v>14 Inv</v>
          </cell>
          <cell r="V6944" t="str">
            <v>EFT</v>
          </cell>
          <cell r="W6944" t="str">
            <v>EN_AU</v>
          </cell>
          <cell r="X6944" t="str">
            <v>GST</v>
          </cell>
          <cell r="Y6944">
            <v>44097049988</v>
          </cell>
          <cell r="Z6944">
            <v>100</v>
          </cell>
          <cell r="AA6944" t="str">
            <v>NO</v>
          </cell>
          <cell r="AB6944" t="str">
            <v>V-007080</v>
          </cell>
          <cell r="AC6944" t="str">
            <v>V-001092</v>
          </cell>
        </row>
        <row r="6945">
          <cell r="D6945" t="str">
            <v>Peter Spackman Valuations</v>
          </cell>
          <cell r="E6945" t="str">
            <v>PETER SPAC</v>
          </cell>
          <cell r="I6945" t="str">
            <v>GUNNEDAH</v>
          </cell>
          <cell r="J6945" t="str">
            <v>AUS</v>
          </cell>
          <cell r="K6945" t="str">
            <v>AU</v>
          </cell>
          <cell r="L6945" t="str">
            <v>Peter Spackman Valuations</v>
          </cell>
          <cell r="M6945" t="str">
            <v>Business</v>
          </cell>
          <cell r="N6945" t="str">
            <v>SA</v>
          </cell>
          <cell r="O6945" t="str">
            <v>PO Box 768</v>
          </cell>
          <cell r="P6945">
            <v>2380</v>
          </cell>
          <cell r="Q6945" t="str">
            <v>NO</v>
          </cell>
          <cell r="R6945" t="str">
            <v>AUD</v>
          </cell>
          <cell r="U6945" t="str">
            <v>01 Inv</v>
          </cell>
          <cell r="V6945" t="str">
            <v>EFT</v>
          </cell>
          <cell r="W6945" t="str">
            <v>EN_AU</v>
          </cell>
          <cell r="X6945" t="str">
            <v>GST</v>
          </cell>
          <cell r="Y6945">
            <v>21003486904</v>
          </cell>
          <cell r="Z6945">
            <v>100</v>
          </cell>
          <cell r="AA6945" t="str">
            <v>NO</v>
          </cell>
          <cell r="AB6945" t="str">
            <v>V-007081</v>
          </cell>
          <cell r="AC6945" t="str">
            <v>V-005669</v>
          </cell>
        </row>
        <row r="6946">
          <cell r="D6946" t="str">
            <v>Peter Taylor Photos</v>
          </cell>
          <cell r="E6946" t="str">
            <v>PETER TAYL</v>
          </cell>
          <cell r="I6946" t="str">
            <v>PORT AUGUSTA</v>
          </cell>
          <cell r="J6946" t="str">
            <v>AUS</v>
          </cell>
          <cell r="K6946" t="str">
            <v>AU</v>
          </cell>
          <cell r="L6946" t="str">
            <v>Peter Taylor Photos</v>
          </cell>
          <cell r="M6946" t="str">
            <v>Business</v>
          </cell>
          <cell r="N6946" t="str">
            <v>SA</v>
          </cell>
          <cell r="O6946" t="str">
            <v>PO Box 1968</v>
          </cell>
          <cell r="P6946">
            <v>5700</v>
          </cell>
          <cell r="Q6946" t="str">
            <v>NO</v>
          </cell>
          <cell r="R6946" t="str">
            <v>AUD</v>
          </cell>
          <cell r="U6946" t="str">
            <v>7 Inv</v>
          </cell>
          <cell r="V6946" t="str">
            <v>EFT</v>
          </cell>
          <cell r="W6946" t="str">
            <v>EN_AU</v>
          </cell>
          <cell r="X6946" t="str">
            <v>Exempt</v>
          </cell>
          <cell r="Y6946">
            <v>20113575706</v>
          </cell>
          <cell r="Z6946">
            <v>100</v>
          </cell>
          <cell r="AA6946" t="str">
            <v>NO</v>
          </cell>
          <cell r="AB6946" t="str">
            <v>V-007082</v>
          </cell>
          <cell r="AC6946" t="str">
            <v>V-006662</v>
          </cell>
        </row>
        <row r="6947">
          <cell r="D6947" t="str">
            <v>Peter Tonks</v>
          </cell>
          <cell r="E6947" t="str">
            <v>PETER TONK</v>
          </cell>
          <cell r="I6947" t="str">
            <v>CLUNES</v>
          </cell>
          <cell r="J6947" t="str">
            <v>AUS</v>
          </cell>
          <cell r="K6947" t="str">
            <v>AU</v>
          </cell>
          <cell r="L6947" t="str">
            <v>Peter Tonks</v>
          </cell>
          <cell r="M6947" t="str">
            <v>Business</v>
          </cell>
          <cell r="N6947" t="str">
            <v>VIC</v>
          </cell>
          <cell r="O6947" t="str">
            <v>160 Golf Course Road</v>
          </cell>
          <cell r="P6947">
            <v>3370</v>
          </cell>
          <cell r="Q6947" t="str">
            <v>NO</v>
          </cell>
          <cell r="R6947" t="str">
            <v>AUD</v>
          </cell>
          <cell r="U6947" t="str">
            <v>7 Inv</v>
          </cell>
          <cell r="V6947" t="str">
            <v>Cheque</v>
          </cell>
          <cell r="W6947" t="str">
            <v>EN_AU</v>
          </cell>
          <cell r="X6947" t="str">
            <v>Exempt</v>
          </cell>
          <cell r="Y6947">
            <v>69718190917</v>
          </cell>
          <cell r="Z6947">
            <v>100</v>
          </cell>
          <cell r="AA6947" t="str">
            <v>NO</v>
          </cell>
          <cell r="AB6947" t="str">
            <v>V-007085</v>
          </cell>
          <cell r="AC6947" t="str">
            <v>V-001313</v>
          </cell>
        </row>
        <row r="6948">
          <cell r="D6948" t="str">
            <v>Peterborough Newsagency</v>
          </cell>
          <cell r="E6948" t="str">
            <v>PETERBOROU</v>
          </cell>
          <cell r="I6948" t="str">
            <v>PETERBOROUGH</v>
          </cell>
          <cell r="J6948" t="str">
            <v>AUS</v>
          </cell>
          <cell r="K6948" t="str">
            <v>AU</v>
          </cell>
          <cell r="L6948" t="str">
            <v>Peterborough Newsagency</v>
          </cell>
          <cell r="M6948" t="str">
            <v>Business</v>
          </cell>
          <cell r="N6948" t="str">
            <v>SA</v>
          </cell>
          <cell r="O6948" t="str">
            <v>185 Main Street</v>
          </cell>
          <cell r="P6948">
            <v>5422</v>
          </cell>
          <cell r="Q6948" t="str">
            <v>NO</v>
          </cell>
          <cell r="R6948" t="str">
            <v>AUD</v>
          </cell>
          <cell r="U6948" t="str">
            <v>14 Inv</v>
          </cell>
          <cell r="V6948" t="str">
            <v>EFT</v>
          </cell>
          <cell r="W6948" t="str">
            <v>EN_AU</v>
          </cell>
          <cell r="X6948" t="str">
            <v>GST</v>
          </cell>
          <cell r="Y6948">
            <v>23003208769</v>
          </cell>
          <cell r="Z6948">
            <v>100</v>
          </cell>
          <cell r="AA6948" t="str">
            <v>NO</v>
          </cell>
          <cell r="AB6948" t="str">
            <v>V-007087</v>
          </cell>
          <cell r="AC6948" t="str">
            <v>V-001734</v>
          </cell>
        </row>
        <row r="6949">
          <cell r="D6949" t="str">
            <v>Peterborough Rodeo Club Inc</v>
          </cell>
          <cell r="E6949" t="str">
            <v>PETERBOROU</v>
          </cell>
          <cell r="I6949" t="str">
            <v>PETERBOROUGH</v>
          </cell>
          <cell r="J6949" t="str">
            <v>AUS</v>
          </cell>
          <cell r="K6949" t="str">
            <v>AU</v>
          </cell>
          <cell r="L6949" t="str">
            <v>Peterborough Rodeo Club Inc</v>
          </cell>
          <cell r="M6949" t="str">
            <v>Business</v>
          </cell>
          <cell r="N6949" t="str">
            <v>SA</v>
          </cell>
          <cell r="O6949" t="str">
            <v>PO Box 44</v>
          </cell>
          <cell r="P6949">
            <v>5422</v>
          </cell>
          <cell r="Q6949" t="str">
            <v>NO</v>
          </cell>
          <cell r="R6949" t="str">
            <v>AUD</v>
          </cell>
          <cell r="U6949" t="str">
            <v>01 Inv</v>
          </cell>
          <cell r="V6949" t="str">
            <v>EFT</v>
          </cell>
          <cell r="W6949" t="str">
            <v>EN_AU</v>
          </cell>
          <cell r="X6949" t="str">
            <v>Exempt</v>
          </cell>
          <cell r="Y6949">
            <v>47383296815</v>
          </cell>
          <cell r="Z6949">
            <v>100</v>
          </cell>
          <cell r="AA6949" t="str">
            <v>NO</v>
          </cell>
          <cell r="AB6949" t="str">
            <v>V-007089</v>
          </cell>
          <cell r="AC6949" t="str">
            <v>V-001214</v>
          </cell>
        </row>
        <row r="6950">
          <cell r="D6950" t="str">
            <v>Petes General House And Garden Main</v>
          </cell>
          <cell r="E6950" t="str">
            <v>PETES GENE</v>
          </cell>
          <cell r="I6950" t="str">
            <v>PARINGA</v>
          </cell>
          <cell r="J6950" t="str">
            <v>AUS</v>
          </cell>
          <cell r="K6950" t="str">
            <v>AU</v>
          </cell>
          <cell r="L6950" t="str">
            <v>Petes General House And Garden Main</v>
          </cell>
          <cell r="M6950" t="str">
            <v>Business</v>
          </cell>
          <cell r="N6950" t="str">
            <v>SA</v>
          </cell>
          <cell r="O6950" t="str">
            <v>PO Box 283</v>
          </cell>
          <cell r="P6950">
            <v>5340</v>
          </cell>
          <cell r="Q6950" t="str">
            <v>NO</v>
          </cell>
          <cell r="R6950" t="str">
            <v>AUD</v>
          </cell>
          <cell r="U6950" t="str">
            <v>7 Inv</v>
          </cell>
          <cell r="V6950" t="str">
            <v>EFT</v>
          </cell>
          <cell r="W6950" t="str">
            <v>EN_AU</v>
          </cell>
          <cell r="X6950" t="str">
            <v>Exempt</v>
          </cell>
          <cell r="Y6950">
            <v>68760916636</v>
          </cell>
          <cell r="Z6950">
            <v>100</v>
          </cell>
          <cell r="AA6950" t="str">
            <v>NO</v>
          </cell>
          <cell r="AB6950" t="str">
            <v>V-007091</v>
          </cell>
          <cell r="AC6950" t="str">
            <v>V-010425</v>
          </cell>
        </row>
        <row r="6951">
          <cell r="D6951" t="str">
            <v>Pete'S Glass &amp; Aluminium Pty Ltd</v>
          </cell>
          <cell r="E6951" t="str">
            <v>PETE'S GLA</v>
          </cell>
          <cell r="I6951" t="str">
            <v>DARWIN</v>
          </cell>
          <cell r="J6951" t="str">
            <v>AUS</v>
          </cell>
          <cell r="K6951" t="str">
            <v>AU</v>
          </cell>
          <cell r="L6951" t="str">
            <v>Pete'S Glass &amp; Aluminium Pty Ltd</v>
          </cell>
          <cell r="M6951" t="str">
            <v>Business</v>
          </cell>
          <cell r="N6951" t="str">
            <v>NT</v>
          </cell>
          <cell r="O6951" t="str">
            <v>PO Box 4644</v>
          </cell>
          <cell r="P6951" t="str">
            <v>0801</v>
          </cell>
          <cell r="Q6951" t="str">
            <v>NO</v>
          </cell>
          <cell r="R6951" t="str">
            <v>AUD</v>
          </cell>
          <cell r="U6951" t="str">
            <v>30 Inv</v>
          </cell>
          <cell r="V6951" t="str">
            <v>EFT</v>
          </cell>
          <cell r="W6951" t="str">
            <v>EN_AU</v>
          </cell>
          <cell r="X6951" t="str">
            <v>GST</v>
          </cell>
          <cell r="Y6951">
            <v>91100282111</v>
          </cell>
          <cell r="Z6951">
            <v>100</v>
          </cell>
          <cell r="AA6951" t="str">
            <v>NO</v>
          </cell>
          <cell r="AB6951" t="str">
            <v>V-007094</v>
          </cell>
          <cell r="AC6951" t="str">
            <v>V-002180</v>
          </cell>
        </row>
        <row r="6952">
          <cell r="D6952" t="str">
            <v>Pete'S Treat Waste Water Solutions</v>
          </cell>
          <cell r="E6952" t="str">
            <v>PETE'S TRE</v>
          </cell>
          <cell r="I6952" t="str">
            <v>SEAFORD MEADOWS</v>
          </cell>
          <cell r="J6952" t="str">
            <v>AUS</v>
          </cell>
          <cell r="K6952" t="str">
            <v>AU</v>
          </cell>
          <cell r="L6952" t="str">
            <v>Pete'S Treat Waste Water Solutions</v>
          </cell>
          <cell r="M6952" t="str">
            <v>Business</v>
          </cell>
          <cell r="N6952" t="str">
            <v>SA</v>
          </cell>
          <cell r="O6952" t="str">
            <v>336 Seaford Road</v>
          </cell>
          <cell r="P6952">
            <v>5169</v>
          </cell>
          <cell r="Q6952" t="str">
            <v>NO</v>
          </cell>
          <cell r="R6952" t="str">
            <v>AUD</v>
          </cell>
          <cell r="U6952" t="str">
            <v>14 Inv</v>
          </cell>
          <cell r="V6952" t="str">
            <v>EFT</v>
          </cell>
          <cell r="W6952" t="str">
            <v>EN_AU</v>
          </cell>
          <cell r="X6952" t="str">
            <v>GST</v>
          </cell>
          <cell r="Y6952">
            <v>93161248988</v>
          </cell>
          <cell r="Z6952">
            <v>100</v>
          </cell>
          <cell r="AA6952" t="str">
            <v>NO</v>
          </cell>
          <cell r="AB6952" t="str">
            <v>V-007101</v>
          </cell>
          <cell r="AC6952" t="str">
            <v>V-002890</v>
          </cell>
        </row>
        <row r="6953">
          <cell r="D6953" t="str">
            <v>Petries Home &amp; Garden Centre</v>
          </cell>
          <cell r="E6953" t="str">
            <v>PETRIES HO</v>
          </cell>
          <cell r="I6953" t="str">
            <v>MUDGEE</v>
          </cell>
          <cell r="J6953" t="str">
            <v>AUS</v>
          </cell>
          <cell r="K6953" t="str">
            <v>AU</v>
          </cell>
          <cell r="L6953" t="str">
            <v>Petries Home &amp; Garden Centre</v>
          </cell>
          <cell r="M6953" t="str">
            <v>Business</v>
          </cell>
          <cell r="N6953" t="str">
            <v>NSW</v>
          </cell>
          <cell r="O6953" t="str">
            <v>PO Box 444</v>
          </cell>
          <cell r="P6953">
            <v>2850</v>
          </cell>
          <cell r="Q6953" t="str">
            <v>NO</v>
          </cell>
          <cell r="R6953" t="str">
            <v>AUD</v>
          </cell>
          <cell r="U6953" t="str">
            <v>7 Inv</v>
          </cell>
          <cell r="V6953" t="str">
            <v>EFT</v>
          </cell>
          <cell r="W6953" t="str">
            <v>EN_AU</v>
          </cell>
          <cell r="X6953" t="str">
            <v>GST</v>
          </cell>
          <cell r="Y6953">
            <v>68003118090</v>
          </cell>
          <cell r="Z6953">
            <v>100</v>
          </cell>
          <cell r="AA6953" t="str">
            <v>NO</v>
          </cell>
          <cell r="AB6953" t="str">
            <v>V-007107</v>
          </cell>
          <cell r="AC6953" t="str">
            <v>V-000394</v>
          </cell>
        </row>
        <row r="6954">
          <cell r="D6954" t="str">
            <v>Petro National Pty Ltd</v>
          </cell>
          <cell r="E6954" t="str">
            <v>PETRO NATI</v>
          </cell>
          <cell r="I6954" t="str">
            <v>COOTAMUNDRA</v>
          </cell>
          <cell r="J6954" t="str">
            <v>AUS</v>
          </cell>
          <cell r="K6954" t="str">
            <v>AU</v>
          </cell>
          <cell r="L6954" t="str">
            <v>Petro National Pty Ltd</v>
          </cell>
          <cell r="M6954" t="str">
            <v>Business</v>
          </cell>
          <cell r="N6954" t="str">
            <v>NSW</v>
          </cell>
          <cell r="O6954" t="str">
            <v>PO Box 66</v>
          </cell>
          <cell r="P6954">
            <v>2590</v>
          </cell>
          <cell r="Q6954" t="str">
            <v>NO</v>
          </cell>
          <cell r="R6954" t="str">
            <v>AUD</v>
          </cell>
          <cell r="U6954" t="str">
            <v>30 Inv</v>
          </cell>
          <cell r="V6954" t="str">
            <v>EFT</v>
          </cell>
          <cell r="W6954" t="str">
            <v>EN_AU</v>
          </cell>
          <cell r="X6954" t="str">
            <v>GST</v>
          </cell>
          <cell r="Y6954">
            <v>83606401325</v>
          </cell>
          <cell r="Z6954">
            <v>100</v>
          </cell>
          <cell r="AA6954" t="str">
            <v>NO</v>
          </cell>
          <cell r="AB6954" t="str">
            <v>V-007108</v>
          </cell>
          <cell r="AC6954" t="str">
            <v>V-005350</v>
          </cell>
        </row>
        <row r="6955">
          <cell r="D6955" t="str">
            <v>Petro National Pty Ltd</v>
          </cell>
          <cell r="E6955" t="str">
            <v>PETRO NATI</v>
          </cell>
          <cell r="I6955" t="str">
            <v>SYDNEY</v>
          </cell>
          <cell r="J6955" t="str">
            <v>AUS</v>
          </cell>
          <cell r="K6955" t="str">
            <v>AU</v>
          </cell>
          <cell r="L6955" t="str">
            <v>Petro National Pty Ltd</v>
          </cell>
          <cell r="M6955" t="str">
            <v>Business</v>
          </cell>
          <cell r="N6955" t="str">
            <v>NSW</v>
          </cell>
          <cell r="O6955" t="str">
            <v>45 Clarence Street, Level 28</v>
          </cell>
          <cell r="P6955">
            <v>2000</v>
          </cell>
          <cell r="Q6955" t="str">
            <v>NO</v>
          </cell>
          <cell r="R6955" t="str">
            <v>AUD</v>
          </cell>
          <cell r="U6955" t="str">
            <v>30 Inv</v>
          </cell>
          <cell r="V6955" t="str">
            <v>EFT</v>
          </cell>
          <cell r="W6955" t="str">
            <v>EN_AU</v>
          </cell>
          <cell r="X6955" t="str">
            <v>GST</v>
          </cell>
          <cell r="Y6955">
            <v>83606401325</v>
          </cell>
          <cell r="Z6955">
            <v>100</v>
          </cell>
          <cell r="AA6955" t="str">
            <v>NO</v>
          </cell>
          <cell r="AB6955" t="str">
            <v>V-007109</v>
          </cell>
          <cell r="AC6955" t="str">
            <v>V-005350</v>
          </cell>
        </row>
        <row r="6956">
          <cell r="D6956" t="str">
            <v>Pf &amp; Rm Linke</v>
          </cell>
          <cell r="E6956" t="str">
            <v>PF &amp; RM LI</v>
          </cell>
          <cell r="I6956" t="str">
            <v>MOORA</v>
          </cell>
          <cell r="J6956" t="str">
            <v>AUS</v>
          </cell>
          <cell r="K6956" t="str">
            <v>AU</v>
          </cell>
          <cell r="L6956" t="str">
            <v>Pf &amp; Rm Linke</v>
          </cell>
          <cell r="M6956" t="str">
            <v>Business</v>
          </cell>
          <cell r="N6956" t="str">
            <v>WA</v>
          </cell>
          <cell r="O6956" t="str">
            <v>PO Box 313</v>
          </cell>
          <cell r="P6956">
            <v>6510</v>
          </cell>
          <cell r="Q6956" t="str">
            <v>NO</v>
          </cell>
          <cell r="R6956" t="str">
            <v>AUD</v>
          </cell>
          <cell r="U6956" t="str">
            <v>01 Inv</v>
          </cell>
          <cell r="V6956" t="str">
            <v>EFT</v>
          </cell>
          <cell r="W6956" t="str">
            <v>EN_AU</v>
          </cell>
          <cell r="X6956" t="str">
            <v>GST</v>
          </cell>
          <cell r="Y6956">
            <v>57852913606</v>
          </cell>
          <cell r="Z6956">
            <v>100</v>
          </cell>
          <cell r="AA6956" t="str">
            <v>NO</v>
          </cell>
          <cell r="AB6956" t="str">
            <v>V-007110</v>
          </cell>
          <cell r="AC6956" t="str">
            <v>V-004144</v>
          </cell>
        </row>
        <row r="6957">
          <cell r="D6957" t="str">
            <v>Pfg Australia</v>
          </cell>
          <cell r="E6957" t="str">
            <v>PFG AUSTRA</v>
          </cell>
          <cell r="I6957" t="str">
            <v>DERRIMUT</v>
          </cell>
          <cell r="J6957" t="str">
            <v>AUS</v>
          </cell>
          <cell r="K6957" t="str">
            <v>AU</v>
          </cell>
          <cell r="L6957" t="str">
            <v>Pfg Australia</v>
          </cell>
          <cell r="M6957" t="str">
            <v>Business</v>
          </cell>
          <cell r="N6957" t="str">
            <v>VIC</v>
          </cell>
          <cell r="O6957" t="str">
            <v>539 Mt Derrimut Road, Unit 1</v>
          </cell>
          <cell r="P6957">
            <v>3030</v>
          </cell>
          <cell r="Q6957" t="str">
            <v>NO</v>
          </cell>
          <cell r="R6957" t="str">
            <v>AUD</v>
          </cell>
          <cell r="U6957" t="str">
            <v>21 Inv</v>
          </cell>
          <cell r="V6957" t="str">
            <v>EFT</v>
          </cell>
          <cell r="W6957" t="str">
            <v>EN_AU</v>
          </cell>
          <cell r="X6957" t="str">
            <v>GST</v>
          </cell>
          <cell r="Y6957">
            <v>82093037533</v>
          </cell>
          <cell r="Z6957">
            <v>100</v>
          </cell>
          <cell r="AA6957" t="str">
            <v>NO</v>
          </cell>
          <cell r="AB6957" t="str">
            <v>V-007111</v>
          </cell>
          <cell r="AC6957" t="str">
            <v>V-002400</v>
          </cell>
        </row>
        <row r="6958">
          <cell r="D6958" t="str">
            <v>Pg And Jl Reynolds</v>
          </cell>
          <cell r="E6958" t="str">
            <v>PG &amp; JL RE</v>
          </cell>
          <cell r="I6958" t="str">
            <v>MANSFIELD</v>
          </cell>
          <cell r="J6958" t="str">
            <v>AUS</v>
          </cell>
          <cell r="K6958" t="str">
            <v>AU</v>
          </cell>
          <cell r="L6958" t="str">
            <v>Pg And Jl Reynolds</v>
          </cell>
          <cell r="M6958" t="str">
            <v>Business</v>
          </cell>
          <cell r="N6958" t="str">
            <v>VIC</v>
          </cell>
          <cell r="O6958" t="str">
            <v>6 Saddle Court</v>
          </cell>
          <cell r="P6958">
            <v>3722</v>
          </cell>
          <cell r="Q6958" t="str">
            <v>NO</v>
          </cell>
          <cell r="R6958" t="str">
            <v>AUD</v>
          </cell>
          <cell r="U6958" t="str">
            <v>01 Inv</v>
          </cell>
          <cell r="V6958" t="str">
            <v>EFT</v>
          </cell>
          <cell r="W6958" t="str">
            <v>EN_AU</v>
          </cell>
          <cell r="X6958" t="str">
            <v>Exempt</v>
          </cell>
          <cell r="Y6958">
            <v>79662325656</v>
          </cell>
          <cell r="Z6958">
            <v>100</v>
          </cell>
          <cell r="AA6958" t="str">
            <v>NO</v>
          </cell>
          <cell r="AB6958" t="str">
            <v>V-007112</v>
          </cell>
          <cell r="AC6958" t="str">
            <v>V-005604</v>
          </cell>
        </row>
        <row r="6959">
          <cell r="D6959" t="str">
            <v>Pg Walscgott</v>
          </cell>
          <cell r="E6959" t="str">
            <v>PG WALSCGO</v>
          </cell>
          <cell r="I6959" t="str">
            <v>HAMILTON</v>
          </cell>
          <cell r="J6959" t="str">
            <v>AUS</v>
          </cell>
          <cell r="K6959" t="str">
            <v>AU</v>
          </cell>
          <cell r="L6959" t="str">
            <v>Pg Walscgott</v>
          </cell>
          <cell r="M6959" t="str">
            <v>Business</v>
          </cell>
          <cell r="N6959" t="str">
            <v>VIC</v>
          </cell>
          <cell r="O6959" t="str">
            <v>147 Gray Street</v>
          </cell>
          <cell r="P6959">
            <v>3300</v>
          </cell>
          <cell r="Q6959" t="str">
            <v>NO</v>
          </cell>
          <cell r="R6959" t="str">
            <v>AUD</v>
          </cell>
          <cell r="U6959" t="str">
            <v>01 Inv</v>
          </cell>
          <cell r="V6959" t="str">
            <v>EFT</v>
          </cell>
          <cell r="W6959" t="str">
            <v>EN_AU</v>
          </cell>
          <cell r="X6959" t="str">
            <v>GST</v>
          </cell>
          <cell r="Y6959">
            <v>61608048479</v>
          </cell>
          <cell r="Z6959">
            <v>100</v>
          </cell>
          <cell r="AA6959" t="str">
            <v>NO</v>
          </cell>
          <cell r="AB6959" t="str">
            <v>V-007113</v>
          </cell>
          <cell r="AC6959" t="str">
            <v>V-003919</v>
          </cell>
        </row>
        <row r="6960">
          <cell r="D6960" t="str">
            <v>Pgk Systems Pty Ltd</v>
          </cell>
          <cell r="E6960" t="str">
            <v>PGK SYSTEM</v>
          </cell>
          <cell r="I6960" t="str">
            <v>DEAGON</v>
          </cell>
          <cell r="J6960" t="str">
            <v>AUS</v>
          </cell>
          <cell r="K6960" t="str">
            <v>AU</v>
          </cell>
          <cell r="L6960" t="str">
            <v>Pgk Systems Pty Ltd</v>
          </cell>
          <cell r="M6960" t="str">
            <v>Business</v>
          </cell>
          <cell r="N6960" t="str">
            <v>QLD</v>
          </cell>
          <cell r="O6960" t="str">
            <v>28 Henderson Road</v>
          </cell>
          <cell r="P6960">
            <v>4017</v>
          </cell>
          <cell r="Q6960" t="str">
            <v>NO</v>
          </cell>
          <cell r="R6960" t="str">
            <v>AUD</v>
          </cell>
          <cell r="U6960" t="str">
            <v>30 Inv</v>
          </cell>
          <cell r="V6960" t="str">
            <v>EFT</v>
          </cell>
          <cell r="W6960" t="str">
            <v>EN_AU</v>
          </cell>
          <cell r="X6960" t="str">
            <v>GST</v>
          </cell>
          <cell r="Y6960">
            <v>75613814047</v>
          </cell>
          <cell r="Z6960">
            <v>100</v>
          </cell>
          <cell r="AA6960" t="str">
            <v>NO</v>
          </cell>
          <cell r="AB6960" t="str">
            <v>V-007114</v>
          </cell>
          <cell r="AC6960" t="str">
            <v>V-006666</v>
          </cell>
        </row>
        <row r="6961">
          <cell r="D6961" t="str">
            <v>Pgs (Sa) Pty Ltd</v>
          </cell>
          <cell r="E6961" t="str">
            <v>PGS (SA) P</v>
          </cell>
          <cell r="I6961" t="str">
            <v>BORDERTOWN</v>
          </cell>
          <cell r="J6961" t="str">
            <v>AUS</v>
          </cell>
          <cell r="K6961" t="str">
            <v>AU</v>
          </cell>
          <cell r="L6961" t="str">
            <v>Pgs (Sa) Pty Ltd</v>
          </cell>
          <cell r="M6961" t="str">
            <v>Business</v>
          </cell>
          <cell r="N6961" t="str">
            <v>SA</v>
          </cell>
          <cell r="O6961" t="str">
            <v>PO Box 75</v>
          </cell>
          <cell r="P6961">
            <v>5268</v>
          </cell>
          <cell r="Q6961" t="str">
            <v>NO</v>
          </cell>
          <cell r="R6961" t="str">
            <v>AUD</v>
          </cell>
          <cell r="U6961" t="str">
            <v>14 Inv</v>
          </cell>
          <cell r="V6961" t="str">
            <v>EFT</v>
          </cell>
          <cell r="W6961" t="str">
            <v>EN_AU</v>
          </cell>
          <cell r="X6961" t="str">
            <v>GST</v>
          </cell>
          <cell r="Y6961">
            <v>63137922868</v>
          </cell>
          <cell r="Z6961">
            <v>100</v>
          </cell>
          <cell r="AA6961" t="str">
            <v>NO</v>
          </cell>
          <cell r="AB6961" t="str">
            <v>V-007115</v>
          </cell>
          <cell r="AC6961" t="str">
            <v>V-002283</v>
          </cell>
        </row>
        <row r="6962">
          <cell r="D6962" t="str">
            <v>Ph And Dk Meier Superannuation Fund</v>
          </cell>
          <cell r="E6962" t="str">
            <v>PH AND DK</v>
          </cell>
          <cell r="I6962" t="str">
            <v>CEDUNA</v>
          </cell>
          <cell r="J6962" t="str">
            <v>AUS</v>
          </cell>
          <cell r="K6962" t="str">
            <v>AU</v>
          </cell>
          <cell r="L6962" t="str">
            <v>Ph And Dk Meier Superannuation Fund</v>
          </cell>
          <cell r="M6962" t="str">
            <v>Business</v>
          </cell>
          <cell r="N6962" t="str">
            <v>SA</v>
          </cell>
          <cell r="O6962" t="str">
            <v/>
          </cell>
          <cell r="P6962">
            <v>5690</v>
          </cell>
          <cell r="Q6962" t="str">
            <v>NO</v>
          </cell>
          <cell r="R6962" t="str">
            <v>AUD</v>
          </cell>
          <cell r="U6962" t="str">
            <v>01 Inv</v>
          </cell>
          <cell r="V6962" t="str">
            <v>EFT</v>
          </cell>
          <cell r="W6962" t="str">
            <v>EN_AU</v>
          </cell>
          <cell r="X6962" t="str">
            <v>GST</v>
          </cell>
          <cell r="Y6962">
            <v>31261381370</v>
          </cell>
          <cell r="Z6962">
            <v>100</v>
          </cell>
          <cell r="AA6962" t="str">
            <v>NO</v>
          </cell>
          <cell r="AB6962" t="str">
            <v>V-007116</v>
          </cell>
          <cell r="AC6962" t="str">
            <v>V-010166</v>
          </cell>
        </row>
        <row r="6963">
          <cell r="D6963" t="str">
            <v>Phibro Animal Health Pty Ltd</v>
          </cell>
          <cell r="E6963" t="str">
            <v>PHIBRO ANI</v>
          </cell>
          <cell r="I6963" t="str">
            <v>WENTWORTHVILLE</v>
          </cell>
          <cell r="J6963" t="str">
            <v>AUS</v>
          </cell>
          <cell r="K6963" t="str">
            <v>AU</v>
          </cell>
          <cell r="L6963" t="str">
            <v>Phibro Animal Health Pty Ltd</v>
          </cell>
          <cell r="M6963" t="str">
            <v>Business</v>
          </cell>
          <cell r="N6963" t="str">
            <v>NSW</v>
          </cell>
          <cell r="O6963" t="str">
            <v>PO Box 508</v>
          </cell>
          <cell r="P6963">
            <v>2145</v>
          </cell>
          <cell r="Q6963" t="str">
            <v>NO</v>
          </cell>
          <cell r="R6963" t="str">
            <v>AUD</v>
          </cell>
          <cell r="U6963" t="str">
            <v>30 Inv</v>
          </cell>
          <cell r="V6963" t="str">
            <v>EFT</v>
          </cell>
          <cell r="W6963" t="str">
            <v>EN_AU</v>
          </cell>
          <cell r="X6963" t="str">
            <v>GST</v>
          </cell>
          <cell r="Y6963">
            <v>94093869991</v>
          </cell>
          <cell r="Z6963">
            <v>100</v>
          </cell>
          <cell r="AA6963" t="str">
            <v>NO</v>
          </cell>
          <cell r="AB6963" t="str">
            <v>V-007117</v>
          </cell>
          <cell r="AC6963" t="str">
            <v>V-009703</v>
          </cell>
        </row>
        <row r="6964">
          <cell r="D6964" t="str">
            <v>Phil Hughes Office Solutions</v>
          </cell>
          <cell r="E6964" t="str">
            <v>HUGHES' PH</v>
          </cell>
          <cell r="I6964" t="str">
            <v>LAUNCESTON</v>
          </cell>
          <cell r="J6964" t="str">
            <v>AUS</v>
          </cell>
          <cell r="K6964" t="str">
            <v>AU</v>
          </cell>
          <cell r="L6964" t="str">
            <v>Phil Hughes Office Solutions</v>
          </cell>
          <cell r="M6964" t="str">
            <v>Business</v>
          </cell>
          <cell r="N6964" t="str">
            <v>TAS</v>
          </cell>
          <cell r="O6964" t="str">
            <v>PO Box 663</v>
          </cell>
          <cell r="P6964">
            <v>7250</v>
          </cell>
          <cell r="Q6964" t="str">
            <v>NO</v>
          </cell>
          <cell r="R6964" t="str">
            <v>AUD</v>
          </cell>
          <cell r="U6964" t="str">
            <v>30 Inv</v>
          </cell>
          <cell r="V6964" t="str">
            <v>EFT</v>
          </cell>
          <cell r="W6964" t="str">
            <v>EN_AU</v>
          </cell>
          <cell r="X6964" t="str">
            <v>GST</v>
          </cell>
          <cell r="Y6964">
            <v>47009566956</v>
          </cell>
          <cell r="Z6964">
            <v>100</v>
          </cell>
          <cell r="AA6964" t="str">
            <v>NO</v>
          </cell>
          <cell r="AB6964" t="str">
            <v>V-007118</v>
          </cell>
          <cell r="AC6964" t="str">
            <v>V-001465</v>
          </cell>
        </row>
        <row r="6965">
          <cell r="D6965" t="str">
            <v>Phil Pullen &amp; Co</v>
          </cell>
          <cell r="E6965" t="str">
            <v>PULLEN PHI</v>
          </cell>
          <cell r="I6965" t="str">
            <v>CASTERTON</v>
          </cell>
          <cell r="J6965" t="str">
            <v>AUS</v>
          </cell>
          <cell r="K6965" t="str">
            <v>AU</v>
          </cell>
          <cell r="L6965" t="str">
            <v>Phil Pullen &amp; Co</v>
          </cell>
          <cell r="M6965" t="str">
            <v>Business</v>
          </cell>
          <cell r="N6965" t="str">
            <v>VIC</v>
          </cell>
          <cell r="O6965" t="str">
            <v>PO Box 157</v>
          </cell>
          <cell r="P6965">
            <v>3311</v>
          </cell>
          <cell r="Q6965" t="str">
            <v>NO</v>
          </cell>
          <cell r="R6965" t="str">
            <v>AUD</v>
          </cell>
          <cell r="U6965" t="str">
            <v>14 Inv</v>
          </cell>
          <cell r="V6965" t="str">
            <v>EFT</v>
          </cell>
          <cell r="W6965" t="str">
            <v>EN_AU</v>
          </cell>
          <cell r="X6965" t="str">
            <v>GST</v>
          </cell>
          <cell r="Y6965">
            <v>67035213493</v>
          </cell>
          <cell r="Z6965">
            <v>100</v>
          </cell>
          <cell r="AA6965" t="str">
            <v>NO</v>
          </cell>
          <cell r="AB6965" t="str">
            <v>V-007119</v>
          </cell>
          <cell r="AC6965" t="str">
            <v>V-000426</v>
          </cell>
        </row>
        <row r="6966">
          <cell r="D6966" t="str">
            <v>Phil Winterton Photography</v>
          </cell>
          <cell r="E6966" t="str">
            <v>PHIL WINTE</v>
          </cell>
          <cell r="I6966" t="str">
            <v>KIAMA</v>
          </cell>
          <cell r="J6966" t="str">
            <v>AUS</v>
          </cell>
          <cell r="K6966" t="str">
            <v>AU</v>
          </cell>
          <cell r="L6966" t="str">
            <v>Phil Winterton Photography</v>
          </cell>
          <cell r="M6966" t="str">
            <v>Business</v>
          </cell>
          <cell r="N6966" t="str">
            <v>NSW</v>
          </cell>
          <cell r="O6966" t="str">
            <v>PO Box 36</v>
          </cell>
          <cell r="P6966">
            <v>2533</v>
          </cell>
          <cell r="Q6966" t="str">
            <v>NO</v>
          </cell>
          <cell r="R6966" t="str">
            <v>AUD</v>
          </cell>
          <cell r="U6966" t="str">
            <v>7 Inv</v>
          </cell>
          <cell r="V6966" t="str">
            <v>EFT</v>
          </cell>
          <cell r="W6966" t="str">
            <v>EN_AU</v>
          </cell>
          <cell r="X6966" t="str">
            <v>GST</v>
          </cell>
          <cell r="Y6966">
            <v>43916161086</v>
          </cell>
          <cell r="Z6966">
            <v>100</v>
          </cell>
          <cell r="AA6966" t="str">
            <v>NO</v>
          </cell>
          <cell r="AB6966" t="str">
            <v>V-007120</v>
          </cell>
          <cell r="AC6966" t="str">
            <v>V-005815</v>
          </cell>
        </row>
        <row r="6967">
          <cell r="D6967" t="str">
            <v>Philbys Fix It</v>
          </cell>
          <cell r="E6967" t="str">
            <v>PHILBYS FI</v>
          </cell>
          <cell r="I6967" t="str">
            <v>AVENEL</v>
          </cell>
          <cell r="J6967" t="str">
            <v>AUS</v>
          </cell>
          <cell r="K6967" t="str">
            <v>AU</v>
          </cell>
          <cell r="L6967" t="str">
            <v>Philbys Fix It</v>
          </cell>
          <cell r="M6967" t="str">
            <v>Business</v>
          </cell>
          <cell r="N6967" t="str">
            <v>VIC</v>
          </cell>
          <cell r="O6967" t="str">
            <v>16 Murchison Road</v>
          </cell>
          <cell r="P6967">
            <v>3664</v>
          </cell>
          <cell r="Q6967" t="str">
            <v>NO</v>
          </cell>
          <cell r="R6967" t="str">
            <v>AUD</v>
          </cell>
          <cell r="U6967" t="str">
            <v>7 Inv</v>
          </cell>
          <cell r="V6967" t="str">
            <v>EFT</v>
          </cell>
          <cell r="W6967" t="str">
            <v>EN_AU</v>
          </cell>
          <cell r="X6967" t="str">
            <v>Exempt</v>
          </cell>
          <cell r="Y6967">
            <v>46171086601</v>
          </cell>
          <cell r="Z6967">
            <v>100</v>
          </cell>
          <cell r="AA6967" t="str">
            <v>NO</v>
          </cell>
          <cell r="AB6967" t="str">
            <v>V-007121</v>
          </cell>
          <cell r="AC6967" t="str">
            <v>V-004035</v>
          </cell>
        </row>
        <row r="6968">
          <cell r="D6968" t="str">
            <v>Philipson Holdings Pty Ltd</v>
          </cell>
          <cell r="E6968" t="str">
            <v>PHILIPSON</v>
          </cell>
          <cell r="I6968" t="str">
            <v>CHARTERS TOWERS</v>
          </cell>
          <cell r="J6968" t="str">
            <v>AUS</v>
          </cell>
          <cell r="K6968" t="str">
            <v>AU</v>
          </cell>
          <cell r="L6968" t="str">
            <v>Philipson Holdings Pty Ltd</v>
          </cell>
          <cell r="M6968" t="str">
            <v>Business</v>
          </cell>
          <cell r="N6968" t="str">
            <v>QLD</v>
          </cell>
          <cell r="O6968" t="str">
            <v>PO Box 774</v>
          </cell>
          <cell r="P6968">
            <v>4820</v>
          </cell>
          <cell r="Q6968" t="str">
            <v>NO</v>
          </cell>
          <cell r="R6968" t="str">
            <v>AUD</v>
          </cell>
          <cell r="U6968" t="str">
            <v>30 Inv</v>
          </cell>
          <cell r="V6968" t="str">
            <v>EFT</v>
          </cell>
          <cell r="W6968" t="str">
            <v>EN_AU</v>
          </cell>
          <cell r="X6968" t="str">
            <v>GST</v>
          </cell>
          <cell r="Y6968">
            <v>93097381256</v>
          </cell>
          <cell r="Z6968">
            <v>100</v>
          </cell>
          <cell r="AA6968" t="str">
            <v>NO</v>
          </cell>
          <cell r="AB6968" t="str">
            <v>V-007122</v>
          </cell>
          <cell r="AC6968" t="str">
            <v>V-001894</v>
          </cell>
        </row>
        <row r="6969">
          <cell r="D6969" t="str">
            <v>Phillip Silver And Assoc</v>
          </cell>
          <cell r="E6969" t="str">
            <v>PHILLIP SI</v>
          </cell>
          <cell r="I6969" t="str">
            <v>SYDNEY</v>
          </cell>
          <cell r="J6969" t="str">
            <v>AUS</v>
          </cell>
          <cell r="K6969" t="str">
            <v>AU</v>
          </cell>
          <cell r="L6969" t="str">
            <v>Phillip Silver And Assoc</v>
          </cell>
          <cell r="M6969" t="str">
            <v>Business</v>
          </cell>
          <cell r="N6969" t="str">
            <v>NSW</v>
          </cell>
          <cell r="O6969" t="str">
            <v>14 Lee Street</v>
          </cell>
          <cell r="P6969">
            <v>2000</v>
          </cell>
          <cell r="Q6969" t="str">
            <v>NO</v>
          </cell>
          <cell r="R6969" t="str">
            <v>AUD</v>
          </cell>
          <cell r="U6969" t="str">
            <v>30 Inv</v>
          </cell>
          <cell r="V6969" t="str">
            <v>EFT</v>
          </cell>
          <cell r="W6969" t="str">
            <v>EN_AU</v>
          </cell>
          <cell r="X6969" t="str">
            <v>GST</v>
          </cell>
          <cell r="Y6969">
            <v>89134433408</v>
          </cell>
          <cell r="Z6969">
            <v>100</v>
          </cell>
          <cell r="AA6969" t="str">
            <v>NO</v>
          </cell>
          <cell r="AB6969" t="str">
            <v>V-007123</v>
          </cell>
          <cell r="AC6969" t="str">
            <v>V-006760</v>
          </cell>
        </row>
        <row r="6970">
          <cell r="D6970" t="str">
            <v>Phillip Silver And Associates</v>
          </cell>
          <cell r="E6970" t="str">
            <v>PHILLIP SI</v>
          </cell>
          <cell r="I6970" t="str">
            <v>SYDNEY</v>
          </cell>
          <cell r="J6970" t="str">
            <v>AUS</v>
          </cell>
          <cell r="K6970" t="str">
            <v>AU</v>
          </cell>
          <cell r="L6970" t="str">
            <v>Phillip Silver And Associates</v>
          </cell>
          <cell r="M6970" t="str">
            <v>Business</v>
          </cell>
          <cell r="N6970" t="str">
            <v>NSW</v>
          </cell>
          <cell r="O6970" t="str">
            <v>14 Lee Street</v>
          </cell>
          <cell r="P6970">
            <v>2000</v>
          </cell>
          <cell r="Q6970" t="str">
            <v>NO</v>
          </cell>
          <cell r="R6970" t="str">
            <v>AUD</v>
          </cell>
          <cell r="U6970" t="str">
            <v>01 Inv</v>
          </cell>
          <cell r="V6970" t="str">
            <v>EFT</v>
          </cell>
          <cell r="W6970" t="str">
            <v>EN_AU</v>
          </cell>
          <cell r="X6970" t="str">
            <v>GST</v>
          </cell>
          <cell r="Y6970">
            <v>77270059970</v>
          </cell>
          <cell r="Z6970">
            <v>100</v>
          </cell>
          <cell r="AA6970" t="str">
            <v>NO</v>
          </cell>
          <cell r="AB6970" t="str">
            <v>V-007124</v>
          </cell>
          <cell r="AC6970" t="str">
            <v>V-005789</v>
          </cell>
        </row>
        <row r="6971">
          <cell r="D6971" t="str">
            <v>Phillip T Goode</v>
          </cell>
          <cell r="E6971" t="str">
            <v>PHILLIP T</v>
          </cell>
          <cell r="I6971" t="str">
            <v>MCCRACKEN</v>
          </cell>
          <cell r="J6971" t="str">
            <v>AUS</v>
          </cell>
          <cell r="K6971" t="str">
            <v>AU</v>
          </cell>
          <cell r="L6971" t="str">
            <v>Phillip T Goode</v>
          </cell>
          <cell r="M6971" t="str">
            <v>Business</v>
          </cell>
          <cell r="N6971" t="str">
            <v>SA</v>
          </cell>
          <cell r="O6971" t="str">
            <v>65 Cudmore Road</v>
          </cell>
          <cell r="P6971">
            <v>5211</v>
          </cell>
          <cell r="Q6971" t="str">
            <v>NO</v>
          </cell>
          <cell r="R6971" t="str">
            <v>AUD</v>
          </cell>
          <cell r="U6971" t="str">
            <v>30 Inv</v>
          </cell>
          <cell r="V6971" t="str">
            <v>EFT</v>
          </cell>
          <cell r="W6971" t="str">
            <v>EN_AU</v>
          </cell>
          <cell r="X6971" t="str">
            <v>Exempt</v>
          </cell>
          <cell r="Y6971">
            <v>39485989341</v>
          </cell>
          <cell r="Z6971">
            <v>100</v>
          </cell>
          <cell r="AA6971" t="str">
            <v>NO</v>
          </cell>
          <cell r="AB6971" t="str">
            <v>V-007125</v>
          </cell>
          <cell r="AC6971" t="str">
            <v>V-010438</v>
          </cell>
        </row>
        <row r="6972">
          <cell r="D6972" t="str">
            <v>Phillips T &amp; S Rent A/C</v>
          </cell>
          <cell r="E6972" t="str">
            <v>PHILLIPS T</v>
          </cell>
          <cell r="I6972" t="str">
            <v>MANJIMUP</v>
          </cell>
          <cell r="J6972" t="str">
            <v>AUS</v>
          </cell>
          <cell r="K6972" t="str">
            <v>AU</v>
          </cell>
          <cell r="L6972" t="str">
            <v>Phillips T &amp; S Rent A/C</v>
          </cell>
          <cell r="M6972" t="str">
            <v>Business</v>
          </cell>
          <cell r="N6972" t="str">
            <v>WA</v>
          </cell>
          <cell r="O6972" t="str">
            <v>3 Maxwell Street</v>
          </cell>
          <cell r="P6972">
            <v>6258</v>
          </cell>
          <cell r="Q6972" t="str">
            <v>NO</v>
          </cell>
          <cell r="R6972" t="str">
            <v>AUD</v>
          </cell>
          <cell r="U6972" t="str">
            <v>01 Inv</v>
          </cell>
          <cell r="V6972" t="str">
            <v>EFT</v>
          </cell>
          <cell r="W6972" t="str">
            <v>EN_AU</v>
          </cell>
          <cell r="X6972" t="str">
            <v>GST</v>
          </cell>
          <cell r="Y6972">
            <v>47313768094</v>
          </cell>
          <cell r="Z6972">
            <v>100</v>
          </cell>
          <cell r="AA6972" t="str">
            <v>NO</v>
          </cell>
          <cell r="AB6972" t="str">
            <v>V-007126</v>
          </cell>
          <cell r="AC6972" t="str">
            <v>V-010820</v>
          </cell>
        </row>
        <row r="6973">
          <cell r="D6973" t="str">
            <v>Phills Plumbing &amp; Gas</v>
          </cell>
          <cell r="E6973" t="str">
            <v>PHILLS PLU</v>
          </cell>
          <cell r="I6973" t="str">
            <v>LONGREACH</v>
          </cell>
          <cell r="J6973" t="str">
            <v>AUS</v>
          </cell>
          <cell r="K6973" t="str">
            <v>AU</v>
          </cell>
          <cell r="L6973" t="str">
            <v>Phills Plumbing &amp; Gas</v>
          </cell>
          <cell r="M6973" t="str">
            <v>Business</v>
          </cell>
          <cell r="N6973" t="str">
            <v>QLD</v>
          </cell>
          <cell r="O6973" t="str">
            <v>PO Box 622</v>
          </cell>
          <cell r="P6973">
            <v>4730</v>
          </cell>
          <cell r="Q6973" t="str">
            <v>NO</v>
          </cell>
          <cell r="R6973" t="str">
            <v>AUD</v>
          </cell>
          <cell r="U6973" t="str">
            <v>7 Inv</v>
          </cell>
          <cell r="V6973" t="str">
            <v>EFT</v>
          </cell>
          <cell r="W6973" t="str">
            <v>EN_AU</v>
          </cell>
          <cell r="X6973" t="str">
            <v>GST</v>
          </cell>
          <cell r="Y6973">
            <v>26597242734</v>
          </cell>
          <cell r="Z6973">
            <v>100</v>
          </cell>
          <cell r="AA6973" t="str">
            <v>NO</v>
          </cell>
          <cell r="AB6973" t="str">
            <v>V-007127</v>
          </cell>
          <cell r="AC6973" t="str">
            <v>V-002767</v>
          </cell>
        </row>
        <row r="6974">
          <cell r="D6974" t="str">
            <v>Piano Gully Wines</v>
          </cell>
          <cell r="E6974" t="str">
            <v>PIANO GULL</v>
          </cell>
          <cell r="I6974" t="str">
            <v>APPLECROSS</v>
          </cell>
          <cell r="J6974" t="str">
            <v>AUS</v>
          </cell>
          <cell r="K6974" t="str">
            <v>AU</v>
          </cell>
          <cell r="L6974" t="str">
            <v>Piano Gully Wines</v>
          </cell>
          <cell r="M6974" t="str">
            <v>Business</v>
          </cell>
          <cell r="N6974" t="str">
            <v>WA</v>
          </cell>
          <cell r="O6974" t="str">
            <v>PO Box 785</v>
          </cell>
          <cell r="P6974">
            <v>6153</v>
          </cell>
          <cell r="Q6974" t="str">
            <v>NO</v>
          </cell>
          <cell r="R6974" t="str">
            <v>AUD</v>
          </cell>
          <cell r="U6974" t="str">
            <v>01 Inv</v>
          </cell>
          <cell r="V6974" t="str">
            <v>EFT</v>
          </cell>
          <cell r="W6974" t="str">
            <v>EN_AU</v>
          </cell>
          <cell r="X6974" t="str">
            <v>GST</v>
          </cell>
          <cell r="Y6974">
            <v>11080937088</v>
          </cell>
          <cell r="Z6974">
            <v>100</v>
          </cell>
          <cell r="AA6974" t="str">
            <v>NO</v>
          </cell>
          <cell r="AB6974" t="str">
            <v>V-007128</v>
          </cell>
          <cell r="AC6974" t="str">
            <v>V-004345</v>
          </cell>
        </row>
        <row r="6975">
          <cell r="D6975" t="str">
            <v>Piccadilly Distribution</v>
          </cell>
          <cell r="E6975" t="str">
            <v>PICCADILLY</v>
          </cell>
          <cell r="I6975" t="str">
            <v>MOOROOK</v>
          </cell>
          <cell r="J6975" t="str">
            <v>AUS</v>
          </cell>
          <cell r="K6975" t="str">
            <v>AU</v>
          </cell>
          <cell r="L6975" t="str">
            <v>Piccadilly Distribution</v>
          </cell>
          <cell r="M6975" t="str">
            <v>Business</v>
          </cell>
          <cell r="N6975" t="str">
            <v>SA</v>
          </cell>
          <cell r="O6975" t="str">
            <v>PO Box 135</v>
          </cell>
          <cell r="P6975">
            <v>5332</v>
          </cell>
          <cell r="Q6975" t="str">
            <v>NO</v>
          </cell>
          <cell r="R6975" t="str">
            <v>AUD</v>
          </cell>
          <cell r="U6975" t="str">
            <v>30 Inv</v>
          </cell>
          <cell r="V6975" t="str">
            <v>EFT</v>
          </cell>
          <cell r="W6975" t="str">
            <v>EN_AU</v>
          </cell>
          <cell r="X6975" t="str">
            <v>GST</v>
          </cell>
          <cell r="Y6975">
            <v>83926212432</v>
          </cell>
          <cell r="Z6975">
            <v>100</v>
          </cell>
          <cell r="AA6975" t="str">
            <v>NO</v>
          </cell>
          <cell r="AB6975" t="str">
            <v>V-007129</v>
          </cell>
          <cell r="AC6975" t="str">
            <v>V-000581</v>
          </cell>
        </row>
        <row r="6976">
          <cell r="D6976" t="str">
            <v>Pickering Brook Sports Club Inc</v>
          </cell>
          <cell r="E6976" t="str">
            <v>PICKERING</v>
          </cell>
          <cell r="I6976" t="str">
            <v>PICKERING BROOK</v>
          </cell>
          <cell r="J6976" t="str">
            <v>AUS</v>
          </cell>
          <cell r="K6976" t="str">
            <v>AU</v>
          </cell>
          <cell r="L6976" t="str">
            <v>Pickering Brook Sports Club Inc</v>
          </cell>
          <cell r="M6976" t="str">
            <v>Business</v>
          </cell>
          <cell r="N6976" t="str">
            <v>WA</v>
          </cell>
          <cell r="O6976" t="str">
            <v>35 Weston Road</v>
          </cell>
          <cell r="P6976">
            <v>6076</v>
          </cell>
          <cell r="Q6976" t="str">
            <v>NO</v>
          </cell>
          <cell r="R6976" t="str">
            <v>AUD</v>
          </cell>
          <cell r="U6976" t="str">
            <v>14 Inv</v>
          </cell>
          <cell r="V6976" t="str">
            <v>EFT</v>
          </cell>
          <cell r="W6976" t="str">
            <v>EN_AU</v>
          </cell>
          <cell r="X6976" t="str">
            <v>Exempt</v>
          </cell>
          <cell r="Y6976">
            <v>36358478015</v>
          </cell>
          <cell r="Z6976">
            <v>100</v>
          </cell>
          <cell r="AA6976" t="str">
            <v>NO</v>
          </cell>
          <cell r="AB6976" t="str">
            <v>V-007130</v>
          </cell>
          <cell r="AC6976" t="str">
            <v>V-010639</v>
          </cell>
        </row>
        <row r="6977">
          <cell r="D6977" t="str">
            <v>Pickering Transport Pty Ltd</v>
          </cell>
          <cell r="E6977" t="str">
            <v>PICKERING</v>
          </cell>
          <cell r="I6977" t="str">
            <v>SWAN HILL</v>
          </cell>
          <cell r="J6977" t="str">
            <v>AUS</v>
          </cell>
          <cell r="K6977" t="str">
            <v>AU</v>
          </cell>
          <cell r="L6977" t="str">
            <v>Pickering Transport Pty Ltd</v>
          </cell>
          <cell r="M6977" t="str">
            <v>Business</v>
          </cell>
          <cell r="N6977" t="str">
            <v>VIC</v>
          </cell>
          <cell r="O6977" t="str">
            <v>PO Box 492</v>
          </cell>
          <cell r="P6977">
            <v>3585</v>
          </cell>
          <cell r="Q6977" t="str">
            <v>NO</v>
          </cell>
          <cell r="R6977" t="str">
            <v>AUD</v>
          </cell>
          <cell r="U6977" t="str">
            <v>14 Inv</v>
          </cell>
          <cell r="V6977" t="str">
            <v>EFT</v>
          </cell>
          <cell r="W6977" t="str">
            <v>EN_AU</v>
          </cell>
          <cell r="X6977" t="str">
            <v>GST</v>
          </cell>
          <cell r="Y6977">
            <v>24004651692</v>
          </cell>
          <cell r="Z6977">
            <v>100</v>
          </cell>
          <cell r="AA6977" t="str">
            <v>NO</v>
          </cell>
          <cell r="AB6977" t="str">
            <v>V-007131</v>
          </cell>
          <cell r="AC6977" t="str">
            <v>V-000875</v>
          </cell>
        </row>
        <row r="6978">
          <cell r="D6978" t="str">
            <v>Pickerings Mt ISA Motors Pty Ltd</v>
          </cell>
          <cell r="E6978" t="str">
            <v>PICKERING</v>
          </cell>
          <cell r="I6978" t="str">
            <v>MOUNT ISA</v>
          </cell>
          <cell r="J6978" t="str">
            <v>AUS</v>
          </cell>
          <cell r="K6978" t="str">
            <v>AU</v>
          </cell>
          <cell r="L6978" t="str">
            <v>Pickerings Mt ISA Motors Pty Ltd</v>
          </cell>
          <cell r="M6978" t="str">
            <v>Business</v>
          </cell>
          <cell r="N6978" t="str">
            <v>QLD</v>
          </cell>
          <cell r="O6978" t="str">
            <v>59-65 West Street</v>
          </cell>
          <cell r="P6978">
            <v>4825</v>
          </cell>
          <cell r="Q6978" t="str">
            <v>NO</v>
          </cell>
          <cell r="R6978" t="str">
            <v>AUD</v>
          </cell>
          <cell r="U6978" t="str">
            <v>30 Inv</v>
          </cell>
          <cell r="V6978" t="str">
            <v>EFT</v>
          </cell>
          <cell r="W6978" t="str">
            <v>EN_AU</v>
          </cell>
          <cell r="X6978" t="str">
            <v>GST</v>
          </cell>
          <cell r="Y6978">
            <v>66107033429</v>
          </cell>
          <cell r="Z6978">
            <v>100</v>
          </cell>
          <cell r="AA6978" t="str">
            <v>NO</v>
          </cell>
          <cell r="AB6978" t="str">
            <v>V-007132</v>
          </cell>
          <cell r="AC6978" t="str">
            <v>V-002226</v>
          </cell>
        </row>
        <row r="6979">
          <cell r="D6979" t="str">
            <v>Pickle Me By Emma Jayne</v>
          </cell>
          <cell r="E6979" t="str">
            <v>PICKLE ME</v>
          </cell>
          <cell r="I6979" t="str">
            <v>BLACKALL</v>
          </cell>
          <cell r="J6979" t="str">
            <v>AUS</v>
          </cell>
          <cell r="K6979" t="str">
            <v>AU</v>
          </cell>
          <cell r="L6979" t="str">
            <v>Pickle Me By Emma Jayne</v>
          </cell>
          <cell r="M6979" t="str">
            <v>Business</v>
          </cell>
          <cell r="N6979" t="str">
            <v>QLD</v>
          </cell>
          <cell r="O6979" t="str">
            <v>1920 Tunbar Road</v>
          </cell>
          <cell r="P6979">
            <v>4472</v>
          </cell>
          <cell r="Q6979" t="str">
            <v>NO</v>
          </cell>
          <cell r="R6979" t="str">
            <v>AUD</v>
          </cell>
          <cell r="U6979" t="str">
            <v>30 Inv</v>
          </cell>
          <cell r="V6979" t="str">
            <v>EFT</v>
          </cell>
          <cell r="W6979" t="str">
            <v>EN_AU</v>
          </cell>
          <cell r="X6979" t="str">
            <v>Exempt</v>
          </cell>
          <cell r="Y6979">
            <v>27714280858</v>
          </cell>
          <cell r="Z6979">
            <v>100</v>
          </cell>
          <cell r="AA6979" t="str">
            <v>NO</v>
          </cell>
          <cell r="AB6979" t="str">
            <v>V-007133</v>
          </cell>
          <cell r="AC6979" t="str">
            <v>V-005146</v>
          </cell>
        </row>
        <row r="6980">
          <cell r="D6980" t="str">
            <v>Pickles Auctions Pty Ltd</v>
          </cell>
          <cell r="E6980" t="str">
            <v>PICKLES AU</v>
          </cell>
          <cell r="I6980" t="str">
            <v>BELMORE</v>
          </cell>
          <cell r="J6980" t="str">
            <v>AUS</v>
          </cell>
          <cell r="K6980" t="str">
            <v>AU</v>
          </cell>
          <cell r="L6980" t="str">
            <v>Pickles Auctions Pty Ltd</v>
          </cell>
          <cell r="M6980" t="str">
            <v>Business</v>
          </cell>
          <cell r="N6980" t="str">
            <v>NSW</v>
          </cell>
          <cell r="O6980" t="str">
            <v>36-40 Harp Street</v>
          </cell>
          <cell r="P6980">
            <v>2192</v>
          </cell>
          <cell r="Q6980" t="str">
            <v>NO</v>
          </cell>
          <cell r="R6980" t="str">
            <v>AUD</v>
          </cell>
          <cell r="U6980" t="str">
            <v>7 Inv</v>
          </cell>
          <cell r="V6980" t="str">
            <v>EFT</v>
          </cell>
          <cell r="W6980" t="str">
            <v>EN_AU</v>
          </cell>
          <cell r="X6980" t="str">
            <v>GST</v>
          </cell>
          <cell r="Y6980">
            <v>32003417650</v>
          </cell>
          <cell r="Z6980">
            <v>100</v>
          </cell>
          <cell r="AA6980" t="str">
            <v>NO</v>
          </cell>
          <cell r="AB6980" t="str">
            <v>V-007134</v>
          </cell>
          <cell r="AC6980" t="str">
            <v>V-004020</v>
          </cell>
        </row>
        <row r="6981">
          <cell r="D6981" t="str">
            <v>Pickwick Group Pty Ltd</v>
          </cell>
          <cell r="E6981" t="str">
            <v>PICKWICK G</v>
          </cell>
          <cell r="I6981" t="str">
            <v>CANNON HILL</v>
          </cell>
          <cell r="J6981" t="str">
            <v>AUS</v>
          </cell>
          <cell r="K6981" t="str">
            <v>AU</v>
          </cell>
          <cell r="L6981" t="str">
            <v>Pickwick Group Pty Ltd</v>
          </cell>
          <cell r="M6981" t="str">
            <v>Business</v>
          </cell>
          <cell r="N6981" t="str">
            <v>QLD</v>
          </cell>
          <cell r="O6981" t="str">
            <v>PO Box 443</v>
          </cell>
          <cell r="P6981">
            <v>4170</v>
          </cell>
          <cell r="Q6981" t="str">
            <v>NO</v>
          </cell>
          <cell r="R6981" t="str">
            <v>AUD</v>
          </cell>
          <cell r="U6981" t="str">
            <v>7 Inv</v>
          </cell>
          <cell r="V6981" t="str">
            <v>EFT</v>
          </cell>
          <cell r="W6981" t="str">
            <v>EN_AU</v>
          </cell>
          <cell r="X6981" t="str">
            <v>GST</v>
          </cell>
          <cell r="Y6981">
            <v>74089708818</v>
          </cell>
          <cell r="Z6981">
            <v>100</v>
          </cell>
          <cell r="AA6981" t="str">
            <v>NO</v>
          </cell>
          <cell r="AB6981" t="str">
            <v>V-007135</v>
          </cell>
          <cell r="AC6981" t="str">
            <v>V-004373</v>
          </cell>
        </row>
        <row r="6982">
          <cell r="D6982" t="str">
            <v>Picture Hire Australia</v>
          </cell>
          <cell r="E6982" t="str">
            <v>PICTURE HI</v>
          </cell>
          <cell r="I6982" t="str">
            <v>NORWOOD</v>
          </cell>
          <cell r="J6982" t="str">
            <v>AUS</v>
          </cell>
          <cell r="K6982" t="str">
            <v>AU</v>
          </cell>
          <cell r="L6982" t="str">
            <v>Picture Hire Australia</v>
          </cell>
          <cell r="M6982" t="str">
            <v>Business</v>
          </cell>
          <cell r="N6982" t="str">
            <v>SA</v>
          </cell>
          <cell r="O6982" t="str">
            <v>26 Clarke St</v>
          </cell>
          <cell r="P6982">
            <v>5067</v>
          </cell>
          <cell r="Q6982" t="str">
            <v>NO</v>
          </cell>
          <cell r="R6982" t="str">
            <v>AUD</v>
          </cell>
          <cell r="U6982" t="str">
            <v>01 Inv</v>
          </cell>
          <cell r="V6982" t="str">
            <v>EFT</v>
          </cell>
          <cell r="W6982" t="str">
            <v>EN_AU</v>
          </cell>
          <cell r="X6982" t="str">
            <v>GST</v>
          </cell>
          <cell r="Y6982">
            <v>92927933797</v>
          </cell>
          <cell r="Z6982">
            <v>100</v>
          </cell>
          <cell r="AA6982" t="str">
            <v>NO</v>
          </cell>
          <cell r="AB6982" t="str">
            <v>V-007136</v>
          </cell>
          <cell r="AC6982" t="str">
            <v>V-008980</v>
          </cell>
        </row>
        <row r="6983">
          <cell r="D6983" t="str">
            <v>Picture It Sold</v>
          </cell>
          <cell r="E6983" t="str">
            <v>PICTURE IT</v>
          </cell>
          <cell r="I6983" t="str">
            <v>WOODVILLE</v>
          </cell>
          <cell r="J6983" t="str">
            <v>AUS</v>
          </cell>
          <cell r="K6983" t="str">
            <v>AU</v>
          </cell>
          <cell r="L6983" t="str">
            <v>Picture It Sold</v>
          </cell>
          <cell r="M6983" t="str">
            <v>Business</v>
          </cell>
          <cell r="N6983" t="str">
            <v>SA</v>
          </cell>
          <cell r="O6983" t="str">
            <v>PO Box 411</v>
          </cell>
          <cell r="P6983">
            <v>2321</v>
          </cell>
          <cell r="Q6983" t="str">
            <v>NO</v>
          </cell>
          <cell r="R6983" t="str">
            <v>AUD</v>
          </cell>
          <cell r="U6983" t="str">
            <v>14 Inv</v>
          </cell>
          <cell r="V6983" t="str">
            <v>EFT</v>
          </cell>
          <cell r="W6983" t="str">
            <v>EN_AU</v>
          </cell>
          <cell r="X6983" t="str">
            <v>Exempt</v>
          </cell>
          <cell r="Y6983">
            <v>94659982626</v>
          </cell>
          <cell r="Z6983">
            <v>100</v>
          </cell>
          <cell r="AA6983" t="str">
            <v>NO</v>
          </cell>
          <cell r="AB6983" t="str">
            <v>V-007137</v>
          </cell>
          <cell r="AC6983" t="str">
            <v>V-009779</v>
          </cell>
        </row>
        <row r="6984">
          <cell r="D6984" t="str">
            <v>Pietros Handyman Service</v>
          </cell>
          <cell r="E6984" t="str">
            <v>PIETROS HA</v>
          </cell>
          <cell r="I6984" t="str">
            <v>RASMUSSEN</v>
          </cell>
          <cell r="J6984" t="str">
            <v>AUS</v>
          </cell>
          <cell r="K6984" t="str">
            <v>AU</v>
          </cell>
          <cell r="L6984" t="str">
            <v>Pietros Handyman Service</v>
          </cell>
          <cell r="M6984" t="str">
            <v>Business</v>
          </cell>
          <cell r="N6984" t="str">
            <v>QLD</v>
          </cell>
          <cell r="O6984" t="str">
            <v>12 Melissa Court</v>
          </cell>
          <cell r="P6984">
            <v>4815</v>
          </cell>
          <cell r="Q6984" t="str">
            <v>NO</v>
          </cell>
          <cell r="R6984" t="str">
            <v>AUD</v>
          </cell>
          <cell r="U6984" t="str">
            <v>7 Inv</v>
          </cell>
          <cell r="V6984" t="str">
            <v>EFT</v>
          </cell>
          <cell r="W6984" t="str">
            <v>EN_AU</v>
          </cell>
          <cell r="X6984" t="str">
            <v>Exempt</v>
          </cell>
          <cell r="Y6984">
            <v>63957010303</v>
          </cell>
          <cell r="Z6984">
            <v>100</v>
          </cell>
          <cell r="AA6984" t="str">
            <v>NO</v>
          </cell>
          <cell r="AB6984" t="str">
            <v>V-007138</v>
          </cell>
          <cell r="AC6984" t="str">
            <v>V-009837</v>
          </cell>
        </row>
        <row r="6985">
          <cell r="D6985" t="str">
            <v>Pikes Concrete Mix &amp; Landscape</v>
          </cell>
          <cell r="E6985" t="str">
            <v>PIKES CONC</v>
          </cell>
          <cell r="I6985" t="str">
            <v>TEMORA</v>
          </cell>
          <cell r="J6985" t="str">
            <v>AUS</v>
          </cell>
          <cell r="K6985" t="str">
            <v>AU</v>
          </cell>
          <cell r="L6985" t="str">
            <v>Pikes Concrete Mix &amp; Landscape</v>
          </cell>
          <cell r="M6985" t="str">
            <v>Business</v>
          </cell>
          <cell r="N6985" t="str">
            <v>NSW</v>
          </cell>
          <cell r="O6985" t="str">
            <v>PO Box 7</v>
          </cell>
          <cell r="P6985">
            <v>2666</v>
          </cell>
          <cell r="Q6985" t="str">
            <v>NO</v>
          </cell>
          <cell r="R6985" t="str">
            <v>AUD</v>
          </cell>
          <cell r="U6985" t="str">
            <v>30 Inv</v>
          </cell>
          <cell r="V6985" t="str">
            <v>EFT</v>
          </cell>
          <cell r="W6985" t="str">
            <v>EN_AU</v>
          </cell>
          <cell r="X6985" t="str">
            <v>GST</v>
          </cell>
          <cell r="Y6985">
            <v>32113018750</v>
          </cell>
          <cell r="Z6985">
            <v>100</v>
          </cell>
          <cell r="AA6985" t="str">
            <v>NO</v>
          </cell>
          <cell r="AB6985" t="str">
            <v>V-007139</v>
          </cell>
          <cell r="AC6985" t="str">
            <v>V-010811</v>
          </cell>
        </row>
        <row r="6986">
          <cell r="D6986" t="str">
            <v>Pingelly Recreation And Cultural Ce</v>
          </cell>
          <cell r="E6986" t="str">
            <v>PINGELLY R</v>
          </cell>
          <cell r="I6986" t="str">
            <v>PINGELLY</v>
          </cell>
          <cell r="J6986" t="str">
            <v>AUS</v>
          </cell>
          <cell r="K6986" t="str">
            <v>AU</v>
          </cell>
          <cell r="L6986" t="str">
            <v>Pingelly Recreation And Cultural Ce</v>
          </cell>
          <cell r="M6986" t="str">
            <v>Business</v>
          </cell>
          <cell r="N6986" t="str">
            <v>WA</v>
          </cell>
          <cell r="O6986" t="str">
            <v>PO Box 87</v>
          </cell>
          <cell r="P6986">
            <v>6308</v>
          </cell>
          <cell r="Q6986" t="str">
            <v>NO</v>
          </cell>
          <cell r="R6986" t="str">
            <v>AUD</v>
          </cell>
          <cell r="U6986" t="str">
            <v>7 Inv</v>
          </cell>
          <cell r="V6986" t="str">
            <v>EFT</v>
          </cell>
          <cell r="W6986" t="str">
            <v>EN_AU</v>
          </cell>
          <cell r="X6986" t="str">
            <v>Exempt</v>
          </cell>
          <cell r="Y6986">
            <v>15159712550</v>
          </cell>
          <cell r="Z6986">
            <v>100</v>
          </cell>
          <cell r="AA6986" t="str">
            <v>NO</v>
          </cell>
          <cell r="AB6986" t="str">
            <v>V-007140</v>
          </cell>
          <cell r="AC6986" t="str">
            <v>V-007666</v>
          </cell>
        </row>
        <row r="6987">
          <cell r="D6987" t="str">
            <v>Pingrup Race Club Inc</v>
          </cell>
          <cell r="E6987" t="str">
            <v>PINGRUP RA</v>
          </cell>
          <cell r="I6987" t="str">
            <v>PINGRUP</v>
          </cell>
          <cell r="J6987" t="str">
            <v>AUS</v>
          </cell>
          <cell r="K6987" t="str">
            <v>AU</v>
          </cell>
          <cell r="L6987" t="str">
            <v>Pingrup Race Club Inc</v>
          </cell>
          <cell r="M6987" t="str">
            <v>Business</v>
          </cell>
          <cell r="N6987" t="str">
            <v>WA</v>
          </cell>
          <cell r="O6987" t="str">
            <v>PO Box 10</v>
          </cell>
          <cell r="P6987">
            <v>6343</v>
          </cell>
          <cell r="Q6987" t="str">
            <v>NO</v>
          </cell>
          <cell r="R6987" t="str">
            <v>AUD</v>
          </cell>
          <cell r="U6987" t="str">
            <v>30 Inv</v>
          </cell>
          <cell r="V6987" t="str">
            <v>EFT</v>
          </cell>
          <cell r="W6987" t="str">
            <v>EN_AU</v>
          </cell>
          <cell r="X6987" t="str">
            <v>GST</v>
          </cell>
          <cell r="Y6987">
            <v>89544259615</v>
          </cell>
          <cell r="Z6987">
            <v>100</v>
          </cell>
          <cell r="AA6987" t="str">
            <v>NO</v>
          </cell>
          <cell r="AB6987" t="str">
            <v>V-007141</v>
          </cell>
          <cell r="AC6987" t="str">
            <v>V-008590</v>
          </cell>
        </row>
        <row r="6988">
          <cell r="D6988" t="str">
            <v>Pinkerton Security North East</v>
          </cell>
          <cell r="E6988" t="str">
            <v>PINKERTON</v>
          </cell>
          <cell r="I6988" t="str">
            <v>WANGARATTA</v>
          </cell>
          <cell r="J6988" t="str">
            <v>AUS</v>
          </cell>
          <cell r="K6988" t="str">
            <v>AU</v>
          </cell>
          <cell r="L6988" t="str">
            <v>Pinkerton Security North East</v>
          </cell>
          <cell r="M6988" t="str">
            <v>Business</v>
          </cell>
          <cell r="N6988" t="str">
            <v>VIC</v>
          </cell>
          <cell r="O6988" t="str">
            <v>PO Box 168</v>
          </cell>
          <cell r="P6988">
            <v>3676</v>
          </cell>
          <cell r="Q6988" t="str">
            <v>NO</v>
          </cell>
          <cell r="R6988" t="str">
            <v>AUD</v>
          </cell>
          <cell r="U6988" t="str">
            <v>30 Inv</v>
          </cell>
          <cell r="V6988" t="str">
            <v>EFT</v>
          </cell>
          <cell r="W6988" t="str">
            <v>EN_AU</v>
          </cell>
          <cell r="X6988" t="str">
            <v>GST</v>
          </cell>
          <cell r="Y6988">
            <v>76006217698</v>
          </cell>
          <cell r="Z6988">
            <v>100</v>
          </cell>
          <cell r="AA6988" t="str">
            <v>NO</v>
          </cell>
          <cell r="AB6988" t="str">
            <v>V-007142</v>
          </cell>
          <cell r="AC6988" t="str">
            <v>V-003924</v>
          </cell>
        </row>
        <row r="6989">
          <cell r="D6989" t="str">
            <v>Pinnacle Pest Solutions</v>
          </cell>
          <cell r="E6989" t="str">
            <v>PINNACLE P</v>
          </cell>
          <cell r="I6989" t="str">
            <v>STAWELL</v>
          </cell>
          <cell r="J6989" t="str">
            <v>AUS</v>
          </cell>
          <cell r="K6989" t="str">
            <v>AU</v>
          </cell>
          <cell r="L6989" t="str">
            <v>Pinnacle Pest Solutions</v>
          </cell>
          <cell r="M6989" t="str">
            <v>Business</v>
          </cell>
          <cell r="N6989" t="str">
            <v>VIC</v>
          </cell>
          <cell r="O6989" t="str">
            <v>20 Kofoed Street</v>
          </cell>
          <cell r="P6989">
            <v>3380</v>
          </cell>
          <cell r="Q6989" t="str">
            <v>NO</v>
          </cell>
          <cell r="R6989" t="str">
            <v>AUD</v>
          </cell>
          <cell r="U6989" t="str">
            <v>01 Inv</v>
          </cell>
          <cell r="V6989" t="str">
            <v>EFT</v>
          </cell>
          <cell r="W6989" t="str">
            <v>EN_AU</v>
          </cell>
          <cell r="X6989" t="str">
            <v>GST</v>
          </cell>
          <cell r="Y6989">
            <v>94679622653</v>
          </cell>
          <cell r="Z6989">
            <v>100</v>
          </cell>
          <cell r="AA6989" t="str">
            <v>NO</v>
          </cell>
          <cell r="AB6989" t="str">
            <v>V-007143</v>
          </cell>
          <cell r="AC6989" t="str">
            <v>V-008780</v>
          </cell>
        </row>
        <row r="6990">
          <cell r="D6990" t="str">
            <v>Pinnaroo Agricultural Society Inc N</v>
          </cell>
          <cell r="E6990" t="str">
            <v>PINNAROO A</v>
          </cell>
          <cell r="I6990" t="str">
            <v>PINNAROO</v>
          </cell>
          <cell r="J6990" t="str">
            <v>AUS</v>
          </cell>
          <cell r="K6990" t="str">
            <v>AU</v>
          </cell>
          <cell r="L6990" t="str">
            <v>Pinnaroo Agricultural Society Inc N</v>
          </cell>
          <cell r="M6990" t="str">
            <v>Business</v>
          </cell>
          <cell r="N6990" t="str">
            <v>SA</v>
          </cell>
          <cell r="O6990" t="str">
            <v>PO Box 80</v>
          </cell>
          <cell r="P6990">
            <v>5304</v>
          </cell>
          <cell r="Q6990" t="str">
            <v>NO</v>
          </cell>
          <cell r="R6990" t="str">
            <v>AUD</v>
          </cell>
          <cell r="U6990" t="str">
            <v>01 Inv</v>
          </cell>
          <cell r="V6990" t="str">
            <v>EFT</v>
          </cell>
          <cell r="W6990" t="str">
            <v>EN_AU</v>
          </cell>
          <cell r="X6990" t="str">
            <v>GST</v>
          </cell>
          <cell r="Y6990">
            <v>96406708297</v>
          </cell>
          <cell r="Z6990">
            <v>100</v>
          </cell>
          <cell r="AA6990" t="str">
            <v>NO</v>
          </cell>
          <cell r="AB6990" t="str">
            <v>V-007144</v>
          </cell>
          <cell r="AC6990" t="str">
            <v>V-000104</v>
          </cell>
        </row>
        <row r="6991">
          <cell r="D6991" t="str">
            <v>Pinnaroo Community Incorporat</v>
          </cell>
          <cell r="E6991" t="str">
            <v>PINNAROO C</v>
          </cell>
          <cell r="I6991" t="str">
            <v>PINNAROO</v>
          </cell>
          <cell r="J6991" t="str">
            <v>AUS</v>
          </cell>
          <cell r="K6991" t="str">
            <v>AU</v>
          </cell>
          <cell r="L6991" t="str">
            <v>Pinnaroo Community Incorporat</v>
          </cell>
          <cell r="M6991" t="str">
            <v>Business</v>
          </cell>
          <cell r="N6991" t="str">
            <v>SA</v>
          </cell>
          <cell r="O6991" t="str">
            <v>PO Box 149</v>
          </cell>
          <cell r="P6991">
            <v>5304</v>
          </cell>
          <cell r="Q6991" t="str">
            <v>NO</v>
          </cell>
          <cell r="R6991" t="str">
            <v>AUD</v>
          </cell>
          <cell r="U6991" t="str">
            <v>14 Inv</v>
          </cell>
          <cell r="V6991" t="str">
            <v>Cheque</v>
          </cell>
          <cell r="W6991" t="str">
            <v>EN_AU</v>
          </cell>
          <cell r="X6991" t="str">
            <v>GST</v>
          </cell>
          <cell r="Y6991">
            <v>79615693643</v>
          </cell>
          <cell r="Z6991">
            <v>100</v>
          </cell>
          <cell r="AA6991" t="str">
            <v>NO</v>
          </cell>
          <cell r="AB6991" t="str">
            <v>V-007145</v>
          </cell>
          <cell r="AC6991" t="str">
            <v>V-003845</v>
          </cell>
        </row>
        <row r="6992">
          <cell r="D6992" t="str">
            <v>Pinnaroo Football Club</v>
          </cell>
          <cell r="E6992" t="str">
            <v>PINNAROO F</v>
          </cell>
          <cell r="I6992" t="str">
            <v>PINNAROO</v>
          </cell>
          <cell r="J6992" t="str">
            <v>AUS</v>
          </cell>
          <cell r="K6992" t="str">
            <v>AU</v>
          </cell>
          <cell r="L6992" t="str">
            <v>Pinnaroo Football Club</v>
          </cell>
          <cell r="M6992" t="str">
            <v>Business</v>
          </cell>
          <cell r="N6992" t="str">
            <v>SA</v>
          </cell>
          <cell r="O6992" t="str">
            <v>PO Box 38</v>
          </cell>
          <cell r="P6992">
            <v>5304</v>
          </cell>
          <cell r="Q6992" t="str">
            <v>NO</v>
          </cell>
          <cell r="R6992" t="str">
            <v>AUD</v>
          </cell>
          <cell r="U6992" t="str">
            <v>30 Inv</v>
          </cell>
          <cell r="V6992" t="str">
            <v>EFT</v>
          </cell>
          <cell r="W6992" t="str">
            <v>EN_AU</v>
          </cell>
          <cell r="X6992" t="str">
            <v>GST</v>
          </cell>
          <cell r="Y6992">
            <v>83838172004</v>
          </cell>
          <cell r="Z6992">
            <v>100</v>
          </cell>
          <cell r="AA6992" t="str">
            <v>NO</v>
          </cell>
          <cell r="AB6992" t="str">
            <v>V-007146</v>
          </cell>
          <cell r="AC6992" t="str">
            <v>V-000941</v>
          </cell>
        </row>
        <row r="6993">
          <cell r="D6993" t="str">
            <v>Pinpoint Cleaning Solutions</v>
          </cell>
          <cell r="E6993" t="str">
            <v>PINPOINT C</v>
          </cell>
          <cell r="I6993" t="str">
            <v>GERALDTON</v>
          </cell>
          <cell r="J6993" t="str">
            <v>AUS</v>
          </cell>
          <cell r="K6993" t="str">
            <v>AU</v>
          </cell>
          <cell r="L6993" t="str">
            <v>Pinpoint Cleaning Solutions</v>
          </cell>
          <cell r="M6993" t="str">
            <v>Business</v>
          </cell>
          <cell r="N6993" t="str">
            <v>WA</v>
          </cell>
          <cell r="O6993" t="str">
            <v>PO Box 2888</v>
          </cell>
          <cell r="P6993">
            <v>6530</v>
          </cell>
          <cell r="Q6993" t="str">
            <v>NO</v>
          </cell>
          <cell r="R6993" t="str">
            <v>AUD</v>
          </cell>
          <cell r="U6993" t="str">
            <v>14 Inv</v>
          </cell>
          <cell r="V6993" t="str">
            <v>EFT</v>
          </cell>
          <cell r="W6993" t="str">
            <v>EN_AU</v>
          </cell>
          <cell r="X6993" t="str">
            <v>GST</v>
          </cell>
          <cell r="Y6993">
            <v>99707755903</v>
          </cell>
          <cell r="Z6993">
            <v>100</v>
          </cell>
          <cell r="AA6993" t="str">
            <v>NO</v>
          </cell>
          <cell r="AB6993" t="str">
            <v>V-007147</v>
          </cell>
          <cell r="AC6993" t="str">
            <v>V-001496</v>
          </cell>
        </row>
        <row r="6994">
          <cell r="D6994" t="str">
            <v>Pioneer Ford</v>
          </cell>
          <cell r="E6994" t="str">
            <v>PIONEER FO</v>
          </cell>
          <cell r="I6994" t="str">
            <v>ROBINVALE</v>
          </cell>
          <cell r="J6994" t="str">
            <v>AUS</v>
          </cell>
          <cell r="K6994" t="str">
            <v>AU</v>
          </cell>
          <cell r="L6994" t="str">
            <v>Pioneer Ford</v>
          </cell>
          <cell r="M6994" t="str">
            <v>Business</v>
          </cell>
          <cell r="N6994" t="str">
            <v>VIC</v>
          </cell>
          <cell r="O6994" t="str">
            <v>Caix Square</v>
          </cell>
          <cell r="P6994">
            <v>3549</v>
          </cell>
          <cell r="Q6994" t="str">
            <v>NO</v>
          </cell>
          <cell r="R6994" t="str">
            <v>AUD</v>
          </cell>
          <cell r="U6994" t="str">
            <v>30 Inv</v>
          </cell>
          <cell r="V6994" t="str">
            <v>EFT</v>
          </cell>
          <cell r="W6994" t="str">
            <v>EN_AU</v>
          </cell>
          <cell r="X6994" t="str">
            <v>GST</v>
          </cell>
          <cell r="Y6994">
            <v>71461225630</v>
          </cell>
          <cell r="Z6994">
            <v>100</v>
          </cell>
          <cell r="AA6994" t="str">
            <v>NO</v>
          </cell>
          <cell r="AB6994" t="str">
            <v>V-007148</v>
          </cell>
          <cell r="AC6994" t="str">
            <v>V-003498</v>
          </cell>
        </row>
        <row r="6995">
          <cell r="D6995" t="str">
            <v>Pioneers Basketball Club Incorporat</v>
          </cell>
          <cell r="E6995" t="str">
            <v>PIONEERS B</v>
          </cell>
          <cell r="I6995" t="str">
            <v>MOUNT GAMBIER</v>
          </cell>
          <cell r="J6995" t="str">
            <v>AUS</v>
          </cell>
          <cell r="K6995" t="str">
            <v>AU</v>
          </cell>
          <cell r="L6995" t="str">
            <v>Pioneers Basketball Club Incorporat</v>
          </cell>
          <cell r="M6995" t="str">
            <v>Business</v>
          </cell>
          <cell r="N6995" t="str">
            <v>SA</v>
          </cell>
          <cell r="O6995" t="str">
            <v>PO Box 2379</v>
          </cell>
          <cell r="P6995">
            <v>5290</v>
          </cell>
          <cell r="Q6995" t="str">
            <v>NO</v>
          </cell>
          <cell r="R6995" t="str">
            <v>AUD</v>
          </cell>
          <cell r="U6995" t="str">
            <v>14 Inv</v>
          </cell>
          <cell r="V6995" t="str">
            <v>EFT</v>
          </cell>
          <cell r="W6995" t="str">
            <v>EN_AU</v>
          </cell>
          <cell r="X6995" t="str">
            <v>GST</v>
          </cell>
          <cell r="Y6995">
            <v>99303085691</v>
          </cell>
          <cell r="Z6995">
            <v>100</v>
          </cell>
          <cell r="AA6995" t="str">
            <v>NO</v>
          </cell>
          <cell r="AB6995" t="str">
            <v>V-007150</v>
          </cell>
          <cell r="AC6995" t="str">
            <v>V-002139</v>
          </cell>
        </row>
        <row r="6996">
          <cell r="D6996" t="str">
            <v>Piper Street Veterinary Clinic Pty</v>
          </cell>
          <cell r="E6996" t="str">
            <v>PIPER STRE</v>
          </cell>
          <cell r="I6996" t="str">
            <v>TAMWORTH</v>
          </cell>
          <cell r="J6996" t="str">
            <v>AUS</v>
          </cell>
          <cell r="K6996" t="str">
            <v>AU</v>
          </cell>
          <cell r="L6996" t="str">
            <v>Piper Street Veterinary Clinic Pty</v>
          </cell>
          <cell r="M6996" t="str">
            <v>Business</v>
          </cell>
          <cell r="N6996" t="str">
            <v>NSW</v>
          </cell>
          <cell r="O6996" t="str">
            <v>PO Box 428</v>
          </cell>
          <cell r="P6996">
            <v>2340</v>
          </cell>
          <cell r="Q6996" t="str">
            <v>NO</v>
          </cell>
          <cell r="R6996" t="str">
            <v>AUD</v>
          </cell>
          <cell r="U6996" t="str">
            <v>14 Inv</v>
          </cell>
          <cell r="V6996" t="str">
            <v>EFT</v>
          </cell>
          <cell r="W6996" t="str">
            <v>EN_AU</v>
          </cell>
          <cell r="X6996" t="str">
            <v>GST</v>
          </cell>
          <cell r="Y6996">
            <v>15604165068</v>
          </cell>
          <cell r="Z6996">
            <v>100</v>
          </cell>
          <cell r="AA6996" t="str">
            <v>NO</v>
          </cell>
          <cell r="AB6996" t="str">
            <v>V-007151</v>
          </cell>
          <cell r="AC6996" t="str">
            <v>V-009066</v>
          </cell>
        </row>
        <row r="6997">
          <cell r="D6997" t="str">
            <v>Pirie Signs And Designs</v>
          </cell>
          <cell r="E6997" t="str">
            <v>PIRIE SIGN</v>
          </cell>
          <cell r="I6997" t="str">
            <v>PORT PIRIE</v>
          </cell>
          <cell r="J6997" t="str">
            <v>AUS</v>
          </cell>
          <cell r="K6997" t="str">
            <v>AU</v>
          </cell>
          <cell r="L6997" t="str">
            <v>Pirie Signs And Designs</v>
          </cell>
          <cell r="M6997" t="str">
            <v>Business</v>
          </cell>
          <cell r="N6997" t="str">
            <v>SA</v>
          </cell>
          <cell r="O6997" t="str">
            <v>7 Port Gerrmein Rd</v>
          </cell>
          <cell r="P6997">
            <v>5540</v>
          </cell>
          <cell r="Q6997" t="str">
            <v>NO</v>
          </cell>
          <cell r="R6997" t="str">
            <v>AUD</v>
          </cell>
          <cell r="U6997" t="str">
            <v>14 Inv</v>
          </cell>
          <cell r="V6997" t="str">
            <v>EFT</v>
          </cell>
          <cell r="W6997" t="str">
            <v>EN_AU</v>
          </cell>
          <cell r="X6997" t="str">
            <v>Exempt</v>
          </cell>
          <cell r="Y6997">
            <v>90377050440</v>
          </cell>
          <cell r="Z6997">
            <v>100</v>
          </cell>
          <cell r="AA6997" t="str">
            <v>NO</v>
          </cell>
          <cell r="AB6997" t="str">
            <v>V-007153</v>
          </cell>
          <cell r="AC6997" t="str">
            <v>V-007939</v>
          </cell>
        </row>
        <row r="6998">
          <cell r="D6998" t="str">
            <v>PiSA Estate</v>
          </cell>
          <cell r="E6998" t="str">
            <v>PISA ESTAT</v>
          </cell>
          <cell r="I6998" t="str">
            <v>CRESSY</v>
          </cell>
          <cell r="J6998" t="str">
            <v>AUS</v>
          </cell>
          <cell r="K6998" t="str">
            <v>AU</v>
          </cell>
          <cell r="L6998" t="str">
            <v>PiSA Estate</v>
          </cell>
          <cell r="M6998" t="str">
            <v>Business</v>
          </cell>
          <cell r="N6998" t="str">
            <v>TAS</v>
          </cell>
          <cell r="O6998" t="str">
            <v>3979 Macquarie Road</v>
          </cell>
          <cell r="P6998">
            <v>7302</v>
          </cell>
          <cell r="Q6998" t="str">
            <v>NO</v>
          </cell>
          <cell r="R6998" t="str">
            <v>AUD</v>
          </cell>
          <cell r="U6998" t="str">
            <v>7 Inv</v>
          </cell>
          <cell r="V6998" t="str">
            <v>EFT</v>
          </cell>
          <cell r="W6998" t="str">
            <v>EN_AU</v>
          </cell>
          <cell r="X6998" t="str">
            <v>GST</v>
          </cell>
          <cell r="Y6998">
            <v>51830114606</v>
          </cell>
          <cell r="Z6998">
            <v>100</v>
          </cell>
          <cell r="AA6998" t="str">
            <v>NO</v>
          </cell>
          <cell r="AB6998" t="str">
            <v>V-007154</v>
          </cell>
          <cell r="AC6998" t="str">
            <v>V-004186</v>
          </cell>
        </row>
        <row r="6999">
          <cell r="D6999" t="str">
            <v>Pisaniello A &amp; E</v>
          </cell>
          <cell r="E6999" t="str">
            <v>PISANIELLO</v>
          </cell>
          <cell r="I6999" t="str">
            <v>TRANMERE</v>
          </cell>
          <cell r="J6999" t="str">
            <v>AUS</v>
          </cell>
          <cell r="K6999" t="str">
            <v>AU</v>
          </cell>
          <cell r="L6999" t="str">
            <v>Pisaniello A &amp; E</v>
          </cell>
          <cell r="M6999" t="str">
            <v>Business</v>
          </cell>
          <cell r="N6999" t="str">
            <v>SA</v>
          </cell>
          <cell r="O6999" t="str">
            <v>3A Glen Avenue</v>
          </cell>
          <cell r="P6999">
            <v>5073</v>
          </cell>
          <cell r="Q6999" t="str">
            <v>NO</v>
          </cell>
          <cell r="R6999" t="str">
            <v>AUD</v>
          </cell>
          <cell r="U6999" t="str">
            <v>01 Inv</v>
          </cell>
          <cell r="V6999" t="str">
            <v>EFT</v>
          </cell>
          <cell r="W6999" t="str">
            <v>EN_AU</v>
          </cell>
          <cell r="X6999" t="str">
            <v>GST</v>
          </cell>
          <cell r="Y6999">
            <v>93129638069</v>
          </cell>
          <cell r="Z6999">
            <v>100</v>
          </cell>
          <cell r="AA6999" t="str">
            <v>NO</v>
          </cell>
          <cell r="AB6999" t="str">
            <v>V-007158</v>
          </cell>
          <cell r="AC6999" t="str">
            <v>V-001244</v>
          </cell>
        </row>
        <row r="7000">
          <cell r="D7000" t="str">
            <v>Pistachio Growers Association Inc</v>
          </cell>
          <cell r="E7000" t="str">
            <v>PISTACHIO</v>
          </cell>
          <cell r="I7000" t="str">
            <v>ALDGATE</v>
          </cell>
          <cell r="J7000" t="str">
            <v>AUS</v>
          </cell>
          <cell r="K7000" t="str">
            <v>AU</v>
          </cell>
          <cell r="L7000" t="str">
            <v>Pistachio Growers Association Inc</v>
          </cell>
          <cell r="M7000" t="str">
            <v>Business</v>
          </cell>
          <cell r="N7000" t="str">
            <v>SA</v>
          </cell>
          <cell r="O7000" t="str">
            <v>27 Ludgate Hill Road</v>
          </cell>
          <cell r="P7000">
            <v>5154</v>
          </cell>
          <cell r="Q7000" t="str">
            <v>NO</v>
          </cell>
          <cell r="R7000" t="str">
            <v>AUD</v>
          </cell>
          <cell r="U7000" t="str">
            <v>30 Inv</v>
          </cell>
          <cell r="V7000" t="str">
            <v>EFT</v>
          </cell>
          <cell r="W7000" t="str">
            <v>EN_AU</v>
          </cell>
          <cell r="X7000" t="str">
            <v>GST</v>
          </cell>
          <cell r="Y7000">
            <v>24020078504</v>
          </cell>
          <cell r="Z7000">
            <v>100</v>
          </cell>
          <cell r="AA7000" t="str">
            <v>NO</v>
          </cell>
          <cell r="AB7000" t="str">
            <v>V-007160</v>
          </cell>
          <cell r="AC7000" t="str">
            <v>V-006899</v>
          </cell>
        </row>
        <row r="7001">
          <cell r="D7001" t="str">
            <v>Pit Stop Cafe And Takeway</v>
          </cell>
          <cell r="E7001" t="str">
            <v>PIT STOP C</v>
          </cell>
          <cell r="I7001" t="str">
            <v>HAMILTON</v>
          </cell>
          <cell r="J7001" t="str">
            <v>AUS</v>
          </cell>
          <cell r="K7001" t="str">
            <v>AU</v>
          </cell>
          <cell r="L7001" t="str">
            <v>Pit Stop Cafe And Takeway</v>
          </cell>
          <cell r="M7001" t="str">
            <v>Business</v>
          </cell>
          <cell r="N7001" t="str">
            <v>VIC</v>
          </cell>
          <cell r="O7001" t="str">
            <v>246 Coleraine Road</v>
          </cell>
          <cell r="P7001">
            <v>3300</v>
          </cell>
          <cell r="Q7001" t="str">
            <v>NO</v>
          </cell>
          <cell r="R7001" t="str">
            <v>AUD</v>
          </cell>
          <cell r="U7001" t="str">
            <v>01 Inv</v>
          </cell>
          <cell r="V7001" t="str">
            <v>EFT</v>
          </cell>
          <cell r="W7001" t="str">
            <v>EN_AU</v>
          </cell>
          <cell r="X7001" t="str">
            <v>GST</v>
          </cell>
          <cell r="Y7001">
            <v>46317724864</v>
          </cell>
          <cell r="Z7001">
            <v>100</v>
          </cell>
          <cell r="AA7001" t="str">
            <v>NO</v>
          </cell>
          <cell r="AB7001" t="str">
            <v>V-007163</v>
          </cell>
          <cell r="AC7001" t="str">
            <v>V-002975</v>
          </cell>
        </row>
        <row r="7002">
          <cell r="D7002" t="str">
            <v>Pit Stop Technologies Pty Ltd</v>
          </cell>
          <cell r="E7002" t="str">
            <v/>
          </cell>
          <cell r="I7002" t="str">
            <v>KADINA</v>
          </cell>
          <cell r="J7002" t="str">
            <v>AUS</v>
          </cell>
          <cell r="K7002" t="str">
            <v>AU</v>
          </cell>
          <cell r="L7002" t="str">
            <v>Pit Stop Technologies Pty Ltd</v>
          </cell>
          <cell r="M7002" t="str">
            <v>Business</v>
          </cell>
          <cell r="N7002" t="str">
            <v>SA</v>
          </cell>
          <cell r="O7002" t="str">
            <v>98 Port Road</v>
          </cell>
          <cell r="P7002">
            <v>5554</v>
          </cell>
          <cell r="Q7002" t="str">
            <v>NO</v>
          </cell>
          <cell r="R7002" t="str">
            <v>AUD</v>
          </cell>
          <cell r="U7002" t="str">
            <v>14 Inv</v>
          </cell>
          <cell r="V7002" t="str">
            <v>EFT</v>
          </cell>
          <cell r="W7002" t="str">
            <v>EN_AU</v>
          </cell>
          <cell r="X7002" t="str">
            <v>GST</v>
          </cell>
          <cell r="Y7002">
            <v>94609880800</v>
          </cell>
          <cell r="Z7002">
            <v>100</v>
          </cell>
          <cell r="AA7002" t="str">
            <v>NO</v>
          </cell>
          <cell r="AB7002" t="str">
            <v>V-007164</v>
          </cell>
          <cell r="AC7002" t="str">
            <v>V-008928</v>
          </cell>
        </row>
        <row r="7003">
          <cell r="D7003" t="str">
            <v>Pitney Bowes Australia Pty Ltd</v>
          </cell>
          <cell r="E7003" t="str">
            <v>PITNEY BOW</v>
          </cell>
          <cell r="I7003" t="str">
            <v>NORTH RYDE</v>
          </cell>
          <cell r="J7003" t="str">
            <v>AUS</v>
          </cell>
          <cell r="K7003" t="str">
            <v>AU</v>
          </cell>
          <cell r="L7003" t="str">
            <v>Pitney Bowes Australia Pty Ltd</v>
          </cell>
          <cell r="M7003" t="str">
            <v>Business</v>
          </cell>
          <cell r="N7003" t="str">
            <v>NSW</v>
          </cell>
          <cell r="O7003" t="str">
            <v>PO Box 305</v>
          </cell>
          <cell r="P7003">
            <v>1670</v>
          </cell>
          <cell r="Q7003" t="str">
            <v>NO</v>
          </cell>
          <cell r="R7003" t="str">
            <v>AUD</v>
          </cell>
          <cell r="U7003" t="str">
            <v>30 Inv</v>
          </cell>
          <cell r="V7003" t="str">
            <v>EFT</v>
          </cell>
          <cell r="W7003" t="str">
            <v>EN_AU</v>
          </cell>
          <cell r="X7003" t="str">
            <v>GST</v>
          </cell>
          <cell r="Y7003">
            <v>82001475921</v>
          </cell>
          <cell r="Z7003">
            <v>100</v>
          </cell>
          <cell r="AA7003" t="str">
            <v>NO</v>
          </cell>
          <cell r="AB7003" t="str">
            <v>V-007168</v>
          </cell>
          <cell r="AC7003" t="str">
            <v>V-002664</v>
          </cell>
        </row>
        <row r="7004">
          <cell r="D7004" t="str">
            <v>Pitson Family Trust</v>
          </cell>
          <cell r="E7004" t="str">
            <v>PITSON FAM</v>
          </cell>
          <cell r="I7004" t="str">
            <v>BAGSHOT</v>
          </cell>
          <cell r="J7004" t="str">
            <v>AUS</v>
          </cell>
          <cell r="K7004" t="str">
            <v>AU</v>
          </cell>
          <cell r="L7004" t="str">
            <v>Pitson Family Trust</v>
          </cell>
          <cell r="M7004" t="str">
            <v>Business</v>
          </cell>
          <cell r="N7004" t="str">
            <v>VIC</v>
          </cell>
          <cell r="O7004" t="str">
            <v>56 Peatlings Road</v>
          </cell>
          <cell r="P7004">
            <v>3551</v>
          </cell>
          <cell r="Q7004" t="str">
            <v>NO</v>
          </cell>
          <cell r="R7004" t="str">
            <v>AUD</v>
          </cell>
          <cell r="U7004" t="str">
            <v>14 Inv</v>
          </cell>
          <cell r="V7004" t="str">
            <v>EFT</v>
          </cell>
          <cell r="W7004" t="str">
            <v>EN_AU</v>
          </cell>
          <cell r="X7004" t="str">
            <v>GST</v>
          </cell>
          <cell r="Y7004">
            <v>56249861306</v>
          </cell>
          <cell r="Z7004">
            <v>100</v>
          </cell>
          <cell r="AA7004" t="str">
            <v>NO</v>
          </cell>
          <cell r="AB7004" t="str">
            <v>V-007170</v>
          </cell>
          <cell r="AC7004" t="str">
            <v>V-009008</v>
          </cell>
        </row>
        <row r="7005">
          <cell r="D7005" t="str">
            <v>Pitts Painting</v>
          </cell>
          <cell r="E7005" t="str">
            <v>PITTS PAIN</v>
          </cell>
          <cell r="I7005" t="str">
            <v>JERILDERIE</v>
          </cell>
          <cell r="J7005" t="str">
            <v>AUS</v>
          </cell>
          <cell r="K7005" t="str">
            <v>AU</v>
          </cell>
          <cell r="L7005" t="str">
            <v>Pitts Painting</v>
          </cell>
          <cell r="M7005" t="str">
            <v>Business</v>
          </cell>
          <cell r="N7005" t="str">
            <v>NSW</v>
          </cell>
          <cell r="O7005" t="str">
            <v>29 Nowranie Street</v>
          </cell>
          <cell r="P7005">
            <v>2716</v>
          </cell>
          <cell r="Q7005" t="str">
            <v>NO</v>
          </cell>
          <cell r="R7005" t="str">
            <v>AUD</v>
          </cell>
          <cell r="U7005" t="str">
            <v>7 Inv</v>
          </cell>
          <cell r="V7005" t="str">
            <v>EFT</v>
          </cell>
          <cell r="W7005" t="str">
            <v>EN_AU</v>
          </cell>
          <cell r="X7005" t="str">
            <v>GST</v>
          </cell>
          <cell r="Y7005">
            <v>51278463280</v>
          </cell>
          <cell r="Z7005">
            <v>100</v>
          </cell>
          <cell r="AA7005" t="str">
            <v>NO</v>
          </cell>
          <cell r="AB7005" t="str">
            <v>V-007171</v>
          </cell>
          <cell r="AC7005" t="str">
            <v>V-009252</v>
          </cell>
        </row>
        <row r="7006">
          <cell r="D7006" t="str">
            <v>Pittsworth And District Campdraft A</v>
          </cell>
          <cell r="E7006" t="str">
            <v>PITTSWORTH</v>
          </cell>
          <cell r="I7006" t="str">
            <v>PITTSWORTH</v>
          </cell>
          <cell r="J7006" t="str">
            <v>AUS</v>
          </cell>
          <cell r="K7006" t="str">
            <v>AU</v>
          </cell>
          <cell r="L7006" t="str">
            <v>Pittsworth And District Campdraft A</v>
          </cell>
          <cell r="M7006" t="str">
            <v>Business</v>
          </cell>
          <cell r="N7006" t="str">
            <v>QLD</v>
          </cell>
          <cell r="O7006" t="str">
            <v>PO Box 513</v>
          </cell>
          <cell r="P7006">
            <v>4356</v>
          </cell>
          <cell r="Q7006" t="str">
            <v>NO</v>
          </cell>
          <cell r="R7006" t="str">
            <v>AUD</v>
          </cell>
          <cell r="U7006" t="str">
            <v>7 Inv</v>
          </cell>
          <cell r="V7006" t="str">
            <v>EFT</v>
          </cell>
          <cell r="W7006" t="str">
            <v>EN_AU</v>
          </cell>
          <cell r="X7006" t="str">
            <v>Exempt</v>
          </cell>
          <cell r="Y7006">
            <v>91469245616</v>
          </cell>
          <cell r="Z7006">
            <v>100</v>
          </cell>
          <cell r="AA7006" t="str">
            <v>NO</v>
          </cell>
          <cell r="AB7006" t="str">
            <v>V-007172</v>
          </cell>
          <cell r="AC7006" t="str">
            <v>V-010622</v>
          </cell>
        </row>
        <row r="7007">
          <cell r="D7007" t="str">
            <v>Pittsworth Motor Inn</v>
          </cell>
          <cell r="E7007" t="str">
            <v>PITTSWORTH</v>
          </cell>
          <cell r="I7007" t="str">
            <v>PITTSWORTH</v>
          </cell>
          <cell r="J7007" t="str">
            <v>AUS</v>
          </cell>
          <cell r="K7007" t="str">
            <v>AU</v>
          </cell>
          <cell r="L7007" t="str">
            <v>Pittsworth Motor Inn</v>
          </cell>
          <cell r="M7007" t="str">
            <v>Business</v>
          </cell>
          <cell r="N7007" t="str">
            <v>QLD</v>
          </cell>
          <cell r="O7007" t="str">
            <v>51 Helens Street</v>
          </cell>
          <cell r="P7007">
            <v>4356</v>
          </cell>
          <cell r="Q7007" t="str">
            <v>NO</v>
          </cell>
          <cell r="R7007" t="str">
            <v>AUD</v>
          </cell>
          <cell r="U7007" t="str">
            <v>01 Inv</v>
          </cell>
          <cell r="V7007" t="str">
            <v>EFT</v>
          </cell>
          <cell r="W7007" t="str">
            <v>EN_AU</v>
          </cell>
          <cell r="X7007" t="str">
            <v>Exempt</v>
          </cell>
          <cell r="Y7007">
            <v>50106730876</v>
          </cell>
          <cell r="Z7007">
            <v>100</v>
          </cell>
          <cell r="AA7007" t="str">
            <v>NO</v>
          </cell>
          <cell r="AB7007" t="str">
            <v>V-007173</v>
          </cell>
          <cell r="AC7007" t="str">
            <v>V-009667</v>
          </cell>
        </row>
        <row r="7008">
          <cell r="D7008" t="str">
            <v>Pivot Support Services</v>
          </cell>
          <cell r="E7008" t="str">
            <v>PIVOT SUPP</v>
          </cell>
          <cell r="I7008" t="str">
            <v>ALBANY</v>
          </cell>
          <cell r="J7008" t="str">
            <v>AUS</v>
          </cell>
          <cell r="K7008" t="str">
            <v>AU</v>
          </cell>
          <cell r="L7008" t="str">
            <v>Pivot Support Services</v>
          </cell>
          <cell r="M7008" t="str">
            <v>Business</v>
          </cell>
          <cell r="N7008" t="str">
            <v>WA</v>
          </cell>
          <cell r="O7008" t="str">
            <v>PO Box 5760</v>
          </cell>
          <cell r="P7008">
            <v>6332</v>
          </cell>
          <cell r="Q7008" t="str">
            <v>NO</v>
          </cell>
          <cell r="R7008" t="str">
            <v>AUD</v>
          </cell>
          <cell r="U7008" t="str">
            <v>30 Inv</v>
          </cell>
          <cell r="V7008" t="str">
            <v>EFT</v>
          </cell>
          <cell r="W7008" t="str">
            <v>EN_AU</v>
          </cell>
          <cell r="X7008" t="str">
            <v>GST</v>
          </cell>
          <cell r="Y7008">
            <v>73266272565</v>
          </cell>
          <cell r="Z7008">
            <v>100</v>
          </cell>
          <cell r="AA7008" t="str">
            <v>NO</v>
          </cell>
          <cell r="AB7008" t="str">
            <v>V-007174</v>
          </cell>
          <cell r="AC7008" t="str">
            <v>V-007116</v>
          </cell>
        </row>
        <row r="7009">
          <cell r="D7009" t="str">
            <v>Pivotal Data Solutions Pty Ltd</v>
          </cell>
          <cell r="E7009" t="str">
            <v>PIVOTAL DA</v>
          </cell>
          <cell r="I7009" t="str">
            <v>PRINCE HENRY HEIGHTS</v>
          </cell>
          <cell r="J7009" t="str">
            <v>AUS</v>
          </cell>
          <cell r="K7009" t="str">
            <v>AU</v>
          </cell>
          <cell r="L7009" t="str">
            <v>Pivotal Data Solutions Pty Ltd</v>
          </cell>
          <cell r="M7009" t="str">
            <v>Business</v>
          </cell>
          <cell r="N7009" t="str">
            <v>QLD</v>
          </cell>
          <cell r="O7009" t="str">
            <v>92 Prince Henry Drive</v>
          </cell>
          <cell r="P7009">
            <v>4350</v>
          </cell>
          <cell r="Q7009" t="str">
            <v>NO</v>
          </cell>
          <cell r="R7009" t="str">
            <v>AUD</v>
          </cell>
          <cell r="U7009" t="str">
            <v>14 Inv</v>
          </cell>
          <cell r="V7009" t="str">
            <v>EFT</v>
          </cell>
          <cell r="W7009" t="str">
            <v>EN_AU</v>
          </cell>
          <cell r="X7009" t="str">
            <v>GST</v>
          </cell>
          <cell r="Y7009">
            <v>86164961960</v>
          </cell>
          <cell r="Z7009">
            <v>100</v>
          </cell>
          <cell r="AA7009" t="str">
            <v>NO</v>
          </cell>
          <cell r="AB7009" t="str">
            <v>V-007175</v>
          </cell>
          <cell r="AC7009" t="str">
            <v>V-003695</v>
          </cell>
        </row>
        <row r="7010">
          <cell r="D7010" t="str">
            <v>Pivotel Satelite Pty Ltd</v>
          </cell>
          <cell r="E7010" t="str">
            <v>PIVOTEL SA</v>
          </cell>
          <cell r="I7010" t="str">
            <v>SOUTHPORT</v>
          </cell>
          <cell r="J7010" t="str">
            <v>AUS</v>
          </cell>
          <cell r="K7010" t="str">
            <v>AU</v>
          </cell>
          <cell r="L7010" t="str">
            <v>Pivotel Satelite Pty Ltd</v>
          </cell>
          <cell r="M7010" t="str">
            <v>Business</v>
          </cell>
          <cell r="N7010" t="str">
            <v>QLD</v>
          </cell>
          <cell r="O7010" t="str">
            <v/>
          </cell>
          <cell r="P7010" t="str">
            <v>0822</v>
          </cell>
          <cell r="Q7010" t="str">
            <v>NO</v>
          </cell>
          <cell r="R7010" t="str">
            <v>AUD</v>
          </cell>
          <cell r="U7010" t="str">
            <v>14 Inv</v>
          </cell>
          <cell r="V7010" t="str">
            <v>Cheque</v>
          </cell>
          <cell r="W7010" t="str">
            <v>EN_AU</v>
          </cell>
          <cell r="X7010" t="str">
            <v>GST</v>
          </cell>
          <cell r="Y7010">
            <v>81099917398</v>
          </cell>
          <cell r="Z7010">
            <v>100</v>
          </cell>
          <cell r="AA7010" t="str">
            <v>NO</v>
          </cell>
          <cell r="AB7010" t="str">
            <v>V-007185</v>
          </cell>
          <cell r="AC7010" t="str">
            <v>V-004864</v>
          </cell>
        </row>
        <row r="7011">
          <cell r="D7011" t="str">
            <v>Pj &amp; Mp Megarrity Cartage Trust</v>
          </cell>
          <cell r="E7011" t="str">
            <v>PJ &amp; MP ME</v>
          </cell>
          <cell r="I7011" t="str">
            <v>TUNGAMAH</v>
          </cell>
          <cell r="J7011" t="str">
            <v>AUS</v>
          </cell>
          <cell r="K7011" t="str">
            <v>AU</v>
          </cell>
          <cell r="L7011" t="str">
            <v>Pj &amp; Mp Megarrity Cartage Trust</v>
          </cell>
          <cell r="M7011" t="str">
            <v>Business</v>
          </cell>
          <cell r="N7011" t="str">
            <v>VIC</v>
          </cell>
          <cell r="O7011" t="str">
            <v>PO Box 52</v>
          </cell>
          <cell r="P7011">
            <v>3728</v>
          </cell>
          <cell r="Q7011" t="str">
            <v>NO</v>
          </cell>
          <cell r="R7011" t="str">
            <v>AUD</v>
          </cell>
          <cell r="U7011" t="str">
            <v>30 Inv</v>
          </cell>
          <cell r="V7011" t="str">
            <v>EFT</v>
          </cell>
          <cell r="W7011" t="str">
            <v>EN_AU</v>
          </cell>
          <cell r="X7011" t="str">
            <v>GST</v>
          </cell>
          <cell r="Y7011">
            <v>14335925205</v>
          </cell>
          <cell r="Z7011">
            <v>100</v>
          </cell>
          <cell r="AA7011" t="str">
            <v>NO</v>
          </cell>
          <cell r="AB7011" t="str">
            <v>V-007186</v>
          </cell>
          <cell r="AC7011" t="str">
            <v>V-004923</v>
          </cell>
        </row>
        <row r="7012">
          <cell r="D7012" t="str">
            <v>PJ &amp; SL Wallis</v>
          </cell>
          <cell r="E7012" t="str">
            <v>PETER WALL</v>
          </cell>
          <cell r="I7012" t="str">
            <v>GUNDOWRING</v>
          </cell>
          <cell r="J7012" t="str">
            <v>AUS</v>
          </cell>
          <cell r="K7012" t="str">
            <v>AU</v>
          </cell>
          <cell r="L7012" t="str">
            <v>PJ &amp; SL Wallis</v>
          </cell>
          <cell r="M7012" t="str">
            <v>Business</v>
          </cell>
          <cell r="N7012" t="str">
            <v>VIC</v>
          </cell>
          <cell r="O7012" t="str">
            <v>561 Gundowring Road</v>
          </cell>
          <cell r="P7012">
            <v>3691</v>
          </cell>
          <cell r="Q7012" t="str">
            <v>NO</v>
          </cell>
          <cell r="R7012" t="str">
            <v>AUD</v>
          </cell>
          <cell r="U7012" t="str">
            <v>7 Inv</v>
          </cell>
          <cell r="V7012" t="str">
            <v>EFT</v>
          </cell>
          <cell r="W7012" t="str">
            <v>EN_AU</v>
          </cell>
          <cell r="X7012" t="str">
            <v>GST</v>
          </cell>
          <cell r="Y7012">
            <v>14582879010</v>
          </cell>
          <cell r="Z7012">
            <v>100</v>
          </cell>
          <cell r="AA7012" t="str">
            <v>NO</v>
          </cell>
          <cell r="AB7012" t="str">
            <v>V-007190</v>
          </cell>
          <cell r="AC7012" t="str">
            <v>V-002375</v>
          </cell>
        </row>
        <row r="7013">
          <cell r="D7013" t="str">
            <v>Pj And De Robinson</v>
          </cell>
          <cell r="E7013" t="str">
            <v>PJ AND DE</v>
          </cell>
          <cell r="I7013" t="str">
            <v>NORTHAM</v>
          </cell>
          <cell r="J7013" t="str">
            <v>AUS</v>
          </cell>
          <cell r="K7013" t="str">
            <v>AU</v>
          </cell>
          <cell r="L7013" t="str">
            <v>Pj And De Robinson</v>
          </cell>
          <cell r="M7013" t="str">
            <v>Business</v>
          </cell>
          <cell r="N7013" t="str">
            <v>WA</v>
          </cell>
          <cell r="O7013" t="str">
            <v>19 Killick St</v>
          </cell>
          <cell r="P7013">
            <v>6401</v>
          </cell>
          <cell r="Q7013" t="str">
            <v>NO</v>
          </cell>
          <cell r="R7013" t="str">
            <v>AUD</v>
          </cell>
          <cell r="U7013" t="str">
            <v>01 Inv</v>
          </cell>
          <cell r="V7013" t="str">
            <v>EFT</v>
          </cell>
          <cell r="W7013" t="str">
            <v>EN_AU</v>
          </cell>
          <cell r="X7013" t="str">
            <v>Exempt</v>
          </cell>
          <cell r="Y7013">
            <v>96134053350</v>
          </cell>
          <cell r="Z7013">
            <v>100</v>
          </cell>
          <cell r="AA7013" t="str">
            <v>NO</v>
          </cell>
          <cell r="AB7013" t="str">
            <v>V-007194</v>
          </cell>
          <cell r="AC7013" t="str">
            <v>V-006396</v>
          </cell>
        </row>
        <row r="7014">
          <cell r="D7014" t="str">
            <v>Pj Hancox Pastoral Company Pty Ltd</v>
          </cell>
          <cell r="E7014" t="str">
            <v>HANCOX PJ</v>
          </cell>
          <cell r="I7014" t="str">
            <v>CENTENARY HEIGHTS</v>
          </cell>
          <cell r="J7014" t="str">
            <v>AUS</v>
          </cell>
          <cell r="K7014" t="str">
            <v>AU</v>
          </cell>
          <cell r="L7014" t="str">
            <v>Pj Hancox Pastoral Company Pty Ltd</v>
          </cell>
          <cell r="M7014" t="str">
            <v>Business</v>
          </cell>
          <cell r="N7014" t="str">
            <v>QLD</v>
          </cell>
          <cell r="O7014" t="str">
            <v>PO Box 11186</v>
          </cell>
          <cell r="P7014">
            <v>4350</v>
          </cell>
          <cell r="Q7014" t="str">
            <v>NO</v>
          </cell>
          <cell r="R7014" t="str">
            <v>AUD</v>
          </cell>
          <cell r="U7014" t="str">
            <v>7 Inv</v>
          </cell>
          <cell r="V7014" t="str">
            <v>EFT</v>
          </cell>
          <cell r="W7014" t="str">
            <v>EN_AU</v>
          </cell>
          <cell r="X7014" t="str">
            <v>GST</v>
          </cell>
          <cell r="Y7014">
            <v>54121062575</v>
          </cell>
          <cell r="Z7014">
            <v>100</v>
          </cell>
          <cell r="AA7014" t="str">
            <v>NO</v>
          </cell>
          <cell r="AB7014" t="str">
            <v>V-007196</v>
          </cell>
          <cell r="AC7014" t="str">
            <v>V-002455</v>
          </cell>
        </row>
        <row r="7015">
          <cell r="D7015" t="str">
            <v>Pj Hatton Investments Pty Ltd</v>
          </cell>
          <cell r="E7015" t="str">
            <v>PJ HATTON</v>
          </cell>
          <cell r="I7015" t="str">
            <v>MOREE</v>
          </cell>
          <cell r="J7015" t="str">
            <v>AUS</v>
          </cell>
          <cell r="K7015" t="str">
            <v>AU</v>
          </cell>
          <cell r="L7015" t="str">
            <v>Pj Hatton Investments Pty Ltd</v>
          </cell>
          <cell r="M7015" t="str">
            <v>Business</v>
          </cell>
          <cell r="N7015" t="str">
            <v>NSW</v>
          </cell>
          <cell r="O7015" t="str">
            <v>Eureka</v>
          </cell>
          <cell r="P7015">
            <v>2400</v>
          </cell>
          <cell r="Q7015" t="str">
            <v>NO</v>
          </cell>
          <cell r="R7015" t="str">
            <v>AUD</v>
          </cell>
          <cell r="U7015" t="str">
            <v>30 Inv</v>
          </cell>
          <cell r="V7015" t="str">
            <v>EFT</v>
          </cell>
          <cell r="W7015" t="str">
            <v>EN_AU</v>
          </cell>
          <cell r="X7015" t="str">
            <v>GST</v>
          </cell>
          <cell r="Y7015">
            <v>30001340790</v>
          </cell>
          <cell r="Z7015">
            <v>100</v>
          </cell>
          <cell r="AA7015" t="str">
            <v>NO</v>
          </cell>
          <cell r="AB7015" t="str">
            <v>V-007198</v>
          </cell>
          <cell r="AC7015" t="str">
            <v>V-007881</v>
          </cell>
        </row>
        <row r="7016">
          <cell r="D7016" t="str">
            <v>Pj Mcmahon</v>
          </cell>
          <cell r="E7016" t="str">
            <v>PJ MCMAHON</v>
          </cell>
          <cell r="I7016" t="str">
            <v>BAIRNSDALE</v>
          </cell>
          <cell r="J7016" t="str">
            <v>AUS</v>
          </cell>
          <cell r="K7016" t="str">
            <v>AU</v>
          </cell>
          <cell r="L7016" t="str">
            <v>Pj Mcmahon</v>
          </cell>
          <cell r="M7016" t="str">
            <v>Business</v>
          </cell>
          <cell r="N7016" t="str">
            <v>VIC</v>
          </cell>
          <cell r="O7016" t="str">
            <v>PO Box 1148</v>
          </cell>
          <cell r="P7016">
            <v>3875</v>
          </cell>
          <cell r="Q7016" t="str">
            <v>NO</v>
          </cell>
          <cell r="R7016" t="str">
            <v>AUD</v>
          </cell>
          <cell r="U7016" t="str">
            <v>7 Inv</v>
          </cell>
          <cell r="V7016" t="str">
            <v>EFT</v>
          </cell>
          <cell r="W7016" t="str">
            <v>EN_AU</v>
          </cell>
          <cell r="X7016" t="str">
            <v>GST</v>
          </cell>
          <cell r="Y7016">
            <v>99069847789</v>
          </cell>
          <cell r="Z7016">
            <v>100</v>
          </cell>
          <cell r="AA7016" t="str">
            <v>NO</v>
          </cell>
          <cell r="AB7016" t="str">
            <v>V-007199</v>
          </cell>
          <cell r="AC7016" t="str">
            <v>V-000551</v>
          </cell>
        </row>
        <row r="7017">
          <cell r="D7017" t="str">
            <v>Pj Pumps</v>
          </cell>
          <cell r="E7017" t="str">
            <v>PJ PUMPS</v>
          </cell>
          <cell r="I7017" t="str">
            <v>MOUNT GAMBIER</v>
          </cell>
          <cell r="J7017" t="str">
            <v>AUS</v>
          </cell>
          <cell r="K7017" t="str">
            <v>AU</v>
          </cell>
          <cell r="L7017" t="str">
            <v>Pj Pumps</v>
          </cell>
          <cell r="M7017" t="str">
            <v>Business</v>
          </cell>
          <cell r="N7017" t="str">
            <v>SA</v>
          </cell>
          <cell r="O7017" t="str">
            <v>351 Commercial Street West</v>
          </cell>
          <cell r="P7017">
            <v>5290</v>
          </cell>
          <cell r="Q7017" t="str">
            <v>NO</v>
          </cell>
          <cell r="R7017" t="str">
            <v>AUD</v>
          </cell>
          <cell r="U7017" t="str">
            <v>14 Inv</v>
          </cell>
          <cell r="V7017" t="str">
            <v>EFT</v>
          </cell>
          <cell r="W7017" t="str">
            <v>EN_AU</v>
          </cell>
          <cell r="X7017" t="str">
            <v>GST</v>
          </cell>
          <cell r="Y7017">
            <v>74321763466</v>
          </cell>
          <cell r="Z7017">
            <v>100</v>
          </cell>
          <cell r="AA7017" t="str">
            <v>NO</v>
          </cell>
          <cell r="AB7017" t="str">
            <v>V-007204</v>
          </cell>
          <cell r="AC7017" t="str">
            <v>V-006634</v>
          </cell>
        </row>
        <row r="7018">
          <cell r="D7018" t="str">
            <v>Pjkk Pty Ltd</v>
          </cell>
          <cell r="E7018" t="str">
            <v>PJKK PTY L</v>
          </cell>
          <cell r="I7018" t="str">
            <v>ALBURY</v>
          </cell>
          <cell r="J7018" t="str">
            <v>AUS</v>
          </cell>
          <cell r="K7018" t="str">
            <v>AU</v>
          </cell>
          <cell r="L7018" t="str">
            <v>Pjkk Pty Ltd</v>
          </cell>
          <cell r="M7018" t="str">
            <v>Business</v>
          </cell>
          <cell r="N7018" t="str">
            <v>NSW</v>
          </cell>
          <cell r="O7018" t="str">
            <v>777 Mate Street</v>
          </cell>
          <cell r="P7018">
            <v>2640</v>
          </cell>
          <cell r="Q7018" t="str">
            <v>NO</v>
          </cell>
          <cell r="R7018" t="str">
            <v>AUD</v>
          </cell>
          <cell r="U7018" t="str">
            <v>30 Inv</v>
          </cell>
          <cell r="V7018" t="str">
            <v>EFT</v>
          </cell>
          <cell r="W7018" t="str">
            <v>EN_AU</v>
          </cell>
          <cell r="X7018" t="str">
            <v>GST</v>
          </cell>
          <cell r="Y7018">
            <v>19213808801</v>
          </cell>
          <cell r="Z7018">
            <v>100</v>
          </cell>
          <cell r="AA7018" t="str">
            <v>NO</v>
          </cell>
          <cell r="AB7018" t="str">
            <v>V-007205</v>
          </cell>
          <cell r="AC7018" t="str">
            <v>V-010752</v>
          </cell>
        </row>
        <row r="7019">
          <cell r="D7019" t="str">
            <v>Pj'S Automotive</v>
          </cell>
          <cell r="E7019" t="str">
            <v>PJ'S AUTOM</v>
          </cell>
          <cell r="I7019" t="str">
            <v>CUNNAMULLA</v>
          </cell>
          <cell r="J7019" t="str">
            <v>AUS</v>
          </cell>
          <cell r="K7019" t="str">
            <v>AU</v>
          </cell>
          <cell r="L7019" t="str">
            <v>Pj'S Automotive</v>
          </cell>
          <cell r="M7019" t="str">
            <v>Business</v>
          </cell>
          <cell r="N7019" t="str">
            <v>QLD</v>
          </cell>
          <cell r="O7019" t="str">
            <v>56 Emma Street</v>
          </cell>
          <cell r="P7019">
            <v>4490</v>
          </cell>
          <cell r="Q7019" t="str">
            <v>NO</v>
          </cell>
          <cell r="R7019" t="str">
            <v>AUD</v>
          </cell>
          <cell r="U7019" t="str">
            <v>30 Inv</v>
          </cell>
          <cell r="V7019" t="str">
            <v>EFT</v>
          </cell>
          <cell r="W7019" t="str">
            <v>EN_AU</v>
          </cell>
          <cell r="X7019" t="str">
            <v>GST</v>
          </cell>
          <cell r="Y7019">
            <v>79150852074</v>
          </cell>
          <cell r="Z7019">
            <v>100</v>
          </cell>
          <cell r="AA7019" t="str">
            <v>NO</v>
          </cell>
          <cell r="AB7019" t="str">
            <v>V-007208</v>
          </cell>
          <cell r="AC7019" t="str">
            <v>V-002757</v>
          </cell>
        </row>
        <row r="7020">
          <cell r="D7020" t="str">
            <v>Pjwaters Web Design</v>
          </cell>
          <cell r="E7020" t="str">
            <v>PJWATERS W</v>
          </cell>
          <cell r="I7020" t="str">
            <v>DALBY</v>
          </cell>
          <cell r="J7020" t="str">
            <v>AUS</v>
          </cell>
          <cell r="K7020" t="str">
            <v>AU</v>
          </cell>
          <cell r="L7020" t="str">
            <v>Pjwaters Web Design</v>
          </cell>
          <cell r="M7020" t="str">
            <v>Business</v>
          </cell>
          <cell r="N7020" t="str">
            <v>QLD</v>
          </cell>
          <cell r="O7020" t="str">
            <v>PO Box 526</v>
          </cell>
          <cell r="P7020">
            <v>4405</v>
          </cell>
          <cell r="Q7020" t="str">
            <v>NO</v>
          </cell>
          <cell r="R7020" t="str">
            <v>AUD</v>
          </cell>
          <cell r="U7020" t="str">
            <v>30 Inv</v>
          </cell>
          <cell r="V7020" t="str">
            <v>EFT</v>
          </cell>
          <cell r="W7020" t="str">
            <v>EN_AU</v>
          </cell>
          <cell r="X7020" t="str">
            <v>GST</v>
          </cell>
          <cell r="Y7020">
            <v>37126098744</v>
          </cell>
          <cell r="Z7020">
            <v>100</v>
          </cell>
          <cell r="AA7020" t="str">
            <v>NO</v>
          </cell>
          <cell r="AB7020" t="str">
            <v>V-007209</v>
          </cell>
          <cell r="AC7020" t="str">
            <v>V-009985</v>
          </cell>
        </row>
        <row r="7021">
          <cell r="D7021" t="str">
            <v>Pk Reynolds Pty Ltd</v>
          </cell>
          <cell r="E7021" t="str">
            <v>PK REYNOLD</v>
          </cell>
          <cell r="I7021" t="str">
            <v>LOXTON</v>
          </cell>
          <cell r="J7021" t="str">
            <v>AUS</v>
          </cell>
          <cell r="K7021" t="str">
            <v>AU</v>
          </cell>
          <cell r="L7021" t="str">
            <v>Pk Reynolds Pty Ltd</v>
          </cell>
          <cell r="M7021" t="str">
            <v>Business</v>
          </cell>
          <cell r="N7021" t="str">
            <v>SA</v>
          </cell>
          <cell r="O7021" t="str">
            <v>32 Sixth Street</v>
          </cell>
          <cell r="P7021">
            <v>5333</v>
          </cell>
          <cell r="Q7021" t="str">
            <v>NO</v>
          </cell>
          <cell r="R7021" t="str">
            <v>AUD</v>
          </cell>
          <cell r="U7021" t="str">
            <v>7 Inv</v>
          </cell>
          <cell r="V7021" t="str">
            <v>EFT</v>
          </cell>
          <cell r="W7021" t="str">
            <v>EN_AU</v>
          </cell>
          <cell r="X7021" t="str">
            <v>GST</v>
          </cell>
          <cell r="Y7021">
            <v>65624417787</v>
          </cell>
          <cell r="Z7021">
            <v>100</v>
          </cell>
          <cell r="AA7021" t="str">
            <v>NO</v>
          </cell>
          <cell r="AB7021" t="str">
            <v>V-007210</v>
          </cell>
          <cell r="AC7021" t="str">
            <v>V-006209</v>
          </cell>
        </row>
        <row r="7022">
          <cell r="D7022" t="str">
            <v>Pl &amp; Kl Campbell</v>
          </cell>
          <cell r="E7022" t="str">
            <v>PL &amp; KL CA</v>
          </cell>
          <cell r="I7022" t="str">
            <v>SUNNYSIDE</v>
          </cell>
          <cell r="J7022" t="str">
            <v>AUS</v>
          </cell>
          <cell r="K7022" t="str">
            <v>AU</v>
          </cell>
          <cell r="L7022" t="str">
            <v>Pl &amp; Kl Campbell</v>
          </cell>
          <cell r="M7022" t="str">
            <v>Business</v>
          </cell>
          <cell r="N7022" t="str">
            <v>TAS</v>
          </cell>
          <cell r="O7022" t="str">
            <v>698 Sunnyside Road</v>
          </cell>
          <cell r="P7022">
            <v>7305</v>
          </cell>
          <cell r="Q7022" t="str">
            <v>NO</v>
          </cell>
          <cell r="R7022" t="str">
            <v>AUD</v>
          </cell>
          <cell r="U7022" t="str">
            <v>30 Inv</v>
          </cell>
          <cell r="V7022" t="str">
            <v>EFT</v>
          </cell>
          <cell r="W7022" t="str">
            <v>EN_AU</v>
          </cell>
          <cell r="X7022" t="str">
            <v>GST</v>
          </cell>
          <cell r="Y7022">
            <v>95701169369</v>
          </cell>
          <cell r="Z7022">
            <v>100</v>
          </cell>
          <cell r="AA7022" t="str">
            <v>NO</v>
          </cell>
          <cell r="AB7022" t="str">
            <v>V-007216</v>
          </cell>
          <cell r="AC7022" t="str">
            <v>V-009600</v>
          </cell>
        </row>
        <row r="7023">
          <cell r="D7023" t="str">
            <v>Pl Marshall Transport Pty Ltd</v>
          </cell>
          <cell r="E7023" t="str">
            <v>PL MARSHAL</v>
          </cell>
          <cell r="I7023" t="str">
            <v>JANDOWAE</v>
          </cell>
          <cell r="J7023" t="str">
            <v>AUS</v>
          </cell>
          <cell r="K7023" t="str">
            <v>AU</v>
          </cell>
          <cell r="L7023" t="str">
            <v>Pl Marshall Transport Pty Ltd</v>
          </cell>
          <cell r="M7023" t="str">
            <v>Business</v>
          </cell>
          <cell r="N7023" t="str">
            <v>QLD</v>
          </cell>
          <cell r="O7023" t="str">
            <v>9 Davidsons Rd</v>
          </cell>
          <cell r="P7023">
            <v>4410</v>
          </cell>
          <cell r="Q7023" t="str">
            <v>NO</v>
          </cell>
          <cell r="R7023" t="str">
            <v>AUD</v>
          </cell>
          <cell r="U7023" t="str">
            <v>7 Inv</v>
          </cell>
          <cell r="V7023" t="str">
            <v>EFT</v>
          </cell>
          <cell r="W7023" t="str">
            <v>EN_AU</v>
          </cell>
          <cell r="X7023" t="str">
            <v>GST</v>
          </cell>
          <cell r="Y7023">
            <v>32624548438</v>
          </cell>
          <cell r="Z7023">
            <v>100</v>
          </cell>
          <cell r="AA7023" t="str">
            <v>NO</v>
          </cell>
          <cell r="AB7023" t="str">
            <v>V-007221</v>
          </cell>
          <cell r="AC7023" t="str">
            <v>V-007125</v>
          </cell>
        </row>
        <row r="7024">
          <cell r="D7024" t="str">
            <v>Plains Producer</v>
          </cell>
          <cell r="E7024" t="str">
            <v>THE PLAINS</v>
          </cell>
          <cell r="I7024" t="str">
            <v>BALAKLAVA</v>
          </cell>
          <cell r="J7024" t="str">
            <v>AUS</v>
          </cell>
          <cell r="K7024" t="str">
            <v>AU</v>
          </cell>
          <cell r="L7024" t="str">
            <v>Plains Producer</v>
          </cell>
          <cell r="M7024" t="str">
            <v>Business</v>
          </cell>
          <cell r="N7024" t="str">
            <v>SA</v>
          </cell>
          <cell r="O7024" t="str">
            <v>PO Box 63</v>
          </cell>
          <cell r="P7024">
            <v>5461</v>
          </cell>
          <cell r="Q7024" t="str">
            <v>NO</v>
          </cell>
          <cell r="R7024" t="str">
            <v>AUD</v>
          </cell>
          <cell r="U7024" t="str">
            <v>14 Inv</v>
          </cell>
          <cell r="V7024" t="str">
            <v>EFT</v>
          </cell>
          <cell r="W7024" t="str">
            <v>EN_AU</v>
          </cell>
          <cell r="X7024" t="str">
            <v>GST</v>
          </cell>
          <cell r="Y7024">
            <v>58007718569</v>
          </cell>
          <cell r="Z7024">
            <v>100</v>
          </cell>
          <cell r="AA7024" t="str">
            <v>NO</v>
          </cell>
          <cell r="AB7024" t="str">
            <v>V-007223</v>
          </cell>
          <cell r="AC7024" t="str">
            <v>V-000013</v>
          </cell>
        </row>
        <row r="7025">
          <cell r="D7025" t="str">
            <v>Plan 2 Move</v>
          </cell>
          <cell r="E7025" t="str">
            <v>PLAN 2 MOV</v>
          </cell>
          <cell r="I7025" t="str">
            <v>BUNBURY</v>
          </cell>
          <cell r="J7025" t="str">
            <v>AUS</v>
          </cell>
          <cell r="K7025" t="str">
            <v>AU</v>
          </cell>
          <cell r="L7025" t="str">
            <v>Plan 2 Move</v>
          </cell>
          <cell r="M7025" t="str">
            <v>Business</v>
          </cell>
          <cell r="N7025" t="str">
            <v>WA</v>
          </cell>
          <cell r="O7025" t="str">
            <v>PO Box 573</v>
          </cell>
          <cell r="P7025">
            <v>6231</v>
          </cell>
          <cell r="Q7025" t="str">
            <v>NO</v>
          </cell>
          <cell r="R7025" t="str">
            <v>AUD</v>
          </cell>
          <cell r="U7025" t="str">
            <v>30 Inv</v>
          </cell>
          <cell r="V7025" t="str">
            <v>EFT</v>
          </cell>
          <cell r="W7025" t="str">
            <v>EN_AU</v>
          </cell>
          <cell r="X7025" t="str">
            <v>Exempt</v>
          </cell>
          <cell r="Y7025">
            <v>13834805545</v>
          </cell>
          <cell r="Z7025">
            <v>100</v>
          </cell>
          <cell r="AA7025" t="str">
            <v>NO</v>
          </cell>
          <cell r="AB7025" t="str">
            <v>V-007224</v>
          </cell>
          <cell r="AC7025" t="str">
            <v>V-004057</v>
          </cell>
        </row>
        <row r="7026">
          <cell r="D7026" t="str">
            <v>Plant Science Consulting</v>
          </cell>
          <cell r="E7026" t="str">
            <v>PLANT SCIE</v>
          </cell>
          <cell r="I7026" t="str">
            <v>PROSPECT</v>
          </cell>
          <cell r="J7026" t="str">
            <v>AUS</v>
          </cell>
          <cell r="K7026" t="str">
            <v>AU</v>
          </cell>
          <cell r="L7026" t="str">
            <v>Plant Science Consulting</v>
          </cell>
          <cell r="M7026" t="str">
            <v>Business</v>
          </cell>
          <cell r="N7026" t="str">
            <v>SA</v>
          </cell>
          <cell r="O7026" t="str">
            <v>22 Linley Avenue</v>
          </cell>
          <cell r="P7026">
            <v>5082</v>
          </cell>
          <cell r="Q7026" t="str">
            <v>NO</v>
          </cell>
          <cell r="R7026" t="str">
            <v>AUD</v>
          </cell>
          <cell r="U7026" t="str">
            <v>14 Inv</v>
          </cell>
          <cell r="V7026" t="str">
            <v>EFT</v>
          </cell>
          <cell r="W7026" t="str">
            <v>EN_AU</v>
          </cell>
          <cell r="X7026" t="str">
            <v>GST</v>
          </cell>
          <cell r="Y7026">
            <v>86146860442</v>
          </cell>
          <cell r="Z7026">
            <v>100</v>
          </cell>
          <cell r="AA7026" t="str">
            <v>NO</v>
          </cell>
          <cell r="AB7026" t="str">
            <v>V-007228</v>
          </cell>
          <cell r="AC7026" t="str">
            <v>V-002663</v>
          </cell>
        </row>
        <row r="7027">
          <cell r="D7027" t="str">
            <v>Plantability Construstions Pty Ltd</v>
          </cell>
          <cell r="E7027" t="str">
            <v>PLANTABILI</v>
          </cell>
          <cell r="I7027" t="str">
            <v>ROCKHAMPTON</v>
          </cell>
          <cell r="J7027" t="str">
            <v>AUS</v>
          </cell>
          <cell r="K7027" t="str">
            <v>AU</v>
          </cell>
          <cell r="L7027" t="str">
            <v>Plantability Construstions Pty Ltd</v>
          </cell>
          <cell r="M7027" t="str">
            <v>Business</v>
          </cell>
          <cell r="N7027" t="str">
            <v>QLD</v>
          </cell>
          <cell r="O7027" t="str">
            <v>PO Box 5584</v>
          </cell>
          <cell r="P7027">
            <v>4700</v>
          </cell>
          <cell r="Q7027" t="str">
            <v>NO</v>
          </cell>
          <cell r="R7027" t="str">
            <v>AUD</v>
          </cell>
          <cell r="U7027" t="str">
            <v>14 Inv</v>
          </cell>
          <cell r="V7027" t="str">
            <v>EFT</v>
          </cell>
          <cell r="W7027" t="str">
            <v>EN_AU</v>
          </cell>
          <cell r="X7027" t="str">
            <v>GST</v>
          </cell>
          <cell r="Y7027">
            <v>35149346556</v>
          </cell>
          <cell r="Z7027">
            <v>100</v>
          </cell>
          <cell r="AA7027" t="str">
            <v>NO</v>
          </cell>
          <cell r="AB7027" t="str">
            <v>V-007230</v>
          </cell>
          <cell r="AC7027" t="str">
            <v>V-003784</v>
          </cell>
        </row>
        <row r="7028">
          <cell r="D7028" t="str">
            <v>Plantagenet News</v>
          </cell>
          <cell r="E7028" t="str">
            <v>PLANTAGENE</v>
          </cell>
          <cell r="I7028" t="str">
            <v>MOUNT BARKER</v>
          </cell>
          <cell r="J7028" t="str">
            <v>AUS</v>
          </cell>
          <cell r="K7028" t="str">
            <v>AU</v>
          </cell>
          <cell r="L7028" t="str">
            <v>Plantagenet News Nogst</v>
          </cell>
          <cell r="M7028" t="str">
            <v>Business</v>
          </cell>
          <cell r="N7028" t="str">
            <v>WA</v>
          </cell>
          <cell r="O7028" t="str">
            <v>PO Box 180</v>
          </cell>
          <cell r="P7028">
            <v>6324</v>
          </cell>
          <cell r="Q7028" t="str">
            <v>NO</v>
          </cell>
          <cell r="R7028" t="str">
            <v>AUD</v>
          </cell>
          <cell r="U7028" t="str">
            <v>14 Inv</v>
          </cell>
          <cell r="V7028" t="str">
            <v>EFT</v>
          </cell>
          <cell r="W7028" t="str">
            <v>EN_AU</v>
          </cell>
          <cell r="X7028" t="str">
            <v>Exempt</v>
          </cell>
          <cell r="Y7028">
            <v>46015112725</v>
          </cell>
          <cell r="Z7028">
            <v>100</v>
          </cell>
          <cell r="AA7028" t="str">
            <v>NO</v>
          </cell>
          <cell r="AB7028" t="str">
            <v>V-007232</v>
          </cell>
          <cell r="AC7028" t="str">
            <v>V-001180</v>
          </cell>
        </row>
        <row r="7029">
          <cell r="D7029" t="str">
            <v>Plantagenet Sheds &amp; Steel</v>
          </cell>
          <cell r="E7029" t="str">
            <v>PLANTAGENE</v>
          </cell>
          <cell r="I7029" t="str">
            <v>MOUNT BARKER</v>
          </cell>
          <cell r="J7029" t="str">
            <v>AUS</v>
          </cell>
          <cell r="K7029" t="str">
            <v>AU</v>
          </cell>
          <cell r="L7029" t="str">
            <v>Plantagenet Sheds &amp; Steel</v>
          </cell>
          <cell r="M7029" t="str">
            <v>Business</v>
          </cell>
          <cell r="N7029" t="str">
            <v>WA</v>
          </cell>
          <cell r="O7029" t="str">
            <v>85 Lowood Road</v>
          </cell>
          <cell r="P7029">
            <v>6324</v>
          </cell>
          <cell r="Q7029" t="str">
            <v>NO</v>
          </cell>
          <cell r="R7029" t="str">
            <v>AUD</v>
          </cell>
          <cell r="U7029" t="str">
            <v>7 Inv</v>
          </cell>
          <cell r="V7029" t="str">
            <v>EFT</v>
          </cell>
          <cell r="W7029" t="str">
            <v>EN_AU</v>
          </cell>
          <cell r="X7029" t="str">
            <v>GST</v>
          </cell>
          <cell r="Y7029">
            <v>65085171115</v>
          </cell>
          <cell r="Z7029">
            <v>100</v>
          </cell>
          <cell r="AA7029" t="str">
            <v>NO</v>
          </cell>
          <cell r="AB7029" t="str">
            <v>V-007233</v>
          </cell>
          <cell r="AC7029" t="str">
            <v>V-001155</v>
          </cell>
        </row>
        <row r="7030">
          <cell r="D7030" t="str">
            <v>Plantagenet Sporting Club</v>
          </cell>
          <cell r="E7030" t="str">
            <v>PLANTAGENE</v>
          </cell>
          <cell r="I7030" t="str">
            <v>MOUNT BARKER</v>
          </cell>
          <cell r="J7030" t="str">
            <v>AUS</v>
          </cell>
          <cell r="K7030" t="str">
            <v>AU</v>
          </cell>
          <cell r="L7030" t="str">
            <v>Plantagenet Sporting Club</v>
          </cell>
          <cell r="M7030" t="str">
            <v>Business</v>
          </cell>
          <cell r="N7030" t="str">
            <v>WA</v>
          </cell>
          <cell r="O7030" t="str">
            <v>PO Box 675</v>
          </cell>
          <cell r="P7030">
            <v>6324</v>
          </cell>
          <cell r="Q7030" t="str">
            <v>NO</v>
          </cell>
          <cell r="R7030" t="str">
            <v>AUD</v>
          </cell>
          <cell r="U7030" t="str">
            <v>30 Inv</v>
          </cell>
          <cell r="V7030" t="str">
            <v>EFT</v>
          </cell>
          <cell r="W7030" t="str">
            <v>EN_AU</v>
          </cell>
          <cell r="X7030" t="str">
            <v>Exempt</v>
          </cell>
          <cell r="Y7030">
            <v>32361968530</v>
          </cell>
          <cell r="Z7030">
            <v>100</v>
          </cell>
          <cell r="AA7030" t="str">
            <v>NO</v>
          </cell>
          <cell r="AB7030" t="str">
            <v>V-007236</v>
          </cell>
          <cell r="AC7030" t="str">
            <v>V-005271</v>
          </cell>
        </row>
        <row r="7031">
          <cell r="D7031" t="str">
            <v>Plantscape Interiors Pty Ltd</v>
          </cell>
          <cell r="E7031" t="str">
            <v>PLANTSCAPE</v>
          </cell>
          <cell r="I7031" t="str">
            <v>KENT TOWN</v>
          </cell>
          <cell r="J7031" t="str">
            <v>AUS</v>
          </cell>
          <cell r="K7031" t="str">
            <v>AU</v>
          </cell>
          <cell r="L7031" t="str">
            <v>Plantscape Interiors Pty Ltd</v>
          </cell>
          <cell r="M7031" t="str">
            <v>Business</v>
          </cell>
          <cell r="N7031" t="str">
            <v>SA</v>
          </cell>
          <cell r="O7031" t="str">
            <v>PO Box 646</v>
          </cell>
          <cell r="P7031">
            <v>5071</v>
          </cell>
          <cell r="Q7031" t="str">
            <v>NO</v>
          </cell>
          <cell r="R7031" t="str">
            <v>AUD</v>
          </cell>
          <cell r="U7031" t="str">
            <v>7 Inv</v>
          </cell>
          <cell r="V7031" t="str">
            <v>EFT</v>
          </cell>
          <cell r="W7031" t="str">
            <v>EN_AU</v>
          </cell>
          <cell r="X7031" t="str">
            <v>GST</v>
          </cell>
          <cell r="Y7031">
            <v>73394273587</v>
          </cell>
          <cell r="Z7031">
            <v>100</v>
          </cell>
          <cell r="AA7031" t="str">
            <v>NO</v>
          </cell>
          <cell r="AB7031" t="str">
            <v>V-007237</v>
          </cell>
          <cell r="AC7031" t="str">
            <v>V-003670</v>
          </cell>
        </row>
        <row r="7032">
          <cell r="D7032" t="str">
            <v>Plastic Patch N</v>
          </cell>
          <cell r="E7032" t="str">
            <v>PLASTIC PA</v>
          </cell>
          <cell r="I7032" t="str">
            <v>DELUNGRA</v>
          </cell>
          <cell r="J7032" t="str">
            <v>AUS</v>
          </cell>
          <cell r="K7032" t="str">
            <v>AU</v>
          </cell>
          <cell r="L7032" t="str">
            <v>Plastic Patch N</v>
          </cell>
          <cell r="M7032" t="str">
            <v>Business</v>
          </cell>
          <cell r="N7032" t="str">
            <v>NSW</v>
          </cell>
          <cell r="O7032" t="str">
            <v>334 Millvale</v>
          </cell>
          <cell r="P7032">
            <v>2403</v>
          </cell>
          <cell r="Q7032" t="str">
            <v>NO</v>
          </cell>
          <cell r="R7032" t="str">
            <v>AUD</v>
          </cell>
          <cell r="U7032" t="str">
            <v>7 Inv</v>
          </cell>
          <cell r="V7032" t="str">
            <v>EFT</v>
          </cell>
          <cell r="W7032" t="str">
            <v>EN_AU</v>
          </cell>
          <cell r="X7032" t="str">
            <v>GST</v>
          </cell>
          <cell r="Y7032">
            <v>95894120685</v>
          </cell>
          <cell r="Z7032">
            <v>100</v>
          </cell>
          <cell r="AA7032" t="str">
            <v>NO</v>
          </cell>
          <cell r="AB7032" t="str">
            <v>V-007240</v>
          </cell>
          <cell r="AC7032" t="str">
            <v>V-005970</v>
          </cell>
        </row>
        <row r="7033">
          <cell r="D7033" t="str">
            <v>Platinum Electrical</v>
          </cell>
          <cell r="E7033" t="str">
            <v>PLATINUM E</v>
          </cell>
          <cell r="I7033" t="str">
            <v>KINGS MEADOWS</v>
          </cell>
          <cell r="J7033" t="str">
            <v>AUS</v>
          </cell>
          <cell r="K7033" t="str">
            <v>AU</v>
          </cell>
          <cell r="L7033" t="str">
            <v>Platinum Electrical</v>
          </cell>
          <cell r="M7033" t="str">
            <v>Business</v>
          </cell>
          <cell r="N7033" t="str">
            <v>TAS</v>
          </cell>
          <cell r="O7033" t="str">
            <v>PO Box 98</v>
          </cell>
          <cell r="P7033">
            <v>7249</v>
          </cell>
          <cell r="Q7033" t="str">
            <v>NO</v>
          </cell>
          <cell r="R7033" t="str">
            <v>AUD</v>
          </cell>
          <cell r="U7033" t="str">
            <v>30 Inv</v>
          </cell>
          <cell r="V7033" t="str">
            <v>EFT</v>
          </cell>
          <cell r="W7033" t="str">
            <v>EN_AU</v>
          </cell>
          <cell r="X7033" t="str">
            <v>Exempt</v>
          </cell>
          <cell r="Y7033">
            <v>18648977646</v>
          </cell>
          <cell r="Z7033">
            <v>100</v>
          </cell>
          <cell r="AA7033" t="str">
            <v>NO</v>
          </cell>
          <cell r="AB7033" t="str">
            <v>V-007241</v>
          </cell>
          <cell r="AC7033" t="str">
            <v>V-006343</v>
          </cell>
        </row>
        <row r="7034">
          <cell r="D7034" t="str">
            <v>Platinum Painting Solutions</v>
          </cell>
          <cell r="E7034" t="str">
            <v>PLATINUM P</v>
          </cell>
          <cell r="I7034" t="str">
            <v>FORBES</v>
          </cell>
          <cell r="J7034" t="str">
            <v>AUS</v>
          </cell>
          <cell r="K7034" t="str">
            <v>AU</v>
          </cell>
          <cell r="L7034" t="str">
            <v>Platinum Painting Solutions</v>
          </cell>
          <cell r="M7034" t="str">
            <v>Business</v>
          </cell>
          <cell r="N7034" t="str">
            <v>NSW</v>
          </cell>
          <cell r="O7034" t="str">
            <v>30 Clement Street</v>
          </cell>
          <cell r="P7034">
            <v>2871</v>
          </cell>
          <cell r="Q7034" t="str">
            <v>NO</v>
          </cell>
          <cell r="R7034" t="str">
            <v>AUD</v>
          </cell>
          <cell r="U7034" t="str">
            <v>7 Inv</v>
          </cell>
          <cell r="V7034" t="str">
            <v>EFT</v>
          </cell>
          <cell r="W7034" t="str">
            <v>EN_AU</v>
          </cell>
          <cell r="X7034" t="str">
            <v>GST</v>
          </cell>
          <cell r="Y7034">
            <v>53226491561</v>
          </cell>
          <cell r="Z7034">
            <v>100</v>
          </cell>
          <cell r="AA7034" t="str">
            <v>NO</v>
          </cell>
          <cell r="AB7034" t="str">
            <v>V-007242</v>
          </cell>
          <cell r="AC7034" t="str">
            <v>V-005423</v>
          </cell>
        </row>
        <row r="7035">
          <cell r="D7035" t="str">
            <v>Platinum Property Styling</v>
          </cell>
          <cell r="E7035" t="str">
            <v>PLATINUM P</v>
          </cell>
          <cell r="I7035" t="str">
            <v>GOLDEN GROVE</v>
          </cell>
          <cell r="J7035" t="str">
            <v>AUS</v>
          </cell>
          <cell r="K7035" t="str">
            <v>AU</v>
          </cell>
          <cell r="L7035" t="str">
            <v>Platinum Property Styling</v>
          </cell>
          <cell r="M7035" t="str">
            <v>Business</v>
          </cell>
          <cell r="N7035" t="str">
            <v>SA</v>
          </cell>
          <cell r="O7035" t="str">
            <v>139 Greenwith Road</v>
          </cell>
          <cell r="P7035">
            <v>5125</v>
          </cell>
          <cell r="Q7035" t="str">
            <v>NO</v>
          </cell>
          <cell r="R7035" t="str">
            <v>AUD</v>
          </cell>
          <cell r="U7035" t="str">
            <v>7 Inv</v>
          </cell>
          <cell r="V7035" t="str">
            <v>EFT</v>
          </cell>
          <cell r="W7035" t="str">
            <v>EN_AU</v>
          </cell>
          <cell r="X7035" t="str">
            <v>GST</v>
          </cell>
          <cell r="Y7035">
            <v>44169407872</v>
          </cell>
          <cell r="Z7035">
            <v>100</v>
          </cell>
          <cell r="AA7035" t="str">
            <v>NO</v>
          </cell>
          <cell r="AB7035" t="str">
            <v>V-007243</v>
          </cell>
          <cell r="AC7035" t="str">
            <v>V-007867</v>
          </cell>
        </row>
        <row r="7036">
          <cell r="D7036" t="str">
            <v>Plaza Hotel Townsville Pty Ltd</v>
          </cell>
          <cell r="E7036" t="str">
            <v>PLAZA HOTE</v>
          </cell>
          <cell r="I7036" t="str">
            <v>TOWNSVILLE</v>
          </cell>
          <cell r="J7036" t="str">
            <v>AUS</v>
          </cell>
          <cell r="K7036" t="str">
            <v>AU</v>
          </cell>
          <cell r="L7036" t="str">
            <v>Plaza Hotel Townsville Pty Ltd</v>
          </cell>
          <cell r="M7036" t="str">
            <v>Business</v>
          </cell>
          <cell r="N7036" t="str">
            <v>QLD</v>
          </cell>
          <cell r="O7036" t="str">
            <v>Cnr Of Flinders Street &amp; Stanley St</v>
          </cell>
          <cell r="P7036">
            <v>4810</v>
          </cell>
          <cell r="Q7036" t="str">
            <v>NO</v>
          </cell>
          <cell r="R7036" t="str">
            <v>AUD</v>
          </cell>
          <cell r="U7036" t="str">
            <v>14 Inv</v>
          </cell>
          <cell r="V7036" t="str">
            <v>EFT</v>
          </cell>
          <cell r="W7036" t="str">
            <v>EN_AU</v>
          </cell>
          <cell r="X7036" t="str">
            <v>GST</v>
          </cell>
          <cell r="Y7036">
            <v>35627426986</v>
          </cell>
          <cell r="Z7036">
            <v>100</v>
          </cell>
          <cell r="AA7036" t="str">
            <v>NO</v>
          </cell>
          <cell r="AB7036" t="str">
            <v>V-007247</v>
          </cell>
          <cell r="AC7036" t="str">
            <v>V-008690</v>
          </cell>
        </row>
        <row r="7037">
          <cell r="D7037" t="str">
            <v>Plgbco Pty Ltd</v>
          </cell>
          <cell r="E7037" t="str">
            <v>PLGBCO PTY</v>
          </cell>
          <cell r="I7037" t="str">
            <v>PORT LINCOLN</v>
          </cell>
          <cell r="J7037" t="str">
            <v>AUS</v>
          </cell>
          <cell r="K7037" t="str">
            <v>AU</v>
          </cell>
          <cell r="L7037" t="str">
            <v>Plgbco Pty Ltd Nogst</v>
          </cell>
          <cell r="M7037" t="str">
            <v>Business</v>
          </cell>
          <cell r="N7037" t="str">
            <v>SA</v>
          </cell>
          <cell r="O7037" t="str">
            <v>PO Box 3152</v>
          </cell>
          <cell r="P7037">
            <v>5606</v>
          </cell>
          <cell r="Q7037" t="str">
            <v>NO</v>
          </cell>
          <cell r="R7037" t="str">
            <v>AUD</v>
          </cell>
          <cell r="U7037" t="str">
            <v>30 Inv</v>
          </cell>
          <cell r="V7037" t="str">
            <v>EFT</v>
          </cell>
          <cell r="W7037" t="str">
            <v>EN_AU</v>
          </cell>
          <cell r="X7037" t="str">
            <v>Exempt</v>
          </cell>
          <cell r="Y7037">
            <v>86628681738</v>
          </cell>
          <cell r="Z7037">
            <v>100</v>
          </cell>
          <cell r="AA7037" t="str">
            <v>NO</v>
          </cell>
          <cell r="AB7037" t="str">
            <v>V-007249</v>
          </cell>
          <cell r="AC7037" t="str">
            <v>V-006463</v>
          </cell>
        </row>
        <row r="7038">
          <cell r="D7038" t="str">
            <v>Pls Operations Pty Ltd</v>
          </cell>
          <cell r="E7038" t="str">
            <v>PLS OPERAT</v>
          </cell>
          <cell r="I7038" t="str">
            <v>GUNNEDAH</v>
          </cell>
          <cell r="J7038" t="str">
            <v>AUS</v>
          </cell>
          <cell r="K7038" t="str">
            <v>AU</v>
          </cell>
          <cell r="L7038" t="str">
            <v>Pls Operations Pty Ltd</v>
          </cell>
          <cell r="M7038" t="str">
            <v>Business</v>
          </cell>
          <cell r="N7038" t="str">
            <v>NSW</v>
          </cell>
          <cell r="O7038" t="str">
            <v>PO Box 949</v>
          </cell>
          <cell r="P7038">
            <v>2380</v>
          </cell>
          <cell r="Q7038" t="str">
            <v>NO</v>
          </cell>
          <cell r="R7038" t="str">
            <v>AUD</v>
          </cell>
          <cell r="U7038" t="str">
            <v>7 Inv</v>
          </cell>
          <cell r="V7038" t="str">
            <v>EFT</v>
          </cell>
          <cell r="W7038" t="str">
            <v>EN_AU</v>
          </cell>
          <cell r="X7038" t="str">
            <v>GST</v>
          </cell>
          <cell r="Y7038">
            <v>34603092708</v>
          </cell>
          <cell r="Z7038">
            <v>100</v>
          </cell>
          <cell r="AA7038" t="str">
            <v>NO</v>
          </cell>
          <cell r="AB7038" t="str">
            <v>V-007250</v>
          </cell>
          <cell r="AC7038" t="str">
            <v>V-004995</v>
          </cell>
        </row>
        <row r="7039">
          <cell r="D7039" t="str">
            <v>Plumbing &amp; Pipeline Solutions</v>
          </cell>
          <cell r="E7039" t="str">
            <v>PLUMBING &amp;</v>
          </cell>
          <cell r="I7039" t="str">
            <v>MARLESTON</v>
          </cell>
          <cell r="J7039" t="str">
            <v>AUS</v>
          </cell>
          <cell r="K7039" t="str">
            <v>AU</v>
          </cell>
          <cell r="L7039" t="str">
            <v>Plumbing &amp; Pipeline Solutions</v>
          </cell>
          <cell r="M7039" t="str">
            <v>Business</v>
          </cell>
          <cell r="N7039" t="str">
            <v>SA</v>
          </cell>
          <cell r="O7039" t="str">
            <v>5-9 Marker Avenue</v>
          </cell>
          <cell r="P7039">
            <v>5033</v>
          </cell>
          <cell r="Q7039" t="str">
            <v>NO</v>
          </cell>
          <cell r="R7039" t="str">
            <v>AUD</v>
          </cell>
          <cell r="U7039" t="str">
            <v>30 Inv</v>
          </cell>
          <cell r="V7039" t="str">
            <v>EFT</v>
          </cell>
          <cell r="W7039" t="str">
            <v>EN_AU</v>
          </cell>
          <cell r="X7039" t="str">
            <v>GST</v>
          </cell>
          <cell r="Y7039">
            <v>80387284345</v>
          </cell>
          <cell r="Z7039">
            <v>100</v>
          </cell>
          <cell r="AA7039" t="str">
            <v>NO</v>
          </cell>
          <cell r="AB7039" t="str">
            <v>V-007257</v>
          </cell>
          <cell r="AC7039" t="str">
            <v>V-001526</v>
          </cell>
        </row>
        <row r="7040">
          <cell r="D7040" t="str">
            <v>Plumbing By Hall Pty Ltd</v>
          </cell>
          <cell r="E7040" t="str">
            <v>PLUMBING B</v>
          </cell>
          <cell r="I7040" t="str">
            <v>POREPUNKAH</v>
          </cell>
          <cell r="J7040" t="str">
            <v>AUS</v>
          </cell>
          <cell r="K7040" t="str">
            <v>AU</v>
          </cell>
          <cell r="L7040" t="str">
            <v>Plumbing By Hall Pty Ltd</v>
          </cell>
          <cell r="M7040" t="str">
            <v>Business</v>
          </cell>
          <cell r="N7040" t="str">
            <v>VIC</v>
          </cell>
          <cell r="O7040" t="str">
            <v>PO Box 374</v>
          </cell>
          <cell r="P7040">
            <v>3740</v>
          </cell>
          <cell r="Q7040" t="str">
            <v>NO</v>
          </cell>
          <cell r="R7040" t="str">
            <v>AUD</v>
          </cell>
          <cell r="U7040" t="str">
            <v>14 Inv</v>
          </cell>
          <cell r="V7040" t="str">
            <v>EFT</v>
          </cell>
          <cell r="W7040" t="str">
            <v>EN_AU</v>
          </cell>
          <cell r="X7040" t="str">
            <v>GST</v>
          </cell>
          <cell r="Y7040">
            <v>17160218646</v>
          </cell>
          <cell r="Z7040">
            <v>100</v>
          </cell>
          <cell r="AA7040" t="str">
            <v>NO</v>
          </cell>
          <cell r="AB7040" t="str">
            <v>V-007261</v>
          </cell>
          <cell r="AC7040" t="str">
            <v>V-002173</v>
          </cell>
        </row>
        <row r="7041">
          <cell r="D7041" t="str">
            <v>Plumb-It Solutions</v>
          </cell>
          <cell r="E7041" t="str">
            <v>PLUMB-IT S</v>
          </cell>
          <cell r="I7041" t="str">
            <v>MOUNT ISA</v>
          </cell>
          <cell r="J7041" t="str">
            <v>AUS</v>
          </cell>
          <cell r="K7041" t="str">
            <v>AU</v>
          </cell>
          <cell r="L7041" t="str">
            <v>Plumb-It Solutions</v>
          </cell>
          <cell r="M7041" t="str">
            <v>Business</v>
          </cell>
          <cell r="N7041" t="str">
            <v>QLD</v>
          </cell>
          <cell r="O7041" t="str">
            <v/>
          </cell>
          <cell r="P7041">
            <v>4825</v>
          </cell>
          <cell r="Q7041" t="str">
            <v>NO</v>
          </cell>
          <cell r="R7041" t="str">
            <v>AUD</v>
          </cell>
          <cell r="U7041" t="str">
            <v>7 Inv</v>
          </cell>
          <cell r="V7041" t="str">
            <v>EFT</v>
          </cell>
          <cell r="W7041" t="str">
            <v>EN_AU</v>
          </cell>
          <cell r="X7041" t="str">
            <v>GST</v>
          </cell>
          <cell r="Y7041">
            <v>25482079181</v>
          </cell>
          <cell r="Z7041">
            <v>100</v>
          </cell>
          <cell r="AA7041" t="str">
            <v>NO</v>
          </cell>
          <cell r="AB7041" t="str">
            <v>V-007263</v>
          </cell>
          <cell r="AC7041" t="str">
            <v>V-005944</v>
          </cell>
        </row>
        <row r="7042">
          <cell r="D7042" t="str">
            <v>Plumbplus</v>
          </cell>
          <cell r="E7042" t="str">
            <v>PLUMBPLUS</v>
          </cell>
          <cell r="I7042" t="str">
            <v>RED HILL</v>
          </cell>
          <cell r="J7042" t="str">
            <v>AUS</v>
          </cell>
          <cell r="K7042" t="str">
            <v>AU</v>
          </cell>
          <cell r="L7042" t="str">
            <v>Plumbplus</v>
          </cell>
          <cell r="M7042" t="str">
            <v>Business</v>
          </cell>
          <cell r="N7042" t="str">
            <v>QLD</v>
          </cell>
          <cell r="O7042" t="str">
            <v>PO Box 5002</v>
          </cell>
          <cell r="P7042">
            <v>4059</v>
          </cell>
          <cell r="Q7042" t="str">
            <v>NO</v>
          </cell>
          <cell r="R7042" t="str">
            <v>AUD</v>
          </cell>
          <cell r="U7042" t="str">
            <v>7 Inv</v>
          </cell>
          <cell r="V7042" t="str">
            <v>EFT</v>
          </cell>
          <cell r="W7042" t="str">
            <v>EN_AU</v>
          </cell>
          <cell r="X7042" t="str">
            <v>GST</v>
          </cell>
          <cell r="Y7042">
            <v>89432668863</v>
          </cell>
          <cell r="Z7042">
            <v>100</v>
          </cell>
          <cell r="AA7042" t="str">
            <v>NO</v>
          </cell>
          <cell r="AB7042" t="str">
            <v>V-007265</v>
          </cell>
          <cell r="AC7042" t="str">
            <v>V-006833</v>
          </cell>
        </row>
        <row r="7043">
          <cell r="D7043" t="str">
            <v>Plusfile Pty Ltd</v>
          </cell>
          <cell r="E7043" t="str">
            <v>PLUSFILE P</v>
          </cell>
          <cell r="I7043" t="str">
            <v>DEE WHY</v>
          </cell>
          <cell r="J7043" t="str">
            <v>AUS</v>
          </cell>
          <cell r="K7043" t="str">
            <v>AU</v>
          </cell>
          <cell r="L7043" t="str">
            <v>Plusfile Pty Ltd</v>
          </cell>
          <cell r="M7043" t="str">
            <v>Business</v>
          </cell>
          <cell r="N7043" t="str">
            <v>NSW</v>
          </cell>
          <cell r="O7043" t="str">
            <v>PO Box 165</v>
          </cell>
          <cell r="P7043">
            <v>2099</v>
          </cell>
          <cell r="Q7043" t="str">
            <v>NO</v>
          </cell>
          <cell r="R7043" t="str">
            <v>AUD</v>
          </cell>
          <cell r="U7043" t="str">
            <v>7 Inv</v>
          </cell>
          <cell r="V7043" t="str">
            <v>EFT</v>
          </cell>
          <cell r="W7043" t="str">
            <v>EN_AU</v>
          </cell>
          <cell r="X7043" t="str">
            <v>GST</v>
          </cell>
          <cell r="Y7043">
            <v>53105650280</v>
          </cell>
          <cell r="Z7043">
            <v>100</v>
          </cell>
          <cell r="AA7043" t="str">
            <v>NO</v>
          </cell>
          <cell r="AB7043" t="str">
            <v>V-007269</v>
          </cell>
          <cell r="AC7043" t="str">
            <v>V-001151</v>
          </cell>
        </row>
        <row r="7044">
          <cell r="D7044" t="str">
            <v>Plutronics Pty Ltd</v>
          </cell>
          <cell r="E7044" t="str">
            <v>PLUTRONICS</v>
          </cell>
          <cell r="I7044" t="str">
            <v>CURRIE</v>
          </cell>
          <cell r="J7044" t="str">
            <v>AUS</v>
          </cell>
          <cell r="K7044" t="str">
            <v>AU</v>
          </cell>
          <cell r="L7044" t="str">
            <v>Plutronics Pty Ltd</v>
          </cell>
          <cell r="M7044" t="str">
            <v>Business</v>
          </cell>
          <cell r="N7044" t="str">
            <v>TAS</v>
          </cell>
          <cell r="O7044" t="str">
            <v>PO Box 18</v>
          </cell>
          <cell r="P7044">
            <v>7256</v>
          </cell>
          <cell r="Q7044" t="str">
            <v>NO</v>
          </cell>
          <cell r="R7044" t="str">
            <v>AUD</v>
          </cell>
          <cell r="U7044" t="str">
            <v>7 Inv</v>
          </cell>
          <cell r="V7044" t="str">
            <v>Cheque</v>
          </cell>
          <cell r="W7044" t="str">
            <v>EN_AU</v>
          </cell>
          <cell r="X7044" t="str">
            <v>GST</v>
          </cell>
          <cell r="Y7044">
            <v>26004859509</v>
          </cell>
          <cell r="Z7044">
            <v>100</v>
          </cell>
          <cell r="AA7044" t="str">
            <v>NO</v>
          </cell>
          <cell r="AB7044" t="str">
            <v>V-007271</v>
          </cell>
          <cell r="AC7044" t="str">
            <v>V-001851</v>
          </cell>
        </row>
        <row r="7045">
          <cell r="D7045" t="str">
            <v>Pmp Transport Pty Ltd</v>
          </cell>
          <cell r="E7045" t="str">
            <v>PMP TRANSP</v>
          </cell>
          <cell r="I7045" t="str">
            <v>WERRIS CREEK</v>
          </cell>
          <cell r="J7045" t="str">
            <v>AUS</v>
          </cell>
          <cell r="K7045" t="str">
            <v>AU</v>
          </cell>
          <cell r="L7045" t="str">
            <v>Pmp Transport Pty Ltd</v>
          </cell>
          <cell r="M7045" t="str">
            <v>Business</v>
          </cell>
          <cell r="N7045" t="str">
            <v>NSW</v>
          </cell>
          <cell r="O7045" t="str">
            <v>377 Mccullochs Rd</v>
          </cell>
          <cell r="P7045">
            <v>2341</v>
          </cell>
          <cell r="Q7045" t="str">
            <v>NO</v>
          </cell>
          <cell r="R7045" t="str">
            <v>AUD</v>
          </cell>
          <cell r="U7045" t="str">
            <v>21 Inv</v>
          </cell>
          <cell r="V7045" t="str">
            <v>EFT</v>
          </cell>
          <cell r="W7045" t="str">
            <v>EN_AU</v>
          </cell>
          <cell r="X7045" t="str">
            <v>GST</v>
          </cell>
          <cell r="Y7045">
            <v>37131134417</v>
          </cell>
          <cell r="Z7045">
            <v>100</v>
          </cell>
          <cell r="AA7045" t="str">
            <v>NO</v>
          </cell>
          <cell r="AB7045" t="str">
            <v>V-007272</v>
          </cell>
          <cell r="AC7045" t="str">
            <v>V-009745</v>
          </cell>
        </row>
        <row r="7046">
          <cell r="D7046" t="str">
            <v>Pocket Books</v>
          </cell>
          <cell r="E7046" t="str">
            <v>POCKET BOO</v>
          </cell>
          <cell r="I7046" t="str">
            <v>CALOUNDRA</v>
          </cell>
          <cell r="J7046" t="str">
            <v>AUS</v>
          </cell>
          <cell r="K7046" t="str">
            <v>AU</v>
          </cell>
          <cell r="L7046" t="str">
            <v>Pocket Books</v>
          </cell>
          <cell r="M7046" t="str">
            <v>Business</v>
          </cell>
          <cell r="N7046" t="str">
            <v>QLD</v>
          </cell>
          <cell r="O7046" t="str">
            <v>8 Otranto Avenue</v>
          </cell>
          <cell r="P7046">
            <v>4551</v>
          </cell>
          <cell r="Q7046" t="str">
            <v>NO</v>
          </cell>
          <cell r="R7046" t="str">
            <v>AUD</v>
          </cell>
          <cell r="U7046" t="str">
            <v>14 Inv</v>
          </cell>
          <cell r="V7046" t="str">
            <v>EFT</v>
          </cell>
          <cell r="W7046" t="str">
            <v>EN_AU</v>
          </cell>
          <cell r="X7046" t="str">
            <v>GST</v>
          </cell>
          <cell r="Y7046">
            <v>72112005760</v>
          </cell>
          <cell r="Z7046">
            <v>100</v>
          </cell>
          <cell r="AA7046" t="str">
            <v>NO</v>
          </cell>
          <cell r="AB7046" t="str">
            <v>V-007276</v>
          </cell>
          <cell r="AC7046" t="str">
            <v>V-001671</v>
          </cell>
        </row>
        <row r="7047">
          <cell r="D7047" t="str">
            <v>Podium Corporaction Inc</v>
          </cell>
          <cell r="E7047" t="str">
            <v>PODIUM COR</v>
          </cell>
          <cell r="I7047" t="str">
            <v>WHYALLA</v>
          </cell>
          <cell r="J7047" t="str">
            <v>AUS</v>
          </cell>
          <cell r="K7047" t="str">
            <v>AU</v>
          </cell>
          <cell r="L7047" t="str">
            <v>Podium Corporaction Inc</v>
          </cell>
          <cell r="M7047" t="str">
            <v>Business</v>
          </cell>
          <cell r="N7047" t="str">
            <v>SA</v>
          </cell>
          <cell r="O7047" t="str">
            <v>2 Patterson Street</v>
          </cell>
          <cell r="P7047">
            <v>5600</v>
          </cell>
          <cell r="Q7047" t="str">
            <v>NO</v>
          </cell>
          <cell r="R7047" t="str">
            <v>AUD</v>
          </cell>
          <cell r="U7047" t="str">
            <v>01 Inv</v>
          </cell>
          <cell r="V7047" t="str">
            <v>EFT</v>
          </cell>
          <cell r="W7047" t="str">
            <v>EN_AU</v>
          </cell>
          <cell r="X7047" t="str">
            <v>GST</v>
          </cell>
          <cell r="Y7047">
            <v>47628528414</v>
          </cell>
          <cell r="Z7047">
            <v>100</v>
          </cell>
          <cell r="AA7047" t="str">
            <v>NO</v>
          </cell>
          <cell r="AB7047" t="str">
            <v>V-007278</v>
          </cell>
          <cell r="AC7047" t="str">
            <v>V-007624</v>
          </cell>
        </row>
        <row r="7048">
          <cell r="D7048" t="str">
            <v>Polaris Sales Australia Pty Ltd</v>
          </cell>
          <cell r="E7048" t="str">
            <v>POLARIS SA</v>
          </cell>
          <cell r="I7048" t="str">
            <v>SUNSHINE</v>
          </cell>
          <cell r="J7048" t="str">
            <v>AUS</v>
          </cell>
          <cell r="K7048" t="str">
            <v>AU</v>
          </cell>
          <cell r="L7048" t="str">
            <v>Polaris Sales Australia Pty Ltd</v>
          </cell>
          <cell r="M7048" t="str">
            <v>Business</v>
          </cell>
          <cell r="N7048" t="str">
            <v>VIC</v>
          </cell>
          <cell r="O7048" t="str">
            <v/>
          </cell>
          <cell r="P7048">
            <v>2264</v>
          </cell>
          <cell r="Q7048" t="str">
            <v>NO</v>
          </cell>
          <cell r="R7048" t="str">
            <v>AUD</v>
          </cell>
          <cell r="U7048" t="str">
            <v>14 Inv</v>
          </cell>
          <cell r="V7048" t="str">
            <v>EFT</v>
          </cell>
          <cell r="W7048" t="str">
            <v>EN_AU</v>
          </cell>
          <cell r="X7048" t="str">
            <v>GST</v>
          </cell>
          <cell r="Y7048">
            <v>62088081949</v>
          </cell>
          <cell r="Z7048">
            <v>100</v>
          </cell>
          <cell r="AA7048" t="str">
            <v>NO</v>
          </cell>
          <cell r="AB7048" t="str">
            <v>V-007280</v>
          </cell>
          <cell r="AC7048" t="str">
            <v>V-004319</v>
          </cell>
        </row>
        <row r="7049">
          <cell r="D7049" t="str">
            <v>Pollards Pest Control</v>
          </cell>
          <cell r="E7049" t="str">
            <v>POLLARDS P</v>
          </cell>
          <cell r="I7049" t="str">
            <v>DENILIQUIN</v>
          </cell>
          <cell r="J7049" t="str">
            <v>AUS</v>
          </cell>
          <cell r="K7049" t="str">
            <v>AU</v>
          </cell>
          <cell r="L7049" t="str">
            <v>Pollards Pest Control</v>
          </cell>
          <cell r="M7049" t="str">
            <v>Business</v>
          </cell>
          <cell r="N7049" t="str">
            <v>NSW</v>
          </cell>
          <cell r="O7049" t="str">
            <v>PO Box 1197</v>
          </cell>
          <cell r="P7049">
            <v>2710</v>
          </cell>
          <cell r="Q7049" t="str">
            <v>NO</v>
          </cell>
          <cell r="R7049" t="str">
            <v>AUD</v>
          </cell>
          <cell r="U7049" t="str">
            <v>30 Inv</v>
          </cell>
          <cell r="V7049" t="str">
            <v>EFT</v>
          </cell>
          <cell r="W7049" t="str">
            <v>EN_AU</v>
          </cell>
          <cell r="X7049" t="str">
            <v>GST</v>
          </cell>
          <cell r="Y7049">
            <v>91108806211</v>
          </cell>
          <cell r="Z7049">
            <v>100</v>
          </cell>
          <cell r="AA7049" t="str">
            <v>NO</v>
          </cell>
          <cell r="AB7049" t="str">
            <v>V-007281</v>
          </cell>
          <cell r="AC7049" t="str">
            <v>V-000290</v>
          </cell>
        </row>
        <row r="7050">
          <cell r="D7050" t="str">
            <v>Pollet Stevie Liane</v>
          </cell>
          <cell r="E7050" t="str">
            <v>POLLET STE</v>
          </cell>
          <cell r="I7050" t="str">
            <v>DURACK</v>
          </cell>
          <cell r="J7050" t="str">
            <v>AUS</v>
          </cell>
          <cell r="K7050" t="str">
            <v>AU</v>
          </cell>
          <cell r="L7050" t="str">
            <v>Pollet Stevie Liane</v>
          </cell>
          <cell r="M7050" t="str">
            <v>Business</v>
          </cell>
          <cell r="N7050" t="str">
            <v>NT</v>
          </cell>
          <cell r="O7050" t="str">
            <v>8 Bedford Court</v>
          </cell>
          <cell r="P7050" t="str">
            <v>0830</v>
          </cell>
          <cell r="Q7050" t="str">
            <v>NO</v>
          </cell>
          <cell r="R7050" t="str">
            <v>AUD</v>
          </cell>
          <cell r="U7050" t="str">
            <v>30 Inv</v>
          </cell>
          <cell r="V7050" t="str">
            <v>EFT</v>
          </cell>
          <cell r="W7050" t="str">
            <v>EN_AU</v>
          </cell>
          <cell r="X7050" t="str">
            <v>Exempt</v>
          </cell>
          <cell r="Y7050">
            <v>94066197696</v>
          </cell>
          <cell r="Z7050">
            <v>100</v>
          </cell>
          <cell r="AA7050" t="str">
            <v>NO</v>
          </cell>
          <cell r="AB7050" t="str">
            <v>V-007282</v>
          </cell>
          <cell r="AC7050" t="str">
            <v>V-006352</v>
          </cell>
        </row>
        <row r="7051">
          <cell r="D7051" t="str">
            <v>Pony &amp; Sid</v>
          </cell>
          <cell r="E7051" t="str">
            <v>PONY &amp; SID</v>
          </cell>
          <cell r="I7051" t="str">
            <v>STUART PARK</v>
          </cell>
          <cell r="J7051" t="str">
            <v>AUS</v>
          </cell>
          <cell r="K7051" t="str">
            <v>AU</v>
          </cell>
          <cell r="L7051" t="str">
            <v>Pony &amp; Sid</v>
          </cell>
          <cell r="M7051" t="str">
            <v>Business</v>
          </cell>
          <cell r="N7051" t="str">
            <v>NT</v>
          </cell>
          <cell r="O7051" t="str">
            <v>4 Annear Court, 8</v>
          </cell>
          <cell r="P7051" t="str">
            <v>0820</v>
          </cell>
          <cell r="Q7051" t="str">
            <v>NO</v>
          </cell>
          <cell r="R7051" t="str">
            <v>AUD</v>
          </cell>
          <cell r="U7051" t="str">
            <v>14 Inv</v>
          </cell>
          <cell r="V7051" t="str">
            <v>EFT</v>
          </cell>
          <cell r="W7051" t="str">
            <v>EN_AU</v>
          </cell>
          <cell r="X7051" t="str">
            <v>GST</v>
          </cell>
          <cell r="Y7051">
            <v>62683737098</v>
          </cell>
          <cell r="Z7051">
            <v>100</v>
          </cell>
          <cell r="AA7051" t="str">
            <v>NO</v>
          </cell>
          <cell r="AB7051" t="str">
            <v>V-007283</v>
          </cell>
          <cell r="AC7051" t="str">
            <v>V-007151</v>
          </cell>
        </row>
        <row r="7052">
          <cell r="D7052" t="str">
            <v>Pooncarie Racing Club</v>
          </cell>
          <cell r="E7052" t="str">
            <v>POONCARIE</v>
          </cell>
          <cell r="I7052" t="str">
            <v>POONCARIE</v>
          </cell>
          <cell r="J7052" t="str">
            <v>AUS</v>
          </cell>
          <cell r="K7052" t="str">
            <v>AU</v>
          </cell>
          <cell r="L7052" t="str">
            <v>Pooncarie Racing Club</v>
          </cell>
          <cell r="M7052" t="str">
            <v>Business</v>
          </cell>
          <cell r="N7052" t="str">
            <v>NSW</v>
          </cell>
          <cell r="O7052" t="str">
            <v>C/- Post Office</v>
          </cell>
          <cell r="P7052">
            <v>2648</v>
          </cell>
          <cell r="Q7052" t="str">
            <v>NO</v>
          </cell>
          <cell r="R7052" t="str">
            <v>AUD</v>
          </cell>
          <cell r="U7052" t="str">
            <v>01 Inv</v>
          </cell>
          <cell r="V7052" t="str">
            <v>EFT</v>
          </cell>
          <cell r="W7052" t="str">
            <v>EN_AU</v>
          </cell>
          <cell r="X7052" t="str">
            <v>GST</v>
          </cell>
          <cell r="Y7052">
            <v>93443340383</v>
          </cell>
          <cell r="Z7052">
            <v>100</v>
          </cell>
          <cell r="AA7052" t="str">
            <v>NO</v>
          </cell>
          <cell r="AB7052" t="str">
            <v>V-007284</v>
          </cell>
          <cell r="AC7052" t="str">
            <v>V-000877</v>
          </cell>
        </row>
        <row r="7053">
          <cell r="D7053" t="str">
            <v>Poowong Football &amp; Netball Club</v>
          </cell>
          <cell r="E7053" t="str">
            <v>POOWONG FO</v>
          </cell>
          <cell r="I7053" t="str">
            <v>POOWONG</v>
          </cell>
          <cell r="J7053" t="str">
            <v>AUS</v>
          </cell>
          <cell r="K7053" t="str">
            <v>AU</v>
          </cell>
          <cell r="L7053" t="str">
            <v>Poowong Football &amp; Netball Club</v>
          </cell>
          <cell r="M7053" t="str">
            <v>Business</v>
          </cell>
          <cell r="N7053" t="str">
            <v>VIC</v>
          </cell>
          <cell r="O7053" t="str">
            <v>PO Box 17</v>
          </cell>
          <cell r="P7053">
            <v>3988</v>
          </cell>
          <cell r="Q7053" t="str">
            <v>NO</v>
          </cell>
          <cell r="R7053" t="str">
            <v>AUD</v>
          </cell>
          <cell r="U7053" t="str">
            <v>30 Inv</v>
          </cell>
          <cell r="V7053" t="str">
            <v>EFT</v>
          </cell>
          <cell r="W7053" t="str">
            <v>EN_AU</v>
          </cell>
          <cell r="X7053" t="str">
            <v>GST</v>
          </cell>
          <cell r="Y7053">
            <v>49556233563</v>
          </cell>
          <cell r="Z7053">
            <v>100</v>
          </cell>
          <cell r="AA7053" t="str">
            <v>NO</v>
          </cell>
          <cell r="AB7053" t="str">
            <v>V-007287</v>
          </cell>
          <cell r="AC7053" t="str">
            <v>V-000357</v>
          </cell>
        </row>
        <row r="7054">
          <cell r="D7054" t="str">
            <v>Poowong Loch Junior Football Club</v>
          </cell>
          <cell r="E7054" t="str">
            <v>POOWONG LO</v>
          </cell>
          <cell r="I7054" t="str">
            <v>POOWONG</v>
          </cell>
          <cell r="J7054" t="str">
            <v>AUS</v>
          </cell>
          <cell r="K7054" t="str">
            <v>AU</v>
          </cell>
          <cell r="L7054" t="str">
            <v>Poowong Loch Junior Football Club</v>
          </cell>
          <cell r="M7054" t="str">
            <v>Business</v>
          </cell>
          <cell r="N7054" t="str">
            <v>VIC</v>
          </cell>
          <cell r="O7054" t="str">
            <v>PO Box 150</v>
          </cell>
          <cell r="P7054">
            <v>3988</v>
          </cell>
          <cell r="Q7054" t="str">
            <v>NO</v>
          </cell>
          <cell r="R7054" t="str">
            <v>AUD</v>
          </cell>
          <cell r="U7054" t="str">
            <v>01 Inv</v>
          </cell>
          <cell r="V7054" t="str">
            <v>EFT</v>
          </cell>
          <cell r="W7054" t="str">
            <v>EN_AU</v>
          </cell>
          <cell r="X7054" t="str">
            <v>Exempt</v>
          </cell>
          <cell r="Y7054">
            <v>53259380196</v>
          </cell>
          <cell r="Z7054">
            <v>100</v>
          </cell>
          <cell r="AA7054" t="str">
            <v>NO</v>
          </cell>
          <cell r="AB7054" t="str">
            <v>V-007288</v>
          </cell>
          <cell r="AC7054" t="str">
            <v>V-008945</v>
          </cell>
        </row>
        <row r="7055">
          <cell r="D7055" t="str">
            <v>Pop Group Australia Pty Ltd</v>
          </cell>
          <cell r="E7055" t="str">
            <v>POP GROUP</v>
          </cell>
          <cell r="I7055" t="str">
            <v>FAIRVIEW PARK</v>
          </cell>
          <cell r="J7055" t="str">
            <v>AUS</v>
          </cell>
          <cell r="K7055" t="str">
            <v>AU</v>
          </cell>
          <cell r="L7055" t="str">
            <v>Pop Group Australia Pty Ltd</v>
          </cell>
          <cell r="M7055" t="str">
            <v>Business</v>
          </cell>
          <cell r="N7055" t="str">
            <v>SA</v>
          </cell>
          <cell r="O7055" t="str">
            <v>39 Cotton Street</v>
          </cell>
          <cell r="P7055">
            <v>5126</v>
          </cell>
          <cell r="Q7055" t="str">
            <v>NO</v>
          </cell>
          <cell r="R7055" t="str">
            <v>AUD</v>
          </cell>
          <cell r="U7055" t="str">
            <v>30 Inv</v>
          </cell>
          <cell r="V7055" t="str">
            <v>EFT</v>
          </cell>
          <cell r="W7055" t="str">
            <v>EN_AU</v>
          </cell>
          <cell r="X7055" t="str">
            <v>GST</v>
          </cell>
          <cell r="Y7055">
            <v>69154167807</v>
          </cell>
          <cell r="Z7055">
            <v>100</v>
          </cell>
          <cell r="AA7055" t="str">
            <v>NO</v>
          </cell>
          <cell r="AB7055" t="str">
            <v>V-007291</v>
          </cell>
          <cell r="AC7055" t="str">
            <v>V-009063</v>
          </cell>
        </row>
        <row r="7056">
          <cell r="D7056" t="str">
            <v>Popes Home Timber &amp; Hardware</v>
          </cell>
          <cell r="E7056" t="str">
            <v>POPES HOME</v>
          </cell>
          <cell r="I7056" t="str">
            <v>KINGSTON SE</v>
          </cell>
          <cell r="J7056" t="str">
            <v>AUS</v>
          </cell>
          <cell r="K7056" t="str">
            <v>AU</v>
          </cell>
          <cell r="L7056" t="str">
            <v>Popes Home Timber &amp; Hardware Nogst</v>
          </cell>
          <cell r="M7056" t="str">
            <v>Business</v>
          </cell>
          <cell r="N7056" t="str">
            <v>SA</v>
          </cell>
          <cell r="O7056" t="str">
            <v>8 Agnes Street</v>
          </cell>
          <cell r="P7056">
            <v>5275</v>
          </cell>
          <cell r="Q7056" t="str">
            <v>NO</v>
          </cell>
          <cell r="R7056" t="str">
            <v>AUD</v>
          </cell>
          <cell r="U7056" t="str">
            <v>30 Inv</v>
          </cell>
          <cell r="V7056" t="str">
            <v>EFT</v>
          </cell>
          <cell r="W7056" t="str">
            <v>EN_AU</v>
          </cell>
          <cell r="X7056" t="str">
            <v>Exempt</v>
          </cell>
          <cell r="Y7056">
            <v>23498261039</v>
          </cell>
          <cell r="Z7056">
            <v>100</v>
          </cell>
          <cell r="AA7056" t="str">
            <v>NO</v>
          </cell>
          <cell r="AB7056" t="str">
            <v>V-007296</v>
          </cell>
          <cell r="AC7056" t="str">
            <v>V-001380</v>
          </cell>
        </row>
        <row r="7057">
          <cell r="D7057" t="str">
            <v>Popology Pty Ltd</v>
          </cell>
          <cell r="E7057" t="str">
            <v>POPOLOGY P</v>
          </cell>
          <cell r="I7057" t="str">
            <v>SURRY HILLS</v>
          </cell>
          <cell r="J7057" t="str">
            <v>AUS</v>
          </cell>
          <cell r="K7057" t="str">
            <v>AU</v>
          </cell>
          <cell r="L7057" t="str">
            <v>Popology Pty Ltd</v>
          </cell>
          <cell r="M7057" t="str">
            <v>Business</v>
          </cell>
          <cell r="N7057" t="str">
            <v>NSW</v>
          </cell>
          <cell r="O7057" t="str">
            <v>19/13 Nichols St</v>
          </cell>
          <cell r="P7057">
            <v>2010</v>
          </cell>
          <cell r="Q7057" t="str">
            <v>NO</v>
          </cell>
          <cell r="R7057" t="str">
            <v>AUD</v>
          </cell>
          <cell r="U7057" t="str">
            <v>01 Inv</v>
          </cell>
          <cell r="V7057" t="str">
            <v>EFT</v>
          </cell>
          <cell r="W7057" t="str">
            <v>EN_AU</v>
          </cell>
          <cell r="X7057" t="str">
            <v>GST</v>
          </cell>
          <cell r="Y7057">
            <v>75151702993</v>
          </cell>
          <cell r="Z7057">
            <v>100</v>
          </cell>
          <cell r="AA7057" t="str">
            <v>NO</v>
          </cell>
          <cell r="AB7057" t="str">
            <v>V-007297</v>
          </cell>
          <cell r="AC7057" t="str">
            <v>V-006004</v>
          </cell>
        </row>
        <row r="7058">
          <cell r="D7058" t="str">
            <v>Pops Plumbing</v>
          </cell>
          <cell r="E7058" t="str">
            <v>POPS PLUMB</v>
          </cell>
          <cell r="I7058" t="str">
            <v>COOTAMUNDRA</v>
          </cell>
          <cell r="J7058" t="str">
            <v>AUS</v>
          </cell>
          <cell r="K7058" t="str">
            <v>AU</v>
          </cell>
          <cell r="L7058" t="str">
            <v>Pops Plumbing</v>
          </cell>
          <cell r="M7058" t="str">
            <v>Business</v>
          </cell>
          <cell r="N7058" t="str">
            <v>NSW</v>
          </cell>
          <cell r="O7058" t="str">
            <v>PO Box 536</v>
          </cell>
          <cell r="P7058">
            <v>2590</v>
          </cell>
          <cell r="Q7058" t="str">
            <v>NO</v>
          </cell>
          <cell r="R7058" t="str">
            <v>AUD</v>
          </cell>
          <cell r="U7058" t="str">
            <v>7 Inv</v>
          </cell>
          <cell r="V7058" t="str">
            <v>EFT</v>
          </cell>
          <cell r="W7058" t="str">
            <v>EN_AU</v>
          </cell>
          <cell r="X7058" t="str">
            <v>GST</v>
          </cell>
          <cell r="Y7058">
            <v>65473644172</v>
          </cell>
          <cell r="Z7058">
            <v>100</v>
          </cell>
          <cell r="AA7058" t="str">
            <v>NO</v>
          </cell>
          <cell r="AB7058" t="str">
            <v>V-007298</v>
          </cell>
          <cell r="AC7058" t="str">
            <v>V-002298</v>
          </cell>
        </row>
        <row r="7059">
          <cell r="D7059" t="str">
            <v>Porell Pty Ltd</v>
          </cell>
          <cell r="E7059" t="str">
            <v>PORELL PTY</v>
          </cell>
          <cell r="I7059" t="str">
            <v>MOSMAN PARK</v>
          </cell>
          <cell r="J7059" t="str">
            <v>AUS</v>
          </cell>
          <cell r="K7059" t="str">
            <v>AU</v>
          </cell>
          <cell r="L7059" t="str">
            <v>Porell Pty Ltd</v>
          </cell>
          <cell r="M7059" t="str">
            <v>Business</v>
          </cell>
          <cell r="N7059" t="str">
            <v>WA</v>
          </cell>
          <cell r="O7059" t="str">
            <v>21 Vlamingh Parade</v>
          </cell>
          <cell r="P7059">
            <v>6012</v>
          </cell>
          <cell r="Q7059" t="str">
            <v>NO</v>
          </cell>
          <cell r="R7059" t="str">
            <v>AUD</v>
          </cell>
          <cell r="U7059" t="str">
            <v>01 Inv</v>
          </cell>
          <cell r="V7059" t="str">
            <v>EFT</v>
          </cell>
          <cell r="W7059" t="str">
            <v>EN_AU</v>
          </cell>
          <cell r="X7059" t="str">
            <v>GST</v>
          </cell>
          <cell r="Y7059">
            <v>71535093623</v>
          </cell>
          <cell r="Z7059">
            <v>100</v>
          </cell>
          <cell r="AA7059" t="str">
            <v>NO</v>
          </cell>
          <cell r="AB7059" t="str">
            <v>V-007299</v>
          </cell>
          <cell r="AC7059" t="str">
            <v>V-004868</v>
          </cell>
        </row>
        <row r="7060">
          <cell r="D7060" t="str">
            <v>Port Augusta City Council</v>
          </cell>
          <cell r="E7060" t="str">
            <v>CITY OF PO</v>
          </cell>
          <cell r="I7060" t="str">
            <v>PORT AUGUSTA</v>
          </cell>
          <cell r="J7060" t="str">
            <v>AUS</v>
          </cell>
          <cell r="K7060" t="str">
            <v>AU</v>
          </cell>
          <cell r="L7060" t="str">
            <v>Port Augusta City Council</v>
          </cell>
          <cell r="M7060" t="str">
            <v>Business</v>
          </cell>
          <cell r="N7060" t="str">
            <v>SA</v>
          </cell>
          <cell r="O7060" t="str">
            <v>PO Box 1704</v>
          </cell>
          <cell r="P7060">
            <v>5700</v>
          </cell>
          <cell r="Q7060" t="str">
            <v>NO</v>
          </cell>
          <cell r="R7060" t="str">
            <v>AUD</v>
          </cell>
          <cell r="U7060" t="str">
            <v>01 Inv</v>
          </cell>
          <cell r="V7060" t="str">
            <v>Cheque</v>
          </cell>
          <cell r="W7060" t="str">
            <v>EN_AU</v>
          </cell>
          <cell r="X7060" t="str">
            <v>GST</v>
          </cell>
          <cell r="Y7060">
            <v>73625993182</v>
          </cell>
          <cell r="Z7060">
            <v>100</v>
          </cell>
          <cell r="AA7060" t="str">
            <v>NO</v>
          </cell>
          <cell r="AB7060" t="str">
            <v>V-007300</v>
          </cell>
          <cell r="AC7060" t="str">
            <v>V-000111</v>
          </cell>
        </row>
        <row r="7061">
          <cell r="D7061" t="str">
            <v>Port Augusta Racing Club In</v>
          </cell>
          <cell r="E7061" t="str">
            <v>PORT AUGUS</v>
          </cell>
          <cell r="I7061" t="str">
            <v>PORT AUGUSTA</v>
          </cell>
          <cell r="J7061" t="str">
            <v>AUS</v>
          </cell>
          <cell r="K7061" t="str">
            <v>AU</v>
          </cell>
          <cell r="L7061" t="str">
            <v>Port Augusta Racing Club In</v>
          </cell>
          <cell r="M7061" t="str">
            <v>Business</v>
          </cell>
          <cell r="N7061" t="str">
            <v>SA</v>
          </cell>
          <cell r="O7061" t="str">
            <v>PO Box 22</v>
          </cell>
          <cell r="P7061">
            <v>5700</v>
          </cell>
          <cell r="Q7061" t="str">
            <v>NO</v>
          </cell>
          <cell r="R7061" t="str">
            <v>AUD</v>
          </cell>
          <cell r="U7061" t="str">
            <v>14 Inv</v>
          </cell>
          <cell r="V7061" t="str">
            <v>EFT</v>
          </cell>
          <cell r="W7061" t="str">
            <v>EN_AU</v>
          </cell>
          <cell r="X7061" t="str">
            <v>GST</v>
          </cell>
          <cell r="Y7061">
            <v>68732381977</v>
          </cell>
          <cell r="Z7061">
            <v>100</v>
          </cell>
          <cell r="AA7061" t="str">
            <v>NO</v>
          </cell>
          <cell r="AB7061" t="str">
            <v>V-007301</v>
          </cell>
          <cell r="AC7061" t="str">
            <v>V-002083</v>
          </cell>
        </row>
        <row r="7062">
          <cell r="D7062" t="str">
            <v>Port Augusta Refrigeration &amp;</v>
          </cell>
          <cell r="E7062" t="str">
            <v>PORT AUGUS</v>
          </cell>
          <cell r="I7062" t="str">
            <v>PORT AUGUSTA</v>
          </cell>
          <cell r="J7062" t="str">
            <v>AUS</v>
          </cell>
          <cell r="K7062" t="str">
            <v>AU</v>
          </cell>
          <cell r="L7062" t="str">
            <v>Port Augusta Refrigeration &amp;</v>
          </cell>
          <cell r="M7062" t="str">
            <v>Business</v>
          </cell>
          <cell r="N7062" t="str">
            <v>SA</v>
          </cell>
          <cell r="O7062" t="str">
            <v>19 Hospital Road</v>
          </cell>
          <cell r="P7062">
            <v>5700</v>
          </cell>
          <cell r="Q7062" t="str">
            <v>NO</v>
          </cell>
          <cell r="R7062" t="str">
            <v>AUD</v>
          </cell>
          <cell r="U7062" t="str">
            <v>14 Inv</v>
          </cell>
          <cell r="V7062" t="str">
            <v>EFT</v>
          </cell>
          <cell r="W7062" t="str">
            <v>EN_AU</v>
          </cell>
          <cell r="X7062" t="str">
            <v>GST</v>
          </cell>
          <cell r="Y7062">
            <v>33055880647</v>
          </cell>
          <cell r="Z7062">
            <v>100</v>
          </cell>
          <cell r="AA7062" t="str">
            <v>NO</v>
          </cell>
          <cell r="AB7062" t="str">
            <v>V-007302</v>
          </cell>
          <cell r="AC7062" t="str">
            <v>V-008594</v>
          </cell>
        </row>
        <row r="7063">
          <cell r="D7063" t="str">
            <v>Port Bouvard Recreation And Sportin</v>
          </cell>
          <cell r="E7063" t="str">
            <v>PORT BOUVA</v>
          </cell>
          <cell r="I7063" t="str">
            <v>DAWESVILLE</v>
          </cell>
          <cell r="J7063" t="str">
            <v>AUS</v>
          </cell>
          <cell r="K7063" t="str">
            <v>AU</v>
          </cell>
          <cell r="L7063" t="str">
            <v>Port Bouvard Recreation And Sportin</v>
          </cell>
          <cell r="M7063" t="str">
            <v>Business</v>
          </cell>
          <cell r="N7063" t="str">
            <v>WA</v>
          </cell>
          <cell r="O7063" t="str">
            <v>1 Thisbe Drive</v>
          </cell>
          <cell r="P7063">
            <v>6211</v>
          </cell>
          <cell r="Q7063" t="str">
            <v>NO</v>
          </cell>
          <cell r="R7063" t="str">
            <v>AUD</v>
          </cell>
          <cell r="U7063" t="str">
            <v>30 Inv</v>
          </cell>
          <cell r="V7063" t="str">
            <v>EFT</v>
          </cell>
          <cell r="W7063" t="str">
            <v>EN_AU</v>
          </cell>
          <cell r="X7063" t="str">
            <v>GST</v>
          </cell>
          <cell r="Y7063">
            <v>97674029265</v>
          </cell>
          <cell r="Z7063">
            <v>100</v>
          </cell>
          <cell r="AA7063" t="str">
            <v>NO</v>
          </cell>
          <cell r="AB7063" t="str">
            <v>V-007303</v>
          </cell>
          <cell r="AC7063" t="str">
            <v>V-005553</v>
          </cell>
        </row>
        <row r="7064">
          <cell r="D7064" t="str">
            <v>Port Lincoln Football League</v>
          </cell>
          <cell r="E7064" t="str">
            <v>PORT LINCO</v>
          </cell>
          <cell r="I7064" t="str">
            <v>PORT LINCOLN</v>
          </cell>
          <cell r="J7064" t="str">
            <v>AUS</v>
          </cell>
          <cell r="K7064" t="str">
            <v>AU</v>
          </cell>
          <cell r="L7064" t="str">
            <v>Port Lincoln Football League</v>
          </cell>
          <cell r="M7064" t="str">
            <v>Business</v>
          </cell>
          <cell r="N7064" t="str">
            <v>SA</v>
          </cell>
          <cell r="O7064" t="str">
            <v>PO Box 1517</v>
          </cell>
          <cell r="P7064">
            <v>5606</v>
          </cell>
          <cell r="Q7064" t="str">
            <v>NO</v>
          </cell>
          <cell r="R7064" t="str">
            <v>AUD</v>
          </cell>
          <cell r="U7064" t="str">
            <v>7 Inv</v>
          </cell>
          <cell r="V7064" t="str">
            <v>EFT</v>
          </cell>
          <cell r="W7064" t="str">
            <v>EN_AU</v>
          </cell>
          <cell r="X7064" t="str">
            <v>GST</v>
          </cell>
          <cell r="Y7064">
            <v>44767209429</v>
          </cell>
          <cell r="Z7064">
            <v>100</v>
          </cell>
          <cell r="AA7064" t="str">
            <v>NO</v>
          </cell>
          <cell r="AB7064" t="str">
            <v>V-007304</v>
          </cell>
          <cell r="AC7064" t="str">
            <v>V-005822</v>
          </cell>
        </row>
        <row r="7065">
          <cell r="D7065" t="str">
            <v>Port Lincoln Office Choice</v>
          </cell>
          <cell r="E7065" t="str">
            <v>PORT LINCO</v>
          </cell>
          <cell r="I7065" t="str">
            <v>PORT LINCOLN</v>
          </cell>
          <cell r="J7065" t="str">
            <v>AUS</v>
          </cell>
          <cell r="K7065" t="str">
            <v>AU</v>
          </cell>
          <cell r="L7065" t="str">
            <v>Port Lincoln Office Choice</v>
          </cell>
          <cell r="M7065" t="str">
            <v>Business</v>
          </cell>
          <cell r="N7065" t="str">
            <v>SA</v>
          </cell>
          <cell r="O7065" t="str">
            <v>PO Box 1936</v>
          </cell>
          <cell r="P7065">
            <v>5606</v>
          </cell>
          <cell r="Q7065" t="str">
            <v>NO</v>
          </cell>
          <cell r="R7065" t="str">
            <v>AUD</v>
          </cell>
          <cell r="U7065" t="str">
            <v>30 Inv</v>
          </cell>
          <cell r="V7065" t="str">
            <v>EFT</v>
          </cell>
          <cell r="W7065" t="str">
            <v>EN_AU</v>
          </cell>
          <cell r="X7065" t="str">
            <v>GST</v>
          </cell>
          <cell r="Y7065">
            <v>76507472122</v>
          </cell>
          <cell r="Z7065">
            <v>100</v>
          </cell>
          <cell r="AA7065" t="str">
            <v>NO</v>
          </cell>
          <cell r="AB7065" t="str">
            <v>V-007305</v>
          </cell>
          <cell r="AC7065" t="str">
            <v>V-001294</v>
          </cell>
        </row>
        <row r="7066">
          <cell r="D7066" t="str">
            <v>Port Lincoln Prestige Automotive</v>
          </cell>
          <cell r="E7066" t="str">
            <v>PORT LINCO</v>
          </cell>
          <cell r="I7066" t="str">
            <v>PORT LINCOLN</v>
          </cell>
          <cell r="J7066" t="str">
            <v>AUS</v>
          </cell>
          <cell r="K7066" t="str">
            <v>AU</v>
          </cell>
          <cell r="L7066" t="str">
            <v>Port Lincoln Prestige Automotive</v>
          </cell>
          <cell r="M7066" t="str">
            <v>Business</v>
          </cell>
          <cell r="N7066" t="str">
            <v>SA</v>
          </cell>
          <cell r="O7066" t="str">
            <v>44 Napoleon Street</v>
          </cell>
          <cell r="P7066">
            <v>5606</v>
          </cell>
          <cell r="Q7066" t="str">
            <v>NO</v>
          </cell>
          <cell r="R7066" t="str">
            <v>AUD</v>
          </cell>
          <cell r="U7066" t="str">
            <v>30 Inv</v>
          </cell>
          <cell r="V7066" t="str">
            <v>EFT</v>
          </cell>
          <cell r="W7066" t="str">
            <v>EN_AU</v>
          </cell>
          <cell r="X7066" t="str">
            <v>GST</v>
          </cell>
          <cell r="Y7066">
            <v>35156448636</v>
          </cell>
          <cell r="Z7066">
            <v>100</v>
          </cell>
          <cell r="AA7066" t="str">
            <v>NO</v>
          </cell>
          <cell r="AB7066" t="str">
            <v>V-007306</v>
          </cell>
          <cell r="AC7066" t="str">
            <v>V-005259</v>
          </cell>
        </row>
        <row r="7067">
          <cell r="D7067" t="str">
            <v>Port Lincoln Real Estate</v>
          </cell>
          <cell r="E7067" t="str">
            <v>PORT LINCO</v>
          </cell>
          <cell r="I7067" t="str">
            <v>PORT LINCOLN</v>
          </cell>
          <cell r="J7067" t="str">
            <v>AUS</v>
          </cell>
          <cell r="K7067" t="str">
            <v>AU</v>
          </cell>
          <cell r="L7067" t="str">
            <v>Port Lincoln Real Estate</v>
          </cell>
          <cell r="M7067" t="str">
            <v>Business</v>
          </cell>
          <cell r="N7067" t="str">
            <v>SA</v>
          </cell>
          <cell r="O7067" t="str">
            <v>PO Box 727</v>
          </cell>
          <cell r="P7067">
            <v>5606</v>
          </cell>
          <cell r="Q7067" t="str">
            <v>NO</v>
          </cell>
          <cell r="R7067" t="str">
            <v>AUD</v>
          </cell>
          <cell r="U7067" t="str">
            <v>14 Inv</v>
          </cell>
          <cell r="V7067" t="str">
            <v>EFT</v>
          </cell>
          <cell r="W7067" t="str">
            <v>EN_AU</v>
          </cell>
          <cell r="X7067" t="str">
            <v>GST</v>
          </cell>
          <cell r="Y7067">
            <v>38008041530</v>
          </cell>
          <cell r="Z7067">
            <v>100</v>
          </cell>
          <cell r="AA7067" t="str">
            <v>NO</v>
          </cell>
          <cell r="AB7067" t="str">
            <v>V-007307</v>
          </cell>
          <cell r="AC7067" t="str">
            <v>V-009195</v>
          </cell>
        </row>
        <row r="7068">
          <cell r="D7068" t="str">
            <v>Port Lincoln Tunarama Inc</v>
          </cell>
          <cell r="E7068" t="str">
            <v>PORT LINCO</v>
          </cell>
          <cell r="I7068" t="str">
            <v>PORT LINCOLN</v>
          </cell>
          <cell r="J7068" t="str">
            <v>AUS</v>
          </cell>
          <cell r="K7068" t="str">
            <v>AU</v>
          </cell>
          <cell r="L7068" t="str">
            <v>Port Lincoln Tunarama Inc</v>
          </cell>
          <cell r="M7068" t="str">
            <v>Business</v>
          </cell>
          <cell r="N7068" t="str">
            <v>SA</v>
          </cell>
          <cell r="O7068" t="str">
            <v>PO Box 40</v>
          </cell>
          <cell r="P7068">
            <v>5606</v>
          </cell>
          <cell r="Q7068" t="str">
            <v>NO</v>
          </cell>
          <cell r="R7068" t="str">
            <v>AUD</v>
          </cell>
          <cell r="U7068" t="str">
            <v>7 Inv</v>
          </cell>
          <cell r="V7068" t="str">
            <v>EFT</v>
          </cell>
          <cell r="W7068" t="str">
            <v>EN_AU</v>
          </cell>
          <cell r="X7068" t="str">
            <v>GST</v>
          </cell>
          <cell r="Y7068">
            <v>12068327440</v>
          </cell>
          <cell r="Z7068">
            <v>100</v>
          </cell>
          <cell r="AA7068" t="str">
            <v>NO</v>
          </cell>
          <cell r="AB7068" t="str">
            <v>V-007308</v>
          </cell>
          <cell r="AC7068" t="str">
            <v>V-010539</v>
          </cell>
        </row>
        <row r="7069">
          <cell r="D7069" t="str">
            <v>Port Macdonnell Offshore</v>
          </cell>
          <cell r="E7069" t="str">
            <v>PORT MACDO</v>
          </cell>
          <cell r="I7069" t="str">
            <v>MOUNT GAMBIER</v>
          </cell>
          <cell r="J7069" t="str">
            <v>AUS</v>
          </cell>
          <cell r="K7069" t="str">
            <v>AU</v>
          </cell>
          <cell r="L7069" t="str">
            <v>Port Macdonnell Offshore</v>
          </cell>
          <cell r="M7069" t="str">
            <v>Business</v>
          </cell>
          <cell r="N7069" t="str">
            <v>SA</v>
          </cell>
          <cell r="O7069" t="str">
            <v>PO Box 2232</v>
          </cell>
          <cell r="P7069">
            <v>5290</v>
          </cell>
          <cell r="Q7069" t="str">
            <v>NO</v>
          </cell>
          <cell r="R7069" t="str">
            <v>AUD</v>
          </cell>
          <cell r="U7069" t="str">
            <v>30 Inv</v>
          </cell>
          <cell r="V7069" t="str">
            <v>EFT</v>
          </cell>
          <cell r="W7069" t="str">
            <v>EN_AU</v>
          </cell>
          <cell r="X7069" t="str">
            <v>Exempt</v>
          </cell>
          <cell r="Y7069">
            <v>13736317003</v>
          </cell>
          <cell r="Z7069">
            <v>100</v>
          </cell>
          <cell r="AA7069" t="str">
            <v>NO</v>
          </cell>
          <cell r="AB7069" t="str">
            <v>V-007309</v>
          </cell>
          <cell r="AC7069" t="str">
            <v>V-007522</v>
          </cell>
        </row>
        <row r="7070">
          <cell r="D7070" t="str">
            <v>Port Neill &amp; Districts Community</v>
          </cell>
          <cell r="E7070" t="str">
            <v>PORT NEILL</v>
          </cell>
          <cell r="I7070" t="str">
            <v>WHARMINDA</v>
          </cell>
          <cell r="J7070" t="str">
            <v>AUS</v>
          </cell>
          <cell r="K7070" t="str">
            <v>AU</v>
          </cell>
          <cell r="L7070" t="str">
            <v>Port Neill &amp; Districts Community</v>
          </cell>
          <cell r="M7070" t="str">
            <v>Business</v>
          </cell>
          <cell r="N7070" t="str">
            <v>SA</v>
          </cell>
          <cell r="O7070" t="str">
            <v/>
          </cell>
          <cell r="P7070">
            <v>5603</v>
          </cell>
          <cell r="Q7070" t="str">
            <v>NO</v>
          </cell>
          <cell r="R7070" t="str">
            <v>AUD</v>
          </cell>
          <cell r="U7070" t="str">
            <v>30 Inv</v>
          </cell>
          <cell r="V7070" t="str">
            <v>EFT</v>
          </cell>
          <cell r="W7070" t="str">
            <v>EN_AU</v>
          </cell>
          <cell r="X7070" t="str">
            <v>Exempt</v>
          </cell>
          <cell r="Y7070">
            <v>43315198374</v>
          </cell>
          <cell r="Z7070">
            <v>100</v>
          </cell>
          <cell r="AA7070" t="str">
            <v>NO</v>
          </cell>
          <cell r="AB7070" t="str">
            <v>V-007310</v>
          </cell>
          <cell r="AC7070" t="str">
            <v>V-008745</v>
          </cell>
        </row>
        <row r="7071">
          <cell r="D7071" t="str">
            <v>Port Pirie Regional Council</v>
          </cell>
          <cell r="E7071" t="str">
            <v>PORT PIRIE</v>
          </cell>
          <cell r="I7071" t="str">
            <v>PORT PIRIE</v>
          </cell>
          <cell r="J7071" t="str">
            <v>AUS</v>
          </cell>
          <cell r="K7071" t="str">
            <v>AU</v>
          </cell>
          <cell r="L7071" t="str">
            <v>Port Pirie Regional Council</v>
          </cell>
          <cell r="M7071" t="str">
            <v>Business</v>
          </cell>
          <cell r="N7071" t="str">
            <v>SA</v>
          </cell>
          <cell r="O7071" t="str">
            <v>PO Box 45</v>
          </cell>
          <cell r="P7071">
            <v>5540</v>
          </cell>
          <cell r="Q7071" t="str">
            <v>NO</v>
          </cell>
          <cell r="R7071" t="str">
            <v>AUD</v>
          </cell>
          <cell r="U7071" t="str">
            <v>01 Inv</v>
          </cell>
          <cell r="V7071" t="str">
            <v>Cheque</v>
          </cell>
          <cell r="W7071" t="str">
            <v>EN_AU</v>
          </cell>
          <cell r="X7071" t="str">
            <v>GST</v>
          </cell>
          <cell r="Y7071">
            <v>11548839129</v>
          </cell>
          <cell r="Z7071">
            <v>100</v>
          </cell>
          <cell r="AA7071" t="str">
            <v>NO</v>
          </cell>
          <cell r="AB7071" t="str">
            <v>V-007311</v>
          </cell>
          <cell r="AC7071" t="str">
            <v>V-009436</v>
          </cell>
        </row>
        <row r="7072">
          <cell r="D7072" t="str">
            <v>Port Shipping Containers Pty Ltd</v>
          </cell>
          <cell r="E7072" t="str">
            <v>PORT SHIPP</v>
          </cell>
          <cell r="I7072" t="str">
            <v>MOUNT GRAVATT</v>
          </cell>
          <cell r="J7072" t="str">
            <v>AUS</v>
          </cell>
          <cell r="K7072" t="str">
            <v>AU</v>
          </cell>
          <cell r="L7072" t="str">
            <v>Port Shipping Containers Pty Ltd</v>
          </cell>
          <cell r="M7072" t="str">
            <v>Business</v>
          </cell>
          <cell r="N7072" t="str">
            <v>QLD</v>
          </cell>
          <cell r="O7072" t="str">
            <v>PO Box 193</v>
          </cell>
          <cell r="P7072">
            <v>4122</v>
          </cell>
          <cell r="Q7072" t="str">
            <v>NO</v>
          </cell>
          <cell r="R7072" t="str">
            <v>AUD</v>
          </cell>
          <cell r="U7072" t="str">
            <v>30 Inv</v>
          </cell>
          <cell r="V7072" t="str">
            <v>EFT</v>
          </cell>
          <cell r="W7072" t="str">
            <v>EN_AU</v>
          </cell>
          <cell r="X7072" t="str">
            <v>GST</v>
          </cell>
          <cell r="Y7072">
            <v>28618479922</v>
          </cell>
          <cell r="Z7072">
            <v>100</v>
          </cell>
          <cell r="AA7072" t="str">
            <v>NO</v>
          </cell>
          <cell r="AB7072" t="str">
            <v>V-007312</v>
          </cell>
          <cell r="AC7072" t="str">
            <v>V-006810</v>
          </cell>
        </row>
        <row r="7073">
          <cell r="D7073" t="str">
            <v>Port Sorell Surf Life Saving Club</v>
          </cell>
          <cell r="E7073" t="str">
            <v>PORT SOREL</v>
          </cell>
          <cell r="I7073" t="str">
            <v>HAWLEY BEACH</v>
          </cell>
          <cell r="J7073" t="str">
            <v>AUS</v>
          </cell>
          <cell r="K7073" t="str">
            <v>AU</v>
          </cell>
          <cell r="L7073" t="str">
            <v>Port Sorell Surf Life Saving Club</v>
          </cell>
          <cell r="M7073" t="str">
            <v>Business</v>
          </cell>
          <cell r="N7073" t="str">
            <v>TAS</v>
          </cell>
          <cell r="O7073" t="str">
            <v>1 Dumbleton Street</v>
          </cell>
          <cell r="P7073">
            <v>7307</v>
          </cell>
          <cell r="Q7073" t="str">
            <v>NO</v>
          </cell>
          <cell r="R7073" t="str">
            <v>AUD</v>
          </cell>
          <cell r="U7073" t="str">
            <v>30 Inv</v>
          </cell>
          <cell r="V7073" t="str">
            <v>EFT</v>
          </cell>
          <cell r="W7073" t="str">
            <v>EN_AU</v>
          </cell>
          <cell r="X7073" t="str">
            <v>GST</v>
          </cell>
          <cell r="Y7073">
            <v>41825973960</v>
          </cell>
          <cell r="Z7073">
            <v>100</v>
          </cell>
          <cell r="AA7073" t="str">
            <v>NO</v>
          </cell>
          <cell r="AB7073" t="str">
            <v>V-007313</v>
          </cell>
          <cell r="AC7073" t="str">
            <v>V-007383</v>
          </cell>
        </row>
        <row r="7074">
          <cell r="D7074" t="str">
            <v>Port Victoria Golf Club Inc</v>
          </cell>
          <cell r="E7074" t="str">
            <v>PORT VICTO</v>
          </cell>
          <cell r="I7074" t="str">
            <v>PORT VICTORIA</v>
          </cell>
          <cell r="J7074" t="str">
            <v>AUS</v>
          </cell>
          <cell r="K7074" t="str">
            <v>AU</v>
          </cell>
          <cell r="L7074" t="str">
            <v>Port Victoria Golf Club Inc</v>
          </cell>
          <cell r="M7074" t="str">
            <v>Business</v>
          </cell>
          <cell r="N7074" t="str">
            <v>SA</v>
          </cell>
          <cell r="O7074" t="str">
            <v>PO Box 29</v>
          </cell>
          <cell r="P7074">
            <v>5573</v>
          </cell>
          <cell r="Q7074" t="str">
            <v>NO</v>
          </cell>
          <cell r="R7074" t="str">
            <v>AUD</v>
          </cell>
          <cell r="U7074" t="str">
            <v>7 Inv</v>
          </cell>
          <cell r="V7074" t="str">
            <v>EFT</v>
          </cell>
          <cell r="W7074" t="str">
            <v>EN_AU</v>
          </cell>
          <cell r="X7074" t="str">
            <v>Exempt</v>
          </cell>
          <cell r="Y7074">
            <v>69534163124</v>
          </cell>
          <cell r="Z7074">
            <v>100</v>
          </cell>
          <cell r="AA7074" t="str">
            <v>NO</v>
          </cell>
          <cell r="AB7074" t="str">
            <v>V-007314</v>
          </cell>
          <cell r="AC7074" t="str">
            <v>V-002887</v>
          </cell>
        </row>
        <row r="7075">
          <cell r="D7075" t="str">
            <v>Portable Pop Up Marquees</v>
          </cell>
          <cell r="E7075" t="str">
            <v>PORTABLE P</v>
          </cell>
          <cell r="I7075" t="str">
            <v>COOLUM BEACH</v>
          </cell>
          <cell r="J7075" t="str">
            <v>AUS</v>
          </cell>
          <cell r="K7075" t="str">
            <v>AU</v>
          </cell>
          <cell r="L7075" t="str">
            <v>Portable Pop Up Marquees</v>
          </cell>
          <cell r="M7075" t="str">
            <v>Business</v>
          </cell>
          <cell r="N7075" t="str">
            <v>QLD</v>
          </cell>
          <cell r="O7075" t="str">
            <v>2/92 92 Link Crescent</v>
          </cell>
          <cell r="P7075">
            <v>4573</v>
          </cell>
          <cell r="Q7075" t="str">
            <v>NO</v>
          </cell>
          <cell r="R7075" t="str">
            <v>AUD</v>
          </cell>
          <cell r="U7075" t="str">
            <v>01 Inv</v>
          </cell>
          <cell r="V7075" t="str">
            <v>EFT</v>
          </cell>
          <cell r="W7075" t="str">
            <v>EN_AU</v>
          </cell>
          <cell r="X7075" t="str">
            <v>GST</v>
          </cell>
          <cell r="Y7075">
            <v>57135653146</v>
          </cell>
          <cell r="Z7075">
            <v>100</v>
          </cell>
          <cell r="AA7075" t="str">
            <v>NO</v>
          </cell>
          <cell r="AB7075" t="str">
            <v>V-007315</v>
          </cell>
          <cell r="AC7075" t="str">
            <v>V-006700</v>
          </cell>
        </row>
        <row r="7076">
          <cell r="D7076" t="str">
            <v>Porter Thomas</v>
          </cell>
          <cell r="E7076" t="str">
            <v>PORTER THO</v>
          </cell>
          <cell r="I7076" t="str">
            <v>ADELAIDE</v>
          </cell>
          <cell r="J7076" t="str">
            <v>AUS</v>
          </cell>
          <cell r="K7076" t="str">
            <v>AU</v>
          </cell>
          <cell r="L7076" t="str">
            <v>Porter Thomas</v>
          </cell>
          <cell r="M7076" t="str">
            <v>Business</v>
          </cell>
          <cell r="N7076" t="str">
            <v>SA</v>
          </cell>
          <cell r="O7076" t="str">
            <v>PO Box 3126</v>
          </cell>
          <cell r="P7076">
            <v>5000</v>
          </cell>
          <cell r="Q7076" t="str">
            <v>NO</v>
          </cell>
          <cell r="R7076" t="str">
            <v>AUD</v>
          </cell>
          <cell r="U7076" t="str">
            <v>14 Inv</v>
          </cell>
          <cell r="V7076" t="str">
            <v>EFT</v>
          </cell>
          <cell r="W7076" t="str">
            <v>EN_AU</v>
          </cell>
          <cell r="X7076" t="str">
            <v>GST</v>
          </cell>
          <cell r="Y7076">
            <v>28611394382</v>
          </cell>
          <cell r="Z7076">
            <v>100</v>
          </cell>
          <cell r="AA7076" t="str">
            <v>NO</v>
          </cell>
          <cell r="AB7076" t="str">
            <v>V-007316</v>
          </cell>
          <cell r="AC7076" t="str">
            <v>V-007435</v>
          </cell>
        </row>
        <row r="7077">
          <cell r="D7077" t="str">
            <v>Porterble Cleaning Service</v>
          </cell>
          <cell r="E7077" t="str">
            <v>PORTERBLE</v>
          </cell>
          <cell r="I7077" t="str">
            <v>BOWEN</v>
          </cell>
          <cell r="J7077" t="str">
            <v>AUS</v>
          </cell>
          <cell r="K7077" t="str">
            <v>AU</v>
          </cell>
          <cell r="L7077" t="str">
            <v>Porterble Cleaning Service</v>
          </cell>
          <cell r="M7077" t="str">
            <v>Business</v>
          </cell>
          <cell r="N7077" t="str">
            <v>QLD</v>
          </cell>
          <cell r="O7077" t="str">
            <v>PO Box 919</v>
          </cell>
          <cell r="P7077">
            <v>4805</v>
          </cell>
          <cell r="Q7077" t="str">
            <v>NO</v>
          </cell>
          <cell r="R7077" t="str">
            <v>AUD</v>
          </cell>
          <cell r="U7077" t="str">
            <v>30 Inv</v>
          </cell>
          <cell r="V7077" t="str">
            <v>EFT</v>
          </cell>
          <cell r="W7077" t="str">
            <v>EN_AU</v>
          </cell>
          <cell r="X7077" t="str">
            <v>GST</v>
          </cell>
          <cell r="Y7077">
            <v>30160466133</v>
          </cell>
          <cell r="Z7077">
            <v>100</v>
          </cell>
          <cell r="AA7077" t="str">
            <v>NO</v>
          </cell>
          <cell r="AB7077" t="str">
            <v>V-007317</v>
          </cell>
          <cell r="AC7077" t="str">
            <v>V-002835</v>
          </cell>
        </row>
        <row r="7078">
          <cell r="D7078" t="str">
            <v>Porters Lawn Mowing &amp; Gardening Ser</v>
          </cell>
          <cell r="E7078" t="str">
            <v>PORTERS LA</v>
          </cell>
          <cell r="I7078" t="str">
            <v>FINLEY</v>
          </cell>
          <cell r="J7078" t="str">
            <v>AUS</v>
          </cell>
          <cell r="K7078" t="str">
            <v>AU</v>
          </cell>
          <cell r="L7078" t="str">
            <v>Porters Lawn Mowing &amp; Gardening Ser</v>
          </cell>
          <cell r="M7078" t="str">
            <v>Business</v>
          </cell>
          <cell r="N7078" t="str">
            <v>NSW</v>
          </cell>
          <cell r="O7078" t="str">
            <v>69 Murray Street</v>
          </cell>
          <cell r="P7078">
            <v>2713</v>
          </cell>
          <cell r="Q7078" t="str">
            <v>NO</v>
          </cell>
          <cell r="R7078" t="str">
            <v>AUD</v>
          </cell>
          <cell r="U7078" t="str">
            <v>30 Inv</v>
          </cell>
          <cell r="V7078" t="str">
            <v>EFT</v>
          </cell>
          <cell r="W7078" t="str">
            <v>EN_AU</v>
          </cell>
          <cell r="X7078" t="str">
            <v>Exempt</v>
          </cell>
          <cell r="Y7078">
            <v>88639426996</v>
          </cell>
          <cell r="Z7078">
            <v>100</v>
          </cell>
          <cell r="AA7078" t="str">
            <v>NO</v>
          </cell>
          <cell r="AB7078" t="str">
            <v>V-007318</v>
          </cell>
          <cell r="AC7078" t="str">
            <v>V-004443</v>
          </cell>
        </row>
        <row r="7079">
          <cell r="D7079" t="str">
            <v>Porters Plumbing &amp; Gas Fitting Serv</v>
          </cell>
          <cell r="E7079" t="str">
            <v>PORTERS PL</v>
          </cell>
          <cell r="I7079" t="str">
            <v>DUBBO</v>
          </cell>
          <cell r="J7079" t="str">
            <v>AUS</v>
          </cell>
          <cell r="K7079" t="str">
            <v>AU</v>
          </cell>
          <cell r="L7079" t="str">
            <v>Porters Plumbing &amp; Gas Fitting Serv</v>
          </cell>
          <cell r="M7079" t="str">
            <v>Business</v>
          </cell>
          <cell r="N7079" t="str">
            <v>NSW</v>
          </cell>
          <cell r="O7079" t="str">
            <v>3 Brisbane Street</v>
          </cell>
          <cell r="P7079">
            <v>2830</v>
          </cell>
          <cell r="Q7079" t="str">
            <v>NO</v>
          </cell>
          <cell r="R7079" t="str">
            <v>AUD</v>
          </cell>
          <cell r="U7079" t="str">
            <v>01 Inv</v>
          </cell>
          <cell r="V7079" t="str">
            <v>EFT</v>
          </cell>
          <cell r="W7079" t="str">
            <v>EN_AU</v>
          </cell>
          <cell r="X7079" t="str">
            <v>GST</v>
          </cell>
          <cell r="Y7079">
            <v>99113670787</v>
          </cell>
          <cell r="Z7079">
            <v>100</v>
          </cell>
          <cell r="AA7079" t="str">
            <v>NO</v>
          </cell>
          <cell r="AB7079" t="str">
            <v>V-007319</v>
          </cell>
          <cell r="AC7079" t="str">
            <v>V-003261</v>
          </cell>
        </row>
        <row r="7080">
          <cell r="D7080" t="str">
            <v>Portile Pty Ltd</v>
          </cell>
          <cell r="E7080" t="str">
            <v>PORTILE PT</v>
          </cell>
          <cell r="I7080" t="str">
            <v>MOUNTAIN GATE</v>
          </cell>
          <cell r="J7080" t="str">
            <v>AUS</v>
          </cell>
          <cell r="K7080" t="str">
            <v>AU</v>
          </cell>
          <cell r="L7080" t="str">
            <v>Portile Pty Ltd</v>
          </cell>
          <cell r="M7080" t="str">
            <v>Business</v>
          </cell>
          <cell r="N7080" t="str">
            <v>VIC</v>
          </cell>
          <cell r="O7080" t="str">
            <v>PO Box 1157</v>
          </cell>
          <cell r="P7080">
            <v>3156</v>
          </cell>
          <cell r="Q7080" t="str">
            <v>NO</v>
          </cell>
          <cell r="R7080" t="str">
            <v>AUD</v>
          </cell>
          <cell r="U7080" t="str">
            <v>14 Inv</v>
          </cell>
          <cell r="V7080" t="str">
            <v>EFT</v>
          </cell>
          <cell r="W7080" t="str">
            <v>EN_AU</v>
          </cell>
          <cell r="X7080" t="str">
            <v>GST</v>
          </cell>
          <cell r="Y7080">
            <v>44006830682</v>
          </cell>
          <cell r="Z7080">
            <v>100</v>
          </cell>
          <cell r="AA7080" t="str">
            <v>NO</v>
          </cell>
          <cell r="AB7080" t="str">
            <v>V-007320</v>
          </cell>
          <cell r="AC7080" t="str">
            <v>V-003395</v>
          </cell>
        </row>
        <row r="7081">
          <cell r="D7081" t="str">
            <v>Portland Conveyor Services Pty Ltd</v>
          </cell>
          <cell r="E7081" t="str">
            <v>PORTLAND C</v>
          </cell>
          <cell r="I7081" t="str">
            <v>PORTLAND</v>
          </cell>
          <cell r="J7081" t="str">
            <v>AUS</v>
          </cell>
          <cell r="K7081" t="str">
            <v>AU</v>
          </cell>
          <cell r="L7081" t="str">
            <v>Portland Conveyor Services Pty Ltd</v>
          </cell>
          <cell r="M7081" t="str">
            <v>Business</v>
          </cell>
          <cell r="N7081" t="str">
            <v>VIC</v>
          </cell>
          <cell r="O7081" t="str">
            <v>PO Box 1258</v>
          </cell>
          <cell r="P7081">
            <v>3305</v>
          </cell>
          <cell r="Q7081" t="str">
            <v>NO</v>
          </cell>
          <cell r="R7081" t="str">
            <v>AUD</v>
          </cell>
          <cell r="U7081" t="str">
            <v>30 Inv</v>
          </cell>
          <cell r="V7081" t="str">
            <v>EFT</v>
          </cell>
          <cell r="W7081" t="str">
            <v>EN_AU</v>
          </cell>
          <cell r="X7081" t="str">
            <v>GST</v>
          </cell>
          <cell r="Y7081">
            <v>69667428066</v>
          </cell>
          <cell r="Z7081">
            <v>100</v>
          </cell>
          <cell r="AA7081" t="str">
            <v>NO</v>
          </cell>
          <cell r="AB7081" t="str">
            <v>V-007321</v>
          </cell>
          <cell r="AC7081" t="str">
            <v>V-002903</v>
          </cell>
        </row>
        <row r="7082">
          <cell r="D7082" t="str">
            <v>Portland Mechanical Service</v>
          </cell>
          <cell r="E7082" t="str">
            <v>PORTLAND M</v>
          </cell>
          <cell r="I7082" t="str">
            <v>PORTLAND</v>
          </cell>
          <cell r="J7082" t="str">
            <v>AUS</v>
          </cell>
          <cell r="K7082" t="str">
            <v>AU</v>
          </cell>
          <cell r="L7082" t="str">
            <v>Portland Mechanical Service</v>
          </cell>
          <cell r="M7082" t="str">
            <v>Business</v>
          </cell>
          <cell r="N7082" t="str">
            <v>VIC</v>
          </cell>
          <cell r="O7082" t="str">
            <v>42 Francis St</v>
          </cell>
          <cell r="P7082">
            <v>3305</v>
          </cell>
          <cell r="Q7082" t="str">
            <v>NO</v>
          </cell>
          <cell r="R7082" t="str">
            <v>AUD</v>
          </cell>
          <cell r="U7082" t="str">
            <v>14 Inv</v>
          </cell>
          <cell r="V7082" t="str">
            <v>EFT</v>
          </cell>
          <cell r="W7082" t="str">
            <v>EN_AU</v>
          </cell>
          <cell r="X7082" t="str">
            <v>GST</v>
          </cell>
          <cell r="Y7082">
            <v>83319786211</v>
          </cell>
          <cell r="Z7082">
            <v>100</v>
          </cell>
          <cell r="AA7082" t="str">
            <v>NO</v>
          </cell>
          <cell r="AB7082" t="str">
            <v>V-007322</v>
          </cell>
          <cell r="AC7082" t="str">
            <v>V-005056</v>
          </cell>
        </row>
        <row r="7083">
          <cell r="D7083" t="str">
            <v>Portland Signworks</v>
          </cell>
          <cell r="E7083" t="str">
            <v>PORTLAND S</v>
          </cell>
          <cell r="I7083" t="str">
            <v>PORTLAND</v>
          </cell>
          <cell r="J7083" t="str">
            <v>AUS</v>
          </cell>
          <cell r="K7083" t="str">
            <v>AU</v>
          </cell>
          <cell r="L7083" t="str">
            <v>Portland Signworks</v>
          </cell>
          <cell r="M7083" t="str">
            <v>Business</v>
          </cell>
          <cell r="N7083" t="str">
            <v>VIC</v>
          </cell>
          <cell r="O7083" t="str">
            <v>37 Tyers Street</v>
          </cell>
          <cell r="P7083">
            <v>3305</v>
          </cell>
          <cell r="Q7083" t="str">
            <v>NO</v>
          </cell>
          <cell r="R7083" t="str">
            <v>AUD</v>
          </cell>
          <cell r="U7083" t="str">
            <v>30 Inv</v>
          </cell>
          <cell r="V7083" t="str">
            <v>EFT</v>
          </cell>
          <cell r="W7083" t="str">
            <v>EN_AU</v>
          </cell>
          <cell r="X7083" t="str">
            <v>GST</v>
          </cell>
          <cell r="Y7083">
            <v>28323086373</v>
          </cell>
          <cell r="Z7083">
            <v>100</v>
          </cell>
          <cell r="AA7083" t="str">
            <v>NO</v>
          </cell>
          <cell r="AB7083" t="str">
            <v>V-007323</v>
          </cell>
          <cell r="AC7083" t="str">
            <v>V-010612</v>
          </cell>
        </row>
        <row r="7084">
          <cell r="D7084" t="str">
            <v>Ports Football &amp; Netball Club</v>
          </cell>
          <cell r="E7084" t="str">
            <v>PORTS FOOT</v>
          </cell>
          <cell r="I7084" t="str">
            <v>PORT NEILL</v>
          </cell>
          <cell r="J7084" t="str">
            <v>AUS</v>
          </cell>
          <cell r="K7084" t="str">
            <v>AU</v>
          </cell>
          <cell r="L7084" t="str">
            <v>Ports Football &amp; Netball Club Nogst</v>
          </cell>
          <cell r="M7084" t="str">
            <v>Business</v>
          </cell>
          <cell r="N7084" t="str">
            <v>SA</v>
          </cell>
          <cell r="O7084" t="str">
            <v>PO Box 11</v>
          </cell>
          <cell r="P7084">
            <v>5603</v>
          </cell>
          <cell r="Q7084" t="str">
            <v>NO</v>
          </cell>
          <cell r="R7084" t="str">
            <v>AUD</v>
          </cell>
          <cell r="U7084" t="str">
            <v>30 Inv</v>
          </cell>
          <cell r="V7084" t="str">
            <v>EFT</v>
          </cell>
          <cell r="W7084" t="str">
            <v>EN_AU</v>
          </cell>
          <cell r="X7084" t="str">
            <v>Exempt</v>
          </cell>
          <cell r="Y7084">
            <v>83186954985</v>
          </cell>
          <cell r="Z7084">
            <v>100</v>
          </cell>
          <cell r="AA7084" t="str">
            <v>NO</v>
          </cell>
          <cell r="AB7084" t="str">
            <v>V-007324</v>
          </cell>
          <cell r="AC7084" t="str">
            <v>V-009939</v>
          </cell>
        </row>
        <row r="7085">
          <cell r="D7085" t="str">
            <v>Portside Engineering &amp; Crane Servic</v>
          </cell>
          <cell r="E7085" t="str">
            <v>PORTSIDE E</v>
          </cell>
          <cell r="I7085" t="str">
            <v>CARNARVON</v>
          </cell>
          <cell r="J7085" t="str">
            <v>AUS</v>
          </cell>
          <cell r="K7085" t="str">
            <v>AU</v>
          </cell>
          <cell r="L7085" t="str">
            <v>Portside Engineering &amp; Crane Servic</v>
          </cell>
          <cell r="M7085" t="str">
            <v>Business</v>
          </cell>
          <cell r="N7085" t="str">
            <v>WA</v>
          </cell>
          <cell r="O7085" t="str">
            <v>PO Box 960</v>
          </cell>
          <cell r="P7085">
            <v>6701</v>
          </cell>
          <cell r="Q7085" t="str">
            <v>NO</v>
          </cell>
          <cell r="R7085" t="str">
            <v>AUD</v>
          </cell>
          <cell r="U7085" t="str">
            <v>01 Inv</v>
          </cell>
          <cell r="V7085" t="str">
            <v>EFT</v>
          </cell>
          <cell r="W7085" t="str">
            <v>EN_AU</v>
          </cell>
          <cell r="X7085" t="str">
            <v>GST</v>
          </cell>
          <cell r="Y7085">
            <v>20164275156</v>
          </cell>
          <cell r="Z7085">
            <v>100</v>
          </cell>
          <cell r="AA7085" t="str">
            <v>NO</v>
          </cell>
          <cell r="AB7085" t="str">
            <v>V-007325</v>
          </cell>
          <cell r="AC7085" t="str">
            <v>V-003815</v>
          </cell>
        </row>
        <row r="7086">
          <cell r="D7086" t="str">
            <v>Post Newspapers Pty Ltd</v>
          </cell>
          <cell r="E7086" t="str">
            <v>POST NEWSP</v>
          </cell>
          <cell r="I7086" t="str">
            <v>SHENTON PARK</v>
          </cell>
          <cell r="J7086" t="str">
            <v>AUS</v>
          </cell>
          <cell r="K7086" t="str">
            <v>AU</v>
          </cell>
          <cell r="L7086" t="str">
            <v>Post Newspapers Pty Ltd</v>
          </cell>
          <cell r="M7086" t="str">
            <v>Business</v>
          </cell>
          <cell r="N7086" t="str">
            <v>WA</v>
          </cell>
          <cell r="O7086" t="str">
            <v>276 Onslow Road</v>
          </cell>
          <cell r="P7086">
            <v>6008</v>
          </cell>
          <cell r="Q7086" t="str">
            <v>NO</v>
          </cell>
          <cell r="R7086" t="str">
            <v>AUD</v>
          </cell>
          <cell r="U7086" t="str">
            <v>30 Inv</v>
          </cell>
          <cell r="V7086" t="str">
            <v>EFT</v>
          </cell>
          <cell r="W7086" t="str">
            <v>EN_AU</v>
          </cell>
          <cell r="X7086" t="str">
            <v>GST</v>
          </cell>
          <cell r="Y7086">
            <v>50008917717</v>
          </cell>
          <cell r="Z7086">
            <v>100</v>
          </cell>
          <cell r="AA7086" t="str">
            <v>NO</v>
          </cell>
          <cell r="AB7086" t="str">
            <v>V-007326</v>
          </cell>
          <cell r="AC7086" t="str">
            <v>V-009418</v>
          </cell>
        </row>
        <row r="7087">
          <cell r="D7087" t="str">
            <v>Postcode Portraits</v>
          </cell>
          <cell r="E7087" t="str">
            <v>POSTCODE P</v>
          </cell>
          <cell r="I7087" t="str">
            <v>WHYALLA NORRIE</v>
          </cell>
          <cell r="J7087" t="str">
            <v>AUS</v>
          </cell>
          <cell r="K7087" t="str">
            <v>AU</v>
          </cell>
          <cell r="L7087" t="str">
            <v>Postcode Portraits</v>
          </cell>
          <cell r="M7087" t="str">
            <v>Business</v>
          </cell>
          <cell r="N7087" t="str">
            <v>SA</v>
          </cell>
          <cell r="O7087" t="str">
            <v>PO Box 2738</v>
          </cell>
          <cell r="P7087">
            <v>5608</v>
          </cell>
          <cell r="Q7087" t="str">
            <v>NO</v>
          </cell>
          <cell r="R7087" t="str">
            <v>AUD</v>
          </cell>
          <cell r="U7087" t="str">
            <v>7 Inv</v>
          </cell>
          <cell r="V7087" t="str">
            <v>EFT</v>
          </cell>
          <cell r="W7087" t="str">
            <v>EN_AU</v>
          </cell>
          <cell r="X7087" t="str">
            <v>Exempt</v>
          </cell>
          <cell r="Y7087">
            <v>62554399009</v>
          </cell>
          <cell r="Z7087">
            <v>100</v>
          </cell>
          <cell r="AA7087" t="str">
            <v>NO</v>
          </cell>
          <cell r="AB7087" t="str">
            <v>V-007327</v>
          </cell>
          <cell r="AC7087" t="str">
            <v>V-003029</v>
          </cell>
        </row>
        <row r="7088">
          <cell r="D7088" t="str">
            <v>Potatoes Australia</v>
          </cell>
          <cell r="E7088" t="str">
            <v>POTATOES A</v>
          </cell>
          <cell r="I7088" t="str">
            <v>KENT TOWN</v>
          </cell>
          <cell r="J7088" t="str">
            <v>AUS</v>
          </cell>
          <cell r="K7088" t="str">
            <v>AU</v>
          </cell>
          <cell r="L7088" t="str">
            <v>Potatoes Australia</v>
          </cell>
          <cell r="M7088" t="str">
            <v>Business</v>
          </cell>
          <cell r="N7088" t="str">
            <v>SA</v>
          </cell>
          <cell r="O7088" t="str">
            <v>PO Box 2317</v>
          </cell>
          <cell r="P7088">
            <v>5067</v>
          </cell>
          <cell r="Q7088" t="str">
            <v>NO</v>
          </cell>
          <cell r="R7088" t="str">
            <v>AUD</v>
          </cell>
          <cell r="U7088" t="str">
            <v>21 Inv</v>
          </cell>
          <cell r="V7088" t="str">
            <v>EFT</v>
          </cell>
          <cell r="W7088" t="str">
            <v>EN_AU</v>
          </cell>
          <cell r="X7088" t="str">
            <v>GST</v>
          </cell>
          <cell r="Y7088">
            <v>68650212543</v>
          </cell>
          <cell r="Z7088">
            <v>100</v>
          </cell>
          <cell r="AA7088" t="str">
            <v>NO</v>
          </cell>
          <cell r="AB7088" t="str">
            <v>V-007328</v>
          </cell>
          <cell r="AC7088" t="str">
            <v>V-005925</v>
          </cell>
        </row>
        <row r="7089">
          <cell r="D7089" t="str">
            <v>Potatoes South Australia Inc</v>
          </cell>
          <cell r="E7089" t="str">
            <v>POTATOES S</v>
          </cell>
          <cell r="I7089" t="str">
            <v>ADELAIDE</v>
          </cell>
          <cell r="J7089" t="str">
            <v>AUS</v>
          </cell>
          <cell r="K7089" t="str">
            <v>AU</v>
          </cell>
          <cell r="L7089" t="str">
            <v>Potatoes South Australia Inc</v>
          </cell>
          <cell r="M7089" t="str">
            <v>Business</v>
          </cell>
          <cell r="N7089" t="str">
            <v>SA</v>
          </cell>
          <cell r="O7089" t="str">
            <v/>
          </cell>
          <cell r="P7089">
            <v>5001</v>
          </cell>
          <cell r="Q7089" t="str">
            <v>NO</v>
          </cell>
          <cell r="R7089" t="str">
            <v>AUD</v>
          </cell>
          <cell r="U7089" t="str">
            <v>7 Inv</v>
          </cell>
          <cell r="V7089" t="str">
            <v>EFT</v>
          </cell>
          <cell r="W7089" t="str">
            <v>EN_AU</v>
          </cell>
          <cell r="X7089" t="str">
            <v>GST</v>
          </cell>
          <cell r="Y7089">
            <v>45568994361</v>
          </cell>
          <cell r="Z7089">
            <v>100</v>
          </cell>
          <cell r="AA7089" t="str">
            <v>NO</v>
          </cell>
          <cell r="AB7089" t="str">
            <v>V-007329</v>
          </cell>
          <cell r="AC7089" t="str">
            <v>V-008842</v>
          </cell>
        </row>
        <row r="7090">
          <cell r="D7090" t="str">
            <v>Powderlys Pumping &amp; Irrigation Serv</v>
          </cell>
          <cell r="E7090" t="str">
            <v>POWDERLYS</v>
          </cell>
          <cell r="I7090" t="str">
            <v>YOUNG</v>
          </cell>
          <cell r="J7090" t="str">
            <v>AUS</v>
          </cell>
          <cell r="K7090" t="str">
            <v>AU</v>
          </cell>
          <cell r="L7090" t="str">
            <v>Powderlys Pumping &amp; Irrigation Serv</v>
          </cell>
          <cell r="M7090" t="str">
            <v>Business</v>
          </cell>
          <cell r="N7090" t="str">
            <v>NSW</v>
          </cell>
          <cell r="O7090" t="str">
            <v>324 Boorowa Street</v>
          </cell>
          <cell r="P7090">
            <v>2594</v>
          </cell>
          <cell r="Q7090" t="str">
            <v>NO</v>
          </cell>
          <cell r="R7090" t="str">
            <v>AUD</v>
          </cell>
          <cell r="U7090" t="str">
            <v>30 Inv</v>
          </cell>
          <cell r="V7090" t="str">
            <v>EFT</v>
          </cell>
          <cell r="W7090" t="str">
            <v>EN_AU</v>
          </cell>
          <cell r="X7090" t="str">
            <v>GST</v>
          </cell>
          <cell r="Y7090">
            <v>33050072029</v>
          </cell>
          <cell r="Z7090">
            <v>100</v>
          </cell>
          <cell r="AA7090" t="str">
            <v>NO</v>
          </cell>
          <cell r="AB7090" t="str">
            <v>V-007330</v>
          </cell>
          <cell r="AC7090" t="str">
            <v>V-008919</v>
          </cell>
        </row>
        <row r="7091">
          <cell r="D7091" t="str">
            <v>Powell Livestock Management</v>
          </cell>
          <cell r="E7091" t="str">
            <v>POWELL LIV</v>
          </cell>
          <cell r="I7091" t="str">
            <v>HARROGATE</v>
          </cell>
          <cell r="J7091" t="str">
            <v>AUS</v>
          </cell>
          <cell r="K7091" t="str">
            <v>AU</v>
          </cell>
          <cell r="L7091" t="str">
            <v>Powell Livestock Management</v>
          </cell>
          <cell r="M7091" t="str">
            <v>Business</v>
          </cell>
          <cell r="N7091" t="str">
            <v>SA</v>
          </cell>
          <cell r="O7091" t="str">
            <v>4 Mail Road</v>
          </cell>
          <cell r="P7091">
            <v>5244</v>
          </cell>
          <cell r="Q7091" t="str">
            <v>NO</v>
          </cell>
          <cell r="R7091" t="str">
            <v>AUD</v>
          </cell>
          <cell r="U7091" t="str">
            <v>7 Inv</v>
          </cell>
          <cell r="V7091" t="str">
            <v>EFT</v>
          </cell>
          <cell r="W7091" t="str">
            <v>EN_AU</v>
          </cell>
          <cell r="X7091" t="str">
            <v>GST</v>
          </cell>
          <cell r="Y7091">
            <v>19954980402</v>
          </cell>
          <cell r="Z7091">
            <v>100</v>
          </cell>
          <cell r="AA7091" t="str">
            <v>NO</v>
          </cell>
          <cell r="AB7091" t="str">
            <v>V-007331</v>
          </cell>
          <cell r="AC7091" t="str">
            <v>V-002597</v>
          </cell>
        </row>
        <row r="7092">
          <cell r="D7092" t="str">
            <v>Power Canvas Upholstery &amp; Blinds</v>
          </cell>
          <cell r="E7092" t="str">
            <v>POWER CANV</v>
          </cell>
          <cell r="I7092" t="str">
            <v>YARRAWONGA</v>
          </cell>
          <cell r="J7092" t="str">
            <v>AUS</v>
          </cell>
          <cell r="K7092" t="str">
            <v>AU</v>
          </cell>
          <cell r="L7092" t="str">
            <v>Power Canvas Upholstery &amp; Blinds</v>
          </cell>
          <cell r="M7092" t="str">
            <v>Business</v>
          </cell>
          <cell r="N7092" t="str">
            <v>VIC</v>
          </cell>
          <cell r="O7092" t="str">
            <v>4/91 Broadway Street</v>
          </cell>
          <cell r="P7092">
            <v>3644</v>
          </cell>
          <cell r="Q7092" t="str">
            <v>NO</v>
          </cell>
          <cell r="R7092" t="str">
            <v>AUD</v>
          </cell>
          <cell r="U7092" t="str">
            <v>7 Inv</v>
          </cell>
          <cell r="V7092" t="str">
            <v>EFT</v>
          </cell>
          <cell r="W7092" t="str">
            <v>EN_AU</v>
          </cell>
          <cell r="X7092" t="str">
            <v>GST</v>
          </cell>
          <cell r="Y7092">
            <v>42237430411</v>
          </cell>
          <cell r="Z7092">
            <v>100</v>
          </cell>
          <cell r="AA7092" t="str">
            <v>NO</v>
          </cell>
          <cell r="AB7092" t="str">
            <v>V-007332</v>
          </cell>
          <cell r="AC7092" t="str">
            <v>V-010756</v>
          </cell>
        </row>
        <row r="7093">
          <cell r="D7093" t="str">
            <v>Power Feedlot Trust</v>
          </cell>
          <cell r="E7093" t="str">
            <v/>
          </cell>
          <cell r="I7093" t="str">
            <v>AUSTRALIND</v>
          </cell>
          <cell r="J7093" t="str">
            <v>AUS</v>
          </cell>
          <cell r="K7093" t="str">
            <v>AU</v>
          </cell>
          <cell r="L7093" t="str">
            <v>Power Feedlot Trust</v>
          </cell>
          <cell r="M7093" t="str">
            <v>Business</v>
          </cell>
          <cell r="N7093" t="str">
            <v>WA</v>
          </cell>
          <cell r="O7093" t="str">
            <v>PO Box 597</v>
          </cell>
          <cell r="P7093">
            <v>6233</v>
          </cell>
          <cell r="Q7093" t="str">
            <v>NO</v>
          </cell>
          <cell r="R7093" t="str">
            <v>AUD</v>
          </cell>
          <cell r="U7093" t="str">
            <v>21 Inv</v>
          </cell>
          <cell r="V7093" t="str">
            <v>EFT</v>
          </cell>
          <cell r="W7093" t="str">
            <v>EN_AU</v>
          </cell>
          <cell r="X7093" t="str">
            <v>GST</v>
          </cell>
          <cell r="Y7093">
            <v>56245801564</v>
          </cell>
          <cell r="Z7093">
            <v>100</v>
          </cell>
          <cell r="AA7093" t="str">
            <v>NO</v>
          </cell>
          <cell r="AB7093" t="str">
            <v>V-007333</v>
          </cell>
          <cell r="AC7093" t="str">
            <v>V-004914</v>
          </cell>
        </row>
        <row r="7094">
          <cell r="D7094" t="str">
            <v>Power Force Electrical</v>
          </cell>
          <cell r="E7094" t="str">
            <v>POWER FOR</v>
          </cell>
          <cell r="I7094" t="str">
            <v>MANSFIELD</v>
          </cell>
          <cell r="J7094" t="str">
            <v>AUS</v>
          </cell>
          <cell r="K7094" t="str">
            <v>AU</v>
          </cell>
          <cell r="L7094" t="str">
            <v>Power Force Electrical</v>
          </cell>
          <cell r="M7094" t="str">
            <v>Business</v>
          </cell>
          <cell r="N7094" t="str">
            <v>VIC</v>
          </cell>
          <cell r="O7094" t="str">
            <v>2 Old Mill Road</v>
          </cell>
          <cell r="P7094">
            <v>3722</v>
          </cell>
          <cell r="Q7094" t="str">
            <v>NO</v>
          </cell>
          <cell r="R7094" t="str">
            <v>AUD</v>
          </cell>
          <cell r="U7094" t="str">
            <v>01 Inv</v>
          </cell>
          <cell r="V7094" t="str">
            <v>EFT</v>
          </cell>
          <cell r="W7094" t="str">
            <v>EN_AU</v>
          </cell>
          <cell r="X7094" t="str">
            <v>GST</v>
          </cell>
          <cell r="Y7094">
            <v>14061495331</v>
          </cell>
          <cell r="Z7094">
            <v>100</v>
          </cell>
          <cell r="AA7094" t="str">
            <v>NO</v>
          </cell>
          <cell r="AB7094" t="str">
            <v>V-007334</v>
          </cell>
          <cell r="AC7094" t="str">
            <v>V-006785</v>
          </cell>
        </row>
        <row r="7095">
          <cell r="D7095" t="str">
            <v>Power Learning Pty Ltd</v>
          </cell>
          <cell r="E7095" t="str">
            <v>POWER LEAR</v>
          </cell>
          <cell r="I7095" t="str">
            <v>CLERMONT</v>
          </cell>
          <cell r="J7095" t="str">
            <v>AUS</v>
          </cell>
          <cell r="K7095" t="str">
            <v>AU</v>
          </cell>
          <cell r="L7095" t="str">
            <v>Power Learning Pty Ltd</v>
          </cell>
          <cell r="M7095" t="str">
            <v>Business</v>
          </cell>
          <cell r="N7095" t="str">
            <v>QLD</v>
          </cell>
          <cell r="O7095" t="str">
            <v>19 East Street</v>
          </cell>
          <cell r="P7095">
            <v>4721</v>
          </cell>
          <cell r="Q7095" t="str">
            <v>NO</v>
          </cell>
          <cell r="R7095" t="str">
            <v>AUD</v>
          </cell>
          <cell r="U7095" t="str">
            <v>7 Inv</v>
          </cell>
          <cell r="V7095" t="str">
            <v>EFT</v>
          </cell>
          <cell r="W7095" t="str">
            <v>EN_AU</v>
          </cell>
          <cell r="X7095" t="str">
            <v>GST</v>
          </cell>
          <cell r="Y7095">
            <v>64281923755</v>
          </cell>
          <cell r="Z7095">
            <v>100</v>
          </cell>
          <cell r="AA7095" t="str">
            <v>NO</v>
          </cell>
          <cell r="AB7095" t="str">
            <v>V-007335</v>
          </cell>
          <cell r="AC7095" t="str">
            <v>V-005175</v>
          </cell>
        </row>
        <row r="7096">
          <cell r="D7096" t="str">
            <v>Power Wash Cleaning Services</v>
          </cell>
          <cell r="E7096" t="str">
            <v>POWER WASH</v>
          </cell>
          <cell r="I7096" t="str">
            <v>COLLIE</v>
          </cell>
          <cell r="J7096" t="str">
            <v>AUS</v>
          </cell>
          <cell r="K7096" t="str">
            <v>AU</v>
          </cell>
          <cell r="L7096" t="str">
            <v>Power Wash Cleaning Services</v>
          </cell>
          <cell r="M7096" t="str">
            <v>Business</v>
          </cell>
          <cell r="N7096" t="str">
            <v>WA</v>
          </cell>
          <cell r="O7096" t="str">
            <v>42 Evans Street</v>
          </cell>
          <cell r="P7096">
            <v>6225</v>
          </cell>
          <cell r="Q7096" t="str">
            <v>NO</v>
          </cell>
          <cell r="R7096" t="str">
            <v>AUD</v>
          </cell>
          <cell r="U7096" t="str">
            <v>30 Inv</v>
          </cell>
          <cell r="V7096" t="str">
            <v>EFT</v>
          </cell>
          <cell r="W7096" t="str">
            <v>EN_AU</v>
          </cell>
          <cell r="X7096" t="str">
            <v>Exempt</v>
          </cell>
          <cell r="Y7096">
            <v>15192965442</v>
          </cell>
          <cell r="Z7096">
            <v>100</v>
          </cell>
          <cell r="AA7096" t="str">
            <v>NO</v>
          </cell>
          <cell r="AB7096" t="str">
            <v>V-007336</v>
          </cell>
          <cell r="AC7096" t="str">
            <v>V-005821</v>
          </cell>
        </row>
        <row r="7097">
          <cell r="D7097" t="str">
            <v>Power-Comm Electrical &amp; Communicati</v>
          </cell>
          <cell r="E7097" t="str">
            <v>POWER-COMM</v>
          </cell>
          <cell r="I7097" t="str">
            <v>ALBION</v>
          </cell>
          <cell r="J7097" t="str">
            <v>AUS</v>
          </cell>
          <cell r="K7097" t="str">
            <v>AU</v>
          </cell>
          <cell r="L7097" t="str">
            <v>Power-Comm Electrical &amp; Communicati</v>
          </cell>
          <cell r="M7097" t="str">
            <v>Business</v>
          </cell>
          <cell r="N7097" t="str">
            <v>QLD</v>
          </cell>
          <cell r="O7097" t="str">
            <v>27 Crosby Road</v>
          </cell>
          <cell r="P7097">
            <v>4010</v>
          </cell>
          <cell r="Q7097" t="str">
            <v>NO</v>
          </cell>
          <cell r="R7097" t="str">
            <v>AUD</v>
          </cell>
          <cell r="U7097" t="str">
            <v>45 Inv</v>
          </cell>
          <cell r="V7097" t="str">
            <v>EFT</v>
          </cell>
          <cell r="W7097" t="str">
            <v>EN_AU</v>
          </cell>
          <cell r="X7097" t="str">
            <v>GST</v>
          </cell>
          <cell r="Y7097">
            <v>20108788174</v>
          </cell>
          <cell r="Z7097">
            <v>100</v>
          </cell>
          <cell r="AA7097" t="str">
            <v>NO</v>
          </cell>
          <cell r="AB7097" t="str">
            <v>V-007337</v>
          </cell>
          <cell r="AC7097" t="str">
            <v>V-003644</v>
          </cell>
        </row>
        <row r="7098">
          <cell r="D7098" t="str">
            <v>Powerhouse Productions</v>
          </cell>
          <cell r="E7098" t="str">
            <v>POWERHOUSE</v>
          </cell>
          <cell r="I7098" t="str">
            <v>PORTLAND</v>
          </cell>
          <cell r="J7098" t="str">
            <v>AUS</v>
          </cell>
          <cell r="K7098" t="str">
            <v>AU</v>
          </cell>
          <cell r="L7098" t="str">
            <v>Powerhouse Productions</v>
          </cell>
          <cell r="M7098" t="str">
            <v>Business</v>
          </cell>
          <cell r="N7098" t="str">
            <v>VIC</v>
          </cell>
          <cell r="O7098" t="str">
            <v>PO Box 229</v>
          </cell>
          <cell r="P7098">
            <v>3305</v>
          </cell>
          <cell r="Q7098" t="str">
            <v>NO</v>
          </cell>
          <cell r="R7098" t="str">
            <v>AUD</v>
          </cell>
          <cell r="U7098" t="str">
            <v>14 Inv</v>
          </cell>
          <cell r="V7098" t="str">
            <v>EFT</v>
          </cell>
          <cell r="W7098" t="str">
            <v>EN_AU</v>
          </cell>
          <cell r="X7098" t="str">
            <v>GST</v>
          </cell>
          <cell r="Y7098">
            <v>55004875834</v>
          </cell>
          <cell r="Z7098">
            <v>100</v>
          </cell>
          <cell r="AA7098" t="str">
            <v>NO</v>
          </cell>
          <cell r="AB7098" t="str">
            <v>V-007338</v>
          </cell>
          <cell r="AC7098" t="str">
            <v>V-003343</v>
          </cell>
        </row>
        <row r="7099">
          <cell r="D7099" t="str">
            <v>Powermaster Batteries Moree Pty Ltd</v>
          </cell>
          <cell r="E7099" t="str">
            <v>POWERMASTE</v>
          </cell>
          <cell r="I7099" t="str">
            <v>MOREE</v>
          </cell>
          <cell r="J7099" t="str">
            <v>AUS</v>
          </cell>
          <cell r="K7099" t="str">
            <v>AU</v>
          </cell>
          <cell r="L7099" t="str">
            <v>Powermaster Batteries Moree Pty Ltd</v>
          </cell>
          <cell r="M7099" t="str">
            <v>Business</v>
          </cell>
          <cell r="N7099" t="str">
            <v>NSW</v>
          </cell>
          <cell r="O7099" t="str">
            <v>PO Box 384</v>
          </cell>
          <cell r="P7099">
            <v>2400</v>
          </cell>
          <cell r="Q7099" t="str">
            <v>NO</v>
          </cell>
          <cell r="R7099" t="str">
            <v>AUD</v>
          </cell>
          <cell r="U7099" t="str">
            <v>7 Inv</v>
          </cell>
          <cell r="V7099" t="str">
            <v>EFT</v>
          </cell>
          <cell r="W7099" t="str">
            <v>EN_AU</v>
          </cell>
          <cell r="X7099" t="str">
            <v>GST</v>
          </cell>
          <cell r="Y7099">
            <v>32628833349</v>
          </cell>
          <cell r="Z7099">
            <v>100</v>
          </cell>
          <cell r="AA7099" t="str">
            <v>NO</v>
          </cell>
          <cell r="AB7099" t="str">
            <v>V-007339</v>
          </cell>
          <cell r="AC7099" t="str">
            <v>V-008135</v>
          </cell>
        </row>
        <row r="7100">
          <cell r="D7100" t="str">
            <v>Powerpak Packaging</v>
          </cell>
          <cell r="E7100" t="str">
            <v>POWERPAK P</v>
          </cell>
          <cell r="I7100" t="str">
            <v>BENTLEY</v>
          </cell>
          <cell r="J7100" t="str">
            <v>AUS</v>
          </cell>
          <cell r="K7100" t="str">
            <v>AU</v>
          </cell>
          <cell r="L7100" t="str">
            <v>Powerpak Packaging</v>
          </cell>
          <cell r="M7100" t="str">
            <v>Business</v>
          </cell>
          <cell r="N7100" t="str">
            <v>WA</v>
          </cell>
          <cell r="O7100" t="str">
            <v>PO Box 690</v>
          </cell>
          <cell r="P7100">
            <v>6982</v>
          </cell>
          <cell r="Q7100" t="str">
            <v>NO</v>
          </cell>
          <cell r="R7100" t="str">
            <v>AUD</v>
          </cell>
          <cell r="U7100" t="str">
            <v>01 Inv</v>
          </cell>
          <cell r="V7100" t="str">
            <v>EFT</v>
          </cell>
          <cell r="W7100" t="str">
            <v>EN_AU</v>
          </cell>
          <cell r="X7100" t="str">
            <v>GST</v>
          </cell>
          <cell r="Y7100">
            <v>63159538539</v>
          </cell>
          <cell r="Z7100">
            <v>100</v>
          </cell>
          <cell r="AA7100" t="str">
            <v>NO</v>
          </cell>
          <cell r="AB7100" t="str">
            <v>V-007340</v>
          </cell>
          <cell r="AC7100" t="str">
            <v>V-003120</v>
          </cell>
        </row>
        <row r="7101">
          <cell r="D7101" t="str">
            <v>Poyser Investments Pty Ltd</v>
          </cell>
          <cell r="E7101" t="str">
            <v>POYSER INV</v>
          </cell>
          <cell r="I7101" t="str">
            <v>LONGLEA</v>
          </cell>
          <cell r="J7101" t="str">
            <v>AUS</v>
          </cell>
          <cell r="K7101" t="str">
            <v>AU</v>
          </cell>
          <cell r="L7101" t="str">
            <v>Poyser Investments Pty Ltd</v>
          </cell>
          <cell r="M7101" t="str">
            <v>Business</v>
          </cell>
          <cell r="N7101" t="str">
            <v>VIC</v>
          </cell>
          <cell r="O7101" t="str">
            <v>120 Hawkins Lane</v>
          </cell>
          <cell r="P7101">
            <v>3551</v>
          </cell>
          <cell r="Q7101" t="str">
            <v>NO</v>
          </cell>
          <cell r="R7101" t="str">
            <v>AUD</v>
          </cell>
          <cell r="U7101" t="str">
            <v>01 Inv</v>
          </cell>
          <cell r="V7101" t="str">
            <v>EFT</v>
          </cell>
          <cell r="W7101" t="str">
            <v>EN_AU</v>
          </cell>
          <cell r="X7101" t="str">
            <v>GST</v>
          </cell>
          <cell r="Y7101">
            <v>63160408819</v>
          </cell>
          <cell r="Z7101">
            <v>100</v>
          </cell>
          <cell r="AA7101" t="str">
            <v>NO</v>
          </cell>
          <cell r="AB7101" t="str">
            <v>V-007341</v>
          </cell>
          <cell r="AC7101" t="str">
            <v>V-003135</v>
          </cell>
        </row>
        <row r="7102">
          <cell r="D7102" t="str">
            <v>Poyser Motors</v>
          </cell>
          <cell r="E7102" t="str">
            <v>POYSER MOT</v>
          </cell>
          <cell r="I7102" t="str">
            <v>EPSOM</v>
          </cell>
          <cell r="J7102" t="str">
            <v>AUS</v>
          </cell>
          <cell r="K7102" t="str">
            <v>AU</v>
          </cell>
          <cell r="L7102" t="str">
            <v>Poyser Motors</v>
          </cell>
          <cell r="M7102" t="str">
            <v>Business</v>
          </cell>
          <cell r="N7102" t="str">
            <v>VIC</v>
          </cell>
          <cell r="O7102" t="str">
            <v>119-141 Midland Highway</v>
          </cell>
          <cell r="P7102">
            <v>3551</v>
          </cell>
          <cell r="Q7102" t="str">
            <v>NO</v>
          </cell>
          <cell r="R7102" t="str">
            <v>AUD</v>
          </cell>
          <cell r="U7102" t="str">
            <v>14 Inv</v>
          </cell>
          <cell r="V7102" t="str">
            <v>EFT</v>
          </cell>
          <cell r="W7102" t="str">
            <v>EN_AU</v>
          </cell>
          <cell r="X7102" t="str">
            <v>GST</v>
          </cell>
          <cell r="Y7102">
            <v>44005959197</v>
          </cell>
          <cell r="Z7102">
            <v>100</v>
          </cell>
          <cell r="AA7102" t="str">
            <v>NO</v>
          </cell>
          <cell r="AB7102" t="str">
            <v>V-007342</v>
          </cell>
          <cell r="AC7102" t="str">
            <v>V-009419</v>
          </cell>
        </row>
        <row r="7103">
          <cell r="D7103" t="str">
            <v>PR &amp; CM Morelli Pty Ltd</v>
          </cell>
          <cell r="E7103" t="str">
            <v>MORELLI PR</v>
          </cell>
          <cell r="I7103" t="str">
            <v>BARMERA</v>
          </cell>
          <cell r="J7103" t="str">
            <v>AUS</v>
          </cell>
          <cell r="K7103" t="str">
            <v>AU</v>
          </cell>
          <cell r="L7103" t="str">
            <v>PR &amp; CM Morelli Pty Ltd</v>
          </cell>
          <cell r="M7103" t="str">
            <v>Business</v>
          </cell>
          <cell r="N7103" t="str">
            <v>SA</v>
          </cell>
          <cell r="O7103" t="str">
            <v>PO Box 209</v>
          </cell>
          <cell r="P7103">
            <v>5345</v>
          </cell>
          <cell r="Q7103" t="str">
            <v>NO</v>
          </cell>
          <cell r="R7103" t="str">
            <v>AUD</v>
          </cell>
          <cell r="U7103" t="str">
            <v>30 Inv</v>
          </cell>
          <cell r="V7103" t="str">
            <v>EFT</v>
          </cell>
          <cell r="W7103" t="str">
            <v>EN_AU</v>
          </cell>
          <cell r="X7103" t="str">
            <v>GST</v>
          </cell>
          <cell r="Y7103">
            <v>47067974458</v>
          </cell>
          <cell r="Z7103">
            <v>100</v>
          </cell>
          <cell r="AA7103" t="str">
            <v>NO</v>
          </cell>
          <cell r="AB7103" t="str">
            <v>V-007343</v>
          </cell>
          <cell r="AC7103" t="str">
            <v>V-001042</v>
          </cell>
        </row>
        <row r="7104">
          <cell r="D7104" t="str">
            <v>Pr &amp; Kj Eccleston</v>
          </cell>
          <cell r="E7104" t="str">
            <v>PR &amp; KJ EC</v>
          </cell>
          <cell r="I7104" t="str">
            <v>GUNDAGAI</v>
          </cell>
          <cell r="J7104" t="str">
            <v>AUS</v>
          </cell>
          <cell r="K7104" t="str">
            <v>AU</v>
          </cell>
          <cell r="L7104" t="str">
            <v>Pr &amp; Kj Eccleston</v>
          </cell>
          <cell r="M7104" t="str">
            <v>Business</v>
          </cell>
          <cell r="N7104" t="str">
            <v>NSW</v>
          </cell>
          <cell r="O7104" t="str">
            <v>243 Punch Street</v>
          </cell>
          <cell r="P7104">
            <v>2722</v>
          </cell>
          <cell r="Q7104" t="str">
            <v>NO</v>
          </cell>
          <cell r="R7104" t="str">
            <v>AUD</v>
          </cell>
          <cell r="U7104" t="str">
            <v>14 Inv</v>
          </cell>
          <cell r="V7104" t="str">
            <v>EFT</v>
          </cell>
          <cell r="W7104" t="str">
            <v>EN_AU</v>
          </cell>
          <cell r="X7104" t="str">
            <v>GST</v>
          </cell>
          <cell r="Y7104">
            <v>22623838957</v>
          </cell>
          <cell r="Z7104">
            <v>100</v>
          </cell>
          <cell r="AA7104" t="str">
            <v>NO</v>
          </cell>
          <cell r="AB7104" t="str">
            <v>V-007344</v>
          </cell>
          <cell r="AC7104" t="str">
            <v>V-005009</v>
          </cell>
        </row>
        <row r="7105">
          <cell r="D7105" t="str">
            <v>Pr And Densley</v>
          </cell>
          <cell r="E7105" t="str">
            <v/>
          </cell>
          <cell r="I7105" t="str">
            <v>KEITH</v>
          </cell>
          <cell r="J7105" t="str">
            <v>AUS</v>
          </cell>
          <cell r="K7105" t="str">
            <v>AU</v>
          </cell>
          <cell r="L7105" t="str">
            <v>Pr And Densley</v>
          </cell>
          <cell r="M7105" t="str">
            <v>Business</v>
          </cell>
          <cell r="N7105" t="str">
            <v>SA</v>
          </cell>
          <cell r="O7105" t="str">
            <v>3 Second Street</v>
          </cell>
          <cell r="P7105">
            <v>5267</v>
          </cell>
          <cell r="Q7105" t="str">
            <v>NO</v>
          </cell>
          <cell r="R7105" t="str">
            <v>AUD</v>
          </cell>
          <cell r="U7105" t="str">
            <v>01 Inv</v>
          </cell>
          <cell r="V7105" t="str">
            <v>EFT</v>
          </cell>
          <cell r="W7105" t="str">
            <v>EN_AU</v>
          </cell>
          <cell r="X7105" t="str">
            <v>Exempt</v>
          </cell>
          <cell r="Y7105">
            <v>44334304060</v>
          </cell>
          <cell r="Z7105">
            <v>100</v>
          </cell>
          <cell r="AA7105" t="str">
            <v>NO</v>
          </cell>
          <cell r="AB7105" t="str">
            <v>V-007345</v>
          </cell>
          <cell r="AC7105" t="str">
            <v>V-010038</v>
          </cell>
        </row>
        <row r="7106">
          <cell r="D7106" t="str">
            <v>Prairie Jockey Club Incorporated</v>
          </cell>
          <cell r="E7106" t="str">
            <v>PRAIRIE JO</v>
          </cell>
          <cell r="I7106" t="str">
            <v>PRAIRIE</v>
          </cell>
          <cell r="J7106" t="str">
            <v>AUS</v>
          </cell>
          <cell r="K7106" t="str">
            <v>AU</v>
          </cell>
          <cell r="L7106" t="str">
            <v>Prairie Jockey Club Incorporated</v>
          </cell>
          <cell r="M7106" t="str">
            <v>Business</v>
          </cell>
          <cell r="N7106" t="str">
            <v>QLD</v>
          </cell>
          <cell r="O7106" t="str">
            <v/>
          </cell>
          <cell r="P7106">
            <v>4821</v>
          </cell>
          <cell r="Q7106" t="str">
            <v>NO</v>
          </cell>
          <cell r="R7106" t="str">
            <v>AUD</v>
          </cell>
          <cell r="U7106" t="str">
            <v>7 Inv</v>
          </cell>
          <cell r="V7106" t="str">
            <v>EFT</v>
          </cell>
          <cell r="W7106" t="str">
            <v>EN_AU</v>
          </cell>
          <cell r="X7106" t="str">
            <v>GST</v>
          </cell>
          <cell r="Y7106">
            <v>98971814220</v>
          </cell>
          <cell r="Z7106">
            <v>100</v>
          </cell>
          <cell r="AA7106" t="str">
            <v>NO</v>
          </cell>
          <cell r="AB7106" t="str">
            <v>V-007346</v>
          </cell>
          <cell r="AC7106" t="str">
            <v>V-007771</v>
          </cell>
        </row>
        <row r="7107">
          <cell r="D7107" t="str">
            <v>Praxis Multimedia</v>
          </cell>
          <cell r="E7107" t="str">
            <v>PRAXIS MUL</v>
          </cell>
          <cell r="I7107" t="str">
            <v>PROSPECT VALE</v>
          </cell>
          <cell r="J7107" t="str">
            <v>AUS</v>
          </cell>
          <cell r="K7107" t="str">
            <v>AU</v>
          </cell>
          <cell r="L7107" t="str">
            <v>Praxis Multimedia</v>
          </cell>
          <cell r="M7107" t="str">
            <v>Business</v>
          </cell>
          <cell r="N7107" t="str">
            <v>TAS</v>
          </cell>
          <cell r="O7107" t="str">
            <v>48 Trafalgar Drive</v>
          </cell>
          <cell r="P7107">
            <v>7250</v>
          </cell>
          <cell r="Q7107" t="str">
            <v>NO</v>
          </cell>
          <cell r="R7107" t="str">
            <v>AUD</v>
          </cell>
          <cell r="U7107" t="str">
            <v>14 Inv</v>
          </cell>
          <cell r="V7107" t="str">
            <v>EFT</v>
          </cell>
          <cell r="W7107" t="str">
            <v>EN_AU</v>
          </cell>
          <cell r="X7107" t="str">
            <v>GST</v>
          </cell>
          <cell r="Y7107">
            <v>91133869419</v>
          </cell>
          <cell r="Z7107">
            <v>100</v>
          </cell>
          <cell r="AA7107" t="str">
            <v>NO</v>
          </cell>
          <cell r="AB7107" t="str">
            <v>V-007347</v>
          </cell>
          <cell r="AC7107" t="str">
            <v>V-005682</v>
          </cell>
        </row>
        <row r="7108">
          <cell r="D7108" t="str">
            <v>Precast Civil Industries Pty Ltd</v>
          </cell>
          <cell r="E7108" t="str">
            <v>PRECAST CI</v>
          </cell>
          <cell r="I7108" t="str">
            <v>BELLS CREEK</v>
          </cell>
          <cell r="J7108" t="str">
            <v>AUS</v>
          </cell>
          <cell r="K7108" t="str">
            <v>AU</v>
          </cell>
          <cell r="L7108" t="str">
            <v>Precast Civil Industries Pty Ltd</v>
          </cell>
          <cell r="M7108" t="str">
            <v>Business</v>
          </cell>
          <cell r="N7108" t="str">
            <v>QLD</v>
          </cell>
          <cell r="O7108" t="str">
            <v>Ron Parkenson Crescent</v>
          </cell>
          <cell r="P7108">
            <v>4551</v>
          </cell>
          <cell r="Q7108" t="str">
            <v>NO</v>
          </cell>
          <cell r="R7108" t="str">
            <v>AUD</v>
          </cell>
          <cell r="U7108" t="str">
            <v>01 Inv</v>
          </cell>
          <cell r="V7108" t="str">
            <v>EFT</v>
          </cell>
          <cell r="W7108" t="str">
            <v>EN_AU</v>
          </cell>
          <cell r="X7108" t="str">
            <v>GST</v>
          </cell>
          <cell r="Y7108">
            <v>78615726924</v>
          </cell>
          <cell r="Z7108">
            <v>100</v>
          </cell>
          <cell r="AA7108" t="str">
            <v>NO</v>
          </cell>
          <cell r="AB7108" t="str">
            <v>V-007348</v>
          </cell>
          <cell r="AC7108" t="str">
            <v>V-004328</v>
          </cell>
        </row>
        <row r="7109">
          <cell r="D7109" t="str">
            <v>Precia Molen South Australia</v>
          </cell>
          <cell r="E7109" t="str">
            <v>ADELAIDE W</v>
          </cell>
          <cell r="I7109" t="str">
            <v>DRY CREEK</v>
          </cell>
          <cell r="J7109" t="str">
            <v>AUS</v>
          </cell>
          <cell r="K7109" t="str">
            <v>AU</v>
          </cell>
          <cell r="L7109" t="str">
            <v>Precia Molen South Australia</v>
          </cell>
          <cell r="M7109" t="str">
            <v>Business</v>
          </cell>
          <cell r="N7109" t="str">
            <v>SA</v>
          </cell>
          <cell r="O7109" t="str">
            <v>PO Box 2532</v>
          </cell>
          <cell r="P7109">
            <v>5094</v>
          </cell>
          <cell r="Q7109" t="str">
            <v>NO</v>
          </cell>
          <cell r="R7109" t="str">
            <v>AUD</v>
          </cell>
          <cell r="U7109" t="str">
            <v>14 Inv</v>
          </cell>
          <cell r="V7109" t="str">
            <v>EFT</v>
          </cell>
          <cell r="W7109" t="str">
            <v>EN_AU</v>
          </cell>
          <cell r="X7109" t="str">
            <v>GST</v>
          </cell>
          <cell r="Y7109">
            <v>24627386216</v>
          </cell>
          <cell r="Z7109">
            <v>100</v>
          </cell>
          <cell r="AA7109" t="str">
            <v>NO</v>
          </cell>
          <cell r="AB7109" t="str">
            <v>V-007349</v>
          </cell>
          <cell r="AC7109" t="str">
            <v>V-006740</v>
          </cell>
        </row>
        <row r="7110">
          <cell r="D7110" t="str">
            <v>Precision Agriculture Pty Ltd</v>
          </cell>
          <cell r="E7110" t="str">
            <v>PRECISION</v>
          </cell>
          <cell r="I7110" t="str">
            <v>BALLARAT</v>
          </cell>
          <cell r="J7110" t="str">
            <v>AUS</v>
          </cell>
          <cell r="K7110" t="str">
            <v>AU</v>
          </cell>
          <cell r="L7110" t="str">
            <v>Precision Agriculture Pty Ltd</v>
          </cell>
          <cell r="M7110" t="str">
            <v>Business</v>
          </cell>
          <cell r="N7110" t="str">
            <v>VIC</v>
          </cell>
          <cell r="O7110" t="str">
            <v>PO Box 691</v>
          </cell>
          <cell r="P7110">
            <v>3353</v>
          </cell>
          <cell r="Q7110" t="str">
            <v>NO</v>
          </cell>
          <cell r="R7110" t="str">
            <v>AUD</v>
          </cell>
          <cell r="U7110" t="str">
            <v>14 Inv</v>
          </cell>
          <cell r="V7110" t="str">
            <v>EFT</v>
          </cell>
          <cell r="W7110" t="str">
            <v>EN_AU</v>
          </cell>
          <cell r="X7110" t="str">
            <v>GST</v>
          </cell>
          <cell r="Y7110">
            <v>82605962392</v>
          </cell>
          <cell r="Z7110">
            <v>100</v>
          </cell>
          <cell r="AA7110" t="str">
            <v>NO</v>
          </cell>
          <cell r="AB7110" t="str">
            <v>V-007350</v>
          </cell>
          <cell r="AC7110" t="str">
            <v>V-003915</v>
          </cell>
        </row>
        <row r="7111">
          <cell r="D7111" t="str">
            <v>Precision Glass And Aluminium</v>
          </cell>
          <cell r="E7111" t="str">
            <v>PRECISION</v>
          </cell>
          <cell r="I7111" t="str">
            <v>KATHERINE</v>
          </cell>
          <cell r="J7111" t="str">
            <v>AUS</v>
          </cell>
          <cell r="K7111" t="str">
            <v>AU</v>
          </cell>
          <cell r="L7111" t="str">
            <v>Precision Glass And Aluminium</v>
          </cell>
          <cell r="M7111" t="str">
            <v>Business</v>
          </cell>
          <cell r="N7111" t="str">
            <v>NT</v>
          </cell>
          <cell r="O7111" t="str">
            <v>Shed 4/50 Crawford Street</v>
          </cell>
          <cell r="P7111" t="str">
            <v>0850</v>
          </cell>
          <cell r="Q7111" t="str">
            <v>NO</v>
          </cell>
          <cell r="R7111" t="str">
            <v>AUD</v>
          </cell>
          <cell r="U7111" t="str">
            <v>30 Inv</v>
          </cell>
          <cell r="V7111" t="str">
            <v>EFT</v>
          </cell>
          <cell r="W7111" t="str">
            <v>EN_AU</v>
          </cell>
          <cell r="X7111" t="str">
            <v>GST</v>
          </cell>
          <cell r="Y7111">
            <v>63145418533</v>
          </cell>
          <cell r="Z7111">
            <v>100</v>
          </cell>
          <cell r="AA7111" t="str">
            <v>NO</v>
          </cell>
          <cell r="AB7111" t="str">
            <v>V-007351</v>
          </cell>
          <cell r="AC7111" t="str">
            <v>V-006919</v>
          </cell>
        </row>
        <row r="7112">
          <cell r="D7112" t="str">
            <v>Precision Installs</v>
          </cell>
          <cell r="E7112" t="str">
            <v>PRECISION</v>
          </cell>
          <cell r="I7112" t="str">
            <v>LOXTON</v>
          </cell>
          <cell r="J7112" t="str">
            <v>AUS</v>
          </cell>
          <cell r="K7112" t="str">
            <v>AU</v>
          </cell>
          <cell r="L7112" t="str">
            <v>Precision Installs Nogst</v>
          </cell>
          <cell r="M7112" t="str">
            <v>Business</v>
          </cell>
          <cell r="N7112" t="str">
            <v>SA</v>
          </cell>
          <cell r="O7112" t="str">
            <v>62 Coral Street</v>
          </cell>
          <cell r="P7112">
            <v>5333</v>
          </cell>
          <cell r="Q7112" t="str">
            <v>NO</v>
          </cell>
          <cell r="R7112" t="str">
            <v>AUD</v>
          </cell>
          <cell r="U7112" t="str">
            <v>30 Inv</v>
          </cell>
          <cell r="V7112" t="str">
            <v>EFT</v>
          </cell>
          <cell r="W7112" t="str">
            <v>EN_AU</v>
          </cell>
          <cell r="X7112" t="str">
            <v>Exempt</v>
          </cell>
          <cell r="Y7112">
            <v>42823445490</v>
          </cell>
          <cell r="Z7112">
            <v>100</v>
          </cell>
          <cell r="AA7112" t="str">
            <v>NO</v>
          </cell>
          <cell r="AB7112" t="str">
            <v>V-007352</v>
          </cell>
          <cell r="AC7112" t="str">
            <v>V-001139</v>
          </cell>
        </row>
        <row r="7113">
          <cell r="D7113" t="str">
            <v>Precision Security And Communicatio</v>
          </cell>
          <cell r="E7113" t="str">
            <v>PRECISION</v>
          </cell>
          <cell r="I7113" t="str">
            <v>MOUNT GAMBIER</v>
          </cell>
          <cell r="J7113" t="str">
            <v>AUS</v>
          </cell>
          <cell r="K7113" t="str">
            <v>AU</v>
          </cell>
          <cell r="L7113" t="str">
            <v>Precision Security And Communicatio</v>
          </cell>
          <cell r="M7113" t="str">
            <v>Business</v>
          </cell>
          <cell r="N7113" t="str">
            <v>SA</v>
          </cell>
          <cell r="O7113" t="str">
            <v>PO Box 2718</v>
          </cell>
          <cell r="P7113">
            <v>5290</v>
          </cell>
          <cell r="Q7113" t="str">
            <v>NO</v>
          </cell>
          <cell r="R7113" t="str">
            <v>AUD</v>
          </cell>
          <cell r="U7113" t="str">
            <v>7 Inv</v>
          </cell>
          <cell r="V7113" t="str">
            <v>EFT</v>
          </cell>
          <cell r="W7113" t="str">
            <v>EN_AU</v>
          </cell>
          <cell r="X7113" t="str">
            <v>GST</v>
          </cell>
          <cell r="Y7113">
            <v>29619175263</v>
          </cell>
          <cell r="Z7113">
            <v>100</v>
          </cell>
          <cell r="AA7113" t="str">
            <v>NO</v>
          </cell>
          <cell r="AB7113" t="str">
            <v>V-007353</v>
          </cell>
          <cell r="AC7113" t="str">
            <v>V-006153</v>
          </cell>
        </row>
        <row r="7114">
          <cell r="D7114" t="str">
            <v>Preece Developments Pty Ltd</v>
          </cell>
          <cell r="E7114" t="str">
            <v>PREECE DEV</v>
          </cell>
          <cell r="I7114" t="str">
            <v>ROELANDS</v>
          </cell>
          <cell r="J7114" t="str">
            <v>AUS</v>
          </cell>
          <cell r="K7114" t="str">
            <v>AU</v>
          </cell>
          <cell r="L7114" t="str">
            <v>Preece Developments Pty Ltd</v>
          </cell>
          <cell r="M7114" t="str">
            <v>Business</v>
          </cell>
          <cell r="N7114" t="str">
            <v>WA</v>
          </cell>
          <cell r="O7114" t="str">
            <v>10 Livingstone Heights</v>
          </cell>
          <cell r="P7114">
            <v>6226</v>
          </cell>
          <cell r="Q7114" t="str">
            <v>NO</v>
          </cell>
          <cell r="R7114" t="str">
            <v>AUD</v>
          </cell>
          <cell r="U7114" t="str">
            <v>7 Inv</v>
          </cell>
          <cell r="V7114" t="str">
            <v>EFT</v>
          </cell>
          <cell r="W7114" t="str">
            <v>EN_AU</v>
          </cell>
          <cell r="X7114" t="str">
            <v>GST</v>
          </cell>
          <cell r="Y7114">
            <v>37147728121</v>
          </cell>
          <cell r="Z7114">
            <v>100</v>
          </cell>
          <cell r="AA7114" t="str">
            <v>NO</v>
          </cell>
          <cell r="AB7114" t="str">
            <v>V-007354</v>
          </cell>
          <cell r="AC7114" t="str">
            <v>V-009441</v>
          </cell>
        </row>
        <row r="7115">
          <cell r="D7115" t="str">
            <v>Premiair Air Conditioning &amp; Refrige</v>
          </cell>
          <cell r="E7115" t="str">
            <v>PREMIAIR A</v>
          </cell>
          <cell r="I7115" t="str">
            <v>MURRAY BRIDGE</v>
          </cell>
          <cell r="J7115" t="str">
            <v>AUS</v>
          </cell>
          <cell r="K7115" t="str">
            <v>AU</v>
          </cell>
          <cell r="L7115" t="str">
            <v>Premiair Air Conditioning &amp; Refrige</v>
          </cell>
          <cell r="M7115" t="str">
            <v>Business</v>
          </cell>
          <cell r="N7115" t="str">
            <v>SA</v>
          </cell>
          <cell r="O7115" t="str">
            <v>PO Box 5092</v>
          </cell>
          <cell r="P7115">
            <v>5253</v>
          </cell>
          <cell r="Q7115" t="str">
            <v>NO</v>
          </cell>
          <cell r="R7115" t="str">
            <v>AUD</v>
          </cell>
          <cell r="U7115" t="str">
            <v>7 Inv</v>
          </cell>
          <cell r="V7115" t="str">
            <v>EFT</v>
          </cell>
          <cell r="W7115" t="str">
            <v>EN_AU</v>
          </cell>
          <cell r="X7115" t="str">
            <v>GST</v>
          </cell>
          <cell r="Y7115">
            <v>85944977900</v>
          </cell>
          <cell r="Z7115">
            <v>100</v>
          </cell>
          <cell r="AA7115" t="str">
            <v>NO</v>
          </cell>
          <cell r="AB7115" t="str">
            <v>V-007355</v>
          </cell>
          <cell r="AC7115" t="str">
            <v>V-007332</v>
          </cell>
        </row>
        <row r="7116">
          <cell r="D7116" t="str">
            <v>Premier Auto Electrics</v>
          </cell>
          <cell r="E7116" t="str">
            <v>PREMIER AU</v>
          </cell>
          <cell r="I7116" t="str">
            <v>WYCHEPROOF</v>
          </cell>
          <cell r="J7116" t="str">
            <v>AUS</v>
          </cell>
          <cell r="K7116" t="str">
            <v>AU</v>
          </cell>
          <cell r="L7116" t="str">
            <v>Premier Auto Electrics</v>
          </cell>
          <cell r="M7116" t="str">
            <v>Business</v>
          </cell>
          <cell r="N7116" t="str">
            <v>VIC</v>
          </cell>
          <cell r="O7116" t="str">
            <v>PO Box 96</v>
          </cell>
          <cell r="P7116">
            <v>3527</v>
          </cell>
          <cell r="Q7116" t="str">
            <v>NO</v>
          </cell>
          <cell r="R7116" t="str">
            <v>AUD</v>
          </cell>
          <cell r="U7116" t="str">
            <v>14 Inv</v>
          </cell>
          <cell r="V7116" t="str">
            <v>EFT</v>
          </cell>
          <cell r="W7116" t="str">
            <v>EN_AU</v>
          </cell>
          <cell r="X7116" t="str">
            <v>GST</v>
          </cell>
          <cell r="Y7116">
            <v>71573736914</v>
          </cell>
          <cell r="Z7116">
            <v>100</v>
          </cell>
          <cell r="AA7116" t="str">
            <v>NO</v>
          </cell>
          <cell r="AB7116" t="str">
            <v>V-007356</v>
          </cell>
          <cell r="AC7116" t="str">
            <v>V-008712</v>
          </cell>
        </row>
        <row r="7117">
          <cell r="D7117" t="str">
            <v>Premier Murray Grey Sale</v>
          </cell>
          <cell r="E7117" t="str">
            <v>PREMIER MU</v>
          </cell>
          <cell r="I7117" t="str">
            <v>WESTERN FLAT</v>
          </cell>
          <cell r="J7117" t="str">
            <v>AUS</v>
          </cell>
          <cell r="K7117" t="str">
            <v>AU</v>
          </cell>
          <cell r="L7117" t="str">
            <v>Premier Murray Grey Sale</v>
          </cell>
          <cell r="M7117" t="str">
            <v>Business</v>
          </cell>
          <cell r="N7117" t="str">
            <v>SA</v>
          </cell>
          <cell r="O7117" t="str">
            <v>2936 Naracoorte Road</v>
          </cell>
          <cell r="P7117">
            <v>5268</v>
          </cell>
          <cell r="Q7117" t="str">
            <v>NO</v>
          </cell>
          <cell r="R7117" t="str">
            <v>AUD</v>
          </cell>
          <cell r="U7117" t="str">
            <v>14 Inv</v>
          </cell>
          <cell r="V7117" t="str">
            <v>EFT</v>
          </cell>
          <cell r="W7117" t="str">
            <v>EN_AU</v>
          </cell>
          <cell r="X7117" t="str">
            <v>Exempt</v>
          </cell>
          <cell r="Y7117">
            <v>79703379291</v>
          </cell>
          <cell r="Z7117">
            <v>100</v>
          </cell>
          <cell r="AA7117" t="str">
            <v>NO</v>
          </cell>
          <cell r="AB7117" t="str">
            <v>V-007357</v>
          </cell>
          <cell r="AC7117" t="str">
            <v>V-002316</v>
          </cell>
        </row>
        <row r="7118">
          <cell r="D7118" t="str">
            <v>Premier Paving And Site Services</v>
          </cell>
          <cell r="E7118" t="str">
            <v>PREMIER PA</v>
          </cell>
          <cell r="I7118" t="str">
            <v>MADDINGTON</v>
          </cell>
          <cell r="J7118" t="str">
            <v>AUS</v>
          </cell>
          <cell r="K7118" t="str">
            <v>AU</v>
          </cell>
          <cell r="L7118" t="str">
            <v>Premier Paving And Site Services</v>
          </cell>
          <cell r="M7118" t="str">
            <v>Business</v>
          </cell>
          <cell r="N7118" t="str">
            <v>WA</v>
          </cell>
          <cell r="O7118" t="str">
            <v>31 Valencia Way</v>
          </cell>
          <cell r="P7118">
            <v>6109</v>
          </cell>
          <cell r="Q7118" t="str">
            <v>NO</v>
          </cell>
          <cell r="R7118" t="str">
            <v>AUD</v>
          </cell>
          <cell r="U7118" t="str">
            <v>7 Inv</v>
          </cell>
          <cell r="V7118" t="str">
            <v>EFT</v>
          </cell>
          <cell r="W7118" t="str">
            <v>EN_AU</v>
          </cell>
          <cell r="X7118" t="str">
            <v>GST</v>
          </cell>
          <cell r="Y7118">
            <v>80687124362</v>
          </cell>
          <cell r="Z7118">
            <v>100</v>
          </cell>
          <cell r="AA7118" t="str">
            <v>NO</v>
          </cell>
          <cell r="AB7118" t="str">
            <v>V-007358</v>
          </cell>
          <cell r="AC7118" t="str">
            <v>V-006274</v>
          </cell>
        </row>
        <row r="7119">
          <cell r="D7119" t="str">
            <v>Premier Windows &amp; Locksmith Service</v>
          </cell>
          <cell r="E7119" t="str">
            <v>PREMIER WI</v>
          </cell>
          <cell r="I7119" t="str">
            <v>YOUNGTOWN</v>
          </cell>
          <cell r="J7119" t="str">
            <v>AUS</v>
          </cell>
          <cell r="K7119" t="str">
            <v>AU</v>
          </cell>
          <cell r="L7119" t="str">
            <v>Premier Windows &amp; Locksmith Service</v>
          </cell>
          <cell r="M7119" t="str">
            <v>Business</v>
          </cell>
          <cell r="N7119" t="str">
            <v>TAS</v>
          </cell>
          <cell r="O7119" t="str">
            <v>PO Box 374</v>
          </cell>
          <cell r="P7119">
            <v>7249</v>
          </cell>
          <cell r="Q7119" t="str">
            <v>NO</v>
          </cell>
          <cell r="R7119" t="str">
            <v>AUD</v>
          </cell>
          <cell r="U7119" t="str">
            <v>21 Inv</v>
          </cell>
          <cell r="V7119" t="str">
            <v>EFT</v>
          </cell>
          <cell r="W7119" t="str">
            <v>EN_AU</v>
          </cell>
          <cell r="X7119" t="str">
            <v>GST</v>
          </cell>
          <cell r="Y7119">
            <v>19188735041</v>
          </cell>
          <cell r="Z7119">
            <v>100</v>
          </cell>
          <cell r="AA7119" t="str">
            <v>NO</v>
          </cell>
          <cell r="AB7119" t="str">
            <v>V-007359</v>
          </cell>
          <cell r="AC7119" t="str">
            <v>V-001088</v>
          </cell>
        </row>
        <row r="7120">
          <cell r="D7120" t="str">
            <v>Premise Australia Pty Ltd</v>
          </cell>
          <cell r="E7120" t="str">
            <v>PREMISE AU</v>
          </cell>
          <cell r="I7120" t="str">
            <v>FORTITUDE VALLEY</v>
          </cell>
          <cell r="J7120" t="str">
            <v>AUS</v>
          </cell>
          <cell r="K7120" t="str">
            <v>AU</v>
          </cell>
          <cell r="L7120" t="str">
            <v>Premise Australia Pty Ltd</v>
          </cell>
          <cell r="M7120" t="str">
            <v>Business</v>
          </cell>
          <cell r="N7120" t="str">
            <v>QLD</v>
          </cell>
          <cell r="O7120" t="str">
            <v>PO Box 361</v>
          </cell>
          <cell r="P7120">
            <v>4006</v>
          </cell>
          <cell r="Q7120" t="str">
            <v>NO</v>
          </cell>
          <cell r="R7120" t="str">
            <v>AUD</v>
          </cell>
          <cell r="U7120" t="str">
            <v>14 Inv</v>
          </cell>
          <cell r="V7120" t="str">
            <v>EFT</v>
          </cell>
          <cell r="W7120" t="str">
            <v>EN_AU</v>
          </cell>
          <cell r="X7120" t="str">
            <v>GST</v>
          </cell>
          <cell r="Y7120">
            <v>82620885832</v>
          </cell>
          <cell r="Z7120">
            <v>100</v>
          </cell>
          <cell r="AA7120" t="str">
            <v>NO</v>
          </cell>
          <cell r="AB7120" t="str">
            <v>V-007360</v>
          </cell>
          <cell r="AC7120" t="str">
            <v>V-004212</v>
          </cell>
        </row>
        <row r="7121">
          <cell r="D7121" t="str">
            <v>Press Play Digital</v>
          </cell>
          <cell r="E7121" t="str">
            <v>PRESS PLAY</v>
          </cell>
          <cell r="I7121" t="str">
            <v>JANDAKOT</v>
          </cell>
          <cell r="J7121" t="str">
            <v>AUS</v>
          </cell>
          <cell r="K7121" t="str">
            <v>AU</v>
          </cell>
          <cell r="L7121" t="str">
            <v>Press Play Digital</v>
          </cell>
          <cell r="M7121" t="str">
            <v>Business</v>
          </cell>
          <cell r="N7121" t="str">
            <v>WA</v>
          </cell>
          <cell r="O7121" t="str">
            <v>31 Glendale Crescent</v>
          </cell>
          <cell r="P7121">
            <v>6164</v>
          </cell>
          <cell r="Q7121" t="str">
            <v>NO</v>
          </cell>
          <cell r="R7121" t="str">
            <v>AUD</v>
          </cell>
          <cell r="U7121" t="str">
            <v>01 Inv</v>
          </cell>
          <cell r="V7121" t="str">
            <v>EFT</v>
          </cell>
          <cell r="W7121" t="str">
            <v>EN_AU</v>
          </cell>
          <cell r="X7121" t="str">
            <v>Exempt</v>
          </cell>
          <cell r="Y7121">
            <v>55335209273</v>
          </cell>
          <cell r="Z7121">
            <v>100</v>
          </cell>
          <cell r="AA7121" t="str">
            <v>NO</v>
          </cell>
          <cell r="AB7121" t="str">
            <v>V-007361</v>
          </cell>
          <cell r="AC7121" t="str">
            <v>V-010407</v>
          </cell>
        </row>
        <row r="7122">
          <cell r="D7122" t="str">
            <v>Prestige Cleaning Wagga</v>
          </cell>
          <cell r="E7122" t="str">
            <v>PRESTIGE C</v>
          </cell>
          <cell r="I7122" t="str">
            <v>WAGGA WAGGA</v>
          </cell>
          <cell r="J7122" t="str">
            <v>AUS</v>
          </cell>
          <cell r="K7122" t="str">
            <v>AU</v>
          </cell>
          <cell r="L7122" t="str">
            <v>Prestige Cleaning Wagga</v>
          </cell>
          <cell r="M7122" t="str">
            <v>Business</v>
          </cell>
          <cell r="N7122" t="str">
            <v>NSW</v>
          </cell>
          <cell r="O7122" t="str">
            <v>346A Edward Street</v>
          </cell>
          <cell r="P7122">
            <v>2650</v>
          </cell>
          <cell r="Q7122" t="str">
            <v>NO</v>
          </cell>
          <cell r="R7122" t="str">
            <v>AUD</v>
          </cell>
          <cell r="U7122" t="str">
            <v>30 Inv</v>
          </cell>
          <cell r="V7122" t="str">
            <v>EFT</v>
          </cell>
          <cell r="W7122" t="str">
            <v>EN_AU</v>
          </cell>
          <cell r="X7122" t="str">
            <v>GST</v>
          </cell>
          <cell r="Y7122">
            <v>22746544670</v>
          </cell>
          <cell r="Z7122">
            <v>100</v>
          </cell>
          <cell r="AA7122" t="str">
            <v>NO</v>
          </cell>
          <cell r="AB7122" t="str">
            <v>V-007362</v>
          </cell>
          <cell r="AC7122" t="str">
            <v>V-007436</v>
          </cell>
        </row>
        <row r="7123">
          <cell r="D7123" t="str">
            <v>Prestige Global Events Pty Ltd</v>
          </cell>
          <cell r="E7123" t="str">
            <v>PRESTIGE G</v>
          </cell>
          <cell r="I7123" t="str">
            <v>SOUTH MELBOURNE</v>
          </cell>
          <cell r="J7123" t="str">
            <v>AUS</v>
          </cell>
          <cell r="K7123" t="str">
            <v>AU</v>
          </cell>
          <cell r="L7123" t="str">
            <v>Prestige Global Events Pty Ltd</v>
          </cell>
          <cell r="M7123" t="str">
            <v>Business</v>
          </cell>
          <cell r="N7123" t="str">
            <v>VIC</v>
          </cell>
          <cell r="O7123" t="str">
            <v>150 Albert Road, Level 4</v>
          </cell>
          <cell r="P7123">
            <v>3205</v>
          </cell>
          <cell r="Q7123" t="str">
            <v>NO</v>
          </cell>
          <cell r="R7123" t="str">
            <v>AUD</v>
          </cell>
          <cell r="U7123" t="str">
            <v>01 Inv</v>
          </cell>
          <cell r="V7123" t="str">
            <v>EFT</v>
          </cell>
          <cell r="W7123" t="str">
            <v>EN_AU</v>
          </cell>
          <cell r="X7123" t="str">
            <v>GST</v>
          </cell>
          <cell r="Y7123">
            <v>20451856994</v>
          </cell>
          <cell r="Z7123">
            <v>100</v>
          </cell>
          <cell r="AA7123" t="str">
            <v>NO</v>
          </cell>
          <cell r="AB7123" t="str">
            <v>V-007363</v>
          </cell>
          <cell r="AC7123" t="str">
            <v>V-009235</v>
          </cell>
        </row>
        <row r="7124">
          <cell r="D7124" t="str">
            <v>Preston Phillip-Clarke</v>
          </cell>
          <cell r="E7124" t="str">
            <v>PRESTON PH</v>
          </cell>
          <cell r="I7124" t="str">
            <v>BEELIAR</v>
          </cell>
          <cell r="J7124" t="str">
            <v>AUS</v>
          </cell>
          <cell r="K7124" t="str">
            <v>AU</v>
          </cell>
          <cell r="L7124" t="str">
            <v>Preston Phillip-Clarke</v>
          </cell>
          <cell r="M7124" t="str">
            <v>Business</v>
          </cell>
          <cell r="N7124" t="str">
            <v>WA</v>
          </cell>
          <cell r="O7124" t="str">
            <v>20 Wooleen Parkway</v>
          </cell>
          <cell r="P7124">
            <v>6164</v>
          </cell>
          <cell r="Q7124" t="str">
            <v>NO</v>
          </cell>
          <cell r="R7124" t="str">
            <v>AUD</v>
          </cell>
          <cell r="U7124" t="str">
            <v>14 Inv</v>
          </cell>
          <cell r="V7124" t="str">
            <v>EFT</v>
          </cell>
          <cell r="W7124" t="str">
            <v>EN_AU</v>
          </cell>
          <cell r="X7124" t="str">
            <v>Exempt</v>
          </cell>
          <cell r="Y7124">
            <v>83481576679</v>
          </cell>
          <cell r="Z7124">
            <v>100</v>
          </cell>
          <cell r="AA7124" t="str">
            <v>NO</v>
          </cell>
          <cell r="AB7124" t="str">
            <v>V-007364</v>
          </cell>
          <cell r="AC7124" t="str">
            <v>V-005268</v>
          </cell>
        </row>
        <row r="7125">
          <cell r="D7125" t="str">
            <v>Preston Rowe Paterson Dubbo</v>
          </cell>
          <cell r="E7125" t="str">
            <v>PRESTON RO</v>
          </cell>
          <cell r="I7125" t="str">
            <v>DUBBO</v>
          </cell>
          <cell r="J7125" t="str">
            <v>AUS</v>
          </cell>
          <cell r="K7125" t="str">
            <v>AU</v>
          </cell>
          <cell r="L7125" t="str">
            <v>Preston Rowe Paterson Dubbo</v>
          </cell>
          <cell r="M7125" t="str">
            <v>Business</v>
          </cell>
          <cell r="N7125" t="str">
            <v>NSW</v>
          </cell>
          <cell r="O7125" t="str">
            <v>31-37 Macquarie Street, Level 1</v>
          </cell>
          <cell r="P7125">
            <v>2830</v>
          </cell>
          <cell r="Q7125" t="str">
            <v>NO</v>
          </cell>
          <cell r="R7125" t="str">
            <v>AUD</v>
          </cell>
          <cell r="U7125" t="str">
            <v>01 Inv</v>
          </cell>
          <cell r="V7125" t="str">
            <v>EFT</v>
          </cell>
          <cell r="W7125" t="str">
            <v>EN_AU</v>
          </cell>
          <cell r="X7125" t="str">
            <v>GST</v>
          </cell>
          <cell r="Y7125">
            <v>18613743721</v>
          </cell>
          <cell r="Z7125">
            <v>100</v>
          </cell>
          <cell r="AA7125" t="str">
            <v>NO</v>
          </cell>
          <cell r="AB7125" t="str">
            <v>V-007365</v>
          </cell>
          <cell r="AC7125" t="str">
            <v>V-007559</v>
          </cell>
        </row>
        <row r="7126">
          <cell r="D7126" t="str">
            <v>Preston Rowe Paterson Gippsland Pty</v>
          </cell>
          <cell r="E7126" t="str">
            <v>PRESTON RO</v>
          </cell>
          <cell r="I7126" t="str">
            <v>LEONGATHA</v>
          </cell>
          <cell r="J7126" t="str">
            <v>AUS</v>
          </cell>
          <cell r="K7126" t="str">
            <v>AU</v>
          </cell>
          <cell r="L7126" t="str">
            <v>Preston Rowe Paterson Gippsland Pty</v>
          </cell>
          <cell r="M7126" t="str">
            <v>Business</v>
          </cell>
          <cell r="N7126" t="str">
            <v>VIC</v>
          </cell>
          <cell r="O7126" t="str">
            <v>2 Hughes Street</v>
          </cell>
          <cell r="P7126">
            <v>3953</v>
          </cell>
          <cell r="Q7126" t="str">
            <v>NO</v>
          </cell>
          <cell r="R7126" t="str">
            <v>AUD</v>
          </cell>
          <cell r="U7126" t="str">
            <v>30 Inv</v>
          </cell>
          <cell r="V7126" t="str">
            <v>EFT</v>
          </cell>
          <cell r="W7126" t="str">
            <v>EN_AU</v>
          </cell>
          <cell r="X7126" t="str">
            <v>GST</v>
          </cell>
          <cell r="Y7126">
            <v>20933618119</v>
          </cell>
          <cell r="Z7126">
            <v>100</v>
          </cell>
          <cell r="AA7126" t="str">
            <v>NO</v>
          </cell>
          <cell r="AB7126" t="str">
            <v>V-007366</v>
          </cell>
          <cell r="AC7126" t="str">
            <v>V-009965</v>
          </cell>
        </row>
        <row r="7127">
          <cell r="D7127" t="str">
            <v>Pricewaterhouse Coopers</v>
          </cell>
          <cell r="E7127" t="str">
            <v>PRICEWATER</v>
          </cell>
          <cell r="I7127" t="str">
            <v>SYDNEY</v>
          </cell>
          <cell r="J7127" t="str">
            <v>AUS</v>
          </cell>
          <cell r="K7127" t="str">
            <v>AU</v>
          </cell>
          <cell r="L7127" t="str">
            <v>Pricewaterhouse Coopers</v>
          </cell>
          <cell r="M7127" t="str">
            <v>Business</v>
          </cell>
          <cell r="N7127" t="str">
            <v>NSW</v>
          </cell>
          <cell r="O7127" t="str">
            <v>PO Box 2650</v>
          </cell>
          <cell r="P7127">
            <v>2001</v>
          </cell>
          <cell r="Q7127" t="str">
            <v>NO</v>
          </cell>
          <cell r="R7127" t="str">
            <v>AUD</v>
          </cell>
          <cell r="U7127" t="str">
            <v>7 Inv</v>
          </cell>
          <cell r="V7127" t="str">
            <v>EFT</v>
          </cell>
          <cell r="W7127" t="str">
            <v>EN_AU</v>
          </cell>
          <cell r="X7127" t="str">
            <v>GST</v>
          </cell>
          <cell r="Y7127">
            <v>52780433757</v>
          </cell>
          <cell r="Z7127">
            <v>100</v>
          </cell>
          <cell r="AA7127" t="str">
            <v>NO</v>
          </cell>
          <cell r="AB7127" t="str">
            <v>V-007367</v>
          </cell>
          <cell r="AC7127" t="str">
            <v>V-000744</v>
          </cell>
        </row>
        <row r="7128">
          <cell r="D7128" t="str">
            <v>Pride Service Pty Ltd</v>
          </cell>
          <cell r="E7128" t="str">
            <v>PRIDE SERV</v>
          </cell>
          <cell r="I7128" t="str">
            <v>WYNNUM</v>
          </cell>
          <cell r="J7128" t="str">
            <v>AUS</v>
          </cell>
          <cell r="K7128" t="str">
            <v>AU</v>
          </cell>
          <cell r="L7128" t="str">
            <v>Pride Service Pty Ltd</v>
          </cell>
          <cell r="M7128" t="str">
            <v>Business</v>
          </cell>
          <cell r="N7128" t="str">
            <v>QLD</v>
          </cell>
          <cell r="O7128" t="str">
            <v>PO Box 78</v>
          </cell>
          <cell r="P7128">
            <v>4178</v>
          </cell>
          <cell r="Q7128" t="str">
            <v>NO</v>
          </cell>
          <cell r="R7128" t="str">
            <v>AUD</v>
          </cell>
          <cell r="U7128" t="str">
            <v>14 Inv</v>
          </cell>
          <cell r="V7128" t="str">
            <v>EFT</v>
          </cell>
          <cell r="W7128" t="str">
            <v>EN_AU</v>
          </cell>
          <cell r="X7128" t="str">
            <v>GST</v>
          </cell>
          <cell r="Y7128">
            <v>91124325800</v>
          </cell>
          <cell r="Z7128">
            <v>100</v>
          </cell>
          <cell r="AA7128" t="str">
            <v>NO</v>
          </cell>
          <cell r="AB7128" t="str">
            <v>V-007368</v>
          </cell>
          <cell r="AC7128" t="str">
            <v>V-001807</v>
          </cell>
        </row>
        <row r="7129">
          <cell r="D7129" t="str">
            <v>Pridgeon Automotive Pty Ltd</v>
          </cell>
          <cell r="E7129" t="str">
            <v>PRIDGEON A</v>
          </cell>
          <cell r="I7129" t="str">
            <v>CHARLTON</v>
          </cell>
          <cell r="J7129" t="str">
            <v>AUS</v>
          </cell>
          <cell r="K7129" t="str">
            <v>AU</v>
          </cell>
          <cell r="L7129" t="str">
            <v>Pridgeon Automotive Pty Ltd</v>
          </cell>
          <cell r="M7129" t="str">
            <v>Business</v>
          </cell>
          <cell r="N7129" t="str">
            <v>VIC</v>
          </cell>
          <cell r="O7129" t="str">
            <v>13 Armstrong Street</v>
          </cell>
          <cell r="P7129">
            <v>3525</v>
          </cell>
          <cell r="Q7129" t="str">
            <v>NO</v>
          </cell>
          <cell r="R7129" t="str">
            <v>AUD</v>
          </cell>
          <cell r="U7129" t="str">
            <v>30 Inv</v>
          </cell>
          <cell r="V7129" t="str">
            <v>EFT</v>
          </cell>
          <cell r="W7129" t="str">
            <v>EN_AU</v>
          </cell>
          <cell r="X7129" t="str">
            <v>GST</v>
          </cell>
          <cell r="Y7129">
            <v>91619041422</v>
          </cell>
          <cell r="Z7129">
            <v>100</v>
          </cell>
          <cell r="AA7129" t="str">
            <v>NO</v>
          </cell>
          <cell r="AB7129" t="str">
            <v>V-007369</v>
          </cell>
          <cell r="AC7129" t="str">
            <v>V-004042</v>
          </cell>
        </row>
        <row r="7130">
          <cell r="D7130" t="str">
            <v>Primaries Of WA Pty Ltd</v>
          </cell>
          <cell r="E7130" t="str">
            <v>PRIMARIES</v>
          </cell>
          <cell r="I7130" t="str">
            <v>BIBRA LAKE DC</v>
          </cell>
          <cell r="J7130" t="str">
            <v>AUS</v>
          </cell>
          <cell r="K7130" t="str">
            <v>AU</v>
          </cell>
          <cell r="L7130" t="str">
            <v>Primaries Of WA Pty Ltd</v>
          </cell>
          <cell r="M7130" t="str">
            <v>Business</v>
          </cell>
          <cell r="N7130" t="str">
            <v>WA</v>
          </cell>
          <cell r="O7130" t="str">
            <v>PO Box 1563</v>
          </cell>
          <cell r="P7130">
            <v>6965</v>
          </cell>
          <cell r="Q7130" t="str">
            <v>NO</v>
          </cell>
          <cell r="R7130" t="str">
            <v>AUD</v>
          </cell>
          <cell r="U7130" t="str">
            <v>7 Inv</v>
          </cell>
          <cell r="V7130" t="str">
            <v>EFT</v>
          </cell>
          <cell r="W7130" t="str">
            <v>EN_AU</v>
          </cell>
          <cell r="X7130" t="str">
            <v>GST</v>
          </cell>
          <cell r="Y7130">
            <v>36108324456</v>
          </cell>
          <cell r="Z7130">
            <v>100</v>
          </cell>
          <cell r="AA7130" t="str">
            <v>NO</v>
          </cell>
          <cell r="AB7130" t="str">
            <v>V-007370</v>
          </cell>
          <cell r="AC7130" t="str">
            <v>V-008646</v>
          </cell>
        </row>
        <row r="7131">
          <cell r="D7131" t="str">
            <v>Primary Industries &amp; Resources Sa</v>
          </cell>
          <cell r="E7131" t="str">
            <v>PRIMARY IN</v>
          </cell>
          <cell r="I7131" t="str">
            <v>ADELAIDE</v>
          </cell>
          <cell r="J7131" t="str">
            <v>AUS</v>
          </cell>
          <cell r="K7131" t="str">
            <v>AU</v>
          </cell>
          <cell r="L7131" t="str">
            <v>Primary Industries &amp; Resources Sa</v>
          </cell>
          <cell r="M7131" t="str">
            <v>Business</v>
          </cell>
          <cell r="N7131" t="str">
            <v>SA</v>
          </cell>
          <cell r="O7131" t="str">
            <v>PO Box 11028</v>
          </cell>
          <cell r="P7131">
            <v>5001</v>
          </cell>
          <cell r="Q7131" t="str">
            <v>NO</v>
          </cell>
          <cell r="R7131" t="str">
            <v>AUD</v>
          </cell>
          <cell r="U7131" t="str">
            <v>01 Inv</v>
          </cell>
          <cell r="V7131" t="str">
            <v>EFT</v>
          </cell>
          <cell r="W7131" t="str">
            <v>EN_AU</v>
          </cell>
          <cell r="X7131" t="str">
            <v>GST</v>
          </cell>
          <cell r="Y7131">
            <v>53763159658</v>
          </cell>
          <cell r="Z7131">
            <v>100</v>
          </cell>
          <cell r="AA7131" t="str">
            <v>NO</v>
          </cell>
          <cell r="AB7131" t="str">
            <v>V-007371</v>
          </cell>
          <cell r="AC7131" t="str">
            <v>V-008446</v>
          </cell>
        </row>
        <row r="7132">
          <cell r="D7132" t="str">
            <v>Primary Industries &amp; Resources Shee</v>
          </cell>
          <cell r="E7132" t="str">
            <v>PRIMARY IN</v>
          </cell>
          <cell r="I7132" t="str">
            <v>GLENSIDE</v>
          </cell>
          <cell r="J7132" t="str">
            <v>AUS</v>
          </cell>
          <cell r="K7132" t="str">
            <v>AU</v>
          </cell>
          <cell r="L7132" t="str">
            <v>Primary Industries &amp; Resources Shee</v>
          </cell>
          <cell r="M7132" t="str">
            <v>Business</v>
          </cell>
          <cell r="N7132" t="str">
            <v>SA</v>
          </cell>
          <cell r="O7132" t="str">
            <v>33 Flemington Street</v>
          </cell>
          <cell r="P7132">
            <v>5065</v>
          </cell>
          <cell r="Q7132" t="str">
            <v>NO</v>
          </cell>
          <cell r="R7132" t="str">
            <v>AUD</v>
          </cell>
          <cell r="U7132" t="str">
            <v>01 Inv</v>
          </cell>
          <cell r="V7132" t="str">
            <v>EFT</v>
          </cell>
          <cell r="W7132" t="str">
            <v>EN_AU</v>
          </cell>
          <cell r="X7132" t="str">
            <v>GST</v>
          </cell>
          <cell r="Y7132">
            <v>53763159658</v>
          </cell>
          <cell r="Z7132">
            <v>100</v>
          </cell>
          <cell r="AA7132" t="str">
            <v>NO</v>
          </cell>
          <cell r="AB7132" t="str">
            <v>V-007372</v>
          </cell>
          <cell r="AC7132" t="str">
            <v>V-010634</v>
          </cell>
        </row>
        <row r="7133">
          <cell r="D7133" t="str">
            <v>Prime Perspectives</v>
          </cell>
          <cell r="E7133" t="str">
            <v>PRIME PERS</v>
          </cell>
          <cell r="I7133" t="str">
            <v>SOUTH LAUNCESTON</v>
          </cell>
          <cell r="J7133" t="str">
            <v>AUS</v>
          </cell>
          <cell r="K7133" t="str">
            <v>AU</v>
          </cell>
          <cell r="L7133" t="str">
            <v>Prime Perspectives</v>
          </cell>
          <cell r="M7133" t="str">
            <v>Business</v>
          </cell>
          <cell r="N7133" t="str">
            <v>VIC</v>
          </cell>
          <cell r="O7133" t="str">
            <v>16 Mulgrave Street</v>
          </cell>
          <cell r="P7133">
            <v>7250</v>
          </cell>
          <cell r="Q7133" t="str">
            <v>NO</v>
          </cell>
          <cell r="R7133" t="str">
            <v>AUD</v>
          </cell>
          <cell r="U7133" t="str">
            <v>14 Inv</v>
          </cell>
          <cell r="V7133" t="str">
            <v>EFT</v>
          </cell>
          <cell r="W7133" t="str">
            <v>EN_AU</v>
          </cell>
          <cell r="X7133" t="str">
            <v>Exempt</v>
          </cell>
          <cell r="Y7133">
            <v>48710972097</v>
          </cell>
          <cell r="Z7133">
            <v>100</v>
          </cell>
          <cell r="AA7133" t="str">
            <v>NO</v>
          </cell>
          <cell r="AB7133" t="str">
            <v>V-007373</v>
          </cell>
          <cell r="AC7133" t="str">
            <v>V-002111</v>
          </cell>
        </row>
        <row r="7134">
          <cell r="D7134" t="str">
            <v>Prime Perspectives Pty Ltd</v>
          </cell>
          <cell r="E7134" t="str">
            <v>PRIME PERS</v>
          </cell>
          <cell r="I7134" t="str">
            <v>LAUNCESTON</v>
          </cell>
          <cell r="J7134" t="str">
            <v>AUS</v>
          </cell>
          <cell r="K7134" t="str">
            <v>AU</v>
          </cell>
          <cell r="L7134" t="str">
            <v>Prime Perspectives Pty Ltd</v>
          </cell>
          <cell r="M7134" t="str">
            <v>Business</v>
          </cell>
          <cell r="N7134" t="str">
            <v>TAS</v>
          </cell>
          <cell r="O7134" t="str">
            <v>2 Kootara Place</v>
          </cell>
          <cell r="P7134">
            <v>7250</v>
          </cell>
          <cell r="Q7134" t="str">
            <v>NO</v>
          </cell>
          <cell r="R7134" t="str">
            <v>AUD</v>
          </cell>
          <cell r="U7134" t="str">
            <v>14 Inv</v>
          </cell>
          <cell r="V7134" t="str">
            <v>EFT</v>
          </cell>
          <cell r="W7134" t="str">
            <v>EN_AU</v>
          </cell>
          <cell r="X7134" t="str">
            <v>GST</v>
          </cell>
          <cell r="Y7134">
            <v>74645351846</v>
          </cell>
          <cell r="Z7134">
            <v>100</v>
          </cell>
          <cell r="AA7134" t="str">
            <v>NO</v>
          </cell>
          <cell r="AB7134" t="str">
            <v>V-007374</v>
          </cell>
          <cell r="AC7134" t="str">
            <v>V-005075</v>
          </cell>
        </row>
        <row r="7135">
          <cell r="D7135" t="str">
            <v>Prime Plumbing</v>
          </cell>
          <cell r="E7135" t="str">
            <v>PRIME PLUM</v>
          </cell>
          <cell r="I7135" t="str">
            <v>EMERALD</v>
          </cell>
          <cell r="J7135" t="str">
            <v>AUS</v>
          </cell>
          <cell r="K7135" t="str">
            <v>AU</v>
          </cell>
          <cell r="L7135" t="str">
            <v>Prime Plumbing</v>
          </cell>
          <cell r="M7135" t="str">
            <v>Business</v>
          </cell>
          <cell r="N7135" t="str">
            <v>QLD</v>
          </cell>
          <cell r="O7135" t="str">
            <v>PO Box 2400</v>
          </cell>
          <cell r="P7135">
            <v>4720</v>
          </cell>
          <cell r="Q7135" t="str">
            <v>NO</v>
          </cell>
          <cell r="R7135" t="str">
            <v>AUD</v>
          </cell>
          <cell r="U7135" t="str">
            <v>14 Inv</v>
          </cell>
          <cell r="V7135" t="str">
            <v>EFT</v>
          </cell>
          <cell r="W7135" t="str">
            <v>EN_AU</v>
          </cell>
          <cell r="X7135" t="str">
            <v>GST</v>
          </cell>
          <cell r="Y7135">
            <v>52035463133</v>
          </cell>
          <cell r="Z7135">
            <v>100</v>
          </cell>
          <cell r="AA7135" t="str">
            <v>NO</v>
          </cell>
          <cell r="AB7135" t="str">
            <v>V-007375</v>
          </cell>
          <cell r="AC7135" t="str">
            <v>V-009464</v>
          </cell>
        </row>
        <row r="7136">
          <cell r="D7136" t="str">
            <v>Prime Television (Southern) Pty Ltd</v>
          </cell>
          <cell r="E7136" t="str">
            <v>GOLDEN WES</v>
          </cell>
          <cell r="I7136" t="str">
            <v>DICKSON</v>
          </cell>
          <cell r="J7136" t="str">
            <v>AUS</v>
          </cell>
          <cell r="K7136" t="str">
            <v>AU</v>
          </cell>
          <cell r="L7136" t="str">
            <v>Prime Television (Southern) Pty Ltd</v>
          </cell>
          <cell r="M7136" t="str">
            <v>Business</v>
          </cell>
          <cell r="N7136" t="str">
            <v>ACT</v>
          </cell>
          <cell r="O7136" t="str">
            <v>PO Box 878</v>
          </cell>
          <cell r="P7136">
            <v>2602</v>
          </cell>
          <cell r="Q7136" t="str">
            <v>NO</v>
          </cell>
          <cell r="R7136" t="str">
            <v>AUD</v>
          </cell>
          <cell r="U7136" t="str">
            <v>30 Inv</v>
          </cell>
          <cell r="V7136" t="str">
            <v>EFT</v>
          </cell>
          <cell r="W7136" t="str">
            <v>EN_AU</v>
          </cell>
          <cell r="X7136" t="str">
            <v>GST</v>
          </cell>
          <cell r="Y7136">
            <v>77003368938</v>
          </cell>
          <cell r="Z7136">
            <v>100</v>
          </cell>
          <cell r="AA7136" t="str">
            <v>NO</v>
          </cell>
          <cell r="AB7136" t="str">
            <v>V-007376</v>
          </cell>
          <cell r="AC7136" t="str">
            <v>V-000980</v>
          </cell>
        </row>
        <row r="7137">
          <cell r="D7137" t="str">
            <v>Primeline Australia</v>
          </cell>
          <cell r="E7137" t="str">
            <v>PRIMELINE</v>
          </cell>
          <cell r="I7137" t="str">
            <v>MOLONG</v>
          </cell>
          <cell r="J7137" t="str">
            <v>AUS</v>
          </cell>
          <cell r="K7137" t="str">
            <v>AU</v>
          </cell>
          <cell r="L7137" t="str">
            <v>Primeline Australia</v>
          </cell>
          <cell r="M7137" t="str">
            <v>Business</v>
          </cell>
          <cell r="N7137" t="str">
            <v>NSW</v>
          </cell>
          <cell r="O7137" t="str">
            <v>PO Box 61</v>
          </cell>
          <cell r="P7137">
            <v>2866</v>
          </cell>
          <cell r="Q7137" t="str">
            <v>NO</v>
          </cell>
          <cell r="R7137" t="str">
            <v>AUD</v>
          </cell>
          <cell r="U7137" t="str">
            <v>21 Inv</v>
          </cell>
          <cell r="V7137" t="str">
            <v>EFT</v>
          </cell>
          <cell r="W7137" t="str">
            <v>EN_AU</v>
          </cell>
          <cell r="X7137" t="str">
            <v>GST</v>
          </cell>
          <cell r="Y7137">
            <v>17626095476</v>
          </cell>
          <cell r="Z7137">
            <v>100</v>
          </cell>
          <cell r="AA7137" t="str">
            <v>NO</v>
          </cell>
          <cell r="AB7137" t="str">
            <v>V-007377</v>
          </cell>
          <cell r="AC7137" t="str">
            <v>V-005884</v>
          </cell>
        </row>
        <row r="7138">
          <cell r="D7138" t="str">
            <v>Princess Royal Station</v>
          </cell>
          <cell r="E7138" t="str">
            <v>PRINCESS R</v>
          </cell>
          <cell r="I7138" t="str">
            <v>BURRA</v>
          </cell>
          <cell r="J7138" t="str">
            <v>AUS</v>
          </cell>
          <cell r="K7138" t="str">
            <v>AU</v>
          </cell>
          <cell r="L7138" t="str">
            <v>Princess Royal Station</v>
          </cell>
          <cell r="M7138" t="str">
            <v>Business</v>
          </cell>
          <cell r="N7138" t="str">
            <v>SA</v>
          </cell>
          <cell r="O7138" t="str">
            <v>PO Box 160</v>
          </cell>
          <cell r="P7138">
            <v>5417</v>
          </cell>
          <cell r="Q7138" t="str">
            <v>NO</v>
          </cell>
          <cell r="R7138" t="str">
            <v>AUD</v>
          </cell>
          <cell r="U7138" t="str">
            <v>7 Inv</v>
          </cell>
          <cell r="V7138" t="str">
            <v>EFT</v>
          </cell>
          <cell r="W7138" t="str">
            <v>EN_AU</v>
          </cell>
          <cell r="X7138" t="str">
            <v>GST</v>
          </cell>
          <cell r="Y7138">
            <v>65050531556</v>
          </cell>
          <cell r="Z7138">
            <v>100</v>
          </cell>
          <cell r="AA7138" t="str">
            <v>NO</v>
          </cell>
          <cell r="AB7138" t="str">
            <v>V-007378</v>
          </cell>
          <cell r="AC7138" t="str">
            <v>V-010543</v>
          </cell>
        </row>
        <row r="7139">
          <cell r="D7139" t="str">
            <v>Print City</v>
          </cell>
          <cell r="E7139" t="str">
            <v>PRINT CITY</v>
          </cell>
          <cell r="I7139" t="str">
            <v>MURRAY BRIDGE</v>
          </cell>
          <cell r="J7139" t="str">
            <v>AUS</v>
          </cell>
          <cell r="K7139" t="str">
            <v>AU</v>
          </cell>
          <cell r="L7139" t="str">
            <v>Print City</v>
          </cell>
          <cell r="M7139" t="str">
            <v>Business</v>
          </cell>
          <cell r="N7139" t="str">
            <v>SA</v>
          </cell>
          <cell r="O7139" t="str">
            <v>1A Standen Street</v>
          </cell>
          <cell r="P7139">
            <v>5253</v>
          </cell>
          <cell r="Q7139" t="str">
            <v>NO</v>
          </cell>
          <cell r="R7139" t="str">
            <v>AUD</v>
          </cell>
          <cell r="U7139" t="str">
            <v>14 Inv</v>
          </cell>
          <cell r="V7139" t="str">
            <v>EFT</v>
          </cell>
          <cell r="W7139" t="str">
            <v>EN_AU</v>
          </cell>
          <cell r="X7139" t="str">
            <v>GST</v>
          </cell>
          <cell r="Y7139">
            <v>73167994185</v>
          </cell>
          <cell r="Z7139">
            <v>100</v>
          </cell>
          <cell r="AA7139" t="str">
            <v>NO</v>
          </cell>
          <cell r="AB7139" t="str">
            <v>V-007379</v>
          </cell>
          <cell r="AC7139" t="str">
            <v>V-004129</v>
          </cell>
        </row>
        <row r="7140">
          <cell r="D7140" t="str">
            <v>Print Dna</v>
          </cell>
          <cell r="E7140" t="str">
            <v>PRINT DNA</v>
          </cell>
          <cell r="I7140" t="str">
            <v>RENMARK</v>
          </cell>
          <cell r="J7140" t="str">
            <v>AUS</v>
          </cell>
          <cell r="K7140" t="str">
            <v>AU</v>
          </cell>
          <cell r="L7140" t="str">
            <v>Print Dna</v>
          </cell>
          <cell r="M7140" t="str">
            <v>Business</v>
          </cell>
          <cell r="N7140" t="str">
            <v>SA</v>
          </cell>
          <cell r="O7140" t="str">
            <v>PO Box 957</v>
          </cell>
          <cell r="P7140">
            <v>5341</v>
          </cell>
          <cell r="Q7140" t="str">
            <v>NO</v>
          </cell>
          <cell r="R7140" t="str">
            <v>AUD</v>
          </cell>
          <cell r="U7140" t="str">
            <v>7 Inv</v>
          </cell>
          <cell r="V7140" t="str">
            <v>EFT</v>
          </cell>
          <cell r="W7140" t="str">
            <v>EN_AU</v>
          </cell>
          <cell r="X7140" t="str">
            <v>GST</v>
          </cell>
          <cell r="Y7140">
            <v>61902141552</v>
          </cell>
          <cell r="Z7140">
            <v>100</v>
          </cell>
          <cell r="AA7140" t="str">
            <v>NO</v>
          </cell>
          <cell r="AB7140" t="str">
            <v>V-007380</v>
          </cell>
          <cell r="AC7140" t="str">
            <v>V-006623</v>
          </cell>
        </row>
        <row r="7141">
          <cell r="D7141" t="str">
            <v>Print Lord</v>
          </cell>
          <cell r="E7141" t="str">
            <v>PRINT LORD</v>
          </cell>
          <cell r="I7141" t="str">
            <v>SALISBURY NORTH</v>
          </cell>
          <cell r="J7141" t="str">
            <v>AUS</v>
          </cell>
          <cell r="K7141" t="str">
            <v>AU</v>
          </cell>
          <cell r="L7141" t="str">
            <v>Print Lord</v>
          </cell>
          <cell r="M7141" t="str">
            <v>Business</v>
          </cell>
          <cell r="N7141" t="str">
            <v>SA</v>
          </cell>
          <cell r="O7141" t="str">
            <v>PO Box 4075</v>
          </cell>
          <cell r="P7141">
            <v>5108</v>
          </cell>
          <cell r="Q7141" t="str">
            <v>NO</v>
          </cell>
          <cell r="R7141" t="str">
            <v>AUD</v>
          </cell>
          <cell r="U7141" t="str">
            <v>7 Inv</v>
          </cell>
          <cell r="V7141" t="str">
            <v>EFT</v>
          </cell>
          <cell r="W7141" t="str">
            <v>EN_AU</v>
          </cell>
          <cell r="X7141" t="str">
            <v>GST</v>
          </cell>
          <cell r="Y7141">
            <v>26476857823</v>
          </cell>
          <cell r="Z7141">
            <v>100</v>
          </cell>
          <cell r="AA7141" t="str">
            <v>NO</v>
          </cell>
          <cell r="AB7141" t="str">
            <v>V-007381</v>
          </cell>
          <cell r="AC7141" t="str">
            <v>V-004592</v>
          </cell>
        </row>
        <row r="7142">
          <cell r="D7142" t="str">
            <v>Print Matters</v>
          </cell>
          <cell r="E7142" t="str">
            <v>PRINT MATT</v>
          </cell>
          <cell r="I7142" t="str">
            <v>NORWOOD</v>
          </cell>
          <cell r="J7142" t="str">
            <v>AUS</v>
          </cell>
          <cell r="K7142" t="str">
            <v>AU</v>
          </cell>
          <cell r="L7142" t="str">
            <v>Print Matters</v>
          </cell>
          <cell r="M7142" t="str">
            <v>Business</v>
          </cell>
          <cell r="N7142" t="str">
            <v>SA</v>
          </cell>
          <cell r="O7142" t="str">
            <v>182 Magill Road</v>
          </cell>
          <cell r="P7142">
            <v>5067</v>
          </cell>
          <cell r="Q7142" t="str">
            <v>NO</v>
          </cell>
          <cell r="R7142" t="str">
            <v>AUD</v>
          </cell>
          <cell r="U7142" t="str">
            <v>01 Inv</v>
          </cell>
          <cell r="V7142" t="str">
            <v>EFT</v>
          </cell>
          <cell r="W7142" t="str">
            <v>EN_AU</v>
          </cell>
          <cell r="X7142" t="str">
            <v>Exempt</v>
          </cell>
          <cell r="Y7142">
            <v>14129270542</v>
          </cell>
          <cell r="Z7142">
            <v>100</v>
          </cell>
          <cell r="AA7142" t="str">
            <v>NO</v>
          </cell>
          <cell r="AB7142" t="str">
            <v>V-007382</v>
          </cell>
          <cell r="AC7142" t="str">
            <v>V-010795</v>
          </cell>
        </row>
        <row r="7143">
          <cell r="D7143" t="str">
            <v>Print Shop Bunbury</v>
          </cell>
          <cell r="E7143" t="str">
            <v>PRINT SHOP</v>
          </cell>
          <cell r="I7143" t="str">
            <v>BUNBURY</v>
          </cell>
          <cell r="J7143" t="str">
            <v>AUS</v>
          </cell>
          <cell r="K7143" t="str">
            <v>AU</v>
          </cell>
          <cell r="L7143" t="str">
            <v>Print Shop Bunbury</v>
          </cell>
          <cell r="M7143" t="str">
            <v>Business</v>
          </cell>
          <cell r="N7143" t="str">
            <v>WA</v>
          </cell>
          <cell r="O7143" t="str">
            <v>PO Box 1737</v>
          </cell>
          <cell r="P7143">
            <v>5266</v>
          </cell>
          <cell r="Q7143" t="str">
            <v>NO</v>
          </cell>
          <cell r="R7143" t="str">
            <v>AUD</v>
          </cell>
          <cell r="U7143" t="str">
            <v>30 Inv</v>
          </cell>
          <cell r="V7143" t="str">
            <v>EFT</v>
          </cell>
          <cell r="W7143" t="str">
            <v>EN_AU</v>
          </cell>
          <cell r="X7143" t="str">
            <v>GST</v>
          </cell>
          <cell r="Y7143">
            <v>96353477182</v>
          </cell>
          <cell r="Z7143">
            <v>100</v>
          </cell>
          <cell r="AA7143" t="str">
            <v>NO</v>
          </cell>
          <cell r="AB7143" t="str">
            <v>V-007383</v>
          </cell>
          <cell r="AC7143" t="str">
            <v>V-004105</v>
          </cell>
        </row>
        <row r="7144">
          <cell r="D7144" t="str">
            <v>Printforce Australia Pty Ltd</v>
          </cell>
          <cell r="E7144" t="str">
            <v>PRINTFORCE</v>
          </cell>
          <cell r="I7144" t="str">
            <v>EAST PERTH</v>
          </cell>
          <cell r="J7144" t="str">
            <v>AUS</v>
          </cell>
          <cell r="K7144" t="str">
            <v>AU</v>
          </cell>
          <cell r="L7144" t="str">
            <v>Printforce Australia Pty Ltd</v>
          </cell>
          <cell r="M7144" t="str">
            <v>Business</v>
          </cell>
          <cell r="N7144" t="str">
            <v>WA</v>
          </cell>
          <cell r="O7144" t="str">
            <v>PO Box 6386</v>
          </cell>
          <cell r="P7144">
            <v>6892</v>
          </cell>
          <cell r="Q7144" t="str">
            <v>NO</v>
          </cell>
          <cell r="R7144" t="str">
            <v>AUD</v>
          </cell>
          <cell r="U7144" t="str">
            <v>30 Inv</v>
          </cell>
          <cell r="V7144" t="str">
            <v>EFT</v>
          </cell>
          <cell r="W7144" t="str">
            <v>EN_AU</v>
          </cell>
          <cell r="X7144" t="str">
            <v>GST</v>
          </cell>
          <cell r="Y7144">
            <v>43009354643</v>
          </cell>
          <cell r="Z7144">
            <v>100</v>
          </cell>
          <cell r="AA7144" t="str">
            <v>NO</v>
          </cell>
          <cell r="AB7144" t="str">
            <v>V-007384</v>
          </cell>
          <cell r="AC7144" t="str">
            <v>V-000192</v>
          </cell>
        </row>
        <row r="7145">
          <cell r="D7145" t="str">
            <v>Printmint</v>
          </cell>
          <cell r="E7145" t="str">
            <v>PRINTMINT</v>
          </cell>
          <cell r="I7145" t="str">
            <v>ADELAIDE</v>
          </cell>
          <cell r="J7145" t="str">
            <v>AUS</v>
          </cell>
          <cell r="K7145" t="str">
            <v>AU</v>
          </cell>
          <cell r="L7145" t="str">
            <v>Printmint</v>
          </cell>
          <cell r="M7145" t="str">
            <v>Business</v>
          </cell>
          <cell r="N7145" t="str">
            <v>SA</v>
          </cell>
          <cell r="O7145" t="str">
            <v>59 Flinders Street</v>
          </cell>
          <cell r="P7145">
            <v>5000</v>
          </cell>
          <cell r="Q7145" t="str">
            <v>NO</v>
          </cell>
          <cell r="R7145" t="str">
            <v>AUD</v>
          </cell>
          <cell r="U7145" t="str">
            <v>7 Inv</v>
          </cell>
          <cell r="V7145" t="str">
            <v>EFT</v>
          </cell>
          <cell r="W7145" t="str">
            <v>EN_AU</v>
          </cell>
          <cell r="X7145" t="str">
            <v>GST</v>
          </cell>
          <cell r="Y7145">
            <v>87117651457</v>
          </cell>
          <cell r="Z7145">
            <v>100</v>
          </cell>
          <cell r="AA7145" t="str">
            <v>NO</v>
          </cell>
          <cell r="AB7145" t="str">
            <v>V-007385</v>
          </cell>
          <cell r="AC7145" t="str">
            <v>V-008751</v>
          </cell>
        </row>
        <row r="7146">
          <cell r="D7146" t="str">
            <v>Prints Alive Pty Ltd</v>
          </cell>
          <cell r="E7146" t="str">
            <v>PRINTS ALI</v>
          </cell>
          <cell r="I7146" t="str">
            <v>HILTON</v>
          </cell>
          <cell r="J7146" t="str">
            <v>AUS</v>
          </cell>
          <cell r="K7146" t="str">
            <v>AU</v>
          </cell>
          <cell r="L7146" t="str">
            <v>Prints Alive Pty Ltd</v>
          </cell>
          <cell r="M7146" t="str">
            <v>Business</v>
          </cell>
          <cell r="N7146" t="str">
            <v>SA</v>
          </cell>
          <cell r="O7146" t="str">
            <v>97 Sir Donald Bradman Drive</v>
          </cell>
          <cell r="P7146">
            <v>5033</v>
          </cell>
          <cell r="Q7146" t="str">
            <v>NO</v>
          </cell>
          <cell r="R7146" t="str">
            <v>AUD</v>
          </cell>
          <cell r="U7146" t="str">
            <v>14 Inv</v>
          </cell>
          <cell r="V7146" t="str">
            <v>EFT</v>
          </cell>
          <cell r="W7146" t="str">
            <v>EN_AU</v>
          </cell>
          <cell r="X7146" t="str">
            <v>GST</v>
          </cell>
          <cell r="Y7146">
            <v>81118227777</v>
          </cell>
          <cell r="Z7146">
            <v>100</v>
          </cell>
          <cell r="AA7146" t="str">
            <v>NO</v>
          </cell>
          <cell r="AB7146" t="str">
            <v>V-007386</v>
          </cell>
          <cell r="AC7146" t="str">
            <v>V-008221</v>
          </cell>
        </row>
        <row r="7147">
          <cell r="D7147" t="str">
            <v>Priority 1 Fire And Safety</v>
          </cell>
          <cell r="E7147" t="str">
            <v>PRIORITY 1</v>
          </cell>
          <cell r="I7147" t="str">
            <v>WILLETTON</v>
          </cell>
          <cell r="J7147" t="str">
            <v>AUS</v>
          </cell>
          <cell r="K7147" t="str">
            <v>AU</v>
          </cell>
          <cell r="L7147" t="str">
            <v>Priority 1 Fire And Safety</v>
          </cell>
          <cell r="M7147" t="str">
            <v>Business</v>
          </cell>
          <cell r="N7147" t="str">
            <v>WA</v>
          </cell>
          <cell r="O7147" t="str">
            <v>1 Shawood Place</v>
          </cell>
          <cell r="P7147">
            <v>6970</v>
          </cell>
          <cell r="Q7147" t="str">
            <v>NO</v>
          </cell>
          <cell r="R7147" t="str">
            <v>AUD</v>
          </cell>
          <cell r="U7147" t="str">
            <v>30 Inv</v>
          </cell>
          <cell r="V7147" t="str">
            <v>EFT</v>
          </cell>
          <cell r="W7147" t="str">
            <v>EN_AU</v>
          </cell>
          <cell r="X7147" t="str">
            <v>GST</v>
          </cell>
          <cell r="Y7147">
            <v>85150121896</v>
          </cell>
          <cell r="Z7147">
            <v>100</v>
          </cell>
          <cell r="AA7147" t="str">
            <v>NO</v>
          </cell>
          <cell r="AB7147" t="str">
            <v>V-007387</v>
          </cell>
          <cell r="AC7147" t="str">
            <v>V-006145</v>
          </cell>
        </row>
        <row r="7148">
          <cell r="D7148" t="str">
            <v>Pro Hire Pty Ltd</v>
          </cell>
          <cell r="E7148" t="str">
            <v>PRO HIRE P</v>
          </cell>
          <cell r="I7148" t="str">
            <v>GRIFFITH EAST</v>
          </cell>
          <cell r="J7148" t="str">
            <v>AUS</v>
          </cell>
          <cell r="K7148" t="str">
            <v>AU</v>
          </cell>
          <cell r="L7148" t="str">
            <v>Pro Hire Pty Ltd</v>
          </cell>
          <cell r="M7148" t="str">
            <v>Business</v>
          </cell>
          <cell r="N7148" t="str">
            <v>NSW</v>
          </cell>
          <cell r="O7148" t="str">
            <v>PO Box 8155</v>
          </cell>
          <cell r="P7148">
            <v>2680</v>
          </cell>
          <cell r="Q7148" t="str">
            <v>NO</v>
          </cell>
          <cell r="R7148" t="str">
            <v>AUD</v>
          </cell>
          <cell r="U7148" t="str">
            <v>30 Inv</v>
          </cell>
          <cell r="V7148" t="str">
            <v>EFT</v>
          </cell>
          <cell r="W7148" t="str">
            <v>EN_AU</v>
          </cell>
          <cell r="X7148" t="str">
            <v>GST</v>
          </cell>
          <cell r="Y7148">
            <v>68169879038</v>
          </cell>
          <cell r="Z7148">
            <v>100</v>
          </cell>
          <cell r="AA7148" t="str">
            <v>NO</v>
          </cell>
          <cell r="AB7148" t="str">
            <v>V-007388</v>
          </cell>
          <cell r="AC7148" t="str">
            <v>V-004401</v>
          </cell>
        </row>
        <row r="7149">
          <cell r="D7149" t="str">
            <v>Pro Med First Aid</v>
          </cell>
          <cell r="E7149" t="str">
            <v>PRO MED FI</v>
          </cell>
          <cell r="I7149" t="str">
            <v>ELLERSLIE</v>
          </cell>
          <cell r="J7149" t="str">
            <v>AUS</v>
          </cell>
          <cell r="K7149" t="str">
            <v>AU</v>
          </cell>
          <cell r="L7149" t="str">
            <v>Pro Med First Aid</v>
          </cell>
          <cell r="M7149" t="str">
            <v>Business</v>
          </cell>
          <cell r="N7149" t="str">
            <v>VIC</v>
          </cell>
          <cell r="O7149" t="str">
            <v>119 New Bridge Road</v>
          </cell>
          <cell r="P7149">
            <v>3265</v>
          </cell>
          <cell r="Q7149" t="str">
            <v>NO</v>
          </cell>
          <cell r="R7149" t="str">
            <v>AUD</v>
          </cell>
          <cell r="U7149" t="str">
            <v>14 Inv</v>
          </cell>
          <cell r="V7149" t="str">
            <v>EFT</v>
          </cell>
          <cell r="W7149" t="str">
            <v>EN_AU</v>
          </cell>
          <cell r="X7149" t="str">
            <v>GST</v>
          </cell>
          <cell r="Y7149">
            <v>18862770224</v>
          </cell>
          <cell r="Z7149">
            <v>100</v>
          </cell>
          <cell r="AA7149" t="str">
            <v>NO</v>
          </cell>
          <cell r="AB7149" t="str">
            <v>V-007389</v>
          </cell>
          <cell r="AC7149" t="str">
            <v>V-007872</v>
          </cell>
        </row>
        <row r="7150">
          <cell r="D7150" t="str">
            <v>Pro Stock</v>
          </cell>
          <cell r="E7150" t="str">
            <v>PRO STOCK</v>
          </cell>
          <cell r="I7150" t="str">
            <v>MOUNT COMPASS</v>
          </cell>
          <cell r="J7150" t="str">
            <v>AUS</v>
          </cell>
          <cell r="K7150" t="str">
            <v>AU</v>
          </cell>
          <cell r="L7150" t="str">
            <v>Pro Stock</v>
          </cell>
          <cell r="M7150" t="str">
            <v>Business</v>
          </cell>
          <cell r="N7150" t="str">
            <v>SA</v>
          </cell>
          <cell r="O7150" t="str">
            <v>PO Box 603</v>
          </cell>
          <cell r="P7150">
            <v>5210</v>
          </cell>
          <cell r="Q7150" t="str">
            <v>NO</v>
          </cell>
          <cell r="R7150" t="str">
            <v>AUD</v>
          </cell>
          <cell r="U7150" t="str">
            <v>7 Inv</v>
          </cell>
          <cell r="V7150" t="str">
            <v>EFT</v>
          </cell>
          <cell r="W7150" t="str">
            <v>EN_AU</v>
          </cell>
          <cell r="X7150" t="str">
            <v>GST</v>
          </cell>
          <cell r="Y7150">
            <v>45008073658</v>
          </cell>
          <cell r="Z7150">
            <v>100</v>
          </cell>
          <cell r="AA7150" t="str">
            <v>NO</v>
          </cell>
          <cell r="AB7150" t="str">
            <v>V-007390</v>
          </cell>
          <cell r="AC7150" t="str">
            <v>V-002839</v>
          </cell>
        </row>
        <row r="7151">
          <cell r="D7151" t="str">
            <v>Proactive Compliance</v>
          </cell>
          <cell r="E7151" t="str">
            <v>PROACTIVE</v>
          </cell>
          <cell r="I7151" t="str">
            <v>GREENHILLS</v>
          </cell>
          <cell r="J7151" t="str">
            <v>AUS</v>
          </cell>
          <cell r="K7151" t="str">
            <v>AU</v>
          </cell>
          <cell r="L7151" t="str">
            <v>Proactive Compliance</v>
          </cell>
          <cell r="M7151" t="str">
            <v>Business</v>
          </cell>
          <cell r="N7151" t="str">
            <v>NSW</v>
          </cell>
          <cell r="O7151" t="str">
            <v>PO Box 2007</v>
          </cell>
          <cell r="P7151">
            <v>2323</v>
          </cell>
          <cell r="Q7151" t="str">
            <v>NO</v>
          </cell>
          <cell r="R7151" t="str">
            <v>AUD</v>
          </cell>
          <cell r="U7151" t="str">
            <v>7 Inv</v>
          </cell>
          <cell r="V7151" t="str">
            <v>EFT</v>
          </cell>
          <cell r="W7151" t="str">
            <v>EN_AU</v>
          </cell>
          <cell r="X7151" t="str">
            <v>GST</v>
          </cell>
          <cell r="Y7151">
            <v>47559698842</v>
          </cell>
          <cell r="Z7151">
            <v>100</v>
          </cell>
          <cell r="AA7151" t="str">
            <v>NO</v>
          </cell>
          <cell r="AB7151" t="str">
            <v>V-007391</v>
          </cell>
          <cell r="AC7151" t="str">
            <v>V-003651</v>
          </cell>
        </row>
        <row r="7152">
          <cell r="D7152" t="str">
            <v>Proactive Pest Management</v>
          </cell>
          <cell r="E7152" t="str">
            <v>PROACTIVE</v>
          </cell>
          <cell r="I7152" t="str">
            <v>TOOWOOMBA</v>
          </cell>
          <cell r="J7152" t="str">
            <v>AUS</v>
          </cell>
          <cell r="K7152" t="str">
            <v>AU</v>
          </cell>
          <cell r="L7152" t="str">
            <v>Proactive Pest Management</v>
          </cell>
          <cell r="M7152" t="str">
            <v>Business</v>
          </cell>
          <cell r="N7152" t="str">
            <v>QLD</v>
          </cell>
          <cell r="O7152" t="str">
            <v>PO Box 2618</v>
          </cell>
          <cell r="P7152">
            <v>4350</v>
          </cell>
          <cell r="Q7152" t="str">
            <v>NO</v>
          </cell>
          <cell r="R7152" t="str">
            <v>AUD</v>
          </cell>
          <cell r="U7152" t="str">
            <v>14 Inv</v>
          </cell>
          <cell r="V7152" t="str">
            <v>EFT</v>
          </cell>
          <cell r="W7152" t="str">
            <v>EN_AU</v>
          </cell>
          <cell r="X7152" t="str">
            <v>GST</v>
          </cell>
          <cell r="Y7152">
            <v>31327365584</v>
          </cell>
          <cell r="Z7152">
            <v>100</v>
          </cell>
          <cell r="AA7152" t="str">
            <v>NO</v>
          </cell>
          <cell r="AB7152" t="str">
            <v>V-007392</v>
          </cell>
          <cell r="AC7152" t="str">
            <v>V-000652</v>
          </cell>
        </row>
        <row r="7153">
          <cell r="D7153" t="str">
            <v>Proav Solutions</v>
          </cell>
          <cell r="E7153" t="str">
            <v>PROAV SOLU</v>
          </cell>
          <cell r="I7153" t="str">
            <v>STEPNEY</v>
          </cell>
          <cell r="J7153" t="str">
            <v>AUS</v>
          </cell>
          <cell r="K7153" t="str">
            <v>AU</v>
          </cell>
          <cell r="L7153" t="str">
            <v>Proav Solutions</v>
          </cell>
          <cell r="M7153" t="str">
            <v>Business</v>
          </cell>
          <cell r="N7153" t="str">
            <v>SA</v>
          </cell>
          <cell r="O7153" t="str">
            <v>41 Magill Road</v>
          </cell>
          <cell r="P7153">
            <v>5069</v>
          </cell>
          <cell r="Q7153" t="str">
            <v>NO</v>
          </cell>
          <cell r="R7153" t="str">
            <v>AUD</v>
          </cell>
          <cell r="U7153" t="str">
            <v>7 Inv</v>
          </cell>
          <cell r="V7153" t="str">
            <v>EFT</v>
          </cell>
          <cell r="W7153" t="str">
            <v>EN_AU</v>
          </cell>
          <cell r="X7153" t="str">
            <v>GST</v>
          </cell>
          <cell r="Y7153">
            <v>30008141124</v>
          </cell>
          <cell r="Z7153">
            <v>100</v>
          </cell>
          <cell r="AA7153" t="str">
            <v>NO</v>
          </cell>
          <cell r="AB7153" t="str">
            <v>V-007393</v>
          </cell>
          <cell r="AC7153" t="str">
            <v>V-006411</v>
          </cell>
        </row>
        <row r="7154">
          <cell r="D7154" t="str">
            <v>Probus Club Of Yea</v>
          </cell>
          <cell r="E7154" t="str">
            <v>PROBUS CLU</v>
          </cell>
          <cell r="I7154" t="str">
            <v>YEA</v>
          </cell>
          <cell r="J7154" t="str">
            <v>AUS</v>
          </cell>
          <cell r="K7154" t="str">
            <v>AU</v>
          </cell>
          <cell r="L7154" t="str">
            <v>Probus Club Of Yea</v>
          </cell>
          <cell r="M7154" t="str">
            <v>Business</v>
          </cell>
          <cell r="N7154" t="str">
            <v>VIC</v>
          </cell>
          <cell r="O7154" t="str">
            <v>PO Box 190</v>
          </cell>
          <cell r="P7154">
            <v>3717</v>
          </cell>
          <cell r="Q7154" t="str">
            <v>NO</v>
          </cell>
          <cell r="R7154" t="str">
            <v>AUD</v>
          </cell>
          <cell r="U7154" t="str">
            <v>30 Inv</v>
          </cell>
          <cell r="V7154" t="str">
            <v>EFT</v>
          </cell>
          <cell r="W7154" t="str">
            <v>EN_AU</v>
          </cell>
          <cell r="X7154" t="str">
            <v>Exempt</v>
          </cell>
          <cell r="Y7154">
            <v>99999999999</v>
          </cell>
          <cell r="Z7154">
            <v>100</v>
          </cell>
          <cell r="AA7154" t="str">
            <v>NO</v>
          </cell>
          <cell r="AB7154" t="str">
            <v>V-007394</v>
          </cell>
          <cell r="AC7154" t="str">
            <v>V-007643</v>
          </cell>
        </row>
        <row r="7155">
          <cell r="D7155" t="str">
            <v>Proclean Cleaning Supplies</v>
          </cell>
          <cell r="E7155" t="str">
            <v>PROCLEAN C</v>
          </cell>
          <cell r="I7155" t="str">
            <v>MARLESTON</v>
          </cell>
          <cell r="J7155" t="str">
            <v>AUS</v>
          </cell>
          <cell r="K7155" t="str">
            <v>AU</v>
          </cell>
          <cell r="L7155" t="str">
            <v>Proclean Cleaning Supplies</v>
          </cell>
          <cell r="M7155" t="str">
            <v>Business</v>
          </cell>
          <cell r="N7155" t="str">
            <v>SA</v>
          </cell>
          <cell r="O7155" t="str">
            <v>PO Box 432</v>
          </cell>
          <cell r="P7155">
            <v>5033</v>
          </cell>
          <cell r="Q7155" t="str">
            <v>NO</v>
          </cell>
          <cell r="R7155" t="str">
            <v>AUD</v>
          </cell>
          <cell r="U7155" t="str">
            <v>14 Inv</v>
          </cell>
          <cell r="V7155" t="str">
            <v>EFT</v>
          </cell>
          <cell r="W7155" t="str">
            <v>EN_AU</v>
          </cell>
          <cell r="X7155" t="str">
            <v>GST</v>
          </cell>
          <cell r="Y7155">
            <v>56294490637</v>
          </cell>
          <cell r="Z7155">
            <v>100</v>
          </cell>
          <cell r="AA7155" t="str">
            <v>NO</v>
          </cell>
          <cell r="AB7155" t="str">
            <v>V-007395</v>
          </cell>
          <cell r="AC7155" t="str">
            <v>V-010790</v>
          </cell>
        </row>
        <row r="7156">
          <cell r="D7156" t="str">
            <v>Proconstruct</v>
          </cell>
          <cell r="E7156" t="str">
            <v>PROCONSTRU</v>
          </cell>
          <cell r="I7156" t="str">
            <v>NYNGAN</v>
          </cell>
          <cell r="J7156" t="str">
            <v>AUS</v>
          </cell>
          <cell r="K7156" t="str">
            <v>AU</v>
          </cell>
          <cell r="L7156" t="str">
            <v>Proconstruct</v>
          </cell>
          <cell r="M7156" t="str">
            <v>Business</v>
          </cell>
          <cell r="N7156" t="str">
            <v>NSW</v>
          </cell>
          <cell r="O7156" t="str">
            <v>PO Box 305</v>
          </cell>
          <cell r="P7156">
            <v>2825</v>
          </cell>
          <cell r="Q7156" t="str">
            <v>NO</v>
          </cell>
          <cell r="R7156" t="str">
            <v>AUD</v>
          </cell>
          <cell r="U7156" t="str">
            <v>01 Inv</v>
          </cell>
          <cell r="V7156" t="str">
            <v>EFT</v>
          </cell>
          <cell r="W7156" t="str">
            <v>EN_AU</v>
          </cell>
          <cell r="X7156" t="str">
            <v>GST</v>
          </cell>
          <cell r="Y7156">
            <v>45126293990</v>
          </cell>
          <cell r="Z7156">
            <v>100</v>
          </cell>
          <cell r="AA7156" t="str">
            <v>NO</v>
          </cell>
          <cell r="AB7156" t="str">
            <v>V-007396</v>
          </cell>
          <cell r="AC7156" t="str">
            <v>V-003419</v>
          </cell>
        </row>
        <row r="7157">
          <cell r="D7157" t="str">
            <v>Products And Things Pty Ltd</v>
          </cell>
          <cell r="E7157" t="str">
            <v>PRODUCTS A</v>
          </cell>
          <cell r="I7157" t="str">
            <v>ALBURY</v>
          </cell>
          <cell r="J7157" t="str">
            <v>AUS</v>
          </cell>
          <cell r="K7157" t="str">
            <v>AU</v>
          </cell>
          <cell r="L7157" t="str">
            <v>Products And Things Pty Ltd</v>
          </cell>
          <cell r="M7157" t="str">
            <v>Business</v>
          </cell>
          <cell r="N7157" t="str">
            <v>NSW</v>
          </cell>
          <cell r="O7157" t="str">
            <v>278 Townsend Street</v>
          </cell>
          <cell r="P7157">
            <v>2640</v>
          </cell>
          <cell r="Q7157" t="str">
            <v>NO</v>
          </cell>
          <cell r="R7157" t="str">
            <v>AUD</v>
          </cell>
          <cell r="U7157" t="str">
            <v>30 Inv</v>
          </cell>
          <cell r="V7157" t="str">
            <v>EFT</v>
          </cell>
          <cell r="W7157" t="str">
            <v>EN_AU</v>
          </cell>
          <cell r="X7157" t="str">
            <v>GST</v>
          </cell>
          <cell r="Y7157">
            <v>42634465637</v>
          </cell>
          <cell r="Z7157">
            <v>100</v>
          </cell>
          <cell r="AA7157" t="str">
            <v>NO</v>
          </cell>
          <cell r="AB7157" t="str">
            <v>V-007397</v>
          </cell>
          <cell r="AC7157" t="str">
            <v>V-008732</v>
          </cell>
        </row>
        <row r="7158">
          <cell r="D7158" t="str">
            <v>Profectus Services (Aust) Pty Ltd</v>
          </cell>
          <cell r="E7158" t="str">
            <v>PROFECTUS</v>
          </cell>
          <cell r="I7158" t="str">
            <v>MELBOURNE</v>
          </cell>
          <cell r="J7158" t="str">
            <v>AUS</v>
          </cell>
          <cell r="K7158" t="str">
            <v>AU</v>
          </cell>
          <cell r="L7158" t="str">
            <v>Profectus Services (Aust) Pty Ltd</v>
          </cell>
          <cell r="M7158" t="str">
            <v>Business</v>
          </cell>
          <cell r="N7158" t="str">
            <v>VIC</v>
          </cell>
          <cell r="O7158" t="str">
            <v>492 St Kilda Road, Level 12</v>
          </cell>
          <cell r="P7158">
            <v>3004</v>
          </cell>
          <cell r="Q7158" t="str">
            <v>NO</v>
          </cell>
          <cell r="R7158" t="str">
            <v>AUD</v>
          </cell>
          <cell r="U7158" t="str">
            <v>7 Inv</v>
          </cell>
          <cell r="V7158" t="str">
            <v>EFT</v>
          </cell>
          <cell r="W7158" t="str">
            <v>EN_AU</v>
          </cell>
          <cell r="X7158" t="str">
            <v>GST</v>
          </cell>
          <cell r="Y7158">
            <v>11141206288</v>
          </cell>
          <cell r="Z7158">
            <v>100</v>
          </cell>
          <cell r="AA7158" t="str">
            <v>NO</v>
          </cell>
          <cell r="AB7158" t="str">
            <v>V-007398</v>
          </cell>
          <cell r="AC7158" t="str">
            <v>V-002014</v>
          </cell>
        </row>
        <row r="7159">
          <cell r="D7159" t="str">
            <v>Professional Financial Solutions Pt</v>
          </cell>
          <cell r="E7159" t="str">
            <v>PROFESSION</v>
          </cell>
          <cell r="I7159" t="str">
            <v>SYDNEY</v>
          </cell>
          <cell r="J7159" t="str">
            <v>AUS</v>
          </cell>
          <cell r="K7159" t="str">
            <v>AU</v>
          </cell>
          <cell r="L7159" t="str">
            <v>Professional Financial Solutions Pt</v>
          </cell>
          <cell r="M7159" t="str">
            <v>Business</v>
          </cell>
          <cell r="N7159" t="str">
            <v>NSW</v>
          </cell>
          <cell r="O7159" t="str">
            <v>4 Martin Place, Level 6</v>
          </cell>
          <cell r="P7159">
            <v>2000</v>
          </cell>
          <cell r="Q7159" t="str">
            <v>NO</v>
          </cell>
          <cell r="R7159" t="str">
            <v>AUD</v>
          </cell>
          <cell r="U7159" t="str">
            <v>7 Inv</v>
          </cell>
          <cell r="V7159" t="str">
            <v>EFT</v>
          </cell>
          <cell r="W7159" t="str">
            <v>EN_AU</v>
          </cell>
          <cell r="X7159" t="str">
            <v>GST</v>
          </cell>
          <cell r="Y7159">
            <v>84096646178</v>
          </cell>
          <cell r="Z7159">
            <v>100</v>
          </cell>
          <cell r="AA7159" t="str">
            <v>NO</v>
          </cell>
          <cell r="AB7159" t="str">
            <v>V-007399</v>
          </cell>
          <cell r="AC7159" t="str">
            <v>V-001677</v>
          </cell>
        </row>
        <row r="7160">
          <cell r="D7160" t="str">
            <v>Professionals Armidale</v>
          </cell>
          <cell r="E7160" t="str">
            <v>PROFESSION</v>
          </cell>
          <cell r="I7160" t="str">
            <v>ARMIDALE</v>
          </cell>
          <cell r="J7160" t="str">
            <v>AUS</v>
          </cell>
          <cell r="K7160" t="str">
            <v>AU</v>
          </cell>
          <cell r="L7160" t="str">
            <v>Professionals Armidale</v>
          </cell>
          <cell r="M7160" t="str">
            <v>Business</v>
          </cell>
          <cell r="N7160" t="str">
            <v>NSW</v>
          </cell>
          <cell r="O7160" t="str">
            <v>PO Box 863</v>
          </cell>
          <cell r="P7160">
            <v>2350</v>
          </cell>
          <cell r="Q7160" t="str">
            <v>NO</v>
          </cell>
          <cell r="R7160" t="str">
            <v>AUD</v>
          </cell>
          <cell r="U7160" t="str">
            <v>01 Inv</v>
          </cell>
          <cell r="V7160" t="str">
            <v>EFT</v>
          </cell>
          <cell r="W7160" t="str">
            <v>EN_AU</v>
          </cell>
          <cell r="X7160" t="str">
            <v>GST</v>
          </cell>
          <cell r="Y7160">
            <v>52183726122</v>
          </cell>
          <cell r="Z7160">
            <v>100</v>
          </cell>
          <cell r="AA7160" t="str">
            <v>NO</v>
          </cell>
          <cell r="AB7160" t="str">
            <v>V-007400</v>
          </cell>
          <cell r="AC7160" t="str">
            <v>V-004297</v>
          </cell>
        </row>
        <row r="7161">
          <cell r="D7161" t="str">
            <v>Professionals Roccisano</v>
          </cell>
          <cell r="E7161" t="str">
            <v>PROFESSION</v>
          </cell>
          <cell r="I7161" t="str">
            <v>MILDURA</v>
          </cell>
          <cell r="J7161" t="str">
            <v>AUS</v>
          </cell>
          <cell r="K7161" t="str">
            <v>AU</v>
          </cell>
          <cell r="L7161" t="str">
            <v>Professionals Roccisano</v>
          </cell>
          <cell r="M7161" t="str">
            <v>Business</v>
          </cell>
          <cell r="N7161" t="str">
            <v>VIC</v>
          </cell>
          <cell r="O7161" t="str">
            <v>83 Deakin Street</v>
          </cell>
          <cell r="P7161">
            <v>3500</v>
          </cell>
          <cell r="Q7161" t="str">
            <v>NO</v>
          </cell>
          <cell r="R7161" t="str">
            <v>AUD</v>
          </cell>
          <cell r="U7161" t="str">
            <v>01 Inv</v>
          </cell>
          <cell r="V7161" t="str">
            <v>EFT</v>
          </cell>
          <cell r="W7161" t="str">
            <v>EN_AU</v>
          </cell>
          <cell r="X7161" t="str">
            <v>GST</v>
          </cell>
          <cell r="Y7161">
            <v>16006971955</v>
          </cell>
          <cell r="Z7161">
            <v>100</v>
          </cell>
          <cell r="AA7161" t="str">
            <v>NO</v>
          </cell>
          <cell r="AB7161" t="str">
            <v>V-007401</v>
          </cell>
          <cell r="AC7161" t="str">
            <v>V-009998</v>
          </cell>
        </row>
        <row r="7162">
          <cell r="D7162" t="str">
            <v>Progenesis Holdings Pty Ltd</v>
          </cell>
          <cell r="E7162" t="str">
            <v>PROGENESIS</v>
          </cell>
          <cell r="I7162" t="str">
            <v>MELBOURNE</v>
          </cell>
          <cell r="J7162" t="str">
            <v>AUS</v>
          </cell>
          <cell r="K7162" t="str">
            <v>AU</v>
          </cell>
          <cell r="L7162" t="str">
            <v>Progenesis Holdings Pty Ltd</v>
          </cell>
          <cell r="M7162" t="str">
            <v>Business</v>
          </cell>
          <cell r="N7162" t="str">
            <v>VIC</v>
          </cell>
          <cell r="O7162" t="str">
            <v>2/430 Collins Street</v>
          </cell>
          <cell r="P7162">
            <v>3000</v>
          </cell>
          <cell r="Q7162" t="str">
            <v>NO</v>
          </cell>
          <cell r="R7162" t="str">
            <v>AUD</v>
          </cell>
          <cell r="U7162" t="str">
            <v>30 Inv</v>
          </cell>
          <cell r="V7162" t="str">
            <v>EFT</v>
          </cell>
          <cell r="W7162" t="str">
            <v>EN_AU</v>
          </cell>
          <cell r="X7162" t="str">
            <v>GST</v>
          </cell>
          <cell r="Y7162">
            <v>98088405663</v>
          </cell>
          <cell r="Z7162">
            <v>100</v>
          </cell>
          <cell r="AA7162" t="str">
            <v>NO</v>
          </cell>
          <cell r="AB7162" t="str">
            <v>V-007402</v>
          </cell>
          <cell r="AC7162" t="str">
            <v>V-004877</v>
          </cell>
        </row>
        <row r="7163">
          <cell r="D7163" t="str">
            <v>Program Print Pty Ltd</v>
          </cell>
          <cell r="E7163" t="str">
            <v>PROGRAM PR</v>
          </cell>
          <cell r="I7163" t="str">
            <v>HAMILTON</v>
          </cell>
          <cell r="J7163" t="str">
            <v>AUS</v>
          </cell>
          <cell r="K7163" t="str">
            <v>AU</v>
          </cell>
          <cell r="L7163" t="str">
            <v>Program Print Pty Ltd</v>
          </cell>
          <cell r="M7163" t="str">
            <v>Business</v>
          </cell>
          <cell r="N7163" t="str">
            <v>VIC</v>
          </cell>
          <cell r="O7163" t="str">
            <v>51 Hammond Street</v>
          </cell>
          <cell r="P7163">
            <v>3300</v>
          </cell>
          <cell r="Q7163" t="str">
            <v>NO</v>
          </cell>
          <cell r="R7163" t="str">
            <v>AUD</v>
          </cell>
          <cell r="U7163" t="str">
            <v>30 Inv</v>
          </cell>
          <cell r="V7163" t="str">
            <v>EFT</v>
          </cell>
          <cell r="W7163" t="str">
            <v>EN_AU</v>
          </cell>
          <cell r="X7163" t="str">
            <v>GST</v>
          </cell>
          <cell r="Y7163">
            <v>30006264802</v>
          </cell>
          <cell r="Z7163">
            <v>100</v>
          </cell>
          <cell r="AA7163" t="str">
            <v>NO</v>
          </cell>
          <cell r="AB7163" t="str">
            <v>V-007403</v>
          </cell>
          <cell r="AC7163" t="str">
            <v>V-010024</v>
          </cell>
        </row>
        <row r="7164">
          <cell r="D7164" t="str">
            <v>Progress Printing West</v>
          </cell>
          <cell r="E7164" t="str">
            <v>PROGRESS P</v>
          </cell>
          <cell r="I7164" t="str">
            <v>CONDOBOLIN</v>
          </cell>
          <cell r="J7164" t="str">
            <v>AUS</v>
          </cell>
          <cell r="K7164" t="str">
            <v>AU</v>
          </cell>
          <cell r="L7164" t="str">
            <v>Progress Printing West</v>
          </cell>
          <cell r="M7164" t="str">
            <v>Business</v>
          </cell>
          <cell r="N7164" t="str">
            <v>NSW</v>
          </cell>
          <cell r="O7164" t="str">
            <v>PO Box 151</v>
          </cell>
          <cell r="P7164">
            <v>2877</v>
          </cell>
          <cell r="Q7164" t="str">
            <v>NO</v>
          </cell>
          <cell r="R7164" t="str">
            <v>AUD</v>
          </cell>
          <cell r="U7164" t="str">
            <v>7 Inv</v>
          </cell>
          <cell r="V7164" t="str">
            <v>EFT</v>
          </cell>
          <cell r="W7164" t="str">
            <v>EN_AU</v>
          </cell>
          <cell r="X7164" t="str">
            <v>GST</v>
          </cell>
          <cell r="Y7164">
            <v>85123328290</v>
          </cell>
          <cell r="Z7164">
            <v>100</v>
          </cell>
          <cell r="AA7164" t="str">
            <v>NO</v>
          </cell>
          <cell r="AB7164" t="str">
            <v>V-007404</v>
          </cell>
          <cell r="AC7164" t="str">
            <v>V-008865</v>
          </cell>
        </row>
        <row r="7165">
          <cell r="D7165" t="str">
            <v>Progressive Training (Wa) Pty Ltd</v>
          </cell>
          <cell r="E7165" t="str">
            <v>PROGRESSIV</v>
          </cell>
          <cell r="I7165" t="str">
            <v>GERALDTON</v>
          </cell>
          <cell r="J7165" t="str">
            <v>AUS</v>
          </cell>
          <cell r="K7165" t="str">
            <v>AU</v>
          </cell>
          <cell r="L7165" t="str">
            <v>Progressive Training (Wa) Pty Ltd</v>
          </cell>
          <cell r="M7165" t="str">
            <v>Business</v>
          </cell>
          <cell r="N7165" t="str">
            <v>WA</v>
          </cell>
          <cell r="O7165" t="str">
            <v>PO Box 1854</v>
          </cell>
          <cell r="P7165">
            <v>6530</v>
          </cell>
          <cell r="Q7165" t="str">
            <v>NO</v>
          </cell>
          <cell r="R7165" t="str">
            <v>AUD</v>
          </cell>
          <cell r="U7165" t="str">
            <v>14 Inv</v>
          </cell>
          <cell r="V7165" t="str">
            <v>EFT</v>
          </cell>
          <cell r="W7165" t="str">
            <v>EN_AU</v>
          </cell>
          <cell r="X7165" t="str">
            <v>GST</v>
          </cell>
          <cell r="Y7165">
            <v>49115478003</v>
          </cell>
          <cell r="Z7165">
            <v>100</v>
          </cell>
          <cell r="AA7165" t="str">
            <v>NO</v>
          </cell>
          <cell r="AB7165" t="str">
            <v>V-007405</v>
          </cell>
          <cell r="AC7165" t="str">
            <v>V-006627</v>
          </cell>
        </row>
        <row r="7166">
          <cell r="D7166" t="str">
            <v>Promed First Aid</v>
          </cell>
          <cell r="E7166" t="str">
            <v>PROMED FIR</v>
          </cell>
          <cell r="I7166" t="str">
            <v>ELLERSLIE</v>
          </cell>
          <cell r="J7166" t="str">
            <v>AUS</v>
          </cell>
          <cell r="K7166" t="str">
            <v>AU</v>
          </cell>
          <cell r="L7166" t="str">
            <v>Promed First Aid</v>
          </cell>
          <cell r="M7166" t="str">
            <v>Business</v>
          </cell>
          <cell r="N7166" t="str">
            <v>VIC</v>
          </cell>
          <cell r="O7166" t="str">
            <v>119 New Bridge Road</v>
          </cell>
          <cell r="P7166">
            <v>3265</v>
          </cell>
          <cell r="Q7166" t="str">
            <v>NO</v>
          </cell>
          <cell r="R7166" t="str">
            <v>AUD</v>
          </cell>
          <cell r="U7166" t="str">
            <v>14 Inv</v>
          </cell>
          <cell r="V7166" t="str">
            <v>EFT</v>
          </cell>
          <cell r="W7166" t="str">
            <v>EN_AU</v>
          </cell>
          <cell r="X7166" t="str">
            <v>Exempt</v>
          </cell>
          <cell r="Y7166">
            <v>91328726918</v>
          </cell>
          <cell r="Z7166">
            <v>100</v>
          </cell>
          <cell r="AA7166" t="str">
            <v>NO</v>
          </cell>
          <cell r="AB7166" t="str">
            <v>V-007406</v>
          </cell>
          <cell r="AC7166" t="str">
            <v>V-005907</v>
          </cell>
        </row>
        <row r="7167">
          <cell r="D7167" t="str">
            <v>Promo Ad</v>
          </cell>
          <cell r="E7167" t="str">
            <v>PROMO AD</v>
          </cell>
          <cell r="I7167" t="str">
            <v>ORANGE</v>
          </cell>
          <cell r="J7167" t="str">
            <v>AUS</v>
          </cell>
          <cell r="K7167" t="str">
            <v>AU</v>
          </cell>
          <cell r="L7167" t="str">
            <v>Promo Ad</v>
          </cell>
          <cell r="M7167" t="str">
            <v>Business</v>
          </cell>
          <cell r="N7167" t="str">
            <v>NSW</v>
          </cell>
          <cell r="O7167" t="str">
            <v>329 Lords Place</v>
          </cell>
          <cell r="P7167">
            <v>2800</v>
          </cell>
          <cell r="Q7167" t="str">
            <v>NO</v>
          </cell>
          <cell r="R7167" t="str">
            <v>AUD</v>
          </cell>
          <cell r="U7167" t="str">
            <v>01 Inv</v>
          </cell>
          <cell r="V7167" t="str">
            <v>EFT</v>
          </cell>
          <cell r="W7167" t="str">
            <v>EN_AU</v>
          </cell>
          <cell r="X7167" t="str">
            <v>GST</v>
          </cell>
          <cell r="Y7167">
            <v>90645921073</v>
          </cell>
          <cell r="Z7167">
            <v>100</v>
          </cell>
          <cell r="AA7167" t="str">
            <v>NO</v>
          </cell>
          <cell r="AB7167" t="str">
            <v>V-007407</v>
          </cell>
          <cell r="AC7167" t="str">
            <v>V-005995</v>
          </cell>
        </row>
        <row r="7168">
          <cell r="D7168" t="str">
            <v>Promotional Products &amp; Uniforms</v>
          </cell>
          <cell r="E7168" t="str">
            <v>PROMOTIONA</v>
          </cell>
          <cell r="I7168" t="str">
            <v>HORSHAM</v>
          </cell>
          <cell r="J7168" t="str">
            <v>AUS</v>
          </cell>
          <cell r="K7168" t="str">
            <v>AU</v>
          </cell>
          <cell r="L7168" t="str">
            <v>Promotional Products &amp; Uniforms</v>
          </cell>
          <cell r="M7168" t="str">
            <v>Business</v>
          </cell>
          <cell r="N7168" t="str">
            <v>VIC</v>
          </cell>
          <cell r="O7168" t="str">
            <v>6 Macinnes Court</v>
          </cell>
          <cell r="P7168">
            <v>3400</v>
          </cell>
          <cell r="Q7168" t="str">
            <v>NO</v>
          </cell>
          <cell r="R7168" t="str">
            <v>AUD</v>
          </cell>
          <cell r="U7168" t="str">
            <v>01 Inv</v>
          </cell>
          <cell r="V7168" t="str">
            <v>EFT</v>
          </cell>
          <cell r="W7168" t="str">
            <v>EN_AU</v>
          </cell>
          <cell r="X7168" t="str">
            <v>GST</v>
          </cell>
          <cell r="Y7168">
            <v>74936545702</v>
          </cell>
          <cell r="Z7168">
            <v>100</v>
          </cell>
          <cell r="AA7168" t="str">
            <v>NO</v>
          </cell>
          <cell r="AB7168" t="str">
            <v>V-007408</v>
          </cell>
          <cell r="AC7168" t="str">
            <v>V-004660</v>
          </cell>
        </row>
        <row r="7169">
          <cell r="D7169" t="str">
            <v>Propel Group Pty Ltd</v>
          </cell>
          <cell r="E7169" t="str">
            <v>PROPEL GRO</v>
          </cell>
          <cell r="I7169" t="str">
            <v>ABBOTSFORD</v>
          </cell>
          <cell r="J7169" t="str">
            <v>AUS</v>
          </cell>
          <cell r="K7169" t="str">
            <v>AU</v>
          </cell>
          <cell r="L7169" t="str">
            <v>Propel Group Pty Ltd</v>
          </cell>
          <cell r="M7169" t="str">
            <v>Business</v>
          </cell>
          <cell r="N7169" t="str">
            <v>VIC</v>
          </cell>
          <cell r="O7169" t="str">
            <v>25 Marine Parade</v>
          </cell>
          <cell r="P7169">
            <v>3067</v>
          </cell>
          <cell r="Q7169" t="str">
            <v>NO</v>
          </cell>
          <cell r="R7169" t="str">
            <v>AUD</v>
          </cell>
          <cell r="U7169" t="str">
            <v>7 Inv</v>
          </cell>
          <cell r="V7169" t="str">
            <v>EFT</v>
          </cell>
          <cell r="W7169" t="str">
            <v>EN_AU</v>
          </cell>
          <cell r="X7169" t="str">
            <v>GST</v>
          </cell>
          <cell r="Y7169">
            <v>27073129996</v>
          </cell>
          <cell r="Z7169">
            <v>100</v>
          </cell>
          <cell r="AA7169" t="str">
            <v>NO</v>
          </cell>
          <cell r="AB7169" t="str">
            <v>V-007409</v>
          </cell>
          <cell r="AC7169" t="str">
            <v>V-004001</v>
          </cell>
        </row>
        <row r="7170">
          <cell r="D7170" t="str">
            <v>Property Advice Pty Ltd</v>
          </cell>
          <cell r="E7170" t="str">
            <v>PROPERTY A</v>
          </cell>
          <cell r="I7170" t="str">
            <v>WILLOUGHBY EAST</v>
          </cell>
          <cell r="J7170" t="str">
            <v>AUS</v>
          </cell>
          <cell r="K7170" t="str">
            <v>AU</v>
          </cell>
          <cell r="L7170" t="str">
            <v>Property Advice Pty Ltd</v>
          </cell>
          <cell r="M7170" t="str">
            <v>Business</v>
          </cell>
          <cell r="N7170" t="str">
            <v>NSW</v>
          </cell>
          <cell r="O7170" t="str">
            <v>1 Stan Street</v>
          </cell>
          <cell r="P7170">
            <v>2068</v>
          </cell>
          <cell r="Q7170" t="str">
            <v>NO</v>
          </cell>
          <cell r="R7170" t="str">
            <v>AUD</v>
          </cell>
          <cell r="U7170" t="str">
            <v>01 Inv</v>
          </cell>
          <cell r="V7170" t="str">
            <v>EFT</v>
          </cell>
          <cell r="W7170" t="str">
            <v>EN_AU</v>
          </cell>
          <cell r="X7170" t="str">
            <v>GST</v>
          </cell>
          <cell r="Y7170">
            <v>13640169197</v>
          </cell>
          <cell r="Z7170">
            <v>100</v>
          </cell>
          <cell r="AA7170" t="str">
            <v>NO</v>
          </cell>
          <cell r="AB7170" t="str">
            <v>V-007410</v>
          </cell>
          <cell r="AC7170" t="str">
            <v>V-005297</v>
          </cell>
        </row>
        <row r="7171">
          <cell r="D7171" t="str">
            <v>Property Agents Board</v>
          </cell>
          <cell r="E7171" t="str">
            <v>PROPERTY A</v>
          </cell>
          <cell r="I7171" t="str">
            <v>HOBART</v>
          </cell>
          <cell r="J7171" t="str">
            <v>AUS</v>
          </cell>
          <cell r="K7171" t="str">
            <v>AU</v>
          </cell>
          <cell r="L7171" t="str">
            <v>Property Agents Board</v>
          </cell>
          <cell r="M7171" t="str">
            <v>Business</v>
          </cell>
          <cell r="N7171" t="str">
            <v>TAS</v>
          </cell>
          <cell r="O7171" t="str">
            <v>172 Collins Street, Level 2</v>
          </cell>
          <cell r="P7171">
            <v>7000</v>
          </cell>
          <cell r="Q7171" t="str">
            <v>NO</v>
          </cell>
          <cell r="R7171" t="str">
            <v>AUD</v>
          </cell>
          <cell r="U7171" t="str">
            <v>01 Inv</v>
          </cell>
          <cell r="V7171" t="str">
            <v>EFT</v>
          </cell>
          <cell r="W7171" t="str">
            <v>EN_AU</v>
          </cell>
          <cell r="X7171" t="str">
            <v>GST</v>
          </cell>
          <cell r="Y7171">
            <v>93793560726</v>
          </cell>
          <cell r="Z7171">
            <v>100</v>
          </cell>
          <cell r="AA7171" t="str">
            <v>NO</v>
          </cell>
          <cell r="AB7171" t="str">
            <v>V-007411</v>
          </cell>
          <cell r="AC7171" t="str">
            <v>V-001232</v>
          </cell>
        </row>
        <row r="7172">
          <cell r="D7172" t="str">
            <v>Property Data Solutions Pty Ltd</v>
          </cell>
          <cell r="E7172" t="str">
            <v>PROPERTY D</v>
          </cell>
          <cell r="I7172" t="str">
            <v>BRISBANE</v>
          </cell>
          <cell r="J7172" t="str">
            <v>AUS</v>
          </cell>
          <cell r="K7172" t="str">
            <v>AU</v>
          </cell>
          <cell r="L7172" t="str">
            <v>Property Data Solutions Pty Ltd</v>
          </cell>
          <cell r="M7172" t="str">
            <v>Business</v>
          </cell>
          <cell r="N7172" t="str">
            <v>QLD</v>
          </cell>
          <cell r="O7172" t="str">
            <v>140 Ann Street</v>
          </cell>
          <cell r="P7172">
            <v>4000</v>
          </cell>
          <cell r="Q7172" t="str">
            <v>NO</v>
          </cell>
          <cell r="R7172" t="str">
            <v>AUD</v>
          </cell>
          <cell r="U7172" t="str">
            <v>14 Inv</v>
          </cell>
          <cell r="V7172" t="str">
            <v>EFT</v>
          </cell>
          <cell r="W7172" t="str">
            <v>EN_AU</v>
          </cell>
          <cell r="X7172" t="str">
            <v>GST</v>
          </cell>
          <cell r="Y7172">
            <v>50110242129</v>
          </cell>
          <cell r="Z7172">
            <v>100</v>
          </cell>
          <cell r="AA7172" t="str">
            <v>NO</v>
          </cell>
          <cell r="AB7172" t="str">
            <v>V-007412</v>
          </cell>
          <cell r="AC7172" t="str">
            <v>V-002929</v>
          </cell>
        </row>
        <row r="7173">
          <cell r="D7173" t="str">
            <v>Property Fire Maintenance</v>
          </cell>
          <cell r="E7173" t="str">
            <v>PROPERTY F</v>
          </cell>
          <cell r="I7173" t="str">
            <v>MALAGA</v>
          </cell>
          <cell r="J7173" t="str">
            <v>AUS</v>
          </cell>
          <cell r="K7173" t="str">
            <v>AU</v>
          </cell>
          <cell r="L7173" t="str">
            <v>Property Fire Maintenance</v>
          </cell>
          <cell r="M7173" t="str">
            <v>Business</v>
          </cell>
          <cell r="N7173" t="str">
            <v>WA</v>
          </cell>
          <cell r="O7173" t="str">
            <v>348 Victoria Road, U8</v>
          </cell>
          <cell r="P7173">
            <v>6090</v>
          </cell>
          <cell r="Q7173" t="str">
            <v>NO</v>
          </cell>
          <cell r="R7173" t="str">
            <v>AUD</v>
          </cell>
          <cell r="U7173" t="str">
            <v>14 Inv</v>
          </cell>
          <cell r="V7173" t="str">
            <v>EFT</v>
          </cell>
          <cell r="W7173" t="str">
            <v>EN_AU</v>
          </cell>
          <cell r="X7173" t="str">
            <v>GST</v>
          </cell>
          <cell r="Y7173">
            <v>65618209073</v>
          </cell>
          <cell r="Z7173">
            <v>100</v>
          </cell>
          <cell r="AA7173" t="str">
            <v>NO</v>
          </cell>
          <cell r="AB7173" t="str">
            <v>V-007413</v>
          </cell>
          <cell r="AC7173" t="str">
            <v>V-006575</v>
          </cell>
        </row>
        <row r="7174">
          <cell r="D7174" t="str">
            <v>Property Lane Images</v>
          </cell>
          <cell r="E7174" t="str">
            <v>PROPERTY L</v>
          </cell>
          <cell r="I7174" t="str">
            <v>WILLASTON</v>
          </cell>
          <cell r="J7174" t="str">
            <v>AUS</v>
          </cell>
          <cell r="K7174" t="str">
            <v>AU</v>
          </cell>
          <cell r="L7174" t="str">
            <v>Property Lane Images</v>
          </cell>
          <cell r="M7174" t="str">
            <v>Business</v>
          </cell>
          <cell r="N7174" t="str">
            <v>SA</v>
          </cell>
          <cell r="O7174" t="str">
            <v>27 Bywaters Avenue</v>
          </cell>
          <cell r="P7174">
            <v>5118</v>
          </cell>
          <cell r="Q7174" t="str">
            <v>NO</v>
          </cell>
          <cell r="R7174" t="str">
            <v>AUD</v>
          </cell>
          <cell r="U7174" t="str">
            <v>7 Inv</v>
          </cell>
          <cell r="V7174" t="str">
            <v>EFT</v>
          </cell>
          <cell r="W7174" t="str">
            <v>EN_AU</v>
          </cell>
          <cell r="X7174" t="str">
            <v>GST</v>
          </cell>
          <cell r="Y7174">
            <v>38906687282</v>
          </cell>
          <cell r="Z7174">
            <v>100</v>
          </cell>
          <cell r="AA7174" t="str">
            <v>NO</v>
          </cell>
          <cell r="AB7174" t="str">
            <v>V-007414</v>
          </cell>
          <cell r="AC7174" t="str">
            <v>V-007817</v>
          </cell>
        </row>
        <row r="7175">
          <cell r="D7175" t="str">
            <v>Property Partners (NSW) Pty Ltd</v>
          </cell>
          <cell r="E7175" t="str">
            <v>PROPERTY P</v>
          </cell>
          <cell r="I7175" t="str">
            <v>GOULBURN</v>
          </cell>
          <cell r="J7175" t="str">
            <v>AUS</v>
          </cell>
          <cell r="K7175" t="str">
            <v>AU</v>
          </cell>
          <cell r="L7175" t="str">
            <v>Property Partners (Nsw) Pty Ltd</v>
          </cell>
          <cell r="M7175" t="str">
            <v>Business</v>
          </cell>
          <cell r="N7175" t="str">
            <v>NSW</v>
          </cell>
          <cell r="O7175" t="str">
            <v>88 Hume Street</v>
          </cell>
          <cell r="P7175">
            <v>2580</v>
          </cell>
          <cell r="Q7175" t="str">
            <v>NO</v>
          </cell>
          <cell r="R7175" t="str">
            <v>AUD</v>
          </cell>
          <cell r="U7175" t="str">
            <v>30 Inv</v>
          </cell>
          <cell r="V7175" t="str">
            <v>EFT</v>
          </cell>
          <cell r="W7175" t="str">
            <v>EN_AU</v>
          </cell>
          <cell r="X7175" t="str">
            <v>GST</v>
          </cell>
          <cell r="Y7175">
            <v>39144541131</v>
          </cell>
          <cell r="Z7175">
            <v>100</v>
          </cell>
          <cell r="AA7175" t="str">
            <v>NO</v>
          </cell>
          <cell r="AB7175" t="str">
            <v>V-007415</v>
          </cell>
          <cell r="AC7175" t="str">
            <v>V-005343</v>
          </cell>
        </row>
        <row r="7176">
          <cell r="D7176" t="str">
            <v>Propps Pty Ltd</v>
          </cell>
          <cell r="E7176" t="str">
            <v>PROPPS PTY</v>
          </cell>
          <cell r="I7176" t="str">
            <v>RICHMOND</v>
          </cell>
          <cell r="J7176" t="str">
            <v>AUS</v>
          </cell>
          <cell r="K7176" t="str">
            <v>AU</v>
          </cell>
          <cell r="L7176" t="str">
            <v>Propps Pty Ltd</v>
          </cell>
          <cell r="M7176" t="str">
            <v>Business</v>
          </cell>
          <cell r="N7176" t="str">
            <v>VIC</v>
          </cell>
          <cell r="O7176" t="str">
            <v>G02/600 Victoria Street</v>
          </cell>
          <cell r="P7176">
            <v>3121</v>
          </cell>
          <cell r="Q7176" t="str">
            <v>NO</v>
          </cell>
          <cell r="R7176" t="str">
            <v>AUD</v>
          </cell>
          <cell r="U7176" t="str">
            <v>14 Inv</v>
          </cell>
          <cell r="V7176" t="str">
            <v>EFT</v>
          </cell>
          <cell r="W7176" t="str">
            <v>EN_AU</v>
          </cell>
          <cell r="X7176" t="str">
            <v>GST</v>
          </cell>
          <cell r="Y7176">
            <v>72642507042</v>
          </cell>
          <cell r="Z7176">
            <v>100</v>
          </cell>
          <cell r="AA7176" t="str">
            <v>NO</v>
          </cell>
          <cell r="AB7176" t="str">
            <v>V-007416</v>
          </cell>
          <cell r="AC7176" t="str">
            <v>V-007592</v>
          </cell>
        </row>
        <row r="7177">
          <cell r="D7177" t="str">
            <v>Prospectunity Global Pty Ltd</v>
          </cell>
          <cell r="E7177" t="str">
            <v>PROSPECTUN</v>
          </cell>
          <cell r="I7177" t="str">
            <v>CASULA</v>
          </cell>
          <cell r="J7177" t="str">
            <v>AUS</v>
          </cell>
          <cell r="K7177" t="str">
            <v>AU</v>
          </cell>
          <cell r="L7177" t="str">
            <v>Prospectunity Global Pty Ltd</v>
          </cell>
          <cell r="M7177" t="str">
            <v>Business</v>
          </cell>
          <cell r="N7177" t="str">
            <v>NSW</v>
          </cell>
          <cell r="O7177" t="str">
            <v>18 B Tulloch Close</v>
          </cell>
          <cell r="P7177">
            <v>2170</v>
          </cell>
          <cell r="Q7177" t="str">
            <v>NO</v>
          </cell>
          <cell r="R7177" t="str">
            <v>AUD</v>
          </cell>
          <cell r="U7177" t="str">
            <v>01 Inv</v>
          </cell>
          <cell r="V7177" t="str">
            <v>EFT</v>
          </cell>
          <cell r="W7177" t="str">
            <v>EN_AU</v>
          </cell>
          <cell r="X7177" t="str">
            <v>GST</v>
          </cell>
          <cell r="Y7177">
            <v>44632469919</v>
          </cell>
          <cell r="Z7177">
            <v>100</v>
          </cell>
          <cell r="AA7177" t="str">
            <v>NO</v>
          </cell>
          <cell r="AB7177" t="str">
            <v>V-007417</v>
          </cell>
          <cell r="AC7177" t="str">
            <v>V-004568</v>
          </cell>
        </row>
        <row r="7178">
          <cell r="D7178" t="str">
            <v>Prosple Pty Ltd</v>
          </cell>
          <cell r="E7178" t="str">
            <v>PROSPLE PT</v>
          </cell>
          <cell r="I7178" t="str">
            <v>BLACKHEATH</v>
          </cell>
          <cell r="J7178" t="str">
            <v>AUS</v>
          </cell>
          <cell r="K7178" t="str">
            <v>AU</v>
          </cell>
          <cell r="L7178" t="str">
            <v>Prosple Pty Ltd</v>
          </cell>
          <cell r="M7178" t="str">
            <v>Business</v>
          </cell>
          <cell r="N7178" t="str">
            <v>NSW</v>
          </cell>
          <cell r="O7178" t="str">
            <v>PO Box 256</v>
          </cell>
          <cell r="P7178">
            <v>2785</v>
          </cell>
          <cell r="Q7178" t="str">
            <v>NO</v>
          </cell>
          <cell r="R7178" t="str">
            <v>AUD</v>
          </cell>
          <cell r="U7178" t="str">
            <v>30 Inv</v>
          </cell>
          <cell r="V7178" t="str">
            <v>EFT</v>
          </cell>
          <cell r="W7178" t="str">
            <v>EN_AU</v>
          </cell>
          <cell r="X7178" t="str">
            <v>GST</v>
          </cell>
          <cell r="Y7178">
            <v>43168218782</v>
          </cell>
          <cell r="Z7178">
            <v>100</v>
          </cell>
          <cell r="AA7178" t="str">
            <v>NO</v>
          </cell>
          <cell r="AB7178" t="str">
            <v>V-007418</v>
          </cell>
          <cell r="AC7178" t="str">
            <v>V-003340</v>
          </cell>
        </row>
        <row r="7179">
          <cell r="D7179" t="str">
            <v>Prostart Automotive &amp; Ross'S Auto</v>
          </cell>
          <cell r="E7179" t="str">
            <v>PROSTART A</v>
          </cell>
          <cell r="I7179" t="str">
            <v>AYR</v>
          </cell>
          <cell r="J7179" t="str">
            <v>AUS</v>
          </cell>
          <cell r="K7179" t="str">
            <v>AU</v>
          </cell>
          <cell r="L7179" t="str">
            <v>Prostart Automotive &amp; Ross'S Auto</v>
          </cell>
          <cell r="M7179" t="str">
            <v>Business</v>
          </cell>
          <cell r="N7179" t="str">
            <v>QLD</v>
          </cell>
          <cell r="O7179" t="str">
            <v>PO Box 274</v>
          </cell>
          <cell r="P7179">
            <v>4807</v>
          </cell>
          <cell r="Q7179" t="str">
            <v>NO</v>
          </cell>
          <cell r="R7179" t="str">
            <v>AUD</v>
          </cell>
          <cell r="U7179" t="str">
            <v>21 Inv</v>
          </cell>
          <cell r="V7179" t="str">
            <v>EFT</v>
          </cell>
          <cell r="W7179" t="str">
            <v>EN_AU</v>
          </cell>
          <cell r="X7179" t="str">
            <v>GST</v>
          </cell>
          <cell r="Y7179">
            <v>98021634047</v>
          </cell>
          <cell r="Z7179">
            <v>100</v>
          </cell>
          <cell r="AA7179" t="str">
            <v>NO</v>
          </cell>
          <cell r="AB7179" t="str">
            <v>V-007419</v>
          </cell>
          <cell r="AC7179" t="str">
            <v>V-002471</v>
          </cell>
        </row>
        <row r="7180">
          <cell r="D7180" t="str">
            <v>Prostate Cancer Foundation Of Austr</v>
          </cell>
          <cell r="E7180" t="str">
            <v>PROSTATE C</v>
          </cell>
          <cell r="I7180" t="str">
            <v>ROBINVALE</v>
          </cell>
          <cell r="J7180" t="str">
            <v>AUS</v>
          </cell>
          <cell r="K7180" t="str">
            <v>AU</v>
          </cell>
          <cell r="L7180" t="str">
            <v>Prostate Cancer Foundation Of Austr</v>
          </cell>
          <cell r="M7180" t="str">
            <v>Business</v>
          </cell>
          <cell r="N7180" t="str">
            <v>VIC</v>
          </cell>
          <cell r="O7180" t="str">
            <v>142 Madang Road</v>
          </cell>
          <cell r="P7180">
            <v>3549</v>
          </cell>
          <cell r="Q7180" t="str">
            <v>NO</v>
          </cell>
          <cell r="R7180" t="str">
            <v>AUD</v>
          </cell>
          <cell r="U7180" t="str">
            <v>30 Inv</v>
          </cell>
          <cell r="V7180" t="str">
            <v>EFT</v>
          </cell>
          <cell r="W7180" t="str">
            <v>EN_AU</v>
          </cell>
          <cell r="X7180" t="str">
            <v>GST</v>
          </cell>
          <cell r="Y7180">
            <v>99867746509</v>
          </cell>
          <cell r="Z7180">
            <v>100</v>
          </cell>
          <cell r="AA7180" t="str">
            <v>NO</v>
          </cell>
          <cell r="AB7180" t="str">
            <v>V-007420</v>
          </cell>
          <cell r="AC7180" t="str">
            <v>V-009405</v>
          </cell>
        </row>
        <row r="7181">
          <cell r="D7181" t="str">
            <v>Protech Erm Pty Ltd</v>
          </cell>
          <cell r="E7181" t="str">
            <v>PROTECH ER</v>
          </cell>
          <cell r="I7181" t="str">
            <v>WORLD SQUARE</v>
          </cell>
          <cell r="J7181" t="str">
            <v>AUS</v>
          </cell>
          <cell r="K7181" t="str">
            <v>AU</v>
          </cell>
          <cell r="L7181" t="str">
            <v>Protech Erm Pty Ltd</v>
          </cell>
          <cell r="M7181" t="str">
            <v>Business</v>
          </cell>
          <cell r="N7181" t="str">
            <v>NSW</v>
          </cell>
          <cell r="O7181" t="str">
            <v>PO Box 20619</v>
          </cell>
          <cell r="P7181">
            <v>2002</v>
          </cell>
          <cell r="Q7181" t="str">
            <v>NO</v>
          </cell>
          <cell r="R7181" t="str">
            <v>AUD</v>
          </cell>
          <cell r="U7181" t="str">
            <v>14 Inv</v>
          </cell>
          <cell r="V7181" t="str">
            <v>EFT</v>
          </cell>
          <cell r="W7181" t="str">
            <v>EN_AU</v>
          </cell>
          <cell r="X7181" t="str">
            <v>GST</v>
          </cell>
          <cell r="Y7181">
            <v>50158878347</v>
          </cell>
          <cell r="Z7181">
            <v>100</v>
          </cell>
          <cell r="AA7181" t="str">
            <v>NO</v>
          </cell>
          <cell r="AB7181" t="str">
            <v>V-007421</v>
          </cell>
          <cell r="AC7181" t="str">
            <v>V-009212</v>
          </cell>
        </row>
        <row r="7182">
          <cell r="D7182" t="str">
            <v>Protector Fire Services Pty Ltd</v>
          </cell>
          <cell r="E7182" t="str">
            <v>PROTECTOR</v>
          </cell>
          <cell r="I7182" t="str">
            <v>MALAGA</v>
          </cell>
          <cell r="J7182" t="str">
            <v>AUS</v>
          </cell>
          <cell r="K7182" t="str">
            <v>AU</v>
          </cell>
          <cell r="L7182" t="str">
            <v>Protector Fire Services Pty Ltd</v>
          </cell>
          <cell r="M7182" t="str">
            <v>Business</v>
          </cell>
          <cell r="N7182" t="str">
            <v>WA</v>
          </cell>
          <cell r="O7182" t="str">
            <v>PO Box 3086</v>
          </cell>
          <cell r="P7182">
            <v>6090</v>
          </cell>
          <cell r="Q7182" t="str">
            <v>NO</v>
          </cell>
          <cell r="R7182" t="str">
            <v>AUD</v>
          </cell>
          <cell r="U7182" t="str">
            <v>30 Inv</v>
          </cell>
          <cell r="V7182" t="str">
            <v>EFT</v>
          </cell>
          <cell r="W7182" t="str">
            <v>EN_AU</v>
          </cell>
          <cell r="X7182" t="str">
            <v>GST</v>
          </cell>
          <cell r="Y7182">
            <v>28198664180</v>
          </cell>
          <cell r="Z7182">
            <v>100</v>
          </cell>
          <cell r="AA7182" t="str">
            <v>NO</v>
          </cell>
          <cell r="AB7182" t="str">
            <v>V-007422</v>
          </cell>
          <cell r="AC7182" t="str">
            <v>V-001272</v>
          </cell>
        </row>
        <row r="7183">
          <cell r="D7183" t="str">
            <v>Protekt Australia Central Se</v>
          </cell>
          <cell r="E7183" t="str">
            <v>PROTEKT AU</v>
          </cell>
          <cell r="I7183" t="str">
            <v>KULIN</v>
          </cell>
          <cell r="J7183" t="str">
            <v>AUS</v>
          </cell>
          <cell r="K7183" t="str">
            <v>AU</v>
          </cell>
          <cell r="L7183" t="str">
            <v>Protekt Australia Central Se</v>
          </cell>
          <cell r="M7183" t="str">
            <v>Business</v>
          </cell>
          <cell r="N7183" t="str">
            <v>WA</v>
          </cell>
          <cell r="O7183" t="str">
            <v>PO Box 24</v>
          </cell>
          <cell r="P7183">
            <v>6365</v>
          </cell>
          <cell r="Q7183" t="str">
            <v>NO</v>
          </cell>
          <cell r="R7183" t="str">
            <v>AUD</v>
          </cell>
          <cell r="U7183" t="str">
            <v>7 Inv</v>
          </cell>
          <cell r="V7183" t="str">
            <v>EFT</v>
          </cell>
          <cell r="W7183" t="str">
            <v>EN_AU</v>
          </cell>
          <cell r="X7183" t="str">
            <v>GST</v>
          </cell>
          <cell r="Y7183">
            <v>53794621576</v>
          </cell>
          <cell r="Z7183">
            <v>100</v>
          </cell>
          <cell r="AA7183" t="str">
            <v>NO</v>
          </cell>
          <cell r="AB7183" t="str">
            <v>V-007423</v>
          </cell>
          <cell r="AC7183" t="str">
            <v>V-000969</v>
          </cell>
        </row>
        <row r="7184">
          <cell r="D7184" t="str">
            <v>Proud And Panazzolo</v>
          </cell>
          <cell r="E7184" t="str">
            <v>PROUD AND</v>
          </cell>
          <cell r="I7184" t="str">
            <v>GRIFFITH</v>
          </cell>
          <cell r="J7184" t="str">
            <v>AUS</v>
          </cell>
          <cell r="K7184" t="str">
            <v>AU</v>
          </cell>
          <cell r="L7184" t="str">
            <v>Proud And Panazzolo</v>
          </cell>
          <cell r="M7184" t="str">
            <v>Business</v>
          </cell>
          <cell r="N7184" t="str">
            <v>NSW</v>
          </cell>
          <cell r="O7184" t="str">
            <v>52 Whybrow Street</v>
          </cell>
          <cell r="P7184">
            <v>2680</v>
          </cell>
          <cell r="Q7184" t="str">
            <v>NO</v>
          </cell>
          <cell r="R7184" t="str">
            <v>AUD</v>
          </cell>
          <cell r="U7184" t="str">
            <v>30 Inv</v>
          </cell>
          <cell r="V7184" t="str">
            <v>EFT</v>
          </cell>
          <cell r="W7184" t="str">
            <v>EN_AU</v>
          </cell>
          <cell r="X7184" t="str">
            <v>GST</v>
          </cell>
          <cell r="Y7184">
            <v>30236392255</v>
          </cell>
          <cell r="Z7184">
            <v>100</v>
          </cell>
          <cell r="AA7184" t="str">
            <v>NO</v>
          </cell>
          <cell r="AB7184" t="str">
            <v>V-007424</v>
          </cell>
          <cell r="AC7184" t="str">
            <v>V-005122</v>
          </cell>
        </row>
        <row r="7185">
          <cell r="D7185" t="str">
            <v>Provincial Printery Gunnedah</v>
          </cell>
          <cell r="E7185" t="str">
            <v>PROVINCIAL</v>
          </cell>
          <cell r="I7185" t="str">
            <v>GUNNEDAH</v>
          </cell>
          <cell r="J7185" t="str">
            <v>AUS</v>
          </cell>
          <cell r="K7185" t="str">
            <v>AU</v>
          </cell>
          <cell r="L7185" t="str">
            <v>Provincial Printery Gunnedah</v>
          </cell>
          <cell r="M7185" t="str">
            <v>Business</v>
          </cell>
          <cell r="N7185" t="str">
            <v>NSW</v>
          </cell>
          <cell r="O7185" t="str">
            <v>PO Box 168</v>
          </cell>
          <cell r="P7185">
            <v>2380</v>
          </cell>
          <cell r="Q7185" t="str">
            <v>NO</v>
          </cell>
          <cell r="R7185" t="str">
            <v>AUD</v>
          </cell>
          <cell r="U7185" t="str">
            <v>30 Inv</v>
          </cell>
          <cell r="V7185" t="str">
            <v>EFT</v>
          </cell>
          <cell r="W7185" t="str">
            <v>EN_AU</v>
          </cell>
          <cell r="X7185" t="str">
            <v>GST</v>
          </cell>
          <cell r="Y7185">
            <v>90568778633</v>
          </cell>
          <cell r="Z7185">
            <v>100</v>
          </cell>
          <cell r="AA7185" t="str">
            <v>NO</v>
          </cell>
          <cell r="AB7185" t="str">
            <v>V-007425</v>
          </cell>
          <cell r="AC7185" t="str">
            <v>V-002885</v>
          </cell>
        </row>
        <row r="7186">
          <cell r="D7186" t="str">
            <v>Pro-Visual Publishing Pty Ltd</v>
          </cell>
          <cell r="E7186" t="str">
            <v>PRO-VISUAL</v>
          </cell>
          <cell r="I7186" t="str">
            <v>NORTH SYDNEY</v>
          </cell>
          <cell r="J7186" t="str">
            <v>AUS</v>
          </cell>
          <cell r="K7186" t="str">
            <v>AU</v>
          </cell>
          <cell r="L7186" t="str">
            <v>Pro-Visual Publishing Pty Ltd</v>
          </cell>
          <cell r="M7186" t="str">
            <v>Business</v>
          </cell>
          <cell r="N7186" t="str">
            <v>NSW</v>
          </cell>
          <cell r="O7186" t="str">
            <v>PO Box 1051</v>
          </cell>
          <cell r="P7186">
            <v>2059</v>
          </cell>
          <cell r="Q7186" t="str">
            <v>NO</v>
          </cell>
          <cell r="R7186" t="str">
            <v>AUD</v>
          </cell>
          <cell r="U7186" t="str">
            <v>01 Inv</v>
          </cell>
          <cell r="V7186" t="str">
            <v>EFT</v>
          </cell>
          <cell r="W7186" t="str">
            <v>EN_AU</v>
          </cell>
          <cell r="X7186" t="str">
            <v>GST</v>
          </cell>
          <cell r="Y7186">
            <v>57072559454</v>
          </cell>
          <cell r="Z7186">
            <v>100</v>
          </cell>
          <cell r="AA7186" t="str">
            <v>NO</v>
          </cell>
          <cell r="AB7186" t="str">
            <v>V-007426</v>
          </cell>
          <cell r="AC7186" t="str">
            <v>V-009134</v>
          </cell>
        </row>
        <row r="7187">
          <cell r="D7187" t="str">
            <v>Proway Livestock Equipment</v>
          </cell>
          <cell r="E7187" t="str">
            <v>PROWAY</v>
          </cell>
          <cell r="I7187" t="str">
            <v>WAGGA WAGGA</v>
          </cell>
          <cell r="J7187" t="str">
            <v>AUS</v>
          </cell>
          <cell r="K7187" t="str">
            <v>AU</v>
          </cell>
          <cell r="L7187" t="str">
            <v>Proway Livestock Equipment</v>
          </cell>
          <cell r="M7187" t="str">
            <v>Business</v>
          </cell>
          <cell r="N7187" t="str">
            <v>NSW</v>
          </cell>
          <cell r="O7187" t="str">
            <v>PO Box 85</v>
          </cell>
          <cell r="P7187">
            <v>2650</v>
          </cell>
          <cell r="Q7187" t="str">
            <v>NO</v>
          </cell>
          <cell r="R7187" t="str">
            <v>AUD</v>
          </cell>
          <cell r="U7187" t="str">
            <v>01 Inv</v>
          </cell>
          <cell r="V7187" t="str">
            <v>EFT</v>
          </cell>
          <cell r="W7187" t="str">
            <v>EN_AU</v>
          </cell>
          <cell r="X7187" t="str">
            <v>GST</v>
          </cell>
          <cell r="Y7187">
            <v>64071312804</v>
          </cell>
          <cell r="Z7187">
            <v>100</v>
          </cell>
          <cell r="AA7187" t="str">
            <v>NO</v>
          </cell>
          <cell r="AB7187" t="str">
            <v>V-007427</v>
          </cell>
          <cell r="AC7187" t="str">
            <v>V-009657</v>
          </cell>
        </row>
        <row r="7188">
          <cell r="D7188" t="str">
            <v>Prowest Plumbing &amp; Gas</v>
          </cell>
          <cell r="E7188" t="str">
            <v>PROWEST PL</v>
          </cell>
          <cell r="I7188" t="str">
            <v>LOWER KING</v>
          </cell>
          <cell r="J7188" t="str">
            <v>AUS</v>
          </cell>
          <cell r="K7188" t="str">
            <v>AU</v>
          </cell>
          <cell r="L7188" t="str">
            <v>Prowest Plumbing &amp; Gas</v>
          </cell>
          <cell r="M7188" t="str">
            <v>Business</v>
          </cell>
          <cell r="N7188" t="str">
            <v>WA</v>
          </cell>
          <cell r="O7188" t="str">
            <v>21 Hyde Court</v>
          </cell>
          <cell r="P7188">
            <v>6330</v>
          </cell>
          <cell r="Q7188" t="str">
            <v>NO</v>
          </cell>
          <cell r="R7188" t="str">
            <v>AUD</v>
          </cell>
          <cell r="U7188" t="str">
            <v>7 Inv</v>
          </cell>
          <cell r="V7188" t="str">
            <v>EFT</v>
          </cell>
          <cell r="W7188" t="str">
            <v>EN_AU</v>
          </cell>
          <cell r="X7188" t="str">
            <v>GST</v>
          </cell>
          <cell r="Y7188">
            <v>43745113953</v>
          </cell>
          <cell r="Z7188">
            <v>100</v>
          </cell>
          <cell r="AA7188" t="str">
            <v>NO</v>
          </cell>
          <cell r="AB7188" t="str">
            <v>V-007428</v>
          </cell>
          <cell r="AC7188" t="str">
            <v>V-004984</v>
          </cell>
        </row>
        <row r="7189">
          <cell r="D7189" t="str">
            <v>Pt &amp; Gj Moorby</v>
          </cell>
          <cell r="E7189" t="str">
            <v>PT &amp; GJ MO</v>
          </cell>
          <cell r="I7189" t="str">
            <v>BOOROWA</v>
          </cell>
          <cell r="J7189" t="str">
            <v>AUS</v>
          </cell>
          <cell r="K7189" t="str">
            <v>AU</v>
          </cell>
          <cell r="L7189" t="str">
            <v>Pt &amp; Gj Moorby</v>
          </cell>
          <cell r="M7189" t="str">
            <v>Business</v>
          </cell>
          <cell r="N7189" t="str">
            <v>NSW</v>
          </cell>
          <cell r="O7189" t="str">
            <v>Rye Park Road</v>
          </cell>
          <cell r="P7189">
            <v>2586</v>
          </cell>
          <cell r="Q7189" t="str">
            <v>NO</v>
          </cell>
          <cell r="R7189" t="str">
            <v>AUD</v>
          </cell>
          <cell r="U7189" t="str">
            <v>14 Inv</v>
          </cell>
          <cell r="V7189" t="str">
            <v>EFT</v>
          </cell>
          <cell r="W7189" t="str">
            <v>EN_AU</v>
          </cell>
          <cell r="X7189" t="str">
            <v>GST</v>
          </cell>
          <cell r="Y7189">
            <v>18692877832</v>
          </cell>
          <cell r="Z7189">
            <v>100</v>
          </cell>
          <cell r="AA7189" t="str">
            <v>NO</v>
          </cell>
          <cell r="AB7189" t="str">
            <v>V-007429</v>
          </cell>
          <cell r="AC7189" t="str">
            <v>V-009077</v>
          </cell>
        </row>
        <row r="7190">
          <cell r="D7190" t="str">
            <v>Pt Lincoln Data &amp; Electrical</v>
          </cell>
          <cell r="E7190" t="str">
            <v>PT LINCOLN</v>
          </cell>
          <cell r="I7190" t="str">
            <v>PORT LINCOLN</v>
          </cell>
          <cell r="J7190" t="str">
            <v>AUS</v>
          </cell>
          <cell r="K7190" t="str">
            <v>AU</v>
          </cell>
          <cell r="L7190" t="str">
            <v>Pt Lincoln Data &amp; Electrical</v>
          </cell>
          <cell r="M7190" t="str">
            <v>Business</v>
          </cell>
          <cell r="N7190" t="str">
            <v>SA</v>
          </cell>
          <cell r="O7190" t="str">
            <v>24 St Andrews Terrace</v>
          </cell>
          <cell r="P7190">
            <v>5606</v>
          </cell>
          <cell r="Q7190" t="str">
            <v>NO</v>
          </cell>
          <cell r="R7190" t="str">
            <v>AUD</v>
          </cell>
          <cell r="U7190" t="str">
            <v>7 Inv</v>
          </cell>
          <cell r="V7190" t="str">
            <v>EFT</v>
          </cell>
          <cell r="W7190" t="str">
            <v>EN_AU</v>
          </cell>
          <cell r="X7190" t="str">
            <v>GST</v>
          </cell>
          <cell r="Y7190">
            <v>96593368488</v>
          </cell>
          <cell r="Z7190">
            <v>100</v>
          </cell>
          <cell r="AA7190" t="str">
            <v>NO</v>
          </cell>
          <cell r="AB7190" t="str">
            <v>V-007430</v>
          </cell>
          <cell r="AC7190" t="str">
            <v>V-002261</v>
          </cell>
        </row>
        <row r="7191">
          <cell r="D7191" t="str">
            <v>Publicis Sapient</v>
          </cell>
          <cell r="E7191" t="str">
            <v>PUBLICIS S</v>
          </cell>
          <cell r="I7191" t="str">
            <v>SYDNEY</v>
          </cell>
          <cell r="J7191" t="str">
            <v>AUS</v>
          </cell>
          <cell r="K7191" t="str">
            <v>AU</v>
          </cell>
          <cell r="L7191" t="str">
            <v>Publicis Sapient</v>
          </cell>
          <cell r="M7191" t="str">
            <v>Business</v>
          </cell>
          <cell r="N7191" t="str">
            <v>NSW</v>
          </cell>
          <cell r="O7191" t="str">
            <v>338 Pitt Street</v>
          </cell>
          <cell r="P7191">
            <v>2000</v>
          </cell>
          <cell r="Q7191" t="str">
            <v>NO</v>
          </cell>
          <cell r="R7191" t="str">
            <v>AUD</v>
          </cell>
          <cell r="U7191" t="str">
            <v>30 Inv</v>
          </cell>
          <cell r="V7191" t="str">
            <v>EFT</v>
          </cell>
          <cell r="W7191" t="str">
            <v>EN_AU</v>
          </cell>
          <cell r="X7191" t="str">
            <v>GST</v>
          </cell>
          <cell r="Y7191">
            <v>80082145891</v>
          </cell>
          <cell r="Z7191">
            <v>100</v>
          </cell>
          <cell r="AA7191" t="str">
            <v>NO</v>
          </cell>
          <cell r="AB7191" t="str">
            <v>V-007431</v>
          </cell>
          <cell r="AC7191" t="str">
            <v>V-004899</v>
          </cell>
        </row>
        <row r="7192">
          <cell r="D7192" t="str">
            <v>Puccini Electrical</v>
          </cell>
          <cell r="E7192" t="str">
            <v>PUCCINI EL</v>
          </cell>
          <cell r="I7192" t="str">
            <v>ONE TREE HILL</v>
          </cell>
          <cell r="J7192" t="str">
            <v>AUS</v>
          </cell>
          <cell r="K7192" t="str">
            <v>AU</v>
          </cell>
          <cell r="L7192" t="str">
            <v>Puccini Electrical</v>
          </cell>
          <cell r="M7192" t="str">
            <v>Business</v>
          </cell>
          <cell r="N7192" t="str">
            <v>SA</v>
          </cell>
          <cell r="O7192" t="str">
            <v>PO Box 294</v>
          </cell>
          <cell r="P7192">
            <v>5114</v>
          </cell>
          <cell r="Q7192" t="str">
            <v>NO</v>
          </cell>
          <cell r="R7192" t="str">
            <v>AUD</v>
          </cell>
          <cell r="U7192" t="str">
            <v>30 Inv</v>
          </cell>
          <cell r="V7192" t="str">
            <v>EFT</v>
          </cell>
          <cell r="W7192" t="str">
            <v>EN_AU</v>
          </cell>
          <cell r="X7192" t="str">
            <v>GST</v>
          </cell>
          <cell r="Y7192">
            <v>94535175644</v>
          </cell>
          <cell r="Z7192">
            <v>100</v>
          </cell>
          <cell r="AA7192" t="str">
            <v>NO</v>
          </cell>
          <cell r="AB7192" t="str">
            <v>V-007432</v>
          </cell>
          <cell r="AC7192" t="str">
            <v>V-010571</v>
          </cell>
        </row>
        <row r="7193">
          <cell r="D7193" t="str">
            <v>Puckridge Building</v>
          </cell>
          <cell r="E7193" t="str">
            <v>PUCKRIDGE</v>
          </cell>
          <cell r="I7193" t="str">
            <v>CUMMINS</v>
          </cell>
          <cell r="J7193" t="str">
            <v>AUS</v>
          </cell>
          <cell r="K7193" t="str">
            <v>AU</v>
          </cell>
          <cell r="L7193" t="str">
            <v>Puckridge Building</v>
          </cell>
          <cell r="M7193" t="str">
            <v>Business</v>
          </cell>
          <cell r="N7193" t="str">
            <v>SA</v>
          </cell>
          <cell r="O7193" t="str">
            <v>29 Ponton Grove</v>
          </cell>
          <cell r="P7193">
            <v>5631</v>
          </cell>
          <cell r="Q7193" t="str">
            <v>NO</v>
          </cell>
          <cell r="R7193" t="str">
            <v>AUD</v>
          </cell>
          <cell r="U7193" t="str">
            <v>7 Inv</v>
          </cell>
          <cell r="V7193" t="str">
            <v>EFT</v>
          </cell>
          <cell r="W7193" t="str">
            <v>EN_AU</v>
          </cell>
          <cell r="X7193" t="str">
            <v>GST</v>
          </cell>
          <cell r="Y7193">
            <v>31620013578</v>
          </cell>
          <cell r="Z7193">
            <v>100</v>
          </cell>
          <cell r="AA7193" t="str">
            <v>NO</v>
          </cell>
          <cell r="AB7193" t="str">
            <v>V-007433</v>
          </cell>
          <cell r="AC7193" t="str">
            <v>V-009577</v>
          </cell>
        </row>
        <row r="7194">
          <cell r="D7194" t="str">
            <v>Pullman Cairns International</v>
          </cell>
          <cell r="E7194" t="str">
            <v>PULLMAN CA</v>
          </cell>
          <cell r="I7194" t="str">
            <v>CAIRNS</v>
          </cell>
          <cell r="J7194" t="str">
            <v>AUS</v>
          </cell>
          <cell r="K7194" t="str">
            <v>AU</v>
          </cell>
          <cell r="L7194" t="str">
            <v>Pullman Cairns International</v>
          </cell>
          <cell r="M7194" t="str">
            <v>Business</v>
          </cell>
          <cell r="N7194" t="str">
            <v>QLD</v>
          </cell>
          <cell r="O7194" t="str">
            <v>17 Abbott Street</v>
          </cell>
          <cell r="P7194">
            <v>4870</v>
          </cell>
          <cell r="Q7194" t="str">
            <v>NO</v>
          </cell>
          <cell r="R7194" t="str">
            <v>AUD</v>
          </cell>
          <cell r="U7194" t="str">
            <v>01 Inv</v>
          </cell>
          <cell r="V7194" t="str">
            <v>EFT</v>
          </cell>
          <cell r="W7194" t="str">
            <v>EN_AU</v>
          </cell>
          <cell r="X7194" t="str">
            <v>GST</v>
          </cell>
          <cell r="Y7194">
            <v>12302148131</v>
          </cell>
          <cell r="Z7194">
            <v>100</v>
          </cell>
          <cell r="AA7194" t="str">
            <v>NO</v>
          </cell>
          <cell r="AB7194" t="str">
            <v>V-007434</v>
          </cell>
          <cell r="AC7194" t="str">
            <v>V-008859</v>
          </cell>
        </row>
        <row r="7195">
          <cell r="D7195" t="str">
            <v>Pullman Property Services Pty Ltd</v>
          </cell>
          <cell r="E7195" t="str">
            <v>PULLMAN PR</v>
          </cell>
          <cell r="I7195" t="str">
            <v>DARWIN</v>
          </cell>
          <cell r="J7195" t="str">
            <v>AUS</v>
          </cell>
          <cell r="K7195" t="str">
            <v>AU</v>
          </cell>
          <cell r="L7195" t="str">
            <v>Pullman Property Services Pty Ltd</v>
          </cell>
          <cell r="M7195" t="str">
            <v>Business</v>
          </cell>
          <cell r="N7195" t="str">
            <v>NT</v>
          </cell>
          <cell r="O7195" t="str">
            <v>107 Woods Street, 10</v>
          </cell>
          <cell r="P7195" t="str">
            <v>0800</v>
          </cell>
          <cell r="Q7195" t="str">
            <v>NO</v>
          </cell>
          <cell r="R7195" t="str">
            <v>AUD</v>
          </cell>
          <cell r="U7195" t="str">
            <v>7 Inv</v>
          </cell>
          <cell r="V7195" t="str">
            <v>EFT</v>
          </cell>
          <cell r="W7195" t="str">
            <v>EN_AU</v>
          </cell>
          <cell r="X7195" t="str">
            <v>GST</v>
          </cell>
          <cell r="Y7195">
            <v>61613128724</v>
          </cell>
          <cell r="Z7195">
            <v>100</v>
          </cell>
          <cell r="AA7195" t="str">
            <v>NO</v>
          </cell>
          <cell r="AB7195" t="str">
            <v>V-007435</v>
          </cell>
          <cell r="AC7195" t="str">
            <v>V-004004</v>
          </cell>
        </row>
        <row r="7196">
          <cell r="D7196" t="str">
            <v>Pullmans Reef Hotel Casino</v>
          </cell>
          <cell r="E7196" t="str">
            <v>PULLMANS R</v>
          </cell>
          <cell r="I7196" t="str">
            <v>CAIRNS</v>
          </cell>
          <cell r="J7196" t="str">
            <v>AUS</v>
          </cell>
          <cell r="K7196" t="str">
            <v>AU</v>
          </cell>
          <cell r="L7196" t="str">
            <v>Pullmans Reef Hotel Casino</v>
          </cell>
          <cell r="M7196" t="str">
            <v>Business</v>
          </cell>
          <cell r="N7196" t="str">
            <v>QLD</v>
          </cell>
          <cell r="O7196" t="str">
            <v>35-41 Wharf Street</v>
          </cell>
          <cell r="P7196">
            <v>4870</v>
          </cell>
          <cell r="Q7196" t="str">
            <v>NO</v>
          </cell>
          <cell r="R7196" t="str">
            <v>AUD</v>
          </cell>
          <cell r="U7196" t="str">
            <v>7 Inv</v>
          </cell>
          <cell r="V7196" t="str">
            <v>EFT</v>
          </cell>
          <cell r="W7196" t="str">
            <v>EN_AU</v>
          </cell>
          <cell r="X7196" t="str">
            <v>GST</v>
          </cell>
          <cell r="Y7196">
            <v>42062222011</v>
          </cell>
          <cell r="Z7196">
            <v>100</v>
          </cell>
          <cell r="AA7196" t="str">
            <v>NO</v>
          </cell>
          <cell r="AB7196" t="str">
            <v>V-007436</v>
          </cell>
          <cell r="AC7196" t="str">
            <v>V-009016</v>
          </cell>
        </row>
        <row r="7197">
          <cell r="D7197" t="str">
            <v>Puls Engineering Service</v>
          </cell>
          <cell r="E7197" t="str">
            <v>PULS ENGIN</v>
          </cell>
          <cell r="I7197" t="str">
            <v>HORSHAM</v>
          </cell>
          <cell r="J7197" t="str">
            <v>AUS</v>
          </cell>
          <cell r="K7197" t="str">
            <v>AU</v>
          </cell>
          <cell r="L7197" t="str">
            <v>Puls Engineering Service</v>
          </cell>
          <cell r="M7197" t="str">
            <v>Business</v>
          </cell>
          <cell r="N7197" t="str">
            <v>VIC</v>
          </cell>
          <cell r="O7197" t="str">
            <v>PO Box 340</v>
          </cell>
          <cell r="P7197">
            <v>3402</v>
          </cell>
          <cell r="Q7197" t="str">
            <v>NO</v>
          </cell>
          <cell r="R7197" t="str">
            <v>AUD</v>
          </cell>
          <cell r="U7197" t="str">
            <v>60 Inv</v>
          </cell>
          <cell r="V7197" t="str">
            <v>EFT</v>
          </cell>
          <cell r="W7197" t="str">
            <v>EN_AU</v>
          </cell>
          <cell r="X7197" t="str">
            <v>GST</v>
          </cell>
          <cell r="Y7197">
            <v>29481768170</v>
          </cell>
          <cell r="Z7197">
            <v>100</v>
          </cell>
          <cell r="AA7197" t="str">
            <v>NO</v>
          </cell>
          <cell r="AB7197" t="str">
            <v>V-007437</v>
          </cell>
          <cell r="AC7197" t="str">
            <v>V-009328</v>
          </cell>
        </row>
        <row r="7198">
          <cell r="D7198" t="str">
            <v>Pulse Test And Tag Fyshwick</v>
          </cell>
          <cell r="E7198" t="str">
            <v>PULSE TEST</v>
          </cell>
          <cell r="I7198" t="str">
            <v>WRIGHT</v>
          </cell>
          <cell r="J7198" t="str">
            <v>AUS</v>
          </cell>
          <cell r="K7198" t="str">
            <v>AU</v>
          </cell>
          <cell r="L7198" t="str">
            <v>Pulse Test And Tag Fyshwick</v>
          </cell>
          <cell r="M7198" t="str">
            <v>Business</v>
          </cell>
          <cell r="N7198" t="str">
            <v>NSW</v>
          </cell>
          <cell r="O7198" t="str">
            <v>61 John Gorton Drive</v>
          </cell>
          <cell r="P7198">
            <v>2611</v>
          </cell>
          <cell r="Q7198" t="str">
            <v>NO</v>
          </cell>
          <cell r="R7198" t="str">
            <v>AUD</v>
          </cell>
          <cell r="U7198" t="str">
            <v>01 Inv</v>
          </cell>
          <cell r="V7198" t="str">
            <v>EFT</v>
          </cell>
          <cell r="W7198" t="str">
            <v>EN_AU</v>
          </cell>
          <cell r="X7198" t="str">
            <v>GST</v>
          </cell>
          <cell r="Y7198">
            <v>37239435705</v>
          </cell>
          <cell r="Z7198">
            <v>100</v>
          </cell>
          <cell r="AA7198" t="str">
            <v>NO</v>
          </cell>
          <cell r="AB7198" t="str">
            <v>V-007438</v>
          </cell>
          <cell r="AC7198" t="str">
            <v>V-006107</v>
          </cell>
        </row>
        <row r="7199">
          <cell r="D7199" t="str">
            <v>Puratap Pty Ltd</v>
          </cell>
          <cell r="E7199" t="str">
            <v>PURATAP PT</v>
          </cell>
          <cell r="I7199" t="str">
            <v>STEPNEY</v>
          </cell>
          <cell r="J7199" t="str">
            <v>AUS</v>
          </cell>
          <cell r="K7199" t="str">
            <v>AU</v>
          </cell>
          <cell r="L7199" t="str">
            <v>Puratap Pty Ltd</v>
          </cell>
          <cell r="M7199" t="str">
            <v>Business</v>
          </cell>
          <cell r="N7199" t="str">
            <v>SA</v>
          </cell>
          <cell r="O7199" t="str">
            <v>14-16 Stepney Street</v>
          </cell>
          <cell r="P7199">
            <v>5069</v>
          </cell>
          <cell r="Q7199" t="str">
            <v>NO</v>
          </cell>
          <cell r="R7199" t="str">
            <v>AUD</v>
          </cell>
          <cell r="U7199" t="str">
            <v>7 Inv</v>
          </cell>
          <cell r="V7199" t="str">
            <v>EFT</v>
          </cell>
          <cell r="W7199" t="str">
            <v>EN_AU</v>
          </cell>
          <cell r="X7199" t="str">
            <v>GST</v>
          </cell>
          <cell r="Y7199">
            <v>74071553430</v>
          </cell>
          <cell r="Z7199">
            <v>100</v>
          </cell>
          <cell r="AA7199" t="str">
            <v>NO</v>
          </cell>
          <cell r="AB7199" t="str">
            <v>V-007439</v>
          </cell>
          <cell r="AC7199" t="str">
            <v>V-003995</v>
          </cell>
        </row>
        <row r="7200">
          <cell r="D7200" t="str">
            <v>Purewater Filtration &amp; Plumbing</v>
          </cell>
          <cell r="E7200" t="str">
            <v>PUREWATER</v>
          </cell>
          <cell r="I7200" t="str">
            <v>MOREE</v>
          </cell>
          <cell r="J7200" t="str">
            <v>AUS</v>
          </cell>
          <cell r="K7200" t="str">
            <v>AU</v>
          </cell>
          <cell r="L7200" t="str">
            <v>Purewater Filtration &amp; Plumbing</v>
          </cell>
          <cell r="M7200" t="str">
            <v>Business</v>
          </cell>
          <cell r="N7200" t="str">
            <v>NSW</v>
          </cell>
          <cell r="O7200" t="str">
            <v>PO Box 1596</v>
          </cell>
          <cell r="P7200">
            <v>2400</v>
          </cell>
          <cell r="Q7200" t="str">
            <v>NO</v>
          </cell>
          <cell r="R7200" t="str">
            <v>AUD</v>
          </cell>
          <cell r="U7200" t="str">
            <v>21 Inv</v>
          </cell>
          <cell r="V7200" t="str">
            <v>EFT</v>
          </cell>
          <cell r="W7200" t="str">
            <v>EN_AU</v>
          </cell>
          <cell r="X7200" t="str">
            <v>GST</v>
          </cell>
          <cell r="Y7200">
            <v>50097415024</v>
          </cell>
          <cell r="Z7200">
            <v>100</v>
          </cell>
          <cell r="AA7200" t="str">
            <v>NO</v>
          </cell>
          <cell r="AB7200" t="str">
            <v>V-007440</v>
          </cell>
          <cell r="AC7200" t="str">
            <v>V-000615</v>
          </cell>
        </row>
        <row r="7201">
          <cell r="D7201" t="str">
            <v>Pursehouse Fuel Pty Ltd</v>
          </cell>
          <cell r="E7201" t="str">
            <v>PURSEHOUSE</v>
          </cell>
          <cell r="I7201" t="str">
            <v>QUIRINDI</v>
          </cell>
          <cell r="J7201" t="str">
            <v>AUS</v>
          </cell>
          <cell r="K7201" t="str">
            <v>AU</v>
          </cell>
          <cell r="L7201" t="str">
            <v>Pursehouse Fuel Pty Ltd</v>
          </cell>
          <cell r="M7201" t="str">
            <v>Business</v>
          </cell>
          <cell r="N7201" t="str">
            <v>NSW</v>
          </cell>
          <cell r="O7201" t="str">
            <v>PO Box 21</v>
          </cell>
          <cell r="P7201">
            <v>2343</v>
          </cell>
          <cell r="Q7201" t="str">
            <v>NO</v>
          </cell>
          <cell r="R7201" t="str">
            <v>AUD</v>
          </cell>
          <cell r="U7201" t="str">
            <v>01 Inv</v>
          </cell>
          <cell r="V7201" t="str">
            <v>EFT</v>
          </cell>
          <cell r="W7201" t="str">
            <v>EN_AU</v>
          </cell>
          <cell r="X7201" t="str">
            <v>GST</v>
          </cell>
          <cell r="Y7201">
            <v>97605210240</v>
          </cell>
          <cell r="Z7201">
            <v>100</v>
          </cell>
          <cell r="AA7201" t="str">
            <v>NO</v>
          </cell>
          <cell r="AB7201" t="str">
            <v>V-007441</v>
          </cell>
          <cell r="AC7201" t="str">
            <v>V-007082</v>
          </cell>
        </row>
        <row r="7202">
          <cell r="D7202" t="str">
            <v>Pursehouse Rural Agbusiness</v>
          </cell>
          <cell r="E7202" t="str">
            <v>PURSEHOUSE</v>
          </cell>
          <cell r="I7202" t="str">
            <v>QUIRINDI</v>
          </cell>
          <cell r="J7202" t="str">
            <v>AUS</v>
          </cell>
          <cell r="K7202" t="str">
            <v>AU</v>
          </cell>
          <cell r="L7202" t="str">
            <v>Pursehouse Rural Agbusiness</v>
          </cell>
          <cell r="M7202" t="str">
            <v>Business</v>
          </cell>
          <cell r="N7202" t="str">
            <v>NSW</v>
          </cell>
          <cell r="O7202" t="str">
            <v>PO Box 140</v>
          </cell>
          <cell r="P7202">
            <v>2343</v>
          </cell>
          <cell r="Q7202" t="str">
            <v>NO</v>
          </cell>
          <cell r="R7202" t="str">
            <v>AUD</v>
          </cell>
          <cell r="U7202" t="str">
            <v>30 Inv</v>
          </cell>
          <cell r="V7202" t="str">
            <v>EFT</v>
          </cell>
          <cell r="W7202" t="str">
            <v>EN_AU</v>
          </cell>
          <cell r="X7202" t="str">
            <v>GST</v>
          </cell>
          <cell r="Y7202">
            <v>75081573140</v>
          </cell>
          <cell r="Z7202">
            <v>100</v>
          </cell>
          <cell r="AA7202" t="str">
            <v>NO</v>
          </cell>
          <cell r="AB7202" t="str">
            <v>V-007442</v>
          </cell>
          <cell r="AC7202" t="str">
            <v>V-002608</v>
          </cell>
        </row>
        <row r="7203">
          <cell r="D7203" t="str">
            <v>Put The Hammer Down</v>
          </cell>
          <cell r="E7203" t="str">
            <v>PUT THE HA</v>
          </cell>
          <cell r="I7203" t="str">
            <v>COLLIE</v>
          </cell>
          <cell r="J7203" t="str">
            <v>AUS</v>
          </cell>
          <cell r="K7203" t="str">
            <v>AU</v>
          </cell>
          <cell r="L7203" t="str">
            <v>Put The Hammer Down</v>
          </cell>
          <cell r="M7203" t="str">
            <v>Business</v>
          </cell>
          <cell r="N7203" t="str">
            <v>WA</v>
          </cell>
          <cell r="O7203" t="str">
            <v>57 Bucktin Street</v>
          </cell>
          <cell r="P7203">
            <v>6225</v>
          </cell>
          <cell r="Q7203" t="str">
            <v>NO</v>
          </cell>
          <cell r="R7203" t="str">
            <v>AUD</v>
          </cell>
          <cell r="U7203" t="str">
            <v>14 Inv</v>
          </cell>
          <cell r="V7203" t="str">
            <v>EFT</v>
          </cell>
          <cell r="W7203" t="str">
            <v>EN_AU</v>
          </cell>
          <cell r="X7203" t="str">
            <v>GST</v>
          </cell>
          <cell r="Y7203">
            <v>62154740969</v>
          </cell>
          <cell r="Z7203">
            <v>100</v>
          </cell>
          <cell r="AA7203" t="str">
            <v>NO</v>
          </cell>
          <cell r="AB7203" t="str">
            <v>V-007443</v>
          </cell>
          <cell r="AC7203" t="str">
            <v>V-004082</v>
          </cell>
        </row>
        <row r="7204">
          <cell r="D7204" t="str">
            <v>Putland Motors</v>
          </cell>
          <cell r="E7204" t="str">
            <v>PUTLAND MO</v>
          </cell>
          <cell r="I7204" t="str">
            <v>DARKAN</v>
          </cell>
          <cell r="J7204" t="str">
            <v>AUS</v>
          </cell>
          <cell r="K7204" t="str">
            <v>AU</v>
          </cell>
          <cell r="L7204" t="str">
            <v>Putland Motors</v>
          </cell>
          <cell r="M7204" t="str">
            <v>Business</v>
          </cell>
          <cell r="N7204" t="str">
            <v>WA</v>
          </cell>
          <cell r="O7204" t="str">
            <v>PO Box 58</v>
          </cell>
          <cell r="P7204">
            <v>6392</v>
          </cell>
          <cell r="Q7204" t="str">
            <v>NO</v>
          </cell>
          <cell r="R7204" t="str">
            <v>AUD</v>
          </cell>
          <cell r="U7204" t="str">
            <v>21 Inv</v>
          </cell>
          <cell r="V7204" t="str">
            <v>EFT</v>
          </cell>
          <cell r="W7204" t="str">
            <v>EN_AU</v>
          </cell>
          <cell r="X7204" t="str">
            <v>GST</v>
          </cell>
          <cell r="Y7204">
            <v>82757721104</v>
          </cell>
          <cell r="Z7204">
            <v>100</v>
          </cell>
          <cell r="AA7204" t="str">
            <v>NO</v>
          </cell>
          <cell r="AB7204" t="str">
            <v>V-007444</v>
          </cell>
          <cell r="AC7204" t="str">
            <v>V-004464</v>
          </cell>
        </row>
        <row r="7205">
          <cell r="D7205" t="str">
            <v>Pw &amp; Jd Mclean</v>
          </cell>
          <cell r="E7205" t="str">
            <v>PW &amp; JD MC</v>
          </cell>
          <cell r="I7205" t="str">
            <v>WALLABADAH</v>
          </cell>
          <cell r="J7205" t="str">
            <v>AUS</v>
          </cell>
          <cell r="K7205" t="str">
            <v>AU</v>
          </cell>
          <cell r="L7205" t="str">
            <v>Pw &amp; Jd Mclean</v>
          </cell>
          <cell r="M7205" t="str">
            <v>Business</v>
          </cell>
          <cell r="N7205" t="str">
            <v>NSW</v>
          </cell>
          <cell r="O7205" t="str">
            <v>46 Quirindi Street</v>
          </cell>
          <cell r="P7205">
            <v>2343</v>
          </cell>
          <cell r="Q7205" t="str">
            <v>NO</v>
          </cell>
          <cell r="R7205" t="str">
            <v>AUD</v>
          </cell>
          <cell r="U7205" t="str">
            <v>30 Inv</v>
          </cell>
          <cell r="V7205" t="str">
            <v>EFT</v>
          </cell>
          <cell r="W7205" t="str">
            <v>EN_AU</v>
          </cell>
          <cell r="X7205" t="str">
            <v>GST</v>
          </cell>
          <cell r="Y7205">
            <v>51556497524</v>
          </cell>
          <cell r="Z7205">
            <v>100</v>
          </cell>
          <cell r="AA7205" t="str">
            <v>NO</v>
          </cell>
          <cell r="AB7205" t="str">
            <v>V-007445</v>
          </cell>
          <cell r="AC7205" t="str">
            <v>V-005307</v>
          </cell>
        </row>
        <row r="7206">
          <cell r="D7206" t="str">
            <v>Pw Gee Welding Service</v>
          </cell>
          <cell r="E7206" t="str">
            <v>PW GEE WEL</v>
          </cell>
          <cell r="I7206" t="str">
            <v>WONGAN HILLS</v>
          </cell>
          <cell r="J7206" t="str">
            <v>AUS</v>
          </cell>
          <cell r="K7206" t="str">
            <v>AU</v>
          </cell>
          <cell r="L7206" t="str">
            <v>Pw Gee Welding Service</v>
          </cell>
          <cell r="M7206" t="str">
            <v>Business</v>
          </cell>
          <cell r="N7206" t="str">
            <v>WA</v>
          </cell>
          <cell r="O7206" t="str">
            <v>PO Box 289</v>
          </cell>
          <cell r="P7206">
            <v>6603</v>
          </cell>
          <cell r="Q7206" t="str">
            <v>NO</v>
          </cell>
          <cell r="R7206" t="str">
            <v>AUD</v>
          </cell>
          <cell r="U7206" t="str">
            <v>14 Inv</v>
          </cell>
          <cell r="V7206" t="str">
            <v>EFT</v>
          </cell>
          <cell r="W7206" t="str">
            <v>EN_AU</v>
          </cell>
          <cell r="X7206" t="str">
            <v>GST</v>
          </cell>
          <cell r="Y7206">
            <v>91873077850</v>
          </cell>
          <cell r="Z7206">
            <v>100</v>
          </cell>
          <cell r="AA7206" t="str">
            <v>NO</v>
          </cell>
          <cell r="AB7206" t="str">
            <v>V-007446</v>
          </cell>
          <cell r="AC7206" t="str">
            <v>V-003685</v>
          </cell>
        </row>
        <row r="7207">
          <cell r="D7207" t="str">
            <v>PWA Regional Automotive Pty Ltd</v>
          </cell>
          <cell r="E7207" t="str">
            <v>PWA REGION</v>
          </cell>
          <cell r="I7207" t="str">
            <v>BATHURST</v>
          </cell>
          <cell r="J7207" t="str">
            <v>AUS</v>
          </cell>
          <cell r="K7207" t="str">
            <v>AU</v>
          </cell>
          <cell r="L7207" t="str">
            <v>PWA Regional Automotive Pty Ltd</v>
          </cell>
          <cell r="M7207" t="str">
            <v>Business</v>
          </cell>
          <cell r="N7207" t="str">
            <v>NSW</v>
          </cell>
          <cell r="O7207" t="str">
            <v>78 Corporation Avenue</v>
          </cell>
          <cell r="P7207">
            <v>2795</v>
          </cell>
          <cell r="Q7207" t="str">
            <v>NO</v>
          </cell>
          <cell r="R7207" t="str">
            <v>AUD</v>
          </cell>
          <cell r="U7207" t="str">
            <v>7 Inv</v>
          </cell>
          <cell r="V7207" t="str">
            <v>EFT</v>
          </cell>
          <cell r="W7207" t="str">
            <v>EN_AU</v>
          </cell>
          <cell r="X7207" t="str">
            <v>GST</v>
          </cell>
          <cell r="Y7207">
            <v>37606124994</v>
          </cell>
          <cell r="Z7207">
            <v>100</v>
          </cell>
          <cell r="AA7207" t="str">
            <v>NO</v>
          </cell>
          <cell r="AB7207" t="str">
            <v>V-007447</v>
          </cell>
          <cell r="AC7207" t="str">
            <v>V-009709</v>
          </cell>
        </row>
        <row r="7208">
          <cell r="D7208" t="str">
            <v>Pyramid Hill Bowling Club</v>
          </cell>
          <cell r="E7208" t="str">
            <v>PYRAMID HI</v>
          </cell>
          <cell r="I7208" t="str">
            <v>PYRAMID HILL</v>
          </cell>
          <cell r="J7208" t="str">
            <v>AUS</v>
          </cell>
          <cell r="K7208" t="str">
            <v>AU</v>
          </cell>
          <cell r="L7208" t="str">
            <v>Pyramid Hill Bowling Club Nogst</v>
          </cell>
          <cell r="M7208" t="str">
            <v>Business</v>
          </cell>
          <cell r="N7208" t="str">
            <v>VIC</v>
          </cell>
          <cell r="O7208" t="str">
            <v>98 Victoria Street</v>
          </cell>
          <cell r="P7208">
            <v>3575</v>
          </cell>
          <cell r="Q7208" t="str">
            <v>NO</v>
          </cell>
          <cell r="R7208" t="str">
            <v>AUD</v>
          </cell>
          <cell r="U7208" t="str">
            <v>01 Inv</v>
          </cell>
          <cell r="V7208" t="str">
            <v>Cheque</v>
          </cell>
          <cell r="W7208" t="str">
            <v>EN_AU</v>
          </cell>
          <cell r="X7208" t="str">
            <v>Exempt</v>
          </cell>
          <cell r="Y7208">
            <v>60391150687</v>
          </cell>
          <cell r="Z7208">
            <v>100</v>
          </cell>
          <cell r="AA7208" t="str">
            <v>NO</v>
          </cell>
          <cell r="AB7208" t="str">
            <v>V-007448</v>
          </cell>
          <cell r="AC7208" t="str">
            <v>V-000541</v>
          </cell>
        </row>
        <row r="7209">
          <cell r="D7209" t="str">
            <v>Pyrenees Spring Water Pty Ltd</v>
          </cell>
          <cell r="E7209" t="str">
            <v>PYRENEES D</v>
          </cell>
          <cell r="I7209" t="str">
            <v>TALBOT</v>
          </cell>
          <cell r="J7209" t="str">
            <v>AUS</v>
          </cell>
          <cell r="K7209" t="str">
            <v>AU</v>
          </cell>
          <cell r="L7209" t="str">
            <v>Pyrenees Spring Water Pty Ltd</v>
          </cell>
          <cell r="M7209" t="str">
            <v>Business</v>
          </cell>
          <cell r="N7209" t="str">
            <v>VIC</v>
          </cell>
          <cell r="O7209" t="str">
            <v>Chambers Road, Lot 1</v>
          </cell>
          <cell r="P7209">
            <v>3371</v>
          </cell>
          <cell r="Q7209" t="str">
            <v>NO</v>
          </cell>
          <cell r="R7209" t="str">
            <v>AUD</v>
          </cell>
          <cell r="U7209" t="str">
            <v>14 Inv</v>
          </cell>
          <cell r="V7209" t="str">
            <v>EFT</v>
          </cell>
          <cell r="W7209" t="str">
            <v>EN_AU</v>
          </cell>
          <cell r="X7209" t="str">
            <v>GST</v>
          </cell>
          <cell r="Y7209">
            <v>57766523105</v>
          </cell>
          <cell r="Z7209">
            <v>100</v>
          </cell>
          <cell r="AA7209" t="str">
            <v>NO</v>
          </cell>
          <cell r="AB7209" t="str">
            <v>V-007449</v>
          </cell>
          <cell r="AC7209" t="str">
            <v>V-000633</v>
          </cell>
        </row>
        <row r="7210">
          <cell r="D7210" t="str">
            <v>Q Work Place Solutions Pty Ltd</v>
          </cell>
          <cell r="E7210" t="str">
            <v>Q WORK PLA</v>
          </cell>
          <cell r="I7210" t="str">
            <v>WOOLLOONGABBA</v>
          </cell>
          <cell r="J7210" t="str">
            <v>AUS</v>
          </cell>
          <cell r="K7210" t="str">
            <v>AU</v>
          </cell>
          <cell r="L7210" t="str">
            <v>Q Work Place Solutions Pty Ltd</v>
          </cell>
          <cell r="M7210" t="str">
            <v>Business</v>
          </cell>
          <cell r="N7210" t="str">
            <v>QLD</v>
          </cell>
          <cell r="O7210" t="str">
            <v>79 Broadway Street</v>
          </cell>
          <cell r="P7210">
            <v>4102</v>
          </cell>
          <cell r="Q7210" t="str">
            <v>NO</v>
          </cell>
          <cell r="R7210" t="str">
            <v>AUD</v>
          </cell>
          <cell r="U7210" t="str">
            <v>30 Inv</v>
          </cell>
          <cell r="V7210" t="str">
            <v>EFT</v>
          </cell>
          <cell r="W7210" t="str">
            <v>EN_AU</v>
          </cell>
          <cell r="X7210" t="str">
            <v>GST</v>
          </cell>
          <cell r="Y7210">
            <v>16153018109</v>
          </cell>
          <cell r="Z7210">
            <v>100</v>
          </cell>
          <cell r="AA7210" t="str">
            <v>NO</v>
          </cell>
          <cell r="AB7210" t="str">
            <v>V-007450</v>
          </cell>
          <cell r="AC7210" t="str">
            <v>V-006065</v>
          </cell>
        </row>
        <row r="7211">
          <cell r="D7211" t="str">
            <v>QcWA Branch Clermont</v>
          </cell>
          <cell r="E7211" t="str">
            <v>QUEENSLAND</v>
          </cell>
          <cell r="I7211" t="str">
            <v>CLERMONT</v>
          </cell>
          <cell r="J7211" t="str">
            <v>AUS</v>
          </cell>
          <cell r="K7211" t="str">
            <v>AU</v>
          </cell>
          <cell r="L7211" t="str">
            <v>QcWA Branch Clermont</v>
          </cell>
          <cell r="M7211" t="str">
            <v>Business</v>
          </cell>
          <cell r="N7211" t="str">
            <v>QLD</v>
          </cell>
          <cell r="O7211" t="str">
            <v>28 Sirius Street</v>
          </cell>
          <cell r="P7211">
            <v>4721</v>
          </cell>
          <cell r="Q7211" t="str">
            <v>NO</v>
          </cell>
          <cell r="R7211" t="str">
            <v>AUD</v>
          </cell>
          <cell r="U7211" t="str">
            <v>14 Inv</v>
          </cell>
          <cell r="V7211" t="str">
            <v>EFT</v>
          </cell>
          <cell r="W7211" t="str">
            <v>EN_AU</v>
          </cell>
          <cell r="X7211" t="str">
            <v>Exempt</v>
          </cell>
          <cell r="Y7211">
            <v>41639684620</v>
          </cell>
          <cell r="Z7211">
            <v>100</v>
          </cell>
          <cell r="AA7211" t="str">
            <v>NO</v>
          </cell>
          <cell r="AB7211" t="str">
            <v>V-007451</v>
          </cell>
          <cell r="AC7211" t="str">
            <v>V-003462</v>
          </cell>
        </row>
        <row r="7212">
          <cell r="D7212" t="str">
            <v>QcWA Central West Division</v>
          </cell>
          <cell r="E7212" t="str">
            <v>QCWA CENTR</v>
          </cell>
          <cell r="I7212" t="str">
            <v>BLACKALL</v>
          </cell>
          <cell r="J7212" t="str">
            <v>AUS</v>
          </cell>
          <cell r="K7212" t="str">
            <v>AU</v>
          </cell>
          <cell r="L7212" t="str">
            <v>QcWA Central West Division</v>
          </cell>
          <cell r="M7212" t="str">
            <v>Business</v>
          </cell>
          <cell r="N7212" t="str">
            <v>QLD</v>
          </cell>
          <cell r="O7212" t="str">
            <v>62 Thistle Street</v>
          </cell>
          <cell r="P7212">
            <v>4472</v>
          </cell>
          <cell r="Q7212" t="str">
            <v>NO</v>
          </cell>
          <cell r="R7212" t="str">
            <v>AUD</v>
          </cell>
          <cell r="U7212" t="str">
            <v>30 Inv</v>
          </cell>
          <cell r="V7212" t="str">
            <v>EFT</v>
          </cell>
          <cell r="W7212" t="str">
            <v>EN_AU</v>
          </cell>
          <cell r="X7212" t="str">
            <v>Exempt</v>
          </cell>
          <cell r="Y7212">
            <v>29469078143</v>
          </cell>
          <cell r="Z7212">
            <v>100</v>
          </cell>
          <cell r="AA7212" t="str">
            <v>NO</v>
          </cell>
          <cell r="AB7212" t="str">
            <v>V-007452</v>
          </cell>
          <cell r="AC7212" t="str">
            <v>V-006920</v>
          </cell>
        </row>
        <row r="7213">
          <cell r="D7213" t="str">
            <v>QcWA Charleville Branch</v>
          </cell>
          <cell r="E7213" t="str">
            <v>QCWA CHARL</v>
          </cell>
          <cell r="I7213" t="str">
            <v>CHARLEVILLE</v>
          </cell>
          <cell r="J7213" t="str">
            <v>AUS</v>
          </cell>
          <cell r="K7213" t="str">
            <v>AU</v>
          </cell>
          <cell r="L7213" t="str">
            <v>QcWA Charleville Branch</v>
          </cell>
          <cell r="M7213" t="str">
            <v>Business</v>
          </cell>
          <cell r="N7213" t="str">
            <v>QLD</v>
          </cell>
          <cell r="O7213" t="str">
            <v>PO Box 319</v>
          </cell>
          <cell r="P7213">
            <v>4470</v>
          </cell>
          <cell r="Q7213" t="str">
            <v>NO</v>
          </cell>
          <cell r="R7213" t="str">
            <v>AUD</v>
          </cell>
          <cell r="U7213" t="str">
            <v>30 Inv</v>
          </cell>
          <cell r="V7213" t="str">
            <v>EFT</v>
          </cell>
          <cell r="W7213" t="str">
            <v>EN_AU</v>
          </cell>
          <cell r="X7213" t="str">
            <v>GST</v>
          </cell>
          <cell r="Y7213">
            <v>71634060659</v>
          </cell>
          <cell r="Z7213">
            <v>100</v>
          </cell>
          <cell r="AA7213" t="str">
            <v>NO</v>
          </cell>
          <cell r="AB7213" t="str">
            <v>V-007453</v>
          </cell>
          <cell r="AC7213" t="str">
            <v>V-005412</v>
          </cell>
        </row>
        <row r="7214">
          <cell r="D7214" t="str">
            <v>Qed Risk Services</v>
          </cell>
          <cell r="E7214" t="str">
            <v>QED RISK S</v>
          </cell>
          <cell r="I7214" t="str">
            <v>ASHGROVE</v>
          </cell>
          <cell r="J7214" t="str">
            <v>AUS</v>
          </cell>
          <cell r="K7214" t="str">
            <v>AU</v>
          </cell>
          <cell r="L7214" t="str">
            <v>Qed Risk Services</v>
          </cell>
          <cell r="M7214" t="str">
            <v>Business</v>
          </cell>
          <cell r="N7214" t="str">
            <v>QLD</v>
          </cell>
          <cell r="O7214" t="str">
            <v>PO Box 67</v>
          </cell>
          <cell r="P7214">
            <v>4060</v>
          </cell>
          <cell r="Q7214" t="str">
            <v>NO</v>
          </cell>
          <cell r="R7214" t="str">
            <v>AUD</v>
          </cell>
          <cell r="U7214" t="str">
            <v>7 Inv</v>
          </cell>
          <cell r="V7214" t="str">
            <v>EFT</v>
          </cell>
          <cell r="W7214" t="str">
            <v>EN_AU</v>
          </cell>
          <cell r="X7214" t="str">
            <v>GST</v>
          </cell>
          <cell r="Y7214">
            <v>81594652504</v>
          </cell>
          <cell r="Z7214">
            <v>100</v>
          </cell>
          <cell r="AA7214" t="str">
            <v>NO</v>
          </cell>
          <cell r="AB7214" t="str">
            <v>V-007454</v>
          </cell>
          <cell r="AC7214" t="str">
            <v>V-003327</v>
          </cell>
        </row>
        <row r="7215">
          <cell r="D7215" t="str">
            <v>Qfe Events Pty Ltd</v>
          </cell>
          <cell r="E7215" t="str">
            <v>QFE EVENTS</v>
          </cell>
          <cell r="I7215" t="str">
            <v>NOOSA HEADS</v>
          </cell>
          <cell r="J7215" t="str">
            <v>AUS</v>
          </cell>
          <cell r="K7215" t="str">
            <v>AU</v>
          </cell>
          <cell r="L7215" t="str">
            <v>Qfe Events Pty Ltd</v>
          </cell>
          <cell r="M7215" t="str">
            <v>Business</v>
          </cell>
          <cell r="N7215" t="str">
            <v>QLD</v>
          </cell>
          <cell r="O7215" t="str">
            <v>PO Box 1563</v>
          </cell>
          <cell r="P7215">
            <v>4567</v>
          </cell>
          <cell r="Q7215" t="str">
            <v>NO</v>
          </cell>
          <cell r="R7215" t="str">
            <v>AUD</v>
          </cell>
          <cell r="U7215" t="str">
            <v>7 Inv</v>
          </cell>
          <cell r="V7215" t="str">
            <v>EFT</v>
          </cell>
          <cell r="W7215" t="str">
            <v>EN_AU</v>
          </cell>
          <cell r="X7215" t="str">
            <v>GST</v>
          </cell>
          <cell r="Y7215">
            <v>18629156412</v>
          </cell>
          <cell r="Z7215">
            <v>100</v>
          </cell>
          <cell r="AA7215" t="str">
            <v>NO</v>
          </cell>
          <cell r="AB7215" t="str">
            <v>V-007455</v>
          </cell>
          <cell r="AC7215" t="str">
            <v>V-009072</v>
          </cell>
        </row>
        <row r="7216">
          <cell r="D7216" t="str">
            <v>Qh2O</v>
          </cell>
          <cell r="E7216" t="str">
            <v>QLD WATER</v>
          </cell>
          <cell r="I7216" t="str">
            <v>MOUNT ISA</v>
          </cell>
          <cell r="J7216" t="str">
            <v>AUS</v>
          </cell>
          <cell r="K7216" t="str">
            <v>AU</v>
          </cell>
          <cell r="L7216" t="str">
            <v>Qh2O</v>
          </cell>
          <cell r="M7216" t="str">
            <v>Business</v>
          </cell>
          <cell r="N7216" t="str">
            <v>QLD</v>
          </cell>
          <cell r="O7216" t="str">
            <v>PO Box 2584</v>
          </cell>
          <cell r="P7216">
            <v>4825</v>
          </cell>
          <cell r="Q7216" t="str">
            <v>NO</v>
          </cell>
          <cell r="R7216" t="str">
            <v>AUD</v>
          </cell>
          <cell r="U7216" t="str">
            <v>30 Inv</v>
          </cell>
          <cell r="V7216" t="str">
            <v>EFT</v>
          </cell>
          <cell r="W7216" t="str">
            <v>EN_AU</v>
          </cell>
          <cell r="X7216" t="str">
            <v>GST</v>
          </cell>
          <cell r="Y7216">
            <v>73090777236</v>
          </cell>
          <cell r="Z7216">
            <v>100</v>
          </cell>
          <cell r="AA7216" t="str">
            <v>NO</v>
          </cell>
          <cell r="AB7216" t="str">
            <v>V-007456</v>
          </cell>
          <cell r="AC7216" t="str">
            <v>V-002578</v>
          </cell>
        </row>
        <row r="7217">
          <cell r="D7217" t="str">
            <v>Qld Farm Maintenance</v>
          </cell>
          <cell r="E7217" t="str">
            <v>QLD FARM M</v>
          </cell>
          <cell r="I7217" t="str">
            <v>MOURA</v>
          </cell>
          <cell r="J7217" t="str">
            <v>AUS</v>
          </cell>
          <cell r="K7217" t="str">
            <v>AU</v>
          </cell>
          <cell r="L7217" t="str">
            <v>Qld Farm Maintenance</v>
          </cell>
          <cell r="M7217" t="str">
            <v>Business</v>
          </cell>
          <cell r="N7217" t="str">
            <v>QLD</v>
          </cell>
          <cell r="O7217" t="str">
            <v>PO Box 140</v>
          </cell>
          <cell r="P7217">
            <v>4718</v>
          </cell>
          <cell r="Q7217" t="str">
            <v>NO</v>
          </cell>
          <cell r="R7217" t="str">
            <v>AUD</v>
          </cell>
          <cell r="U7217" t="str">
            <v>30 Inv</v>
          </cell>
          <cell r="V7217" t="str">
            <v>EFT</v>
          </cell>
          <cell r="W7217" t="str">
            <v>EN_AU</v>
          </cell>
          <cell r="X7217" t="str">
            <v>GST</v>
          </cell>
          <cell r="Y7217">
            <v>16300527533</v>
          </cell>
          <cell r="Z7217">
            <v>100</v>
          </cell>
          <cell r="AA7217" t="str">
            <v>NO</v>
          </cell>
          <cell r="AB7217" t="str">
            <v>V-007457</v>
          </cell>
          <cell r="AC7217" t="str">
            <v>V-008782</v>
          </cell>
        </row>
        <row r="7218">
          <cell r="D7218" t="str">
            <v>Qld Gov Beef Breeding Services</v>
          </cell>
          <cell r="E7218" t="str">
            <v/>
          </cell>
          <cell r="I7218" t="str">
            <v>BRISBANE</v>
          </cell>
          <cell r="J7218" t="str">
            <v>AUS</v>
          </cell>
          <cell r="K7218" t="str">
            <v>AU</v>
          </cell>
          <cell r="L7218" t="str">
            <v>Qld Gov Beef Breeding Services</v>
          </cell>
          <cell r="M7218" t="str">
            <v>Business</v>
          </cell>
          <cell r="N7218" t="str">
            <v>QLD</v>
          </cell>
          <cell r="O7218" t="str">
            <v>PO Box 46</v>
          </cell>
          <cell r="P7218">
            <v>4001</v>
          </cell>
          <cell r="Q7218" t="str">
            <v>NO</v>
          </cell>
          <cell r="R7218" t="str">
            <v>AUD</v>
          </cell>
          <cell r="U7218" t="str">
            <v>01 Inv</v>
          </cell>
          <cell r="V7218" t="str">
            <v>EFT</v>
          </cell>
          <cell r="W7218" t="str">
            <v>EN_AU</v>
          </cell>
          <cell r="X7218" t="str">
            <v>GST</v>
          </cell>
          <cell r="Y7218">
            <v>66934348189</v>
          </cell>
          <cell r="Z7218">
            <v>100</v>
          </cell>
          <cell r="AA7218" t="str">
            <v>NO</v>
          </cell>
          <cell r="AB7218" t="str">
            <v>V-007458</v>
          </cell>
          <cell r="AC7218" t="str">
            <v>V-002183</v>
          </cell>
        </row>
        <row r="7219">
          <cell r="D7219" t="str">
            <v>Qld Pork Freighters Pty Ltd</v>
          </cell>
          <cell r="E7219" t="str">
            <v>QLD PORK F</v>
          </cell>
          <cell r="I7219" t="str">
            <v>JANDOWAE</v>
          </cell>
          <cell r="J7219" t="str">
            <v>AUS</v>
          </cell>
          <cell r="K7219" t="str">
            <v>AU</v>
          </cell>
          <cell r="L7219" t="str">
            <v>Qld Pork Freighters Pty Ltd</v>
          </cell>
          <cell r="M7219" t="str">
            <v>Business</v>
          </cell>
          <cell r="N7219" t="str">
            <v>QLD</v>
          </cell>
          <cell r="O7219" t="str">
            <v>PO Box 103</v>
          </cell>
          <cell r="P7219">
            <v>4410</v>
          </cell>
          <cell r="Q7219" t="str">
            <v>NO</v>
          </cell>
          <cell r="R7219" t="str">
            <v>AUD</v>
          </cell>
          <cell r="U7219" t="str">
            <v>7 Inv</v>
          </cell>
          <cell r="V7219" t="str">
            <v>EFT</v>
          </cell>
          <cell r="W7219" t="str">
            <v>EN_AU</v>
          </cell>
          <cell r="X7219" t="str">
            <v>GST</v>
          </cell>
          <cell r="Y7219">
            <v>78107846048</v>
          </cell>
          <cell r="Z7219">
            <v>100</v>
          </cell>
          <cell r="AA7219" t="str">
            <v>NO</v>
          </cell>
          <cell r="AB7219" t="str">
            <v>V-007459</v>
          </cell>
          <cell r="AC7219" t="str">
            <v>V-000654</v>
          </cell>
        </row>
        <row r="7220">
          <cell r="D7220" t="str">
            <v>Quade Moncrieff Livestock &amp; Propert</v>
          </cell>
          <cell r="E7220" t="str">
            <v>QUADE MONC</v>
          </cell>
          <cell r="I7220" t="str">
            <v>WEST WYALONG</v>
          </cell>
          <cell r="J7220" t="str">
            <v>AUS</v>
          </cell>
          <cell r="K7220" t="str">
            <v>AU</v>
          </cell>
          <cell r="L7220" t="str">
            <v>Quade Moncrieff Livestock &amp; Propert</v>
          </cell>
          <cell r="M7220" t="str">
            <v>Business</v>
          </cell>
          <cell r="N7220" t="str">
            <v>NSW</v>
          </cell>
          <cell r="O7220" t="str">
            <v>166 Main Street</v>
          </cell>
          <cell r="P7220">
            <v>2671</v>
          </cell>
          <cell r="Q7220" t="str">
            <v>NO</v>
          </cell>
          <cell r="R7220" t="str">
            <v>AUD</v>
          </cell>
          <cell r="U7220" t="str">
            <v>14 Inv</v>
          </cell>
          <cell r="V7220" t="str">
            <v>EFT</v>
          </cell>
          <cell r="W7220" t="str">
            <v>EN_AU</v>
          </cell>
          <cell r="X7220" t="str">
            <v>GST</v>
          </cell>
          <cell r="Y7220">
            <v>67142760941</v>
          </cell>
          <cell r="Z7220">
            <v>100</v>
          </cell>
          <cell r="AA7220" t="str">
            <v>NO</v>
          </cell>
          <cell r="AB7220" t="str">
            <v>V-007460</v>
          </cell>
          <cell r="AC7220" t="str">
            <v>V-002531</v>
          </cell>
        </row>
        <row r="7221">
          <cell r="D7221" t="str">
            <v>Quairading Agricultural Society Inc</v>
          </cell>
          <cell r="E7221" t="str">
            <v>QUAIRADING</v>
          </cell>
          <cell r="I7221" t="str">
            <v>QUAIRADING</v>
          </cell>
          <cell r="J7221" t="str">
            <v>AUS</v>
          </cell>
          <cell r="K7221" t="str">
            <v>AU</v>
          </cell>
          <cell r="L7221" t="str">
            <v>Quairading Agricultural Society Inc</v>
          </cell>
          <cell r="M7221" t="str">
            <v>Business</v>
          </cell>
          <cell r="N7221" t="str">
            <v>WA</v>
          </cell>
          <cell r="O7221" t="str">
            <v>PO Box 143</v>
          </cell>
          <cell r="P7221">
            <v>6383</v>
          </cell>
          <cell r="Q7221" t="str">
            <v>NO</v>
          </cell>
          <cell r="R7221" t="str">
            <v>AUD</v>
          </cell>
          <cell r="U7221" t="str">
            <v>14 Inv</v>
          </cell>
          <cell r="V7221" t="str">
            <v>EFT</v>
          </cell>
          <cell r="W7221" t="str">
            <v>EN_AU</v>
          </cell>
          <cell r="X7221" t="str">
            <v>Exempt</v>
          </cell>
          <cell r="Y7221">
            <v>25513527279</v>
          </cell>
          <cell r="Z7221">
            <v>100</v>
          </cell>
          <cell r="AA7221" t="str">
            <v>NO</v>
          </cell>
          <cell r="AB7221" t="str">
            <v>V-007461</v>
          </cell>
          <cell r="AC7221" t="str">
            <v>V-005255</v>
          </cell>
        </row>
        <row r="7222">
          <cell r="D7222" t="str">
            <v>Quairading Community Resource</v>
          </cell>
          <cell r="E7222" t="str">
            <v>QUAIRADING</v>
          </cell>
          <cell r="I7222" t="str">
            <v>QUAIRADING</v>
          </cell>
          <cell r="J7222" t="str">
            <v>AUS</v>
          </cell>
          <cell r="K7222" t="str">
            <v>AU</v>
          </cell>
          <cell r="L7222" t="str">
            <v>Quairading Community Resource</v>
          </cell>
          <cell r="M7222" t="str">
            <v>Business</v>
          </cell>
          <cell r="N7222" t="str">
            <v>WA</v>
          </cell>
          <cell r="O7222" t="str">
            <v>65 Heal Street</v>
          </cell>
          <cell r="P7222">
            <v>6383</v>
          </cell>
          <cell r="Q7222" t="str">
            <v>NO</v>
          </cell>
          <cell r="R7222" t="str">
            <v>AUD</v>
          </cell>
          <cell r="U7222" t="str">
            <v>7 Inv</v>
          </cell>
          <cell r="V7222" t="str">
            <v>EFT</v>
          </cell>
          <cell r="W7222" t="str">
            <v>EN_AU</v>
          </cell>
          <cell r="X7222" t="str">
            <v>GST</v>
          </cell>
          <cell r="Y7222">
            <v>69129806857</v>
          </cell>
          <cell r="Z7222">
            <v>100</v>
          </cell>
          <cell r="AA7222" t="str">
            <v>NO</v>
          </cell>
          <cell r="AB7222" t="str">
            <v>V-007462</v>
          </cell>
          <cell r="AC7222" t="str">
            <v>V-001391</v>
          </cell>
        </row>
        <row r="7223">
          <cell r="D7223" t="str">
            <v>Quality Hotel Bayside Geelong</v>
          </cell>
          <cell r="E7223" t="str">
            <v>QUALITY HO</v>
          </cell>
          <cell r="I7223" t="str">
            <v>GEELONG</v>
          </cell>
          <cell r="J7223" t="str">
            <v>AUS</v>
          </cell>
          <cell r="K7223" t="str">
            <v>AU</v>
          </cell>
          <cell r="L7223" t="str">
            <v>Quality Hotel Bayside Geelong</v>
          </cell>
          <cell r="M7223" t="str">
            <v>Business</v>
          </cell>
          <cell r="N7223" t="str">
            <v>VIC</v>
          </cell>
          <cell r="O7223" t="str">
            <v>13-15 The Esplanade</v>
          </cell>
          <cell r="P7223">
            <v>3220</v>
          </cell>
          <cell r="Q7223" t="str">
            <v>NO</v>
          </cell>
          <cell r="R7223" t="str">
            <v>AUD</v>
          </cell>
          <cell r="U7223" t="str">
            <v>01 Inv</v>
          </cell>
          <cell r="V7223" t="str">
            <v>EFT</v>
          </cell>
          <cell r="W7223" t="str">
            <v>EN_AU</v>
          </cell>
          <cell r="X7223" t="str">
            <v>GST</v>
          </cell>
          <cell r="Y7223">
            <v>62141426459</v>
          </cell>
          <cell r="Z7223">
            <v>100</v>
          </cell>
          <cell r="AA7223" t="str">
            <v>NO</v>
          </cell>
          <cell r="AB7223" t="str">
            <v>V-007463</v>
          </cell>
          <cell r="AC7223" t="str">
            <v>V-006877</v>
          </cell>
        </row>
        <row r="7224">
          <cell r="D7224" t="str">
            <v>Quality Hotel Lighthouse</v>
          </cell>
          <cell r="E7224" t="str">
            <v>QUALITY HO</v>
          </cell>
          <cell r="I7224" t="str">
            <v>BUNBURY</v>
          </cell>
          <cell r="J7224" t="str">
            <v>AUS</v>
          </cell>
          <cell r="K7224" t="str">
            <v>AU</v>
          </cell>
          <cell r="L7224" t="str">
            <v>Quality Hotel Lighthouse</v>
          </cell>
          <cell r="M7224" t="str">
            <v>Business</v>
          </cell>
          <cell r="N7224" t="str">
            <v>WA</v>
          </cell>
          <cell r="O7224" t="str">
            <v>2 Marlston Drive</v>
          </cell>
          <cell r="P7224">
            <v>6230</v>
          </cell>
          <cell r="Q7224" t="str">
            <v>NO</v>
          </cell>
          <cell r="R7224" t="str">
            <v>AUD</v>
          </cell>
          <cell r="U7224" t="str">
            <v>30 Inv</v>
          </cell>
          <cell r="V7224" t="str">
            <v>EFT</v>
          </cell>
          <cell r="W7224" t="str">
            <v>EN_AU</v>
          </cell>
          <cell r="X7224" t="str">
            <v>GST</v>
          </cell>
          <cell r="Y7224">
            <v>32151952680</v>
          </cell>
          <cell r="Z7224">
            <v>100</v>
          </cell>
          <cell r="AA7224" t="str">
            <v>NO</v>
          </cell>
          <cell r="AB7224" t="str">
            <v>V-007464</v>
          </cell>
          <cell r="AC7224" t="str">
            <v>V-006185</v>
          </cell>
        </row>
        <row r="7225">
          <cell r="D7225" t="str">
            <v>Quality Inn Carriage House</v>
          </cell>
          <cell r="E7225" t="str">
            <v>QUALITY IN</v>
          </cell>
          <cell r="I7225" t="str">
            <v>WAGGA WAGGA</v>
          </cell>
          <cell r="J7225" t="str">
            <v>AUS</v>
          </cell>
          <cell r="K7225" t="str">
            <v>AU</v>
          </cell>
          <cell r="L7225" t="str">
            <v>Quality Inn Carriage House</v>
          </cell>
          <cell r="M7225" t="str">
            <v>Business</v>
          </cell>
          <cell r="N7225" t="str">
            <v>NSW</v>
          </cell>
          <cell r="O7225" t="str">
            <v>Cnr Eunony Bridge Road &amp; Sturt Hwy</v>
          </cell>
          <cell r="P7225">
            <v>2650</v>
          </cell>
          <cell r="Q7225" t="str">
            <v>NO</v>
          </cell>
          <cell r="R7225" t="str">
            <v>AUD</v>
          </cell>
          <cell r="U7225" t="str">
            <v>7 Inv</v>
          </cell>
          <cell r="V7225" t="str">
            <v>EFT</v>
          </cell>
          <cell r="W7225" t="str">
            <v>EN_AU</v>
          </cell>
          <cell r="X7225" t="str">
            <v>GST</v>
          </cell>
          <cell r="Y7225">
            <v>32607707291</v>
          </cell>
          <cell r="Z7225">
            <v>100</v>
          </cell>
          <cell r="AA7225" t="str">
            <v>NO</v>
          </cell>
          <cell r="AB7225" t="str">
            <v>V-007465</v>
          </cell>
          <cell r="AC7225" t="str">
            <v>V-007034</v>
          </cell>
        </row>
        <row r="7226">
          <cell r="D7226" t="str">
            <v>Quality Livestock</v>
          </cell>
          <cell r="E7226" t="str">
            <v>QUALITY LI</v>
          </cell>
          <cell r="I7226" t="str">
            <v>UNLEY</v>
          </cell>
          <cell r="J7226" t="str">
            <v>AUS</v>
          </cell>
          <cell r="K7226" t="str">
            <v>AU</v>
          </cell>
          <cell r="L7226" t="str">
            <v>Quality Livestock</v>
          </cell>
          <cell r="M7226" t="str">
            <v>Business</v>
          </cell>
          <cell r="N7226" t="str">
            <v>SA</v>
          </cell>
          <cell r="O7226" t="str">
            <v>PO Box 344</v>
          </cell>
          <cell r="P7226">
            <v>5061</v>
          </cell>
          <cell r="Q7226" t="str">
            <v>NO</v>
          </cell>
          <cell r="R7226" t="str">
            <v>AUD</v>
          </cell>
          <cell r="U7226" t="str">
            <v>7 Inv</v>
          </cell>
          <cell r="V7226" t="str">
            <v>EFT</v>
          </cell>
          <cell r="W7226" t="str">
            <v>EN_AU</v>
          </cell>
          <cell r="X7226" t="str">
            <v>GST</v>
          </cell>
          <cell r="Y7226">
            <v>13150641188</v>
          </cell>
          <cell r="Z7226">
            <v>100</v>
          </cell>
          <cell r="AA7226" t="str">
            <v>NO</v>
          </cell>
          <cell r="AB7226" t="str">
            <v>V-007466</v>
          </cell>
          <cell r="AC7226" t="str">
            <v>V-006809</v>
          </cell>
        </row>
        <row r="7227">
          <cell r="D7227" t="str">
            <v>Quality Print To Post</v>
          </cell>
          <cell r="E7227" t="str">
            <v>QUALITY PR</v>
          </cell>
          <cell r="I7227" t="str">
            <v>DANDENONG</v>
          </cell>
          <cell r="J7227" t="str">
            <v>AUS</v>
          </cell>
          <cell r="K7227" t="str">
            <v>AU</v>
          </cell>
          <cell r="L7227" t="str">
            <v>Quality Print To Post</v>
          </cell>
          <cell r="M7227" t="str">
            <v>Business</v>
          </cell>
          <cell r="N7227" t="str">
            <v>VIC</v>
          </cell>
          <cell r="O7227" t="str">
            <v>6/22 Carter Way</v>
          </cell>
          <cell r="P7227">
            <v>3175</v>
          </cell>
          <cell r="Q7227" t="str">
            <v>NO</v>
          </cell>
          <cell r="R7227" t="str">
            <v>AUD</v>
          </cell>
          <cell r="U7227" t="str">
            <v>7 Inv</v>
          </cell>
          <cell r="V7227" t="str">
            <v>EFT</v>
          </cell>
          <cell r="W7227" t="str">
            <v>EN_AU</v>
          </cell>
          <cell r="X7227" t="str">
            <v>GST</v>
          </cell>
          <cell r="Y7227">
            <v>62006462639</v>
          </cell>
          <cell r="Z7227">
            <v>100</v>
          </cell>
          <cell r="AA7227" t="str">
            <v>NO</v>
          </cell>
          <cell r="AB7227" t="str">
            <v>V-007467</v>
          </cell>
          <cell r="AC7227" t="str">
            <v>V-006661</v>
          </cell>
        </row>
        <row r="7228">
          <cell r="D7228" t="str">
            <v>Qualtarp Pty Ltd</v>
          </cell>
          <cell r="E7228" t="str">
            <v>QUALTARP P</v>
          </cell>
          <cell r="I7228" t="str">
            <v>GNOWANGERUP</v>
          </cell>
          <cell r="J7228" t="str">
            <v>AUS</v>
          </cell>
          <cell r="K7228" t="str">
            <v>AU</v>
          </cell>
          <cell r="L7228" t="str">
            <v>Qualtarp Pty Ltd</v>
          </cell>
          <cell r="M7228" t="str">
            <v>Business</v>
          </cell>
          <cell r="N7228" t="str">
            <v>WA</v>
          </cell>
          <cell r="O7228" t="str">
            <v>PO Box 238</v>
          </cell>
          <cell r="P7228">
            <v>6335</v>
          </cell>
          <cell r="Q7228" t="str">
            <v>NO</v>
          </cell>
          <cell r="R7228" t="str">
            <v>AUD</v>
          </cell>
          <cell r="U7228" t="str">
            <v>30 Inv</v>
          </cell>
          <cell r="V7228" t="str">
            <v>EFT</v>
          </cell>
          <cell r="W7228" t="str">
            <v>EN_AU</v>
          </cell>
          <cell r="X7228" t="str">
            <v>GST</v>
          </cell>
          <cell r="Y7228">
            <v>11100905548</v>
          </cell>
          <cell r="Z7228">
            <v>100</v>
          </cell>
          <cell r="AA7228" t="str">
            <v>NO</v>
          </cell>
          <cell r="AB7228" t="str">
            <v>V-007468</v>
          </cell>
          <cell r="AC7228" t="str">
            <v>V-002310</v>
          </cell>
        </row>
        <row r="7229">
          <cell r="D7229" t="str">
            <v>Qualtrics Llc</v>
          </cell>
          <cell r="E7229" t="str">
            <v>QUALTRICS</v>
          </cell>
          <cell r="I7229" t="str">
            <v>PROVO</v>
          </cell>
          <cell r="J7229" t="str">
            <v>USA</v>
          </cell>
          <cell r="K7229" t="str">
            <v>US</v>
          </cell>
          <cell r="L7229" t="str">
            <v>Qualtrics Llc</v>
          </cell>
          <cell r="M7229" t="str">
            <v>Business</v>
          </cell>
          <cell r="N7229" t="str">
            <v>UT</v>
          </cell>
          <cell r="O7229" t="str">
            <v>333 W River Park Driver</v>
          </cell>
          <cell r="P7229">
            <v>84604</v>
          </cell>
          <cell r="Q7229" t="str">
            <v>NO</v>
          </cell>
          <cell r="R7229" t="str">
            <v>AUD</v>
          </cell>
          <cell r="U7229" t="str">
            <v>30 Inv</v>
          </cell>
          <cell r="V7229" t="str">
            <v>EFT</v>
          </cell>
          <cell r="W7229" t="str">
            <v>EN_AU</v>
          </cell>
          <cell r="X7229" t="str">
            <v>GST</v>
          </cell>
          <cell r="Y7229">
            <v>98616068823</v>
          </cell>
          <cell r="Z7229">
            <v>100</v>
          </cell>
          <cell r="AA7229" t="str">
            <v>NO</v>
          </cell>
          <cell r="AB7229" t="str">
            <v>V-007469</v>
          </cell>
          <cell r="AC7229" t="str">
            <v>V-007333</v>
          </cell>
        </row>
        <row r="7230">
          <cell r="D7230" t="str">
            <v>Queanbeyan-Palerang Regional Counci</v>
          </cell>
          <cell r="E7230" t="str">
            <v>QUEANBEYAN</v>
          </cell>
          <cell r="I7230" t="str">
            <v>QUEANBEYAN</v>
          </cell>
          <cell r="J7230" t="str">
            <v>AUS</v>
          </cell>
          <cell r="K7230" t="str">
            <v>AU</v>
          </cell>
          <cell r="L7230" t="str">
            <v>Queanbeyan-Palerang Regional Counci</v>
          </cell>
          <cell r="M7230" t="str">
            <v>Business</v>
          </cell>
          <cell r="N7230" t="str">
            <v>NSW</v>
          </cell>
          <cell r="O7230" t="str">
            <v>PO Box 90</v>
          </cell>
          <cell r="P7230">
            <v>2620</v>
          </cell>
          <cell r="Q7230" t="str">
            <v>NO</v>
          </cell>
          <cell r="R7230" t="str">
            <v>AUD</v>
          </cell>
          <cell r="U7230" t="str">
            <v>14 Inv</v>
          </cell>
          <cell r="V7230" t="str">
            <v>Cheque</v>
          </cell>
          <cell r="W7230" t="str">
            <v>EN_AU</v>
          </cell>
          <cell r="X7230" t="str">
            <v>GST</v>
          </cell>
          <cell r="Y7230">
            <v>95933070982</v>
          </cell>
          <cell r="Z7230">
            <v>100</v>
          </cell>
          <cell r="AA7230" t="str">
            <v>NO</v>
          </cell>
          <cell r="AB7230" t="str">
            <v>V-007470</v>
          </cell>
          <cell r="AC7230" t="str">
            <v>V-003285</v>
          </cell>
        </row>
        <row r="7231">
          <cell r="D7231" t="str">
            <v>Queens Head Inn Perth</v>
          </cell>
          <cell r="E7231" t="str">
            <v>QUEENS HEA</v>
          </cell>
          <cell r="I7231" t="str">
            <v>PERTH</v>
          </cell>
          <cell r="J7231" t="str">
            <v>AUS</v>
          </cell>
          <cell r="K7231" t="str">
            <v>AU</v>
          </cell>
          <cell r="L7231" t="str">
            <v>Queens Head Inn Perth</v>
          </cell>
          <cell r="M7231" t="str">
            <v>Business</v>
          </cell>
          <cell r="N7231" t="str">
            <v>TAS</v>
          </cell>
          <cell r="O7231" t="str">
            <v>88 Main Road</v>
          </cell>
          <cell r="P7231">
            <v>7300</v>
          </cell>
          <cell r="Q7231" t="str">
            <v>NO</v>
          </cell>
          <cell r="R7231" t="str">
            <v>AUD</v>
          </cell>
          <cell r="U7231" t="str">
            <v>7 Inv</v>
          </cell>
          <cell r="V7231" t="str">
            <v>EFT</v>
          </cell>
          <cell r="W7231" t="str">
            <v>EN_AU</v>
          </cell>
          <cell r="X7231" t="str">
            <v>GST</v>
          </cell>
          <cell r="Y7231">
            <v>12066087741</v>
          </cell>
          <cell r="Z7231">
            <v>100</v>
          </cell>
          <cell r="AA7231" t="str">
            <v>NO</v>
          </cell>
          <cell r="AB7231" t="str">
            <v>V-007471</v>
          </cell>
          <cell r="AC7231" t="str">
            <v>V-000519</v>
          </cell>
        </row>
        <row r="7232">
          <cell r="D7232" t="str">
            <v>Queensland Computers Pty Ltd</v>
          </cell>
          <cell r="E7232" t="str">
            <v>QUEENSLAND</v>
          </cell>
          <cell r="I7232" t="str">
            <v>BUNDABERG</v>
          </cell>
          <cell r="J7232" t="str">
            <v>AUS</v>
          </cell>
          <cell r="K7232" t="str">
            <v>AU</v>
          </cell>
          <cell r="L7232" t="str">
            <v>Queensland Computers Pty Ltd</v>
          </cell>
          <cell r="M7232" t="str">
            <v>Business</v>
          </cell>
          <cell r="N7232" t="str">
            <v>QLD</v>
          </cell>
          <cell r="O7232" t="str">
            <v>12 Bourbong Street</v>
          </cell>
          <cell r="P7232">
            <v>4670</v>
          </cell>
          <cell r="Q7232" t="str">
            <v>NO</v>
          </cell>
          <cell r="R7232" t="str">
            <v>AUD</v>
          </cell>
          <cell r="U7232" t="str">
            <v>30 Inv</v>
          </cell>
          <cell r="V7232" t="str">
            <v>EFT</v>
          </cell>
          <cell r="W7232" t="str">
            <v>EN_AU</v>
          </cell>
          <cell r="X7232" t="str">
            <v>GST</v>
          </cell>
          <cell r="Y7232">
            <v>86378902573</v>
          </cell>
          <cell r="Z7232">
            <v>100</v>
          </cell>
          <cell r="AA7232" t="str">
            <v>NO</v>
          </cell>
          <cell r="AB7232" t="str">
            <v>V-007472</v>
          </cell>
          <cell r="AC7232" t="str">
            <v>V-005435</v>
          </cell>
        </row>
        <row r="7233">
          <cell r="D7233" t="str">
            <v>Queensland Cotton</v>
          </cell>
          <cell r="E7233" t="str">
            <v>QUEENSLAND</v>
          </cell>
          <cell r="I7233" t="str">
            <v>FORTITUDE VALLEY</v>
          </cell>
          <cell r="J7233" t="str">
            <v>AUS</v>
          </cell>
          <cell r="K7233" t="str">
            <v>AU</v>
          </cell>
          <cell r="L7233" t="str">
            <v>Queensland Cotton</v>
          </cell>
          <cell r="M7233" t="str">
            <v>Business</v>
          </cell>
          <cell r="N7233" t="str">
            <v>QLD</v>
          </cell>
          <cell r="O7233" t="str">
            <v>PO Box 2245</v>
          </cell>
          <cell r="P7233">
            <v>4006</v>
          </cell>
          <cell r="Q7233" t="str">
            <v>NO</v>
          </cell>
          <cell r="R7233" t="str">
            <v>AUD</v>
          </cell>
          <cell r="U7233" t="str">
            <v>7 Inv</v>
          </cell>
          <cell r="V7233" t="str">
            <v>EFT</v>
          </cell>
          <cell r="W7233" t="str">
            <v>EN_AU</v>
          </cell>
          <cell r="X7233" t="str">
            <v>GST</v>
          </cell>
          <cell r="Y7233">
            <v>26010944591</v>
          </cell>
          <cell r="Z7233">
            <v>100</v>
          </cell>
          <cell r="AA7233" t="str">
            <v>NO</v>
          </cell>
          <cell r="AB7233" t="str">
            <v>V-007473</v>
          </cell>
          <cell r="AC7233" t="str">
            <v>V-009743</v>
          </cell>
        </row>
        <row r="7234">
          <cell r="D7234" t="str">
            <v>Queensland Country Womens Associati</v>
          </cell>
          <cell r="E7234" t="str">
            <v>QUEENSLAND</v>
          </cell>
          <cell r="I7234" t="str">
            <v>ST GEORGE</v>
          </cell>
          <cell r="J7234" t="str">
            <v>AUS</v>
          </cell>
          <cell r="K7234" t="str">
            <v>AU</v>
          </cell>
          <cell r="L7234" t="str">
            <v>Queensland Country Womens Associati</v>
          </cell>
          <cell r="M7234" t="str">
            <v>Business</v>
          </cell>
          <cell r="N7234" t="str">
            <v>QLD</v>
          </cell>
          <cell r="O7234" t="str">
            <v>PO Box 518</v>
          </cell>
          <cell r="P7234">
            <v>2622</v>
          </cell>
          <cell r="Q7234" t="str">
            <v>NO</v>
          </cell>
          <cell r="R7234" t="str">
            <v>AUD</v>
          </cell>
          <cell r="U7234" t="str">
            <v>30 Inv</v>
          </cell>
          <cell r="V7234" t="str">
            <v>EFT</v>
          </cell>
          <cell r="W7234" t="str">
            <v>EN_AU</v>
          </cell>
          <cell r="X7234" t="str">
            <v>GST</v>
          </cell>
          <cell r="Y7234">
            <v>43760914585</v>
          </cell>
          <cell r="Z7234">
            <v>100</v>
          </cell>
          <cell r="AA7234" t="str">
            <v>NO</v>
          </cell>
          <cell r="AB7234" t="str">
            <v>V-007474</v>
          </cell>
          <cell r="AC7234" t="str">
            <v>V-008777</v>
          </cell>
        </row>
        <row r="7235">
          <cell r="D7235" t="str">
            <v>Queensland Dairyfarmers Organisatio</v>
          </cell>
          <cell r="E7235" t="str">
            <v>QUEENSLAND</v>
          </cell>
          <cell r="I7235" t="str">
            <v>BRISBANE</v>
          </cell>
          <cell r="J7235" t="str">
            <v>AUS</v>
          </cell>
          <cell r="K7235" t="str">
            <v>AU</v>
          </cell>
          <cell r="L7235" t="str">
            <v>Queensland Dairyfarmers Organisatio</v>
          </cell>
          <cell r="M7235" t="str">
            <v>Business</v>
          </cell>
          <cell r="N7235" t="str">
            <v>QLD</v>
          </cell>
          <cell r="O7235" t="str">
            <v>PO Box 13061</v>
          </cell>
          <cell r="P7235">
            <v>4001</v>
          </cell>
          <cell r="Q7235" t="str">
            <v>NO</v>
          </cell>
          <cell r="R7235" t="str">
            <v>AUD</v>
          </cell>
          <cell r="U7235" t="str">
            <v>01 Inv</v>
          </cell>
          <cell r="V7235" t="str">
            <v>EFT</v>
          </cell>
          <cell r="W7235" t="str">
            <v>EN_AU</v>
          </cell>
          <cell r="X7235" t="str">
            <v>GST</v>
          </cell>
          <cell r="Y7235">
            <v>90090629066</v>
          </cell>
          <cell r="Z7235">
            <v>100</v>
          </cell>
          <cell r="AA7235" t="str">
            <v>NO</v>
          </cell>
          <cell r="AB7235" t="str">
            <v>V-007475</v>
          </cell>
          <cell r="AC7235" t="str">
            <v>V-009741</v>
          </cell>
        </row>
        <row r="7236">
          <cell r="D7236" t="str">
            <v>Queensland Hotel</v>
          </cell>
          <cell r="E7236" t="str">
            <v>QUEENSLAND</v>
          </cell>
          <cell r="I7236" t="str">
            <v>GOONDIWINDI</v>
          </cell>
          <cell r="J7236" t="str">
            <v>AUS</v>
          </cell>
          <cell r="K7236" t="str">
            <v>AU</v>
          </cell>
          <cell r="L7236" t="str">
            <v>Queensland Hotel</v>
          </cell>
          <cell r="M7236" t="str">
            <v>Business</v>
          </cell>
          <cell r="N7236" t="str">
            <v>QLD</v>
          </cell>
          <cell r="O7236" t="str">
            <v>134 Marshall Street</v>
          </cell>
          <cell r="P7236">
            <v>4390</v>
          </cell>
          <cell r="Q7236" t="str">
            <v>NO</v>
          </cell>
          <cell r="R7236" t="str">
            <v>AUD</v>
          </cell>
          <cell r="U7236" t="str">
            <v>01 Inv</v>
          </cell>
          <cell r="V7236" t="str">
            <v>EFT</v>
          </cell>
          <cell r="W7236" t="str">
            <v>EN_AU</v>
          </cell>
          <cell r="X7236" t="str">
            <v>GST</v>
          </cell>
          <cell r="Y7236">
            <v>27643268704</v>
          </cell>
          <cell r="Z7236">
            <v>100</v>
          </cell>
          <cell r="AA7236" t="str">
            <v>NO</v>
          </cell>
          <cell r="AB7236" t="str">
            <v>V-007476</v>
          </cell>
          <cell r="AC7236" t="str">
            <v>V-006775</v>
          </cell>
        </row>
        <row r="7237">
          <cell r="D7237" t="str">
            <v>Queensland Hotel Goondiwindi</v>
          </cell>
          <cell r="E7237" t="str">
            <v>QUEENSLAND</v>
          </cell>
          <cell r="I7237" t="str">
            <v>GOONDIWINDI</v>
          </cell>
          <cell r="J7237" t="str">
            <v>AUS</v>
          </cell>
          <cell r="K7237" t="str">
            <v>AU</v>
          </cell>
          <cell r="L7237" t="str">
            <v>Queensland Hotel Goondiwindi</v>
          </cell>
          <cell r="M7237" t="str">
            <v>Business</v>
          </cell>
          <cell r="N7237" t="str">
            <v>QLD</v>
          </cell>
          <cell r="O7237" t="str">
            <v>134 Marshall Street</v>
          </cell>
          <cell r="P7237">
            <v>4390</v>
          </cell>
          <cell r="Q7237" t="str">
            <v>NO</v>
          </cell>
          <cell r="R7237" t="str">
            <v>AUD</v>
          </cell>
          <cell r="U7237" t="str">
            <v>01 Inv</v>
          </cell>
          <cell r="V7237" t="str">
            <v>EFT</v>
          </cell>
          <cell r="W7237" t="str">
            <v>EN_AU</v>
          </cell>
          <cell r="X7237" t="str">
            <v>GST</v>
          </cell>
          <cell r="Y7237">
            <v>59980011066</v>
          </cell>
          <cell r="Z7237">
            <v>100</v>
          </cell>
          <cell r="AA7237" t="str">
            <v>NO</v>
          </cell>
          <cell r="AB7237" t="str">
            <v>V-007477</v>
          </cell>
          <cell r="AC7237" t="str">
            <v>V-001555</v>
          </cell>
        </row>
        <row r="7238">
          <cell r="D7238" t="str">
            <v>Queensland Livestock Exporters</v>
          </cell>
          <cell r="E7238" t="str">
            <v>QUEENSLAND</v>
          </cell>
          <cell r="I7238" t="str">
            <v>BRISBANE</v>
          </cell>
          <cell r="J7238" t="str">
            <v>AUS</v>
          </cell>
          <cell r="K7238" t="str">
            <v>AU</v>
          </cell>
          <cell r="L7238" t="str">
            <v>Queensland Livestock Exporters</v>
          </cell>
          <cell r="M7238" t="str">
            <v>Business</v>
          </cell>
          <cell r="N7238" t="str">
            <v>QLD</v>
          </cell>
          <cell r="O7238" t="str">
            <v>PO Box 132</v>
          </cell>
          <cell r="P7238">
            <v>4001</v>
          </cell>
          <cell r="Q7238" t="str">
            <v>NO</v>
          </cell>
          <cell r="R7238" t="str">
            <v>AUD</v>
          </cell>
          <cell r="U7238" t="str">
            <v>01 Inv</v>
          </cell>
          <cell r="V7238" t="str">
            <v>EFT</v>
          </cell>
          <cell r="W7238" t="str">
            <v>EN_AU</v>
          </cell>
          <cell r="X7238" t="str">
            <v>GST</v>
          </cell>
          <cell r="Y7238">
            <v>78862042951</v>
          </cell>
          <cell r="Z7238">
            <v>100</v>
          </cell>
          <cell r="AA7238" t="str">
            <v>NO</v>
          </cell>
          <cell r="AB7238" t="str">
            <v>V-007478</v>
          </cell>
          <cell r="AC7238" t="str">
            <v>V-000630</v>
          </cell>
        </row>
        <row r="7239">
          <cell r="D7239" t="str">
            <v>Queensland Police Service</v>
          </cell>
          <cell r="E7239" t="str">
            <v>QUEENSLAND</v>
          </cell>
          <cell r="I7239" t="str">
            <v>INGLEWOOD</v>
          </cell>
          <cell r="J7239" t="str">
            <v>AUS</v>
          </cell>
          <cell r="K7239" t="str">
            <v>AU</v>
          </cell>
          <cell r="L7239" t="str">
            <v>Queensland Police Service</v>
          </cell>
          <cell r="M7239" t="str">
            <v>Business</v>
          </cell>
          <cell r="N7239" t="str">
            <v>QLD</v>
          </cell>
          <cell r="O7239" t="str">
            <v>PO Box 180</v>
          </cell>
          <cell r="P7239">
            <v>4387</v>
          </cell>
          <cell r="Q7239" t="str">
            <v>NO</v>
          </cell>
          <cell r="R7239" t="str">
            <v>AUD</v>
          </cell>
          <cell r="U7239" t="str">
            <v>30 Inv</v>
          </cell>
          <cell r="V7239" t="str">
            <v>EFT</v>
          </cell>
          <cell r="W7239" t="str">
            <v>EN_AU</v>
          </cell>
          <cell r="X7239" t="str">
            <v>Exempt</v>
          </cell>
          <cell r="Y7239">
            <v>17092309035</v>
          </cell>
          <cell r="Z7239">
            <v>100</v>
          </cell>
          <cell r="AA7239" t="str">
            <v>NO</v>
          </cell>
          <cell r="AB7239" t="str">
            <v>V-007479</v>
          </cell>
          <cell r="AC7239" t="str">
            <v>V-006046</v>
          </cell>
        </row>
        <row r="7240">
          <cell r="D7240" t="str">
            <v>Queensland Rural Womens Network</v>
          </cell>
          <cell r="E7240" t="str">
            <v>QUEENSLAND</v>
          </cell>
          <cell r="I7240" t="str">
            <v>TOOWOOMBA</v>
          </cell>
          <cell r="J7240" t="str">
            <v>AUS</v>
          </cell>
          <cell r="K7240" t="str">
            <v>AU</v>
          </cell>
          <cell r="L7240" t="str">
            <v>Queensland Rural Womens Network</v>
          </cell>
          <cell r="M7240" t="str">
            <v>Business</v>
          </cell>
          <cell r="N7240" t="str">
            <v>QLD</v>
          </cell>
          <cell r="O7240" t="str">
            <v>PO Box 1568</v>
          </cell>
          <cell r="P7240">
            <v>4350</v>
          </cell>
          <cell r="Q7240" t="str">
            <v>NO</v>
          </cell>
          <cell r="R7240" t="str">
            <v>AUD</v>
          </cell>
          <cell r="U7240" t="str">
            <v>14 Inv</v>
          </cell>
          <cell r="V7240" t="str">
            <v>EFT</v>
          </cell>
          <cell r="W7240" t="str">
            <v>EN_AU</v>
          </cell>
          <cell r="X7240" t="str">
            <v>GST</v>
          </cell>
          <cell r="Y7240">
            <v>82236858320</v>
          </cell>
          <cell r="Z7240">
            <v>100</v>
          </cell>
          <cell r="AA7240" t="str">
            <v>NO</v>
          </cell>
          <cell r="AB7240" t="str">
            <v>V-007480</v>
          </cell>
          <cell r="AC7240" t="str">
            <v>V-010574</v>
          </cell>
        </row>
        <row r="7241">
          <cell r="D7241" t="str">
            <v>Queensland Screenprints Pty Ltd</v>
          </cell>
          <cell r="E7241" t="str">
            <v>QUEENSLAND</v>
          </cell>
          <cell r="I7241" t="str">
            <v>SALISBURY</v>
          </cell>
          <cell r="J7241" t="str">
            <v>AUS</v>
          </cell>
          <cell r="K7241" t="str">
            <v>AU</v>
          </cell>
          <cell r="L7241" t="str">
            <v>Queensland Screenprints Pty Ltd</v>
          </cell>
          <cell r="M7241" t="str">
            <v>Business</v>
          </cell>
          <cell r="N7241" t="str">
            <v>QLD</v>
          </cell>
          <cell r="O7241" t="str">
            <v>PO Box 88</v>
          </cell>
          <cell r="P7241">
            <v>4107</v>
          </cell>
          <cell r="Q7241" t="str">
            <v>NO</v>
          </cell>
          <cell r="R7241" t="str">
            <v>AUD</v>
          </cell>
          <cell r="U7241" t="str">
            <v>01 Inv</v>
          </cell>
          <cell r="V7241" t="str">
            <v>EFT</v>
          </cell>
          <cell r="W7241" t="str">
            <v>EN_AU</v>
          </cell>
          <cell r="X7241" t="str">
            <v>GST</v>
          </cell>
          <cell r="Y7241">
            <v>85009739646</v>
          </cell>
          <cell r="Z7241">
            <v>100</v>
          </cell>
          <cell r="AA7241" t="str">
            <v>NO</v>
          </cell>
          <cell r="AB7241" t="str">
            <v>V-007481</v>
          </cell>
          <cell r="AC7241" t="str">
            <v>V-003728</v>
          </cell>
        </row>
        <row r="7242">
          <cell r="D7242" t="str">
            <v>Queensland Trophy Distributors</v>
          </cell>
          <cell r="E7242" t="str">
            <v>QUEENSLAND</v>
          </cell>
          <cell r="I7242" t="str">
            <v>ALBION</v>
          </cell>
          <cell r="J7242" t="str">
            <v>AUS</v>
          </cell>
          <cell r="K7242" t="str">
            <v>AU</v>
          </cell>
          <cell r="L7242" t="str">
            <v>Queensland Trophy Distributors</v>
          </cell>
          <cell r="M7242" t="str">
            <v>Business</v>
          </cell>
          <cell r="N7242" t="str">
            <v>QLD</v>
          </cell>
          <cell r="O7242" t="str">
            <v>PO Box 646</v>
          </cell>
          <cell r="P7242">
            <v>4010</v>
          </cell>
          <cell r="Q7242" t="str">
            <v>NO</v>
          </cell>
          <cell r="R7242" t="str">
            <v>AUD</v>
          </cell>
          <cell r="U7242" t="str">
            <v>7 Inv</v>
          </cell>
          <cell r="V7242" t="str">
            <v>EFT</v>
          </cell>
          <cell r="W7242" t="str">
            <v>EN_AU</v>
          </cell>
          <cell r="X7242" t="str">
            <v>GST</v>
          </cell>
          <cell r="Y7242">
            <v>34074007064</v>
          </cell>
          <cell r="Z7242">
            <v>100</v>
          </cell>
          <cell r="AA7242" t="str">
            <v>NO</v>
          </cell>
          <cell r="AB7242" t="str">
            <v>V-007482</v>
          </cell>
          <cell r="AC7242" t="str">
            <v>V-003533</v>
          </cell>
        </row>
        <row r="7243">
          <cell r="D7243" t="str">
            <v>Quick Kill</v>
          </cell>
          <cell r="E7243" t="str">
            <v>QUICK KILL</v>
          </cell>
          <cell r="I7243" t="str">
            <v>EAST ALBURY</v>
          </cell>
          <cell r="J7243" t="str">
            <v>AUS</v>
          </cell>
          <cell r="K7243" t="str">
            <v>AU</v>
          </cell>
          <cell r="L7243" t="str">
            <v>Quick Kill</v>
          </cell>
          <cell r="M7243" t="str">
            <v>Business</v>
          </cell>
          <cell r="N7243" t="str">
            <v>NSW</v>
          </cell>
          <cell r="O7243" t="str">
            <v>PO Box 7148</v>
          </cell>
          <cell r="P7243">
            <v>2640</v>
          </cell>
          <cell r="Q7243" t="str">
            <v>NO</v>
          </cell>
          <cell r="R7243" t="str">
            <v>AUD</v>
          </cell>
          <cell r="U7243" t="str">
            <v>14 Inv</v>
          </cell>
          <cell r="V7243" t="str">
            <v>EFT</v>
          </cell>
          <cell r="W7243" t="str">
            <v>EN_AU</v>
          </cell>
          <cell r="X7243" t="str">
            <v>Exempt</v>
          </cell>
          <cell r="Y7243">
            <v>80196026718</v>
          </cell>
          <cell r="Z7243">
            <v>100</v>
          </cell>
          <cell r="AA7243" t="str">
            <v>NO</v>
          </cell>
          <cell r="AB7243" t="str">
            <v>V-007483</v>
          </cell>
          <cell r="AC7243" t="str">
            <v>V-007754</v>
          </cell>
        </row>
        <row r="7244">
          <cell r="D7244" t="str">
            <v>Quick Plumbing Pty Ltd</v>
          </cell>
          <cell r="E7244" t="str">
            <v>QUICK PLUM</v>
          </cell>
          <cell r="I7244" t="str">
            <v>WARRACKNABEAL</v>
          </cell>
          <cell r="J7244" t="str">
            <v>AUS</v>
          </cell>
          <cell r="K7244" t="str">
            <v>AU</v>
          </cell>
          <cell r="L7244" t="str">
            <v>Quick Plumbing Pty Ltd</v>
          </cell>
          <cell r="M7244" t="str">
            <v>Business</v>
          </cell>
          <cell r="N7244" t="str">
            <v>VIC</v>
          </cell>
          <cell r="O7244" t="str">
            <v>PO Box 374</v>
          </cell>
          <cell r="P7244">
            <v>3393</v>
          </cell>
          <cell r="Q7244" t="str">
            <v>NO</v>
          </cell>
          <cell r="R7244" t="str">
            <v>AUD</v>
          </cell>
          <cell r="U7244" t="str">
            <v>14 Inv</v>
          </cell>
          <cell r="V7244" t="str">
            <v>EFT</v>
          </cell>
          <cell r="W7244" t="str">
            <v>EN_AU</v>
          </cell>
          <cell r="X7244" t="str">
            <v>GST</v>
          </cell>
          <cell r="Y7244">
            <v>36131991047</v>
          </cell>
          <cell r="Z7244">
            <v>100</v>
          </cell>
          <cell r="AA7244" t="str">
            <v>NO</v>
          </cell>
          <cell r="AB7244" t="str">
            <v>V-007484</v>
          </cell>
          <cell r="AC7244" t="str">
            <v>V-002745</v>
          </cell>
        </row>
        <row r="7245">
          <cell r="D7245" t="str">
            <v>Quikpik Couriers</v>
          </cell>
          <cell r="E7245" t="str">
            <v>QUIKPIK CO</v>
          </cell>
          <cell r="I7245" t="str">
            <v>GOLDEN SQUARE</v>
          </cell>
          <cell r="J7245" t="str">
            <v>AUS</v>
          </cell>
          <cell r="K7245" t="str">
            <v>AU</v>
          </cell>
          <cell r="L7245" t="str">
            <v>Quikpik Couriers</v>
          </cell>
          <cell r="M7245" t="str">
            <v>Business</v>
          </cell>
          <cell r="N7245" t="str">
            <v>VIC</v>
          </cell>
          <cell r="O7245" t="str">
            <v>18 Young Street</v>
          </cell>
          <cell r="P7245">
            <v>3555</v>
          </cell>
          <cell r="Q7245" t="str">
            <v>NO</v>
          </cell>
          <cell r="R7245" t="str">
            <v>AUD</v>
          </cell>
          <cell r="U7245" t="str">
            <v>30 Inv</v>
          </cell>
          <cell r="V7245" t="str">
            <v>EFT</v>
          </cell>
          <cell r="W7245" t="str">
            <v>EN_AU</v>
          </cell>
          <cell r="X7245" t="str">
            <v>GST</v>
          </cell>
          <cell r="Y7245">
            <v>89890997331</v>
          </cell>
          <cell r="Z7245">
            <v>100</v>
          </cell>
          <cell r="AA7245" t="str">
            <v>NO</v>
          </cell>
          <cell r="AB7245" t="str">
            <v>V-007485</v>
          </cell>
          <cell r="AC7245" t="str">
            <v>V-003808</v>
          </cell>
        </row>
        <row r="7246">
          <cell r="D7246" t="str">
            <v>Quilpie &amp; District Show</v>
          </cell>
          <cell r="E7246" t="str">
            <v>QUILPIE &amp;</v>
          </cell>
          <cell r="I7246" t="str">
            <v>QUILPIE</v>
          </cell>
          <cell r="J7246" t="str">
            <v>AUS</v>
          </cell>
          <cell r="K7246" t="str">
            <v>AU</v>
          </cell>
          <cell r="L7246" t="str">
            <v>Quilpie &amp; District Show</v>
          </cell>
          <cell r="M7246" t="str">
            <v>Business</v>
          </cell>
          <cell r="N7246" t="str">
            <v>QLD</v>
          </cell>
          <cell r="O7246" t="str">
            <v>PO Box 222</v>
          </cell>
          <cell r="P7246">
            <v>4480</v>
          </cell>
          <cell r="Q7246" t="str">
            <v>NO</v>
          </cell>
          <cell r="R7246" t="str">
            <v>AUD</v>
          </cell>
          <cell r="U7246" t="str">
            <v>7 Inv</v>
          </cell>
          <cell r="V7246" t="str">
            <v>EFT</v>
          </cell>
          <cell r="W7246" t="str">
            <v>EN_AU</v>
          </cell>
          <cell r="X7246" t="str">
            <v>Exempt</v>
          </cell>
          <cell r="Y7246">
            <v>61404277659</v>
          </cell>
          <cell r="Z7246">
            <v>100</v>
          </cell>
          <cell r="AA7246" t="str">
            <v>NO</v>
          </cell>
          <cell r="AB7246" t="str">
            <v>V-007486</v>
          </cell>
          <cell r="AC7246" t="str">
            <v>V-003026</v>
          </cell>
        </row>
        <row r="7247">
          <cell r="D7247" t="str">
            <v>Quilpie Diggers Race Club Inc Nogs</v>
          </cell>
          <cell r="E7247" t="str">
            <v>QUILPIE DI</v>
          </cell>
          <cell r="I7247" t="str">
            <v>QUILPIE</v>
          </cell>
          <cell r="J7247" t="str">
            <v>AUS</v>
          </cell>
          <cell r="K7247" t="str">
            <v>AU</v>
          </cell>
          <cell r="L7247" t="str">
            <v>Quilpie Diggers Race Club Inc Nogs</v>
          </cell>
          <cell r="M7247" t="str">
            <v>Business</v>
          </cell>
          <cell r="N7247" t="str">
            <v>QLD</v>
          </cell>
          <cell r="O7247" t="str">
            <v>PO Box 149</v>
          </cell>
          <cell r="P7247">
            <v>4480</v>
          </cell>
          <cell r="Q7247" t="str">
            <v>NO</v>
          </cell>
          <cell r="R7247" t="str">
            <v>AUD</v>
          </cell>
          <cell r="U7247" t="str">
            <v>01 Inv</v>
          </cell>
          <cell r="V7247" t="str">
            <v>EFT</v>
          </cell>
          <cell r="W7247" t="str">
            <v>EN_AU</v>
          </cell>
          <cell r="X7247" t="str">
            <v>Exempt</v>
          </cell>
          <cell r="Y7247">
            <v>16663838022</v>
          </cell>
          <cell r="Z7247">
            <v>100</v>
          </cell>
          <cell r="AA7247" t="str">
            <v>NO</v>
          </cell>
          <cell r="AB7247" t="str">
            <v>V-007487</v>
          </cell>
          <cell r="AC7247" t="str">
            <v>V-001557</v>
          </cell>
        </row>
        <row r="7248">
          <cell r="D7248" t="str">
            <v>Quilpie Golf Club</v>
          </cell>
          <cell r="E7248" t="str">
            <v>QUILPIE GO</v>
          </cell>
          <cell r="I7248" t="str">
            <v>QUILPIE</v>
          </cell>
          <cell r="J7248" t="str">
            <v>AUS</v>
          </cell>
          <cell r="K7248" t="str">
            <v>AU</v>
          </cell>
          <cell r="L7248" t="str">
            <v>Quilpie Golf Club</v>
          </cell>
          <cell r="M7248" t="str">
            <v>Business</v>
          </cell>
          <cell r="N7248" t="str">
            <v>QLD</v>
          </cell>
          <cell r="O7248" t="str">
            <v>PO Box 241</v>
          </cell>
          <cell r="P7248">
            <v>4480</v>
          </cell>
          <cell r="Q7248" t="str">
            <v>NO</v>
          </cell>
          <cell r="R7248" t="str">
            <v>AUD</v>
          </cell>
          <cell r="U7248" t="str">
            <v>01 Inv</v>
          </cell>
          <cell r="V7248" t="str">
            <v>EFT</v>
          </cell>
          <cell r="W7248" t="str">
            <v>EN_AU</v>
          </cell>
          <cell r="X7248" t="str">
            <v>Exempt</v>
          </cell>
          <cell r="Y7248">
            <v>93730055499</v>
          </cell>
          <cell r="Z7248">
            <v>100</v>
          </cell>
          <cell r="AA7248" t="str">
            <v>NO</v>
          </cell>
          <cell r="AB7248" t="str">
            <v>V-007488</v>
          </cell>
          <cell r="AC7248" t="str">
            <v>V-008174</v>
          </cell>
        </row>
        <row r="7249">
          <cell r="D7249" t="str">
            <v>Quilpie Polocrosse Club</v>
          </cell>
          <cell r="E7249" t="str">
            <v>QUILPIE PO</v>
          </cell>
          <cell r="I7249" t="str">
            <v>QUILPIE</v>
          </cell>
          <cell r="J7249" t="str">
            <v>AUS</v>
          </cell>
          <cell r="K7249" t="str">
            <v>AU</v>
          </cell>
          <cell r="L7249" t="str">
            <v>Quilpie Polocrosse Club</v>
          </cell>
          <cell r="M7249" t="str">
            <v>Business</v>
          </cell>
          <cell r="N7249" t="str">
            <v>QLD</v>
          </cell>
          <cell r="O7249" t="str">
            <v>PO Box 65</v>
          </cell>
          <cell r="P7249">
            <v>4480</v>
          </cell>
          <cell r="Q7249" t="str">
            <v>NO</v>
          </cell>
          <cell r="R7249" t="str">
            <v>AUD</v>
          </cell>
          <cell r="U7249" t="str">
            <v>01 Inv</v>
          </cell>
          <cell r="V7249" t="str">
            <v>EFT</v>
          </cell>
          <cell r="W7249" t="str">
            <v>EN_AU</v>
          </cell>
          <cell r="X7249" t="str">
            <v>Exempt</v>
          </cell>
          <cell r="Y7249">
            <v>90947340665</v>
          </cell>
          <cell r="Z7249">
            <v>100</v>
          </cell>
          <cell r="AA7249" t="str">
            <v>NO</v>
          </cell>
          <cell r="AB7249" t="str">
            <v>V-007489</v>
          </cell>
          <cell r="AC7249" t="str">
            <v>V-006906</v>
          </cell>
        </row>
        <row r="7250">
          <cell r="D7250" t="str">
            <v>Quilpie Sporting Clays Club Inc No</v>
          </cell>
          <cell r="E7250" t="str">
            <v>QUILPIE SP</v>
          </cell>
          <cell r="I7250" t="str">
            <v>QUILPIE</v>
          </cell>
          <cell r="J7250" t="str">
            <v>AUS</v>
          </cell>
          <cell r="K7250" t="str">
            <v>AU</v>
          </cell>
          <cell r="L7250" t="str">
            <v>Quilpie Sporting Clays Club Inc No</v>
          </cell>
          <cell r="M7250" t="str">
            <v>Business</v>
          </cell>
          <cell r="N7250" t="str">
            <v>QLD</v>
          </cell>
          <cell r="O7250" t="str">
            <v>PO Box 146</v>
          </cell>
          <cell r="P7250">
            <v>4480</v>
          </cell>
          <cell r="Q7250" t="str">
            <v>NO</v>
          </cell>
          <cell r="R7250" t="str">
            <v>AUD</v>
          </cell>
          <cell r="U7250" t="str">
            <v>7 Inv</v>
          </cell>
          <cell r="V7250" t="str">
            <v>EFT</v>
          </cell>
          <cell r="W7250" t="str">
            <v>EN_AU</v>
          </cell>
          <cell r="X7250" t="str">
            <v>Exempt</v>
          </cell>
          <cell r="Y7250">
            <v>22186271455</v>
          </cell>
          <cell r="Z7250">
            <v>100</v>
          </cell>
          <cell r="AA7250" t="str">
            <v>NO</v>
          </cell>
          <cell r="AB7250" t="str">
            <v>V-007490</v>
          </cell>
          <cell r="AC7250" t="str">
            <v>V-004546</v>
          </cell>
        </row>
        <row r="7251">
          <cell r="D7251" t="str">
            <v>Quinlan Auto Spares Pty Ltd</v>
          </cell>
          <cell r="E7251" t="str">
            <v>QUINLAN AU</v>
          </cell>
          <cell r="I7251" t="str">
            <v>ALBURY</v>
          </cell>
          <cell r="J7251" t="str">
            <v>AUS</v>
          </cell>
          <cell r="K7251" t="str">
            <v>AU</v>
          </cell>
          <cell r="L7251" t="str">
            <v>Quinlan Auto Spares Pty Ltd</v>
          </cell>
          <cell r="M7251" t="str">
            <v>Business</v>
          </cell>
          <cell r="N7251" t="str">
            <v>NSW</v>
          </cell>
          <cell r="O7251" t="str">
            <v>325 Townsend Street</v>
          </cell>
          <cell r="P7251">
            <v>2640</v>
          </cell>
          <cell r="Q7251" t="str">
            <v>NO</v>
          </cell>
          <cell r="R7251" t="str">
            <v>AUD</v>
          </cell>
          <cell r="U7251" t="str">
            <v>30 Inv</v>
          </cell>
          <cell r="V7251" t="str">
            <v>EFT</v>
          </cell>
          <cell r="W7251" t="str">
            <v>EN_AU</v>
          </cell>
          <cell r="X7251" t="str">
            <v>GST</v>
          </cell>
          <cell r="Y7251">
            <v>76001172943</v>
          </cell>
          <cell r="Z7251">
            <v>100</v>
          </cell>
          <cell r="AA7251" t="str">
            <v>NO</v>
          </cell>
          <cell r="AB7251" t="str">
            <v>V-007491</v>
          </cell>
          <cell r="AC7251" t="str">
            <v>V-007094</v>
          </cell>
        </row>
        <row r="7252">
          <cell r="D7252" t="str">
            <v>Quirindi Air</v>
          </cell>
          <cell r="E7252" t="str">
            <v>QUIRINDI A</v>
          </cell>
          <cell r="I7252" t="str">
            <v>QUIRINDI</v>
          </cell>
          <cell r="J7252" t="str">
            <v>AUS</v>
          </cell>
          <cell r="K7252" t="str">
            <v>AU</v>
          </cell>
          <cell r="L7252" t="str">
            <v>Quirindi Air</v>
          </cell>
          <cell r="M7252" t="str">
            <v>Business</v>
          </cell>
          <cell r="N7252" t="str">
            <v>NSW</v>
          </cell>
          <cell r="O7252" t="str">
            <v>PO Box 407</v>
          </cell>
          <cell r="P7252">
            <v>2343</v>
          </cell>
          <cell r="Q7252" t="str">
            <v>NO</v>
          </cell>
          <cell r="R7252" t="str">
            <v>AUD</v>
          </cell>
          <cell r="U7252" t="str">
            <v>14 Inv</v>
          </cell>
          <cell r="V7252" t="str">
            <v>EFT</v>
          </cell>
          <cell r="W7252" t="str">
            <v>EN_AU</v>
          </cell>
          <cell r="X7252" t="str">
            <v>GST</v>
          </cell>
          <cell r="Y7252">
            <v>99142408713</v>
          </cell>
          <cell r="Z7252">
            <v>100</v>
          </cell>
          <cell r="AA7252" t="str">
            <v>NO</v>
          </cell>
          <cell r="AB7252" t="str">
            <v>V-007492</v>
          </cell>
          <cell r="AC7252" t="str">
            <v>V-010651</v>
          </cell>
        </row>
        <row r="7253">
          <cell r="D7253" t="str">
            <v>Quirindi Auto Electrical</v>
          </cell>
          <cell r="E7253" t="str">
            <v>QUIRINDI A</v>
          </cell>
          <cell r="I7253" t="str">
            <v>QUIRINDI</v>
          </cell>
          <cell r="J7253" t="str">
            <v>AUS</v>
          </cell>
          <cell r="K7253" t="str">
            <v>AU</v>
          </cell>
          <cell r="L7253" t="str">
            <v>Quirindi Auto Electrical</v>
          </cell>
          <cell r="M7253" t="str">
            <v>Business</v>
          </cell>
          <cell r="N7253" t="str">
            <v>NSW</v>
          </cell>
          <cell r="O7253" t="str">
            <v>107 Loder Street</v>
          </cell>
          <cell r="P7253">
            <v>2343</v>
          </cell>
          <cell r="Q7253" t="str">
            <v>NO</v>
          </cell>
          <cell r="R7253" t="str">
            <v>AUD</v>
          </cell>
          <cell r="U7253" t="str">
            <v>14 Inv</v>
          </cell>
          <cell r="V7253" t="str">
            <v>EFT</v>
          </cell>
          <cell r="W7253" t="str">
            <v>EN_AU</v>
          </cell>
          <cell r="X7253" t="str">
            <v>GST</v>
          </cell>
          <cell r="Y7253">
            <v>62633023457</v>
          </cell>
          <cell r="Z7253">
            <v>100</v>
          </cell>
          <cell r="AA7253" t="str">
            <v>NO</v>
          </cell>
          <cell r="AB7253" t="str">
            <v>V-007493</v>
          </cell>
          <cell r="AC7253" t="str">
            <v>V-004505</v>
          </cell>
        </row>
        <row r="7254">
          <cell r="D7254" t="str">
            <v>Quirindi Community Nursery</v>
          </cell>
          <cell r="E7254" t="str">
            <v>QUIRINDI C</v>
          </cell>
          <cell r="I7254" t="str">
            <v>QUIRINDI</v>
          </cell>
          <cell r="J7254" t="str">
            <v>AUS</v>
          </cell>
          <cell r="K7254" t="str">
            <v>AU</v>
          </cell>
          <cell r="L7254" t="str">
            <v>Quirindi Community Nursery Nogst</v>
          </cell>
          <cell r="M7254" t="str">
            <v>Business</v>
          </cell>
          <cell r="N7254" t="str">
            <v>NSW</v>
          </cell>
          <cell r="O7254" t="str">
            <v>PO Box 2</v>
          </cell>
          <cell r="P7254">
            <v>2343</v>
          </cell>
          <cell r="Q7254" t="str">
            <v>NO</v>
          </cell>
          <cell r="R7254" t="str">
            <v>AUD</v>
          </cell>
          <cell r="U7254" t="str">
            <v>7 Inv</v>
          </cell>
          <cell r="V7254" t="str">
            <v>EFT</v>
          </cell>
          <cell r="W7254" t="str">
            <v>EN_AU</v>
          </cell>
          <cell r="X7254" t="str">
            <v>Exempt</v>
          </cell>
          <cell r="Y7254">
            <v>68441377220</v>
          </cell>
          <cell r="Z7254">
            <v>100</v>
          </cell>
          <cell r="AA7254" t="str">
            <v>NO</v>
          </cell>
          <cell r="AB7254" t="str">
            <v>V-007494</v>
          </cell>
          <cell r="AC7254" t="str">
            <v>V-004847</v>
          </cell>
        </row>
        <row r="7255">
          <cell r="D7255" t="str">
            <v>Quirindi Electrical &amp; Air Condition</v>
          </cell>
          <cell r="E7255" t="str">
            <v>QUIRINDI E</v>
          </cell>
          <cell r="I7255" t="str">
            <v>QUIRINDI</v>
          </cell>
          <cell r="J7255" t="str">
            <v>AUS</v>
          </cell>
          <cell r="K7255" t="str">
            <v>AU</v>
          </cell>
          <cell r="L7255" t="str">
            <v>Quirindi Electrical &amp; Air Condition</v>
          </cell>
          <cell r="M7255" t="str">
            <v>Business</v>
          </cell>
          <cell r="N7255" t="str">
            <v>NSW</v>
          </cell>
          <cell r="O7255" t="str">
            <v>127 Hawker Street</v>
          </cell>
          <cell r="P7255">
            <v>2343</v>
          </cell>
          <cell r="Q7255" t="str">
            <v>NO</v>
          </cell>
          <cell r="R7255" t="str">
            <v>AUD</v>
          </cell>
          <cell r="U7255" t="str">
            <v>30 Inv</v>
          </cell>
          <cell r="V7255" t="str">
            <v>EFT</v>
          </cell>
          <cell r="W7255" t="str">
            <v>EN_AU</v>
          </cell>
          <cell r="X7255" t="str">
            <v>GST</v>
          </cell>
          <cell r="Y7255">
            <v>39164062131</v>
          </cell>
          <cell r="Z7255">
            <v>100</v>
          </cell>
          <cell r="AA7255" t="str">
            <v>NO</v>
          </cell>
          <cell r="AB7255" t="str">
            <v>V-007495</v>
          </cell>
          <cell r="AC7255" t="str">
            <v>V-001930</v>
          </cell>
        </row>
        <row r="7256">
          <cell r="D7256" t="str">
            <v>Quirindi Engineering Pty Ltd</v>
          </cell>
          <cell r="E7256" t="str">
            <v>QUIRINDI E</v>
          </cell>
          <cell r="I7256" t="str">
            <v>QUIRINDI</v>
          </cell>
          <cell r="J7256" t="str">
            <v>AUS</v>
          </cell>
          <cell r="K7256" t="str">
            <v>AU</v>
          </cell>
          <cell r="L7256" t="str">
            <v>Quirindi Engineering Pty Ltd</v>
          </cell>
          <cell r="M7256" t="str">
            <v>Business</v>
          </cell>
          <cell r="N7256" t="str">
            <v>NSW</v>
          </cell>
          <cell r="O7256" t="str">
            <v>71 Center Street</v>
          </cell>
          <cell r="P7256">
            <v>2343</v>
          </cell>
          <cell r="Q7256" t="str">
            <v>NO</v>
          </cell>
          <cell r="R7256" t="str">
            <v>AUD</v>
          </cell>
          <cell r="U7256" t="str">
            <v>30 Inv</v>
          </cell>
          <cell r="V7256" t="str">
            <v>EFT</v>
          </cell>
          <cell r="W7256" t="str">
            <v>EN_AU</v>
          </cell>
          <cell r="X7256" t="str">
            <v>GST</v>
          </cell>
          <cell r="Y7256">
            <v>62168403030</v>
          </cell>
          <cell r="Z7256">
            <v>100</v>
          </cell>
          <cell r="AA7256" t="str">
            <v>NO</v>
          </cell>
          <cell r="AB7256" t="str">
            <v>V-007496</v>
          </cell>
          <cell r="AC7256" t="str">
            <v>V-002191</v>
          </cell>
        </row>
        <row r="7257">
          <cell r="D7257" t="str">
            <v>Quirindi Feedlot Services Pty Ltd</v>
          </cell>
          <cell r="E7257" t="str">
            <v>QUIRINDI F</v>
          </cell>
          <cell r="I7257" t="str">
            <v>QUIRINDI</v>
          </cell>
          <cell r="J7257" t="str">
            <v>AUS</v>
          </cell>
          <cell r="K7257" t="str">
            <v>AU</v>
          </cell>
          <cell r="L7257" t="str">
            <v>Quirindi Feedlot Services Pty Ltd</v>
          </cell>
          <cell r="M7257" t="str">
            <v>Business</v>
          </cell>
          <cell r="N7257" t="str">
            <v>NSW</v>
          </cell>
          <cell r="O7257" t="str">
            <v>81 Pryor Street</v>
          </cell>
          <cell r="P7257">
            <v>2343</v>
          </cell>
          <cell r="Q7257" t="str">
            <v>NO</v>
          </cell>
          <cell r="R7257" t="str">
            <v>AUD</v>
          </cell>
          <cell r="U7257" t="str">
            <v>14 Inv</v>
          </cell>
          <cell r="V7257" t="str">
            <v>EFT</v>
          </cell>
          <cell r="W7257" t="str">
            <v>EN_AU</v>
          </cell>
          <cell r="X7257" t="str">
            <v>GST</v>
          </cell>
          <cell r="Y7257">
            <v>97111971334</v>
          </cell>
          <cell r="Z7257">
            <v>100</v>
          </cell>
          <cell r="AA7257" t="str">
            <v>NO</v>
          </cell>
          <cell r="AB7257" t="str">
            <v>V-007497</v>
          </cell>
          <cell r="AC7257" t="str">
            <v>V-001450</v>
          </cell>
        </row>
        <row r="7258">
          <cell r="D7258" t="str">
            <v>Quirindi Grain And Produce</v>
          </cell>
          <cell r="E7258" t="str">
            <v>QUIRINDI G</v>
          </cell>
          <cell r="I7258" t="str">
            <v>QUIRINDI</v>
          </cell>
          <cell r="J7258" t="str">
            <v>AUS</v>
          </cell>
          <cell r="K7258" t="str">
            <v>AU</v>
          </cell>
          <cell r="L7258" t="str">
            <v>Quirindi Grain And Produce</v>
          </cell>
          <cell r="M7258" t="str">
            <v>Business</v>
          </cell>
          <cell r="N7258" t="str">
            <v>NSW</v>
          </cell>
          <cell r="O7258" t="str">
            <v>Hill Street</v>
          </cell>
          <cell r="P7258">
            <v>2343</v>
          </cell>
          <cell r="Q7258" t="str">
            <v>NO</v>
          </cell>
          <cell r="R7258" t="str">
            <v>AUD</v>
          </cell>
          <cell r="U7258" t="str">
            <v>30 Inv</v>
          </cell>
          <cell r="V7258" t="str">
            <v>EFT</v>
          </cell>
          <cell r="W7258" t="str">
            <v>EN_AU</v>
          </cell>
          <cell r="X7258" t="str">
            <v>GST</v>
          </cell>
          <cell r="Y7258">
            <v>72002717606</v>
          </cell>
          <cell r="Z7258">
            <v>100</v>
          </cell>
          <cell r="AA7258" t="str">
            <v>NO</v>
          </cell>
          <cell r="AB7258" t="str">
            <v>V-007498</v>
          </cell>
          <cell r="AC7258" t="str">
            <v>V-001546</v>
          </cell>
        </row>
        <row r="7259">
          <cell r="D7259" t="str">
            <v>Quirindi Group Pty Ltd</v>
          </cell>
          <cell r="E7259" t="str">
            <v>QUIRINDI G</v>
          </cell>
          <cell r="I7259" t="str">
            <v>QUIRINDI</v>
          </cell>
          <cell r="J7259" t="str">
            <v>AUS</v>
          </cell>
          <cell r="K7259" t="str">
            <v>AU</v>
          </cell>
          <cell r="L7259" t="str">
            <v>Quirindi Group Pty Ltd</v>
          </cell>
          <cell r="M7259" t="str">
            <v>Business</v>
          </cell>
          <cell r="N7259" t="str">
            <v>NSW</v>
          </cell>
          <cell r="O7259" t="str">
            <v>56-64 George Street</v>
          </cell>
          <cell r="P7259">
            <v>2343</v>
          </cell>
          <cell r="Q7259" t="str">
            <v>NO</v>
          </cell>
          <cell r="R7259" t="str">
            <v>AUD</v>
          </cell>
          <cell r="U7259" t="str">
            <v>14 Inv</v>
          </cell>
          <cell r="V7259" t="str">
            <v>EFT</v>
          </cell>
          <cell r="W7259" t="str">
            <v>EN_AU</v>
          </cell>
          <cell r="X7259" t="str">
            <v>GST</v>
          </cell>
          <cell r="Y7259">
            <v>52110002367</v>
          </cell>
          <cell r="Z7259">
            <v>100</v>
          </cell>
          <cell r="AA7259" t="str">
            <v>NO</v>
          </cell>
          <cell r="AB7259" t="str">
            <v>V-007499</v>
          </cell>
          <cell r="AC7259" t="str">
            <v>V-002843</v>
          </cell>
        </row>
        <row r="7260">
          <cell r="D7260" t="str">
            <v>Quirindi Jockey Club</v>
          </cell>
          <cell r="E7260" t="str">
            <v>QUIRINDI J</v>
          </cell>
          <cell r="I7260" t="str">
            <v>QUIRINDI</v>
          </cell>
          <cell r="J7260" t="str">
            <v>AUS</v>
          </cell>
          <cell r="K7260" t="str">
            <v>AU</v>
          </cell>
          <cell r="L7260" t="str">
            <v>Quirindi Jockey Club</v>
          </cell>
          <cell r="M7260" t="str">
            <v>Business</v>
          </cell>
          <cell r="N7260" t="str">
            <v>NSW</v>
          </cell>
          <cell r="O7260" t="str">
            <v>PO Box 23</v>
          </cell>
          <cell r="P7260">
            <v>2343</v>
          </cell>
          <cell r="Q7260" t="str">
            <v>NO</v>
          </cell>
          <cell r="R7260" t="str">
            <v>AUD</v>
          </cell>
          <cell r="U7260" t="str">
            <v>30 Inv</v>
          </cell>
          <cell r="V7260" t="str">
            <v>EFT</v>
          </cell>
          <cell r="W7260" t="str">
            <v>EN_AU</v>
          </cell>
          <cell r="X7260" t="str">
            <v>GST</v>
          </cell>
          <cell r="Y7260">
            <v>59013626034</v>
          </cell>
          <cell r="Z7260">
            <v>100</v>
          </cell>
          <cell r="AA7260" t="str">
            <v>NO</v>
          </cell>
          <cell r="AB7260" t="str">
            <v>V-007500</v>
          </cell>
          <cell r="AC7260" t="str">
            <v>V-005858</v>
          </cell>
        </row>
        <row r="7261">
          <cell r="D7261" t="str">
            <v>Quirindi Pest Control</v>
          </cell>
          <cell r="E7261" t="str">
            <v>QUIRINDI P</v>
          </cell>
          <cell r="I7261" t="str">
            <v>QUIRINDI</v>
          </cell>
          <cell r="J7261" t="str">
            <v>AUS</v>
          </cell>
          <cell r="K7261" t="str">
            <v>AU</v>
          </cell>
          <cell r="L7261" t="str">
            <v>Quirindi Pest Control</v>
          </cell>
          <cell r="M7261" t="str">
            <v>Business</v>
          </cell>
          <cell r="N7261" t="str">
            <v>NSW</v>
          </cell>
          <cell r="O7261" t="str">
            <v>PO Box 376</v>
          </cell>
          <cell r="P7261">
            <v>2343</v>
          </cell>
          <cell r="Q7261" t="str">
            <v>NO</v>
          </cell>
          <cell r="R7261" t="str">
            <v>AUD</v>
          </cell>
          <cell r="U7261" t="str">
            <v>14 Inv</v>
          </cell>
          <cell r="V7261" t="str">
            <v>EFT</v>
          </cell>
          <cell r="W7261" t="str">
            <v>EN_AU</v>
          </cell>
          <cell r="X7261" t="str">
            <v>GST</v>
          </cell>
          <cell r="Y7261">
            <v>52901604389</v>
          </cell>
          <cell r="Z7261">
            <v>100</v>
          </cell>
          <cell r="AA7261" t="str">
            <v>NO</v>
          </cell>
          <cell r="AB7261" t="str">
            <v>V-007501</v>
          </cell>
          <cell r="AC7261" t="str">
            <v>V-007257</v>
          </cell>
        </row>
        <row r="7262">
          <cell r="D7262" t="str">
            <v>Quirindi Printing &amp; Publishing</v>
          </cell>
          <cell r="E7262" t="str">
            <v>QUIRINDI P</v>
          </cell>
          <cell r="I7262" t="str">
            <v>QUIRINDI</v>
          </cell>
          <cell r="J7262" t="str">
            <v>AUS</v>
          </cell>
          <cell r="K7262" t="str">
            <v>AU</v>
          </cell>
          <cell r="L7262" t="str">
            <v>Quirindi Printing &amp; Publishing</v>
          </cell>
          <cell r="M7262" t="str">
            <v>Business</v>
          </cell>
          <cell r="N7262" t="str">
            <v>NSW</v>
          </cell>
          <cell r="O7262" t="str">
            <v>145 George Street</v>
          </cell>
          <cell r="P7262">
            <v>2343</v>
          </cell>
          <cell r="Q7262" t="str">
            <v>NO</v>
          </cell>
          <cell r="R7262" t="str">
            <v>AUD</v>
          </cell>
          <cell r="U7262" t="str">
            <v>01 Inv</v>
          </cell>
          <cell r="V7262" t="str">
            <v>EFT</v>
          </cell>
          <cell r="W7262" t="str">
            <v>EN_AU</v>
          </cell>
          <cell r="X7262" t="str">
            <v>GST</v>
          </cell>
          <cell r="Y7262">
            <v>48097622823</v>
          </cell>
          <cell r="Z7262">
            <v>100</v>
          </cell>
          <cell r="AA7262" t="str">
            <v>NO</v>
          </cell>
          <cell r="AB7262" t="str">
            <v>V-007502</v>
          </cell>
          <cell r="AC7262" t="str">
            <v>V-000811</v>
          </cell>
        </row>
        <row r="7263">
          <cell r="D7263" t="str">
            <v>Quirindi Rsl Sub-Branch Club Limite</v>
          </cell>
          <cell r="E7263" t="str">
            <v>QUIRINDI R</v>
          </cell>
          <cell r="I7263" t="str">
            <v>QUIRINDI</v>
          </cell>
          <cell r="J7263" t="str">
            <v>AUS</v>
          </cell>
          <cell r="K7263" t="str">
            <v>AU</v>
          </cell>
          <cell r="L7263" t="str">
            <v>Quirindi Rsl Sub-Branch Club Limite</v>
          </cell>
          <cell r="M7263" t="str">
            <v>Business</v>
          </cell>
          <cell r="N7263" t="str">
            <v>NSW</v>
          </cell>
          <cell r="O7263" t="str">
            <v>PO Box 100</v>
          </cell>
          <cell r="P7263">
            <v>2343</v>
          </cell>
          <cell r="Q7263" t="str">
            <v>NO</v>
          </cell>
          <cell r="R7263" t="str">
            <v>AUD</v>
          </cell>
          <cell r="U7263" t="str">
            <v>7 Inv</v>
          </cell>
          <cell r="V7263" t="str">
            <v>EFT</v>
          </cell>
          <cell r="W7263" t="str">
            <v>EN_AU</v>
          </cell>
          <cell r="X7263" t="str">
            <v>GST</v>
          </cell>
          <cell r="Y7263">
            <v>95000856388</v>
          </cell>
          <cell r="Z7263">
            <v>100</v>
          </cell>
          <cell r="AA7263" t="str">
            <v>NO</v>
          </cell>
          <cell r="AB7263" t="str">
            <v>V-007503</v>
          </cell>
          <cell r="AC7263" t="str">
            <v>V-006529</v>
          </cell>
        </row>
        <row r="7264">
          <cell r="D7264" t="str">
            <v>Quirindi Rugby Union Club Inc</v>
          </cell>
          <cell r="E7264" t="str">
            <v>QUIRINDI R</v>
          </cell>
          <cell r="I7264" t="str">
            <v>QUIRINDI</v>
          </cell>
          <cell r="J7264" t="str">
            <v>AUS</v>
          </cell>
          <cell r="K7264" t="str">
            <v>AU</v>
          </cell>
          <cell r="L7264" t="str">
            <v>Quirindi Rugby Union Club Inc</v>
          </cell>
          <cell r="M7264" t="str">
            <v>Business</v>
          </cell>
          <cell r="N7264" t="str">
            <v>NSW</v>
          </cell>
          <cell r="O7264" t="str">
            <v>PO Box 32</v>
          </cell>
          <cell r="P7264">
            <v>2339</v>
          </cell>
          <cell r="Q7264" t="str">
            <v>NO</v>
          </cell>
          <cell r="R7264" t="str">
            <v>AUD</v>
          </cell>
          <cell r="U7264" t="str">
            <v>01 Inv</v>
          </cell>
          <cell r="V7264" t="str">
            <v>EFT</v>
          </cell>
          <cell r="W7264" t="str">
            <v>EN_AU</v>
          </cell>
          <cell r="X7264" t="str">
            <v>Exempt</v>
          </cell>
          <cell r="Y7264">
            <v>30103443051</v>
          </cell>
          <cell r="Z7264">
            <v>100</v>
          </cell>
          <cell r="AA7264" t="str">
            <v>NO</v>
          </cell>
          <cell r="AB7264" t="str">
            <v>V-007504</v>
          </cell>
          <cell r="AC7264" t="str">
            <v>V-003248</v>
          </cell>
        </row>
        <row r="7265">
          <cell r="D7265" t="str">
            <v>Quirindi Show Society Incorporated</v>
          </cell>
          <cell r="E7265" t="str">
            <v>QUIRINDI S</v>
          </cell>
          <cell r="I7265" t="str">
            <v>QUIRINDI</v>
          </cell>
          <cell r="J7265" t="str">
            <v>AUS</v>
          </cell>
          <cell r="K7265" t="str">
            <v>AU</v>
          </cell>
          <cell r="L7265" t="str">
            <v>Quirindi Show Society Incorporated</v>
          </cell>
          <cell r="M7265" t="str">
            <v>Business</v>
          </cell>
          <cell r="N7265" t="str">
            <v>NSW</v>
          </cell>
          <cell r="O7265" t="str">
            <v>PO Box 15</v>
          </cell>
          <cell r="P7265">
            <v>2343</v>
          </cell>
          <cell r="Q7265" t="str">
            <v>NO</v>
          </cell>
          <cell r="R7265" t="str">
            <v>AUD</v>
          </cell>
          <cell r="U7265" t="str">
            <v>14 Inv</v>
          </cell>
          <cell r="V7265" t="str">
            <v>EFT</v>
          </cell>
          <cell r="W7265" t="str">
            <v>EN_AU</v>
          </cell>
          <cell r="X7265" t="str">
            <v>Exempt</v>
          </cell>
          <cell r="Y7265">
            <v>68995937370</v>
          </cell>
          <cell r="Z7265">
            <v>100</v>
          </cell>
          <cell r="AA7265" t="str">
            <v>NO</v>
          </cell>
          <cell r="AB7265" t="str">
            <v>V-007505</v>
          </cell>
          <cell r="AC7265" t="str">
            <v>V-002026</v>
          </cell>
        </row>
        <row r="7266">
          <cell r="D7266" t="str">
            <v>Quirindi Sporting Clay Target Club</v>
          </cell>
          <cell r="E7266" t="str">
            <v>QUIRINDI S</v>
          </cell>
          <cell r="I7266" t="str">
            <v>QUIRINDI</v>
          </cell>
          <cell r="J7266" t="str">
            <v>AUS</v>
          </cell>
          <cell r="K7266" t="str">
            <v>AU</v>
          </cell>
          <cell r="L7266" t="str">
            <v>Quirindi Sporting Clay Target Club</v>
          </cell>
          <cell r="M7266" t="str">
            <v>Business</v>
          </cell>
          <cell r="N7266" t="str">
            <v>NSW</v>
          </cell>
          <cell r="O7266" t="str">
            <v>38 Church Street</v>
          </cell>
          <cell r="P7266">
            <v>2343</v>
          </cell>
          <cell r="Q7266" t="str">
            <v>NO</v>
          </cell>
          <cell r="R7266" t="str">
            <v>AUD</v>
          </cell>
          <cell r="U7266" t="str">
            <v>7 Inv</v>
          </cell>
          <cell r="V7266" t="str">
            <v>EFT</v>
          </cell>
          <cell r="W7266" t="str">
            <v>EN_AU</v>
          </cell>
          <cell r="X7266" t="str">
            <v>Exempt</v>
          </cell>
          <cell r="Y7266">
            <v>30636379057</v>
          </cell>
          <cell r="Z7266">
            <v>100</v>
          </cell>
          <cell r="AA7266" t="str">
            <v>NO</v>
          </cell>
          <cell r="AB7266" t="str">
            <v>V-007506</v>
          </cell>
          <cell r="AC7266" t="str">
            <v>V-004475</v>
          </cell>
        </row>
        <row r="7267">
          <cell r="D7267" t="str">
            <v>Quirindi Tidy Car Jr Kolln Trading</v>
          </cell>
          <cell r="E7267" t="str">
            <v>QUIRINDI T</v>
          </cell>
          <cell r="I7267" t="str">
            <v>QUIRINDI</v>
          </cell>
          <cell r="J7267" t="str">
            <v>AUS</v>
          </cell>
          <cell r="K7267" t="str">
            <v>AU</v>
          </cell>
          <cell r="L7267" t="str">
            <v>Quirindi Tidy Car Jr Kolln Trading</v>
          </cell>
          <cell r="M7267" t="str">
            <v>Business</v>
          </cell>
          <cell r="N7267" t="str">
            <v>NSW</v>
          </cell>
          <cell r="O7267" t="str">
            <v>35 Ray Carter Drive</v>
          </cell>
          <cell r="P7267">
            <v>2343</v>
          </cell>
          <cell r="Q7267" t="str">
            <v>NO</v>
          </cell>
          <cell r="R7267" t="str">
            <v>AUD</v>
          </cell>
          <cell r="U7267" t="str">
            <v>01 Inv</v>
          </cell>
          <cell r="V7267" t="str">
            <v>EFT</v>
          </cell>
          <cell r="W7267" t="str">
            <v>EN_AU</v>
          </cell>
          <cell r="X7267" t="str">
            <v>Exempt</v>
          </cell>
          <cell r="Y7267">
            <v>99999999999</v>
          </cell>
          <cell r="Z7267">
            <v>100</v>
          </cell>
          <cell r="AA7267" t="str">
            <v>NO</v>
          </cell>
          <cell r="AB7267" t="str">
            <v>V-007507</v>
          </cell>
          <cell r="AC7267" t="str">
            <v>V-006032</v>
          </cell>
        </row>
        <row r="7268">
          <cell r="D7268" t="str">
            <v>Quirindi Veterinary Clinic Pty Ltd</v>
          </cell>
          <cell r="E7268" t="str">
            <v>QUIRINDI V</v>
          </cell>
          <cell r="I7268" t="str">
            <v>QUIRINDI</v>
          </cell>
          <cell r="J7268" t="str">
            <v>AUS</v>
          </cell>
          <cell r="K7268" t="str">
            <v>AU</v>
          </cell>
          <cell r="L7268" t="str">
            <v>Quirindi Veterinary Clinic Pty Ltd</v>
          </cell>
          <cell r="M7268" t="str">
            <v>Business</v>
          </cell>
          <cell r="N7268" t="str">
            <v>NSW</v>
          </cell>
          <cell r="O7268" t="str">
            <v>81 Pryer Street</v>
          </cell>
          <cell r="P7268">
            <v>2343</v>
          </cell>
          <cell r="Q7268" t="str">
            <v>NO</v>
          </cell>
          <cell r="R7268" t="str">
            <v>AUD</v>
          </cell>
          <cell r="U7268" t="str">
            <v>14 Inv</v>
          </cell>
          <cell r="V7268" t="str">
            <v>EFT</v>
          </cell>
          <cell r="W7268" t="str">
            <v>EN_AU</v>
          </cell>
          <cell r="X7268" t="str">
            <v>GST</v>
          </cell>
          <cell r="Y7268">
            <v>63104218671</v>
          </cell>
          <cell r="Z7268">
            <v>100</v>
          </cell>
          <cell r="AA7268" t="str">
            <v>NO</v>
          </cell>
          <cell r="AB7268" t="str">
            <v>V-007508</v>
          </cell>
          <cell r="AC7268" t="str">
            <v>V-003682</v>
          </cell>
        </row>
        <row r="7269">
          <cell r="D7269" t="str">
            <v>Quirindi Welding And Fabrication</v>
          </cell>
          <cell r="E7269" t="str">
            <v>QUIRINDI W</v>
          </cell>
          <cell r="I7269" t="str">
            <v>QUIRINDI</v>
          </cell>
          <cell r="J7269" t="str">
            <v>AUS</v>
          </cell>
          <cell r="K7269" t="str">
            <v>AU</v>
          </cell>
          <cell r="L7269" t="str">
            <v>Quirindi Welding And Fabrication</v>
          </cell>
          <cell r="M7269" t="str">
            <v>Business</v>
          </cell>
          <cell r="N7269" t="str">
            <v>NSW</v>
          </cell>
          <cell r="O7269" t="str">
            <v>6 Dragon Street</v>
          </cell>
          <cell r="P7269">
            <v>2343</v>
          </cell>
          <cell r="Q7269" t="str">
            <v>NO</v>
          </cell>
          <cell r="R7269" t="str">
            <v>AUD</v>
          </cell>
          <cell r="U7269" t="str">
            <v>7 Inv</v>
          </cell>
          <cell r="V7269" t="str">
            <v>EFT</v>
          </cell>
          <cell r="W7269" t="str">
            <v>EN_AU</v>
          </cell>
          <cell r="X7269" t="str">
            <v>GST</v>
          </cell>
          <cell r="Y7269">
            <v>99718278645</v>
          </cell>
          <cell r="Z7269">
            <v>100</v>
          </cell>
          <cell r="AA7269" t="str">
            <v>NO</v>
          </cell>
          <cell r="AB7269" t="str">
            <v>V-007509</v>
          </cell>
          <cell r="AC7269" t="str">
            <v>V-002958</v>
          </cell>
        </row>
        <row r="7270">
          <cell r="D7270" t="str">
            <v>Quorn Agricultural Show Society</v>
          </cell>
          <cell r="E7270" t="str">
            <v>QUORN AGRI</v>
          </cell>
          <cell r="I7270" t="str">
            <v>QUORN</v>
          </cell>
          <cell r="J7270" t="str">
            <v>AUS</v>
          </cell>
          <cell r="K7270" t="str">
            <v>AU</v>
          </cell>
          <cell r="L7270" t="str">
            <v>Quorn Agricultural Show Society</v>
          </cell>
          <cell r="M7270" t="str">
            <v>Business</v>
          </cell>
          <cell r="N7270" t="str">
            <v>SA</v>
          </cell>
          <cell r="O7270" t="str">
            <v>PO Box 380</v>
          </cell>
          <cell r="P7270">
            <v>5433</v>
          </cell>
          <cell r="Q7270" t="str">
            <v>NO</v>
          </cell>
          <cell r="R7270" t="str">
            <v>AUD</v>
          </cell>
          <cell r="U7270" t="str">
            <v>7 Inv</v>
          </cell>
          <cell r="V7270" t="str">
            <v>EFT</v>
          </cell>
          <cell r="W7270" t="str">
            <v>EN_AU</v>
          </cell>
          <cell r="X7270" t="str">
            <v>Exempt</v>
          </cell>
          <cell r="Y7270">
            <v>69643679465</v>
          </cell>
          <cell r="Z7270">
            <v>100</v>
          </cell>
          <cell r="AA7270" t="str">
            <v>NO</v>
          </cell>
          <cell r="AB7270" t="str">
            <v>V-007510</v>
          </cell>
          <cell r="AC7270" t="str">
            <v>V-009174</v>
          </cell>
        </row>
        <row r="7271">
          <cell r="D7271" t="str">
            <v>Quota International Of Walcha Inc N</v>
          </cell>
          <cell r="E7271" t="str">
            <v>QUOTA INTE</v>
          </cell>
          <cell r="I7271" t="str">
            <v>WALCHA</v>
          </cell>
          <cell r="J7271" t="str">
            <v>AUS</v>
          </cell>
          <cell r="K7271" t="str">
            <v>AU</v>
          </cell>
          <cell r="L7271" t="str">
            <v>Quota International Of Walcha Inc N</v>
          </cell>
          <cell r="M7271" t="str">
            <v>Business</v>
          </cell>
          <cell r="N7271" t="str">
            <v>NSW</v>
          </cell>
          <cell r="O7271" t="str">
            <v>PO Box 145</v>
          </cell>
          <cell r="P7271">
            <v>2354</v>
          </cell>
          <cell r="Q7271" t="str">
            <v>NO</v>
          </cell>
          <cell r="R7271" t="str">
            <v>AUD</v>
          </cell>
          <cell r="U7271" t="str">
            <v>7 Inv</v>
          </cell>
          <cell r="V7271" t="str">
            <v>EFT</v>
          </cell>
          <cell r="W7271" t="str">
            <v>EN_AU</v>
          </cell>
          <cell r="X7271" t="str">
            <v>Exempt</v>
          </cell>
          <cell r="Y7271">
            <v>24295511628</v>
          </cell>
          <cell r="Z7271">
            <v>100</v>
          </cell>
          <cell r="AA7271" t="str">
            <v>NO</v>
          </cell>
          <cell r="AB7271" t="str">
            <v>V-007511</v>
          </cell>
          <cell r="AC7271" t="str">
            <v>V-008725</v>
          </cell>
        </row>
        <row r="7272">
          <cell r="D7272" t="str">
            <v>R &amp; D Milne Family Trust</v>
          </cell>
          <cell r="E7272" t="str">
            <v>R &amp; D MILN</v>
          </cell>
          <cell r="I7272" t="str">
            <v>DALBY</v>
          </cell>
          <cell r="J7272" t="str">
            <v>AUS</v>
          </cell>
          <cell r="K7272" t="str">
            <v>AU</v>
          </cell>
          <cell r="L7272" t="str">
            <v>R &amp; D Milne Family Trust</v>
          </cell>
          <cell r="M7272" t="str">
            <v>Business</v>
          </cell>
          <cell r="N7272" t="str">
            <v>QLD</v>
          </cell>
          <cell r="O7272" t="str">
            <v>102 Daybreak Road</v>
          </cell>
          <cell r="P7272">
            <v>4405</v>
          </cell>
          <cell r="Q7272" t="str">
            <v>NO</v>
          </cell>
          <cell r="R7272" t="str">
            <v>AUD</v>
          </cell>
          <cell r="U7272" t="str">
            <v>14 Inv</v>
          </cell>
          <cell r="V7272" t="str">
            <v>EFT</v>
          </cell>
          <cell r="W7272" t="str">
            <v>EN_AU</v>
          </cell>
          <cell r="X7272" t="str">
            <v>GST</v>
          </cell>
          <cell r="Y7272">
            <v>17378185154</v>
          </cell>
          <cell r="Z7272">
            <v>100</v>
          </cell>
          <cell r="AA7272" t="str">
            <v>NO</v>
          </cell>
          <cell r="AB7272" t="str">
            <v>V-007512</v>
          </cell>
          <cell r="AC7272" t="str">
            <v>V-009660</v>
          </cell>
        </row>
        <row r="7273">
          <cell r="D7273" t="str">
            <v>R &amp; G Edlington Pty Ltd</v>
          </cell>
          <cell r="E7273" t="str">
            <v>R &amp; G EDLI</v>
          </cell>
          <cell r="I7273" t="str">
            <v>BAIRNSDALE</v>
          </cell>
          <cell r="J7273" t="str">
            <v>AUS</v>
          </cell>
          <cell r="K7273" t="str">
            <v>AU</v>
          </cell>
          <cell r="L7273" t="str">
            <v>R &amp; G Edlington Pty Ltd</v>
          </cell>
          <cell r="M7273" t="str">
            <v>Business</v>
          </cell>
          <cell r="N7273" t="str">
            <v>VIC</v>
          </cell>
          <cell r="O7273" t="str">
            <v>558 Princess Hwy</v>
          </cell>
          <cell r="P7273">
            <v>3875</v>
          </cell>
          <cell r="Q7273" t="str">
            <v>NO</v>
          </cell>
          <cell r="R7273" t="str">
            <v>AUD</v>
          </cell>
          <cell r="U7273" t="str">
            <v>01 Inv</v>
          </cell>
          <cell r="V7273" t="str">
            <v>EFT</v>
          </cell>
          <cell r="W7273" t="str">
            <v>EN_AU</v>
          </cell>
          <cell r="X7273" t="str">
            <v>Exempt</v>
          </cell>
          <cell r="Y7273">
            <v>78605380783</v>
          </cell>
          <cell r="Z7273">
            <v>100</v>
          </cell>
          <cell r="AA7273" t="str">
            <v>NO</v>
          </cell>
          <cell r="AB7273" t="str">
            <v>V-007513</v>
          </cell>
          <cell r="AC7273" t="str">
            <v>V-008762</v>
          </cell>
        </row>
        <row r="7274">
          <cell r="D7274" t="str">
            <v>R &amp; J Mcrae</v>
          </cell>
          <cell r="E7274" t="str">
            <v>R &amp; J MCRA</v>
          </cell>
          <cell r="I7274" t="str">
            <v>GRIFFITH</v>
          </cell>
          <cell r="J7274" t="str">
            <v>AUS</v>
          </cell>
          <cell r="K7274" t="str">
            <v>AU</v>
          </cell>
          <cell r="L7274" t="str">
            <v>R &amp; J Mcrae</v>
          </cell>
          <cell r="M7274" t="str">
            <v>Business</v>
          </cell>
          <cell r="N7274" t="str">
            <v>NSW</v>
          </cell>
          <cell r="O7274" t="str">
            <v>3 Harnett Place</v>
          </cell>
          <cell r="P7274">
            <v>2680</v>
          </cell>
          <cell r="Q7274" t="str">
            <v>NO</v>
          </cell>
          <cell r="R7274" t="str">
            <v>AUD</v>
          </cell>
          <cell r="U7274" t="str">
            <v>30 Inv</v>
          </cell>
          <cell r="V7274" t="str">
            <v>EFT</v>
          </cell>
          <cell r="W7274" t="str">
            <v>EN_AU</v>
          </cell>
          <cell r="X7274" t="str">
            <v>GST</v>
          </cell>
          <cell r="Y7274">
            <v>21537958719</v>
          </cell>
          <cell r="Z7274">
            <v>100</v>
          </cell>
          <cell r="AA7274" t="str">
            <v>NO</v>
          </cell>
          <cell r="AB7274" t="str">
            <v>V-007514</v>
          </cell>
          <cell r="AC7274" t="str">
            <v>V-003950</v>
          </cell>
        </row>
        <row r="7275">
          <cell r="D7275" t="str">
            <v>R &amp; L Withers</v>
          </cell>
          <cell r="E7275" t="str">
            <v/>
          </cell>
          <cell r="I7275" t="str">
            <v>TUMUT</v>
          </cell>
          <cell r="J7275" t="str">
            <v>AUS</v>
          </cell>
          <cell r="K7275" t="str">
            <v>AU</v>
          </cell>
          <cell r="L7275" t="str">
            <v>R &amp; L Withers</v>
          </cell>
          <cell r="M7275" t="str">
            <v>Business</v>
          </cell>
          <cell r="N7275" t="str">
            <v>NSW</v>
          </cell>
          <cell r="O7275" t="str">
            <v>PO Box 321</v>
          </cell>
          <cell r="P7275">
            <v>2720</v>
          </cell>
          <cell r="Q7275" t="str">
            <v>NO</v>
          </cell>
          <cell r="R7275" t="str">
            <v>AUD</v>
          </cell>
          <cell r="U7275" t="str">
            <v>01 Inv</v>
          </cell>
          <cell r="V7275" t="str">
            <v>EFT</v>
          </cell>
          <cell r="W7275" t="str">
            <v>EN_AU</v>
          </cell>
          <cell r="X7275" t="str">
            <v>GST</v>
          </cell>
          <cell r="Y7275">
            <v>83201470185</v>
          </cell>
          <cell r="Z7275">
            <v>100</v>
          </cell>
          <cell r="AA7275" t="str">
            <v>NO</v>
          </cell>
          <cell r="AB7275" t="str">
            <v>V-007515</v>
          </cell>
          <cell r="AC7275" t="str">
            <v>V-010672</v>
          </cell>
        </row>
        <row r="7276">
          <cell r="D7276" t="str">
            <v>R &amp; O Communications</v>
          </cell>
          <cell r="E7276" t="str">
            <v>R &amp; O COMM</v>
          </cell>
          <cell r="I7276" t="str">
            <v>DRAYTON NORTH</v>
          </cell>
          <cell r="J7276" t="str">
            <v>AUS</v>
          </cell>
          <cell r="K7276" t="str">
            <v>AU</v>
          </cell>
          <cell r="L7276" t="str">
            <v>R &amp; O Communications</v>
          </cell>
          <cell r="M7276" t="str">
            <v>Business</v>
          </cell>
          <cell r="N7276" t="str">
            <v>QLD</v>
          </cell>
          <cell r="O7276" t="str">
            <v>PO Box 277</v>
          </cell>
          <cell r="P7276">
            <v>4350</v>
          </cell>
          <cell r="Q7276" t="str">
            <v>NO</v>
          </cell>
          <cell r="R7276" t="str">
            <v>AUD</v>
          </cell>
          <cell r="U7276" t="str">
            <v>14 Inv</v>
          </cell>
          <cell r="V7276" t="str">
            <v>EFT</v>
          </cell>
          <cell r="W7276" t="str">
            <v>EN_AU</v>
          </cell>
          <cell r="X7276" t="str">
            <v>Exempt</v>
          </cell>
          <cell r="Y7276">
            <v>70602743760</v>
          </cell>
          <cell r="Z7276">
            <v>100</v>
          </cell>
          <cell r="AA7276" t="str">
            <v>NO</v>
          </cell>
          <cell r="AB7276" t="str">
            <v>V-007516</v>
          </cell>
          <cell r="AC7276" t="str">
            <v>V-002010</v>
          </cell>
        </row>
        <row r="7277">
          <cell r="D7277" t="str">
            <v>R &amp; R Gay</v>
          </cell>
          <cell r="E7277" t="str">
            <v>R &amp; R GAY</v>
          </cell>
          <cell r="I7277" t="str">
            <v>COALDALE</v>
          </cell>
          <cell r="J7277" t="str">
            <v>AUS</v>
          </cell>
          <cell r="K7277" t="str">
            <v>AU</v>
          </cell>
          <cell r="L7277" t="str">
            <v>R &amp; R Gay</v>
          </cell>
          <cell r="M7277" t="str">
            <v>Business</v>
          </cell>
          <cell r="N7277" t="str">
            <v>NSW</v>
          </cell>
          <cell r="O7277" t="str">
            <v>2632 Coaldale Road</v>
          </cell>
          <cell r="P7277">
            <v>2460</v>
          </cell>
          <cell r="Q7277" t="str">
            <v>NO</v>
          </cell>
          <cell r="R7277" t="str">
            <v>AUD</v>
          </cell>
          <cell r="U7277" t="str">
            <v>01 Inv</v>
          </cell>
          <cell r="V7277" t="str">
            <v>EFT</v>
          </cell>
          <cell r="W7277" t="str">
            <v>EN_AU</v>
          </cell>
          <cell r="X7277" t="str">
            <v>GST</v>
          </cell>
          <cell r="Y7277">
            <v>41187468850</v>
          </cell>
          <cell r="Z7277">
            <v>100</v>
          </cell>
          <cell r="AA7277" t="str">
            <v>NO</v>
          </cell>
          <cell r="AB7277" t="str">
            <v>V-007517</v>
          </cell>
          <cell r="AC7277" t="str">
            <v>V-006503</v>
          </cell>
        </row>
        <row r="7278">
          <cell r="D7278" t="str">
            <v>R &amp; Rl Gruzlewski</v>
          </cell>
          <cell r="E7278" t="str">
            <v>R &amp; RL GRU</v>
          </cell>
          <cell r="I7278" t="str">
            <v>BERRI</v>
          </cell>
          <cell r="J7278" t="str">
            <v>AUS</v>
          </cell>
          <cell r="K7278" t="str">
            <v>AU</v>
          </cell>
          <cell r="L7278" t="str">
            <v>R &amp; Rl Gruzlewski</v>
          </cell>
          <cell r="M7278" t="str">
            <v>Business</v>
          </cell>
          <cell r="N7278" t="str">
            <v>SA</v>
          </cell>
          <cell r="O7278" t="str">
            <v>PO Box 68</v>
          </cell>
          <cell r="P7278">
            <v>5343</v>
          </cell>
          <cell r="Q7278" t="str">
            <v>NO</v>
          </cell>
          <cell r="R7278" t="str">
            <v>AUD</v>
          </cell>
          <cell r="U7278" t="str">
            <v>14 Inv</v>
          </cell>
          <cell r="V7278" t="str">
            <v>EFT</v>
          </cell>
          <cell r="W7278" t="str">
            <v>EN_AU</v>
          </cell>
          <cell r="X7278" t="str">
            <v>Exempt</v>
          </cell>
          <cell r="Y7278">
            <v>99999999999</v>
          </cell>
          <cell r="Z7278">
            <v>100</v>
          </cell>
          <cell r="AA7278" t="str">
            <v>NO</v>
          </cell>
          <cell r="AB7278" t="str">
            <v>V-007518</v>
          </cell>
          <cell r="AC7278" t="str">
            <v>V-003895</v>
          </cell>
        </row>
        <row r="7279">
          <cell r="D7279" t="str">
            <v>R &amp; T Cox Pty Ltd</v>
          </cell>
          <cell r="E7279" t="str">
            <v>COX R &amp; T</v>
          </cell>
          <cell r="I7279" t="str">
            <v>BLACKALL</v>
          </cell>
          <cell r="J7279" t="str">
            <v>AUS</v>
          </cell>
          <cell r="K7279" t="str">
            <v>AU</v>
          </cell>
          <cell r="L7279" t="str">
            <v>R &amp; T Cox Pty Ltd</v>
          </cell>
          <cell r="M7279" t="str">
            <v>Business</v>
          </cell>
          <cell r="N7279" t="str">
            <v>QLD</v>
          </cell>
          <cell r="O7279" t="str">
            <v>115 Shamrock Street</v>
          </cell>
          <cell r="P7279">
            <v>4472</v>
          </cell>
          <cell r="Q7279" t="str">
            <v>NO</v>
          </cell>
          <cell r="R7279" t="str">
            <v>AUD</v>
          </cell>
          <cell r="U7279" t="str">
            <v>01 Inv</v>
          </cell>
          <cell r="V7279" t="str">
            <v>EFT</v>
          </cell>
          <cell r="W7279" t="str">
            <v>EN_AU</v>
          </cell>
          <cell r="X7279" t="str">
            <v>GST</v>
          </cell>
          <cell r="Y7279">
            <v>22205589198</v>
          </cell>
          <cell r="Z7279">
            <v>100</v>
          </cell>
          <cell r="AA7279" t="str">
            <v>NO</v>
          </cell>
          <cell r="AB7279" t="str">
            <v>V-007519</v>
          </cell>
          <cell r="AC7279" t="str">
            <v>V-001343</v>
          </cell>
        </row>
        <row r="7280">
          <cell r="D7280" t="str">
            <v>R And D Coleman Plumber &amp; Drainer</v>
          </cell>
          <cell r="E7280" t="str">
            <v>R AND D CO</v>
          </cell>
          <cell r="I7280" t="str">
            <v>ALICE RIVER</v>
          </cell>
          <cell r="J7280" t="str">
            <v>AUS</v>
          </cell>
          <cell r="K7280" t="str">
            <v>AU</v>
          </cell>
          <cell r="L7280" t="str">
            <v>R And D Coleman Plumber &amp; Drainer</v>
          </cell>
          <cell r="M7280" t="str">
            <v>Business</v>
          </cell>
          <cell r="N7280" t="str">
            <v>QLD</v>
          </cell>
          <cell r="O7280" t="str">
            <v>2 Phylis Court</v>
          </cell>
          <cell r="P7280">
            <v>4817</v>
          </cell>
          <cell r="Q7280" t="str">
            <v>NO</v>
          </cell>
          <cell r="R7280" t="str">
            <v>AUD</v>
          </cell>
          <cell r="U7280" t="str">
            <v>7 Inv</v>
          </cell>
          <cell r="V7280" t="str">
            <v>EFT</v>
          </cell>
          <cell r="W7280" t="str">
            <v>EN_AU</v>
          </cell>
          <cell r="X7280" t="str">
            <v>Exempt</v>
          </cell>
          <cell r="Y7280">
            <v>39637220963</v>
          </cell>
          <cell r="Z7280">
            <v>100</v>
          </cell>
          <cell r="AA7280" t="str">
            <v>NO</v>
          </cell>
          <cell r="AB7280" t="str">
            <v>V-007520</v>
          </cell>
          <cell r="AC7280" t="str">
            <v>V-009820</v>
          </cell>
        </row>
        <row r="7281">
          <cell r="D7281" t="str">
            <v>R And M Motorcycles</v>
          </cell>
          <cell r="E7281" t="str">
            <v>R AND M MO</v>
          </cell>
          <cell r="I7281" t="str">
            <v>KATHERINE</v>
          </cell>
          <cell r="J7281" t="str">
            <v>AUS</v>
          </cell>
          <cell r="K7281" t="str">
            <v>AU</v>
          </cell>
          <cell r="L7281" t="str">
            <v>R And M Motorcycles</v>
          </cell>
          <cell r="M7281" t="str">
            <v>Business</v>
          </cell>
          <cell r="N7281" t="str">
            <v>NT</v>
          </cell>
          <cell r="O7281" t="str">
            <v>PO Box 1210</v>
          </cell>
          <cell r="P7281" t="str">
            <v>0850</v>
          </cell>
          <cell r="Q7281" t="str">
            <v>NO</v>
          </cell>
          <cell r="R7281" t="str">
            <v>AUD</v>
          </cell>
          <cell r="U7281" t="str">
            <v>30 Inv</v>
          </cell>
          <cell r="V7281" t="str">
            <v>EFT</v>
          </cell>
          <cell r="W7281" t="str">
            <v>EN_AU</v>
          </cell>
          <cell r="X7281" t="str">
            <v>GST</v>
          </cell>
          <cell r="Y7281">
            <v>26885161220</v>
          </cell>
          <cell r="Z7281">
            <v>100</v>
          </cell>
          <cell r="AA7281" t="str">
            <v>NO</v>
          </cell>
          <cell r="AB7281" t="str">
            <v>V-007521</v>
          </cell>
          <cell r="AC7281" t="str">
            <v>V-007608</v>
          </cell>
        </row>
        <row r="7282">
          <cell r="D7282" t="str">
            <v>R And O Communications</v>
          </cell>
          <cell r="E7282" t="str">
            <v>R AND O CO</v>
          </cell>
          <cell r="I7282" t="str">
            <v>TOOWOOMBA</v>
          </cell>
          <cell r="J7282" t="str">
            <v>AUS</v>
          </cell>
          <cell r="K7282" t="str">
            <v>AU</v>
          </cell>
          <cell r="L7282" t="str">
            <v>R And O Communications</v>
          </cell>
          <cell r="M7282" t="str">
            <v>Business</v>
          </cell>
          <cell r="N7282" t="str">
            <v>QLD</v>
          </cell>
          <cell r="O7282" t="str">
            <v/>
          </cell>
          <cell r="P7282">
            <v>4350</v>
          </cell>
          <cell r="Q7282" t="str">
            <v>NO</v>
          </cell>
          <cell r="R7282" t="str">
            <v>AUD</v>
          </cell>
          <cell r="U7282" t="str">
            <v>14 Inv</v>
          </cell>
          <cell r="V7282" t="str">
            <v>EFT</v>
          </cell>
          <cell r="W7282" t="str">
            <v>EN_AU</v>
          </cell>
          <cell r="X7282" t="str">
            <v>GST</v>
          </cell>
          <cell r="Y7282">
            <v>57631472350</v>
          </cell>
          <cell r="Z7282">
            <v>100</v>
          </cell>
          <cell r="AA7282" t="str">
            <v>NO</v>
          </cell>
          <cell r="AB7282" t="str">
            <v>V-007522</v>
          </cell>
          <cell r="AC7282" t="str">
            <v>V-007124</v>
          </cell>
        </row>
        <row r="7283">
          <cell r="D7283" t="str">
            <v>R B Motors</v>
          </cell>
          <cell r="E7283" t="str">
            <v>R B MOTORS</v>
          </cell>
          <cell r="I7283" t="str">
            <v>GOOMALLING</v>
          </cell>
          <cell r="J7283" t="str">
            <v>AUS</v>
          </cell>
          <cell r="K7283" t="str">
            <v>AU</v>
          </cell>
          <cell r="L7283" t="str">
            <v>R B Motors</v>
          </cell>
          <cell r="M7283" t="str">
            <v>Business</v>
          </cell>
          <cell r="N7283" t="str">
            <v>WA</v>
          </cell>
          <cell r="O7283" t="str">
            <v>PO Box 74</v>
          </cell>
          <cell r="P7283">
            <v>6460</v>
          </cell>
          <cell r="Q7283" t="str">
            <v>NO</v>
          </cell>
          <cell r="R7283" t="str">
            <v>AUD</v>
          </cell>
          <cell r="U7283" t="str">
            <v>30 Inv</v>
          </cell>
          <cell r="V7283" t="str">
            <v>EFT</v>
          </cell>
          <cell r="W7283" t="str">
            <v>EN_AU</v>
          </cell>
          <cell r="X7283" t="str">
            <v>GST</v>
          </cell>
          <cell r="Y7283">
            <v>77044647937</v>
          </cell>
          <cell r="Z7283">
            <v>100</v>
          </cell>
          <cell r="AA7283" t="str">
            <v>NO</v>
          </cell>
          <cell r="AB7283" t="str">
            <v>V-007523</v>
          </cell>
          <cell r="AC7283" t="str">
            <v>V-003061</v>
          </cell>
        </row>
        <row r="7284">
          <cell r="D7284" t="str">
            <v>R E &amp; R A Davey Property Trust</v>
          </cell>
          <cell r="E7284" t="str">
            <v>R E DAVEY</v>
          </cell>
          <cell r="I7284" t="str">
            <v>CRESSY</v>
          </cell>
          <cell r="J7284" t="str">
            <v>AUS</v>
          </cell>
          <cell r="K7284" t="str">
            <v>AU</v>
          </cell>
          <cell r="L7284" t="str">
            <v>R E &amp; R A Davey Property Trust</v>
          </cell>
          <cell r="M7284" t="str">
            <v>Business</v>
          </cell>
          <cell r="N7284" t="str">
            <v>TAS</v>
          </cell>
          <cell r="O7284" t="str">
            <v>3064 Macquarie Road</v>
          </cell>
          <cell r="P7284">
            <v>7302</v>
          </cell>
          <cell r="Q7284" t="str">
            <v>NO</v>
          </cell>
          <cell r="R7284" t="str">
            <v>AUD</v>
          </cell>
          <cell r="U7284" t="str">
            <v>7 Inv</v>
          </cell>
          <cell r="V7284" t="str">
            <v>EFT</v>
          </cell>
          <cell r="W7284" t="str">
            <v>EN_AU</v>
          </cell>
          <cell r="X7284" t="str">
            <v>GST</v>
          </cell>
          <cell r="Y7284">
            <v>79440772339</v>
          </cell>
          <cell r="Z7284">
            <v>100</v>
          </cell>
          <cell r="AA7284" t="str">
            <v>NO</v>
          </cell>
          <cell r="AB7284" t="str">
            <v>V-007524</v>
          </cell>
          <cell r="AC7284" t="str">
            <v>V-004188</v>
          </cell>
        </row>
        <row r="7285">
          <cell r="D7285" t="str">
            <v>R Hartley &amp; Co Pty Ltd</v>
          </cell>
          <cell r="E7285" t="str">
            <v>R HARTLEY</v>
          </cell>
          <cell r="I7285" t="str">
            <v>CULCAIRN</v>
          </cell>
          <cell r="J7285" t="str">
            <v>AUS</v>
          </cell>
          <cell r="K7285" t="str">
            <v>AU</v>
          </cell>
          <cell r="L7285" t="str">
            <v>R Hartley &amp; Co Pty Ltd</v>
          </cell>
          <cell r="M7285" t="str">
            <v>Business</v>
          </cell>
          <cell r="N7285" t="str">
            <v>NSW</v>
          </cell>
          <cell r="O7285" t="str">
            <v>PO Box 128</v>
          </cell>
          <cell r="P7285">
            <v>2660</v>
          </cell>
          <cell r="Q7285" t="str">
            <v>NO</v>
          </cell>
          <cell r="R7285" t="str">
            <v>AUD</v>
          </cell>
          <cell r="U7285" t="str">
            <v>7 Inv</v>
          </cell>
          <cell r="V7285" t="str">
            <v>EFT</v>
          </cell>
          <cell r="W7285" t="str">
            <v>EN_AU</v>
          </cell>
          <cell r="X7285" t="str">
            <v>GST</v>
          </cell>
          <cell r="Y7285">
            <v>40002368363</v>
          </cell>
          <cell r="Z7285">
            <v>100</v>
          </cell>
          <cell r="AA7285" t="str">
            <v>NO</v>
          </cell>
          <cell r="AB7285" t="str">
            <v>V-007525</v>
          </cell>
          <cell r="AC7285" t="str">
            <v>V-007324</v>
          </cell>
        </row>
        <row r="7286">
          <cell r="D7286" t="str">
            <v>R J Dugmore</v>
          </cell>
          <cell r="E7286" t="str">
            <v>DUGMORE R</v>
          </cell>
          <cell r="I7286" t="str">
            <v>MACCLESFIELD</v>
          </cell>
          <cell r="J7286" t="str">
            <v>AUS</v>
          </cell>
          <cell r="K7286" t="str">
            <v>AU</v>
          </cell>
          <cell r="L7286" t="str">
            <v>R J Dugmore</v>
          </cell>
          <cell r="M7286" t="str">
            <v>Business</v>
          </cell>
          <cell r="N7286" t="str">
            <v>SA</v>
          </cell>
          <cell r="O7286" t="str">
            <v>PO Box 3</v>
          </cell>
          <cell r="P7286">
            <v>5153</v>
          </cell>
          <cell r="Q7286" t="str">
            <v>NO</v>
          </cell>
          <cell r="R7286" t="str">
            <v>AUD</v>
          </cell>
          <cell r="U7286" t="str">
            <v>14 Inv</v>
          </cell>
          <cell r="V7286" t="str">
            <v>Cheque</v>
          </cell>
          <cell r="W7286" t="str">
            <v>EN_AU</v>
          </cell>
          <cell r="X7286" t="str">
            <v>GST</v>
          </cell>
          <cell r="Y7286">
            <v>98466587378</v>
          </cell>
          <cell r="Z7286">
            <v>100</v>
          </cell>
          <cell r="AA7286" t="str">
            <v>NO</v>
          </cell>
          <cell r="AB7286" t="str">
            <v>V-007526</v>
          </cell>
          <cell r="AC7286" t="str">
            <v>V-000281</v>
          </cell>
        </row>
        <row r="7287">
          <cell r="D7287" t="str">
            <v>R Johnson Plant Trust</v>
          </cell>
          <cell r="E7287" t="str">
            <v>R JOHNSON</v>
          </cell>
          <cell r="I7287" t="str">
            <v>GATTON</v>
          </cell>
          <cell r="J7287" t="str">
            <v>AUS</v>
          </cell>
          <cell r="K7287" t="str">
            <v>AU</v>
          </cell>
          <cell r="L7287" t="str">
            <v>R Johnson Plant Trust</v>
          </cell>
          <cell r="M7287" t="str">
            <v>Business</v>
          </cell>
          <cell r="N7287" t="str">
            <v>QLD</v>
          </cell>
          <cell r="O7287" t="str">
            <v>127 Tenthill Creek Road</v>
          </cell>
          <cell r="P7287">
            <v>4343</v>
          </cell>
          <cell r="Q7287" t="str">
            <v>NO</v>
          </cell>
          <cell r="R7287" t="str">
            <v>AUD</v>
          </cell>
          <cell r="U7287" t="str">
            <v>01 Inv</v>
          </cell>
          <cell r="V7287" t="str">
            <v>EFT</v>
          </cell>
          <cell r="W7287" t="str">
            <v>EN_AU</v>
          </cell>
          <cell r="X7287" t="str">
            <v>GST</v>
          </cell>
          <cell r="Y7287">
            <v>13492427973</v>
          </cell>
          <cell r="Z7287">
            <v>100</v>
          </cell>
          <cell r="AA7287" t="str">
            <v>NO</v>
          </cell>
          <cell r="AB7287" t="str">
            <v>V-007527</v>
          </cell>
          <cell r="AC7287" t="str">
            <v>V-010087</v>
          </cell>
        </row>
        <row r="7288">
          <cell r="D7288" t="str">
            <v>R N R Auto Electrics</v>
          </cell>
          <cell r="E7288" t="str">
            <v>R N R AUTO</v>
          </cell>
          <cell r="I7288" t="str">
            <v>DALWALLINU</v>
          </cell>
          <cell r="J7288" t="str">
            <v>AUS</v>
          </cell>
          <cell r="K7288" t="str">
            <v>AU</v>
          </cell>
          <cell r="L7288" t="str">
            <v>R N R Auto Electrics</v>
          </cell>
          <cell r="M7288" t="str">
            <v>Business</v>
          </cell>
          <cell r="N7288" t="str">
            <v>WA</v>
          </cell>
          <cell r="O7288" t="str">
            <v>PO Box 292</v>
          </cell>
          <cell r="P7288">
            <v>6609</v>
          </cell>
          <cell r="Q7288" t="str">
            <v>NO</v>
          </cell>
          <cell r="R7288" t="str">
            <v>AUD</v>
          </cell>
          <cell r="U7288" t="str">
            <v>14 Inv</v>
          </cell>
          <cell r="V7288" t="str">
            <v>EFT</v>
          </cell>
          <cell r="W7288" t="str">
            <v>EN_AU</v>
          </cell>
          <cell r="X7288" t="str">
            <v>GST</v>
          </cell>
          <cell r="Y7288">
            <v>12609895918</v>
          </cell>
          <cell r="Z7288">
            <v>100</v>
          </cell>
          <cell r="AA7288" t="str">
            <v>NO</v>
          </cell>
          <cell r="AB7288" t="str">
            <v>V-007528</v>
          </cell>
          <cell r="AC7288" t="str">
            <v>V-003566</v>
          </cell>
        </row>
        <row r="7289">
          <cell r="D7289" t="str">
            <v>R Petty Electrical</v>
          </cell>
          <cell r="E7289" t="str">
            <v>PETTY R EL</v>
          </cell>
          <cell r="I7289" t="str">
            <v>WUDINNA</v>
          </cell>
          <cell r="J7289" t="str">
            <v>AUS</v>
          </cell>
          <cell r="K7289" t="str">
            <v>AU</v>
          </cell>
          <cell r="L7289" t="str">
            <v>R Petty Electrical</v>
          </cell>
          <cell r="M7289" t="str">
            <v>Business</v>
          </cell>
          <cell r="N7289" t="str">
            <v>SA</v>
          </cell>
          <cell r="O7289" t="str">
            <v>PO Box 454</v>
          </cell>
          <cell r="P7289">
            <v>5652</v>
          </cell>
          <cell r="Q7289" t="str">
            <v>NO</v>
          </cell>
          <cell r="R7289" t="str">
            <v>AUD</v>
          </cell>
          <cell r="U7289" t="str">
            <v>14 Inv</v>
          </cell>
          <cell r="V7289" t="str">
            <v>EFT</v>
          </cell>
          <cell r="W7289" t="str">
            <v>EN_AU</v>
          </cell>
          <cell r="X7289" t="str">
            <v>GST</v>
          </cell>
          <cell r="Y7289">
            <v>45104967856</v>
          </cell>
          <cell r="Z7289">
            <v>100</v>
          </cell>
          <cell r="AA7289" t="str">
            <v>NO</v>
          </cell>
          <cell r="AB7289" t="str">
            <v>V-007529</v>
          </cell>
          <cell r="AC7289" t="str">
            <v>V-001339</v>
          </cell>
        </row>
        <row r="7290">
          <cell r="D7290" t="str">
            <v>Ra &amp; Vg Laycock</v>
          </cell>
          <cell r="E7290" t="str">
            <v>RA &amp; VG LA</v>
          </cell>
          <cell r="I7290" t="str">
            <v>ESK</v>
          </cell>
          <cell r="J7290" t="str">
            <v>AUS</v>
          </cell>
          <cell r="K7290" t="str">
            <v>AU</v>
          </cell>
          <cell r="L7290" t="str">
            <v>Ra &amp; Vg Laycock</v>
          </cell>
          <cell r="M7290" t="str">
            <v>Business</v>
          </cell>
          <cell r="N7290" t="str">
            <v>QLD</v>
          </cell>
          <cell r="O7290" t="str">
            <v>828 Kipper Creek Road,Kipper</v>
          </cell>
          <cell r="P7290">
            <v>4312</v>
          </cell>
          <cell r="Q7290" t="str">
            <v>NO</v>
          </cell>
          <cell r="R7290" t="str">
            <v>AUD</v>
          </cell>
          <cell r="U7290" t="str">
            <v>14 Inv</v>
          </cell>
          <cell r="V7290" t="str">
            <v>EFT</v>
          </cell>
          <cell r="W7290" t="str">
            <v>EN_AU</v>
          </cell>
          <cell r="X7290" t="str">
            <v>GST</v>
          </cell>
          <cell r="Y7290">
            <v>27762503831</v>
          </cell>
          <cell r="Z7290">
            <v>100</v>
          </cell>
          <cell r="AA7290" t="str">
            <v>NO</v>
          </cell>
          <cell r="AB7290" t="str">
            <v>V-007530</v>
          </cell>
          <cell r="AC7290" t="str">
            <v>V-010003</v>
          </cell>
        </row>
        <row r="7291">
          <cell r="D7291" t="str">
            <v>Ra Domjahn Pty Ltd</v>
          </cell>
          <cell r="E7291" t="str">
            <v>DOMJAHN RA</v>
          </cell>
          <cell r="I7291" t="str">
            <v>BEAUDESERT</v>
          </cell>
          <cell r="J7291" t="str">
            <v>AUS</v>
          </cell>
          <cell r="K7291" t="str">
            <v>AU</v>
          </cell>
          <cell r="L7291" t="str">
            <v>Ra Domjahn Pty Ltd</v>
          </cell>
          <cell r="M7291" t="str">
            <v>Business</v>
          </cell>
          <cell r="N7291" t="str">
            <v>QLD</v>
          </cell>
          <cell r="O7291" t="str">
            <v>8 Birnam Street</v>
          </cell>
          <cell r="P7291">
            <v>4285</v>
          </cell>
          <cell r="Q7291" t="str">
            <v>NO</v>
          </cell>
          <cell r="R7291" t="str">
            <v>AUD</v>
          </cell>
          <cell r="U7291" t="str">
            <v>01 Inv</v>
          </cell>
          <cell r="V7291" t="str">
            <v>EFT</v>
          </cell>
          <cell r="W7291" t="str">
            <v>EN_AU</v>
          </cell>
          <cell r="X7291" t="str">
            <v>GST</v>
          </cell>
          <cell r="Y7291">
            <v>34943258186</v>
          </cell>
          <cell r="Z7291">
            <v>100</v>
          </cell>
          <cell r="AA7291" t="str">
            <v>NO</v>
          </cell>
          <cell r="AB7291" t="str">
            <v>V-007531</v>
          </cell>
          <cell r="AC7291" t="str">
            <v>V-007175</v>
          </cell>
        </row>
        <row r="7292">
          <cell r="D7292" t="str">
            <v>Ra Russell Pastoral Company</v>
          </cell>
          <cell r="E7292" t="str">
            <v>RA RUSSELL</v>
          </cell>
          <cell r="I7292" t="str">
            <v>BLACKALL</v>
          </cell>
          <cell r="J7292" t="str">
            <v>AUS</v>
          </cell>
          <cell r="K7292" t="str">
            <v>AU</v>
          </cell>
          <cell r="L7292" t="str">
            <v>Ra Russell Pastoral Company</v>
          </cell>
          <cell r="M7292" t="str">
            <v>Business</v>
          </cell>
          <cell r="N7292" t="str">
            <v>QLD</v>
          </cell>
          <cell r="O7292" t="str">
            <v>6 Gidyea Street</v>
          </cell>
          <cell r="P7292">
            <v>4472</v>
          </cell>
          <cell r="Q7292" t="str">
            <v>NO</v>
          </cell>
          <cell r="R7292" t="str">
            <v>AUD</v>
          </cell>
          <cell r="U7292" t="str">
            <v>7 Inv</v>
          </cell>
          <cell r="V7292" t="str">
            <v>EFT</v>
          </cell>
          <cell r="W7292" t="str">
            <v>EN_AU</v>
          </cell>
          <cell r="X7292" t="str">
            <v>Exempt</v>
          </cell>
          <cell r="Y7292">
            <v>14694780056</v>
          </cell>
          <cell r="Z7292">
            <v>100</v>
          </cell>
          <cell r="AA7292" t="str">
            <v>NO</v>
          </cell>
          <cell r="AB7292" t="str">
            <v>V-007532</v>
          </cell>
          <cell r="AC7292" t="str">
            <v>V-007661</v>
          </cell>
        </row>
        <row r="7293">
          <cell r="D7293" t="str">
            <v>Race Response</v>
          </cell>
          <cell r="E7293" t="str">
            <v>RACE RESPO</v>
          </cell>
          <cell r="I7293" t="str">
            <v>COCKBURN CENTRAL</v>
          </cell>
          <cell r="J7293" t="str">
            <v>AUS</v>
          </cell>
          <cell r="K7293" t="str">
            <v>AU</v>
          </cell>
          <cell r="L7293" t="str">
            <v>Race Response</v>
          </cell>
          <cell r="M7293" t="str">
            <v>Business</v>
          </cell>
          <cell r="N7293" t="str">
            <v>WA</v>
          </cell>
          <cell r="O7293" t="str">
            <v>Great Eastern Hwy</v>
          </cell>
          <cell r="P7293">
            <v>6164</v>
          </cell>
          <cell r="Q7293" t="str">
            <v>NO</v>
          </cell>
          <cell r="R7293" t="str">
            <v>AUD</v>
          </cell>
          <cell r="U7293" t="str">
            <v>14 Inv</v>
          </cell>
          <cell r="V7293" t="str">
            <v>EFT</v>
          </cell>
          <cell r="W7293" t="str">
            <v>EN_AU</v>
          </cell>
          <cell r="X7293" t="str">
            <v>GST</v>
          </cell>
          <cell r="Y7293">
            <v>28113716234</v>
          </cell>
          <cell r="Z7293">
            <v>100</v>
          </cell>
          <cell r="AA7293" t="str">
            <v>NO</v>
          </cell>
          <cell r="AB7293" t="str">
            <v>V-007533</v>
          </cell>
          <cell r="AC7293" t="str">
            <v>V-009092</v>
          </cell>
        </row>
        <row r="7294">
          <cell r="D7294" t="str">
            <v>Rachel Osborne</v>
          </cell>
          <cell r="E7294" t="str">
            <v>RACHEL OSB</v>
          </cell>
          <cell r="I7294" t="str">
            <v>WANDOAN</v>
          </cell>
          <cell r="J7294" t="str">
            <v>AUS</v>
          </cell>
          <cell r="K7294" t="str">
            <v>AU</v>
          </cell>
          <cell r="L7294" t="str">
            <v>Rachel Osborne</v>
          </cell>
          <cell r="M7294" t="str">
            <v>Business</v>
          </cell>
          <cell r="N7294" t="str">
            <v>QLD</v>
          </cell>
          <cell r="O7294" t="str">
            <v>10 Pulford Street</v>
          </cell>
          <cell r="P7294">
            <v>4419</v>
          </cell>
          <cell r="Q7294" t="str">
            <v>NO</v>
          </cell>
          <cell r="R7294" t="str">
            <v>AUD</v>
          </cell>
          <cell r="U7294" t="str">
            <v>7 Inv</v>
          </cell>
          <cell r="V7294" t="str">
            <v>EFT</v>
          </cell>
          <cell r="W7294" t="str">
            <v>EN_AU</v>
          </cell>
          <cell r="X7294" t="str">
            <v>Exempt</v>
          </cell>
          <cell r="Y7294">
            <v>15227635526</v>
          </cell>
          <cell r="Z7294">
            <v>100</v>
          </cell>
          <cell r="AA7294" t="str">
            <v>NO</v>
          </cell>
          <cell r="AB7294" t="str">
            <v>V-007534</v>
          </cell>
          <cell r="AC7294" t="str">
            <v>V-007471</v>
          </cell>
        </row>
        <row r="7295">
          <cell r="D7295" t="str">
            <v>Rachels Flower Collective</v>
          </cell>
          <cell r="E7295" t="str">
            <v>RACHELS FL</v>
          </cell>
          <cell r="I7295" t="str">
            <v>LOXTON</v>
          </cell>
          <cell r="J7295" t="str">
            <v>AUS</v>
          </cell>
          <cell r="K7295" t="str">
            <v>AU</v>
          </cell>
          <cell r="L7295" t="str">
            <v>Rachels Flower Collective</v>
          </cell>
          <cell r="M7295" t="str">
            <v>Business</v>
          </cell>
          <cell r="N7295" t="str">
            <v>SA</v>
          </cell>
          <cell r="O7295" t="str">
            <v>1A Sixth Street</v>
          </cell>
          <cell r="P7295">
            <v>5333</v>
          </cell>
          <cell r="Q7295" t="str">
            <v>NO</v>
          </cell>
          <cell r="R7295" t="str">
            <v>AUD</v>
          </cell>
          <cell r="U7295" t="str">
            <v>7 Inv</v>
          </cell>
          <cell r="V7295" t="str">
            <v>EFT</v>
          </cell>
          <cell r="W7295" t="str">
            <v>EN_AU</v>
          </cell>
          <cell r="X7295" t="str">
            <v>GST</v>
          </cell>
          <cell r="Y7295">
            <v>62679004355</v>
          </cell>
          <cell r="Z7295">
            <v>100</v>
          </cell>
          <cell r="AA7295" t="str">
            <v>NO</v>
          </cell>
          <cell r="AB7295" t="str">
            <v>V-007535</v>
          </cell>
          <cell r="AC7295" t="str">
            <v>V-005096</v>
          </cell>
        </row>
        <row r="7296">
          <cell r="D7296" t="str">
            <v>Rack &amp; Shelf</v>
          </cell>
          <cell r="E7296" t="str">
            <v>RACK &amp; SHE</v>
          </cell>
          <cell r="I7296" t="str">
            <v>KOROIT</v>
          </cell>
          <cell r="J7296" t="str">
            <v>AUS</v>
          </cell>
          <cell r="K7296" t="str">
            <v>AU</v>
          </cell>
          <cell r="L7296" t="str">
            <v>Rack &amp; Shelf</v>
          </cell>
          <cell r="M7296" t="str">
            <v>Business</v>
          </cell>
          <cell r="N7296" t="str">
            <v>VIC</v>
          </cell>
          <cell r="O7296" t="str">
            <v>185 Commercial Road</v>
          </cell>
          <cell r="P7296">
            <v>3282</v>
          </cell>
          <cell r="Q7296" t="str">
            <v>NO</v>
          </cell>
          <cell r="R7296" t="str">
            <v>AUD</v>
          </cell>
          <cell r="U7296" t="str">
            <v>01 Inv</v>
          </cell>
          <cell r="V7296" t="str">
            <v>EFT</v>
          </cell>
          <cell r="W7296" t="str">
            <v>EN_AU</v>
          </cell>
          <cell r="X7296" t="str">
            <v>GST</v>
          </cell>
          <cell r="Y7296">
            <v>18753312553</v>
          </cell>
          <cell r="Z7296">
            <v>100</v>
          </cell>
          <cell r="AA7296" t="str">
            <v>NO</v>
          </cell>
          <cell r="AB7296" t="str">
            <v>V-007536</v>
          </cell>
          <cell r="AC7296" t="str">
            <v>V-005150</v>
          </cell>
        </row>
        <row r="7297">
          <cell r="D7297" t="str">
            <v>Rackman Australia</v>
          </cell>
          <cell r="E7297" t="str">
            <v>RACKMAN AU</v>
          </cell>
          <cell r="I7297" t="str">
            <v>WELSHPOOL</v>
          </cell>
          <cell r="J7297" t="str">
            <v>AUS</v>
          </cell>
          <cell r="K7297" t="str">
            <v>AU</v>
          </cell>
          <cell r="L7297" t="str">
            <v>Rackman Australia</v>
          </cell>
          <cell r="M7297" t="str">
            <v>Business</v>
          </cell>
          <cell r="N7297" t="str">
            <v>WA</v>
          </cell>
          <cell r="O7297" t="str">
            <v>408 Welshpool Road</v>
          </cell>
          <cell r="P7297">
            <v>6106</v>
          </cell>
          <cell r="Q7297" t="str">
            <v>NO</v>
          </cell>
          <cell r="R7297" t="str">
            <v>AUD</v>
          </cell>
          <cell r="U7297" t="str">
            <v>7 Inv</v>
          </cell>
          <cell r="V7297" t="str">
            <v>EFT</v>
          </cell>
          <cell r="W7297" t="str">
            <v>EN_AU</v>
          </cell>
          <cell r="X7297" t="str">
            <v>GST</v>
          </cell>
          <cell r="Y7297">
            <v>42604826155</v>
          </cell>
          <cell r="Z7297">
            <v>100</v>
          </cell>
          <cell r="AA7297" t="str">
            <v>NO</v>
          </cell>
          <cell r="AB7297" t="str">
            <v>V-007537</v>
          </cell>
          <cell r="AC7297" t="str">
            <v>V-004289</v>
          </cell>
        </row>
        <row r="7298">
          <cell r="D7298" t="str">
            <v>Rackmart Pty Ltd</v>
          </cell>
          <cell r="E7298" t="str">
            <v>RACKMART P</v>
          </cell>
          <cell r="I7298" t="str">
            <v>BASSENDEAN DC</v>
          </cell>
          <cell r="J7298" t="str">
            <v>AUS</v>
          </cell>
          <cell r="K7298" t="str">
            <v>AU</v>
          </cell>
          <cell r="L7298" t="str">
            <v>Rackmart Pty Ltd</v>
          </cell>
          <cell r="M7298" t="str">
            <v>Business</v>
          </cell>
          <cell r="N7298" t="str">
            <v>WA</v>
          </cell>
          <cell r="O7298" t="str">
            <v>PO Box 3094</v>
          </cell>
          <cell r="P7298">
            <v>6942</v>
          </cell>
          <cell r="Q7298" t="str">
            <v>NO</v>
          </cell>
          <cell r="R7298" t="str">
            <v>AUD</v>
          </cell>
          <cell r="U7298" t="str">
            <v>01 Inv</v>
          </cell>
          <cell r="V7298" t="str">
            <v>EFT</v>
          </cell>
          <cell r="W7298" t="str">
            <v>EN_AU</v>
          </cell>
          <cell r="X7298" t="str">
            <v>GST</v>
          </cell>
          <cell r="Y7298">
            <v>70105241727</v>
          </cell>
          <cell r="Z7298">
            <v>100</v>
          </cell>
          <cell r="AA7298" t="str">
            <v>NO</v>
          </cell>
          <cell r="AB7298" t="str">
            <v>V-007538</v>
          </cell>
          <cell r="AC7298" t="str">
            <v>V-004948</v>
          </cell>
        </row>
        <row r="7299">
          <cell r="D7299" t="str">
            <v>Radhind Pty Ltd</v>
          </cell>
          <cell r="E7299" t="str">
            <v>RADHIND PT</v>
          </cell>
          <cell r="I7299" t="str">
            <v>IDALIA</v>
          </cell>
          <cell r="J7299" t="str">
            <v>AUS</v>
          </cell>
          <cell r="K7299" t="str">
            <v>AU</v>
          </cell>
          <cell r="L7299" t="str">
            <v>Radhind Pty Ltd</v>
          </cell>
          <cell r="M7299" t="str">
            <v>Business</v>
          </cell>
          <cell r="N7299" t="str">
            <v>QLD</v>
          </cell>
          <cell r="O7299" t="str">
            <v>65 Sanctuary Drive</v>
          </cell>
          <cell r="P7299">
            <v>4811</v>
          </cell>
          <cell r="Q7299" t="str">
            <v>NO</v>
          </cell>
          <cell r="R7299" t="str">
            <v>AUD</v>
          </cell>
          <cell r="U7299" t="str">
            <v>7 Inv</v>
          </cell>
          <cell r="V7299" t="str">
            <v>EFT</v>
          </cell>
          <cell r="W7299" t="str">
            <v>EN_AU</v>
          </cell>
          <cell r="X7299" t="str">
            <v>GST</v>
          </cell>
          <cell r="Y7299">
            <v>20574398034</v>
          </cell>
          <cell r="Z7299">
            <v>100</v>
          </cell>
          <cell r="AA7299" t="str">
            <v>NO</v>
          </cell>
          <cell r="AB7299" t="str">
            <v>V-007539</v>
          </cell>
          <cell r="AC7299" t="str">
            <v>V-009668</v>
          </cell>
        </row>
        <row r="7300">
          <cell r="D7300" t="str">
            <v>Radiant Media Productions</v>
          </cell>
          <cell r="E7300" t="str">
            <v>RADIANT ME</v>
          </cell>
          <cell r="I7300" t="str">
            <v>ECHUCA</v>
          </cell>
          <cell r="J7300" t="str">
            <v>AUS</v>
          </cell>
          <cell r="K7300" t="str">
            <v>AU</v>
          </cell>
          <cell r="L7300" t="str">
            <v>Radiant Media Productions</v>
          </cell>
          <cell r="M7300" t="str">
            <v>Business</v>
          </cell>
          <cell r="N7300" t="str">
            <v>VIC</v>
          </cell>
          <cell r="O7300" t="str">
            <v>PO Box 717</v>
          </cell>
          <cell r="P7300">
            <v>3564</v>
          </cell>
          <cell r="Q7300" t="str">
            <v>NO</v>
          </cell>
          <cell r="R7300" t="str">
            <v>AUD</v>
          </cell>
          <cell r="U7300" t="str">
            <v>14 Inv</v>
          </cell>
          <cell r="V7300" t="str">
            <v>EFT</v>
          </cell>
          <cell r="W7300" t="str">
            <v>EN_AU</v>
          </cell>
          <cell r="X7300" t="str">
            <v>GST</v>
          </cell>
          <cell r="Y7300">
            <v>14142542769</v>
          </cell>
          <cell r="Z7300">
            <v>100</v>
          </cell>
          <cell r="AA7300" t="str">
            <v>NO</v>
          </cell>
          <cell r="AB7300" t="str">
            <v>V-007540</v>
          </cell>
          <cell r="AC7300" t="str">
            <v>V-007373</v>
          </cell>
        </row>
        <row r="7301">
          <cell r="D7301" t="str">
            <v>Radio 2PK/ROK FM</v>
          </cell>
          <cell r="E7301" t="str">
            <v>RADIO 2PK</v>
          </cell>
          <cell r="I7301" t="str">
            <v>PARKES</v>
          </cell>
          <cell r="J7301" t="str">
            <v>AUS</v>
          </cell>
          <cell r="K7301" t="str">
            <v>AU</v>
          </cell>
          <cell r="L7301" t="str">
            <v>Radio 2PK/ROK FM</v>
          </cell>
          <cell r="M7301" t="str">
            <v>Business</v>
          </cell>
          <cell r="N7301" t="str">
            <v>NSW</v>
          </cell>
          <cell r="O7301" t="str">
            <v>PO Box 295</v>
          </cell>
          <cell r="P7301">
            <v>2870</v>
          </cell>
          <cell r="Q7301" t="str">
            <v>NO</v>
          </cell>
          <cell r="R7301" t="str">
            <v>AUD</v>
          </cell>
          <cell r="U7301" t="str">
            <v>7 Inv</v>
          </cell>
          <cell r="V7301" t="str">
            <v>EFT</v>
          </cell>
          <cell r="W7301" t="str">
            <v>EN_AU</v>
          </cell>
          <cell r="X7301" t="str">
            <v>GST</v>
          </cell>
          <cell r="Y7301">
            <v>32000036251</v>
          </cell>
          <cell r="Z7301">
            <v>100</v>
          </cell>
          <cell r="AA7301" t="str">
            <v>NO</v>
          </cell>
          <cell r="AB7301" t="str">
            <v>V-007541</v>
          </cell>
          <cell r="AC7301" t="str">
            <v>V-000032</v>
          </cell>
        </row>
        <row r="7302">
          <cell r="D7302" t="str">
            <v>Radio 5Cc 5Cc 5Cs Magic 89 9</v>
          </cell>
          <cell r="E7302" t="str">
            <v>RADIO 5CC</v>
          </cell>
          <cell r="I7302" t="str">
            <v>PORT LINCOLN</v>
          </cell>
          <cell r="J7302" t="str">
            <v>AUS</v>
          </cell>
          <cell r="K7302" t="str">
            <v>AU</v>
          </cell>
          <cell r="L7302" t="str">
            <v>Radio 5Cc 5Cc 5Cs Magic 89 9</v>
          </cell>
          <cell r="M7302" t="str">
            <v>Business</v>
          </cell>
          <cell r="N7302" t="str">
            <v>SA</v>
          </cell>
          <cell r="O7302" t="str">
            <v>4 Washington Street</v>
          </cell>
          <cell r="P7302">
            <v>5606</v>
          </cell>
          <cell r="Q7302" t="str">
            <v>NO</v>
          </cell>
          <cell r="R7302" t="str">
            <v>AUD</v>
          </cell>
          <cell r="U7302" t="str">
            <v>30 Inv</v>
          </cell>
          <cell r="V7302" t="str">
            <v>EFT</v>
          </cell>
          <cell r="W7302" t="str">
            <v>EN_AU</v>
          </cell>
          <cell r="X7302" t="str">
            <v>GST</v>
          </cell>
          <cell r="Y7302">
            <v>14008145113</v>
          </cell>
          <cell r="Z7302">
            <v>100</v>
          </cell>
          <cell r="AA7302" t="str">
            <v>NO</v>
          </cell>
          <cell r="AB7302" t="str">
            <v>V-007542</v>
          </cell>
          <cell r="AC7302" t="str">
            <v>V-009860</v>
          </cell>
        </row>
        <row r="7303">
          <cell r="D7303" t="str">
            <v>Radio Central Victoria Pty Ltd</v>
          </cell>
          <cell r="E7303" t="str">
            <v>RADIO CENT</v>
          </cell>
          <cell r="I7303" t="str">
            <v>BALLARAT</v>
          </cell>
          <cell r="J7303" t="str">
            <v>AUS</v>
          </cell>
          <cell r="K7303" t="str">
            <v>AU</v>
          </cell>
          <cell r="L7303" t="str">
            <v>Radio Central Victoria Pty Ltd</v>
          </cell>
          <cell r="M7303" t="str">
            <v>Business</v>
          </cell>
          <cell r="N7303" t="str">
            <v>VIC</v>
          </cell>
          <cell r="O7303" t="str">
            <v>PO Box 360</v>
          </cell>
          <cell r="P7303">
            <v>3350</v>
          </cell>
          <cell r="Q7303" t="str">
            <v>NO</v>
          </cell>
          <cell r="R7303" t="str">
            <v>AUD</v>
          </cell>
          <cell r="U7303" t="str">
            <v>30 Inv</v>
          </cell>
          <cell r="V7303" t="str">
            <v>EFT</v>
          </cell>
          <cell r="W7303" t="str">
            <v>EN_AU</v>
          </cell>
          <cell r="X7303" t="str">
            <v>GST</v>
          </cell>
          <cell r="Y7303">
            <v>17123520338</v>
          </cell>
          <cell r="Z7303">
            <v>100</v>
          </cell>
          <cell r="AA7303" t="str">
            <v>NO</v>
          </cell>
          <cell r="AB7303" t="str">
            <v>V-007543</v>
          </cell>
          <cell r="AC7303" t="str">
            <v>V-004951</v>
          </cell>
        </row>
        <row r="7304">
          <cell r="D7304" t="str">
            <v>Radio Gippsland Pty Ltd</v>
          </cell>
          <cell r="E7304" t="str">
            <v>RADIO GIPP</v>
          </cell>
          <cell r="I7304" t="str">
            <v>WARRAGUL</v>
          </cell>
          <cell r="J7304" t="str">
            <v>AUS</v>
          </cell>
          <cell r="K7304" t="str">
            <v>AU</v>
          </cell>
          <cell r="L7304" t="str">
            <v>Radio Gippsland Pty Ltd</v>
          </cell>
          <cell r="M7304" t="str">
            <v>Business</v>
          </cell>
          <cell r="N7304" t="str">
            <v>VIC</v>
          </cell>
          <cell r="O7304" t="str">
            <v>PO Box 1053</v>
          </cell>
          <cell r="P7304">
            <v>3820</v>
          </cell>
          <cell r="Q7304" t="str">
            <v>NO</v>
          </cell>
          <cell r="R7304" t="str">
            <v>AUD</v>
          </cell>
          <cell r="U7304" t="str">
            <v>30 Inv</v>
          </cell>
          <cell r="V7304" t="str">
            <v>EFT</v>
          </cell>
          <cell r="W7304" t="str">
            <v>EN_AU</v>
          </cell>
          <cell r="X7304" t="str">
            <v>GST</v>
          </cell>
          <cell r="Y7304">
            <v>75117991625</v>
          </cell>
          <cell r="Z7304">
            <v>100</v>
          </cell>
          <cell r="AA7304" t="str">
            <v>NO</v>
          </cell>
          <cell r="AB7304" t="str">
            <v>V-007544</v>
          </cell>
          <cell r="AC7304" t="str">
            <v>V-009566</v>
          </cell>
        </row>
        <row r="7305">
          <cell r="D7305" t="str">
            <v>Radio Goulburn Pty Ltd</v>
          </cell>
          <cell r="E7305" t="str">
            <v>RADIO GOUL</v>
          </cell>
          <cell r="I7305" t="str">
            <v>GOULBURN</v>
          </cell>
          <cell r="J7305" t="str">
            <v>AUS</v>
          </cell>
          <cell r="K7305" t="str">
            <v>AU</v>
          </cell>
          <cell r="L7305" t="str">
            <v>Radio Goulburn Pty Ltd</v>
          </cell>
          <cell r="M7305" t="str">
            <v>Business</v>
          </cell>
          <cell r="N7305" t="str">
            <v>NSW</v>
          </cell>
          <cell r="O7305" t="str">
            <v>PO Box 115</v>
          </cell>
          <cell r="P7305">
            <v>2580</v>
          </cell>
          <cell r="Q7305" t="str">
            <v>NO</v>
          </cell>
          <cell r="R7305" t="str">
            <v>AUD</v>
          </cell>
          <cell r="U7305" t="str">
            <v>7 Inv</v>
          </cell>
          <cell r="V7305" t="str">
            <v>EFT</v>
          </cell>
          <cell r="W7305" t="str">
            <v>EN_AU</v>
          </cell>
          <cell r="X7305" t="str">
            <v>GST</v>
          </cell>
          <cell r="Y7305">
            <v>48008631703</v>
          </cell>
          <cell r="Z7305">
            <v>100</v>
          </cell>
          <cell r="AA7305" t="str">
            <v>NO</v>
          </cell>
          <cell r="AB7305" t="str">
            <v>V-007545</v>
          </cell>
          <cell r="AC7305" t="str">
            <v>V-002855</v>
          </cell>
        </row>
        <row r="7306">
          <cell r="D7306" t="str">
            <v>Radio Hunter Valley Pty Ltd</v>
          </cell>
          <cell r="E7306" t="str">
            <v>RADIO HUNT</v>
          </cell>
          <cell r="I7306" t="str">
            <v>MUSWELLBROOK</v>
          </cell>
          <cell r="J7306" t="str">
            <v>AUS</v>
          </cell>
          <cell r="K7306" t="str">
            <v>AU</v>
          </cell>
          <cell r="L7306" t="str">
            <v>Radio Hunter Valley Pty Ltd</v>
          </cell>
          <cell r="M7306" t="str">
            <v>Business</v>
          </cell>
          <cell r="N7306" t="str">
            <v>NSW</v>
          </cell>
          <cell r="O7306" t="str">
            <v>PO Box 600</v>
          </cell>
          <cell r="P7306">
            <v>2333</v>
          </cell>
          <cell r="Q7306" t="str">
            <v>NO</v>
          </cell>
          <cell r="R7306" t="str">
            <v>AUD</v>
          </cell>
          <cell r="U7306" t="str">
            <v>30 Inv</v>
          </cell>
          <cell r="V7306" t="str">
            <v>EFT</v>
          </cell>
          <cell r="W7306" t="str">
            <v>EN_AU</v>
          </cell>
          <cell r="X7306" t="str">
            <v>GST</v>
          </cell>
          <cell r="Y7306">
            <v>27003743253</v>
          </cell>
          <cell r="Z7306">
            <v>100</v>
          </cell>
          <cell r="AA7306" t="str">
            <v>NO</v>
          </cell>
          <cell r="AB7306" t="str">
            <v>V-007546</v>
          </cell>
          <cell r="AC7306" t="str">
            <v>V-007622</v>
          </cell>
        </row>
        <row r="7307">
          <cell r="D7307" t="str">
            <v>Radleys</v>
          </cell>
          <cell r="E7307" t="str">
            <v>RADLEYS</v>
          </cell>
          <cell r="I7307" t="str">
            <v>HAMILTON</v>
          </cell>
          <cell r="J7307" t="str">
            <v>AUS</v>
          </cell>
          <cell r="K7307" t="str">
            <v>AU</v>
          </cell>
          <cell r="L7307" t="str">
            <v>Radleys</v>
          </cell>
          <cell r="M7307" t="str">
            <v>Business</v>
          </cell>
          <cell r="N7307" t="str">
            <v>VIC</v>
          </cell>
          <cell r="O7307" t="str">
            <v>344 Glenelg Highway</v>
          </cell>
          <cell r="P7307">
            <v>3300</v>
          </cell>
          <cell r="Q7307" t="str">
            <v>NO</v>
          </cell>
          <cell r="R7307" t="str">
            <v>AUD</v>
          </cell>
          <cell r="U7307" t="str">
            <v>30 Inv</v>
          </cell>
          <cell r="V7307" t="str">
            <v>EFT</v>
          </cell>
          <cell r="W7307" t="str">
            <v>EN_AU</v>
          </cell>
          <cell r="X7307" t="str">
            <v>GST</v>
          </cell>
          <cell r="Y7307">
            <v>65804854176</v>
          </cell>
          <cell r="Z7307">
            <v>100</v>
          </cell>
          <cell r="AA7307" t="str">
            <v>NO</v>
          </cell>
          <cell r="AB7307" t="str">
            <v>V-007547</v>
          </cell>
          <cell r="AC7307" t="str">
            <v>V-000985</v>
          </cell>
        </row>
        <row r="7308">
          <cell r="D7308" t="str">
            <v>Rae'S Graphic Signs Pty Ltd</v>
          </cell>
          <cell r="E7308" t="str">
            <v>RAE'S GRAP</v>
          </cell>
          <cell r="I7308" t="str">
            <v>KINGS LANGLEY</v>
          </cell>
          <cell r="J7308" t="str">
            <v>AUS</v>
          </cell>
          <cell r="K7308" t="str">
            <v>AU</v>
          </cell>
          <cell r="L7308" t="str">
            <v>Rae'S Graphic Signs Pty Ltd</v>
          </cell>
          <cell r="M7308" t="str">
            <v>Business</v>
          </cell>
          <cell r="N7308" t="str">
            <v>NSW</v>
          </cell>
          <cell r="O7308" t="str">
            <v>PO Box 990</v>
          </cell>
          <cell r="P7308">
            <v>2147</v>
          </cell>
          <cell r="Q7308" t="str">
            <v>NO</v>
          </cell>
          <cell r="R7308" t="str">
            <v>AUD</v>
          </cell>
          <cell r="U7308" t="str">
            <v>01 Inv</v>
          </cell>
          <cell r="V7308" t="str">
            <v>EFT</v>
          </cell>
          <cell r="W7308" t="str">
            <v>EN_AU</v>
          </cell>
          <cell r="X7308" t="str">
            <v>GST</v>
          </cell>
          <cell r="Y7308">
            <v>22001704007</v>
          </cell>
          <cell r="Z7308">
            <v>100</v>
          </cell>
          <cell r="AA7308" t="str">
            <v>NO</v>
          </cell>
          <cell r="AB7308" t="str">
            <v>V-007548</v>
          </cell>
          <cell r="AC7308" t="str">
            <v>V-001375</v>
          </cell>
        </row>
        <row r="7309">
          <cell r="D7309" t="str">
            <v>Raffaele Mottillo And Mirella Motti</v>
          </cell>
          <cell r="E7309" t="str">
            <v>RAFFAELE M</v>
          </cell>
          <cell r="I7309" t="str">
            <v>BLEWITT SPRINGS</v>
          </cell>
          <cell r="J7309" t="str">
            <v>AUS</v>
          </cell>
          <cell r="K7309" t="str">
            <v>AU</v>
          </cell>
          <cell r="L7309" t="str">
            <v>Raffaele Mottillo And Mirella Motti</v>
          </cell>
          <cell r="M7309" t="str">
            <v>Business</v>
          </cell>
          <cell r="N7309" t="str">
            <v>SA</v>
          </cell>
          <cell r="O7309" t="str">
            <v>13 Adams Road</v>
          </cell>
          <cell r="P7309">
            <v>5171</v>
          </cell>
          <cell r="Q7309" t="str">
            <v>NO</v>
          </cell>
          <cell r="R7309" t="str">
            <v>AUD</v>
          </cell>
          <cell r="U7309" t="str">
            <v>01 Inv</v>
          </cell>
          <cell r="V7309" t="str">
            <v>EFT</v>
          </cell>
          <cell r="W7309" t="str">
            <v>EN_AU</v>
          </cell>
          <cell r="X7309" t="str">
            <v>Exempt</v>
          </cell>
          <cell r="Y7309">
            <v>99999999999</v>
          </cell>
          <cell r="Z7309">
            <v>100</v>
          </cell>
          <cell r="AA7309" t="str">
            <v>NO</v>
          </cell>
          <cell r="AB7309" t="str">
            <v>V-007549</v>
          </cell>
          <cell r="AC7309" t="str">
            <v>V-010161</v>
          </cell>
        </row>
        <row r="7310">
          <cell r="D7310" t="str">
            <v>Raffah House</v>
          </cell>
          <cell r="E7310" t="str">
            <v>RAFFAH HOU</v>
          </cell>
          <cell r="I7310" t="str">
            <v>OATLANDS</v>
          </cell>
          <cell r="J7310" t="str">
            <v>AUS</v>
          </cell>
          <cell r="K7310" t="str">
            <v>AU</v>
          </cell>
          <cell r="L7310" t="str">
            <v>Raffah House</v>
          </cell>
          <cell r="M7310" t="str">
            <v>Business</v>
          </cell>
          <cell r="N7310" t="str">
            <v>TAS</v>
          </cell>
          <cell r="O7310" t="str">
            <v>PO Box 8</v>
          </cell>
          <cell r="P7310">
            <v>2117</v>
          </cell>
          <cell r="Q7310" t="str">
            <v>NO</v>
          </cell>
          <cell r="R7310" t="str">
            <v>AUD</v>
          </cell>
          <cell r="U7310" t="str">
            <v>7 Inv</v>
          </cell>
          <cell r="V7310" t="str">
            <v>EFT</v>
          </cell>
          <cell r="W7310" t="str">
            <v>EN_AU</v>
          </cell>
          <cell r="X7310" t="str">
            <v>Exempt</v>
          </cell>
          <cell r="Y7310">
            <v>40296267829</v>
          </cell>
          <cell r="Z7310">
            <v>100</v>
          </cell>
          <cell r="AA7310" t="str">
            <v>NO</v>
          </cell>
          <cell r="AB7310" t="str">
            <v>V-007550</v>
          </cell>
          <cell r="AC7310" t="str">
            <v>V-008713</v>
          </cell>
        </row>
        <row r="7311">
          <cell r="D7311" t="str">
            <v>Rafferty'S Catering Service</v>
          </cell>
          <cell r="E7311" t="str">
            <v>RAFFERTY'S</v>
          </cell>
          <cell r="I7311" t="str">
            <v>WODONGA</v>
          </cell>
          <cell r="J7311" t="str">
            <v>AUS</v>
          </cell>
          <cell r="K7311" t="str">
            <v>AU</v>
          </cell>
          <cell r="L7311" t="str">
            <v>Rafferty'S Catering Service</v>
          </cell>
          <cell r="M7311" t="str">
            <v>Business</v>
          </cell>
          <cell r="N7311" t="str">
            <v>VIC</v>
          </cell>
          <cell r="O7311" t="str">
            <v>13 Morrison Street</v>
          </cell>
          <cell r="P7311">
            <v>3690</v>
          </cell>
          <cell r="Q7311" t="str">
            <v>NO</v>
          </cell>
          <cell r="R7311" t="str">
            <v>AUD</v>
          </cell>
          <cell r="U7311" t="str">
            <v>7 Inv</v>
          </cell>
          <cell r="V7311" t="str">
            <v>EFT</v>
          </cell>
          <cell r="W7311" t="str">
            <v>EN_AU</v>
          </cell>
          <cell r="X7311" t="str">
            <v>GST</v>
          </cell>
          <cell r="Y7311">
            <v>25274199242</v>
          </cell>
          <cell r="Z7311">
            <v>100</v>
          </cell>
          <cell r="AA7311" t="str">
            <v>NO</v>
          </cell>
          <cell r="AB7311" t="str">
            <v>V-007551</v>
          </cell>
          <cell r="AC7311" t="str">
            <v>V-009124</v>
          </cell>
        </row>
        <row r="7312">
          <cell r="D7312" t="str">
            <v>Raffertys Catering Services</v>
          </cell>
          <cell r="E7312" t="str">
            <v>RAFFERTYS</v>
          </cell>
          <cell r="I7312" t="str">
            <v>WODONGA</v>
          </cell>
          <cell r="J7312" t="str">
            <v>AUS</v>
          </cell>
          <cell r="K7312" t="str">
            <v>AU</v>
          </cell>
          <cell r="L7312" t="str">
            <v>Raffertys Catering Services</v>
          </cell>
          <cell r="M7312" t="str">
            <v>Business</v>
          </cell>
          <cell r="N7312" t="str">
            <v>VIC</v>
          </cell>
          <cell r="O7312" t="str">
            <v>PO Box 8129</v>
          </cell>
          <cell r="P7312">
            <v>3689</v>
          </cell>
          <cell r="Q7312" t="str">
            <v>NO</v>
          </cell>
          <cell r="R7312" t="str">
            <v>AUD</v>
          </cell>
          <cell r="U7312" t="str">
            <v>7 Inv</v>
          </cell>
          <cell r="V7312" t="str">
            <v>EFT</v>
          </cell>
          <cell r="W7312" t="str">
            <v>EN_AU</v>
          </cell>
          <cell r="X7312" t="str">
            <v>Exempt</v>
          </cell>
          <cell r="Y7312">
            <v>92789031051</v>
          </cell>
          <cell r="Z7312">
            <v>100</v>
          </cell>
          <cell r="AA7312" t="str">
            <v>NO</v>
          </cell>
          <cell r="AB7312" t="str">
            <v>V-007552</v>
          </cell>
          <cell r="AC7312" t="str">
            <v>V-009039</v>
          </cell>
        </row>
        <row r="7313">
          <cell r="D7313" t="str">
            <v>Raine &amp; Horne Wagga Wagga</v>
          </cell>
          <cell r="E7313" t="str">
            <v>RAINE &amp; HO</v>
          </cell>
          <cell r="I7313" t="str">
            <v>WAGGA WAGGA</v>
          </cell>
          <cell r="J7313" t="str">
            <v>AUS</v>
          </cell>
          <cell r="K7313" t="str">
            <v>AU</v>
          </cell>
          <cell r="L7313" t="str">
            <v>Raine &amp; Horne Wagga Wagga</v>
          </cell>
          <cell r="M7313" t="str">
            <v>Business</v>
          </cell>
          <cell r="N7313" t="str">
            <v>NSW</v>
          </cell>
          <cell r="O7313" t="str">
            <v>38 Tompson Street</v>
          </cell>
          <cell r="P7313">
            <v>2650</v>
          </cell>
          <cell r="Q7313" t="str">
            <v>NO</v>
          </cell>
          <cell r="R7313" t="str">
            <v>AUD</v>
          </cell>
          <cell r="U7313" t="str">
            <v>7 Inv</v>
          </cell>
          <cell r="V7313" t="str">
            <v>EFT</v>
          </cell>
          <cell r="W7313" t="str">
            <v>EN_AU</v>
          </cell>
          <cell r="X7313" t="str">
            <v>GST</v>
          </cell>
          <cell r="Y7313">
            <v>43486832321</v>
          </cell>
          <cell r="Z7313">
            <v>100</v>
          </cell>
          <cell r="AA7313" t="str">
            <v>NO</v>
          </cell>
          <cell r="AB7313" t="str">
            <v>V-007553</v>
          </cell>
          <cell r="AC7313" t="str">
            <v>V-009225</v>
          </cell>
        </row>
        <row r="7314">
          <cell r="D7314" t="str">
            <v>Raintree Estate</v>
          </cell>
          <cell r="E7314" t="str">
            <v>RAINTREE E</v>
          </cell>
          <cell r="I7314" t="str">
            <v>DENMARK</v>
          </cell>
          <cell r="J7314" t="str">
            <v>AUS</v>
          </cell>
          <cell r="K7314" t="str">
            <v>AU</v>
          </cell>
          <cell r="L7314" t="str">
            <v>Raintree Estate</v>
          </cell>
          <cell r="M7314" t="str">
            <v>Business</v>
          </cell>
          <cell r="N7314" t="str">
            <v>WA</v>
          </cell>
          <cell r="O7314" t="str">
            <v>PO Box 332</v>
          </cell>
          <cell r="P7314">
            <v>6333</v>
          </cell>
          <cell r="Q7314" t="str">
            <v>NO</v>
          </cell>
          <cell r="R7314" t="str">
            <v>AUD</v>
          </cell>
          <cell r="U7314" t="str">
            <v>14 Inv</v>
          </cell>
          <cell r="V7314" t="str">
            <v>EFT</v>
          </cell>
          <cell r="W7314" t="str">
            <v>EN_AU</v>
          </cell>
          <cell r="X7314" t="str">
            <v>GST</v>
          </cell>
          <cell r="Y7314">
            <v>85627008182</v>
          </cell>
          <cell r="Z7314">
            <v>100</v>
          </cell>
          <cell r="AA7314" t="str">
            <v>NO</v>
          </cell>
          <cell r="AB7314" t="str">
            <v>V-007554</v>
          </cell>
          <cell r="AC7314" t="str">
            <v>V-006827</v>
          </cell>
        </row>
        <row r="7315">
          <cell r="D7315" t="str">
            <v>Rajaford Pty Ltd</v>
          </cell>
          <cell r="E7315" t="str">
            <v>RAJAFORD P</v>
          </cell>
          <cell r="I7315" t="str">
            <v>CALINGIRI</v>
          </cell>
          <cell r="J7315" t="str">
            <v>AUS</v>
          </cell>
          <cell r="K7315" t="str">
            <v>AU</v>
          </cell>
          <cell r="L7315" t="str">
            <v>Rajaford Pty Ltd</v>
          </cell>
          <cell r="M7315" t="str">
            <v>Business</v>
          </cell>
          <cell r="N7315" t="str">
            <v>WA</v>
          </cell>
          <cell r="O7315" t="str">
            <v>17 Cavell Street</v>
          </cell>
          <cell r="P7315">
            <v>6569</v>
          </cell>
          <cell r="Q7315" t="str">
            <v>NO</v>
          </cell>
          <cell r="R7315" t="str">
            <v>AUD</v>
          </cell>
          <cell r="U7315" t="str">
            <v>30 Inv</v>
          </cell>
          <cell r="V7315" t="str">
            <v>EFT</v>
          </cell>
          <cell r="W7315" t="str">
            <v>EN_AU</v>
          </cell>
          <cell r="X7315" t="str">
            <v>Exempt</v>
          </cell>
          <cell r="Y7315">
            <v>45465586742</v>
          </cell>
          <cell r="Z7315">
            <v>100</v>
          </cell>
          <cell r="AA7315" t="str">
            <v>NO</v>
          </cell>
          <cell r="AB7315" t="str">
            <v>V-007555</v>
          </cell>
          <cell r="AC7315" t="str">
            <v>V-009874</v>
          </cell>
        </row>
        <row r="7316">
          <cell r="D7316" t="str">
            <v>Ralph Plumber</v>
          </cell>
          <cell r="E7316" t="str">
            <v>RALPH PLUM</v>
          </cell>
          <cell r="I7316" t="str">
            <v>ARMIDALE</v>
          </cell>
          <cell r="J7316" t="str">
            <v>AUS</v>
          </cell>
          <cell r="K7316" t="str">
            <v>AU</v>
          </cell>
          <cell r="L7316" t="str">
            <v>Ralph Plumber</v>
          </cell>
          <cell r="M7316" t="str">
            <v>Business</v>
          </cell>
          <cell r="N7316" t="str">
            <v>NSW</v>
          </cell>
          <cell r="O7316" t="str">
            <v>96 Niagara Street</v>
          </cell>
          <cell r="P7316">
            <v>2350</v>
          </cell>
          <cell r="Q7316" t="str">
            <v>NO</v>
          </cell>
          <cell r="R7316" t="str">
            <v>AUD</v>
          </cell>
          <cell r="U7316" t="str">
            <v>14 Inv</v>
          </cell>
          <cell r="V7316" t="str">
            <v>EFT</v>
          </cell>
          <cell r="W7316" t="str">
            <v>EN_AU</v>
          </cell>
          <cell r="X7316" t="str">
            <v>GST</v>
          </cell>
          <cell r="Y7316">
            <v>61634924226</v>
          </cell>
          <cell r="Z7316">
            <v>100</v>
          </cell>
          <cell r="AA7316" t="str">
            <v>NO</v>
          </cell>
          <cell r="AB7316" t="str">
            <v>V-007556</v>
          </cell>
          <cell r="AC7316" t="str">
            <v>V-005961</v>
          </cell>
        </row>
        <row r="7317">
          <cell r="D7317" t="str">
            <v>Ramada Suites Zen Quarter</v>
          </cell>
          <cell r="E7317" t="str">
            <v>RAMADA SUI</v>
          </cell>
          <cell r="I7317" t="str">
            <v>DARWIN</v>
          </cell>
          <cell r="J7317" t="str">
            <v>AUS</v>
          </cell>
          <cell r="K7317" t="str">
            <v>AU</v>
          </cell>
          <cell r="L7317" t="str">
            <v>Ramada Suites Zen Quarter</v>
          </cell>
          <cell r="M7317" t="str">
            <v>Business</v>
          </cell>
          <cell r="N7317" t="str">
            <v>NT</v>
          </cell>
          <cell r="O7317" t="str">
            <v>6 Carey St</v>
          </cell>
          <cell r="P7317" t="str">
            <v>0800</v>
          </cell>
          <cell r="Q7317" t="str">
            <v>NO</v>
          </cell>
          <cell r="R7317" t="str">
            <v>AUD</v>
          </cell>
          <cell r="U7317" t="str">
            <v>01 Inv</v>
          </cell>
          <cell r="V7317" t="str">
            <v>EFT</v>
          </cell>
          <cell r="W7317" t="str">
            <v>EN_AU</v>
          </cell>
          <cell r="X7317" t="str">
            <v>GST</v>
          </cell>
          <cell r="Y7317">
            <v>46557503748</v>
          </cell>
          <cell r="Z7317">
            <v>100</v>
          </cell>
          <cell r="AA7317" t="str">
            <v>NO</v>
          </cell>
          <cell r="AB7317" t="str">
            <v>V-007557</v>
          </cell>
          <cell r="AC7317" t="str">
            <v>V-008964</v>
          </cell>
        </row>
        <row r="7318">
          <cell r="D7318" t="str">
            <v>Ramseys Refrigeration</v>
          </cell>
          <cell r="E7318" t="str">
            <v>RAMSEYS RE</v>
          </cell>
          <cell r="I7318" t="str">
            <v>PORT LINCOLN</v>
          </cell>
          <cell r="J7318" t="str">
            <v>AUS</v>
          </cell>
          <cell r="K7318" t="str">
            <v>AU</v>
          </cell>
          <cell r="L7318" t="str">
            <v>Ramseys Refrigeration</v>
          </cell>
          <cell r="M7318" t="str">
            <v>Business</v>
          </cell>
          <cell r="N7318" t="str">
            <v>SA</v>
          </cell>
          <cell r="O7318" t="str">
            <v>7 Lebrun Street</v>
          </cell>
          <cell r="P7318">
            <v>5606</v>
          </cell>
          <cell r="Q7318" t="str">
            <v>NO</v>
          </cell>
          <cell r="R7318" t="str">
            <v>AUD</v>
          </cell>
          <cell r="U7318" t="str">
            <v>7 Inv</v>
          </cell>
          <cell r="V7318" t="str">
            <v>EFT</v>
          </cell>
          <cell r="W7318" t="str">
            <v>EN_AU</v>
          </cell>
          <cell r="X7318" t="str">
            <v>GST</v>
          </cell>
          <cell r="Y7318">
            <v>15072395381</v>
          </cell>
          <cell r="Z7318">
            <v>100</v>
          </cell>
          <cell r="AA7318" t="str">
            <v>NO</v>
          </cell>
          <cell r="AB7318" t="str">
            <v>V-007558</v>
          </cell>
          <cell r="AC7318" t="str">
            <v>V-003714</v>
          </cell>
        </row>
        <row r="7319">
          <cell r="D7319" t="str">
            <v>Rand Walbundrie Tigers Farming Comm</v>
          </cell>
          <cell r="E7319" t="str">
            <v>RAND WALBU</v>
          </cell>
          <cell r="I7319" t="str">
            <v>ALBURY</v>
          </cell>
          <cell r="J7319" t="str">
            <v>AUS</v>
          </cell>
          <cell r="K7319" t="str">
            <v>AU</v>
          </cell>
          <cell r="L7319" t="str">
            <v>Rand Walbundrie Tigers Farming Comm</v>
          </cell>
          <cell r="M7319" t="str">
            <v>Business</v>
          </cell>
          <cell r="N7319" t="str">
            <v>NSW</v>
          </cell>
          <cell r="O7319" t="str">
            <v>PO Box 1024</v>
          </cell>
          <cell r="P7319">
            <v>2640</v>
          </cell>
          <cell r="Q7319" t="str">
            <v>NO</v>
          </cell>
          <cell r="R7319" t="str">
            <v>AUD</v>
          </cell>
          <cell r="U7319" t="str">
            <v>7 Inv</v>
          </cell>
          <cell r="V7319" t="str">
            <v>EFT</v>
          </cell>
          <cell r="W7319" t="str">
            <v>EN_AU</v>
          </cell>
          <cell r="X7319" t="str">
            <v>GST</v>
          </cell>
          <cell r="Y7319">
            <v>38966101792</v>
          </cell>
          <cell r="Z7319">
            <v>100</v>
          </cell>
          <cell r="AA7319" t="str">
            <v>NO</v>
          </cell>
          <cell r="AB7319" t="str">
            <v>V-007559</v>
          </cell>
          <cell r="AC7319" t="str">
            <v>V-008874</v>
          </cell>
        </row>
        <row r="7320">
          <cell r="D7320" t="str">
            <v>Rand Walbundrie Walla Fnc Inc</v>
          </cell>
          <cell r="E7320" t="str">
            <v>RAND WALBU</v>
          </cell>
          <cell r="I7320" t="str">
            <v>RAND</v>
          </cell>
          <cell r="J7320" t="str">
            <v>AUS</v>
          </cell>
          <cell r="K7320" t="str">
            <v>AU</v>
          </cell>
          <cell r="L7320" t="str">
            <v>Rand Walbundrie Walla Fnc Inc</v>
          </cell>
          <cell r="M7320" t="str">
            <v>Business</v>
          </cell>
          <cell r="N7320" t="str">
            <v>NSW</v>
          </cell>
          <cell r="O7320" t="str">
            <v>Bogunda</v>
          </cell>
          <cell r="P7320">
            <v>2642</v>
          </cell>
          <cell r="Q7320" t="str">
            <v>NO</v>
          </cell>
          <cell r="R7320" t="str">
            <v>AUD</v>
          </cell>
          <cell r="U7320" t="str">
            <v>7 Inv</v>
          </cell>
          <cell r="V7320" t="str">
            <v>EFT</v>
          </cell>
          <cell r="W7320" t="str">
            <v>EN_AU</v>
          </cell>
          <cell r="X7320" t="str">
            <v>Exempt</v>
          </cell>
          <cell r="Y7320">
            <v>77393604065</v>
          </cell>
          <cell r="Z7320">
            <v>100</v>
          </cell>
          <cell r="AA7320" t="str">
            <v>NO</v>
          </cell>
          <cell r="AB7320" t="str">
            <v>V-007560</v>
          </cell>
          <cell r="AC7320" t="str">
            <v>V-009086</v>
          </cell>
        </row>
        <row r="7321">
          <cell r="D7321" t="str">
            <v>Randazzo Properties Unit Trust</v>
          </cell>
          <cell r="E7321" t="str">
            <v>RANDAZZO P</v>
          </cell>
          <cell r="I7321" t="str">
            <v>DARWIN</v>
          </cell>
          <cell r="J7321" t="str">
            <v>AUS</v>
          </cell>
          <cell r="K7321" t="str">
            <v>AU</v>
          </cell>
          <cell r="L7321" t="str">
            <v>Randazzo Properties Unit Trust</v>
          </cell>
          <cell r="M7321" t="str">
            <v>Business</v>
          </cell>
          <cell r="N7321" t="str">
            <v>NT</v>
          </cell>
          <cell r="O7321" t="str">
            <v/>
          </cell>
          <cell r="P7321" t="str">
            <v>0801</v>
          </cell>
          <cell r="Q7321" t="str">
            <v>NO</v>
          </cell>
          <cell r="R7321" t="str">
            <v>AUD</v>
          </cell>
          <cell r="U7321" t="str">
            <v>01 Inv</v>
          </cell>
          <cell r="V7321" t="str">
            <v>EFT</v>
          </cell>
          <cell r="W7321" t="str">
            <v>EN_AU</v>
          </cell>
          <cell r="X7321" t="str">
            <v>GST</v>
          </cell>
          <cell r="Y7321">
            <v>69869431547</v>
          </cell>
          <cell r="Z7321">
            <v>100</v>
          </cell>
          <cell r="AA7321" t="str">
            <v>NO</v>
          </cell>
          <cell r="AB7321" t="str">
            <v>V-007561</v>
          </cell>
          <cell r="AC7321" t="str">
            <v>V-003586</v>
          </cell>
        </row>
        <row r="7322">
          <cell r="D7322" t="str">
            <v>Randstad Pty Limited</v>
          </cell>
          <cell r="E7322" t="str">
            <v>RANDSTAD P</v>
          </cell>
          <cell r="I7322" t="str">
            <v>SYDNEY</v>
          </cell>
          <cell r="J7322" t="str">
            <v>AUS</v>
          </cell>
          <cell r="K7322" t="str">
            <v>AU</v>
          </cell>
          <cell r="L7322" t="str">
            <v>Randstad Pty Limited</v>
          </cell>
          <cell r="M7322" t="str">
            <v>Business</v>
          </cell>
          <cell r="N7322" t="str">
            <v>NSW</v>
          </cell>
          <cell r="O7322" t="str">
            <v>83 Clarence Street, L9</v>
          </cell>
          <cell r="P7322">
            <v>2000</v>
          </cell>
          <cell r="Q7322" t="str">
            <v>NO</v>
          </cell>
          <cell r="R7322" t="str">
            <v>AUD</v>
          </cell>
          <cell r="U7322" t="str">
            <v>30 Inv</v>
          </cell>
          <cell r="V7322" t="str">
            <v>EFT</v>
          </cell>
          <cell r="W7322" t="str">
            <v>EN_AU</v>
          </cell>
          <cell r="X7322" t="str">
            <v>GST</v>
          </cell>
          <cell r="Y7322">
            <v>28080275378</v>
          </cell>
          <cell r="Z7322">
            <v>100</v>
          </cell>
          <cell r="AA7322" t="str">
            <v>NO</v>
          </cell>
          <cell r="AB7322" t="str">
            <v>V-007562</v>
          </cell>
          <cell r="AC7322" t="str">
            <v>V-007499</v>
          </cell>
        </row>
        <row r="7323">
          <cell r="D7323" t="str">
            <v>Range Event Hire</v>
          </cell>
          <cell r="E7323" t="str">
            <v>RANGE EVEN</v>
          </cell>
          <cell r="I7323" t="str">
            <v>EAST TOOWOOMBA</v>
          </cell>
          <cell r="J7323" t="str">
            <v>AUS</v>
          </cell>
          <cell r="K7323" t="str">
            <v>AU</v>
          </cell>
          <cell r="L7323" t="str">
            <v>Range Event Hire</v>
          </cell>
          <cell r="M7323" t="str">
            <v>Business</v>
          </cell>
          <cell r="N7323" t="str">
            <v>QLD</v>
          </cell>
          <cell r="O7323" t="str">
            <v>27 Godfrey Street</v>
          </cell>
          <cell r="P7323">
            <v>4350</v>
          </cell>
          <cell r="Q7323" t="str">
            <v>NO</v>
          </cell>
          <cell r="R7323" t="str">
            <v>AUD</v>
          </cell>
          <cell r="U7323" t="str">
            <v>01 Inv</v>
          </cell>
          <cell r="V7323" t="str">
            <v>EFT</v>
          </cell>
          <cell r="W7323" t="str">
            <v>EN_AU</v>
          </cell>
          <cell r="X7323" t="str">
            <v>GST</v>
          </cell>
          <cell r="Y7323">
            <v>41482172586</v>
          </cell>
          <cell r="Z7323">
            <v>100</v>
          </cell>
          <cell r="AA7323" t="str">
            <v>NO</v>
          </cell>
          <cell r="AB7323" t="str">
            <v>V-007563</v>
          </cell>
          <cell r="AC7323" t="str">
            <v>V-005199</v>
          </cell>
        </row>
        <row r="7324">
          <cell r="D7324" t="str">
            <v>Rankin Springs P&amp;C Association Nog</v>
          </cell>
          <cell r="E7324" t="str">
            <v>RANKIN SPR</v>
          </cell>
          <cell r="I7324" t="str">
            <v>RANKINS SPRINGS</v>
          </cell>
          <cell r="J7324" t="str">
            <v>AUS</v>
          </cell>
          <cell r="K7324" t="str">
            <v>AU</v>
          </cell>
          <cell r="L7324" t="str">
            <v>Rankin Springs P&amp;C Association Nog</v>
          </cell>
          <cell r="M7324" t="str">
            <v>Business</v>
          </cell>
          <cell r="N7324" t="str">
            <v>NSW</v>
          </cell>
          <cell r="O7324" t="str">
            <v>3301 The Springs Road</v>
          </cell>
          <cell r="P7324">
            <v>2669</v>
          </cell>
          <cell r="Q7324" t="str">
            <v>NO</v>
          </cell>
          <cell r="R7324" t="str">
            <v>AUD</v>
          </cell>
          <cell r="U7324" t="str">
            <v>7 Inv</v>
          </cell>
          <cell r="V7324" t="str">
            <v>EFT</v>
          </cell>
          <cell r="W7324" t="str">
            <v>EN_AU</v>
          </cell>
          <cell r="X7324" t="str">
            <v>Exempt</v>
          </cell>
          <cell r="Y7324">
            <v>93396779240</v>
          </cell>
          <cell r="Z7324">
            <v>100</v>
          </cell>
          <cell r="AA7324" t="str">
            <v>NO</v>
          </cell>
          <cell r="AB7324" t="str">
            <v>V-007564</v>
          </cell>
          <cell r="AC7324" t="str">
            <v>V-009099</v>
          </cell>
        </row>
        <row r="7325">
          <cell r="D7325" t="str">
            <v>Rankins Springs &amp; District Progress</v>
          </cell>
          <cell r="E7325" t="str">
            <v>RANKINS SP</v>
          </cell>
          <cell r="I7325" t="str">
            <v>GOOLGOWI</v>
          </cell>
          <cell r="J7325" t="str">
            <v>AUS</v>
          </cell>
          <cell r="K7325" t="str">
            <v>AU</v>
          </cell>
          <cell r="L7325" t="str">
            <v>Rankins Springs &amp; District Progress</v>
          </cell>
          <cell r="M7325" t="str">
            <v>Business</v>
          </cell>
          <cell r="N7325" t="str">
            <v>NSW</v>
          </cell>
          <cell r="O7325" t="str">
            <v>11606 Midwestern Highway</v>
          </cell>
          <cell r="P7325">
            <v>2652</v>
          </cell>
          <cell r="Q7325" t="str">
            <v>NO</v>
          </cell>
          <cell r="R7325" t="str">
            <v>AUD</v>
          </cell>
          <cell r="U7325" t="str">
            <v>01 Inv</v>
          </cell>
          <cell r="V7325" t="str">
            <v>EFT</v>
          </cell>
          <cell r="W7325" t="str">
            <v>EN_AU</v>
          </cell>
          <cell r="X7325" t="str">
            <v>Exempt</v>
          </cell>
          <cell r="Y7325">
            <v>73747321743</v>
          </cell>
          <cell r="Z7325">
            <v>100</v>
          </cell>
          <cell r="AA7325" t="str">
            <v>NO</v>
          </cell>
          <cell r="AB7325" t="str">
            <v>V-007565</v>
          </cell>
          <cell r="AC7325" t="str">
            <v>V-009467</v>
          </cell>
        </row>
        <row r="7326">
          <cell r="D7326" t="str">
            <v>Ranmag Pty Ltd</v>
          </cell>
          <cell r="E7326" t="str">
            <v>RANMAG PTY</v>
          </cell>
          <cell r="I7326" t="str">
            <v>RENMARK</v>
          </cell>
          <cell r="J7326" t="str">
            <v>AUS</v>
          </cell>
          <cell r="K7326" t="str">
            <v>AU</v>
          </cell>
          <cell r="L7326" t="str">
            <v>Ranmag Pty Ltd</v>
          </cell>
          <cell r="M7326" t="str">
            <v>Business</v>
          </cell>
          <cell r="N7326" t="str">
            <v>SA</v>
          </cell>
          <cell r="O7326" t="str">
            <v>172 Fourteenth Street</v>
          </cell>
          <cell r="P7326">
            <v>5341</v>
          </cell>
          <cell r="Q7326" t="str">
            <v>NO</v>
          </cell>
          <cell r="R7326" t="str">
            <v>AUD</v>
          </cell>
          <cell r="U7326" t="str">
            <v>14 Inv</v>
          </cell>
          <cell r="V7326" t="str">
            <v>EFT</v>
          </cell>
          <cell r="W7326" t="str">
            <v>EN_AU</v>
          </cell>
          <cell r="X7326" t="str">
            <v>GST</v>
          </cell>
          <cell r="Y7326">
            <v>75784565589</v>
          </cell>
          <cell r="Z7326">
            <v>100</v>
          </cell>
          <cell r="AA7326" t="str">
            <v>NO</v>
          </cell>
          <cell r="AB7326" t="str">
            <v>V-007566</v>
          </cell>
          <cell r="AC7326" t="str">
            <v>V-008328</v>
          </cell>
        </row>
        <row r="7327">
          <cell r="D7327" t="str">
            <v>Ranson Management Pty Ltd</v>
          </cell>
          <cell r="E7327" t="str">
            <v>RANSON MAN</v>
          </cell>
          <cell r="I7327" t="str">
            <v>NATONE</v>
          </cell>
          <cell r="J7327" t="str">
            <v>AUS</v>
          </cell>
          <cell r="K7327" t="str">
            <v>AU</v>
          </cell>
          <cell r="L7327" t="str">
            <v>Ranson Management Pty Ltd</v>
          </cell>
          <cell r="M7327" t="str">
            <v>Business</v>
          </cell>
          <cell r="N7327" t="str">
            <v>TAS</v>
          </cell>
          <cell r="O7327" t="str">
            <v>57 Morris Road</v>
          </cell>
          <cell r="P7327">
            <v>7321</v>
          </cell>
          <cell r="Q7327" t="str">
            <v>NO</v>
          </cell>
          <cell r="R7327" t="str">
            <v>AUD</v>
          </cell>
          <cell r="U7327" t="str">
            <v>7 Inv</v>
          </cell>
          <cell r="V7327" t="str">
            <v>EFT</v>
          </cell>
          <cell r="W7327" t="str">
            <v>EN_AU</v>
          </cell>
          <cell r="X7327" t="str">
            <v>GST</v>
          </cell>
          <cell r="Y7327">
            <v>28124210939</v>
          </cell>
          <cell r="Z7327">
            <v>100</v>
          </cell>
          <cell r="AA7327" t="str">
            <v>NO</v>
          </cell>
          <cell r="AB7327" t="str">
            <v>V-007567</v>
          </cell>
          <cell r="AC7327" t="str">
            <v>V-004479</v>
          </cell>
        </row>
        <row r="7328">
          <cell r="D7328" t="str">
            <v>Rapad Skilling</v>
          </cell>
          <cell r="E7328" t="str">
            <v>RAPAD SKIL</v>
          </cell>
          <cell r="I7328" t="str">
            <v>LONGREACH</v>
          </cell>
          <cell r="J7328" t="str">
            <v>AUS</v>
          </cell>
          <cell r="K7328" t="str">
            <v>AU</v>
          </cell>
          <cell r="L7328" t="str">
            <v>Rapad Skilling</v>
          </cell>
          <cell r="M7328" t="str">
            <v>Business</v>
          </cell>
          <cell r="N7328" t="str">
            <v>QLD</v>
          </cell>
          <cell r="O7328" t="str">
            <v>PO Box 592</v>
          </cell>
          <cell r="P7328">
            <v>2540</v>
          </cell>
          <cell r="Q7328" t="str">
            <v>NO</v>
          </cell>
          <cell r="R7328" t="str">
            <v>AUD</v>
          </cell>
          <cell r="U7328" t="str">
            <v>7 Inv</v>
          </cell>
          <cell r="V7328" t="str">
            <v>EFT</v>
          </cell>
          <cell r="W7328" t="str">
            <v>EN_AU</v>
          </cell>
          <cell r="X7328" t="str">
            <v>GST</v>
          </cell>
          <cell r="Y7328">
            <v>76057968653</v>
          </cell>
          <cell r="Z7328">
            <v>100</v>
          </cell>
          <cell r="AA7328" t="str">
            <v>NO</v>
          </cell>
          <cell r="AB7328" t="str">
            <v>V-007568</v>
          </cell>
          <cell r="AC7328" t="str">
            <v>V-002272</v>
          </cell>
        </row>
        <row r="7329">
          <cell r="D7329" t="str">
            <v>Rapid Detail</v>
          </cell>
          <cell r="E7329" t="str">
            <v>RAPID DETA</v>
          </cell>
          <cell r="I7329" t="str">
            <v>MINLATON</v>
          </cell>
          <cell r="J7329" t="str">
            <v>AUS</v>
          </cell>
          <cell r="K7329" t="str">
            <v>AU</v>
          </cell>
          <cell r="L7329" t="str">
            <v>Rapid Detail</v>
          </cell>
          <cell r="M7329" t="str">
            <v>Business</v>
          </cell>
          <cell r="N7329" t="str">
            <v>SA</v>
          </cell>
          <cell r="O7329" t="str">
            <v>PO Box 64</v>
          </cell>
          <cell r="P7329">
            <v>5575</v>
          </cell>
          <cell r="Q7329" t="str">
            <v>NO</v>
          </cell>
          <cell r="R7329" t="str">
            <v>AUD</v>
          </cell>
          <cell r="U7329" t="str">
            <v>30 Inv</v>
          </cell>
          <cell r="V7329" t="str">
            <v>EFT</v>
          </cell>
          <cell r="W7329" t="str">
            <v>EN_AU</v>
          </cell>
          <cell r="X7329" t="str">
            <v>GST</v>
          </cell>
          <cell r="Y7329">
            <v>92095142395</v>
          </cell>
          <cell r="Z7329">
            <v>100</v>
          </cell>
          <cell r="AA7329" t="str">
            <v>NO</v>
          </cell>
          <cell r="AB7329" t="str">
            <v>V-007569</v>
          </cell>
          <cell r="AC7329" t="str">
            <v>V-001209</v>
          </cell>
        </row>
        <row r="7330">
          <cell r="D7330" t="str">
            <v>Rapid Results Plumbing And Gas</v>
          </cell>
          <cell r="E7330" t="str">
            <v>RAPID RESU</v>
          </cell>
          <cell r="I7330" t="str">
            <v>GERALDTON</v>
          </cell>
          <cell r="J7330" t="str">
            <v>AUS</v>
          </cell>
          <cell r="K7330" t="str">
            <v>AU</v>
          </cell>
          <cell r="L7330" t="str">
            <v>Rapid Results Plumbing And Gas</v>
          </cell>
          <cell r="M7330" t="str">
            <v>Business</v>
          </cell>
          <cell r="N7330" t="str">
            <v>WA</v>
          </cell>
          <cell r="O7330" t="str">
            <v>202 Champman Valley Road</v>
          </cell>
          <cell r="P7330">
            <v>6530</v>
          </cell>
          <cell r="Q7330" t="str">
            <v>NO</v>
          </cell>
          <cell r="R7330" t="str">
            <v>AUD</v>
          </cell>
          <cell r="U7330" t="str">
            <v>01 Inv</v>
          </cell>
          <cell r="V7330" t="str">
            <v>EFT</v>
          </cell>
          <cell r="W7330" t="str">
            <v>EN_AU</v>
          </cell>
          <cell r="X7330" t="str">
            <v>Exempt</v>
          </cell>
          <cell r="Y7330">
            <v>62346964020</v>
          </cell>
          <cell r="Z7330">
            <v>100</v>
          </cell>
          <cell r="AA7330" t="str">
            <v>NO</v>
          </cell>
          <cell r="AB7330" t="str">
            <v>V-007570</v>
          </cell>
          <cell r="AC7330" t="str">
            <v>V-006902</v>
          </cell>
        </row>
        <row r="7331">
          <cell r="D7331" t="str">
            <v>Rapidclean Griffith</v>
          </cell>
          <cell r="E7331" t="str">
            <v>RAPIDCLEAN</v>
          </cell>
          <cell r="I7331" t="str">
            <v>GRIFFITH</v>
          </cell>
          <cell r="J7331" t="str">
            <v>AUS</v>
          </cell>
          <cell r="K7331" t="str">
            <v>AU</v>
          </cell>
          <cell r="L7331" t="str">
            <v>Rapidclean Griffith</v>
          </cell>
          <cell r="M7331" t="str">
            <v>Business</v>
          </cell>
          <cell r="N7331" t="str">
            <v>NSW</v>
          </cell>
          <cell r="O7331" t="str">
            <v>42-46 Wakaden Street</v>
          </cell>
          <cell r="P7331">
            <v>2680</v>
          </cell>
          <cell r="Q7331" t="str">
            <v>NO</v>
          </cell>
          <cell r="R7331" t="str">
            <v>AUD</v>
          </cell>
          <cell r="U7331" t="str">
            <v>30 Inv</v>
          </cell>
          <cell r="V7331" t="str">
            <v>EFT</v>
          </cell>
          <cell r="W7331" t="str">
            <v>EN_AU</v>
          </cell>
          <cell r="X7331" t="str">
            <v>GST</v>
          </cell>
          <cell r="Y7331">
            <v>96003672704</v>
          </cell>
          <cell r="Z7331">
            <v>100</v>
          </cell>
          <cell r="AA7331" t="str">
            <v>NO</v>
          </cell>
          <cell r="AB7331" t="str">
            <v>V-007571</v>
          </cell>
          <cell r="AC7331" t="str">
            <v>V-001426</v>
          </cell>
        </row>
        <row r="7332">
          <cell r="D7332" t="str">
            <v>Rapidclean Tamworth</v>
          </cell>
          <cell r="E7332" t="str">
            <v>RAPIDCLEAN</v>
          </cell>
          <cell r="I7332" t="str">
            <v>TAMWORTH</v>
          </cell>
          <cell r="J7332" t="str">
            <v>AUS</v>
          </cell>
          <cell r="K7332" t="str">
            <v>AU</v>
          </cell>
          <cell r="L7332" t="str">
            <v>Rapidclean Tamworth</v>
          </cell>
          <cell r="M7332" t="str">
            <v>Business</v>
          </cell>
          <cell r="N7332" t="str">
            <v>NSW</v>
          </cell>
          <cell r="O7332" t="str">
            <v>45 Denison Street</v>
          </cell>
          <cell r="P7332">
            <v>2340</v>
          </cell>
          <cell r="Q7332" t="str">
            <v>NO</v>
          </cell>
          <cell r="R7332" t="str">
            <v>AUD</v>
          </cell>
          <cell r="U7332" t="str">
            <v>7 Inv</v>
          </cell>
          <cell r="V7332" t="str">
            <v>EFT</v>
          </cell>
          <cell r="W7332" t="str">
            <v>EN_AU</v>
          </cell>
          <cell r="X7332" t="str">
            <v>GST</v>
          </cell>
          <cell r="Y7332">
            <v>62111649239</v>
          </cell>
          <cell r="Z7332">
            <v>100</v>
          </cell>
          <cell r="AA7332" t="str">
            <v>NO</v>
          </cell>
          <cell r="AB7332" t="str">
            <v>V-007572</v>
          </cell>
          <cell r="AC7332" t="str">
            <v>V-002616</v>
          </cell>
        </row>
        <row r="7333">
          <cell r="D7333" t="str">
            <v>Rastus Investments Pty Ltd</v>
          </cell>
          <cell r="E7333" t="str">
            <v>RASTUS INV</v>
          </cell>
          <cell r="I7333" t="str">
            <v>ARMATREE</v>
          </cell>
          <cell r="J7333" t="str">
            <v>AUS</v>
          </cell>
          <cell r="K7333" t="str">
            <v>AU</v>
          </cell>
          <cell r="L7333" t="str">
            <v>Rastus Investments Pty Ltd</v>
          </cell>
          <cell r="M7333" t="str">
            <v>Business</v>
          </cell>
          <cell r="N7333" t="str">
            <v>NSW</v>
          </cell>
          <cell r="O7333" t="str">
            <v>515 Armatree Road</v>
          </cell>
          <cell r="P7333">
            <v>2828</v>
          </cell>
          <cell r="Q7333" t="str">
            <v>NO</v>
          </cell>
          <cell r="R7333" t="str">
            <v>AUD</v>
          </cell>
          <cell r="U7333" t="str">
            <v>21 Inv</v>
          </cell>
          <cell r="V7333" t="str">
            <v>EFT</v>
          </cell>
          <cell r="W7333" t="str">
            <v>EN_AU</v>
          </cell>
          <cell r="X7333" t="str">
            <v>GST</v>
          </cell>
          <cell r="Y7333">
            <v>80526302393</v>
          </cell>
          <cell r="Z7333">
            <v>100</v>
          </cell>
          <cell r="AA7333" t="str">
            <v>NO</v>
          </cell>
          <cell r="AB7333" t="str">
            <v>V-007573</v>
          </cell>
          <cell r="AC7333" t="str">
            <v>V-005011</v>
          </cell>
        </row>
        <row r="7334">
          <cell r="D7334" t="str">
            <v>Ravensthorpe Equestrian Club</v>
          </cell>
          <cell r="E7334" t="str">
            <v>RAVENSTHOR</v>
          </cell>
          <cell r="I7334" t="str">
            <v>RAVENSTHORPE</v>
          </cell>
          <cell r="J7334" t="str">
            <v>AUS</v>
          </cell>
          <cell r="K7334" t="str">
            <v>AU</v>
          </cell>
          <cell r="L7334" t="str">
            <v>Ravensthorpe Equestrian Club</v>
          </cell>
          <cell r="M7334" t="str">
            <v>Business</v>
          </cell>
          <cell r="N7334" t="str">
            <v>WA</v>
          </cell>
          <cell r="O7334" t="str">
            <v>PO Box 94</v>
          </cell>
          <cell r="P7334">
            <v>6346</v>
          </cell>
          <cell r="Q7334" t="str">
            <v>NO</v>
          </cell>
          <cell r="R7334" t="str">
            <v>AUD</v>
          </cell>
          <cell r="U7334" t="str">
            <v>30 Inv</v>
          </cell>
          <cell r="V7334" t="str">
            <v>EFT</v>
          </cell>
          <cell r="W7334" t="str">
            <v>EN_AU</v>
          </cell>
          <cell r="X7334" t="str">
            <v>Exempt</v>
          </cell>
          <cell r="Y7334">
            <v>12208657736</v>
          </cell>
          <cell r="Z7334">
            <v>100</v>
          </cell>
          <cell r="AA7334" t="str">
            <v>NO</v>
          </cell>
          <cell r="AB7334" t="str">
            <v>V-007574</v>
          </cell>
          <cell r="AC7334" t="str">
            <v>V-006322</v>
          </cell>
        </row>
        <row r="7335">
          <cell r="D7335" t="str">
            <v>Ray Ford Signs</v>
          </cell>
          <cell r="E7335" t="str">
            <v>RAY FORD S</v>
          </cell>
          <cell r="I7335" t="str">
            <v>KATANNING</v>
          </cell>
          <cell r="J7335" t="str">
            <v>AUS</v>
          </cell>
          <cell r="K7335" t="str">
            <v>AU</v>
          </cell>
          <cell r="L7335" t="str">
            <v>Ray Ford Signs</v>
          </cell>
          <cell r="M7335" t="str">
            <v>Business</v>
          </cell>
          <cell r="N7335" t="str">
            <v>WA</v>
          </cell>
          <cell r="O7335" t="str">
            <v>Albion Street</v>
          </cell>
          <cell r="P7335">
            <v>6317</v>
          </cell>
          <cell r="Q7335" t="str">
            <v>NO</v>
          </cell>
          <cell r="R7335" t="str">
            <v>AUD</v>
          </cell>
          <cell r="U7335" t="str">
            <v>01 Inv</v>
          </cell>
          <cell r="V7335" t="str">
            <v>EFT</v>
          </cell>
          <cell r="W7335" t="str">
            <v>EN_AU</v>
          </cell>
          <cell r="X7335" t="str">
            <v>GST</v>
          </cell>
          <cell r="Y7335">
            <v>23360633113</v>
          </cell>
          <cell r="Z7335">
            <v>100</v>
          </cell>
          <cell r="AA7335" t="str">
            <v>NO</v>
          </cell>
          <cell r="AB7335" t="str">
            <v>V-007575</v>
          </cell>
          <cell r="AC7335" t="str">
            <v>V-000715</v>
          </cell>
        </row>
        <row r="7336">
          <cell r="D7336" t="str">
            <v>Ray Wain Signwriter</v>
          </cell>
          <cell r="E7336" t="str">
            <v>RAY WAIN S</v>
          </cell>
          <cell r="I7336" t="str">
            <v>TOOWOOMBA</v>
          </cell>
          <cell r="J7336" t="str">
            <v>AUS</v>
          </cell>
          <cell r="K7336" t="str">
            <v>AU</v>
          </cell>
          <cell r="L7336" t="str">
            <v>Ray Wain Signwriter</v>
          </cell>
          <cell r="M7336" t="str">
            <v>Business</v>
          </cell>
          <cell r="N7336" t="str">
            <v>QLD</v>
          </cell>
          <cell r="O7336" t="str">
            <v>1 Pederson Street</v>
          </cell>
          <cell r="P7336">
            <v>4350</v>
          </cell>
          <cell r="Q7336" t="str">
            <v>NO</v>
          </cell>
          <cell r="R7336" t="str">
            <v>AUD</v>
          </cell>
          <cell r="U7336" t="str">
            <v>14 Inv</v>
          </cell>
          <cell r="V7336" t="str">
            <v>EFT</v>
          </cell>
          <cell r="W7336" t="str">
            <v>EN_AU</v>
          </cell>
          <cell r="X7336" t="str">
            <v>Exempt</v>
          </cell>
          <cell r="Y7336">
            <v>99999999999</v>
          </cell>
          <cell r="Z7336">
            <v>100</v>
          </cell>
          <cell r="AA7336" t="str">
            <v>NO</v>
          </cell>
          <cell r="AB7336" t="str">
            <v>V-007576</v>
          </cell>
          <cell r="AC7336" t="str">
            <v>V-004156</v>
          </cell>
        </row>
        <row r="7337">
          <cell r="D7337" t="str">
            <v>Ray White (Emerald)</v>
          </cell>
          <cell r="E7337" t="str">
            <v>RAY WHITE</v>
          </cell>
          <cell r="I7337" t="str">
            <v>EMERALD</v>
          </cell>
          <cell r="J7337" t="str">
            <v>AUS</v>
          </cell>
          <cell r="K7337" t="str">
            <v>AU</v>
          </cell>
          <cell r="L7337" t="str">
            <v>Ray White (Emerald)</v>
          </cell>
          <cell r="M7337" t="str">
            <v>Business</v>
          </cell>
          <cell r="N7337" t="str">
            <v>QLD</v>
          </cell>
          <cell r="O7337" t="str">
            <v>80 Egerton Street</v>
          </cell>
          <cell r="P7337">
            <v>4720</v>
          </cell>
          <cell r="Q7337" t="str">
            <v>NO</v>
          </cell>
          <cell r="R7337" t="str">
            <v>AUD</v>
          </cell>
          <cell r="U7337" t="str">
            <v>01 Inv</v>
          </cell>
          <cell r="V7337" t="str">
            <v>EFT</v>
          </cell>
          <cell r="W7337" t="str">
            <v>EN_AU</v>
          </cell>
          <cell r="X7337" t="str">
            <v>GST</v>
          </cell>
          <cell r="Y7337">
            <v>74364746219</v>
          </cell>
          <cell r="Z7337">
            <v>100</v>
          </cell>
          <cell r="AA7337" t="str">
            <v>NO</v>
          </cell>
          <cell r="AB7337" t="str">
            <v>V-007577</v>
          </cell>
          <cell r="AC7337" t="str">
            <v>V-008400</v>
          </cell>
        </row>
        <row r="7338">
          <cell r="D7338" t="str">
            <v>Ray White Blackall</v>
          </cell>
          <cell r="E7338" t="str">
            <v>RAY WHITE</v>
          </cell>
          <cell r="I7338" t="str">
            <v>BLACKALL</v>
          </cell>
          <cell r="J7338" t="str">
            <v>AUS</v>
          </cell>
          <cell r="K7338" t="str">
            <v>AU</v>
          </cell>
          <cell r="L7338" t="str">
            <v>Ray White Blackall</v>
          </cell>
          <cell r="M7338" t="str">
            <v>Business</v>
          </cell>
          <cell r="N7338" t="str">
            <v>QLD</v>
          </cell>
          <cell r="O7338" t="str">
            <v>71 Shamrock Street</v>
          </cell>
          <cell r="P7338">
            <v>4472</v>
          </cell>
          <cell r="Q7338" t="str">
            <v>NO</v>
          </cell>
          <cell r="R7338" t="str">
            <v>AUD</v>
          </cell>
          <cell r="U7338" t="str">
            <v>01 Inv</v>
          </cell>
          <cell r="V7338" t="str">
            <v>EFT</v>
          </cell>
          <cell r="W7338" t="str">
            <v>EN_AU</v>
          </cell>
          <cell r="X7338" t="str">
            <v>GST</v>
          </cell>
          <cell r="Y7338">
            <v>26155698552</v>
          </cell>
          <cell r="Z7338">
            <v>100</v>
          </cell>
          <cell r="AA7338" t="str">
            <v>NO</v>
          </cell>
          <cell r="AB7338" t="str">
            <v>V-007578</v>
          </cell>
          <cell r="AC7338" t="str">
            <v>V-006423</v>
          </cell>
        </row>
        <row r="7339">
          <cell r="D7339" t="str">
            <v>Ray White Commercial Southport</v>
          </cell>
          <cell r="E7339" t="str">
            <v>RAY WHITE</v>
          </cell>
          <cell r="I7339" t="str">
            <v>SOUTHPORT</v>
          </cell>
          <cell r="J7339" t="str">
            <v>AUS</v>
          </cell>
          <cell r="K7339" t="str">
            <v>AU</v>
          </cell>
          <cell r="L7339" t="str">
            <v>Ray White Commercial Southport</v>
          </cell>
          <cell r="M7339" t="str">
            <v>Business</v>
          </cell>
          <cell r="N7339" t="str">
            <v>QLD</v>
          </cell>
          <cell r="O7339" t="str">
            <v>39 Premion Building,White St, Lvl 7</v>
          </cell>
          <cell r="P7339">
            <v>4215</v>
          </cell>
          <cell r="Q7339" t="str">
            <v>NO</v>
          </cell>
          <cell r="R7339" t="str">
            <v>AUD</v>
          </cell>
          <cell r="U7339" t="str">
            <v>01 Inv</v>
          </cell>
          <cell r="V7339" t="str">
            <v>EFT</v>
          </cell>
          <cell r="W7339" t="str">
            <v>EN_AU</v>
          </cell>
          <cell r="X7339" t="str">
            <v>Exempt</v>
          </cell>
          <cell r="Y7339">
            <v>73093431595</v>
          </cell>
          <cell r="Z7339">
            <v>100</v>
          </cell>
          <cell r="AA7339" t="str">
            <v>NO</v>
          </cell>
          <cell r="AB7339" t="str">
            <v>V-007579</v>
          </cell>
          <cell r="AC7339" t="str">
            <v>V-009857</v>
          </cell>
        </row>
        <row r="7340">
          <cell r="D7340" t="str">
            <v>Ray White Commercial Toowoomba</v>
          </cell>
          <cell r="E7340" t="str">
            <v>RAY WHITE</v>
          </cell>
          <cell r="I7340" t="str">
            <v>TOOWOOMBA</v>
          </cell>
          <cell r="J7340" t="str">
            <v>AUS</v>
          </cell>
          <cell r="K7340" t="str">
            <v>AU</v>
          </cell>
          <cell r="L7340" t="str">
            <v>Ray White Commercial Toowoomba</v>
          </cell>
          <cell r="M7340" t="str">
            <v>Business</v>
          </cell>
          <cell r="N7340" t="str">
            <v>QLD</v>
          </cell>
          <cell r="O7340" t="str">
            <v>PO Box 1925</v>
          </cell>
          <cell r="P7340">
            <v>4350</v>
          </cell>
          <cell r="Q7340" t="str">
            <v>NO</v>
          </cell>
          <cell r="R7340" t="str">
            <v>AUD</v>
          </cell>
          <cell r="U7340" t="str">
            <v>01 Inv</v>
          </cell>
          <cell r="V7340" t="str">
            <v>EFT</v>
          </cell>
          <cell r="W7340" t="str">
            <v>EN_AU</v>
          </cell>
          <cell r="X7340" t="str">
            <v>GST</v>
          </cell>
          <cell r="Y7340">
            <v>71091943627</v>
          </cell>
          <cell r="Z7340">
            <v>100</v>
          </cell>
          <cell r="AA7340" t="str">
            <v>NO</v>
          </cell>
          <cell r="AB7340" t="str">
            <v>V-007580</v>
          </cell>
          <cell r="AC7340" t="str">
            <v>V-003647</v>
          </cell>
        </row>
        <row r="7341">
          <cell r="D7341" t="str">
            <v>Ray White Geraldton</v>
          </cell>
          <cell r="E7341" t="str">
            <v>RAY WHITE</v>
          </cell>
          <cell r="I7341" t="str">
            <v>GERALDTON</v>
          </cell>
          <cell r="J7341" t="str">
            <v>AUS</v>
          </cell>
          <cell r="K7341" t="str">
            <v>AU</v>
          </cell>
          <cell r="L7341" t="str">
            <v>Ray White Geraldton</v>
          </cell>
          <cell r="M7341" t="str">
            <v>Business</v>
          </cell>
          <cell r="N7341" t="str">
            <v>WA</v>
          </cell>
          <cell r="O7341" t="str">
            <v>PO Box 26</v>
          </cell>
          <cell r="P7341">
            <v>6531</v>
          </cell>
          <cell r="Q7341" t="str">
            <v>NO</v>
          </cell>
          <cell r="R7341" t="str">
            <v>AUD</v>
          </cell>
          <cell r="U7341" t="str">
            <v>01 Inv</v>
          </cell>
          <cell r="V7341" t="str">
            <v>EFT</v>
          </cell>
          <cell r="W7341" t="str">
            <v>EN_AU</v>
          </cell>
          <cell r="X7341" t="str">
            <v>GST</v>
          </cell>
          <cell r="Y7341">
            <v>17339746749</v>
          </cell>
          <cell r="Z7341">
            <v>100</v>
          </cell>
          <cell r="AA7341" t="str">
            <v>NO</v>
          </cell>
          <cell r="AB7341" t="str">
            <v>V-007581</v>
          </cell>
          <cell r="AC7341" t="str">
            <v>V-010698</v>
          </cell>
        </row>
        <row r="7342">
          <cell r="D7342" t="str">
            <v>Ray White Narrogin &amp; Districts</v>
          </cell>
          <cell r="E7342" t="str">
            <v>RAY WHITE</v>
          </cell>
          <cell r="I7342" t="str">
            <v>NARROGIN</v>
          </cell>
          <cell r="J7342" t="str">
            <v>AUS</v>
          </cell>
          <cell r="K7342" t="str">
            <v>AU</v>
          </cell>
          <cell r="L7342" t="str">
            <v>Ray White Narrogin &amp; Districts</v>
          </cell>
          <cell r="M7342" t="str">
            <v>Business</v>
          </cell>
          <cell r="N7342" t="str">
            <v>WA</v>
          </cell>
          <cell r="O7342" t="str">
            <v>PO Box 333</v>
          </cell>
          <cell r="P7342">
            <v>6312</v>
          </cell>
          <cell r="Q7342" t="str">
            <v>NO</v>
          </cell>
          <cell r="R7342" t="str">
            <v>AUD</v>
          </cell>
          <cell r="U7342" t="str">
            <v>01 Inv</v>
          </cell>
          <cell r="V7342" t="str">
            <v>EFT</v>
          </cell>
          <cell r="W7342" t="str">
            <v>EN_AU</v>
          </cell>
          <cell r="X7342" t="str">
            <v>Exempt</v>
          </cell>
          <cell r="Y7342">
            <v>32121717351</v>
          </cell>
          <cell r="Z7342">
            <v>100</v>
          </cell>
          <cell r="AA7342" t="str">
            <v>NO</v>
          </cell>
          <cell r="AB7342" t="str">
            <v>V-007582</v>
          </cell>
          <cell r="AC7342" t="str">
            <v>V-002419</v>
          </cell>
        </row>
        <row r="7343">
          <cell r="D7343" t="str">
            <v>Ray White Rural Charleville</v>
          </cell>
          <cell r="E7343" t="str">
            <v>RAY WHITE</v>
          </cell>
          <cell r="I7343" t="str">
            <v>CHARLEVILLE</v>
          </cell>
          <cell r="J7343" t="str">
            <v>AUS</v>
          </cell>
          <cell r="K7343" t="str">
            <v>AU</v>
          </cell>
          <cell r="L7343" t="str">
            <v>Ray White Rural Charleville</v>
          </cell>
          <cell r="M7343" t="str">
            <v>Business</v>
          </cell>
          <cell r="N7343" t="str">
            <v>QLD</v>
          </cell>
          <cell r="O7343" t="str">
            <v>PO Box 41</v>
          </cell>
          <cell r="P7343">
            <v>4470</v>
          </cell>
          <cell r="Q7343" t="str">
            <v>NO</v>
          </cell>
          <cell r="R7343" t="str">
            <v>AUD</v>
          </cell>
          <cell r="U7343" t="str">
            <v>01 Inv</v>
          </cell>
          <cell r="V7343" t="str">
            <v>EFT</v>
          </cell>
          <cell r="W7343" t="str">
            <v>EN_AU</v>
          </cell>
          <cell r="X7343" t="str">
            <v>GST</v>
          </cell>
          <cell r="Y7343">
            <v>31160052648</v>
          </cell>
          <cell r="Z7343">
            <v>100</v>
          </cell>
          <cell r="AA7343" t="str">
            <v>NO</v>
          </cell>
          <cell r="AB7343" t="str">
            <v>V-007583</v>
          </cell>
          <cell r="AC7343" t="str">
            <v>V-006713</v>
          </cell>
        </row>
        <row r="7344">
          <cell r="D7344" t="str">
            <v>Ray White Swan Hill</v>
          </cell>
          <cell r="E7344" t="str">
            <v>RAY WHITE</v>
          </cell>
          <cell r="I7344" t="str">
            <v>SWAN HILL</v>
          </cell>
          <cell r="J7344" t="str">
            <v>AUS</v>
          </cell>
          <cell r="K7344" t="str">
            <v>AU</v>
          </cell>
          <cell r="L7344" t="str">
            <v>Ray White Swan Hill</v>
          </cell>
          <cell r="M7344" t="str">
            <v>Business</v>
          </cell>
          <cell r="N7344" t="str">
            <v>VIC</v>
          </cell>
          <cell r="O7344" t="str">
            <v>274 Campbell St</v>
          </cell>
          <cell r="P7344">
            <v>3585</v>
          </cell>
          <cell r="Q7344" t="str">
            <v>NO</v>
          </cell>
          <cell r="R7344" t="str">
            <v>AUD</v>
          </cell>
          <cell r="U7344" t="str">
            <v>01 Inv</v>
          </cell>
          <cell r="V7344" t="str">
            <v>EFT</v>
          </cell>
          <cell r="W7344" t="str">
            <v>EN_AU</v>
          </cell>
          <cell r="X7344" t="str">
            <v>GST</v>
          </cell>
          <cell r="Y7344">
            <v>51614455097</v>
          </cell>
          <cell r="Z7344">
            <v>100</v>
          </cell>
          <cell r="AA7344" t="str">
            <v>NO</v>
          </cell>
          <cell r="AB7344" t="str">
            <v>V-007584</v>
          </cell>
          <cell r="AC7344" t="str">
            <v>V-008558</v>
          </cell>
        </row>
        <row r="7345">
          <cell r="D7345" t="str">
            <v>Raylees Cleaning Service</v>
          </cell>
          <cell r="E7345" t="str">
            <v>RAYLEES CL</v>
          </cell>
          <cell r="I7345" t="str">
            <v>NARRABRI</v>
          </cell>
          <cell r="J7345" t="str">
            <v>AUS</v>
          </cell>
          <cell r="K7345" t="str">
            <v>AU</v>
          </cell>
          <cell r="L7345" t="str">
            <v>Raylees Cleaning Service Nogst</v>
          </cell>
          <cell r="M7345" t="str">
            <v>Business</v>
          </cell>
          <cell r="N7345" t="str">
            <v>NSW</v>
          </cell>
          <cell r="O7345" t="str">
            <v>PO Box 3207</v>
          </cell>
          <cell r="P7345">
            <v>2390</v>
          </cell>
          <cell r="Q7345" t="str">
            <v>NO</v>
          </cell>
          <cell r="R7345" t="str">
            <v>AUD</v>
          </cell>
          <cell r="U7345" t="str">
            <v>7 Inv</v>
          </cell>
          <cell r="V7345" t="str">
            <v>EFT</v>
          </cell>
          <cell r="W7345" t="str">
            <v>EN_AU</v>
          </cell>
          <cell r="X7345" t="str">
            <v>GST</v>
          </cell>
          <cell r="Y7345">
            <v>89730578245</v>
          </cell>
          <cell r="Z7345">
            <v>100</v>
          </cell>
          <cell r="AA7345" t="str">
            <v>NO</v>
          </cell>
          <cell r="AB7345" t="str">
            <v>V-007585</v>
          </cell>
          <cell r="AC7345" t="str">
            <v>V-004442</v>
          </cell>
        </row>
        <row r="7346">
          <cell r="D7346" t="str">
            <v>Raymond Brewer</v>
          </cell>
          <cell r="E7346" t="str">
            <v>RAYMOND BR</v>
          </cell>
          <cell r="I7346" t="str">
            <v>BOTHWELL</v>
          </cell>
          <cell r="J7346" t="str">
            <v>AUS</v>
          </cell>
          <cell r="K7346" t="str">
            <v>AU</v>
          </cell>
          <cell r="L7346" t="str">
            <v>Raymond Brewer</v>
          </cell>
          <cell r="M7346" t="str">
            <v>Business</v>
          </cell>
          <cell r="N7346" t="str">
            <v>TAS</v>
          </cell>
          <cell r="O7346" t="str">
            <v>4 Patrick Street</v>
          </cell>
          <cell r="P7346">
            <v>7030</v>
          </cell>
          <cell r="Q7346" t="str">
            <v>NO</v>
          </cell>
          <cell r="R7346" t="str">
            <v>AUD</v>
          </cell>
          <cell r="U7346" t="str">
            <v>01 Inv</v>
          </cell>
          <cell r="V7346" t="str">
            <v>EFT</v>
          </cell>
          <cell r="W7346" t="str">
            <v>EN_AU</v>
          </cell>
          <cell r="X7346" t="str">
            <v>GST</v>
          </cell>
          <cell r="Y7346">
            <v>15742285011</v>
          </cell>
          <cell r="Z7346">
            <v>100</v>
          </cell>
          <cell r="AA7346" t="str">
            <v>NO</v>
          </cell>
          <cell r="AB7346" t="str">
            <v>V-007586</v>
          </cell>
          <cell r="AC7346" t="str">
            <v>V-008332</v>
          </cell>
        </row>
        <row r="7347">
          <cell r="D7347" t="str">
            <v>Raymond Holmes</v>
          </cell>
          <cell r="E7347" t="str">
            <v>R &amp; B TEST</v>
          </cell>
          <cell r="I7347" t="str">
            <v>KINGSTON SE</v>
          </cell>
          <cell r="J7347" t="str">
            <v>AUS</v>
          </cell>
          <cell r="K7347" t="str">
            <v>AU</v>
          </cell>
          <cell r="L7347" t="str">
            <v>Raymond Holmes</v>
          </cell>
          <cell r="M7347" t="str">
            <v>Business</v>
          </cell>
          <cell r="N7347" t="str">
            <v>SA</v>
          </cell>
          <cell r="O7347" t="str">
            <v>9 Dowdy Street</v>
          </cell>
          <cell r="P7347">
            <v>5275</v>
          </cell>
          <cell r="Q7347" t="str">
            <v>NO</v>
          </cell>
          <cell r="R7347" t="str">
            <v>AUD</v>
          </cell>
          <cell r="U7347" t="str">
            <v>14 Inv</v>
          </cell>
          <cell r="V7347" t="str">
            <v>EFT</v>
          </cell>
          <cell r="W7347" t="str">
            <v>EN_AU</v>
          </cell>
          <cell r="X7347" t="str">
            <v>Exempt</v>
          </cell>
          <cell r="Y7347">
            <v>50753917469</v>
          </cell>
          <cell r="Z7347">
            <v>100</v>
          </cell>
          <cell r="AA7347" t="str">
            <v>NO</v>
          </cell>
          <cell r="AB7347" t="str">
            <v>V-007587</v>
          </cell>
          <cell r="AC7347" t="str">
            <v>V-001133</v>
          </cell>
        </row>
        <row r="7348">
          <cell r="D7348" t="str">
            <v>Raymond T Henderer</v>
          </cell>
          <cell r="E7348" t="str">
            <v>RAYMOND T</v>
          </cell>
          <cell r="I7348" t="str">
            <v>NAREMBEEN</v>
          </cell>
          <cell r="J7348" t="str">
            <v>AUS</v>
          </cell>
          <cell r="K7348" t="str">
            <v>AU</v>
          </cell>
          <cell r="L7348" t="str">
            <v>Raymond T Henderer</v>
          </cell>
          <cell r="M7348" t="str">
            <v>Business</v>
          </cell>
          <cell r="N7348" t="str">
            <v>WA</v>
          </cell>
          <cell r="O7348" t="str">
            <v>PO Box 272</v>
          </cell>
          <cell r="P7348">
            <v>6369</v>
          </cell>
          <cell r="Q7348" t="str">
            <v>NO</v>
          </cell>
          <cell r="R7348" t="str">
            <v>AUD</v>
          </cell>
          <cell r="U7348" t="str">
            <v>01 Inv</v>
          </cell>
          <cell r="V7348" t="str">
            <v>EFT</v>
          </cell>
          <cell r="W7348" t="str">
            <v>EN_AU</v>
          </cell>
          <cell r="X7348" t="str">
            <v>Exempt</v>
          </cell>
          <cell r="Y7348">
            <v>35460961991</v>
          </cell>
          <cell r="Z7348">
            <v>100</v>
          </cell>
          <cell r="AA7348" t="str">
            <v>NO</v>
          </cell>
          <cell r="AB7348" t="str">
            <v>V-007588</v>
          </cell>
          <cell r="AC7348" t="str">
            <v>V-002186</v>
          </cell>
        </row>
        <row r="7349">
          <cell r="D7349" t="str">
            <v>Raywyn Roberts</v>
          </cell>
          <cell r="E7349" t="str">
            <v>ROBERTS RA</v>
          </cell>
          <cell r="I7349" t="str">
            <v>BURPENGARY</v>
          </cell>
          <cell r="J7349" t="str">
            <v>AUS</v>
          </cell>
          <cell r="K7349" t="str">
            <v>AU</v>
          </cell>
          <cell r="L7349" t="str">
            <v>Raywyn Roberts</v>
          </cell>
          <cell r="M7349" t="str">
            <v>Business</v>
          </cell>
          <cell r="N7349" t="str">
            <v>QLD</v>
          </cell>
          <cell r="O7349" t="str">
            <v>124 Hawthorn Road</v>
          </cell>
          <cell r="P7349">
            <v>4505</v>
          </cell>
          <cell r="Q7349" t="str">
            <v>NO</v>
          </cell>
          <cell r="R7349" t="str">
            <v>AUD</v>
          </cell>
          <cell r="U7349" t="str">
            <v>01 Inv</v>
          </cell>
          <cell r="V7349" t="str">
            <v>EFT</v>
          </cell>
          <cell r="W7349" t="str">
            <v>EN_AU</v>
          </cell>
          <cell r="X7349" t="str">
            <v>GST</v>
          </cell>
          <cell r="Y7349">
            <v>73117052275</v>
          </cell>
          <cell r="Z7349">
            <v>100</v>
          </cell>
          <cell r="AA7349" t="str">
            <v>NO</v>
          </cell>
          <cell r="AB7349" t="str">
            <v>V-007589</v>
          </cell>
          <cell r="AC7349" t="str">
            <v>V-010690</v>
          </cell>
        </row>
        <row r="7350">
          <cell r="D7350" t="str">
            <v>Rb &amp; AK Jacobson</v>
          </cell>
          <cell r="E7350" t="str">
            <v>RB &amp; AK JA</v>
          </cell>
          <cell r="I7350" t="str">
            <v>HAMILTON</v>
          </cell>
          <cell r="J7350" t="str">
            <v>AUS</v>
          </cell>
          <cell r="K7350" t="str">
            <v>AU</v>
          </cell>
          <cell r="L7350" t="str">
            <v>Rb &amp; AK Jacobson</v>
          </cell>
          <cell r="M7350" t="str">
            <v>Business</v>
          </cell>
          <cell r="N7350" t="str">
            <v>VIC</v>
          </cell>
          <cell r="O7350" t="str">
            <v>64 Pioneer Street</v>
          </cell>
          <cell r="P7350">
            <v>3300</v>
          </cell>
          <cell r="Q7350" t="str">
            <v>NO</v>
          </cell>
          <cell r="R7350" t="str">
            <v>AUD</v>
          </cell>
          <cell r="U7350" t="str">
            <v>14 Inv</v>
          </cell>
          <cell r="V7350" t="str">
            <v>EFT</v>
          </cell>
          <cell r="W7350" t="str">
            <v>EN_AU</v>
          </cell>
          <cell r="X7350" t="str">
            <v>GST</v>
          </cell>
          <cell r="Y7350">
            <v>46967442259</v>
          </cell>
          <cell r="Z7350">
            <v>100</v>
          </cell>
          <cell r="AA7350" t="str">
            <v>NO</v>
          </cell>
          <cell r="AB7350" t="str">
            <v>V-007590</v>
          </cell>
          <cell r="AC7350" t="str">
            <v>V-004766</v>
          </cell>
        </row>
        <row r="7351">
          <cell r="D7351" t="str">
            <v>RB &amp; JA Martin</v>
          </cell>
          <cell r="E7351" t="str">
            <v>PRYSE JONE</v>
          </cell>
          <cell r="I7351" t="str">
            <v>BATHURST</v>
          </cell>
          <cell r="J7351" t="str">
            <v>AUS</v>
          </cell>
          <cell r="K7351" t="str">
            <v>AU</v>
          </cell>
          <cell r="L7351" t="str">
            <v>RB &amp; JA Martin</v>
          </cell>
          <cell r="M7351" t="str">
            <v>Business</v>
          </cell>
          <cell r="N7351" t="str">
            <v>NSW</v>
          </cell>
          <cell r="O7351" t="str">
            <v>3671 O'Connell Road</v>
          </cell>
          <cell r="P7351">
            <v>2795</v>
          </cell>
          <cell r="Q7351" t="str">
            <v>NO</v>
          </cell>
          <cell r="R7351" t="str">
            <v>AUD</v>
          </cell>
          <cell r="U7351" t="str">
            <v>01 Inv</v>
          </cell>
          <cell r="V7351" t="str">
            <v>EFT</v>
          </cell>
          <cell r="W7351" t="str">
            <v>EN_AU</v>
          </cell>
          <cell r="X7351" t="str">
            <v>GST</v>
          </cell>
          <cell r="Y7351">
            <v>30997014861</v>
          </cell>
          <cell r="Z7351">
            <v>100</v>
          </cell>
          <cell r="AA7351" t="str">
            <v>NO</v>
          </cell>
          <cell r="AB7351" t="str">
            <v>V-007591</v>
          </cell>
          <cell r="AC7351" t="str">
            <v>V-008453</v>
          </cell>
        </row>
        <row r="7352">
          <cell r="D7352" t="str">
            <v>Rb Dessert Seed Co Australia</v>
          </cell>
          <cell r="E7352" t="str">
            <v>RB DESSERT</v>
          </cell>
          <cell r="I7352" t="str">
            <v>KUNUNURRA</v>
          </cell>
          <cell r="J7352" t="str">
            <v>AUS</v>
          </cell>
          <cell r="K7352" t="str">
            <v>AU</v>
          </cell>
          <cell r="L7352" t="str">
            <v>Rb Dessert Seed Co Australia</v>
          </cell>
          <cell r="M7352" t="str">
            <v>Business</v>
          </cell>
          <cell r="N7352" t="str">
            <v>WA</v>
          </cell>
          <cell r="O7352" t="str">
            <v>PO Box 497</v>
          </cell>
          <cell r="P7352">
            <v>6743</v>
          </cell>
          <cell r="Q7352" t="str">
            <v>NO</v>
          </cell>
          <cell r="R7352" t="str">
            <v>AUD</v>
          </cell>
          <cell r="U7352" t="str">
            <v>30 Inv</v>
          </cell>
          <cell r="V7352" t="str">
            <v>EFT</v>
          </cell>
          <cell r="W7352" t="str">
            <v>EN_AU</v>
          </cell>
          <cell r="X7352" t="str">
            <v>GST</v>
          </cell>
          <cell r="Y7352">
            <v>32615356931</v>
          </cell>
          <cell r="Z7352">
            <v>100</v>
          </cell>
          <cell r="AA7352" t="str">
            <v>NO</v>
          </cell>
          <cell r="AB7352" t="str">
            <v>V-007592</v>
          </cell>
          <cell r="AC7352" t="str">
            <v>V-003378</v>
          </cell>
        </row>
        <row r="7353">
          <cell r="D7353" t="str">
            <v>Rb Wool Pty Ltd</v>
          </cell>
          <cell r="E7353" t="str">
            <v>RB WOOL</v>
          </cell>
          <cell r="I7353" t="str">
            <v>CLAYFIELD</v>
          </cell>
          <cell r="J7353" t="str">
            <v>AUS</v>
          </cell>
          <cell r="K7353" t="str">
            <v>AU</v>
          </cell>
          <cell r="L7353" t="str">
            <v>Rb Wool Pty Ltd</v>
          </cell>
          <cell r="M7353" t="str">
            <v>Business</v>
          </cell>
          <cell r="N7353" t="str">
            <v>QLD</v>
          </cell>
          <cell r="O7353" t="str">
            <v>PO Box 258</v>
          </cell>
          <cell r="P7353">
            <v>4011</v>
          </cell>
          <cell r="Q7353" t="str">
            <v>NO</v>
          </cell>
          <cell r="R7353" t="str">
            <v>AUD</v>
          </cell>
          <cell r="U7353" t="str">
            <v>01 Inv</v>
          </cell>
          <cell r="V7353" t="str">
            <v>EFT</v>
          </cell>
          <cell r="W7353" t="str">
            <v>EN_AU</v>
          </cell>
          <cell r="X7353" t="str">
            <v>GST</v>
          </cell>
          <cell r="Y7353">
            <v>73098894716</v>
          </cell>
          <cell r="Z7353">
            <v>100</v>
          </cell>
          <cell r="AA7353" t="str">
            <v>NO</v>
          </cell>
          <cell r="AB7353" t="str">
            <v>V-007593</v>
          </cell>
          <cell r="AC7353" t="str">
            <v>V-002932</v>
          </cell>
        </row>
        <row r="7354">
          <cell r="D7354" t="str">
            <v>Rbd Electrical And Instrumentation</v>
          </cell>
          <cell r="E7354" t="str">
            <v>RBD ELECTR</v>
          </cell>
          <cell r="I7354" t="str">
            <v>QUOIBA</v>
          </cell>
          <cell r="J7354" t="str">
            <v>AUS</v>
          </cell>
          <cell r="K7354" t="str">
            <v>AU</v>
          </cell>
          <cell r="L7354" t="str">
            <v>Rbd Electrical And Instrumentation</v>
          </cell>
          <cell r="M7354" t="str">
            <v>Business</v>
          </cell>
          <cell r="N7354" t="str">
            <v>TAS</v>
          </cell>
          <cell r="O7354" t="str">
            <v>PO Box 103</v>
          </cell>
          <cell r="P7354">
            <v>7310</v>
          </cell>
          <cell r="Q7354" t="str">
            <v>NO</v>
          </cell>
          <cell r="R7354" t="str">
            <v>AUD</v>
          </cell>
          <cell r="U7354" t="str">
            <v>30 Inv</v>
          </cell>
          <cell r="V7354" t="str">
            <v>EFT</v>
          </cell>
          <cell r="W7354" t="str">
            <v>EN_AU</v>
          </cell>
          <cell r="X7354" t="str">
            <v>GST</v>
          </cell>
          <cell r="Y7354">
            <v>41068031407</v>
          </cell>
          <cell r="Z7354">
            <v>100</v>
          </cell>
          <cell r="AA7354" t="str">
            <v>NO</v>
          </cell>
          <cell r="AB7354" t="str">
            <v>V-007594</v>
          </cell>
          <cell r="AC7354" t="str">
            <v>V-005214</v>
          </cell>
        </row>
        <row r="7355">
          <cell r="D7355" t="str">
            <v>Rc &amp; Pm Mansell</v>
          </cell>
          <cell r="E7355" t="str">
            <v>RC &amp; PM MA</v>
          </cell>
          <cell r="I7355" t="str">
            <v>PORT NEILL</v>
          </cell>
          <cell r="J7355" t="str">
            <v>AUS</v>
          </cell>
          <cell r="K7355" t="str">
            <v>AU</v>
          </cell>
          <cell r="L7355" t="str">
            <v>Rc &amp; Pm Mansell</v>
          </cell>
          <cell r="M7355" t="str">
            <v>Business</v>
          </cell>
          <cell r="N7355" t="str">
            <v>SA</v>
          </cell>
          <cell r="O7355" t="str">
            <v>16 Carrow Terrace</v>
          </cell>
          <cell r="P7355">
            <v>5604</v>
          </cell>
          <cell r="Q7355" t="str">
            <v>NO</v>
          </cell>
          <cell r="R7355" t="str">
            <v>AUD</v>
          </cell>
          <cell r="U7355" t="str">
            <v>01 Inv</v>
          </cell>
          <cell r="V7355" t="str">
            <v>EFT</v>
          </cell>
          <cell r="W7355" t="str">
            <v>EN_AU</v>
          </cell>
          <cell r="X7355" t="str">
            <v>GST</v>
          </cell>
          <cell r="Y7355">
            <v>88186763891</v>
          </cell>
          <cell r="Z7355">
            <v>100</v>
          </cell>
          <cell r="AA7355" t="str">
            <v>NO</v>
          </cell>
          <cell r="AB7355" t="str">
            <v>V-007595</v>
          </cell>
          <cell r="AC7355" t="str">
            <v>V-009359</v>
          </cell>
        </row>
        <row r="7356">
          <cell r="D7356" t="str">
            <v>Rcw Rural Pty Ltd</v>
          </cell>
          <cell r="E7356" t="str">
            <v>RCW RURAL</v>
          </cell>
          <cell r="I7356" t="str">
            <v>MOAMA</v>
          </cell>
          <cell r="J7356" t="str">
            <v>AUS</v>
          </cell>
          <cell r="K7356" t="str">
            <v>AU</v>
          </cell>
          <cell r="L7356" t="str">
            <v>Rcw Rural Pty Ltd</v>
          </cell>
          <cell r="M7356" t="str">
            <v>Business</v>
          </cell>
          <cell r="N7356" t="str">
            <v>NSW</v>
          </cell>
          <cell r="O7356" t="str">
            <v>PO Box 767</v>
          </cell>
          <cell r="P7356">
            <v>2731</v>
          </cell>
          <cell r="Q7356" t="str">
            <v>NO</v>
          </cell>
          <cell r="R7356" t="str">
            <v>AUD</v>
          </cell>
          <cell r="U7356" t="str">
            <v>01 Inv</v>
          </cell>
          <cell r="V7356" t="str">
            <v>EFT</v>
          </cell>
          <cell r="W7356" t="str">
            <v>EN_AU</v>
          </cell>
          <cell r="X7356" t="str">
            <v>GST</v>
          </cell>
          <cell r="Y7356">
            <v>19756123182</v>
          </cell>
          <cell r="Z7356">
            <v>100</v>
          </cell>
          <cell r="AA7356" t="str">
            <v>NO</v>
          </cell>
          <cell r="AB7356" t="str">
            <v>V-007596</v>
          </cell>
          <cell r="AC7356" t="str">
            <v>V-004937</v>
          </cell>
        </row>
        <row r="7357">
          <cell r="D7357" t="str">
            <v>Rd &amp; VJ Bock</v>
          </cell>
          <cell r="E7357" t="str">
            <v>BOCK RD &amp;</v>
          </cell>
          <cell r="I7357" t="str">
            <v>THEODORE</v>
          </cell>
          <cell r="J7357" t="str">
            <v>AUS</v>
          </cell>
          <cell r="K7357" t="str">
            <v>AU</v>
          </cell>
          <cell r="L7357" t="str">
            <v>Rd &amp; VJ Bock</v>
          </cell>
          <cell r="M7357" t="str">
            <v>Business</v>
          </cell>
          <cell r="N7357" t="str">
            <v>QLD</v>
          </cell>
          <cell r="O7357" t="str">
            <v>PO Box 70</v>
          </cell>
          <cell r="P7357">
            <v>4719</v>
          </cell>
          <cell r="Q7357" t="str">
            <v>NO</v>
          </cell>
          <cell r="R7357" t="str">
            <v>AUD</v>
          </cell>
          <cell r="U7357" t="str">
            <v>30 Inv</v>
          </cell>
          <cell r="V7357" t="str">
            <v>EFT</v>
          </cell>
          <cell r="W7357" t="str">
            <v>EN_AU</v>
          </cell>
          <cell r="X7357" t="str">
            <v>GST</v>
          </cell>
          <cell r="Y7357">
            <v>23644673561</v>
          </cell>
          <cell r="Z7357">
            <v>100</v>
          </cell>
          <cell r="AA7357" t="str">
            <v>NO</v>
          </cell>
          <cell r="AB7357" t="str">
            <v>V-007597</v>
          </cell>
          <cell r="AC7357" t="str">
            <v>V-001124</v>
          </cell>
        </row>
        <row r="7358">
          <cell r="D7358" t="str">
            <v>Rdi Transport</v>
          </cell>
          <cell r="E7358" t="str">
            <v>RDI TRANSP</v>
          </cell>
          <cell r="I7358" t="str">
            <v>JURIEN BAY</v>
          </cell>
          <cell r="J7358" t="str">
            <v>AUS</v>
          </cell>
          <cell r="K7358" t="str">
            <v>AU</v>
          </cell>
          <cell r="L7358" t="str">
            <v>Rdi Transport</v>
          </cell>
          <cell r="M7358" t="str">
            <v>Business</v>
          </cell>
          <cell r="N7358" t="str">
            <v>WA</v>
          </cell>
          <cell r="O7358" t="str">
            <v>PO Box 259</v>
          </cell>
          <cell r="P7358">
            <v>6516</v>
          </cell>
          <cell r="Q7358" t="str">
            <v>NO</v>
          </cell>
          <cell r="R7358" t="str">
            <v>AUD</v>
          </cell>
          <cell r="U7358" t="str">
            <v>30 Inv</v>
          </cell>
          <cell r="V7358" t="str">
            <v>EFT</v>
          </cell>
          <cell r="W7358" t="str">
            <v>EN_AU</v>
          </cell>
          <cell r="X7358" t="str">
            <v>GST</v>
          </cell>
          <cell r="Y7358">
            <v>17429957837</v>
          </cell>
          <cell r="Z7358">
            <v>100</v>
          </cell>
          <cell r="AA7358" t="str">
            <v>NO</v>
          </cell>
          <cell r="AB7358" t="str">
            <v>V-007598</v>
          </cell>
          <cell r="AC7358" t="str">
            <v>V-005112</v>
          </cell>
        </row>
        <row r="7359">
          <cell r="D7359" t="str">
            <v>Rdmp Investments Pty Ltd</v>
          </cell>
          <cell r="E7359" t="str">
            <v>RDMP INVES</v>
          </cell>
          <cell r="I7359" t="str">
            <v>SHEPPARTON</v>
          </cell>
          <cell r="J7359" t="str">
            <v>AUS</v>
          </cell>
          <cell r="K7359" t="str">
            <v>AU</v>
          </cell>
          <cell r="L7359" t="str">
            <v>Rdmp Investments Pty Ltd</v>
          </cell>
          <cell r="M7359" t="str">
            <v>Business</v>
          </cell>
          <cell r="N7359" t="str">
            <v>VIC</v>
          </cell>
          <cell r="O7359" t="str">
            <v>29 Drummond Road</v>
          </cell>
          <cell r="P7359">
            <v>3630</v>
          </cell>
          <cell r="Q7359" t="str">
            <v>NO</v>
          </cell>
          <cell r="R7359" t="str">
            <v>AUD</v>
          </cell>
          <cell r="U7359" t="str">
            <v>30 Inv</v>
          </cell>
          <cell r="V7359" t="str">
            <v>EFT</v>
          </cell>
          <cell r="W7359" t="str">
            <v>EN_AU</v>
          </cell>
          <cell r="X7359" t="str">
            <v>GST</v>
          </cell>
          <cell r="Y7359">
            <v>36649511857</v>
          </cell>
          <cell r="Z7359">
            <v>100</v>
          </cell>
          <cell r="AA7359" t="str">
            <v>NO</v>
          </cell>
          <cell r="AB7359" t="str">
            <v>V-007599</v>
          </cell>
          <cell r="AC7359" t="str">
            <v>V-009521</v>
          </cell>
        </row>
        <row r="7360">
          <cell r="D7360" t="str">
            <v>Re &amp; Tk Wilsdon Pty Ltd</v>
          </cell>
          <cell r="E7360" t="str">
            <v>RE &amp; TK WI</v>
          </cell>
          <cell r="I7360" t="str">
            <v>KEITH</v>
          </cell>
          <cell r="J7360" t="str">
            <v>AUS</v>
          </cell>
          <cell r="K7360" t="str">
            <v>AU</v>
          </cell>
          <cell r="L7360" t="str">
            <v>Re &amp; Tk Wilsdon Pty Ltd</v>
          </cell>
          <cell r="M7360" t="str">
            <v>Business</v>
          </cell>
          <cell r="N7360" t="str">
            <v>SA</v>
          </cell>
          <cell r="O7360" t="str">
            <v>Crn Dukes And Riddoch Haighway</v>
          </cell>
          <cell r="P7360">
            <v>5267</v>
          </cell>
          <cell r="Q7360" t="str">
            <v>NO</v>
          </cell>
          <cell r="R7360" t="str">
            <v>AUD</v>
          </cell>
          <cell r="U7360" t="str">
            <v>30 Inv</v>
          </cell>
          <cell r="V7360" t="str">
            <v>EFT</v>
          </cell>
          <cell r="W7360" t="str">
            <v>EN_AU</v>
          </cell>
          <cell r="X7360" t="str">
            <v>GST</v>
          </cell>
          <cell r="Y7360">
            <v>87605976190</v>
          </cell>
          <cell r="Z7360">
            <v>100</v>
          </cell>
          <cell r="AA7360" t="str">
            <v>NO</v>
          </cell>
          <cell r="AB7360" t="str">
            <v>V-007600</v>
          </cell>
          <cell r="AC7360" t="str">
            <v>V-002036</v>
          </cell>
        </row>
        <row r="7361">
          <cell r="D7361" t="str">
            <v>Re Fresh Hygiene Services</v>
          </cell>
          <cell r="E7361" t="str">
            <v>RE FRESH H</v>
          </cell>
          <cell r="I7361" t="str">
            <v>ISABELLA PLAINS</v>
          </cell>
          <cell r="J7361" t="str">
            <v>AUS</v>
          </cell>
          <cell r="K7361" t="str">
            <v>AU</v>
          </cell>
          <cell r="L7361" t="str">
            <v>Re Fresh Hygiene Services</v>
          </cell>
          <cell r="M7361" t="str">
            <v>Business</v>
          </cell>
          <cell r="N7361" t="str">
            <v>ACT</v>
          </cell>
          <cell r="O7361" t="str">
            <v>28 Leibinitz Place</v>
          </cell>
          <cell r="P7361">
            <v>2905</v>
          </cell>
          <cell r="Q7361" t="str">
            <v>NO</v>
          </cell>
          <cell r="R7361" t="str">
            <v>AUD</v>
          </cell>
          <cell r="U7361" t="str">
            <v>7 Inv</v>
          </cell>
          <cell r="V7361" t="str">
            <v>EFT</v>
          </cell>
          <cell r="W7361" t="str">
            <v>EN_AU</v>
          </cell>
          <cell r="X7361" t="str">
            <v>GST</v>
          </cell>
          <cell r="Y7361">
            <v>71897590936</v>
          </cell>
          <cell r="Z7361">
            <v>100</v>
          </cell>
          <cell r="AA7361" t="str">
            <v>NO</v>
          </cell>
          <cell r="AB7361" t="str">
            <v>V-007601</v>
          </cell>
          <cell r="AC7361" t="str">
            <v>V-009509</v>
          </cell>
        </row>
        <row r="7362">
          <cell r="D7362" t="str">
            <v>Re Leased Software Company Limited</v>
          </cell>
          <cell r="E7362" t="str">
            <v>RE LEASED</v>
          </cell>
          <cell r="I7362" t="str">
            <v>AUCKLAND</v>
          </cell>
          <cell r="J7362" t="str">
            <v>NZL</v>
          </cell>
          <cell r="K7362" t="str">
            <v>NZ</v>
          </cell>
          <cell r="L7362" t="str">
            <v>Re Leased Software Company Limited</v>
          </cell>
          <cell r="M7362" t="str">
            <v>Business</v>
          </cell>
          <cell r="N7362" t="str">
            <v>NSW</v>
          </cell>
          <cell r="O7362" t="str">
            <v>111 Wellesley Street West</v>
          </cell>
          <cell r="P7362">
            <v>1010</v>
          </cell>
          <cell r="Q7362" t="str">
            <v>NO</v>
          </cell>
          <cell r="R7362" t="str">
            <v>AUD</v>
          </cell>
          <cell r="U7362" t="str">
            <v>01 Inv</v>
          </cell>
          <cell r="V7362" t="str">
            <v>EFT</v>
          </cell>
          <cell r="W7362" t="str">
            <v>EN_AU</v>
          </cell>
          <cell r="X7362" t="str">
            <v>GST</v>
          </cell>
          <cell r="Y7362">
            <v>90169129417</v>
          </cell>
          <cell r="Z7362">
            <v>100</v>
          </cell>
          <cell r="AA7362" t="str">
            <v>NO</v>
          </cell>
          <cell r="AB7362" t="str">
            <v>V-007602</v>
          </cell>
          <cell r="AC7362" t="str">
            <v>V-006202</v>
          </cell>
        </row>
        <row r="7363">
          <cell r="D7363" t="str">
            <v>Reados Pty Ltd</v>
          </cell>
          <cell r="E7363" t="str">
            <v>READOS PTY</v>
          </cell>
          <cell r="I7363" t="str">
            <v>MOREE</v>
          </cell>
          <cell r="J7363" t="str">
            <v>AUS</v>
          </cell>
          <cell r="K7363" t="str">
            <v>AU</v>
          </cell>
          <cell r="L7363" t="str">
            <v>Reados Pty Ltd</v>
          </cell>
          <cell r="M7363" t="str">
            <v>Business</v>
          </cell>
          <cell r="N7363" t="str">
            <v>NSW</v>
          </cell>
          <cell r="O7363" t="str">
            <v>141 Heber Street</v>
          </cell>
          <cell r="P7363">
            <v>2400</v>
          </cell>
          <cell r="Q7363" t="str">
            <v>NO</v>
          </cell>
          <cell r="R7363" t="str">
            <v>AUD</v>
          </cell>
          <cell r="U7363" t="str">
            <v>30 Inv</v>
          </cell>
          <cell r="V7363" t="str">
            <v>EFT</v>
          </cell>
          <cell r="W7363" t="str">
            <v>EN_AU</v>
          </cell>
          <cell r="X7363" t="str">
            <v>Exempt</v>
          </cell>
          <cell r="Y7363">
            <v>83140808966</v>
          </cell>
          <cell r="Z7363">
            <v>100</v>
          </cell>
          <cell r="AA7363" t="str">
            <v>NO</v>
          </cell>
          <cell r="AB7363" t="str">
            <v>V-007603</v>
          </cell>
          <cell r="AC7363" t="str">
            <v>V-010473</v>
          </cell>
        </row>
        <row r="7364">
          <cell r="D7364" t="str">
            <v>Reajohn Pty Ltd T/A Boonah Hardware</v>
          </cell>
          <cell r="E7364" t="str">
            <v>REAJOHN PT</v>
          </cell>
          <cell r="I7364" t="str">
            <v>BOONAH</v>
          </cell>
          <cell r="J7364" t="str">
            <v>AUS</v>
          </cell>
          <cell r="K7364" t="str">
            <v>AU</v>
          </cell>
          <cell r="L7364" t="str">
            <v>Reajohn Pty Ltd T/A Boonah Hardware</v>
          </cell>
          <cell r="M7364" t="str">
            <v>Business</v>
          </cell>
          <cell r="N7364" t="str">
            <v>QLD</v>
          </cell>
          <cell r="O7364" t="str">
            <v>4 Park Street</v>
          </cell>
          <cell r="P7364">
            <v>4309</v>
          </cell>
          <cell r="Q7364" t="str">
            <v>NO</v>
          </cell>
          <cell r="R7364" t="str">
            <v>AUD</v>
          </cell>
          <cell r="U7364" t="str">
            <v>30 Inv</v>
          </cell>
          <cell r="V7364" t="str">
            <v>EFT</v>
          </cell>
          <cell r="W7364" t="str">
            <v>EN_AU</v>
          </cell>
          <cell r="X7364" t="str">
            <v>GST</v>
          </cell>
          <cell r="Y7364">
            <v>77096157274</v>
          </cell>
          <cell r="Z7364">
            <v>100</v>
          </cell>
          <cell r="AA7364" t="str">
            <v>NO</v>
          </cell>
          <cell r="AB7364" t="str">
            <v>V-007604</v>
          </cell>
          <cell r="AC7364" t="str">
            <v>V-003039</v>
          </cell>
        </row>
        <row r="7365">
          <cell r="D7365" t="str">
            <v>Real Deal Roofin</v>
          </cell>
          <cell r="E7365" t="str">
            <v>REAL DEAL</v>
          </cell>
          <cell r="I7365" t="str">
            <v>CHARLEVILLE</v>
          </cell>
          <cell r="J7365" t="str">
            <v>AUS</v>
          </cell>
          <cell r="K7365" t="str">
            <v>AU</v>
          </cell>
          <cell r="L7365" t="str">
            <v>Real Deal Roofin</v>
          </cell>
          <cell r="M7365" t="str">
            <v>Business</v>
          </cell>
          <cell r="N7365" t="str">
            <v>QLD</v>
          </cell>
          <cell r="O7365" t="str">
            <v>82 Parry Street</v>
          </cell>
          <cell r="P7365">
            <v>4470</v>
          </cell>
          <cell r="Q7365" t="str">
            <v>NO</v>
          </cell>
          <cell r="R7365" t="str">
            <v>AUD</v>
          </cell>
          <cell r="U7365" t="str">
            <v>30 Inv</v>
          </cell>
          <cell r="V7365" t="str">
            <v>EFT</v>
          </cell>
          <cell r="W7365" t="str">
            <v>EN_AU</v>
          </cell>
          <cell r="X7365" t="str">
            <v>Exempt</v>
          </cell>
          <cell r="Y7365">
            <v>52393578173</v>
          </cell>
          <cell r="Z7365">
            <v>100</v>
          </cell>
          <cell r="AA7365" t="str">
            <v>NO</v>
          </cell>
          <cell r="AB7365" t="str">
            <v>V-007605</v>
          </cell>
          <cell r="AC7365" t="str">
            <v>V-010265</v>
          </cell>
        </row>
        <row r="7366">
          <cell r="D7366" t="str">
            <v>Real Estate 844450379</v>
          </cell>
          <cell r="E7366" t="str">
            <v>REAL ESTAT</v>
          </cell>
          <cell r="I7366" t="str">
            <v>RICHMOND</v>
          </cell>
          <cell r="J7366" t="str">
            <v>AUS</v>
          </cell>
          <cell r="K7366" t="str">
            <v>AU</v>
          </cell>
          <cell r="L7366" t="str">
            <v>Real Estate 844450379</v>
          </cell>
          <cell r="M7366" t="str">
            <v>Business</v>
          </cell>
          <cell r="N7366" t="str">
            <v>VIC</v>
          </cell>
          <cell r="O7366" t="str">
            <v>PO Box 3332</v>
          </cell>
          <cell r="P7366">
            <v>3121</v>
          </cell>
          <cell r="Q7366" t="str">
            <v>NO</v>
          </cell>
          <cell r="R7366" t="str">
            <v>AUD</v>
          </cell>
          <cell r="U7366" t="str">
            <v>14 Inv</v>
          </cell>
          <cell r="V7366" t="str">
            <v>EFT</v>
          </cell>
          <cell r="W7366" t="str">
            <v>EN_AU</v>
          </cell>
          <cell r="X7366" t="str">
            <v>GST</v>
          </cell>
          <cell r="Y7366">
            <v>21080195535</v>
          </cell>
          <cell r="Z7366">
            <v>100</v>
          </cell>
          <cell r="AA7366" t="str">
            <v>NO</v>
          </cell>
          <cell r="AB7366" t="str">
            <v>V-007606</v>
          </cell>
          <cell r="AC7366" t="str">
            <v>V-006267</v>
          </cell>
        </row>
        <row r="7367">
          <cell r="D7367" t="str">
            <v>Real Estate Institute Northern Terr</v>
          </cell>
          <cell r="E7367" t="str">
            <v>REINT PTY</v>
          </cell>
          <cell r="I7367" t="str">
            <v>DARWIN</v>
          </cell>
          <cell r="J7367" t="str">
            <v>AUS</v>
          </cell>
          <cell r="K7367" t="str">
            <v>AU</v>
          </cell>
          <cell r="L7367" t="str">
            <v>Real Estate Institute Northern Terr</v>
          </cell>
          <cell r="M7367" t="str">
            <v>Business</v>
          </cell>
          <cell r="N7367" t="str">
            <v>NT</v>
          </cell>
          <cell r="O7367" t="str">
            <v>PO Box 3869</v>
          </cell>
          <cell r="P7367" t="str">
            <v>0801</v>
          </cell>
          <cell r="Q7367" t="str">
            <v>NO</v>
          </cell>
          <cell r="R7367" t="str">
            <v>AUD</v>
          </cell>
          <cell r="U7367" t="str">
            <v>7 Inv</v>
          </cell>
          <cell r="V7367" t="str">
            <v>EFT</v>
          </cell>
          <cell r="W7367" t="str">
            <v>EN_AU</v>
          </cell>
          <cell r="X7367" t="str">
            <v>GST</v>
          </cell>
          <cell r="Y7367">
            <v>15717052155</v>
          </cell>
          <cell r="Z7367">
            <v>100</v>
          </cell>
          <cell r="AA7367" t="str">
            <v>NO</v>
          </cell>
          <cell r="AB7367" t="str">
            <v>V-007607</v>
          </cell>
          <cell r="AC7367" t="str">
            <v>V-000962</v>
          </cell>
        </row>
        <row r="7368">
          <cell r="D7368" t="str">
            <v>Real Estate Institute NSW</v>
          </cell>
          <cell r="E7368" t="str">
            <v>REINSW</v>
          </cell>
          <cell r="I7368" t="str">
            <v>SYDNEY SOUTH</v>
          </cell>
          <cell r="J7368" t="str">
            <v>AUS</v>
          </cell>
          <cell r="K7368" t="str">
            <v>AU</v>
          </cell>
          <cell r="L7368" t="str">
            <v>Real Estate Institute Nsw</v>
          </cell>
          <cell r="M7368" t="str">
            <v>Business</v>
          </cell>
          <cell r="N7368" t="str">
            <v>NSW</v>
          </cell>
          <cell r="O7368" t="str">
            <v>PO Box A624</v>
          </cell>
          <cell r="P7368">
            <v>1235</v>
          </cell>
          <cell r="Q7368" t="str">
            <v>NO</v>
          </cell>
          <cell r="R7368" t="str">
            <v>AUD</v>
          </cell>
          <cell r="U7368" t="str">
            <v>30 Inv</v>
          </cell>
          <cell r="V7368" t="str">
            <v>EFT</v>
          </cell>
          <cell r="W7368" t="str">
            <v>EN_AU</v>
          </cell>
          <cell r="X7368" t="str">
            <v>GST</v>
          </cell>
          <cell r="Y7368">
            <v>51000012457</v>
          </cell>
          <cell r="Z7368">
            <v>100</v>
          </cell>
          <cell r="AA7368" t="str">
            <v>NO</v>
          </cell>
          <cell r="AB7368" t="str">
            <v>V-007608</v>
          </cell>
          <cell r="AC7368" t="str">
            <v>V-000004</v>
          </cell>
        </row>
        <row r="7369">
          <cell r="D7369" t="str">
            <v>Real Estate Institute Of Tasmania</v>
          </cell>
          <cell r="E7369" t="str">
            <v>REAL ESTAT</v>
          </cell>
          <cell r="I7369" t="str">
            <v>HOBART</v>
          </cell>
          <cell r="J7369" t="str">
            <v>AUS</v>
          </cell>
          <cell r="K7369" t="str">
            <v>AU</v>
          </cell>
          <cell r="L7369" t="str">
            <v>Real Estate Institute Of Tasmania</v>
          </cell>
          <cell r="M7369" t="str">
            <v>Business</v>
          </cell>
          <cell r="N7369" t="str">
            <v>TAS</v>
          </cell>
          <cell r="O7369" t="str">
            <v>PO Box 868</v>
          </cell>
          <cell r="P7369">
            <v>7001</v>
          </cell>
          <cell r="Q7369" t="str">
            <v>NO</v>
          </cell>
          <cell r="R7369" t="str">
            <v>AUD</v>
          </cell>
          <cell r="U7369" t="str">
            <v>30 Inv</v>
          </cell>
          <cell r="V7369" t="str">
            <v>EFT</v>
          </cell>
          <cell r="W7369" t="str">
            <v>EN_AU</v>
          </cell>
          <cell r="X7369" t="str">
            <v>GST</v>
          </cell>
          <cell r="Y7369">
            <v>92009481207</v>
          </cell>
          <cell r="Z7369">
            <v>100</v>
          </cell>
          <cell r="AA7369" t="str">
            <v>NO</v>
          </cell>
          <cell r="AB7369" t="str">
            <v>V-007609</v>
          </cell>
          <cell r="AC7369" t="str">
            <v>V-002353</v>
          </cell>
        </row>
        <row r="7370">
          <cell r="D7370" t="str">
            <v>Real Estate Institute Of Victoria</v>
          </cell>
          <cell r="E7370" t="str">
            <v>REAL ESTAT</v>
          </cell>
          <cell r="I7370" t="str">
            <v>CAMBERWELL</v>
          </cell>
          <cell r="J7370" t="str">
            <v>AUS</v>
          </cell>
          <cell r="K7370" t="str">
            <v>AU</v>
          </cell>
          <cell r="L7370" t="str">
            <v>Real Estate Institute Of Victoria</v>
          </cell>
          <cell r="M7370" t="str">
            <v>Business</v>
          </cell>
          <cell r="N7370" t="str">
            <v>VIC</v>
          </cell>
          <cell r="O7370" t="str">
            <v>PO Box 443</v>
          </cell>
          <cell r="P7370">
            <v>3124</v>
          </cell>
          <cell r="Q7370" t="str">
            <v>NO</v>
          </cell>
          <cell r="R7370" t="str">
            <v>AUD</v>
          </cell>
          <cell r="U7370" t="str">
            <v>14 Inv</v>
          </cell>
          <cell r="V7370" t="str">
            <v>EFT</v>
          </cell>
          <cell r="W7370" t="str">
            <v>EN_AU</v>
          </cell>
          <cell r="X7370" t="str">
            <v>GST</v>
          </cell>
          <cell r="Y7370">
            <v>81004210897</v>
          </cell>
          <cell r="Z7370">
            <v>100</v>
          </cell>
          <cell r="AA7370" t="str">
            <v>NO</v>
          </cell>
          <cell r="AB7370" t="str">
            <v>V-007610</v>
          </cell>
          <cell r="AC7370" t="str">
            <v>V-000023</v>
          </cell>
        </row>
        <row r="7371">
          <cell r="D7371" t="str">
            <v>Real Estate Institute Of WA (Inc)</v>
          </cell>
          <cell r="E7371" t="str">
            <v>REAL ESTAT</v>
          </cell>
          <cell r="I7371" t="str">
            <v>SUBIACO EAST</v>
          </cell>
          <cell r="J7371" t="str">
            <v>AUS</v>
          </cell>
          <cell r="K7371" t="str">
            <v>AU</v>
          </cell>
          <cell r="L7371" t="str">
            <v>Real Estate Institute Of WA (Inc)</v>
          </cell>
          <cell r="M7371" t="str">
            <v>Business</v>
          </cell>
          <cell r="N7371" t="str">
            <v>WA</v>
          </cell>
          <cell r="O7371" t="str">
            <v>PO Box 8099</v>
          </cell>
          <cell r="P7371">
            <v>6008</v>
          </cell>
          <cell r="Q7371" t="str">
            <v>NO</v>
          </cell>
          <cell r="R7371" t="str">
            <v>AUD</v>
          </cell>
          <cell r="U7371" t="str">
            <v>30 Inv</v>
          </cell>
          <cell r="V7371" t="str">
            <v>EFT</v>
          </cell>
          <cell r="W7371" t="str">
            <v>EN_AU</v>
          </cell>
          <cell r="X7371" t="str">
            <v>GST</v>
          </cell>
          <cell r="Y7371">
            <v>12908623811</v>
          </cell>
          <cell r="Z7371">
            <v>100</v>
          </cell>
          <cell r="AA7371" t="str">
            <v>NO</v>
          </cell>
          <cell r="AB7371" t="str">
            <v>V-007611</v>
          </cell>
          <cell r="AC7371" t="str">
            <v>V-002355</v>
          </cell>
        </row>
        <row r="7372">
          <cell r="D7372" t="str">
            <v>Real Estate Institute SA</v>
          </cell>
          <cell r="E7372" t="str">
            <v>REISA</v>
          </cell>
          <cell r="I7372" t="str">
            <v>GLENSIDE</v>
          </cell>
          <cell r="J7372" t="str">
            <v>AUS</v>
          </cell>
          <cell r="K7372" t="str">
            <v>AU</v>
          </cell>
          <cell r="L7372" t="str">
            <v>Real Estate Institute SA</v>
          </cell>
          <cell r="M7372" t="str">
            <v>Business</v>
          </cell>
          <cell r="N7372" t="str">
            <v>SA</v>
          </cell>
          <cell r="O7372" t="str">
            <v>PO Box 246</v>
          </cell>
          <cell r="P7372" t="str">
            <v>5065</v>
          </cell>
          <cell r="Q7372" t="str">
            <v>NO</v>
          </cell>
          <cell r="R7372" t="str">
            <v>AUD</v>
          </cell>
          <cell r="U7372" t="str">
            <v>7 Inv</v>
          </cell>
          <cell r="V7372" t="str">
            <v>EFT</v>
          </cell>
          <cell r="W7372" t="str">
            <v>EN_AU</v>
          </cell>
          <cell r="X7372" t="str">
            <v>GST</v>
          </cell>
          <cell r="Y7372">
            <v>82286272500</v>
          </cell>
          <cell r="Z7372">
            <v>100</v>
          </cell>
          <cell r="AA7372" t="str">
            <v>NO</v>
          </cell>
          <cell r="AB7372" t="str">
            <v>V-007612</v>
          </cell>
          <cell r="AC7372" t="str">
            <v>V-000002</v>
          </cell>
        </row>
        <row r="7373">
          <cell r="D7373" t="str">
            <v>Real Estate Mastermind</v>
          </cell>
          <cell r="E7373" t="str">
            <v>REAL ESTAT</v>
          </cell>
          <cell r="I7373" t="str">
            <v>ASHMORE</v>
          </cell>
          <cell r="J7373" t="str">
            <v>AUS</v>
          </cell>
          <cell r="K7373" t="str">
            <v>AU</v>
          </cell>
          <cell r="L7373" t="str">
            <v>Real Estate Mastermind</v>
          </cell>
          <cell r="M7373" t="str">
            <v>Business</v>
          </cell>
          <cell r="N7373" t="str">
            <v>QLD</v>
          </cell>
          <cell r="O7373" t="str">
            <v>462 Southport Nerang Road</v>
          </cell>
          <cell r="P7373">
            <v>4212</v>
          </cell>
          <cell r="Q7373" t="str">
            <v>NO</v>
          </cell>
          <cell r="R7373" t="str">
            <v>AUD</v>
          </cell>
          <cell r="U7373" t="str">
            <v>7 Inv</v>
          </cell>
          <cell r="V7373" t="str">
            <v>EFT</v>
          </cell>
          <cell r="W7373" t="str">
            <v>EN_AU</v>
          </cell>
          <cell r="X7373" t="str">
            <v>GST</v>
          </cell>
          <cell r="Y7373">
            <v>15161878360</v>
          </cell>
          <cell r="Z7373">
            <v>100</v>
          </cell>
          <cell r="AA7373" t="str">
            <v>NO</v>
          </cell>
          <cell r="AB7373" t="str">
            <v>V-007613</v>
          </cell>
          <cell r="AC7373" t="str">
            <v>V-007629</v>
          </cell>
        </row>
        <row r="7374">
          <cell r="D7374" t="str">
            <v>Real Estate Photography</v>
          </cell>
          <cell r="E7374" t="str">
            <v>REAL ESTAT</v>
          </cell>
          <cell r="I7374" t="str">
            <v>BEDFORDALE</v>
          </cell>
          <cell r="J7374" t="str">
            <v>AUS</v>
          </cell>
          <cell r="K7374" t="str">
            <v>AU</v>
          </cell>
          <cell r="L7374" t="str">
            <v>Real Estate Photography</v>
          </cell>
          <cell r="M7374" t="str">
            <v>Business</v>
          </cell>
          <cell r="N7374" t="str">
            <v>WA</v>
          </cell>
          <cell r="O7374" t="str">
            <v>24 Aulini Drive</v>
          </cell>
          <cell r="P7374">
            <v>6112</v>
          </cell>
          <cell r="Q7374" t="str">
            <v>NO</v>
          </cell>
          <cell r="R7374" t="str">
            <v>AUD</v>
          </cell>
          <cell r="U7374" t="str">
            <v>01 Inv</v>
          </cell>
          <cell r="V7374" t="str">
            <v>EFT</v>
          </cell>
          <cell r="W7374" t="str">
            <v>EN_AU</v>
          </cell>
          <cell r="X7374" t="str">
            <v>GST</v>
          </cell>
          <cell r="Y7374">
            <v>26186497922</v>
          </cell>
          <cell r="Z7374">
            <v>100</v>
          </cell>
          <cell r="AA7374" t="str">
            <v>NO</v>
          </cell>
          <cell r="AB7374" t="str">
            <v>V-007614</v>
          </cell>
          <cell r="AC7374" t="str">
            <v>V-004642</v>
          </cell>
        </row>
        <row r="7375">
          <cell r="D7375" t="str">
            <v>Real Estate Promotions Wa</v>
          </cell>
          <cell r="E7375" t="str">
            <v>REAL ESTAT</v>
          </cell>
          <cell r="I7375" t="str">
            <v>BIBRA LAKE</v>
          </cell>
          <cell r="J7375" t="str">
            <v>AUS</v>
          </cell>
          <cell r="K7375" t="str">
            <v>AU</v>
          </cell>
          <cell r="L7375" t="str">
            <v>Real Estate Promotions Wa</v>
          </cell>
          <cell r="M7375" t="str">
            <v>Business</v>
          </cell>
          <cell r="N7375" t="str">
            <v>WA</v>
          </cell>
          <cell r="O7375" t="str">
            <v>5B Port Kembla Drive</v>
          </cell>
          <cell r="P7375">
            <v>6163</v>
          </cell>
          <cell r="Q7375" t="str">
            <v>NO</v>
          </cell>
          <cell r="R7375" t="str">
            <v>AUD</v>
          </cell>
          <cell r="U7375" t="str">
            <v>7 Inv</v>
          </cell>
          <cell r="V7375" t="str">
            <v>EFT</v>
          </cell>
          <cell r="W7375" t="str">
            <v>EN_AU</v>
          </cell>
          <cell r="X7375" t="str">
            <v>GST</v>
          </cell>
          <cell r="Y7375">
            <v>77168610964</v>
          </cell>
          <cell r="Z7375">
            <v>100</v>
          </cell>
          <cell r="AA7375" t="str">
            <v>NO</v>
          </cell>
          <cell r="AB7375" t="str">
            <v>V-007615</v>
          </cell>
          <cell r="AC7375" t="str">
            <v>V-004372</v>
          </cell>
        </row>
        <row r="7376">
          <cell r="D7376" t="str">
            <v>Real Estate Training Academy</v>
          </cell>
          <cell r="E7376" t="str">
            <v>REAL ESTAT</v>
          </cell>
          <cell r="I7376" t="str">
            <v>GLENSIDE</v>
          </cell>
          <cell r="J7376" t="str">
            <v>AUS</v>
          </cell>
          <cell r="K7376" t="str">
            <v>AU</v>
          </cell>
          <cell r="L7376" t="str">
            <v>Real Estate Training Academy</v>
          </cell>
          <cell r="M7376" t="str">
            <v>Business</v>
          </cell>
          <cell r="N7376" t="str">
            <v>SA</v>
          </cell>
          <cell r="O7376" t="str">
            <v>PO Box 329</v>
          </cell>
          <cell r="P7376">
            <v>5065</v>
          </cell>
          <cell r="Q7376" t="str">
            <v>NO</v>
          </cell>
          <cell r="R7376" t="str">
            <v>AUD</v>
          </cell>
          <cell r="U7376" t="str">
            <v>30 Inv</v>
          </cell>
          <cell r="V7376" t="str">
            <v>EFT</v>
          </cell>
          <cell r="W7376" t="str">
            <v>EN_AU</v>
          </cell>
          <cell r="X7376" t="str">
            <v>GST</v>
          </cell>
          <cell r="Y7376">
            <v>46571223971</v>
          </cell>
          <cell r="Z7376">
            <v>100</v>
          </cell>
          <cell r="AA7376" t="str">
            <v>NO</v>
          </cell>
          <cell r="AB7376" t="str">
            <v>V-007616</v>
          </cell>
          <cell r="AC7376" t="str">
            <v>V-002124</v>
          </cell>
        </row>
        <row r="7377">
          <cell r="D7377" t="str">
            <v>Real Mastery Pty Ltd</v>
          </cell>
          <cell r="E7377" t="str">
            <v>REAL MASTE</v>
          </cell>
          <cell r="I7377" t="str">
            <v>BRADBURY</v>
          </cell>
          <cell r="J7377" t="str">
            <v>AUS</v>
          </cell>
          <cell r="K7377" t="str">
            <v>AU</v>
          </cell>
          <cell r="L7377" t="str">
            <v>Real Mastery Pty Ltd</v>
          </cell>
          <cell r="M7377" t="str">
            <v>Business</v>
          </cell>
          <cell r="N7377" t="str">
            <v>NSW</v>
          </cell>
          <cell r="O7377" t="str">
            <v>PO Box 4157</v>
          </cell>
          <cell r="P7377">
            <v>2560</v>
          </cell>
          <cell r="Q7377" t="str">
            <v>NO</v>
          </cell>
          <cell r="R7377" t="str">
            <v>AUD</v>
          </cell>
          <cell r="U7377" t="str">
            <v>01 Inv</v>
          </cell>
          <cell r="V7377" t="str">
            <v>EFT</v>
          </cell>
          <cell r="W7377" t="str">
            <v>EN_AU</v>
          </cell>
          <cell r="X7377" t="str">
            <v>GST</v>
          </cell>
          <cell r="Y7377">
            <v>13135739267</v>
          </cell>
          <cell r="Z7377">
            <v>100</v>
          </cell>
          <cell r="AA7377" t="str">
            <v>NO</v>
          </cell>
          <cell r="AB7377" t="str">
            <v>V-007617</v>
          </cell>
          <cell r="AC7377" t="str">
            <v>V-010661</v>
          </cell>
        </row>
        <row r="7378">
          <cell r="D7378" t="str">
            <v>Real World Productions</v>
          </cell>
          <cell r="E7378" t="str">
            <v>REAL WORLD</v>
          </cell>
          <cell r="I7378" t="str">
            <v>YALLAMBIE</v>
          </cell>
          <cell r="J7378" t="str">
            <v>AUS</v>
          </cell>
          <cell r="K7378" t="str">
            <v>AU</v>
          </cell>
          <cell r="L7378" t="str">
            <v>Real World Productions</v>
          </cell>
          <cell r="M7378" t="str">
            <v>Business</v>
          </cell>
          <cell r="N7378" t="str">
            <v>VIC</v>
          </cell>
          <cell r="O7378" t="str">
            <v>11 Binowee Ave</v>
          </cell>
          <cell r="P7378">
            <v>3085</v>
          </cell>
          <cell r="Q7378" t="str">
            <v>NO</v>
          </cell>
          <cell r="R7378" t="str">
            <v>AUD</v>
          </cell>
          <cell r="U7378" t="str">
            <v>7 Inv</v>
          </cell>
          <cell r="V7378" t="str">
            <v>EFT</v>
          </cell>
          <cell r="W7378" t="str">
            <v>EN_AU</v>
          </cell>
          <cell r="X7378" t="str">
            <v>GST</v>
          </cell>
          <cell r="Y7378">
            <v>94016603616</v>
          </cell>
          <cell r="Z7378">
            <v>100</v>
          </cell>
          <cell r="AA7378" t="str">
            <v>NO</v>
          </cell>
          <cell r="AB7378" t="str">
            <v>V-007618</v>
          </cell>
          <cell r="AC7378" t="str">
            <v>V-005344</v>
          </cell>
        </row>
        <row r="7379">
          <cell r="D7379" t="str">
            <v>Realestate Com 844446765</v>
          </cell>
          <cell r="E7379" t="str">
            <v>REALESTATE</v>
          </cell>
          <cell r="I7379" t="str">
            <v>RICHMOND</v>
          </cell>
          <cell r="J7379" t="str">
            <v>AUS</v>
          </cell>
          <cell r="K7379" t="str">
            <v>AU</v>
          </cell>
          <cell r="L7379" t="str">
            <v>Realestate Com 844446765</v>
          </cell>
          <cell r="M7379" t="str">
            <v>Business</v>
          </cell>
          <cell r="N7379" t="str">
            <v>VIC</v>
          </cell>
          <cell r="O7379" t="str">
            <v>PO Box 3332</v>
          </cell>
          <cell r="P7379">
            <v>3121</v>
          </cell>
          <cell r="Q7379" t="str">
            <v>NO</v>
          </cell>
          <cell r="R7379" t="str">
            <v>AUD</v>
          </cell>
          <cell r="U7379" t="str">
            <v>14 Inv</v>
          </cell>
          <cell r="V7379" t="str">
            <v>EFT</v>
          </cell>
          <cell r="W7379" t="str">
            <v>EN_AU</v>
          </cell>
          <cell r="X7379" t="str">
            <v>GST</v>
          </cell>
          <cell r="Y7379">
            <v>21080195535</v>
          </cell>
          <cell r="Z7379">
            <v>100</v>
          </cell>
          <cell r="AA7379" t="str">
            <v>NO</v>
          </cell>
          <cell r="AB7379" t="str">
            <v>V-007619</v>
          </cell>
          <cell r="AC7379" t="str">
            <v>V-006035</v>
          </cell>
        </row>
        <row r="7380">
          <cell r="D7380" t="str">
            <v>Realestate Com Au 844451138</v>
          </cell>
          <cell r="E7380" t="str">
            <v>REALESTATE</v>
          </cell>
          <cell r="I7380" t="str">
            <v>RICHMOND</v>
          </cell>
          <cell r="J7380" t="str">
            <v>AUS</v>
          </cell>
          <cell r="K7380" t="str">
            <v>AU</v>
          </cell>
          <cell r="L7380" t="str">
            <v>Realestate Com Au 844451138</v>
          </cell>
          <cell r="M7380" t="str">
            <v>Business</v>
          </cell>
          <cell r="N7380" t="str">
            <v>VIC</v>
          </cell>
          <cell r="O7380" t="str">
            <v>PO Box 3332</v>
          </cell>
          <cell r="P7380">
            <v>3121</v>
          </cell>
          <cell r="Q7380" t="str">
            <v>NO</v>
          </cell>
          <cell r="R7380" t="str">
            <v>AUD</v>
          </cell>
          <cell r="U7380" t="str">
            <v>14 Inv</v>
          </cell>
          <cell r="V7380" t="str">
            <v>EFT</v>
          </cell>
          <cell r="W7380" t="str">
            <v>EN_AU</v>
          </cell>
          <cell r="X7380" t="str">
            <v>GST</v>
          </cell>
          <cell r="Y7380">
            <v>21080195535</v>
          </cell>
          <cell r="Z7380">
            <v>100</v>
          </cell>
          <cell r="AA7380" t="str">
            <v>NO</v>
          </cell>
          <cell r="AB7380" t="str">
            <v>V-007620</v>
          </cell>
          <cell r="AC7380" t="str">
            <v>V-006917</v>
          </cell>
        </row>
        <row r="7381">
          <cell r="D7381" t="str">
            <v>Realestate Com Au 844452516</v>
          </cell>
          <cell r="E7381" t="str">
            <v>REALESTATE</v>
          </cell>
          <cell r="I7381" t="str">
            <v>RICHMOND</v>
          </cell>
          <cell r="J7381" t="str">
            <v>AUS</v>
          </cell>
          <cell r="K7381" t="str">
            <v>AU</v>
          </cell>
          <cell r="L7381" t="str">
            <v>Realestate Com Au 844452516</v>
          </cell>
          <cell r="M7381" t="str">
            <v>Business</v>
          </cell>
          <cell r="N7381" t="str">
            <v>VIC</v>
          </cell>
          <cell r="O7381" t="str">
            <v>PO Box 3332</v>
          </cell>
          <cell r="P7381">
            <v>3121</v>
          </cell>
          <cell r="Q7381" t="str">
            <v>NO</v>
          </cell>
          <cell r="R7381" t="str">
            <v>AUD</v>
          </cell>
          <cell r="U7381" t="str">
            <v>14 Inv</v>
          </cell>
          <cell r="V7381" t="str">
            <v>EFT</v>
          </cell>
          <cell r="W7381" t="str">
            <v>EN_AU</v>
          </cell>
          <cell r="X7381" t="str">
            <v>GST</v>
          </cell>
          <cell r="Y7381">
            <v>21080195535</v>
          </cell>
          <cell r="Z7381">
            <v>100</v>
          </cell>
          <cell r="AA7381" t="str">
            <v>NO</v>
          </cell>
          <cell r="AB7381" t="str">
            <v>V-007621</v>
          </cell>
          <cell r="AC7381" t="str">
            <v>V-007638</v>
          </cell>
        </row>
        <row r="7382">
          <cell r="D7382" t="str">
            <v>Realestate.Com 844422188</v>
          </cell>
          <cell r="E7382" t="str">
            <v>REAL ESTAT</v>
          </cell>
          <cell r="I7382" t="str">
            <v>RICHMOND</v>
          </cell>
          <cell r="J7382" t="str">
            <v>AUS</v>
          </cell>
          <cell r="K7382" t="str">
            <v>AU</v>
          </cell>
          <cell r="L7382" t="str">
            <v>Realestate.Com 844422188</v>
          </cell>
          <cell r="M7382" t="str">
            <v>Business</v>
          </cell>
          <cell r="N7382" t="str">
            <v>VIC</v>
          </cell>
          <cell r="O7382" t="str">
            <v>PO Box 3332</v>
          </cell>
          <cell r="P7382">
            <v>3121</v>
          </cell>
          <cell r="Q7382" t="str">
            <v>NO</v>
          </cell>
          <cell r="R7382" t="str">
            <v>AUD</v>
          </cell>
          <cell r="U7382" t="str">
            <v>30 Inv</v>
          </cell>
          <cell r="V7382" t="str">
            <v>EFT</v>
          </cell>
          <cell r="W7382" t="str">
            <v>EN_AU</v>
          </cell>
          <cell r="X7382" t="str">
            <v>GST</v>
          </cell>
          <cell r="Y7382">
            <v>21080195535</v>
          </cell>
          <cell r="Z7382">
            <v>100</v>
          </cell>
          <cell r="AA7382" t="str">
            <v>NO</v>
          </cell>
          <cell r="AB7382" t="str">
            <v>V-007622</v>
          </cell>
          <cell r="AC7382" t="str">
            <v>V-005522</v>
          </cell>
        </row>
        <row r="7383">
          <cell r="D7383" t="str">
            <v>Realestate.Com 844459131</v>
          </cell>
          <cell r="E7383" t="str">
            <v>REALESTATE</v>
          </cell>
          <cell r="I7383" t="str">
            <v>RICHMOND</v>
          </cell>
          <cell r="J7383" t="str">
            <v>AUS</v>
          </cell>
          <cell r="K7383" t="str">
            <v>AU</v>
          </cell>
          <cell r="L7383" t="str">
            <v>Realestate.Com 844459131</v>
          </cell>
          <cell r="M7383" t="str">
            <v>Business</v>
          </cell>
          <cell r="N7383" t="str">
            <v>VIC</v>
          </cell>
          <cell r="O7383" t="str">
            <v>PO Box 3332</v>
          </cell>
          <cell r="P7383">
            <v>3121</v>
          </cell>
          <cell r="Q7383" t="str">
            <v>NO</v>
          </cell>
          <cell r="R7383" t="str">
            <v>AUD</v>
          </cell>
          <cell r="U7383" t="str">
            <v>14 Inv</v>
          </cell>
          <cell r="V7383" t="str">
            <v>EFT</v>
          </cell>
          <cell r="W7383" t="str">
            <v>EN_AU</v>
          </cell>
          <cell r="X7383" t="str">
            <v>GST</v>
          </cell>
          <cell r="Y7383">
            <v>21080195535</v>
          </cell>
          <cell r="Z7383">
            <v>100</v>
          </cell>
          <cell r="AA7383" t="str">
            <v>NO</v>
          </cell>
          <cell r="AB7383" t="str">
            <v>V-007623</v>
          </cell>
          <cell r="AC7383" t="str">
            <v>V-008175</v>
          </cell>
        </row>
        <row r="7384">
          <cell r="D7384" t="str">
            <v>Realestate.Com.Au 844428326</v>
          </cell>
          <cell r="E7384" t="str">
            <v>REALESTATE</v>
          </cell>
          <cell r="I7384" t="str">
            <v>RICHMOND</v>
          </cell>
          <cell r="J7384" t="str">
            <v>AUS</v>
          </cell>
          <cell r="K7384" t="str">
            <v>AU</v>
          </cell>
          <cell r="L7384" t="str">
            <v>Realestate.Com.Au 844428326</v>
          </cell>
          <cell r="M7384" t="str">
            <v>Business</v>
          </cell>
          <cell r="N7384" t="str">
            <v>VIC</v>
          </cell>
          <cell r="O7384" t="str">
            <v>PO Box 3332</v>
          </cell>
          <cell r="P7384">
            <v>3121</v>
          </cell>
          <cell r="Q7384" t="str">
            <v>NO</v>
          </cell>
          <cell r="R7384" t="str">
            <v>AUD</v>
          </cell>
          <cell r="U7384" t="str">
            <v>14 Inv</v>
          </cell>
          <cell r="V7384" t="str">
            <v>EFT</v>
          </cell>
          <cell r="W7384" t="str">
            <v>EN_AU</v>
          </cell>
          <cell r="X7384" t="str">
            <v>GST</v>
          </cell>
          <cell r="Y7384">
            <v>21080195535</v>
          </cell>
          <cell r="Z7384">
            <v>100</v>
          </cell>
          <cell r="AA7384" t="str">
            <v>NO</v>
          </cell>
          <cell r="AB7384" t="str">
            <v>V-007624</v>
          </cell>
          <cell r="AC7384" t="str">
            <v>V-006737</v>
          </cell>
        </row>
        <row r="7385">
          <cell r="D7385" t="str">
            <v>Realestate.Com.Au 844438986</v>
          </cell>
          <cell r="E7385" t="str">
            <v>REALESTATE</v>
          </cell>
          <cell r="I7385" t="str">
            <v>RICHMOND</v>
          </cell>
          <cell r="J7385" t="str">
            <v>AUS</v>
          </cell>
          <cell r="K7385" t="str">
            <v>AU</v>
          </cell>
          <cell r="L7385" t="str">
            <v>Realestate.Com.Au 844438986</v>
          </cell>
          <cell r="M7385" t="str">
            <v>Business</v>
          </cell>
          <cell r="N7385" t="str">
            <v>VIC</v>
          </cell>
          <cell r="O7385" t="str">
            <v>PO Box 3332</v>
          </cell>
          <cell r="P7385">
            <v>3121</v>
          </cell>
          <cell r="Q7385" t="str">
            <v>NO</v>
          </cell>
          <cell r="R7385" t="str">
            <v>AUD</v>
          </cell>
          <cell r="U7385" t="str">
            <v>14 Inv</v>
          </cell>
          <cell r="V7385" t="str">
            <v>EFT</v>
          </cell>
          <cell r="W7385" t="str">
            <v>EN_AU</v>
          </cell>
          <cell r="X7385" t="str">
            <v>GST</v>
          </cell>
          <cell r="Y7385">
            <v>21080195535</v>
          </cell>
          <cell r="Z7385">
            <v>100</v>
          </cell>
          <cell r="AA7385" t="str">
            <v>NO</v>
          </cell>
          <cell r="AB7385" t="str">
            <v>V-007625</v>
          </cell>
          <cell r="AC7385" t="str">
            <v>V-005820</v>
          </cell>
        </row>
        <row r="7386">
          <cell r="D7386" t="str">
            <v>Realestate.Com.Au 844454926</v>
          </cell>
          <cell r="E7386" t="str">
            <v>REALESTATE</v>
          </cell>
          <cell r="I7386" t="str">
            <v>DUBBO</v>
          </cell>
          <cell r="J7386" t="str">
            <v>AUS</v>
          </cell>
          <cell r="K7386" t="str">
            <v>AU</v>
          </cell>
          <cell r="L7386" t="str">
            <v>Realestate.Com.Au 844454926</v>
          </cell>
          <cell r="M7386" t="str">
            <v>Business</v>
          </cell>
          <cell r="N7386" t="str">
            <v>NSW</v>
          </cell>
          <cell r="O7386" t="str">
            <v>4/46 Bourke Street</v>
          </cell>
          <cell r="P7386">
            <v>2830</v>
          </cell>
          <cell r="Q7386" t="str">
            <v>NO</v>
          </cell>
          <cell r="R7386" t="str">
            <v>AUD</v>
          </cell>
          <cell r="U7386" t="str">
            <v>14 Inv</v>
          </cell>
          <cell r="V7386" t="str">
            <v>EFT</v>
          </cell>
          <cell r="W7386" t="str">
            <v>EN_AU</v>
          </cell>
          <cell r="X7386" t="str">
            <v>GST</v>
          </cell>
          <cell r="Y7386">
            <v>21080195535</v>
          </cell>
          <cell r="Z7386">
            <v>100</v>
          </cell>
          <cell r="AA7386" t="str">
            <v>NO</v>
          </cell>
          <cell r="AB7386" t="str">
            <v>V-007626</v>
          </cell>
          <cell r="AC7386" t="str">
            <v>V-007612</v>
          </cell>
        </row>
        <row r="7387">
          <cell r="D7387" t="str">
            <v>Realestate.Com.Au Pty Ltd</v>
          </cell>
          <cell r="E7387" t="str">
            <v>REALESTATE</v>
          </cell>
          <cell r="I7387" t="str">
            <v>RICHMOND</v>
          </cell>
          <cell r="J7387" t="str">
            <v>AUS</v>
          </cell>
          <cell r="K7387" t="str">
            <v>AU</v>
          </cell>
          <cell r="L7387" t="str">
            <v>Realestate.Com.Au Pty Ltd</v>
          </cell>
          <cell r="M7387" t="str">
            <v>Business</v>
          </cell>
          <cell r="N7387" t="str">
            <v>VIC</v>
          </cell>
          <cell r="O7387" t="str">
            <v>PO Box 3332</v>
          </cell>
          <cell r="P7387">
            <v>3121</v>
          </cell>
          <cell r="Q7387" t="str">
            <v>NO</v>
          </cell>
          <cell r="R7387" t="str">
            <v>AUD</v>
          </cell>
          <cell r="U7387" t="str">
            <v>14 Inv</v>
          </cell>
          <cell r="V7387" t="str">
            <v>EFT</v>
          </cell>
          <cell r="W7387" t="str">
            <v>EN_AU</v>
          </cell>
          <cell r="X7387" t="str">
            <v>GST</v>
          </cell>
          <cell r="Y7387">
            <v>21080195535</v>
          </cell>
          <cell r="Z7387">
            <v>100</v>
          </cell>
          <cell r="AA7387" t="str">
            <v>NO</v>
          </cell>
          <cell r="AB7387" t="str">
            <v>V-007627</v>
          </cell>
          <cell r="AC7387" t="str">
            <v>V-000995</v>
          </cell>
        </row>
        <row r="7388">
          <cell r="D7388" t="str">
            <v>Realestate.Com.Au Pty Ltd-844411488</v>
          </cell>
          <cell r="E7388" t="str">
            <v>REALESTATE</v>
          </cell>
          <cell r="I7388" t="str">
            <v>RICHMOND</v>
          </cell>
          <cell r="J7388" t="str">
            <v>AUS</v>
          </cell>
          <cell r="K7388" t="str">
            <v>AU</v>
          </cell>
          <cell r="L7388" t="str">
            <v>Realestate.Com.Au Pty Ltd-844411488</v>
          </cell>
          <cell r="M7388" t="str">
            <v>Business</v>
          </cell>
          <cell r="N7388" t="str">
            <v>VIC</v>
          </cell>
          <cell r="O7388" t="str">
            <v>PO Box 3332</v>
          </cell>
          <cell r="P7388">
            <v>3121</v>
          </cell>
          <cell r="Q7388" t="str">
            <v>NO</v>
          </cell>
          <cell r="R7388" t="str">
            <v>AUD</v>
          </cell>
          <cell r="U7388" t="str">
            <v>14 Inv</v>
          </cell>
          <cell r="V7388" t="str">
            <v>EFT</v>
          </cell>
          <cell r="W7388" t="str">
            <v>EN_AU</v>
          </cell>
          <cell r="X7388" t="str">
            <v>GST</v>
          </cell>
          <cell r="Y7388">
            <v>21080195535</v>
          </cell>
          <cell r="Z7388">
            <v>100</v>
          </cell>
          <cell r="AA7388" t="str">
            <v>NO</v>
          </cell>
          <cell r="AB7388" t="str">
            <v>V-007628</v>
          </cell>
          <cell r="AC7388" t="str">
            <v>V-007379</v>
          </cell>
        </row>
        <row r="7389">
          <cell r="D7389" t="str">
            <v>Realestatecomau 844040410</v>
          </cell>
          <cell r="E7389" t="str">
            <v>REALESTATE</v>
          </cell>
          <cell r="I7389" t="str">
            <v>RICHMOND</v>
          </cell>
          <cell r="J7389" t="str">
            <v>AUS</v>
          </cell>
          <cell r="K7389" t="str">
            <v>AU</v>
          </cell>
          <cell r="L7389" t="str">
            <v>Realestatecomau 844040410</v>
          </cell>
          <cell r="M7389" t="str">
            <v>Business</v>
          </cell>
          <cell r="N7389" t="str">
            <v>VIC</v>
          </cell>
          <cell r="O7389" t="str">
            <v>PO Box 3332</v>
          </cell>
          <cell r="P7389">
            <v>3121</v>
          </cell>
          <cell r="Q7389" t="str">
            <v>NO</v>
          </cell>
          <cell r="R7389" t="str">
            <v>AUD</v>
          </cell>
          <cell r="U7389" t="str">
            <v>14 Inv</v>
          </cell>
          <cell r="V7389" t="str">
            <v>EFT</v>
          </cell>
          <cell r="W7389" t="str">
            <v>EN_AU</v>
          </cell>
          <cell r="X7389" t="str">
            <v>GST</v>
          </cell>
          <cell r="Y7389">
            <v>21080195535</v>
          </cell>
          <cell r="Z7389">
            <v>100</v>
          </cell>
          <cell r="AA7389" t="str">
            <v>NO</v>
          </cell>
          <cell r="AB7389" t="str">
            <v>V-007629</v>
          </cell>
          <cell r="AC7389" t="str">
            <v>V-005502</v>
          </cell>
        </row>
        <row r="7390">
          <cell r="D7390" t="str">
            <v>Realestatecomau 844397703</v>
          </cell>
          <cell r="E7390" t="str">
            <v>REALESTATE</v>
          </cell>
          <cell r="I7390" t="str">
            <v>RICHMOND</v>
          </cell>
          <cell r="J7390" t="str">
            <v>AUS</v>
          </cell>
          <cell r="K7390" t="str">
            <v>AU</v>
          </cell>
          <cell r="L7390" t="str">
            <v>Realestatecomau 844397703</v>
          </cell>
          <cell r="M7390" t="str">
            <v>Business</v>
          </cell>
          <cell r="N7390" t="str">
            <v>VIC</v>
          </cell>
          <cell r="O7390" t="str">
            <v>337 Bridge Road</v>
          </cell>
          <cell r="P7390">
            <v>3121</v>
          </cell>
          <cell r="Q7390" t="str">
            <v>NO</v>
          </cell>
          <cell r="R7390" t="str">
            <v>AUD</v>
          </cell>
          <cell r="U7390" t="str">
            <v>14 Inv</v>
          </cell>
          <cell r="V7390" t="str">
            <v>EFT</v>
          </cell>
          <cell r="W7390" t="str">
            <v>EN_AU</v>
          </cell>
          <cell r="X7390" t="str">
            <v>GST</v>
          </cell>
          <cell r="Y7390">
            <v>21080195535</v>
          </cell>
          <cell r="Z7390">
            <v>100</v>
          </cell>
          <cell r="AA7390" t="str">
            <v>NO</v>
          </cell>
          <cell r="AB7390" t="str">
            <v>V-007630</v>
          </cell>
          <cell r="AC7390" t="str">
            <v>V-005107</v>
          </cell>
        </row>
        <row r="7391">
          <cell r="D7391" t="str">
            <v>Realestateview.Com.Au Ltd (Victoria</v>
          </cell>
          <cell r="E7391" t="str">
            <v>REALESTATE</v>
          </cell>
          <cell r="I7391" t="str">
            <v>HAWTHORN EAST</v>
          </cell>
          <cell r="J7391" t="str">
            <v>AUS</v>
          </cell>
          <cell r="K7391" t="str">
            <v>AU</v>
          </cell>
          <cell r="L7391" t="str">
            <v>Realestateview.Com.Au Ltd (Victoria</v>
          </cell>
          <cell r="M7391" t="str">
            <v>Business</v>
          </cell>
          <cell r="N7391" t="str">
            <v>VIC</v>
          </cell>
          <cell r="O7391" t="str">
            <v>405 Riversdale Road</v>
          </cell>
          <cell r="P7391">
            <v>3123</v>
          </cell>
          <cell r="Q7391" t="str">
            <v>NO</v>
          </cell>
          <cell r="R7391" t="str">
            <v>AUD</v>
          </cell>
          <cell r="U7391" t="str">
            <v>21 Inv</v>
          </cell>
          <cell r="V7391" t="str">
            <v>EFT</v>
          </cell>
          <cell r="W7391" t="str">
            <v>EN_AU</v>
          </cell>
          <cell r="X7391" t="str">
            <v>GST</v>
          </cell>
          <cell r="Y7391">
            <v>34088369395</v>
          </cell>
          <cell r="Z7391">
            <v>100</v>
          </cell>
          <cell r="AA7391" t="str">
            <v>NO</v>
          </cell>
          <cell r="AB7391" t="str">
            <v>V-007631</v>
          </cell>
          <cell r="AC7391" t="str">
            <v>V-002863</v>
          </cell>
        </row>
        <row r="7392">
          <cell r="D7392" t="str">
            <v>Realistic Views</v>
          </cell>
          <cell r="E7392" t="str">
            <v>REALISTIC</v>
          </cell>
          <cell r="I7392" t="str">
            <v>PALMERSTON</v>
          </cell>
          <cell r="J7392" t="str">
            <v>AUS</v>
          </cell>
          <cell r="K7392" t="str">
            <v>AU</v>
          </cell>
          <cell r="L7392" t="str">
            <v>Realistic Views</v>
          </cell>
          <cell r="M7392" t="str">
            <v>Business</v>
          </cell>
          <cell r="N7392" t="str">
            <v>NT</v>
          </cell>
          <cell r="O7392" t="str">
            <v>PO Box 223</v>
          </cell>
          <cell r="P7392" t="str">
            <v>0830</v>
          </cell>
          <cell r="Q7392" t="str">
            <v>NO</v>
          </cell>
          <cell r="R7392" t="str">
            <v>AUD</v>
          </cell>
          <cell r="U7392" t="str">
            <v>01 Inv</v>
          </cell>
          <cell r="V7392" t="str">
            <v>EFT</v>
          </cell>
          <cell r="W7392" t="str">
            <v>EN_AU</v>
          </cell>
          <cell r="X7392" t="str">
            <v>Exempt</v>
          </cell>
          <cell r="Y7392">
            <v>36579905825</v>
          </cell>
          <cell r="Z7392">
            <v>100</v>
          </cell>
          <cell r="AA7392" t="str">
            <v>NO</v>
          </cell>
          <cell r="AB7392" t="str">
            <v>V-007632</v>
          </cell>
          <cell r="AC7392" t="str">
            <v>V-006501</v>
          </cell>
        </row>
        <row r="7393">
          <cell r="D7393" t="str">
            <v>Realistic Views Pty Ltd</v>
          </cell>
          <cell r="E7393" t="str">
            <v>REALISTIC</v>
          </cell>
          <cell r="I7393" t="str">
            <v>PALMERSTON</v>
          </cell>
          <cell r="J7393" t="str">
            <v>AUS</v>
          </cell>
          <cell r="K7393" t="str">
            <v>AU</v>
          </cell>
          <cell r="L7393" t="str">
            <v>Realistic Views Pty Ltd</v>
          </cell>
          <cell r="M7393" t="str">
            <v>Business</v>
          </cell>
          <cell r="N7393" t="str">
            <v>NT</v>
          </cell>
          <cell r="O7393" t="str">
            <v>PO Box 223</v>
          </cell>
          <cell r="P7393" t="str">
            <v>0831</v>
          </cell>
          <cell r="Q7393" t="str">
            <v>NO</v>
          </cell>
          <cell r="R7393" t="str">
            <v>AUD</v>
          </cell>
          <cell r="U7393" t="str">
            <v>7 Inv</v>
          </cell>
          <cell r="V7393" t="str">
            <v>EFT</v>
          </cell>
          <cell r="W7393" t="str">
            <v>EN_AU</v>
          </cell>
          <cell r="X7393" t="str">
            <v>GST</v>
          </cell>
          <cell r="Y7393">
            <v>53651162622</v>
          </cell>
          <cell r="Z7393">
            <v>100</v>
          </cell>
          <cell r="AA7393" t="str">
            <v>NO</v>
          </cell>
          <cell r="AB7393" t="str">
            <v>V-007633</v>
          </cell>
          <cell r="AC7393" t="str">
            <v>V-007394</v>
          </cell>
        </row>
        <row r="7394">
          <cell r="D7394" t="str">
            <v>Realities Cold Cast Bronze</v>
          </cell>
          <cell r="E7394" t="str">
            <v>REALITIES</v>
          </cell>
          <cell r="I7394" t="str">
            <v>BRIERFIELD</v>
          </cell>
          <cell r="J7394" t="str">
            <v>AUS</v>
          </cell>
          <cell r="K7394" t="str">
            <v>AU</v>
          </cell>
          <cell r="L7394" t="str">
            <v>Realities Cold Cast Bronze</v>
          </cell>
          <cell r="M7394" t="str">
            <v>Business</v>
          </cell>
          <cell r="N7394" t="str">
            <v>NSW</v>
          </cell>
          <cell r="O7394" t="str">
            <v>551 Bowraville Road</v>
          </cell>
          <cell r="P7394">
            <v>2454</v>
          </cell>
          <cell r="Q7394" t="str">
            <v>NO</v>
          </cell>
          <cell r="R7394" t="str">
            <v>AUD</v>
          </cell>
          <cell r="U7394" t="str">
            <v>30 Inv</v>
          </cell>
          <cell r="V7394" t="str">
            <v>EFT</v>
          </cell>
          <cell r="W7394" t="str">
            <v>EN_AU</v>
          </cell>
          <cell r="X7394" t="str">
            <v>GST</v>
          </cell>
          <cell r="Y7394">
            <v>64982942289</v>
          </cell>
          <cell r="Z7394">
            <v>100</v>
          </cell>
          <cell r="AA7394" t="str">
            <v>NO</v>
          </cell>
          <cell r="AB7394" t="str">
            <v>V-007634</v>
          </cell>
          <cell r="AC7394" t="str">
            <v>V-006612</v>
          </cell>
        </row>
        <row r="7395">
          <cell r="D7395" t="str">
            <v>Realtair Pty Limited</v>
          </cell>
          <cell r="E7395" t="str">
            <v>REALTAIR P</v>
          </cell>
          <cell r="I7395" t="str">
            <v>SYDNEY</v>
          </cell>
          <cell r="J7395" t="str">
            <v>AUS</v>
          </cell>
          <cell r="K7395" t="str">
            <v>AU</v>
          </cell>
          <cell r="L7395" t="str">
            <v>Realtair Pty Limited</v>
          </cell>
          <cell r="M7395" t="str">
            <v>Business</v>
          </cell>
          <cell r="N7395" t="str">
            <v>NSW</v>
          </cell>
          <cell r="O7395" t="str">
            <v>4/11 Stone And Chalk, York Street</v>
          </cell>
          <cell r="P7395">
            <v>2000</v>
          </cell>
          <cell r="Q7395" t="str">
            <v>NO</v>
          </cell>
          <cell r="R7395" t="str">
            <v>AUD</v>
          </cell>
          <cell r="U7395" t="str">
            <v>7 Inv</v>
          </cell>
          <cell r="V7395" t="str">
            <v>EFT</v>
          </cell>
          <cell r="W7395" t="str">
            <v>EN_AU</v>
          </cell>
          <cell r="X7395" t="str">
            <v>GST</v>
          </cell>
          <cell r="Y7395">
            <v>24608058859</v>
          </cell>
          <cell r="Z7395">
            <v>100</v>
          </cell>
          <cell r="AA7395" t="str">
            <v>NO</v>
          </cell>
          <cell r="AB7395" t="str">
            <v>V-007635</v>
          </cell>
          <cell r="AC7395" t="str">
            <v>V-006086</v>
          </cell>
        </row>
        <row r="7396">
          <cell r="D7396" t="str">
            <v>Realtor Institute</v>
          </cell>
          <cell r="E7396" t="str">
            <v>REALTOR IN</v>
          </cell>
          <cell r="I7396" t="str">
            <v>CHATSWOOD</v>
          </cell>
          <cell r="J7396" t="str">
            <v>AUS</v>
          </cell>
          <cell r="K7396" t="str">
            <v>AU</v>
          </cell>
          <cell r="L7396" t="str">
            <v>Realtor Institute</v>
          </cell>
          <cell r="M7396" t="str">
            <v>Business</v>
          </cell>
          <cell r="N7396" t="str">
            <v>NSW</v>
          </cell>
          <cell r="O7396" t="str">
            <v>201/11 Spring Street</v>
          </cell>
          <cell r="P7396">
            <v>2067</v>
          </cell>
          <cell r="Q7396" t="str">
            <v>NO</v>
          </cell>
          <cell r="R7396" t="str">
            <v>AUD</v>
          </cell>
          <cell r="U7396" t="str">
            <v>7 Inv</v>
          </cell>
          <cell r="V7396" t="str">
            <v>EFT</v>
          </cell>
          <cell r="W7396" t="str">
            <v>EN_AU</v>
          </cell>
          <cell r="X7396" t="str">
            <v>GST</v>
          </cell>
          <cell r="Y7396">
            <v>21166680440</v>
          </cell>
          <cell r="Z7396">
            <v>100</v>
          </cell>
          <cell r="AA7396" t="str">
            <v>NO</v>
          </cell>
          <cell r="AB7396" t="str">
            <v>V-007636</v>
          </cell>
          <cell r="AC7396" t="str">
            <v>V-007910</v>
          </cell>
        </row>
        <row r="7397">
          <cell r="D7397" t="str">
            <v>Realtybooks.Com.Au</v>
          </cell>
          <cell r="E7397" t="str">
            <v>REALTYBOOK</v>
          </cell>
          <cell r="I7397" t="str">
            <v>NORTHBRIDGE</v>
          </cell>
          <cell r="J7397" t="str">
            <v>AUS</v>
          </cell>
          <cell r="K7397" t="str">
            <v>AU</v>
          </cell>
          <cell r="L7397" t="str">
            <v>Realtybooks.Com.Au</v>
          </cell>
          <cell r="M7397" t="str">
            <v>Business</v>
          </cell>
          <cell r="N7397" t="str">
            <v>WA</v>
          </cell>
          <cell r="O7397" t="str">
            <v>26 John Street</v>
          </cell>
          <cell r="P7397">
            <v>6003</v>
          </cell>
          <cell r="Q7397" t="str">
            <v>NO</v>
          </cell>
          <cell r="R7397" t="str">
            <v>AUD</v>
          </cell>
          <cell r="U7397" t="str">
            <v>01 Inv</v>
          </cell>
          <cell r="V7397" t="str">
            <v>EFT</v>
          </cell>
          <cell r="W7397" t="str">
            <v>EN_AU</v>
          </cell>
          <cell r="X7397" t="str">
            <v>GST</v>
          </cell>
          <cell r="Y7397">
            <v>18142584594</v>
          </cell>
          <cell r="Z7397">
            <v>100</v>
          </cell>
          <cell r="AA7397" t="str">
            <v>NO</v>
          </cell>
          <cell r="AB7397" t="str">
            <v>V-007637</v>
          </cell>
          <cell r="AC7397" t="str">
            <v>V-003053</v>
          </cell>
        </row>
        <row r="7398">
          <cell r="D7398" t="str">
            <v>Reap Dashboard</v>
          </cell>
          <cell r="E7398" t="str">
            <v>REAP DASHB</v>
          </cell>
          <cell r="I7398" t="str">
            <v>CHATSWOOD</v>
          </cell>
          <cell r="J7398" t="str">
            <v>AUS</v>
          </cell>
          <cell r="K7398" t="str">
            <v>AU</v>
          </cell>
          <cell r="L7398" t="str">
            <v>Reap Dashboard</v>
          </cell>
          <cell r="M7398" t="str">
            <v>Business</v>
          </cell>
          <cell r="N7398" t="str">
            <v>NSW</v>
          </cell>
          <cell r="O7398" t="str">
            <v>754/Lvl 2 Pacific Hwy, Suite 203</v>
          </cell>
          <cell r="P7398">
            <v>2067</v>
          </cell>
          <cell r="Q7398" t="str">
            <v>NO</v>
          </cell>
          <cell r="R7398" t="str">
            <v>AUD</v>
          </cell>
          <cell r="U7398" t="str">
            <v>7 Inv</v>
          </cell>
          <cell r="V7398" t="str">
            <v>EFT</v>
          </cell>
          <cell r="W7398" t="str">
            <v>EN_AU</v>
          </cell>
          <cell r="X7398" t="str">
            <v>GST</v>
          </cell>
          <cell r="Y7398">
            <v>66471837865</v>
          </cell>
          <cell r="Z7398">
            <v>100</v>
          </cell>
          <cell r="AA7398" t="str">
            <v>NO</v>
          </cell>
          <cell r="AB7398" t="str">
            <v>V-007638</v>
          </cell>
          <cell r="AC7398" t="str">
            <v>V-006285</v>
          </cell>
        </row>
        <row r="7399">
          <cell r="D7399" t="str">
            <v>Rebecca Abney-Hastings</v>
          </cell>
          <cell r="E7399" t="str">
            <v>REBECCA AB</v>
          </cell>
          <cell r="I7399" t="str">
            <v>JERILDERIE</v>
          </cell>
          <cell r="J7399" t="str">
            <v>AUS</v>
          </cell>
          <cell r="K7399" t="str">
            <v>AU</v>
          </cell>
          <cell r="L7399" t="str">
            <v>Rebecca Abney-Hastings</v>
          </cell>
          <cell r="M7399" t="str">
            <v>Business</v>
          </cell>
          <cell r="N7399" t="str">
            <v>NSW</v>
          </cell>
          <cell r="O7399" t="str">
            <v>35 Coreen Street</v>
          </cell>
          <cell r="P7399">
            <v>2716</v>
          </cell>
          <cell r="Q7399" t="str">
            <v>NO</v>
          </cell>
          <cell r="R7399" t="str">
            <v>AUD</v>
          </cell>
          <cell r="U7399" t="str">
            <v>14 Inv</v>
          </cell>
          <cell r="V7399" t="str">
            <v>EFT</v>
          </cell>
          <cell r="W7399" t="str">
            <v>EN_AU</v>
          </cell>
          <cell r="X7399" t="str">
            <v>GST</v>
          </cell>
          <cell r="Y7399">
            <v>90655093432</v>
          </cell>
          <cell r="Z7399">
            <v>100</v>
          </cell>
          <cell r="AA7399" t="str">
            <v>NO</v>
          </cell>
          <cell r="AB7399" t="str">
            <v>V-007639</v>
          </cell>
          <cell r="AC7399" t="str">
            <v>V-000686</v>
          </cell>
        </row>
        <row r="7400">
          <cell r="D7400" t="str">
            <v>Rebecca Brace</v>
          </cell>
          <cell r="E7400" t="str">
            <v>REBECCA BR</v>
          </cell>
          <cell r="I7400" t="str">
            <v>POOCHERA</v>
          </cell>
          <cell r="J7400" t="str">
            <v>AUS</v>
          </cell>
          <cell r="K7400" t="str">
            <v>AU</v>
          </cell>
          <cell r="L7400" t="str">
            <v>Rebecca Brace</v>
          </cell>
          <cell r="M7400" t="str">
            <v>Business</v>
          </cell>
          <cell r="N7400" t="str">
            <v>SA</v>
          </cell>
          <cell r="O7400" t="str">
            <v>1283 Emerald Rise Road</v>
          </cell>
          <cell r="P7400">
            <v>5655</v>
          </cell>
          <cell r="Q7400" t="str">
            <v>NO</v>
          </cell>
          <cell r="R7400" t="str">
            <v>AUD</v>
          </cell>
          <cell r="U7400" t="str">
            <v>7 Inv</v>
          </cell>
          <cell r="V7400" t="str">
            <v>EFT</v>
          </cell>
          <cell r="W7400" t="str">
            <v>EN_AU</v>
          </cell>
          <cell r="X7400" t="str">
            <v>Exempt</v>
          </cell>
          <cell r="Y7400">
            <v>30504795518</v>
          </cell>
          <cell r="Z7400">
            <v>100</v>
          </cell>
          <cell r="AA7400" t="str">
            <v>NO</v>
          </cell>
          <cell r="AB7400" t="str">
            <v>V-007640</v>
          </cell>
          <cell r="AC7400" t="str">
            <v>V-009478</v>
          </cell>
        </row>
        <row r="7401">
          <cell r="D7401" t="str">
            <v>Rebecca Smith</v>
          </cell>
          <cell r="E7401" t="str">
            <v>REBECCA SM</v>
          </cell>
          <cell r="I7401" t="str">
            <v>JULIA CREEK</v>
          </cell>
          <cell r="J7401" t="str">
            <v>AUS</v>
          </cell>
          <cell r="K7401" t="str">
            <v>AU</v>
          </cell>
          <cell r="L7401" t="str">
            <v>Rebecca Smith</v>
          </cell>
          <cell r="M7401" t="str">
            <v>Business</v>
          </cell>
          <cell r="N7401" t="str">
            <v>QLD</v>
          </cell>
          <cell r="O7401" t="str">
            <v>1 Byrne Street</v>
          </cell>
          <cell r="P7401">
            <v>4823</v>
          </cell>
          <cell r="Q7401" t="str">
            <v>NO</v>
          </cell>
          <cell r="R7401" t="str">
            <v>AUD</v>
          </cell>
          <cell r="U7401" t="str">
            <v>30 Inv</v>
          </cell>
          <cell r="V7401" t="str">
            <v>EFT</v>
          </cell>
          <cell r="W7401" t="str">
            <v>EN_AU</v>
          </cell>
          <cell r="X7401" t="str">
            <v>Exempt</v>
          </cell>
          <cell r="Y7401">
            <v>45170217013</v>
          </cell>
          <cell r="Z7401">
            <v>100</v>
          </cell>
          <cell r="AA7401" t="str">
            <v>NO</v>
          </cell>
          <cell r="AB7401" t="str">
            <v>V-007641</v>
          </cell>
          <cell r="AC7401" t="str">
            <v>V-006087</v>
          </cell>
        </row>
        <row r="7402">
          <cell r="D7402" t="str">
            <v>Rebecca Weymouth</v>
          </cell>
          <cell r="E7402" t="str">
            <v>REBECCA WE</v>
          </cell>
          <cell r="I7402" t="str">
            <v>HAY</v>
          </cell>
          <cell r="J7402" t="str">
            <v>AUS</v>
          </cell>
          <cell r="K7402" t="str">
            <v>AU</v>
          </cell>
          <cell r="L7402" t="str">
            <v>Rebecca Weymouth</v>
          </cell>
          <cell r="M7402" t="str">
            <v>Business</v>
          </cell>
          <cell r="N7402" t="str">
            <v>NSW</v>
          </cell>
          <cell r="O7402" t="str">
            <v>14 Meakes Street</v>
          </cell>
          <cell r="P7402">
            <v>2711</v>
          </cell>
          <cell r="Q7402" t="str">
            <v>NO</v>
          </cell>
          <cell r="R7402" t="str">
            <v>AUD</v>
          </cell>
          <cell r="U7402" t="str">
            <v>01 Inv</v>
          </cell>
          <cell r="V7402" t="str">
            <v>EFT</v>
          </cell>
          <cell r="W7402" t="str">
            <v>EN_AU</v>
          </cell>
          <cell r="X7402" t="str">
            <v>Exempt</v>
          </cell>
          <cell r="Y7402">
            <v>17430013290</v>
          </cell>
          <cell r="Z7402">
            <v>100</v>
          </cell>
          <cell r="AA7402" t="str">
            <v>NO</v>
          </cell>
          <cell r="AB7402" t="str">
            <v>V-007642</v>
          </cell>
          <cell r="AC7402" t="str">
            <v>V-004023</v>
          </cell>
        </row>
        <row r="7403">
          <cell r="D7403" t="str">
            <v>Rebel Pest Professionals Pty Ltd</v>
          </cell>
          <cell r="E7403" t="str">
            <v>REBEL PEST</v>
          </cell>
          <cell r="I7403" t="str">
            <v>WARNERS BAY</v>
          </cell>
          <cell r="J7403" t="str">
            <v>AUS</v>
          </cell>
          <cell r="K7403" t="str">
            <v>AU</v>
          </cell>
          <cell r="L7403" t="str">
            <v>Rebel Pest Professionals Pty Ltd</v>
          </cell>
          <cell r="M7403" t="str">
            <v>Business</v>
          </cell>
          <cell r="N7403" t="str">
            <v>NSW</v>
          </cell>
          <cell r="O7403" t="str">
            <v>PO Box 939</v>
          </cell>
          <cell r="P7403">
            <v>2282</v>
          </cell>
          <cell r="Q7403" t="str">
            <v>NO</v>
          </cell>
          <cell r="R7403" t="str">
            <v>AUD</v>
          </cell>
          <cell r="U7403" t="str">
            <v>7 Inv</v>
          </cell>
          <cell r="V7403" t="str">
            <v>EFT</v>
          </cell>
          <cell r="W7403" t="str">
            <v>EN_AU</v>
          </cell>
          <cell r="X7403" t="str">
            <v>GST</v>
          </cell>
          <cell r="Y7403">
            <v>55122375606</v>
          </cell>
          <cell r="Z7403">
            <v>100</v>
          </cell>
          <cell r="AA7403" t="str">
            <v>NO</v>
          </cell>
          <cell r="AB7403" t="str">
            <v>V-007643</v>
          </cell>
          <cell r="AC7403" t="str">
            <v>V-004628</v>
          </cell>
        </row>
        <row r="7404">
          <cell r="D7404" t="str">
            <v>Recognition Plus</v>
          </cell>
          <cell r="E7404" t="str">
            <v>RECOGNITIO</v>
          </cell>
          <cell r="I7404" t="str">
            <v>TOOWOOMBA</v>
          </cell>
          <cell r="J7404" t="str">
            <v>AUS</v>
          </cell>
          <cell r="K7404" t="str">
            <v>AU</v>
          </cell>
          <cell r="L7404" t="str">
            <v>Recognition Plus</v>
          </cell>
          <cell r="M7404" t="str">
            <v>Business</v>
          </cell>
          <cell r="N7404" t="str">
            <v>QLD</v>
          </cell>
          <cell r="O7404" t="str">
            <v>PO Box 1998</v>
          </cell>
          <cell r="P7404">
            <v>4350</v>
          </cell>
          <cell r="Q7404" t="str">
            <v>NO</v>
          </cell>
          <cell r="R7404" t="str">
            <v>AUD</v>
          </cell>
          <cell r="U7404" t="str">
            <v>14 Inv</v>
          </cell>
          <cell r="V7404" t="str">
            <v>EFT</v>
          </cell>
          <cell r="W7404" t="str">
            <v>EN_AU</v>
          </cell>
          <cell r="X7404" t="str">
            <v>Exempt</v>
          </cell>
          <cell r="Y7404">
            <v>23313873977</v>
          </cell>
          <cell r="Z7404">
            <v>100</v>
          </cell>
          <cell r="AA7404" t="str">
            <v>NO</v>
          </cell>
          <cell r="AB7404" t="str">
            <v>V-007644</v>
          </cell>
          <cell r="AC7404" t="str">
            <v>V-008178</v>
          </cell>
        </row>
        <row r="7405">
          <cell r="D7405" t="str">
            <v>Recognition Plus Pty Ltd</v>
          </cell>
          <cell r="E7405" t="str">
            <v>RECOGNITIO</v>
          </cell>
          <cell r="I7405" t="str">
            <v>NORTH TOOWOOMBA</v>
          </cell>
          <cell r="J7405" t="str">
            <v>AUS</v>
          </cell>
          <cell r="K7405" t="str">
            <v>AU</v>
          </cell>
          <cell r="L7405" t="str">
            <v>Recognition Plus Pty Ltd</v>
          </cell>
          <cell r="M7405" t="str">
            <v>Business</v>
          </cell>
          <cell r="N7405" t="str">
            <v>QLD</v>
          </cell>
          <cell r="O7405" t="str">
            <v>68 Mort Street</v>
          </cell>
          <cell r="P7405">
            <v>4350</v>
          </cell>
          <cell r="Q7405" t="str">
            <v>NO</v>
          </cell>
          <cell r="R7405" t="str">
            <v>AUD</v>
          </cell>
          <cell r="U7405" t="str">
            <v>01 Inv</v>
          </cell>
          <cell r="V7405" t="str">
            <v>EFT</v>
          </cell>
          <cell r="W7405" t="str">
            <v>EN_AU</v>
          </cell>
          <cell r="X7405" t="str">
            <v>GST</v>
          </cell>
          <cell r="Y7405">
            <v>28640849681</v>
          </cell>
          <cell r="Z7405">
            <v>100</v>
          </cell>
          <cell r="AA7405" t="str">
            <v>NO</v>
          </cell>
          <cell r="AB7405" t="str">
            <v>V-007645</v>
          </cell>
          <cell r="AC7405" t="str">
            <v>V-005132</v>
          </cell>
        </row>
        <row r="7406">
          <cell r="D7406" t="str">
            <v>Record</v>
          </cell>
          <cell r="E7406" t="str">
            <v>RECORD</v>
          </cell>
          <cell r="I7406" t="str">
            <v>EPPING</v>
          </cell>
          <cell r="J7406" t="str">
            <v>AUS</v>
          </cell>
          <cell r="K7406" t="str">
            <v>AU</v>
          </cell>
          <cell r="L7406" t="str">
            <v>Record</v>
          </cell>
          <cell r="M7406" t="str">
            <v>Business</v>
          </cell>
          <cell r="N7406" t="str">
            <v>VIC</v>
          </cell>
          <cell r="O7406" t="str">
            <v>117 Scanlon Drive</v>
          </cell>
          <cell r="P7406">
            <v>3076</v>
          </cell>
          <cell r="Q7406" t="str">
            <v>NO</v>
          </cell>
          <cell r="R7406" t="str">
            <v>AUD</v>
          </cell>
          <cell r="U7406" t="str">
            <v>01 Inv</v>
          </cell>
          <cell r="V7406" t="str">
            <v>EFT</v>
          </cell>
          <cell r="W7406" t="str">
            <v>EN_AU</v>
          </cell>
          <cell r="X7406" t="str">
            <v>GST</v>
          </cell>
          <cell r="Y7406">
            <v>58601122874</v>
          </cell>
          <cell r="Z7406">
            <v>100</v>
          </cell>
          <cell r="AA7406" t="str">
            <v>NO</v>
          </cell>
          <cell r="AB7406" t="str">
            <v>V-007646</v>
          </cell>
          <cell r="AC7406" t="str">
            <v>V-006254</v>
          </cell>
        </row>
        <row r="7407">
          <cell r="D7407" t="str">
            <v>Record Digital Printing</v>
          </cell>
          <cell r="E7407" t="str">
            <v>RECORD DIG</v>
          </cell>
          <cell r="I7407" t="str">
            <v>ROCKHAMPTON</v>
          </cell>
          <cell r="J7407" t="str">
            <v>AUS</v>
          </cell>
          <cell r="K7407" t="str">
            <v>AU</v>
          </cell>
          <cell r="L7407" t="str">
            <v>Record Digital Printing</v>
          </cell>
          <cell r="M7407" t="str">
            <v>Business</v>
          </cell>
          <cell r="N7407" t="str">
            <v>QLD</v>
          </cell>
          <cell r="O7407" t="str">
            <v>PO Box 653</v>
          </cell>
          <cell r="P7407">
            <v>4700</v>
          </cell>
          <cell r="Q7407" t="str">
            <v>NO</v>
          </cell>
          <cell r="R7407" t="str">
            <v>AUD</v>
          </cell>
          <cell r="U7407" t="str">
            <v>30 Inv</v>
          </cell>
          <cell r="V7407" t="str">
            <v>EFT</v>
          </cell>
          <cell r="W7407" t="str">
            <v>EN_AU</v>
          </cell>
          <cell r="X7407" t="str">
            <v>GST</v>
          </cell>
          <cell r="Y7407">
            <v>64116764857</v>
          </cell>
          <cell r="Z7407">
            <v>100</v>
          </cell>
          <cell r="AA7407" t="str">
            <v>NO</v>
          </cell>
          <cell r="AB7407" t="str">
            <v>V-007647</v>
          </cell>
          <cell r="AC7407" t="str">
            <v>V-001654</v>
          </cell>
        </row>
        <row r="7408">
          <cell r="D7408" t="str">
            <v>Recovre</v>
          </cell>
          <cell r="E7408" t="str">
            <v>RECOVRE</v>
          </cell>
          <cell r="I7408" t="str">
            <v>SYDNEY</v>
          </cell>
          <cell r="J7408" t="str">
            <v>AUS</v>
          </cell>
          <cell r="K7408" t="str">
            <v>AU</v>
          </cell>
          <cell r="L7408" t="str">
            <v>Recovre</v>
          </cell>
          <cell r="M7408" t="str">
            <v>Business</v>
          </cell>
          <cell r="N7408" t="str">
            <v>NSW</v>
          </cell>
          <cell r="O7408" t="str">
            <v>100 Barangaroo</v>
          </cell>
          <cell r="P7408">
            <v>2000</v>
          </cell>
          <cell r="Q7408" t="str">
            <v>NO</v>
          </cell>
          <cell r="R7408" t="str">
            <v>AUD</v>
          </cell>
          <cell r="U7408" t="str">
            <v>14 Inv</v>
          </cell>
          <cell r="V7408" t="str">
            <v>EFT</v>
          </cell>
          <cell r="W7408" t="str">
            <v>EN_AU</v>
          </cell>
          <cell r="X7408" t="str">
            <v>Exempt</v>
          </cell>
          <cell r="Y7408">
            <v>35003330167</v>
          </cell>
          <cell r="Z7408">
            <v>100</v>
          </cell>
          <cell r="AA7408" t="str">
            <v>NO</v>
          </cell>
          <cell r="AB7408" t="str">
            <v>V-007648</v>
          </cell>
          <cell r="AC7408" t="str">
            <v>V-010351</v>
          </cell>
        </row>
        <row r="7409">
          <cell r="D7409" t="str">
            <v>Red Angus Society Of Australia</v>
          </cell>
          <cell r="E7409" t="str">
            <v>RED ANGUS</v>
          </cell>
          <cell r="I7409" t="str">
            <v>UNIVERSITY OF NEW ENGLAND</v>
          </cell>
          <cell r="J7409" t="str">
            <v>AUS</v>
          </cell>
          <cell r="K7409" t="str">
            <v>AU</v>
          </cell>
          <cell r="L7409" t="str">
            <v>Red Angus Society Of Australia</v>
          </cell>
          <cell r="M7409" t="str">
            <v>Business</v>
          </cell>
          <cell r="N7409" t="str">
            <v>NSW</v>
          </cell>
          <cell r="O7409" t="str">
            <v>Abri University Of New England</v>
          </cell>
          <cell r="P7409">
            <v>2351</v>
          </cell>
          <cell r="Q7409" t="str">
            <v>NO</v>
          </cell>
          <cell r="R7409" t="str">
            <v>AUD</v>
          </cell>
          <cell r="U7409" t="str">
            <v>7 Inv</v>
          </cell>
          <cell r="V7409" t="str">
            <v>EFT</v>
          </cell>
          <cell r="W7409" t="str">
            <v>EN_AU</v>
          </cell>
          <cell r="X7409" t="str">
            <v>GST</v>
          </cell>
          <cell r="Y7409">
            <v>14725569748</v>
          </cell>
          <cell r="Z7409">
            <v>100</v>
          </cell>
          <cell r="AA7409" t="str">
            <v>NO</v>
          </cell>
          <cell r="AB7409" t="str">
            <v>V-007649</v>
          </cell>
          <cell r="AC7409" t="str">
            <v>V-000126</v>
          </cell>
        </row>
        <row r="7410">
          <cell r="D7410" t="str">
            <v>Red Cursor Pty Ltd</v>
          </cell>
          <cell r="E7410" t="str">
            <v>RED CURSOR</v>
          </cell>
          <cell r="I7410" t="str">
            <v>OYSTER BAY</v>
          </cell>
          <cell r="J7410" t="str">
            <v>AUS</v>
          </cell>
          <cell r="K7410" t="str">
            <v>AU</v>
          </cell>
          <cell r="L7410" t="str">
            <v>Red Cursor Pty Ltd</v>
          </cell>
          <cell r="M7410" t="str">
            <v>Business</v>
          </cell>
          <cell r="N7410" t="str">
            <v>NSW</v>
          </cell>
          <cell r="O7410" t="str">
            <v>PO Box 233</v>
          </cell>
          <cell r="P7410">
            <v>2225</v>
          </cell>
          <cell r="Q7410" t="str">
            <v>NO</v>
          </cell>
          <cell r="R7410" t="str">
            <v>AUD</v>
          </cell>
          <cell r="U7410" t="str">
            <v>14 Inv</v>
          </cell>
          <cell r="V7410" t="str">
            <v>EFT</v>
          </cell>
          <cell r="W7410" t="str">
            <v>EN_AU</v>
          </cell>
          <cell r="X7410" t="str">
            <v>GST</v>
          </cell>
          <cell r="Y7410">
            <v>66625944658</v>
          </cell>
          <cell r="Z7410">
            <v>100</v>
          </cell>
          <cell r="AA7410" t="str">
            <v>NO</v>
          </cell>
          <cell r="AB7410" t="str">
            <v>V-007650</v>
          </cell>
          <cell r="AC7410" t="str">
            <v>V-005580</v>
          </cell>
        </row>
        <row r="7411">
          <cell r="D7411" t="str">
            <v>Red Dragon Embroidery</v>
          </cell>
          <cell r="E7411" t="str">
            <v>RED DRAGON</v>
          </cell>
          <cell r="I7411" t="str">
            <v>MURRAY BRIDGE</v>
          </cell>
          <cell r="J7411" t="str">
            <v>AUS</v>
          </cell>
          <cell r="K7411" t="str">
            <v>AU</v>
          </cell>
          <cell r="L7411" t="str">
            <v>Red Dragon Embroidery</v>
          </cell>
          <cell r="M7411" t="str">
            <v>Business</v>
          </cell>
          <cell r="N7411" t="str">
            <v>SA</v>
          </cell>
          <cell r="O7411" t="str">
            <v>PO Box 1496</v>
          </cell>
          <cell r="P7411">
            <v>5253</v>
          </cell>
          <cell r="Q7411" t="str">
            <v>NO</v>
          </cell>
          <cell r="R7411" t="str">
            <v>AUD</v>
          </cell>
          <cell r="U7411" t="str">
            <v>14 Inv</v>
          </cell>
          <cell r="V7411" t="str">
            <v>EFT</v>
          </cell>
          <cell r="W7411" t="str">
            <v>EN_AU</v>
          </cell>
          <cell r="X7411" t="str">
            <v>GST</v>
          </cell>
          <cell r="Y7411">
            <v>44742375385</v>
          </cell>
          <cell r="Z7411">
            <v>100</v>
          </cell>
          <cell r="AA7411" t="str">
            <v>NO</v>
          </cell>
          <cell r="AB7411" t="str">
            <v>V-007651</v>
          </cell>
          <cell r="AC7411" t="str">
            <v>V-005002</v>
          </cell>
        </row>
        <row r="7412">
          <cell r="D7412" t="str">
            <v>Red Drink Design</v>
          </cell>
          <cell r="E7412" t="str">
            <v>RED DRINK</v>
          </cell>
          <cell r="I7412" t="str">
            <v>BRIDGEMAN DOWNS</v>
          </cell>
          <cell r="J7412" t="str">
            <v>AUS</v>
          </cell>
          <cell r="K7412" t="str">
            <v>AU</v>
          </cell>
          <cell r="L7412" t="str">
            <v>Red Drink Design</v>
          </cell>
          <cell r="M7412" t="str">
            <v>Business</v>
          </cell>
          <cell r="N7412" t="str">
            <v>QLD</v>
          </cell>
          <cell r="O7412" t="str">
            <v>19 Galaxy Street</v>
          </cell>
          <cell r="P7412">
            <v>4035</v>
          </cell>
          <cell r="Q7412" t="str">
            <v>NO</v>
          </cell>
          <cell r="R7412" t="str">
            <v>AUD</v>
          </cell>
          <cell r="U7412" t="str">
            <v>01 Inv</v>
          </cell>
          <cell r="V7412" t="str">
            <v>EFT</v>
          </cell>
          <cell r="W7412" t="str">
            <v>EN_AU</v>
          </cell>
          <cell r="X7412" t="str">
            <v>GST</v>
          </cell>
          <cell r="Y7412">
            <v>72475484205</v>
          </cell>
          <cell r="Z7412">
            <v>100</v>
          </cell>
          <cell r="AA7412" t="str">
            <v>NO</v>
          </cell>
          <cell r="AB7412" t="str">
            <v>V-007652</v>
          </cell>
          <cell r="AC7412" t="str">
            <v>V-009182</v>
          </cell>
        </row>
        <row r="7413">
          <cell r="D7413" t="str">
            <v>Red Hill Garden &amp; Farm Supplies</v>
          </cell>
          <cell r="E7413" t="str">
            <v>RED HILL G</v>
          </cell>
          <cell r="I7413" t="str">
            <v>RED HILL</v>
          </cell>
          <cell r="J7413" t="str">
            <v>AUS</v>
          </cell>
          <cell r="K7413" t="str">
            <v>AU</v>
          </cell>
          <cell r="L7413" t="str">
            <v>Red Hill Garden &amp; Farm Supplies</v>
          </cell>
          <cell r="M7413" t="str">
            <v>Business</v>
          </cell>
          <cell r="N7413" t="str">
            <v>VIC</v>
          </cell>
          <cell r="O7413" t="str">
            <v>79 Arthurs Seat Road</v>
          </cell>
          <cell r="P7413">
            <v>3937</v>
          </cell>
          <cell r="Q7413" t="str">
            <v>NO</v>
          </cell>
          <cell r="R7413" t="str">
            <v>AUD</v>
          </cell>
          <cell r="U7413" t="str">
            <v>60 Inv</v>
          </cell>
          <cell r="V7413" t="str">
            <v>EFT</v>
          </cell>
          <cell r="W7413" t="str">
            <v>EN_AU</v>
          </cell>
          <cell r="X7413" t="str">
            <v>GST</v>
          </cell>
          <cell r="Y7413">
            <v>80602945559</v>
          </cell>
          <cell r="Z7413">
            <v>100</v>
          </cell>
          <cell r="AA7413" t="str">
            <v>NO</v>
          </cell>
          <cell r="AB7413" t="str">
            <v>V-007653</v>
          </cell>
          <cell r="AC7413" t="str">
            <v>V-005233</v>
          </cell>
        </row>
        <row r="7414">
          <cell r="D7414" t="str">
            <v>Red Phoenix Energy Solutiions</v>
          </cell>
          <cell r="E7414" t="str">
            <v>RED PHOENI</v>
          </cell>
          <cell r="I7414" t="str">
            <v>KANGARILLA</v>
          </cell>
          <cell r="J7414" t="str">
            <v>AUS</v>
          </cell>
          <cell r="K7414" t="str">
            <v>AU</v>
          </cell>
          <cell r="L7414" t="str">
            <v>Red Phoenix Energy Solutiions</v>
          </cell>
          <cell r="M7414" t="str">
            <v>Business</v>
          </cell>
          <cell r="N7414" t="str">
            <v>SA</v>
          </cell>
          <cell r="O7414" t="str">
            <v>PO Box 51</v>
          </cell>
          <cell r="P7414">
            <v>5157</v>
          </cell>
          <cell r="Q7414" t="str">
            <v>NO</v>
          </cell>
          <cell r="R7414" t="str">
            <v>AUD</v>
          </cell>
          <cell r="U7414" t="str">
            <v>30 Inv</v>
          </cell>
          <cell r="V7414" t="str">
            <v>EFT</v>
          </cell>
          <cell r="W7414" t="str">
            <v>EN_AU</v>
          </cell>
          <cell r="X7414" t="str">
            <v>Exempt</v>
          </cell>
          <cell r="Y7414">
            <v>76644633385</v>
          </cell>
          <cell r="Z7414">
            <v>100</v>
          </cell>
          <cell r="AA7414" t="str">
            <v>NO</v>
          </cell>
          <cell r="AB7414" t="str">
            <v>V-007654</v>
          </cell>
          <cell r="AC7414" t="str">
            <v>V-007958</v>
          </cell>
        </row>
        <row r="7415">
          <cell r="D7415" t="str">
            <v>Red Star Image Solutions P/L</v>
          </cell>
          <cell r="E7415" t="str">
            <v>RED STAR I</v>
          </cell>
          <cell r="I7415" t="str">
            <v>HIGHFIELDS</v>
          </cell>
          <cell r="J7415" t="str">
            <v>AUS</v>
          </cell>
          <cell r="K7415" t="str">
            <v>AU</v>
          </cell>
          <cell r="L7415" t="str">
            <v>Red Star Image Solutions P/L</v>
          </cell>
          <cell r="M7415" t="str">
            <v>Business</v>
          </cell>
          <cell r="N7415" t="str">
            <v>QLD</v>
          </cell>
          <cell r="O7415" t="str">
            <v>PO Box 841</v>
          </cell>
          <cell r="P7415">
            <v>2289</v>
          </cell>
          <cell r="Q7415" t="str">
            <v>NO</v>
          </cell>
          <cell r="R7415" t="str">
            <v>AUD</v>
          </cell>
          <cell r="U7415" t="str">
            <v>7 Inv</v>
          </cell>
          <cell r="V7415" t="str">
            <v>EFT</v>
          </cell>
          <cell r="W7415" t="str">
            <v>EN_AU</v>
          </cell>
          <cell r="X7415" t="str">
            <v>GST</v>
          </cell>
          <cell r="Y7415">
            <v>43119670110</v>
          </cell>
          <cell r="Z7415">
            <v>100</v>
          </cell>
          <cell r="AA7415" t="str">
            <v>NO</v>
          </cell>
          <cell r="AB7415" t="str">
            <v>V-007655</v>
          </cell>
          <cell r="AC7415" t="str">
            <v>V-004742</v>
          </cell>
        </row>
        <row r="7416">
          <cell r="D7416" t="str">
            <v>Red Windows Capital</v>
          </cell>
          <cell r="E7416" t="str">
            <v>RED WINDOW</v>
          </cell>
          <cell r="I7416" t="str">
            <v>MCLAREN VALE</v>
          </cell>
          <cell r="J7416" t="str">
            <v>AUS</v>
          </cell>
          <cell r="K7416" t="str">
            <v>AU</v>
          </cell>
          <cell r="L7416" t="str">
            <v>Red Windows Capital</v>
          </cell>
          <cell r="M7416" t="str">
            <v>Business</v>
          </cell>
          <cell r="N7416" t="str">
            <v>SA</v>
          </cell>
          <cell r="O7416" t="str">
            <v>PO Box 2250</v>
          </cell>
          <cell r="P7416">
            <v>5171</v>
          </cell>
          <cell r="Q7416" t="str">
            <v>NO</v>
          </cell>
          <cell r="R7416" t="str">
            <v>AUD</v>
          </cell>
          <cell r="U7416" t="str">
            <v>30 Inv</v>
          </cell>
          <cell r="V7416" t="str">
            <v>Cheque</v>
          </cell>
          <cell r="W7416" t="str">
            <v>EN_AU</v>
          </cell>
          <cell r="X7416" t="str">
            <v>GST</v>
          </cell>
          <cell r="Y7416">
            <v>12163260115</v>
          </cell>
          <cell r="Z7416">
            <v>100</v>
          </cell>
          <cell r="AA7416" t="str">
            <v>NO</v>
          </cell>
          <cell r="AB7416" t="str">
            <v>V-007656</v>
          </cell>
          <cell r="AC7416" t="str">
            <v>V-010144</v>
          </cell>
        </row>
        <row r="7417">
          <cell r="D7417" t="str">
            <v>Redback Promo And Uniforms</v>
          </cell>
          <cell r="E7417" t="str">
            <v>REDBACK PR</v>
          </cell>
          <cell r="I7417" t="str">
            <v>SHEPPARTON</v>
          </cell>
          <cell r="J7417" t="str">
            <v>AUS</v>
          </cell>
          <cell r="K7417" t="str">
            <v>AU</v>
          </cell>
          <cell r="L7417" t="str">
            <v>Redback Promo And Uniforms</v>
          </cell>
          <cell r="M7417" t="str">
            <v>Business</v>
          </cell>
          <cell r="N7417" t="str">
            <v>VIC</v>
          </cell>
          <cell r="O7417" t="str">
            <v>95 Drummond Rd, 2</v>
          </cell>
          <cell r="P7417">
            <v>3632</v>
          </cell>
          <cell r="Q7417" t="str">
            <v>NO</v>
          </cell>
          <cell r="R7417" t="str">
            <v>AUD</v>
          </cell>
          <cell r="U7417" t="str">
            <v>30 Inv</v>
          </cell>
          <cell r="V7417" t="str">
            <v>EFT</v>
          </cell>
          <cell r="W7417" t="str">
            <v>EN_AU</v>
          </cell>
          <cell r="X7417" t="str">
            <v>Exempt</v>
          </cell>
          <cell r="Y7417">
            <v>78323783360</v>
          </cell>
          <cell r="Z7417">
            <v>100</v>
          </cell>
          <cell r="AA7417" t="str">
            <v>NO</v>
          </cell>
          <cell r="AB7417" t="str">
            <v>V-007657</v>
          </cell>
          <cell r="AC7417" t="str">
            <v>V-009892</v>
          </cell>
        </row>
        <row r="7418">
          <cell r="D7418" t="str">
            <v>Redfin Consulting Pty Ltd</v>
          </cell>
          <cell r="E7418" t="str">
            <v>REDFIN CON</v>
          </cell>
          <cell r="I7418" t="str">
            <v>MELBOURNE</v>
          </cell>
          <cell r="J7418" t="str">
            <v>AUS</v>
          </cell>
          <cell r="K7418" t="str">
            <v>AU</v>
          </cell>
          <cell r="L7418" t="str">
            <v>Redfin Consulting Pty Ltd</v>
          </cell>
          <cell r="M7418" t="str">
            <v>Business</v>
          </cell>
          <cell r="N7418" t="str">
            <v>VIC</v>
          </cell>
          <cell r="O7418" t="str">
            <v>9 Nicholson Place</v>
          </cell>
          <cell r="P7418">
            <v>3000</v>
          </cell>
          <cell r="Q7418" t="str">
            <v>NO</v>
          </cell>
          <cell r="R7418" t="str">
            <v>AUD</v>
          </cell>
          <cell r="U7418" t="str">
            <v>30 Inv</v>
          </cell>
          <cell r="V7418" t="str">
            <v>EFT</v>
          </cell>
          <cell r="W7418" t="str">
            <v>EN_AU</v>
          </cell>
          <cell r="X7418" t="str">
            <v>Exempt</v>
          </cell>
          <cell r="Y7418">
            <v>23900720053</v>
          </cell>
          <cell r="Z7418">
            <v>100</v>
          </cell>
          <cell r="AA7418" t="str">
            <v>NO</v>
          </cell>
          <cell r="AB7418" t="str">
            <v>V-007658</v>
          </cell>
          <cell r="AC7418" t="str">
            <v>V-010312</v>
          </cell>
        </row>
        <row r="7419">
          <cell r="D7419" t="str">
            <v>Redhanded Creative Pty Ltd</v>
          </cell>
          <cell r="E7419" t="str">
            <v>REDHANDED</v>
          </cell>
          <cell r="I7419" t="str">
            <v>MELBOURNE</v>
          </cell>
          <cell r="J7419" t="str">
            <v>AUS</v>
          </cell>
          <cell r="K7419" t="str">
            <v>AU</v>
          </cell>
          <cell r="L7419" t="str">
            <v>Redhanded Creative Pty Ltd</v>
          </cell>
          <cell r="M7419" t="str">
            <v>Business</v>
          </cell>
          <cell r="N7419" t="str">
            <v>VIC</v>
          </cell>
          <cell r="O7419" t="str">
            <v>1/474 St Kilda Road</v>
          </cell>
          <cell r="P7419">
            <v>3004</v>
          </cell>
          <cell r="Q7419" t="str">
            <v>NO</v>
          </cell>
          <cell r="R7419" t="str">
            <v>AUD</v>
          </cell>
          <cell r="U7419" t="str">
            <v>30 Inv</v>
          </cell>
          <cell r="V7419" t="str">
            <v>EFT</v>
          </cell>
          <cell r="W7419" t="str">
            <v>EN_AU</v>
          </cell>
          <cell r="X7419" t="str">
            <v>GST</v>
          </cell>
          <cell r="Y7419">
            <v>38102993493</v>
          </cell>
          <cell r="Z7419">
            <v>100</v>
          </cell>
          <cell r="AA7419" t="str">
            <v>NO</v>
          </cell>
          <cell r="AB7419" t="str">
            <v>V-007659</v>
          </cell>
          <cell r="AC7419" t="str">
            <v>V-005227</v>
          </cell>
        </row>
        <row r="7420">
          <cell r="D7420" t="str">
            <v>Redimed Pty Ltd</v>
          </cell>
          <cell r="E7420" t="str">
            <v>REDIMED PT</v>
          </cell>
          <cell r="I7420" t="str">
            <v>JOONDALUP</v>
          </cell>
          <cell r="J7420" t="str">
            <v>AUS</v>
          </cell>
          <cell r="K7420" t="str">
            <v>AU</v>
          </cell>
          <cell r="L7420" t="str">
            <v>Redimed Pty Ltd</v>
          </cell>
          <cell r="M7420" t="str">
            <v>Business</v>
          </cell>
          <cell r="N7420" t="str">
            <v>WA</v>
          </cell>
          <cell r="O7420" t="str">
            <v>PO Box 3008</v>
          </cell>
          <cell r="P7420">
            <v>6027</v>
          </cell>
          <cell r="Q7420" t="str">
            <v>NO</v>
          </cell>
          <cell r="R7420" t="str">
            <v>AUD</v>
          </cell>
          <cell r="U7420" t="str">
            <v>01 Inv</v>
          </cell>
          <cell r="V7420" t="str">
            <v>EFT</v>
          </cell>
          <cell r="W7420" t="str">
            <v>EN_AU</v>
          </cell>
          <cell r="X7420" t="str">
            <v>GST</v>
          </cell>
          <cell r="Y7420">
            <v>99130701772</v>
          </cell>
          <cell r="Z7420">
            <v>100</v>
          </cell>
          <cell r="AA7420" t="str">
            <v>NO</v>
          </cell>
          <cell r="AB7420" t="str">
            <v>V-007660</v>
          </cell>
          <cell r="AC7420" t="str">
            <v>V-009091</v>
          </cell>
        </row>
        <row r="7421">
          <cell r="D7421" t="str">
            <v>Redimix Tamworth</v>
          </cell>
          <cell r="E7421" t="str">
            <v>REDIMIX TA</v>
          </cell>
          <cell r="I7421" t="str">
            <v>TAMWORTH</v>
          </cell>
          <cell r="J7421" t="str">
            <v>AUS</v>
          </cell>
          <cell r="K7421" t="str">
            <v>AU</v>
          </cell>
          <cell r="L7421" t="str">
            <v>Redimix Tamworth</v>
          </cell>
          <cell r="M7421" t="str">
            <v>Business</v>
          </cell>
          <cell r="N7421" t="str">
            <v>NSW</v>
          </cell>
          <cell r="O7421" t="str">
            <v>18-20 Armstrong Street</v>
          </cell>
          <cell r="P7421">
            <v>2340</v>
          </cell>
          <cell r="Q7421" t="str">
            <v>NO</v>
          </cell>
          <cell r="R7421" t="str">
            <v>AUD</v>
          </cell>
          <cell r="U7421" t="str">
            <v>30 Inv</v>
          </cell>
          <cell r="V7421" t="str">
            <v>EFT</v>
          </cell>
          <cell r="W7421" t="str">
            <v>EN_AU</v>
          </cell>
          <cell r="X7421" t="str">
            <v>GST</v>
          </cell>
          <cell r="Y7421">
            <v>92634599689</v>
          </cell>
          <cell r="Z7421">
            <v>100</v>
          </cell>
          <cell r="AA7421" t="str">
            <v>NO</v>
          </cell>
          <cell r="AB7421" t="str">
            <v>V-007661</v>
          </cell>
          <cell r="AC7421" t="str">
            <v>V-005565</v>
          </cell>
        </row>
        <row r="7422">
          <cell r="D7422" t="str">
            <v>Redpa Football Club Inc</v>
          </cell>
          <cell r="E7422" t="str">
            <v>REDPA FOOT</v>
          </cell>
          <cell r="I7422" t="str">
            <v>SMITHTON</v>
          </cell>
          <cell r="J7422" t="str">
            <v>AUS</v>
          </cell>
          <cell r="K7422" t="str">
            <v>AU</v>
          </cell>
          <cell r="L7422" t="str">
            <v>Redpa Football Club Inc</v>
          </cell>
          <cell r="M7422" t="str">
            <v>Business</v>
          </cell>
          <cell r="N7422" t="str">
            <v>TAS</v>
          </cell>
          <cell r="O7422" t="str">
            <v>PO Box 183</v>
          </cell>
          <cell r="P7422">
            <v>7330</v>
          </cell>
          <cell r="Q7422" t="str">
            <v>NO</v>
          </cell>
          <cell r="R7422" t="str">
            <v>AUD</v>
          </cell>
          <cell r="U7422" t="str">
            <v>30 Inv</v>
          </cell>
          <cell r="V7422" t="str">
            <v>EFT</v>
          </cell>
          <cell r="W7422" t="str">
            <v>EN_AU</v>
          </cell>
          <cell r="X7422" t="str">
            <v>Exempt</v>
          </cell>
          <cell r="Y7422">
            <v>21331920661</v>
          </cell>
          <cell r="Z7422">
            <v>100</v>
          </cell>
          <cell r="AA7422" t="str">
            <v>NO</v>
          </cell>
          <cell r="AB7422" t="str">
            <v>V-007662</v>
          </cell>
          <cell r="AC7422" t="str">
            <v>V-007126</v>
          </cell>
        </row>
        <row r="7423">
          <cell r="D7423" t="str">
            <v>Redward Drone Photography</v>
          </cell>
          <cell r="E7423" t="str">
            <v>REDWARD DR</v>
          </cell>
          <cell r="I7423" t="str">
            <v>DENILIQUIN</v>
          </cell>
          <cell r="J7423" t="str">
            <v>AUS</v>
          </cell>
          <cell r="K7423" t="str">
            <v>AU</v>
          </cell>
          <cell r="L7423" t="str">
            <v>Redward Drone Photography</v>
          </cell>
          <cell r="M7423" t="str">
            <v>Business</v>
          </cell>
          <cell r="N7423" t="str">
            <v>NSW</v>
          </cell>
          <cell r="O7423" t="str">
            <v>8 Holden Court</v>
          </cell>
          <cell r="P7423">
            <v>2710</v>
          </cell>
          <cell r="Q7423" t="str">
            <v>NO</v>
          </cell>
          <cell r="R7423" t="str">
            <v>AUD</v>
          </cell>
          <cell r="U7423" t="str">
            <v>30 Inv</v>
          </cell>
          <cell r="V7423" t="str">
            <v>EFT</v>
          </cell>
          <cell r="W7423" t="str">
            <v>EN_AU</v>
          </cell>
          <cell r="X7423" t="str">
            <v>Exempt</v>
          </cell>
          <cell r="Y7423">
            <v>51202486078</v>
          </cell>
          <cell r="Z7423">
            <v>100</v>
          </cell>
          <cell r="AA7423" t="str">
            <v>NO</v>
          </cell>
          <cell r="AB7423" t="str">
            <v>V-007663</v>
          </cell>
          <cell r="AC7423" t="str">
            <v>V-006232</v>
          </cell>
        </row>
        <row r="7424">
          <cell r="D7424" t="str">
            <v>Redwings Engineering</v>
          </cell>
          <cell r="E7424" t="str">
            <v>REDWINGS E</v>
          </cell>
          <cell r="I7424" t="str">
            <v>ARNO BAY</v>
          </cell>
          <cell r="J7424" t="str">
            <v>AUS</v>
          </cell>
          <cell r="K7424" t="str">
            <v>AU</v>
          </cell>
          <cell r="L7424" t="str">
            <v>Redwings Engineering</v>
          </cell>
          <cell r="M7424" t="str">
            <v>Business</v>
          </cell>
          <cell r="N7424" t="str">
            <v>SA</v>
          </cell>
          <cell r="O7424" t="str">
            <v>Lincoln Highway</v>
          </cell>
          <cell r="P7424">
            <v>5603</v>
          </cell>
          <cell r="Q7424" t="str">
            <v>NO</v>
          </cell>
          <cell r="R7424" t="str">
            <v>AUD</v>
          </cell>
          <cell r="U7424" t="str">
            <v>14 Inv</v>
          </cell>
          <cell r="V7424" t="str">
            <v>EFT</v>
          </cell>
          <cell r="W7424" t="str">
            <v>EN_AU</v>
          </cell>
          <cell r="X7424" t="str">
            <v>GST</v>
          </cell>
          <cell r="Y7424">
            <v>73189504664</v>
          </cell>
          <cell r="Z7424">
            <v>100</v>
          </cell>
          <cell r="AA7424" t="str">
            <v>NO</v>
          </cell>
          <cell r="AB7424" t="str">
            <v>V-007664</v>
          </cell>
          <cell r="AC7424" t="str">
            <v>V-000569</v>
          </cell>
        </row>
        <row r="7425">
          <cell r="D7425" t="str">
            <v>Reebecca Vuillermin</v>
          </cell>
          <cell r="E7425" t="str">
            <v>REEBECCA V</v>
          </cell>
          <cell r="I7425" t="str">
            <v>INVERLOCH</v>
          </cell>
          <cell r="J7425" t="str">
            <v>AUS</v>
          </cell>
          <cell r="K7425" t="str">
            <v>AU</v>
          </cell>
          <cell r="L7425" t="str">
            <v>Reebecca Vuillermin</v>
          </cell>
          <cell r="M7425" t="str">
            <v>Business</v>
          </cell>
          <cell r="N7425" t="str">
            <v>VIC</v>
          </cell>
          <cell r="O7425" t="str">
            <v>160 Cape Paterson Road</v>
          </cell>
          <cell r="P7425">
            <v>3996</v>
          </cell>
          <cell r="Q7425" t="str">
            <v>NO</v>
          </cell>
          <cell r="R7425" t="str">
            <v>AUD</v>
          </cell>
          <cell r="U7425" t="str">
            <v>01 Inv</v>
          </cell>
          <cell r="V7425" t="str">
            <v>EFT</v>
          </cell>
          <cell r="W7425" t="str">
            <v>EN_AU</v>
          </cell>
          <cell r="X7425" t="str">
            <v>Exempt</v>
          </cell>
          <cell r="Y7425">
            <v>99999999999</v>
          </cell>
          <cell r="Z7425">
            <v>100</v>
          </cell>
          <cell r="AA7425" t="str">
            <v>NO</v>
          </cell>
          <cell r="AB7425" t="str">
            <v>V-007665</v>
          </cell>
          <cell r="AC7425" t="str">
            <v>V-008134</v>
          </cell>
        </row>
        <row r="7426">
          <cell r="D7426" t="str">
            <v>Reece Pty Ltd</v>
          </cell>
          <cell r="E7426" t="str">
            <v>REECE PTY</v>
          </cell>
          <cell r="I7426" t="str">
            <v>BURWOOD</v>
          </cell>
          <cell r="J7426" t="str">
            <v>AUS</v>
          </cell>
          <cell r="K7426" t="str">
            <v>AU</v>
          </cell>
          <cell r="L7426" t="str">
            <v>Reece Pty Ltd</v>
          </cell>
          <cell r="M7426" t="str">
            <v>Business</v>
          </cell>
          <cell r="N7426" t="str">
            <v>VIC</v>
          </cell>
          <cell r="O7426" t="str">
            <v>Locked Bag 6000</v>
          </cell>
          <cell r="P7426">
            <v>3125</v>
          </cell>
          <cell r="Q7426" t="str">
            <v>NO</v>
          </cell>
          <cell r="R7426" t="str">
            <v>AUD</v>
          </cell>
          <cell r="U7426" t="str">
            <v>30 Inv</v>
          </cell>
          <cell r="V7426" t="str">
            <v>EFT</v>
          </cell>
          <cell r="W7426" t="str">
            <v>EN_AU</v>
          </cell>
          <cell r="X7426" t="str">
            <v>GST</v>
          </cell>
          <cell r="Y7426">
            <v>84004097090</v>
          </cell>
          <cell r="Z7426">
            <v>100</v>
          </cell>
          <cell r="AA7426" t="str">
            <v>NO</v>
          </cell>
          <cell r="AB7426" t="str">
            <v>V-007666</v>
          </cell>
          <cell r="AC7426" t="str">
            <v>V-000346</v>
          </cell>
        </row>
        <row r="7427">
          <cell r="D7427" t="str">
            <v>Reedcroft Pty Ltd</v>
          </cell>
          <cell r="E7427" t="str">
            <v>REEDCROFT</v>
          </cell>
          <cell r="I7427" t="str">
            <v>COOLANGATTA</v>
          </cell>
          <cell r="J7427" t="str">
            <v>AUS</v>
          </cell>
          <cell r="K7427" t="str">
            <v>AU</v>
          </cell>
          <cell r="L7427" t="str">
            <v>Reedcroft Pty Ltd</v>
          </cell>
          <cell r="M7427" t="str">
            <v>Business</v>
          </cell>
          <cell r="N7427" t="str">
            <v>QLD</v>
          </cell>
          <cell r="O7427" t="str">
            <v>6 Rutledge Street, Unit 4</v>
          </cell>
          <cell r="P7427">
            <v>4225</v>
          </cell>
          <cell r="Q7427" t="str">
            <v>NO</v>
          </cell>
          <cell r="R7427" t="str">
            <v>AUD</v>
          </cell>
          <cell r="U7427" t="str">
            <v>01 Inv</v>
          </cell>
          <cell r="V7427" t="str">
            <v>EFT</v>
          </cell>
          <cell r="W7427" t="str">
            <v>EN_AU</v>
          </cell>
          <cell r="X7427" t="str">
            <v>GST</v>
          </cell>
          <cell r="Y7427">
            <v>50642950391</v>
          </cell>
          <cell r="Z7427">
            <v>100</v>
          </cell>
          <cell r="AA7427" t="str">
            <v>NO</v>
          </cell>
          <cell r="AB7427" t="str">
            <v>V-007667</v>
          </cell>
          <cell r="AC7427" t="str">
            <v>V-010710</v>
          </cell>
        </row>
        <row r="7428">
          <cell r="D7428" t="str">
            <v>Reengage Coaching</v>
          </cell>
          <cell r="E7428" t="str">
            <v>REENGAGE C</v>
          </cell>
          <cell r="I7428" t="str">
            <v>DOUBLE BAY</v>
          </cell>
          <cell r="J7428" t="str">
            <v>AUS</v>
          </cell>
          <cell r="K7428" t="str">
            <v>AU</v>
          </cell>
          <cell r="L7428" t="str">
            <v>Reengage Coaching</v>
          </cell>
          <cell r="M7428" t="str">
            <v>Business</v>
          </cell>
          <cell r="N7428" t="str">
            <v>NSW</v>
          </cell>
          <cell r="O7428" t="str">
            <v>20-26 Cross Street, Suite 27</v>
          </cell>
          <cell r="P7428">
            <v>1360</v>
          </cell>
          <cell r="Q7428" t="str">
            <v>NO</v>
          </cell>
          <cell r="R7428" t="str">
            <v>AUD</v>
          </cell>
          <cell r="U7428" t="str">
            <v>7 Inv</v>
          </cell>
          <cell r="V7428" t="str">
            <v>EFT</v>
          </cell>
          <cell r="W7428" t="str">
            <v>EN_AU</v>
          </cell>
          <cell r="X7428" t="str">
            <v>GST</v>
          </cell>
          <cell r="Y7428">
            <v>55114927294</v>
          </cell>
          <cell r="Z7428">
            <v>100</v>
          </cell>
          <cell r="AA7428" t="str">
            <v>NO</v>
          </cell>
          <cell r="AB7428" t="str">
            <v>V-007668</v>
          </cell>
          <cell r="AC7428" t="str">
            <v>V-001379</v>
          </cell>
        </row>
        <row r="7429">
          <cell r="D7429" t="str">
            <v>Reeves Earthmoving</v>
          </cell>
          <cell r="E7429" t="str">
            <v>REEVES EAR</v>
          </cell>
          <cell r="I7429" t="str">
            <v>WEDDERBURN</v>
          </cell>
          <cell r="J7429" t="str">
            <v>AUS</v>
          </cell>
          <cell r="K7429" t="str">
            <v>AU</v>
          </cell>
          <cell r="L7429" t="str">
            <v>Reeves Earthmoving</v>
          </cell>
          <cell r="M7429" t="str">
            <v>Business</v>
          </cell>
          <cell r="N7429" t="str">
            <v>VIC</v>
          </cell>
          <cell r="O7429" t="str">
            <v>PO Box 36</v>
          </cell>
          <cell r="P7429">
            <v>3518</v>
          </cell>
          <cell r="Q7429" t="str">
            <v>NO</v>
          </cell>
          <cell r="R7429" t="str">
            <v>AUD</v>
          </cell>
          <cell r="U7429" t="str">
            <v>30 Inv</v>
          </cell>
          <cell r="V7429" t="str">
            <v>EFT</v>
          </cell>
          <cell r="W7429" t="str">
            <v>EN_AU</v>
          </cell>
          <cell r="X7429" t="str">
            <v>GST</v>
          </cell>
          <cell r="Y7429">
            <v>64058130939</v>
          </cell>
          <cell r="Z7429">
            <v>100</v>
          </cell>
          <cell r="AA7429" t="str">
            <v>NO</v>
          </cell>
          <cell r="AB7429" t="str">
            <v>V-007669</v>
          </cell>
          <cell r="AC7429" t="str">
            <v>V-002448</v>
          </cell>
        </row>
        <row r="7430">
          <cell r="D7430" t="str">
            <v>Reeves On Campbell</v>
          </cell>
          <cell r="E7430" t="str">
            <v>REEVES ON</v>
          </cell>
          <cell r="I7430" t="str">
            <v>ALBANY</v>
          </cell>
          <cell r="J7430" t="str">
            <v>AUS</v>
          </cell>
          <cell r="K7430" t="str">
            <v>AU</v>
          </cell>
          <cell r="L7430" t="str">
            <v>Reeves On Campbell</v>
          </cell>
          <cell r="M7430" t="str">
            <v>Business</v>
          </cell>
          <cell r="N7430" t="str">
            <v>WA</v>
          </cell>
          <cell r="O7430" t="str">
            <v>27 Campbell Road</v>
          </cell>
          <cell r="P7430">
            <v>6330</v>
          </cell>
          <cell r="Q7430" t="str">
            <v>NO</v>
          </cell>
          <cell r="R7430" t="str">
            <v>AUD</v>
          </cell>
          <cell r="U7430" t="str">
            <v>01 Inv</v>
          </cell>
          <cell r="V7430" t="str">
            <v>EFT</v>
          </cell>
          <cell r="W7430" t="str">
            <v>EN_AU</v>
          </cell>
          <cell r="X7430" t="str">
            <v>GST</v>
          </cell>
          <cell r="Y7430">
            <v>59613238065</v>
          </cell>
          <cell r="Z7430">
            <v>100</v>
          </cell>
          <cell r="AA7430" t="str">
            <v>NO</v>
          </cell>
          <cell r="AB7430" t="str">
            <v>V-007670</v>
          </cell>
          <cell r="AC7430" t="str">
            <v>V-004237</v>
          </cell>
        </row>
        <row r="7431">
          <cell r="D7431" t="str">
            <v>Refinitiv Australia Pty Limited</v>
          </cell>
          <cell r="E7431" t="str">
            <v>REUTERS AU</v>
          </cell>
          <cell r="I7431" t="str">
            <v>SYDNEY</v>
          </cell>
          <cell r="J7431" t="str">
            <v>AUS</v>
          </cell>
          <cell r="K7431" t="str">
            <v>AU</v>
          </cell>
          <cell r="L7431" t="str">
            <v>Refinitiv Australia Pty Limited</v>
          </cell>
          <cell r="M7431" t="str">
            <v>Business</v>
          </cell>
          <cell r="N7431" t="str">
            <v>NSW</v>
          </cell>
          <cell r="O7431" t="str">
            <v>60 Margaret Street, Level 10</v>
          </cell>
          <cell r="P7431">
            <v>2000</v>
          </cell>
          <cell r="Q7431" t="str">
            <v>NO</v>
          </cell>
          <cell r="R7431" t="str">
            <v>AUD</v>
          </cell>
          <cell r="U7431" t="str">
            <v>01 Inv</v>
          </cell>
          <cell r="V7431" t="str">
            <v>EFT</v>
          </cell>
          <cell r="W7431" t="str">
            <v>EN_AU</v>
          </cell>
          <cell r="X7431" t="str">
            <v>GST</v>
          </cell>
          <cell r="Y7431">
            <v>70002834237</v>
          </cell>
          <cell r="Z7431">
            <v>100</v>
          </cell>
          <cell r="AA7431" t="str">
            <v>NO</v>
          </cell>
          <cell r="AB7431" t="str">
            <v>V-007671</v>
          </cell>
          <cell r="AC7431" t="str">
            <v>V-001448</v>
          </cell>
        </row>
        <row r="7432">
          <cell r="D7432" t="str">
            <v>Reflectacoat</v>
          </cell>
          <cell r="E7432" t="str">
            <v>DEAN ANTHO</v>
          </cell>
          <cell r="I7432" t="str">
            <v>MERINGANDAN WEST</v>
          </cell>
          <cell r="J7432" t="str">
            <v>AUS</v>
          </cell>
          <cell r="K7432" t="str">
            <v>AU</v>
          </cell>
          <cell r="L7432" t="str">
            <v>Reflectacoat</v>
          </cell>
          <cell r="M7432" t="str">
            <v>Business</v>
          </cell>
          <cell r="N7432" t="str">
            <v>QLD</v>
          </cell>
          <cell r="O7432" t="str">
            <v>35 Highland Park Road</v>
          </cell>
          <cell r="P7432">
            <v>4352</v>
          </cell>
          <cell r="Q7432" t="str">
            <v>NO</v>
          </cell>
          <cell r="R7432" t="str">
            <v>AUD</v>
          </cell>
          <cell r="U7432" t="str">
            <v>14 Inv</v>
          </cell>
          <cell r="V7432" t="str">
            <v>EFT</v>
          </cell>
          <cell r="W7432" t="str">
            <v>EN_AU</v>
          </cell>
          <cell r="X7432" t="str">
            <v>GST</v>
          </cell>
          <cell r="Y7432">
            <v>37820060224</v>
          </cell>
          <cell r="Z7432">
            <v>100</v>
          </cell>
          <cell r="AA7432" t="str">
            <v>NO</v>
          </cell>
          <cell r="AB7432" t="str">
            <v>V-007672</v>
          </cell>
          <cell r="AC7432" t="str">
            <v>V-009341</v>
          </cell>
        </row>
        <row r="7433">
          <cell r="D7433" t="str">
            <v>Refrigerated Technologies (Qld) Pty</v>
          </cell>
          <cell r="E7433" t="str">
            <v>REFRIGERAT</v>
          </cell>
          <cell r="I7433" t="str">
            <v>BOWEN</v>
          </cell>
          <cell r="J7433" t="str">
            <v>AUS</v>
          </cell>
          <cell r="K7433" t="str">
            <v>AU</v>
          </cell>
          <cell r="L7433" t="str">
            <v>Refrigerated Technologies (Qld) Pty</v>
          </cell>
          <cell r="M7433" t="str">
            <v>Business</v>
          </cell>
          <cell r="N7433" t="str">
            <v>QLD</v>
          </cell>
          <cell r="O7433" t="str">
            <v>PO Box 206</v>
          </cell>
          <cell r="P7433">
            <v>4805</v>
          </cell>
          <cell r="Q7433" t="str">
            <v>NO</v>
          </cell>
          <cell r="R7433" t="str">
            <v>AUD</v>
          </cell>
          <cell r="U7433" t="str">
            <v>30 Inv</v>
          </cell>
          <cell r="V7433" t="str">
            <v>EFT</v>
          </cell>
          <cell r="W7433" t="str">
            <v>EN_AU</v>
          </cell>
          <cell r="X7433" t="str">
            <v>GST</v>
          </cell>
          <cell r="Y7433">
            <v>53116899220</v>
          </cell>
          <cell r="Z7433">
            <v>100</v>
          </cell>
          <cell r="AA7433" t="str">
            <v>NO</v>
          </cell>
          <cell r="AB7433" t="str">
            <v>V-007673</v>
          </cell>
          <cell r="AC7433" t="str">
            <v>V-002553</v>
          </cell>
        </row>
        <row r="7434">
          <cell r="D7434" t="str">
            <v>Refuelling Solutions</v>
          </cell>
          <cell r="E7434" t="str">
            <v>REFUELLING</v>
          </cell>
          <cell r="I7434" t="str">
            <v>TURRAMURRA</v>
          </cell>
          <cell r="J7434" t="str">
            <v>AUS</v>
          </cell>
          <cell r="K7434" t="str">
            <v>AU</v>
          </cell>
          <cell r="L7434" t="str">
            <v>Refuelling Solutions</v>
          </cell>
          <cell r="M7434" t="str">
            <v>Business</v>
          </cell>
          <cell r="N7434" t="str">
            <v>NSW</v>
          </cell>
          <cell r="O7434" t="str">
            <v>PO Box 399</v>
          </cell>
          <cell r="P7434">
            <v>2074</v>
          </cell>
          <cell r="Q7434" t="str">
            <v>NO</v>
          </cell>
          <cell r="R7434" t="str">
            <v>AUD</v>
          </cell>
          <cell r="U7434" t="str">
            <v>14 Inv</v>
          </cell>
          <cell r="V7434" t="str">
            <v>EFT</v>
          </cell>
          <cell r="W7434" t="str">
            <v>EN_AU</v>
          </cell>
          <cell r="X7434" t="str">
            <v>GST</v>
          </cell>
          <cell r="Y7434">
            <v>22117406934</v>
          </cell>
          <cell r="Z7434">
            <v>100</v>
          </cell>
          <cell r="AA7434" t="str">
            <v>NO</v>
          </cell>
          <cell r="AB7434" t="str">
            <v>V-007674</v>
          </cell>
          <cell r="AC7434" t="str">
            <v>V-007797</v>
          </cell>
        </row>
        <row r="7435">
          <cell r="D7435" t="str">
            <v>Regal Signs</v>
          </cell>
          <cell r="E7435" t="str">
            <v>REGAL SIGN</v>
          </cell>
          <cell r="I7435" t="str">
            <v>COOLAMON</v>
          </cell>
          <cell r="J7435" t="str">
            <v>AUS</v>
          </cell>
          <cell r="K7435" t="str">
            <v>AU</v>
          </cell>
          <cell r="L7435" t="str">
            <v>Regal Signs</v>
          </cell>
          <cell r="M7435" t="str">
            <v>Business</v>
          </cell>
          <cell r="N7435" t="str">
            <v>NSW</v>
          </cell>
          <cell r="O7435" t="str">
            <v>80 Mann Street</v>
          </cell>
          <cell r="P7435">
            <v>2701</v>
          </cell>
          <cell r="Q7435" t="str">
            <v>NO</v>
          </cell>
          <cell r="R7435" t="str">
            <v>AUD</v>
          </cell>
          <cell r="U7435" t="str">
            <v>01 Inv</v>
          </cell>
          <cell r="V7435" t="str">
            <v>EFT</v>
          </cell>
          <cell r="W7435" t="str">
            <v>EN_AU</v>
          </cell>
          <cell r="X7435" t="str">
            <v>GST</v>
          </cell>
          <cell r="Y7435">
            <v>47235717547</v>
          </cell>
          <cell r="Z7435">
            <v>100</v>
          </cell>
          <cell r="AA7435" t="str">
            <v>NO</v>
          </cell>
          <cell r="AB7435" t="str">
            <v>V-007675</v>
          </cell>
          <cell r="AC7435" t="str">
            <v>V-003589</v>
          </cell>
        </row>
        <row r="7436">
          <cell r="D7436" t="str">
            <v>Regal Signs &amp; Designs Pty Ltd</v>
          </cell>
          <cell r="E7436" t="str">
            <v>REGAL SIGN</v>
          </cell>
          <cell r="I7436" t="str">
            <v>GEEBUNG</v>
          </cell>
          <cell r="J7436" t="str">
            <v>AUS</v>
          </cell>
          <cell r="K7436" t="str">
            <v>AU</v>
          </cell>
          <cell r="L7436" t="str">
            <v>Regal Signs &amp; Designs Pty Ltd</v>
          </cell>
          <cell r="M7436" t="str">
            <v>Business</v>
          </cell>
          <cell r="N7436" t="str">
            <v>QLD</v>
          </cell>
          <cell r="O7436" t="str">
            <v>114 Delta Street</v>
          </cell>
          <cell r="P7436">
            <v>4034</v>
          </cell>
          <cell r="Q7436" t="str">
            <v>NO</v>
          </cell>
          <cell r="R7436" t="str">
            <v>AUD</v>
          </cell>
          <cell r="U7436" t="str">
            <v>30 Inv</v>
          </cell>
          <cell r="V7436" t="str">
            <v>EFT</v>
          </cell>
          <cell r="W7436" t="str">
            <v>EN_AU</v>
          </cell>
          <cell r="X7436" t="str">
            <v>GST</v>
          </cell>
          <cell r="Y7436">
            <v>70057037402</v>
          </cell>
          <cell r="Z7436">
            <v>100</v>
          </cell>
          <cell r="AA7436" t="str">
            <v>NO</v>
          </cell>
          <cell r="AB7436" t="str">
            <v>V-007676</v>
          </cell>
          <cell r="AC7436" t="str">
            <v>V-000488</v>
          </cell>
        </row>
        <row r="7437">
          <cell r="D7437" t="str">
            <v>Regional Australia Institute Ltd</v>
          </cell>
          <cell r="E7437" t="str">
            <v>REGIONAL A</v>
          </cell>
          <cell r="I7437" t="str">
            <v>BARTON</v>
          </cell>
          <cell r="J7437" t="str">
            <v>AUS</v>
          </cell>
          <cell r="K7437" t="str">
            <v>AU</v>
          </cell>
          <cell r="L7437" t="str">
            <v>Regional Australia Institute Ltd</v>
          </cell>
          <cell r="M7437" t="str">
            <v>Business</v>
          </cell>
          <cell r="N7437" t="str">
            <v>NT</v>
          </cell>
          <cell r="O7437" t="str">
            <v/>
          </cell>
          <cell r="P7437">
            <v>2600</v>
          </cell>
          <cell r="Q7437" t="str">
            <v>NO</v>
          </cell>
          <cell r="R7437" t="str">
            <v>AUD</v>
          </cell>
          <cell r="U7437" t="str">
            <v>7 Inv</v>
          </cell>
          <cell r="V7437" t="str">
            <v>EFT</v>
          </cell>
          <cell r="W7437" t="str">
            <v>EN_AU</v>
          </cell>
          <cell r="X7437" t="str">
            <v>GST</v>
          </cell>
          <cell r="Y7437">
            <v>65152955667</v>
          </cell>
          <cell r="Z7437">
            <v>100</v>
          </cell>
          <cell r="AA7437" t="str">
            <v>NO</v>
          </cell>
          <cell r="AB7437" t="str">
            <v>V-007677</v>
          </cell>
          <cell r="AC7437" t="str">
            <v>V-005003</v>
          </cell>
        </row>
        <row r="7438">
          <cell r="D7438" t="str">
            <v>Regional Communication Solutions Pt</v>
          </cell>
          <cell r="E7438" t="str">
            <v>REGIONAL C</v>
          </cell>
          <cell r="I7438" t="str">
            <v>NARROGIN</v>
          </cell>
          <cell r="J7438" t="str">
            <v>AUS</v>
          </cell>
          <cell r="K7438" t="str">
            <v>AU</v>
          </cell>
          <cell r="L7438" t="str">
            <v>Regional Communication Solutions Pt</v>
          </cell>
          <cell r="M7438" t="str">
            <v>Business</v>
          </cell>
          <cell r="N7438" t="str">
            <v>WA</v>
          </cell>
          <cell r="O7438" t="str">
            <v>175 Federal Street</v>
          </cell>
          <cell r="P7438">
            <v>6312</v>
          </cell>
          <cell r="Q7438" t="str">
            <v>NO</v>
          </cell>
          <cell r="R7438" t="str">
            <v>AUD</v>
          </cell>
          <cell r="U7438" t="str">
            <v>30 Inv</v>
          </cell>
          <cell r="V7438" t="str">
            <v>EFT</v>
          </cell>
          <cell r="W7438" t="str">
            <v>EN_AU</v>
          </cell>
          <cell r="X7438" t="str">
            <v>GST</v>
          </cell>
          <cell r="Y7438">
            <v>80619687482</v>
          </cell>
          <cell r="Z7438">
            <v>100</v>
          </cell>
          <cell r="AA7438" t="str">
            <v>NO</v>
          </cell>
          <cell r="AB7438" t="str">
            <v>V-007678</v>
          </cell>
          <cell r="AC7438" t="str">
            <v>V-005104</v>
          </cell>
        </row>
        <row r="7439">
          <cell r="D7439" t="str">
            <v>Regional Council Of Goyder</v>
          </cell>
          <cell r="E7439" t="str">
            <v>REGIONAL C</v>
          </cell>
          <cell r="I7439" t="str">
            <v>BURRA</v>
          </cell>
          <cell r="J7439" t="str">
            <v>AUS</v>
          </cell>
          <cell r="K7439" t="str">
            <v>AU</v>
          </cell>
          <cell r="L7439" t="str">
            <v>Regional Council Of Goyder</v>
          </cell>
          <cell r="M7439" t="str">
            <v>Business</v>
          </cell>
          <cell r="N7439" t="str">
            <v>SA</v>
          </cell>
          <cell r="O7439" t="str">
            <v>1 Market Square</v>
          </cell>
          <cell r="P7439">
            <v>5417</v>
          </cell>
          <cell r="Q7439" t="str">
            <v>NO</v>
          </cell>
          <cell r="R7439" t="str">
            <v>AUD</v>
          </cell>
          <cell r="U7439" t="str">
            <v>01 Inv</v>
          </cell>
          <cell r="V7439" t="str">
            <v>EFT</v>
          </cell>
          <cell r="W7439" t="str">
            <v>EN_AU</v>
          </cell>
          <cell r="X7439" t="str">
            <v>GST</v>
          </cell>
          <cell r="Y7439">
            <v>44460359537</v>
          </cell>
          <cell r="Z7439">
            <v>100</v>
          </cell>
          <cell r="AA7439" t="str">
            <v>NO</v>
          </cell>
          <cell r="AB7439" t="str">
            <v>V-007680</v>
          </cell>
          <cell r="AC7439" t="str">
            <v>V-001160</v>
          </cell>
        </row>
        <row r="7440">
          <cell r="D7440" t="str">
            <v>Regional Gis Services Pty Ltd</v>
          </cell>
          <cell r="E7440" t="str">
            <v>REGIONAL G</v>
          </cell>
          <cell r="I7440" t="str">
            <v>YOKINE SOUTH</v>
          </cell>
          <cell r="J7440" t="str">
            <v>AUS</v>
          </cell>
          <cell r="K7440" t="str">
            <v>AU</v>
          </cell>
          <cell r="L7440" t="str">
            <v>Regional Gis Services Pty Ltd</v>
          </cell>
          <cell r="M7440" t="str">
            <v>Business</v>
          </cell>
          <cell r="N7440" t="str">
            <v>WA</v>
          </cell>
          <cell r="O7440" t="str">
            <v>PO Box 2354</v>
          </cell>
          <cell r="P7440">
            <v>6060</v>
          </cell>
          <cell r="Q7440" t="str">
            <v>NO</v>
          </cell>
          <cell r="R7440" t="str">
            <v>AUD</v>
          </cell>
          <cell r="U7440" t="str">
            <v>14 Inv</v>
          </cell>
          <cell r="V7440" t="str">
            <v>EFT</v>
          </cell>
          <cell r="W7440" t="str">
            <v>EN_AU</v>
          </cell>
          <cell r="X7440" t="str">
            <v>GST</v>
          </cell>
          <cell r="Y7440">
            <v>38604410148</v>
          </cell>
          <cell r="Z7440">
            <v>100</v>
          </cell>
          <cell r="AA7440" t="str">
            <v>NO</v>
          </cell>
          <cell r="AB7440" t="str">
            <v>V-007684</v>
          </cell>
          <cell r="AC7440" t="str">
            <v>V-003558</v>
          </cell>
        </row>
        <row r="7441">
          <cell r="D7441" t="str">
            <v>Regional Home Repairs</v>
          </cell>
          <cell r="E7441" t="str">
            <v>REGIONAL H</v>
          </cell>
          <cell r="I7441" t="str">
            <v>NARROGIN</v>
          </cell>
          <cell r="J7441" t="str">
            <v>AUS</v>
          </cell>
          <cell r="K7441" t="str">
            <v>AU</v>
          </cell>
          <cell r="L7441" t="str">
            <v>Regional Home Repairs</v>
          </cell>
          <cell r="M7441" t="str">
            <v>Business</v>
          </cell>
          <cell r="N7441" t="str">
            <v>WA</v>
          </cell>
          <cell r="O7441" t="str">
            <v>PO Box 1207</v>
          </cell>
          <cell r="P7441">
            <v>6312</v>
          </cell>
          <cell r="Q7441" t="str">
            <v>NO</v>
          </cell>
          <cell r="R7441" t="str">
            <v>AUD</v>
          </cell>
          <cell r="U7441" t="str">
            <v>30 Inv</v>
          </cell>
          <cell r="V7441" t="str">
            <v>EFT</v>
          </cell>
          <cell r="W7441" t="str">
            <v>EN_AU</v>
          </cell>
          <cell r="X7441" t="str">
            <v>GST</v>
          </cell>
          <cell r="Y7441">
            <v>84587098284</v>
          </cell>
          <cell r="Z7441">
            <v>100</v>
          </cell>
          <cell r="AA7441" t="str">
            <v>NO</v>
          </cell>
          <cell r="AB7441" t="str">
            <v>V-007689</v>
          </cell>
          <cell r="AC7441" t="str">
            <v>V-009152</v>
          </cell>
        </row>
        <row r="7442">
          <cell r="D7442" t="str">
            <v>Regional Infrastructure P/Ltd Ctlx</v>
          </cell>
          <cell r="E7442" t="str">
            <v>REGIONAL I</v>
          </cell>
          <cell r="I7442" t="str">
            <v>BRISBANE</v>
          </cell>
          <cell r="J7442" t="str">
            <v>AUS</v>
          </cell>
          <cell r="K7442" t="str">
            <v>AU</v>
          </cell>
          <cell r="L7442" t="str">
            <v>Regional Infrastructure P/Ltd Ctlx</v>
          </cell>
          <cell r="M7442" t="str">
            <v>Business</v>
          </cell>
          <cell r="N7442" t="str">
            <v>QLD</v>
          </cell>
          <cell r="O7442" t="str">
            <v/>
          </cell>
          <cell r="P7442">
            <v>4001</v>
          </cell>
          <cell r="Q7442" t="str">
            <v>NO</v>
          </cell>
          <cell r="R7442" t="str">
            <v>AUD</v>
          </cell>
          <cell r="U7442" t="str">
            <v>7 Inv</v>
          </cell>
          <cell r="V7442" t="str">
            <v>EFT</v>
          </cell>
          <cell r="W7442" t="str">
            <v>EN_AU</v>
          </cell>
          <cell r="X7442" t="str">
            <v>GST</v>
          </cell>
          <cell r="Y7442">
            <v>75111451140</v>
          </cell>
          <cell r="Z7442">
            <v>100</v>
          </cell>
          <cell r="AA7442" t="str">
            <v>NO</v>
          </cell>
          <cell r="AB7442" t="str">
            <v>V-007691</v>
          </cell>
          <cell r="AC7442" t="str">
            <v>V-001578</v>
          </cell>
        </row>
        <row r="7443">
          <cell r="D7443" t="str">
            <v>Regional Publishers P/L Western Vic</v>
          </cell>
          <cell r="E7443" t="str">
            <v>REGIONAL P</v>
          </cell>
          <cell r="I7443" t="str">
            <v>WEST WODONGA</v>
          </cell>
          <cell r="J7443" t="str">
            <v>AUS</v>
          </cell>
          <cell r="K7443" t="str">
            <v>AU</v>
          </cell>
          <cell r="L7443" t="str">
            <v>Regional Publishers P/L Western Vic</v>
          </cell>
          <cell r="M7443" t="str">
            <v>Business</v>
          </cell>
          <cell r="N7443" t="str">
            <v>VIC</v>
          </cell>
          <cell r="O7443" t="str">
            <v>1 Mckoy Street</v>
          </cell>
          <cell r="P7443">
            <v>3690</v>
          </cell>
          <cell r="Q7443" t="str">
            <v>NO</v>
          </cell>
          <cell r="R7443" t="str">
            <v>AUD</v>
          </cell>
          <cell r="U7443" t="str">
            <v>30 Inv</v>
          </cell>
          <cell r="V7443" t="str">
            <v>EFT</v>
          </cell>
          <cell r="W7443" t="str">
            <v>EN_AU</v>
          </cell>
          <cell r="X7443" t="str">
            <v>GST</v>
          </cell>
          <cell r="Y7443">
            <v>40006247016</v>
          </cell>
          <cell r="Z7443">
            <v>100</v>
          </cell>
          <cell r="AA7443" t="str">
            <v>NO</v>
          </cell>
          <cell r="AB7443" t="str">
            <v>V-007692</v>
          </cell>
          <cell r="AC7443" t="str">
            <v>V-000347</v>
          </cell>
        </row>
        <row r="7444">
          <cell r="D7444" t="str">
            <v>Regional Quarries</v>
          </cell>
          <cell r="E7444" t="str">
            <v>REGIONAL Q</v>
          </cell>
          <cell r="I7444" t="str">
            <v>DUBBO</v>
          </cell>
          <cell r="J7444" t="str">
            <v>AUS</v>
          </cell>
          <cell r="K7444" t="str">
            <v>AU</v>
          </cell>
          <cell r="L7444" t="str">
            <v>Regional Quarries</v>
          </cell>
          <cell r="M7444" t="str">
            <v>Business</v>
          </cell>
          <cell r="N7444" t="str">
            <v>NSW</v>
          </cell>
          <cell r="O7444" t="str">
            <v>PO Box 4921</v>
          </cell>
          <cell r="P7444">
            <v>2830</v>
          </cell>
          <cell r="Q7444" t="str">
            <v>NO</v>
          </cell>
          <cell r="R7444" t="str">
            <v>AUD</v>
          </cell>
          <cell r="U7444" t="str">
            <v>30 Inv</v>
          </cell>
          <cell r="V7444" t="str">
            <v>EFT</v>
          </cell>
          <cell r="W7444" t="str">
            <v>EN_AU</v>
          </cell>
          <cell r="X7444" t="str">
            <v>GST</v>
          </cell>
          <cell r="Y7444">
            <v>70602653029</v>
          </cell>
          <cell r="Z7444">
            <v>100</v>
          </cell>
          <cell r="AA7444" t="str">
            <v>NO</v>
          </cell>
          <cell r="AB7444" t="str">
            <v>V-007693</v>
          </cell>
          <cell r="AC7444" t="str">
            <v>V-007459</v>
          </cell>
        </row>
        <row r="7445">
          <cell r="D7445" t="str">
            <v>Regional Transport Training Service</v>
          </cell>
          <cell r="E7445" t="str">
            <v>REGIONAL T</v>
          </cell>
          <cell r="I7445" t="str">
            <v>GREENOCK</v>
          </cell>
          <cell r="J7445" t="str">
            <v>AUS</v>
          </cell>
          <cell r="K7445" t="str">
            <v>AU</v>
          </cell>
          <cell r="L7445" t="str">
            <v>Regional Transport Training Service</v>
          </cell>
          <cell r="M7445" t="str">
            <v>Business</v>
          </cell>
          <cell r="N7445" t="str">
            <v>SA</v>
          </cell>
          <cell r="O7445" t="str">
            <v>PO Box 647</v>
          </cell>
          <cell r="P7445">
            <v>5360</v>
          </cell>
          <cell r="Q7445" t="str">
            <v>NO</v>
          </cell>
          <cell r="R7445" t="str">
            <v>AUD</v>
          </cell>
          <cell r="U7445" t="str">
            <v>7 Inv</v>
          </cell>
          <cell r="V7445" t="str">
            <v>EFT</v>
          </cell>
          <cell r="W7445" t="str">
            <v>EN_AU</v>
          </cell>
          <cell r="X7445" t="str">
            <v>GST</v>
          </cell>
          <cell r="Y7445">
            <v>21114373474</v>
          </cell>
          <cell r="Z7445">
            <v>100</v>
          </cell>
          <cell r="AA7445" t="str">
            <v>NO</v>
          </cell>
          <cell r="AB7445" t="str">
            <v>V-007694</v>
          </cell>
          <cell r="AC7445" t="str">
            <v>V-009310</v>
          </cell>
        </row>
        <row r="7446">
          <cell r="D7446" t="str">
            <v>Reid Consulting Engineers</v>
          </cell>
          <cell r="E7446" t="str">
            <v>REID CONSU</v>
          </cell>
          <cell r="I7446" t="str">
            <v>TOOWOOMBA</v>
          </cell>
          <cell r="J7446" t="str">
            <v>AUS</v>
          </cell>
          <cell r="K7446" t="str">
            <v>AU</v>
          </cell>
          <cell r="L7446" t="str">
            <v>Reid Consulting Engineers</v>
          </cell>
          <cell r="M7446" t="str">
            <v>Business</v>
          </cell>
          <cell r="N7446" t="str">
            <v>QLD</v>
          </cell>
          <cell r="O7446" t="str">
            <v>PO Box 614</v>
          </cell>
          <cell r="P7446">
            <v>4350</v>
          </cell>
          <cell r="Q7446" t="str">
            <v>NO</v>
          </cell>
          <cell r="R7446" t="str">
            <v>AUD</v>
          </cell>
          <cell r="U7446" t="str">
            <v>14 Inv</v>
          </cell>
          <cell r="V7446" t="str">
            <v>EFT</v>
          </cell>
          <cell r="W7446" t="str">
            <v>EN_AU</v>
          </cell>
          <cell r="X7446" t="str">
            <v>Exempt</v>
          </cell>
          <cell r="Y7446">
            <v>77096964493</v>
          </cell>
          <cell r="Z7446">
            <v>100</v>
          </cell>
          <cell r="AA7446" t="str">
            <v>NO</v>
          </cell>
          <cell r="AB7446" t="str">
            <v>V-007695</v>
          </cell>
          <cell r="AC7446" t="str">
            <v>V-009879</v>
          </cell>
        </row>
        <row r="7447">
          <cell r="D7447" t="str">
            <v>Reinke'S Plumbing</v>
          </cell>
          <cell r="E7447" t="str">
            <v>REINKE'S P</v>
          </cell>
          <cell r="I7447" t="str">
            <v>TOOWOOMBA MC</v>
          </cell>
          <cell r="J7447" t="str">
            <v>AUS</v>
          </cell>
          <cell r="K7447" t="str">
            <v>AU</v>
          </cell>
          <cell r="L7447" t="str">
            <v>Reinke'S Plumbing</v>
          </cell>
          <cell r="M7447" t="str">
            <v>Business</v>
          </cell>
          <cell r="N7447" t="str">
            <v>QLD</v>
          </cell>
          <cell r="O7447" t="str">
            <v>PO Box 7244</v>
          </cell>
          <cell r="P7447">
            <v>4352</v>
          </cell>
          <cell r="Q7447" t="str">
            <v>NO</v>
          </cell>
          <cell r="R7447" t="str">
            <v>AUD</v>
          </cell>
          <cell r="U7447" t="str">
            <v>7 Inv</v>
          </cell>
          <cell r="V7447" t="str">
            <v>EFT</v>
          </cell>
          <cell r="W7447" t="str">
            <v>EN_AU</v>
          </cell>
          <cell r="X7447" t="str">
            <v>Exempt</v>
          </cell>
          <cell r="Y7447">
            <v>53259645919</v>
          </cell>
          <cell r="Z7447">
            <v>100</v>
          </cell>
          <cell r="AA7447" t="str">
            <v>NO</v>
          </cell>
          <cell r="AB7447" t="str">
            <v>V-007698</v>
          </cell>
          <cell r="AC7447" t="str">
            <v>V-001171</v>
          </cell>
        </row>
        <row r="7448">
          <cell r="D7448" t="str">
            <v>Remondis Australia Pty Ltd</v>
          </cell>
          <cell r="E7448" t="str">
            <v>REMONDIS A</v>
          </cell>
          <cell r="I7448" t="str">
            <v>MASCOT</v>
          </cell>
          <cell r="J7448" t="str">
            <v>AUS</v>
          </cell>
          <cell r="K7448" t="str">
            <v>AU</v>
          </cell>
          <cell r="L7448" t="str">
            <v>Remondis Australia Pty Ltd</v>
          </cell>
          <cell r="M7448" t="str">
            <v>Business</v>
          </cell>
          <cell r="N7448" t="str">
            <v>NSW</v>
          </cell>
          <cell r="O7448" t="str">
            <v>PO Box 885</v>
          </cell>
          <cell r="P7448">
            <v>1460</v>
          </cell>
          <cell r="Q7448" t="str">
            <v>NO</v>
          </cell>
          <cell r="R7448" t="str">
            <v>AUD</v>
          </cell>
          <cell r="U7448" t="str">
            <v>14 Inv</v>
          </cell>
          <cell r="V7448" t="str">
            <v>EFT</v>
          </cell>
          <cell r="W7448" t="str">
            <v>EN_AU</v>
          </cell>
          <cell r="X7448" t="str">
            <v>GST</v>
          </cell>
          <cell r="Y7448">
            <v>95002429781</v>
          </cell>
          <cell r="Z7448">
            <v>100</v>
          </cell>
          <cell r="AA7448" t="str">
            <v>NO</v>
          </cell>
          <cell r="AB7448" t="str">
            <v>V-007699</v>
          </cell>
          <cell r="AC7448" t="str">
            <v>V-001805</v>
          </cell>
        </row>
        <row r="7449">
          <cell r="D7449" t="str">
            <v>Remote Area Maintenance Services Pt</v>
          </cell>
          <cell r="E7449" t="str">
            <v>REMOTE ARE</v>
          </cell>
          <cell r="I7449" t="str">
            <v>BURONGA</v>
          </cell>
          <cell r="J7449" t="str">
            <v>AUS</v>
          </cell>
          <cell r="K7449" t="str">
            <v>AU</v>
          </cell>
          <cell r="L7449" t="str">
            <v>Remote Area Maintenance Services Pt</v>
          </cell>
          <cell r="M7449" t="str">
            <v>Business</v>
          </cell>
          <cell r="N7449" t="str">
            <v>NSW</v>
          </cell>
          <cell r="O7449" t="str">
            <v>PO Box 419</v>
          </cell>
          <cell r="P7449">
            <v>2739</v>
          </cell>
          <cell r="Q7449" t="str">
            <v>NO</v>
          </cell>
          <cell r="R7449" t="str">
            <v>AUD</v>
          </cell>
          <cell r="U7449" t="str">
            <v>7 Inv</v>
          </cell>
          <cell r="V7449" t="str">
            <v>EFT</v>
          </cell>
          <cell r="W7449" t="str">
            <v>EN_AU</v>
          </cell>
          <cell r="X7449" t="str">
            <v>GST</v>
          </cell>
          <cell r="Y7449">
            <v>72603316865</v>
          </cell>
          <cell r="Z7449">
            <v>100</v>
          </cell>
          <cell r="AA7449" t="str">
            <v>NO</v>
          </cell>
          <cell r="AB7449" t="str">
            <v>V-007701</v>
          </cell>
          <cell r="AC7449" t="str">
            <v>V-008156</v>
          </cell>
        </row>
        <row r="7450">
          <cell r="D7450" t="str">
            <v>Rendezvous Hotels Wa</v>
          </cell>
          <cell r="E7450" t="str">
            <v>RENDEZVOUS</v>
          </cell>
          <cell r="I7450" t="str">
            <v>SCARBOROUGH</v>
          </cell>
          <cell r="J7450" t="str">
            <v>AUS</v>
          </cell>
          <cell r="K7450" t="str">
            <v>AU</v>
          </cell>
          <cell r="L7450" t="str">
            <v>Rendezvous Hotels Wa</v>
          </cell>
          <cell r="M7450" t="str">
            <v>Business</v>
          </cell>
          <cell r="N7450" t="str">
            <v>WA</v>
          </cell>
          <cell r="O7450" t="str">
            <v>148 The Esplanade</v>
          </cell>
          <cell r="P7450">
            <v>6019</v>
          </cell>
          <cell r="Q7450" t="str">
            <v>NO</v>
          </cell>
          <cell r="R7450" t="str">
            <v>AUD</v>
          </cell>
          <cell r="U7450" t="str">
            <v>01 Inv</v>
          </cell>
          <cell r="V7450" t="str">
            <v>EFT</v>
          </cell>
          <cell r="W7450" t="str">
            <v>EN_AU</v>
          </cell>
          <cell r="X7450" t="str">
            <v>GST</v>
          </cell>
          <cell r="Y7450">
            <v>65081207838</v>
          </cell>
          <cell r="Z7450">
            <v>100</v>
          </cell>
          <cell r="AA7450" t="str">
            <v>NO</v>
          </cell>
          <cell r="AB7450" t="str">
            <v>V-007702</v>
          </cell>
          <cell r="AC7450" t="str">
            <v>V-009742</v>
          </cell>
        </row>
        <row r="7451">
          <cell r="D7451" t="str">
            <v>Renee Yvonne Fitton</v>
          </cell>
          <cell r="E7451" t="str">
            <v>RENEE YVON</v>
          </cell>
          <cell r="I7451" t="str">
            <v>MOUNT BARKER</v>
          </cell>
          <cell r="J7451" t="str">
            <v>AUS</v>
          </cell>
          <cell r="K7451" t="str">
            <v>AU</v>
          </cell>
          <cell r="L7451" t="str">
            <v>Renee Yvonne Fitton</v>
          </cell>
          <cell r="M7451" t="str">
            <v>Business</v>
          </cell>
          <cell r="N7451" t="str">
            <v>SA</v>
          </cell>
          <cell r="O7451" t="str">
            <v>115 Bluestone Drive</v>
          </cell>
          <cell r="P7451">
            <v>5251</v>
          </cell>
          <cell r="Q7451" t="str">
            <v>NO</v>
          </cell>
          <cell r="R7451" t="str">
            <v>AUD</v>
          </cell>
          <cell r="U7451" t="str">
            <v>30 Inv</v>
          </cell>
          <cell r="V7451" t="str">
            <v>EFT</v>
          </cell>
          <cell r="W7451" t="str">
            <v>EN_AU</v>
          </cell>
          <cell r="X7451" t="str">
            <v>Exempt</v>
          </cell>
          <cell r="Y7451">
            <v>60272157718</v>
          </cell>
          <cell r="Z7451">
            <v>100</v>
          </cell>
          <cell r="AA7451" t="str">
            <v>NO</v>
          </cell>
          <cell r="AB7451" t="str">
            <v>V-007703</v>
          </cell>
          <cell r="AC7451" t="str">
            <v>V-003299</v>
          </cell>
        </row>
        <row r="7452">
          <cell r="D7452" t="str">
            <v>Renes Top Job Maintenance</v>
          </cell>
          <cell r="E7452" t="str">
            <v>RENES TOP</v>
          </cell>
          <cell r="I7452" t="str">
            <v>CHARTERS TOWERS</v>
          </cell>
          <cell r="J7452" t="str">
            <v>AUS</v>
          </cell>
          <cell r="K7452" t="str">
            <v>AU</v>
          </cell>
          <cell r="L7452" t="str">
            <v>Renes Top Job Maintenance</v>
          </cell>
          <cell r="M7452" t="str">
            <v>Business</v>
          </cell>
          <cell r="N7452" t="str">
            <v>QLD</v>
          </cell>
          <cell r="O7452" t="str">
            <v>430 Broughton Road</v>
          </cell>
          <cell r="P7452">
            <v>4820</v>
          </cell>
          <cell r="Q7452" t="str">
            <v>NO</v>
          </cell>
          <cell r="R7452" t="str">
            <v>AUD</v>
          </cell>
          <cell r="U7452" t="str">
            <v>14 Inv</v>
          </cell>
          <cell r="V7452" t="str">
            <v>EFT</v>
          </cell>
          <cell r="W7452" t="str">
            <v>EN_AU</v>
          </cell>
          <cell r="X7452" t="str">
            <v>GST</v>
          </cell>
          <cell r="Y7452">
            <v>94020061290</v>
          </cell>
          <cell r="Z7452">
            <v>100</v>
          </cell>
          <cell r="AA7452" t="str">
            <v>NO</v>
          </cell>
          <cell r="AB7452" t="str">
            <v>V-007705</v>
          </cell>
          <cell r="AC7452" t="str">
            <v>V-008784</v>
          </cell>
        </row>
        <row r="7453">
          <cell r="D7453" t="str">
            <v>Renfree Pastoral Co Pty Ltd</v>
          </cell>
          <cell r="E7453" t="str">
            <v>RENFREE PA</v>
          </cell>
          <cell r="I7453" t="str">
            <v>KATHERINE</v>
          </cell>
          <cell r="J7453" t="str">
            <v>AUS</v>
          </cell>
          <cell r="K7453" t="str">
            <v>AU</v>
          </cell>
          <cell r="L7453" t="str">
            <v>Renfree Pastoral Co Pty Ltd</v>
          </cell>
          <cell r="M7453" t="str">
            <v>Business</v>
          </cell>
          <cell r="N7453" t="str">
            <v>NT</v>
          </cell>
          <cell r="O7453" t="str">
            <v>PO Box 452</v>
          </cell>
          <cell r="P7453" t="str">
            <v>0851</v>
          </cell>
          <cell r="Q7453" t="str">
            <v>NO</v>
          </cell>
          <cell r="R7453" t="str">
            <v>AUD</v>
          </cell>
          <cell r="U7453" t="str">
            <v>7 Inv</v>
          </cell>
          <cell r="V7453" t="str">
            <v>EFT</v>
          </cell>
          <cell r="W7453" t="str">
            <v>EN_AU</v>
          </cell>
          <cell r="X7453" t="str">
            <v>GST</v>
          </cell>
          <cell r="Y7453">
            <v>58690417480</v>
          </cell>
          <cell r="Z7453">
            <v>100</v>
          </cell>
          <cell r="AA7453" t="str">
            <v>NO</v>
          </cell>
          <cell r="AB7453" t="str">
            <v>V-007706</v>
          </cell>
          <cell r="AC7453" t="str">
            <v>V-001258</v>
          </cell>
        </row>
        <row r="7454">
          <cell r="D7454" t="str">
            <v>Renmark Hotel</v>
          </cell>
          <cell r="E7454" t="str">
            <v>RENMARK HO</v>
          </cell>
          <cell r="I7454" t="str">
            <v>RENMARK</v>
          </cell>
          <cell r="J7454" t="str">
            <v>AUS</v>
          </cell>
          <cell r="K7454" t="str">
            <v>AU</v>
          </cell>
          <cell r="L7454" t="str">
            <v>Renmark Hotel</v>
          </cell>
          <cell r="M7454" t="str">
            <v>Business</v>
          </cell>
          <cell r="N7454" t="str">
            <v>SA</v>
          </cell>
          <cell r="O7454" t="str">
            <v>Murray Avenue</v>
          </cell>
          <cell r="P7454">
            <v>5341</v>
          </cell>
          <cell r="Q7454" t="str">
            <v>NO</v>
          </cell>
          <cell r="R7454" t="str">
            <v>AUD</v>
          </cell>
          <cell r="U7454" t="str">
            <v>14 Inv</v>
          </cell>
          <cell r="V7454" t="str">
            <v>EFT</v>
          </cell>
          <cell r="W7454" t="str">
            <v>EN_AU</v>
          </cell>
          <cell r="X7454" t="str">
            <v>GST</v>
          </cell>
          <cell r="Y7454">
            <v>58543323370</v>
          </cell>
          <cell r="Z7454">
            <v>100</v>
          </cell>
          <cell r="AA7454" t="str">
            <v>NO</v>
          </cell>
          <cell r="AB7454" t="str">
            <v>V-007707</v>
          </cell>
          <cell r="AC7454" t="str">
            <v>V-003089</v>
          </cell>
        </row>
        <row r="7455">
          <cell r="D7455" t="str">
            <v>Renmark Irrigation Trust</v>
          </cell>
          <cell r="E7455" t="str">
            <v>THE RENMAR</v>
          </cell>
          <cell r="I7455" t="str">
            <v>RENMARK</v>
          </cell>
          <cell r="J7455" t="str">
            <v>AUS</v>
          </cell>
          <cell r="K7455" t="str">
            <v>AU</v>
          </cell>
          <cell r="L7455" t="str">
            <v>Renmark Irrigation Trust</v>
          </cell>
          <cell r="M7455" t="str">
            <v>Business</v>
          </cell>
          <cell r="N7455" t="str">
            <v>SA</v>
          </cell>
          <cell r="O7455" t="str">
            <v>PO Box 15</v>
          </cell>
          <cell r="P7455">
            <v>5341</v>
          </cell>
          <cell r="Q7455" t="str">
            <v>NO</v>
          </cell>
          <cell r="R7455" t="str">
            <v>AUD</v>
          </cell>
          <cell r="U7455" t="str">
            <v>30 Inv</v>
          </cell>
          <cell r="V7455" t="str">
            <v>EFT</v>
          </cell>
          <cell r="W7455" t="str">
            <v>EN_AU</v>
          </cell>
          <cell r="X7455" t="str">
            <v>GST</v>
          </cell>
          <cell r="Y7455">
            <v>38139833773</v>
          </cell>
          <cell r="Z7455">
            <v>100</v>
          </cell>
          <cell r="AA7455" t="str">
            <v>NO</v>
          </cell>
          <cell r="AB7455" t="str">
            <v>V-007711</v>
          </cell>
          <cell r="AC7455" t="str">
            <v>V-000448</v>
          </cell>
        </row>
        <row r="7456">
          <cell r="D7456" t="str">
            <v>Renmark Medical Clinic</v>
          </cell>
          <cell r="E7456" t="str">
            <v>RENMARK ME</v>
          </cell>
          <cell r="I7456" t="str">
            <v>RENMARK</v>
          </cell>
          <cell r="J7456" t="str">
            <v>AUS</v>
          </cell>
          <cell r="K7456" t="str">
            <v>AU</v>
          </cell>
          <cell r="L7456" t="str">
            <v>Renmark Medical Clinic</v>
          </cell>
          <cell r="M7456" t="str">
            <v>Business</v>
          </cell>
          <cell r="N7456" t="str">
            <v>SA</v>
          </cell>
          <cell r="O7456" t="str">
            <v>65 Thurk Street</v>
          </cell>
          <cell r="P7456">
            <v>5341</v>
          </cell>
          <cell r="Q7456" t="str">
            <v>NO</v>
          </cell>
          <cell r="R7456" t="str">
            <v>AUD</v>
          </cell>
          <cell r="U7456" t="str">
            <v>01 Inv</v>
          </cell>
          <cell r="V7456" t="str">
            <v>EFT</v>
          </cell>
          <cell r="W7456" t="str">
            <v>EN_AU</v>
          </cell>
          <cell r="X7456" t="str">
            <v>GST</v>
          </cell>
          <cell r="Y7456">
            <v>83269891177</v>
          </cell>
          <cell r="Z7456">
            <v>100</v>
          </cell>
          <cell r="AA7456" t="str">
            <v>NO</v>
          </cell>
          <cell r="AB7456" t="str">
            <v>V-007714</v>
          </cell>
          <cell r="AC7456" t="str">
            <v>V-002152</v>
          </cell>
        </row>
        <row r="7457">
          <cell r="D7457" t="str">
            <v>Renmark Newsagency</v>
          </cell>
          <cell r="E7457" t="str">
            <v>RENMARK NE</v>
          </cell>
          <cell r="I7457" t="str">
            <v>RENMARK</v>
          </cell>
          <cell r="J7457" t="str">
            <v>AUS</v>
          </cell>
          <cell r="K7457" t="str">
            <v>AU</v>
          </cell>
          <cell r="L7457" t="str">
            <v>Renmark Newsagency</v>
          </cell>
          <cell r="M7457" t="str">
            <v>Business</v>
          </cell>
          <cell r="N7457" t="str">
            <v>SA</v>
          </cell>
          <cell r="O7457" t="str">
            <v>18 Renmark Avenue</v>
          </cell>
          <cell r="P7457">
            <v>5341</v>
          </cell>
          <cell r="Q7457" t="str">
            <v>NO</v>
          </cell>
          <cell r="R7457" t="str">
            <v>AUD</v>
          </cell>
          <cell r="U7457" t="str">
            <v>7 Inv</v>
          </cell>
          <cell r="V7457" t="str">
            <v>EFT</v>
          </cell>
          <cell r="W7457" t="str">
            <v>EN_AU</v>
          </cell>
          <cell r="X7457" t="str">
            <v>Exempt</v>
          </cell>
          <cell r="Y7457">
            <v>64103280302</v>
          </cell>
          <cell r="Z7457">
            <v>100</v>
          </cell>
          <cell r="AA7457" t="str">
            <v>NO</v>
          </cell>
          <cell r="AB7457" t="str">
            <v>V-007715</v>
          </cell>
          <cell r="AC7457" t="str">
            <v>V-007232</v>
          </cell>
        </row>
        <row r="7458">
          <cell r="D7458" t="str">
            <v>Renmark Olympic Soccer Club</v>
          </cell>
          <cell r="E7458" t="str">
            <v>RENMARK OL</v>
          </cell>
          <cell r="I7458" t="str">
            <v>RENMARK</v>
          </cell>
          <cell r="J7458" t="str">
            <v>AUS</v>
          </cell>
          <cell r="K7458" t="str">
            <v>AU</v>
          </cell>
          <cell r="L7458" t="str">
            <v>Renmark Olympic Soccer Club</v>
          </cell>
          <cell r="M7458" t="str">
            <v>Business</v>
          </cell>
          <cell r="N7458" t="str">
            <v>SA</v>
          </cell>
          <cell r="O7458" t="str">
            <v>PO Box 339</v>
          </cell>
          <cell r="P7458">
            <v>5341</v>
          </cell>
          <cell r="Q7458" t="str">
            <v>NO</v>
          </cell>
          <cell r="R7458" t="str">
            <v>AUD</v>
          </cell>
          <cell r="U7458" t="str">
            <v>21 Inv</v>
          </cell>
          <cell r="V7458" t="str">
            <v>EFT</v>
          </cell>
          <cell r="W7458" t="str">
            <v>EN_AU</v>
          </cell>
          <cell r="X7458" t="str">
            <v>Exempt</v>
          </cell>
          <cell r="Y7458">
            <v>76171760963</v>
          </cell>
          <cell r="Z7458">
            <v>100</v>
          </cell>
          <cell r="AA7458" t="str">
            <v>NO</v>
          </cell>
          <cell r="AB7458" t="str">
            <v>V-007717</v>
          </cell>
          <cell r="AC7458" t="str">
            <v>V-005366</v>
          </cell>
        </row>
        <row r="7459">
          <cell r="D7459" t="str">
            <v>Renmark Paringa Business Network No</v>
          </cell>
          <cell r="E7459" t="str">
            <v>RENMARK PA</v>
          </cell>
          <cell r="I7459" t="str">
            <v>RENMARK</v>
          </cell>
          <cell r="J7459" t="str">
            <v>AUS</v>
          </cell>
          <cell r="K7459" t="str">
            <v>AU</v>
          </cell>
          <cell r="L7459" t="str">
            <v>Renmark Paringa Business Network No</v>
          </cell>
          <cell r="M7459" t="str">
            <v>Business</v>
          </cell>
          <cell r="N7459" t="str">
            <v>SA</v>
          </cell>
          <cell r="O7459" t="str">
            <v>PO Box 393</v>
          </cell>
          <cell r="P7459">
            <v>5341</v>
          </cell>
          <cell r="Q7459" t="str">
            <v>NO</v>
          </cell>
          <cell r="R7459" t="str">
            <v>AUD</v>
          </cell>
          <cell r="U7459" t="str">
            <v>7 Inv</v>
          </cell>
          <cell r="V7459" t="str">
            <v>EFT</v>
          </cell>
          <cell r="W7459" t="str">
            <v>EN_AU</v>
          </cell>
          <cell r="X7459" t="str">
            <v>Exempt</v>
          </cell>
          <cell r="Y7459">
            <v>90835547430</v>
          </cell>
          <cell r="Z7459">
            <v>100</v>
          </cell>
          <cell r="AA7459" t="str">
            <v>NO</v>
          </cell>
          <cell r="AB7459" t="str">
            <v>V-007718</v>
          </cell>
          <cell r="AC7459" t="str">
            <v>V-004759</v>
          </cell>
        </row>
        <row r="7460">
          <cell r="D7460" t="str">
            <v>Renmark Paringa Council</v>
          </cell>
          <cell r="E7460" t="str">
            <v>RENMARK PA</v>
          </cell>
          <cell r="I7460" t="str">
            <v>RENMARK</v>
          </cell>
          <cell r="J7460" t="str">
            <v>AUS</v>
          </cell>
          <cell r="K7460" t="str">
            <v>AU</v>
          </cell>
          <cell r="L7460" t="str">
            <v>Renmark Paringa Council</v>
          </cell>
          <cell r="M7460" t="str">
            <v>Business</v>
          </cell>
          <cell r="N7460" t="str">
            <v>SA</v>
          </cell>
          <cell r="O7460" t="str">
            <v>PO Box 730</v>
          </cell>
          <cell r="P7460">
            <v>5341</v>
          </cell>
          <cell r="Q7460" t="str">
            <v>NO</v>
          </cell>
          <cell r="R7460" t="str">
            <v>AUD</v>
          </cell>
          <cell r="U7460" t="str">
            <v>01 Inv</v>
          </cell>
          <cell r="V7460" t="str">
            <v>Cheque</v>
          </cell>
          <cell r="W7460" t="str">
            <v>EN_AU</v>
          </cell>
          <cell r="X7460" t="str">
            <v>GST</v>
          </cell>
          <cell r="Y7460">
            <v>91578073215</v>
          </cell>
          <cell r="Z7460">
            <v>100</v>
          </cell>
          <cell r="AA7460" t="str">
            <v>NO</v>
          </cell>
          <cell r="AB7460" t="str">
            <v>V-007719</v>
          </cell>
          <cell r="AC7460" t="str">
            <v>V-000853</v>
          </cell>
        </row>
        <row r="7461">
          <cell r="D7461" t="str">
            <v>Renmark Rovers Football Club</v>
          </cell>
          <cell r="E7461" t="str">
            <v>RENMARK RO</v>
          </cell>
          <cell r="I7461" t="str">
            <v>RENMARK</v>
          </cell>
          <cell r="J7461" t="str">
            <v>AUS</v>
          </cell>
          <cell r="K7461" t="str">
            <v>AU</v>
          </cell>
          <cell r="L7461" t="str">
            <v>Renmark Rovers Football Club</v>
          </cell>
          <cell r="M7461" t="str">
            <v>Business</v>
          </cell>
          <cell r="N7461" t="str">
            <v>SA</v>
          </cell>
          <cell r="O7461" t="str">
            <v>PO Box 1242</v>
          </cell>
          <cell r="P7461">
            <v>5341</v>
          </cell>
          <cell r="Q7461" t="str">
            <v>NO</v>
          </cell>
          <cell r="R7461" t="str">
            <v>AUD</v>
          </cell>
          <cell r="U7461" t="str">
            <v>7 Inv</v>
          </cell>
          <cell r="V7461" t="str">
            <v>EFT</v>
          </cell>
          <cell r="W7461" t="str">
            <v>EN_AU</v>
          </cell>
          <cell r="X7461" t="str">
            <v>GST</v>
          </cell>
          <cell r="Y7461">
            <v>69174748827</v>
          </cell>
          <cell r="Z7461">
            <v>100</v>
          </cell>
          <cell r="AA7461" t="str">
            <v>NO</v>
          </cell>
          <cell r="AB7461" t="str">
            <v>V-007725</v>
          </cell>
          <cell r="AC7461" t="str">
            <v>V-000429</v>
          </cell>
        </row>
        <row r="7462">
          <cell r="D7462" t="str">
            <v>Rennie Pasqualotto</v>
          </cell>
          <cell r="E7462" t="str">
            <v>RENNIE PAS</v>
          </cell>
          <cell r="I7462" t="str">
            <v>MYRTLEFORD</v>
          </cell>
          <cell r="J7462" t="str">
            <v>AUS</v>
          </cell>
          <cell r="K7462" t="str">
            <v>AU</v>
          </cell>
          <cell r="L7462" t="str">
            <v>Rennie Pasqualotto</v>
          </cell>
          <cell r="M7462" t="str">
            <v>Business</v>
          </cell>
          <cell r="N7462" t="str">
            <v>VIC</v>
          </cell>
          <cell r="O7462" t="str">
            <v>211 Clemens Lane</v>
          </cell>
          <cell r="P7462">
            <v>3737</v>
          </cell>
          <cell r="Q7462" t="str">
            <v>NO</v>
          </cell>
          <cell r="R7462" t="str">
            <v>AUD</v>
          </cell>
          <cell r="U7462" t="str">
            <v>7 Inv</v>
          </cell>
          <cell r="V7462" t="str">
            <v>EFT</v>
          </cell>
          <cell r="W7462" t="str">
            <v>EN_AU</v>
          </cell>
          <cell r="X7462" t="str">
            <v>GST</v>
          </cell>
          <cell r="Y7462">
            <v>22863619267</v>
          </cell>
          <cell r="Z7462">
            <v>100</v>
          </cell>
          <cell r="AA7462" t="str">
            <v>NO</v>
          </cell>
          <cell r="AB7462" t="str">
            <v>V-007726</v>
          </cell>
          <cell r="AC7462" t="str">
            <v>V-003967</v>
          </cell>
        </row>
        <row r="7463">
          <cell r="D7463" t="str">
            <v>Renowned Plumbing Pty Ltd</v>
          </cell>
          <cell r="E7463" t="str">
            <v>RENOWNED P</v>
          </cell>
          <cell r="I7463" t="str">
            <v>MINLATON</v>
          </cell>
          <cell r="J7463" t="str">
            <v>AUS</v>
          </cell>
          <cell r="K7463" t="str">
            <v>AU</v>
          </cell>
          <cell r="L7463" t="str">
            <v>Renowned Plumbing Pty Ltd</v>
          </cell>
          <cell r="M7463" t="str">
            <v>Business</v>
          </cell>
          <cell r="N7463" t="str">
            <v>SA</v>
          </cell>
          <cell r="O7463" t="str">
            <v>PO Box 58</v>
          </cell>
          <cell r="P7463">
            <v>5575</v>
          </cell>
          <cell r="Q7463" t="str">
            <v>NO</v>
          </cell>
          <cell r="R7463" t="str">
            <v>AUD</v>
          </cell>
          <cell r="U7463" t="str">
            <v>14 Inv</v>
          </cell>
          <cell r="V7463" t="str">
            <v>EFT</v>
          </cell>
          <cell r="W7463" t="str">
            <v>EN_AU</v>
          </cell>
          <cell r="X7463" t="str">
            <v>GST</v>
          </cell>
          <cell r="Y7463">
            <v>11600023498</v>
          </cell>
          <cell r="Z7463">
            <v>100</v>
          </cell>
          <cell r="AA7463" t="str">
            <v>NO</v>
          </cell>
          <cell r="AB7463" t="str">
            <v>V-007727</v>
          </cell>
          <cell r="AC7463" t="str">
            <v>V-002146</v>
          </cell>
        </row>
        <row r="7464">
          <cell r="D7464" t="str">
            <v>Rensso Pty Ltd</v>
          </cell>
          <cell r="E7464" t="str">
            <v>RENSSO PTY</v>
          </cell>
          <cell r="I7464" t="str">
            <v>WORLD SQUARE</v>
          </cell>
          <cell r="J7464" t="str">
            <v>AUS</v>
          </cell>
          <cell r="K7464" t="str">
            <v>AU</v>
          </cell>
          <cell r="L7464" t="str">
            <v>Rensso Pty Ltd</v>
          </cell>
          <cell r="M7464" t="str">
            <v>Business</v>
          </cell>
          <cell r="N7464" t="str">
            <v>NSW</v>
          </cell>
          <cell r="O7464" t="str">
            <v>PO Box 20381</v>
          </cell>
          <cell r="P7464">
            <v>2002</v>
          </cell>
          <cell r="Q7464" t="str">
            <v>NO</v>
          </cell>
          <cell r="R7464" t="str">
            <v>AUD</v>
          </cell>
          <cell r="U7464" t="str">
            <v>01 Inv</v>
          </cell>
          <cell r="V7464" t="str">
            <v>EFT</v>
          </cell>
          <cell r="W7464" t="str">
            <v>EN_AU</v>
          </cell>
          <cell r="X7464" t="str">
            <v>GST</v>
          </cell>
          <cell r="Y7464">
            <v>13833188493</v>
          </cell>
          <cell r="Z7464">
            <v>100</v>
          </cell>
          <cell r="AA7464" t="str">
            <v>NO</v>
          </cell>
          <cell r="AB7464" t="str">
            <v>V-007729</v>
          </cell>
          <cell r="AC7464" t="str">
            <v>V-004922</v>
          </cell>
        </row>
        <row r="7465">
          <cell r="D7465" t="str">
            <v>Rentfind Technologies Pty Ltd</v>
          </cell>
          <cell r="E7465" t="str">
            <v>RENTFIND T</v>
          </cell>
          <cell r="I7465" t="str">
            <v>WEST PERTH</v>
          </cell>
          <cell r="J7465" t="str">
            <v>AUS</v>
          </cell>
          <cell r="K7465" t="str">
            <v>AU</v>
          </cell>
          <cell r="L7465" t="str">
            <v>Rentfind Technologies Pty Ltd</v>
          </cell>
          <cell r="M7465" t="str">
            <v>Business</v>
          </cell>
          <cell r="N7465" t="str">
            <v>WA</v>
          </cell>
          <cell r="O7465" t="str">
            <v>PO Box 1015</v>
          </cell>
          <cell r="P7465">
            <v>6872</v>
          </cell>
          <cell r="Q7465" t="str">
            <v>NO</v>
          </cell>
          <cell r="R7465" t="str">
            <v>AUD</v>
          </cell>
          <cell r="U7465" t="str">
            <v>14 Inv</v>
          </cell>
          <cell r="V7465" t="str">
            <v>EFT</v>
          </cell>
          <cell r="W7465" t="str">
            <v>EN_AU</v>
          </cell>
          <cell r="X7465" t="str">
            <v>GST</v>
          </cell>
          <cell r="Y7465">
            <v>61166795768</v>
          </cell>
          <cell r="Z7465">
            <v>100</v>
          </cell>
          <cell r="AA7465" t="str">
            <v>NO</v>
          </cell>
          <cell r="AB7465" t="str">
            <v>V-007730</v>
          </cell>
          <cell r="AC7465" t="str">
            <v>V-002930</v>
          </cell>
        </row>
        <row r="7466">
          <cell r="D7466" t="str">
            <v>Rentokil Initial Pty Ltd 120577005</v>
          </cell>
          <cell r="E7466" t="str">
            <v>RENTOKIL I</v>
          </cell>
          <cell r="I7466" t="str">
            <v>SILVERWATER</v>
          </cell>
          <cell r="J7466" t="str">
            <v>AUS</v>
          </cell>
          <cell r="K7466" t="str">
            <v>AU</v>
          </cell>
          <cell r="L7466" t="str">
            <v>Rentokil Initial Pty Ltd 120577005</v>
          </cell>
          <cell r="M7466" t="str">
            <v>Business</v>
          </cell>
          <cell r="N7466" t="str">
            <v>NSW</v>
          </cell>
          <cell r="O7466" t="str">
            <v>PO Box 6786</v>
          </cell>
          <cell r="P7466">
            <v>2128</v>
          </cell>
          <cell r="Q7466" t="str">
            <v>NO</v>
          </cell>
          <cell r="R7466" t="str">
            <v>AUD</v>
          </cell>
          <cell r="U7466" t="str">
            <v>30 Inv</v>
          </cell>
          <cell r="V7466" t="str">
            <v>EFT</v>
          </cell>
          <cell r="W7466" t="str">
            <v>EN_AU</v>
          </cell>
          <cell r="X7466" t="str">
            <v>GST</v>
          </cell>
          <cell r="Y7466">
            <v>98000034597</v>
          </cell>
          <cell r="Z7466">
            <v>100</v>
          </cell>
          <cell r="AA7466" t="str">
            <v>NO</v>
          </cell>
          <cell r="AB7466" t="str">
            <v>V-007731</v>
          </cell>
          <cell r="AC7466" t="str">
            <v>V-008851</v>
          </cell>
        </row>
        <row r="7467">
          <cell r="D7467" t="str">
            <v>Rentokil Intital 223942006</v>
          </cell>
          <cell r="E7467" t="str">
            <v>RENTOKIL I</v>
          </cell>
          <cell r="I7467" t="str">
            <v>SILVERWATER</v>
          </cell>
          <cell r="J7467" t="str">
            <v>AUS</v>
          </cell>
          <cell r="K7467" t="str">
            <v>AU</v>
          </cell>
          <cell r="L7467" t="str">
            <v>Rentokil Intital 223942006</v>
          </cell>
          <cell r="M7467" t="str">
            <v>Business</v>
          </cell>
          <cell r="N7467" t="str">
            <v>NSW</v>
          </cell>
          <cell r="O7467" t="str">
            <v>PO Box 6806</v>
          </cell>
          <cell r="P7467">
            <v>2128</v>
          </cell>
          <cell r="Q7467" t="str">
            <v>NO</v>
          </cell>
          <cell r="R7467" t="str">
            <v>AUD</v>
          </cell>
          <cell r="U7467" t="str">
            <v>30 Inv</v>
          </cell>
          <cell r="V7467" t="str">
            <v>EFT</v>
          </cell>
          <cell r="W7467" t="str">
            <v>EN_AU</v>
          </cell>
          <cell r="X7467" t="str">
            <v>GST</v>
          </cell>
          <cell r="Y7467">
            <v>98000034597</v>
          </cell>
          <cell r="Z7467">
            <v>100</v>
          </cell>
          <cell r="AA7467" t="str">
            <v>NO</v>
          </cell>
          <cell r="AB7467" t="str">
            <v>V-007733</v>
          </cell>
          <cell r="AC7467" t="str">
            <v>V-006857</v>
          </cell>
        </row>
        <row r="7468">
          <cell r="D7468" t="str">
            <v>Rentokil Intital Pty Ltd ( Pest Con</v>
          </cell>
          <cell r="E7468" t="str">
            <v>RENTOKIL I</v>
          </cell>
          <cell r="I7468" t="str">
            <v>SILVERWATER</v>
          </cell>
          <cell r="J7468" t="str">
            <v>AUS</v>
          </cell>
          <cell r="K7468" t="str">
            <v>AU</v>
          </cell>
          <cell r="L7468" t="str">
            <v>Rentokil Intital Pty Ltd ( Pest Con</v>
          </cell>
          <cell r="M7468" t="str">
            <v>Business</v>
          </cell>
          <cell r="N7468" t="str">
            <v>NSW</v>
          </cell>
          <cell r="O7468" t="str">
            <v>PO Box 6806</v>
          </cell>
          <cell r="P7468">
            <v>2128</v>
          </cell>
          <cell r="Q7468" t="str">
            <v>NO</v>
          </cell>
          <cell r="R7468" t="str">
            <v>AUD</v>
          </cell>
          <cell r="U7468" t="str">
            <v>30 Inv</v>
          </cell>
          <cell r="V7468" t="str">
            <v>EFT</v>
          </cell>
          <cell r="W7468" t="str">
            <v>EN_AU</v>
          </cell>
          <cell r="X7468" t="str">
            <v>GST</v>
          </cell>
          <cell r="Y7468">
            <v>98000034597</v>
          </cell>
          <cell r="Z7468">
            <v>100</v>
          </cell>
          <cell r="AA7468" t="str">
            <v>NO</v>
          </cell>
          <cell r="AB7468" t="str">
            <v>V-007734</v>
          </cell>
          <cell r="AC7468" t="str">
            <v>V-001501</v>
          </cell>
        </row>
        <row r="7469">
          <cell r="D7469" t="str">
            <v>Rentokil Pest Control (Qld) Pty Ltd</v>
          </cell>
          <cell r="E7469" t="str">
            <v>RENTOKIL P</v>
          </cell>
          <cell r="I7469" t="str">
            <v>GOONDIWINDI</v>
          </cell>
          <cell r="J7469" t="str">
            <v>AUS</v>
          </cell>
          <cell r="K7469" t="str">
            <v>AU</v>
          </cell>
          <cell r="L7469" t="str">
            <v>Rentokil Pest Control (Qld) Pty Ltd</v>
          </cell>
          <cell r="M7469" t="str">
            <v>Business</v>
          </cell>
          <cell r="N7469" t="str">
            <v>QLD</v>
          </cell>
          <cell r="O7469" t="str">
            <v>PO Box 148</v>
          </cell>
          <cell r="P7469">
            <v>4390</v>
          </cell>
          <cell r="Q7469" t="str">
            <v>NO</v>
          </cell>
          <cell r="R7469" t="str">
            <v>AUD</v>
          </cell>
          <cell r="U7469" t="str">
            <v>30 Inv</v>
          </cell>
          <cell r="V7469" t="str">
            <v>EFT</v>
          </cell>
          <cell r="W7469" t="str">
            <v>EN_AU</v>
          </cell>
          <cell r="X7469" t="str">
            <v>GST</v>
          </cell>
          <cell r="Y7469">
            <v>38125713108</v>
          </cell>
          <cell r="Z7469">
            <v>100</v>
          </cell>
          <cell r="AA7469" t="str">
            <v>NO</v>
          </cell>
          <cell r="AB7469" t="str">
            <v>V-007737</v>
          </cell>
          <cell r="AC7469" t="str">
            <v>V-002775</v>
          </cell>
        </row>
        <row r="7470">
          <cell r="D7470" t="str">
            <v>Repro-Scan Australia Pty Ltd</v>
          </cell>
          <cell r="E7470" t="str">
            <v>REPRO-SCAN</v>
          </cell>
          <cell r="I7470" t="str">
            <v>CALOUNDRA</v>
          </cell>
          <cell r="J7470" t="str">
            <v>AUS</v>
          </cell>
          <cell r="K7470" t="str">
            <v>AU</v>
          </cell>
          <cell r="L7470" t="str">
            <v>Repro-Scan Australia Pty Ltd</v>
          </cell>
          <cell r="M7470" t="str">
            <v>Business</v>
          </cell>
          <cell r="N7470" t="str">
            <v>QLD</v>
          </cell>
          <cell r="O7470" t="str">
            <v>PO Box 3456</v>
          </cell>
          <cell r="P7470">
            <v>4551</v>
          </cell>
          <cell r="Q7470" t="str">
            <v>NO</v>
          </cell>
          <cell r="R7470" t="str">
            <v>AUD</v>
          </cell>
          <cell r="U7470" t="str">
            <v>7 Inv</v>
          </cell>
          <cell r="V7470" t="str">
            <v>EFT</v>
          </cell>
          <cell r="W7470" t="str">
            <v>EN_AU</v>
          </cell>
          <cell r="X7470" t="str">
            <v>GST</v>
          </cell>
          <cell r="Y7470">
            <v>27149715891</v>
          </cell>
          <cell r="Z7470">
            <v>100</v>
          </cell>
          <cell r="AA7470" t="str">
            <v>NO</v>
          </cell>
          <cell r="AB7470" t="str">
            <v>V-007738</v>
          </cell>
          <cell r="AC7470" t="str">
            <v>V-001781</v>
          </cell>
        </row>
        <row r="7471">
          <cell r="D7471" t="str">
            <v>Resilient Asia Pacific Pty Ltd</v>
          </cell>
          <cell r="E7471" t="str">
            <v>RESILIENT</v>
          </cell>
          <cell r="I7471" t="str">
            <v>ADELAIDE</v>
          </cell>
          <cell r="J7471" t="str">
            <v>AUS</v>
          </cell>
          <cell r="K7471" t="str">
            <v>AU</v>
          </cell>
          <cell r="L7471" t="str">
            <v>Resilient Asia Pacific Pty Ltd</v>
          </cell>
          <cell r="M7471" t="str">
            <v>Business</v>
          </cell>
          <cell r="N7471" t="str">
            <v>SA</v>
          </cell>
          <cell r="O7471" t="str">
            <v>91 King William Street, Level 30</v>
          </cell>
          <cell r="P7471">
            <v>5000</v>
          </cell>
          <cell r="Q7471" t="str">
            <v>NO</v>
          </cell>
          <cell r="R7471" t="str">
            <v>AUD</v>
          </cell>
          <cell r="U7471" t="str">
            <v>30 Inv</v>
          </cell>
          <cell r="V7471" t="str">
            <v>EFT</v>
          </cell>
          <cell r="W7471" t="str">
            <v>EN_AU</v>
          </cell>
          <cell r="X7471" t="str">
            <v>GST</v>
          </cell>
          <cell r="Y7471">
            <v>65604540749</v>
          </cell>
          <cell r="Z7471">
            <v>100</v>
          </cell>
          <cell r="AA7471" t="str">
            <v>NO</v>
          </cell>
          <cell r="AB7471" t="str">
            <v>V-007743</v>
          </cell>
          <cell r="AC7471" t="str">
            <v>V-003901</v>
          </cell>
        </row>
        <row r="7472">
          <cell r="D7472" t="str">
            <v>Resonate Broadcasting Pty Ltd</v>
          </cell>
          <cell r="E7472" t="str">
            <v>RESONATE B</v>
          </cell>
          <cell r="I7472" t="str">
            <v>CHARTERS TOWERS</v>
          </cell>
          <cell r="J7472" t="str">
            <v>AUS</v>
          </cell>
          <cell r="K7472" t="str">
            <v>AU</v>
          </cell>
          <cell r="L7472" t="str">
            <v>Resonate Broadcasting Pty Ltd</v>
          </cell>
          <cell r="M7472" t="str">
            <v>Business</v>
          </cell>
          <cell r="N7472" t="str">
            <v>QLD</v>
          </cell>
          <cell r="O7472" t="str">
            <v>PO Box 381</v>
          </cell>
          <cell r="P7472">
            <v>4820</v>
          </cell>
          <cell r="Q7472" t="str">
            <v>NO</v>
          </cell>
          <cell r="R7472" t="str">
            <v>AUD</v>
          </cell>
          <cell r="U7472" t="str">
            <v>01 Inv</v>
          </cell>
          <cell r="V7472" t="str">
            <v>EFT</v>
          </cell>
          <cell r="W7472" t="str">
            <v>EN_AU</v>
          </cell>
          <cell r="X7472" t="str">
            <v>GST</v>
          </cell>
          <cell r="Y7472">
            <v>81774003573</v>
          </cell>
          <cell r="Z7472">
            <v>100</v>
          </cell>
          <cell r="AA7472" t="str">
            <v>NO</v>
          </cell>
          <cell r="AB7472" t="str">
            <v>V-007744</v>
          </cell>
          <cell r="AC7472" t="str">
            <v>V-002491</v>
          </cell>
        </row>
        <row r="7473">
          <cell r="D7473" t="str">
            <v>Resource Systems Pty Ltd</v>
          </cell>
          <cell r="E7473" t="str">
            <v>RESOURCE S</v>
          </cell>
          <cell r="I7473" t="str">
            <v>ALEXANDRIA</v>
          </cell>
          <cell r="J7473" t="str">
            <v>AUS</v>
          </cell>
          <cell r="K7473" t="str">
            <v>AU</v>
          </cell>
          <cell r="L7473" t="str">
            <v>Resource Systems Pty Ltd</v>
          </cell>
          <cell r="M7473" t="str">
            <v>Business</v>
          </cell>
          <cell r="N7473" t="str">
            <v>NSW</v>
          </cell>
          <cell r="O7473" t="str">
            <v>PO Box 7042</v>
          </cell>
          <cell r="P7473">
            <v>2015</v>
          </cell>
          <cell r="Q7473" t="str">
            <v>NO</v>
          </cell>
          <cell r="R7473" t="str">
            <v>AUD</v>
          </cell>
          <cell r="U7473" t="str">
            <v>01 Inv</v>
          </cell>
          <cell r="V7473" t="str">
            <v>EFT</v>
          </cell>
          <cell r="W7473" t="str">
            <v>EN_AU</v>
          </cell>
          <cell r="X7473" t="str">
            <v>GST</v>
          </cell>
          <cell r="Y7473">
            <v>40112041979</v>
          </cell>
          <cell r="Z7473">
            <v>100</v>
          </cell>
          <cell r="AA7473" t="str">
            <v>NO</v>
          </cell>
          <cell r="AB7473" t="str">
            <v>V-007747</v>
          </cell>
          <cell r="AC7473" t="str">
            <v>V-003425</v>
          </cell>
        </row>
        <row r="7474">
          <cell r="D7474" t="str">
            <v>Respring Pty Ltd</v>
          </cell>
          <cell r="E7474" t="str">
            <v>FARMBUY.CO</v>
          </cell>
          <cell r="I7474" t="str">
            <v>PRAHRAN</v>
          </cell>
          <cell r="J7474" t="str">
            <v>AUS</v>
          </cell>
          <cell r="K7474" t="str">
            <v>AU</v>
          </cell>
          <cell r="L7474" t="str">
            <v>Respring Pty Ltd</v>
          </cell>
          <cell r="M7474" t="str">
            <v>Business</v>
          </cell>
          <cell r="N7474" t="str">
            <v>VIC</v>
          </cell>
          <cell r="O7474" t="str">
            <v>40 Porter Street</v>
          </cell>
          <cell r="P7474">
            <v>3181</v>
          </cell>
          <cell r="Q7474" t="str">
            <v>NO</v>
          </cell>
          <cell r="R7474" t="str">
            <v>AUD</v>
          </cell>
          <cell r="U7474" t="str">
            <v>30 Inv</v>
          </cell>
          <cell r="V7474" t="str">
            <v>EFT</v>
          </cell>
          <cell r="W7474" t="str">
            <v>EN_AU</v>
          </cell>
          <cell r="X7474" t="str">
            <v>GST</v>
          </cell>
          <cell r="Y7474">
            <v>65624218015</v>
          </cell>
          <cell r="Z7474">
            <v>100</v>
          </cell>
          <cell r="AA7474" t="str">
            <v>NO</v>
          </cell>
          <cell r="AB7474" t="str">
            <v>V-007748</v>
          </cell>
          <cell r="AC7474" t="str">
            <v>V-006619</v>
          </cell>
        </row>
        <row r="7475">
          <cell r="D7475" t="str">
            <v>Return To Work Corporation Of Sa</v>
          </cell>
          <cell r="E7475" t="str">
            <v>RETURN TO</v>
          </cell>
          <cell r="I7475" t="str">
            <v>ADELAIDE</v>
          </cell>
          <cell r="J7475" t="str">
            <v>AUS</v>
          </cell>
          <cell r="K7475" t="str">
            <v>AU</v>
          </cell>
          <cell r="L7475" t="str">
            <v>Return To Work Corporation Of Sa</v>
          </cell>
          <cell r="M7475" t="str">
            <v>Business</v>
          </cell>
          <cell r="N7475" t="str">
            <v>SA</v>
          </cell>
          <cell r="O7475" t="str">
            <v>PO Box 2668</v>
          </cell>
          <cell r="P7475">
            <v>5000</v>
          </cell>
          <cell r="Q7475" t="str">
            <v>NO</v>
          </cell>
          <cell r="R7475" t="str">
            <v>AUD</v>
          </cell>
          <cell r="U7475" t="str">
            <v>01 Inv</v>
          </cell>
          <cell r="V7475" t="str">
            <v>EFT</v>
          </cell>
          <cell r="W7475" t="str">
            <v>EN_AU</v>
          </cell>
          <cell r="X7475" t="str">
            <v>GST</v>
          </cell>
          <cell r="Y7475">
            <v>83687563395</v>
          </cell>
          <cell r="Z7475">
            <v>100</v>
          </cell>
          <cell r="AA7475" t="str">
            <v>NO</v>
          </cell>
          <cell r="AB7475" t="str">
            <v>V-007749</v>
          </cell>
          <cell r="AC7475" t="str">
            <v>V-002508</v>
          </cell>
        </row>
        <row r="7476">
          <cell r="D7476" t="str">
            <v>Revenue Sa</v>
          </cell>
          <cell r="E7476" t="str">
            <v>REVENUE SA</v>
          </cell>
          <cell r="I7476" t="str">
            <v>ADELAIDE</v>
          </cell>
          <cell r="J7476" t="str">
            <v>AUS</v>
          </cell>
          <cell r="K7476" t="str">
            <v>AU</v>
          </cell>
          <cell r="L7476" t="str">
            <v>Revenue Sa</v>
          </cell>
          <cell r="M7476" t="str">
            <v>Business</v>
          </cell>
          <cell r="N7476" t="str">
            <v>SA</v>
          </cell>
          <cell r="O7476" t="str">
            <v>Locked Bag 555</v>
          </cell>
          <cell r="P7476">
            <v>5001</v>
          </cell>
          <cell r="Q7476" t="str">
            <v>NO</v>
          </cell>
          <cell r="R7476" t="str">
            <v>AUD</v>
          </cell>
          <cell r="U7476" t="str">
            <v>01 Inv</v>
          </cell>
          <cell r="V7476" t="str">
            <v>Cheque</v>
          </cell>
          <cell r="W7476" t="str">
            <v>EN_AU</v>
          </cell>
          <cell r="X7476" t="str">
            <v>GST</v>
          </cell>
          <cell r="Y7476">
            <v>19040349865</v>
          </cell>
          <cell r="Z7476">
            <v>100</v>
          </cell>
          <cell r="AA7476" t="str">
            <v>NO</v>
          </cell>
          <cell r="AB7476" t="str">
            <v>V-007752</v>
          </cell>
          <cell r="AC7476" t="str">
            <v>V-000395</v>
          </cell>
        </row>
        <row r="7477">
          <cell r="D7477" t="str">
            <v>Revisuals</v>
          </cell>
          <cell r="E7477" t="str">
            <v>REVISUALS</v>
          </cell>
          <cell r="I7477" t="str">
            <v>WYREEMA</v>
          </cell>
          <cell r="J7477" t="str">
            <v>AUS</v>
          </cell>
          <cell r="K7477" t="str">
            <v>AU</v>
          </cell>
          <cell r="L7477" t="str">
            <v>Revisuals</v>
          </cell>
          <cell r="M7477" t="str">
            <v>Business</v>
          </cell>
          <cell r="N7477" t="str">
            <v>QLD</v>
          </cell>
          <cell r="O7477" t="str">
            <v>160 Hoffmann Road</v>
          </cell>
          <cell r="P7477">
            <v>4352</v>
          </cell>
          <cell r="Q7477" t="str">
            <v>NO</v>
          </cell>
          <cell r="R7477" t="str">
            <v>AUD</v>
          </cell>
          <cell r="U7477" t="str">
            <v>21 Inv</v>
          </cell>
          <cell r="V7477" t="str">
            <v>EFT</v>
          </cell>
          <cell r="W7477" t="str">
            <v>EN_AU</v>
          </cell>
          <cell r="X7477" t="str">
            <v>GST</v>
          </cell>
          <cell r="Y7477">
            <v>68646106048</v>
          </cell>
          <cell r="Z7477">
            <v>100</v>
          </cell>
          <cell r="AA7477" t="str">
            <v>NO</v>
          </cell>
          <cell r="AB7477" t="str">
            <v>V-007753</v>
          </cell>
          <cell r="AC7477" t="str">
            <v>V-007440</v>
          </cell>
        </row>
        <row r="7478">
          <cell r="D7478" t="str">
            <v>Revival Custom Signs &amp; Pinstriping</v>
          </cell>
          <cell r="E7478" t="str">
            <v>REVIVAL CU</v>
          </cell>
          <cell r="I7478" t="str">
            <v>CONWAY BEACH</v>
          </cell>
          <cell r="J7478" t="str">
            <v>AUS</v>
          </cell>
          <cell r="K7478" t="str">
            <v>AU</v>
          </cell>
          <cell r="L7478" t="str">
            <v>Revival Custom Signs &amp; Pinstriping</v>
          </cell>
          <cell r="M7478" t="str">
            <v>Business</v>
          </cell>
          <cell r="N7478" t="str">
            <v>QLD</v>
          </cell>
          <cell r="O7478" t="str">
            <v>1692 Conway Road</v>
          </cell>
          <cell r="P7478">
            <v>4800</v>
          </cell>
          <cell r="Q7478" t="str">
            <v>NO</v>
          </cell>
          <cell r="R7478" t="str">
            <v>AUD</v>
          </cell>
          <cell r="U7478" t="str">
            <v>7 Inv</v>
          </cell>
          <cell r="V7478" t="str">
            <v>EFT</v>
          </cell>
          <cell r="W7478" t="str">
            <v>EN_AU</v>
          </cell>
          <cell r="X7478" t="str">
            <v>GST</v>
          </cell>
          <cell r="Y7478">
            <v>66968751531</v>
          </cell>
          <cell r="Z7478">
            <v>100</v>
          </cell>
          <cell r="AA7478" t="str">
            <v>NO</v>
          </cell>
          <cell r="AB7478" t="str">
            <v>V-007754</v>
          </cell>
          <cell r="AC7478" t="str">
            <v>V-008806</v>
          </cell>
        </row>
        <row r="7479">
          <cell r="D7479" t="str">
            <v>Revolution Print</v>
          </cell>
          <cell r="E7479" t="str">
            <v>REVOLUTION</v>
          </cell>
          <cell r="I7479" t="str">
            <v>ECHUCA</v>
          </cell>
          <cell r="J7479" t="str">
            <v>AUS</v>
          </cell>
          <cell r="K7479" t="str">
            <v>AU</v>
          </cell>
          <cell r="L7479" t="str">
            <v>Revolution Print</v>
          </cell>
          <cell r="M7479" t="str">
            <v>Business</v>
          </cell>
          <cell r="N7479" t="str">
            <v>VIC</v>
          </cell>
          <cell r="O7479" t="str">
            <v>91 Ogilvie Avenue</v>
          </cell>
          <cell r="P7479">
            <v>3564</v>
          </cell>
          <cell r="Q7479" t="str">
            <v>NO</v>
          </cell>
          <cell r="R7479" t="str">
            <v>AUD</v>
          </cell>
          <cell r="U7479" t="str">
            <v>30 Inv</v>
          </cell>
          <cell r="V7479" t="str">
            <v>EFT</v>
          </cell>
          <cell r="W7479" t="str">
            <v>EN_AU</v>
          </cell>
          <cell r="X7479" t="str">
            <v>GST</v>
          </cell>
          <cell r="Y7479">
            <v>27005639538</v>
          </cell>
          <cell r="Z7479">
            <v>100</v>
          </cell>
          <cell r="AA7479" t="str">
            <v>NO</v>
          </cell>
          <cell r="AB7479" t="str">
            <v>V-007756</v>
          </cell>
          <cell r="AC7479" t="str">
            <v>V-009962</v>
          </cell>
        </row>
        <row r="7480">
          <cell r="D7480" t="str">
            <v>Reward Gateway Pty Ltd</v>
          </cell>
          <cell r="E7480" t="str">
            <v>REWARD GAT</v>
          </cell>
          <cell r="I7480" t="str">
            <v>SYDNEY</v>
          </cell>
          <cell r="J7480" t="str">
            <v>AUS</v>
          </cell>
          <cell r="K7480" t="str">
            <v>AU</v>
          </cell>
          <cell r="L7480" t="str">
            <v>Reward Gateway Pty Ltd</v>
          </cell>
          <cell r="M7480" t="str">
            <v>Business</v>
          </cell>
          <cell r="N7480" t="str">
            <v>NSW</v>
          </cell>
          <cell r="O7480" t="str">
            <v>95 Pitt Street, Suite13.01</v>
          </cell>
          <cell r="P7480">
            <v>2000</v>
          </cell>
          <cell r="Q7480" t="str">
            <v>NO</v>
          </cell>
          <cell r="R7480" t="str">
            <v>AUD</v>
          </cell>
          <cell r="U7480" t="str">
            <v>7 Inv</v>
          </cell>
          <cell r="V7480" t="str">
            <v>EFT</v>
          </cell>
          <cell r="W7480" t="str">
            <v>EN_AU</v>
          </cell>
          <cell r="X7480" t="str">
            <v>GST</v>
          </cell>
          <cell r="Y7480">
            <v>40141363564</v>
          </cell>
          <cell r="Z7480">
            <v>100</v>
          </cell>
          <cell r="AA7480" t="str">
            <v>NO</v>
          </cell>
          <cell r="AB7480" t="str">
            <v>V-007757</v>
          </cell>
          <cell r="AC7480" t="str">
            <v>V-007341</v>
          </cell>
        </row>
        <row r="7481">
          <cell r="D7481" t="str">
            <v>Rex Software Pty Ltd</v>
          </cell>
          <cell r="E7481" t="str">
            <v>REX SOFTWA</v>
          </cell>
          <cell r="I7481" t="str">
            <v>NEWSTEAD</v>
          </cell>
          <cell r="J7481" t="str">
            <v>AUS</v>
          </cell>
          <cell r="K7481" t="str">
            <v>AU</v>
          </cell>
          <cell r="L7481" t="str">
            <v>Rex Software Pty Ltd</v>
          </cell>
          <cell r="M7481" t="str">
            <v>Business</v>
          </cell>
          <cell r="N7481" t="str">
            <v>QLD</v>
          </cell>
          <cell r="O7481" t="str">
            <v>29 Helen Street</v>
          </cell>
          <cell r="P7481">
            <v>4006</v>
          </cell>
          <cell r="Q7481" t="str">
            <v>NO</v>
          </cell>
          <cell r="R7481" t="str">
            <v>AUD</v>
          </cell>
          <cell r="U7481" t="str">
            <v>21 Inv</v>
          </cell>
          <cell r="V7481" t="str">
            <v>EFT</v>
          </cell>
          <cell r="W7481" t="str">
            <v>EN_AU</v>
          </cell>
          <cell r="X7481" t="str">
            <v>GST</v>
          </cell>
          <cell r="Y7481">
            <v>97145420284</v>
          </cell>
          <cell r="Z7481">
            <v>100</v>
          </cell>
          <cell r="AA7481" t="str">
            <v>NO</v>
          </cell>
          <cell r="AB7481" t="str">
            <v>V-007758</v>
          </cell>
          <cell r="AC7481" t="str">
            <v>V-005554</v>
          </cell>
        </row>
        <row r="7482">
          <cell r="D7482" t="str">
            <v>Rfa Architects Pty Ltd</v>
          </cell>
          <cell r="E7482" t="str">
            <v>RFA ARCHIT</v>
          </cell>
          <cell r="I7482" t="str">
            <v>CROWS NEST</v>
          </cell>
          <cell r="J7482" t="str">
            <v>AUS</v>
          </cell>
          <cell r="K7482" t="str">
            <v>AU</v>
          </cell>
          <cell r="L7482" t="str">
            <v>Rfa Architects Pty Ltd</v>
          </cell>
          <cell r="M7482" t="str">
            <v>Business</v>
          </cell>
          <cell r="N7482" t="str">
            <v>NSW</v>
          </cell>
          <cell r="O7482" t="str">
            <v>Lvl 1/121 Alexander Street</v>
          </cell>
          <cell r="P7482">
            <v>2065</v>
          </cell>
          <cell r="Q7482" t="str">
            <v>NO</v>
          </cell>
          <cell r="R7482" t="str">
            <v>AUD</v>
          </cell>
          <cell r="U7482" t="str">
            <v>14 Inv</v>
          </cell>
          <cell r="V7482" t="str">
            <v>EFT</v>
          </cell>
          <cell r="W7482" t="str">
            <v>EN_AU</v>
          </cell>
          <cell r="X7482" t="str">
            <v>Exempt</v>
          </cell>
          <cell r="Y7482">
            <v>23144697923</v>
          </cell>
          <cell r="Z7482">
            <v>100</v>
          </cell>
          <cell r="AA7482" t="str">
            <v>NO</v>
          </cell>
          <cell r="AB7482" t="str">
            <v>V-007759</v>
          </cell>
          <cell r="AC7482" t="str">
            <v>V-006993</v>
          </cell>
        </row>
        <row r="7483">
          <cell r="D7483" t="str">
            <v>Rfds Esperance Auxillary Inc</v>
          </cell>
          <cell r="E7483" t="str">
            <v>RFDS ESPER</v>
          </cell>
          <cell r="I7483" t="str">
            <v>ESPERANCE</v>
          </cell>
          <cell r="J7483" t="str">
            <v>AUS</v>
          </cell>
          <cell r="K7483" t="str">
            <v>AU</v>
          </cell>
          <cell r="L7483" t="str">
            <v>Rfds Esperance Auxillary Inc</v>
          </cell>
          <cell r="M7483" t="str">
            <v>Business</v>
          </cell>
          <cell r="N7483" t="str">
            <v>WA</v>
          </cell>
          <cell r="O7483" t="str">
            <v>PO Box 1977</v>
          </cell>
          <cell r="P7483">
            <v>6450</v>
          </cell>
          <cell r="Q7483" t="str">
            <v>NO</v>
          </cell>
          <cell r="R7483" t="str">
            <v>AUD</v>
          </cell>
          <cell r="U7483" t="str">
            <v>30 Inv</v>
          </cell>
          <cell r="V7483" t="str">
            <v>EFT</v>
          </cell>
          <cell r="W7483" t="str">
            <v>EN_AU</v>
          </cell>
          <cell r="X7483" t="str">
            <v>Exempt</v>
          </cell>
          <cell r="Y7483">
            <v>62390436935</v>
          </cell>
          <cell r="Z7483">
            <v>100</v>
          </cell>
          <cell r="AA7483" t="str">
            <v>NO</v>
          </cell>
          <cell r="AB7483" t="str">
            <v>V-007760</v>
          </cell>
          <cell r="AC7483" t="str">
            <v>V-007653</v>
          </cell>
        </row>
        <row r="7484">
          <cell r="D7484" t="str">
            <v>Rfds Naracoorte And District</v>
          </cell>
          <cell r="E7484" t="str">
            <v>RFDS NARAC</v>
          </cell>
          <cell r="I7484" t="str">
            <v>NARACOORTE</v>
          </cell>
          <cell r="J7484" t="str">
            <v>AUS</v>
          </cell>
          <cell r="K7484" t="str">
            <v>AU</v>
          </cell>
          <cell r="L7484" t="str">
            <v>Rfds Naracoorte And District</v>
          </cell>
          <cell r="M7484" t="str">
            <v>Business</v>
          </cell>
          <cell r="N7484" t="str">
            <v>SA</v>
          </cell>
          <cell r="O7484" t="str">
            <v>PO Box 1003</v>
          </cell>
          <cell r="P7484">
            <v>5271</v>
          </cell>
          <cell r="Q7484" t="str">
            <v>NO</v>
          </cell>
          <cell r="R7484" t="str">
            <v>AUD</v>
          </cell>
          <cell r="U7484" t="str">
            <v>30 Inv</v>
          </cell>
          <cell r="V7484" t="str">
            <v>EFT</v>
          </cell>
          <cell r="W7484" t="str">
            <v>EN_AU</v>
          </cell>
          <cell r="X7484" t="str">
            <v>Exempt</v>
          </cell>
          <cell r="Y7484">
            <v>59697211414</v>
          </cell>
          <cell r="Z7484">
            <v>100</v>
          </cell>
          <cell r="AA7484" t="str">
            <v>NO</v>
          </cell>
          <cell r="AB7484" t="str">
            <v>V-007761</v>
          </cell>
          <cell r="AC7484" t="str">
            <v>V-007662</v>
          </cell>
        </row>
        <row r="7485">
          <cell r="D7485" t="str">
            <v>Rgi Signworks WA Pty Ltd</v>
          </cell>
          <cell r="E7485" t="str">
            <v>RGI SIGNWO</v>
          </cell>
          <cell r="I7485" t="str">
            <v>WONTHELLA</v>
          </cell>
          <cell r="J7485" t="str">
            <v>AUS</v>
          </cell>
          <cell r="K7485" t="str">
            <v>AU</v>
          </cell>
          <cell r="L7485" t="str">
            <v>Rgi Signworks WA Pty Ltd</v>
          </cell>
          <cell r="M7485" t="str">
            <v>Business</v>
          </cell>
          <cell r="N7485" t="str">
            <v>WA</v>
          </cell>
          <cell r="O7485" t="str">
            <v>PO Box 5174</v>
          </cell>
          <cell r="P7485">
            <v>6530</v>
          </cell>
          <cell r="Q7485" t="str">
            <v>NO</v>
          </cell>
          <cell r="R7485" t="str">
            <v>AUD</v>
          </cell>
          <cell r="U7485" t="str">
            <v>01 Inv</v>
          </cell>
          <cell r="V7485" t="str">
            <v>EFT</v>
          </cell>
          <cell r="W7485" t="str">
            <v>EN_AU</v>
          </cell>
          <cell r="X7485" t="str">
            <v>GST</v>
          </cell>
          <cell r="Y7485">
            <v>86154657566</v>
          </cell>
          <cell r="Z7485">
            <v>100</v>
          </cell>
          <cell r="AA7485" t="str">
            <v>NO</v>
          </cell>
          <cell r="AB7485" t="str">
            <v>V-007762</v>
          </cell>
          <cell r="AC7485" t="str">
            <v>V-009333</v>
          </cell>
        </row>
        <row r="7486">
          <cell r="D7486" t="str">
            <v>Rh &amp; P Leonard</v>
          </cell>
          <cell r="E7486" t="str">
            <v>RH &amp; P LEO</v>
          </cell>
          <cell r="I7486" t="str">
            <v>GOONDIWINDI</v>
          </cell>
          <cell r="J7486" t="str">
            <v>AUS</v>
          </cell>
          <cell r="K7486" t="str">
            <v>AU</v>
          </cell>
          <cell r="L7486" t="str">
            <v>Rh &amp; P Leonard</v>
          </cell>
          <cell r="M7486" t="str">
            <v>Business</v>
          </cell>
          <cell r="N7486" t="str">
            <v>QLD</v>
          </cell>
          <cell r="O7486" t="str">
            <v>PO Box 236</v>
          </cell>
          <cell r="P7486">
            <v>4390</v>
          </cell>
          <cell r="Q7486" t="str">
            <v>NO</v>
          </cell>
          <cell r="R7486" t="str">
            <v>AUD</v>
          </cell>
          <cell r="U7486" t="str">
            <v>01 Inv</v>
          </cell>
          <cell r="V7486" t="str">
            <v>EFT</v>
          </cell>
          <cell r="W7486" t="str">
            <v>EN_AU</v>
          </cell>
          <cell r="X7486" t="str">
            <v>GST</v>
          </cell>
          <cell r="Y7486">
            <v>34957686506</v>
          </cell>
          <cell r="Z7486">
            <v>100</v>
          </cell>
          <cell r="AA7486" t="str">
            <v>NO</v>
          </cell>
          <cell r="AB7486" t="str">
            <v>V-007763</v>
          </cell>
          <cell r="AC7486" t="str">
            <v>V-010099</v>
          </cell>
        </row>
        <row r="7487">
          <cell r="D7487" t="str">
            <v>Rh O'Toole Pty Ltd</v>
          </cell>
          <cell r="E7487" t="str">
            <v>O'TOOLE RH</v>
          </cell>
          <cell r="I7487" t="str">
            <v>ROMA</v>
          </cell>
          <cell r="J7487" t="str">
            <v>AUS</v>
          </cell>
          <cell r="K7487" t="str">
            <v>AU</v>
          </cell>
          <cell r="L7487" t="str">
            <v>Rh O'Toole Pty Ltd</v>
          </cell>
          <cell r="M7487" t="str">
            <v>Business</v>
          </cell>
          <cell r="N7487" t="str">
            <v>QLD</v>
          </cell>
          <cell r="O7487" t="str">
            <v>PO Box 1230</v>
          </cell>
          <cell r="P7487">
            <v>4455</v>
          </cell>
          <cell r="Q7487" t="str">
            <v>NO</v>
          </cell>
          <cell r="R7487" t="str">
            <v>AUD</v>
          </cell>
          <cell r="U7487" t="str">
            <v>30 Inv</v>
          </cell>
          <cell r="V7487" t="str">
            <v>EFT</v>
          </cell>
          <cell r="W7487" t="str">
            <v>EN_AU</v>
          </cell>
          <cell r="X7487" t="str">
            <v>GST</v>
          </cell>
          <cell r="Y7487">
            <v>31791548672</v>
          </cell>
          <cell r="Z7487">
            <v>100</v>
          </cell>
          <cell r="AA7487" t="str">
            <v>NO</v>
          </cell>
          <cell r="AB7487" t="str">
            <v>V-007764</v>
          </cell>
          <cell r="AC7487" t="str">
            <v>V-003416</v>
          </cell>
        </row>
        <row r="7488">
          <cell r="D7488" t="str">
            <v>Rhim Clean'N</v>
          </cell>
          <cell r="E7488" t="str">
            <v>RHIM CLEAN</v>
          </cell>
          <cell r="I7488" t="str">
            <v>ELINGAMITE NORTH</v>
          </cell>
          <cell r="J7488" t="str">
            <v>AUS</v>
          </cell>
          <cell r="K7488" t="str">
            <v>AU</v>
          </cell>
          <cell r="L7488" t="str">
            <v>Rhim Clean'N</v>
          </cell>
          <cell r="M7488" t="str">
            <v>Business</v>
          </cell>
          <cell r="N7488" t="str">
            <v>VIC</v>
          </cell>
          <cell r="O7488" t="str">
            <v>1010 Leichfield Road</v>
          </cell>
          <cell r="P7488">
            <v>3266</v>
          </cell>
          <cell r="Q7488" t="str">
            <v>NO</v>
          </cell>
          <cell r="R7488" t="str">
            <v>AUD</v>
          </cell>
          <cell r="U7488" t="str">
            <v>14 Inv</v>
          </cell>
          <cell r="V7488" t="str">
            <v>Cheque</v>
          </cell>
          <cell r="W7488" t="str">
            <v>EN_AU</v>
          </cell>
          <cell r="X7488" t="str">
            <v>GST</v>
          </cell>
          <cell r="Y7488">
            <v>16141017219</v>
          </cell>
          <cell r="Z7488">
            <v>100</v>
          </cell>
          <cell r="AA7488" t="str">
            <v>NO</v>
          </cell>
          <cell r="AB7488" t="str">
            <v>V-007765</v>
          </cell>
          <cell r="AC7488" t="str">
            <v>V-001398</v>
          </cell>
        </row>
        <row r="7489">
          <cell r="D7489" t="str">
            <v>Rhm Consulting Engineers</v>
          </cell>
          <cell r="E7489" t="str">
            <v>RHM CONSUL</v>
          </cell>
          <cell r="I7489" t="str">
            <v>SCONE</v>
          </cell>
          <cell r="J7489" t="str">
            <v>AUS</v>
          </cell>
          <cell r="K7489" t="str">
            <v>AU</v>
          </cell>
          <cell r="L7489" t="str">
            <v>Rhm Consulting Engineers</v>
          </cell>
          <cell r="M7489" t="str">
            <v>Business</v>
          </cell>
          <cell r="N7489" t="str">
            <v>NSW</v>
          </cell>
          <cell r="O7489" t="str">
            <v>109 Susan Street</v>
          </cell>
          <cell r="P7489">
            <v>2337</v>
          </cell>
          <cell r="Q7489" t="str">
            <v>NO</v>
          </cell>
          <cell r="R7489" t="str">
            <v>AUD</v>
          </cell>
          <cell r="U7489" t="str">
            <v>14 Inv</v>
          </cell>
          <cell r="V7489" t="str">
            <v>EFT</v>
          </cell>
          <cell r="W7489" t="str">
            <v>EN_AU</v>
          </cell>
          <cell r="X7489" t="str">
            <v>GST</v>
          </cell>
          <cell r="Y7489">
            <v>82153018800</v>
          </cell>
          <cell r="Z7489">
            <v>100</v>
          </cell>
          <cell r="AA7489" t="str">
            <v>NO</v>
          </cell>
          <cell r="AB7489" t="str">
            <v>V-007766</v>
          </cell>
          <cell r="AC7489" t="str">
            <v>V-009714</v>
          </cell>
        </row>
        <row r="7490">
          <cell r="D7490" t="str">
            <v>Rhodes Wool</v>
          </cell>
          <cell r="E7490" t="str">
            <v>RHODES WOO</v>
          </cell>
          <cell r="I7490" t="str">
            <v>EDINBURGH NORTH</v>
          </cell>
          <cell r="J7490" t="str">
            <v>AUS</v>
          </cell>
          <cell r="K7490" t="str">
            <v>AU</v>
          </cell>
          <cell r="L7490" t="str">
            <v>Rhodes Wool</v>
          </cell>
          <cell r="M7490" t="str">
            <v>Business</v>
          </cell>
          <cell r="N7490" t="str">
            <v>SA</v>
          </cell>
          <cell r="O7490" t="str">
            <v>16 Hewittson Road</v>
          </cell>
          <cell r="P7490">
            <v>5113</v>
          </cell>
          <cell r="Q7490" t="str">
            <v>NO</v>
          </cell>
          <cell r="R7490" t="str">
            <v>AUD</v>
          </cell>
          <cell r="U7490" t="str">
            <v>30 Inv</v>
          </cell>
          <cell r="V7490" t="str">
            <v>EFT</v>
          </cell>
          <cell r="W7490" t="str">
            <v>EN_AU</v>
          </cell>
          <cell r="X7490" t="str">
            <v>GST</v>
          </cell>
          <cell r="Y7490">
            <v>18560037696</v>
          </cell>
          <cell r="Z7490">
            <v>100</v>
          </cell>
          <cell r="AA7490" t="str">
            <v>NO</v>
          </cell>
          <cell r="AB7490" t="str">
            <v>V-007767</v>
          </cell>
          <cell r="AC7490" t="str">
            <v>V-008705</v>
          </cell>
        </row>
        <row r="7491">
          <cell r="D7491" t="str">
            <v>Rhook Electrical P/L</v>
          </cell>
          <cell r="E7491" t="str">
            <v>RHOOK ELEC</v>
          </cell>
          <cell r="I7491" t="str">
            <v>HAMILTON</v>
          </cell>
          <cell r="J7491" t="str">
            <v>AUS</v>
          </cell>
          <cell r="K7491" t="str">
            <v>AU</v>
          </cell>
          <cell r="L7491" t="str">
            <v>Rhook Electrical P/L</v>
          </cell>
          <cell r="M7491" t="str">
            <v>Business</v>
          </cell>
          <cell r="N7491" t="str">
            <v>VIC</v>
          </cell>
          <cell r="O7491" t="str">
            <v>PO Box 321</v>
          </cell>
          <cell r="P7491">
            <v>2303</v>
          </cell>
          <cell r="Q7491" t="str">
            <v>NO</v>
          </cell>
          <cell r="R7491" t="str">
            <v>AUD</v>
          </cell>
          <cell r="U7491" t="str">
            <v>14 Inv</v>
          </cell>
          <cell r="V7491" t="str">
            <v>EFT</v>
          </cell>
          <cell r="W7491" t="str">
            <v>EN_AU</v>
          </cell>
          <cell r="X7491" t="str">
            <v>GST</v>
          </cell>
          <cell r="Y7491">
            <v>86641465509</v>
          </cell>
          <cell r="Z7491">
            <v>100</v>
          </cell>
          <cell r="AA7491" t="str">
            <v>NO</v>
          </cell>
          <cell r="AB7491" t="str">
            <v>V-007768</v>
          </cell>
          <cell r="AC7491" t="str">
            <v>V-004872</v>
          </cell>
        </row>
        <row r="7492">
          <cell r="D7492" t="str">
            <v>Rhyse Blyton</v>
          </cell>
          <cell r="E7492" t="str">
            <v>RHYSE BLYT</v>
          </cell>
          <cell r="I7492" t="str">
            <v>MOURA</v>
          </cell>
          <cell r="J7492" t="str">
            <v>AUS</v>
          </cell>
          <cell r="K7492" t="str">
            <v>AU</v>
          </cell>
          <cell r="L7492" t="str">
            <v>Rhyse Blyton</v>
          </cell>
          <cell r="M7492" t="str">
            <v>Business</v>
          </cell>
          <cell r="N7492" t="str">
            <v>QLD</v>
          </cell>
          <cell r="O7492" t="str">
            <v>54 Hobbs Street</v>
          </cell>
          <cell r="P7492">
            <v>4718</v>
          </cell>
          <cell r="Q7492" t="str">
            <v>NO</v>
          </cell>
          <cell r="R7492" t="str">
            <v>AUD</v>
          </cell>
          <cell r="U7492" t="str">
            <v>01 Inv</v>
          </cell>
          <cell r="V7492" t="str">
            <v>EFT</v>
          </cell>
          <cell r="W7492" t="str">
            <v>EN_AU</v>
          </cell>
          <cell r="X7492" t="str">
            <v>Exempt</v>
          </cell>
          <cell r="Y7492">
            <v>49763279968</v>
          </cell>
          <cell r="Z7492">
            <v>100</v>
          </cell>
          <cell r="AA7492" t="str">
            <v>NO</v>
          </cell>
          <cell r="AB7492" t="str">
            <v>V-007769</v>
          </cell>
          <cell r="AC7492" t="str">
            <v>V-003762</v>
          </cell>
        </row>
        <row r="7493">
          <cell r="D7493" t="str">
            <v>Rice Electrical Contractors Pty Ltd</v>
          </cell>
          <cell r="E7493" t="str">
            <v>RICE ELECT</v>
          </cell>
          <cell r="I7493" t="str">
            <v>JAMESTOWN</v>
          </cell>
          <cell r="J7493" t="str">
            <v>AUS</v>
          </cell>
          <cell r="K7493" t="str">
            <v>AU</v>
          </cell>
          <cell r="L7493" t="str">
            <v>Rice Electrical Contractors Pty Ltd</v>
          </cell>
          <cell r="M7493" t="str">
            <v>Business</v>
          </cell>
          <cell r="N7493" t="str">
            <v>SA</v>
          </cell>
          <cell r="O7493" t="str">
            <v>19 Collins Street</v>
          </cell>
          <cell r="P7493">
            <v>5491</v>
          </cell>
          <cell r="Q7493" t="str">
            <v>NO</v>
          </cell>
          <cell r="R7493" t="str">
            <v>AUD</v>
          </cell>
          <cell r="U7493" t="str">
            <v>7 Inv</v>
          </cell>
          <cell r="V7493" t="str">
            <v>EFT</v>
          </cell>
          <cell r="W7493" t="str">
            <v>EN_AU</v>
          </cell>
          <cell r="X7493" t="str">
            <v>GST</v>
          </cell>
          <cell r="Y7493">
            <v>85764400523</v>
          </cell>
          <cell r="Z7493">
            <v>100</v>
          </cell>
          <cell r="AA7493" t="str">
            <v>NO</v>
          </cell>
          <cell r="AB7493" t="str">
            <v>V-007770</v>
          </cell>
          <cell r="AC7493" t="str">
            <v>V-004611</v>
          </cell>
        </row>
        <row r="7494">
          <cell r="D7494" t="str">
            <v>Rice Livestock Pty Ltd</v>
          </cell>
          <cell r="E7494" t="str">
            <v>RICE LIVES</v>
          </cell>
          <cell r="I7494" t="str">
            <v>DONALD</v>
          </cell>
          <cell r="J7494" t="str">
            <v>AUS</v>
          </cell>
          <cell r="K7494" t="str">
            <v>AU</v>
          </cell>
          <cell r="L7494" t="str">
            <v>Rice Livestock Pty Ltd</v>
          </cell>
          <cell r="M7494" t="str">
            <v>Business</v>
          </cell>
          <cell r="N7494" t="str">
            <v>VIC</v>
          </cell>
          <cell r="O7494" t="str">
            <v>1 Houston Street</v>
          </cell>
          <cell r="P7494">
            <v>3480</v>
          </cell>
          <cell r="Q7494" t="str">
            <v>NO</v>
          </cell>
          <cell r="R7494" t="str">
            <v>AUD</v>
          </cell>
          <cell r="U7494" t="str">
            <v>7 Inv</v>
          </cell>
          <cell r="V7494" t="str">
            <v>EFT</v>
          </cell>
          <cell r="W7494" t="str">
            <v>EN_AU</v>
          </cell>
          <cell r="X7494" t="str">
            <v>GST</v>
          </cell>
          <cell r="Y7494">
            <v>42613288289</v>
          </cell>
          <cell r="Z7494">
            <v>100</v>
          </cell>
          <cell r="AA7494" t="str">
            <v>NO</v>
          </cell>
          <cell r="AB7494" t="str">
            <v>V-007771</v>
          </cell>
          <cell r="AC7494" t="str">
            <v>V-003932</v>
          </cell>
        </row>
        <row r="7495">
          <cell r="D7495" t="str">
            <v>Ricegrowers Association Of</v>
          </cell>
          <cell r="E7495" t="str">
            <v>RICEGROWER</v>
          </cell>
          <cell r="I7495" t="str">
            <v>LEETON</v>
          </cell>
          <cell r="J7495" t="str">
            <v>AUS</v>
          </cell>
          <cell r="K7495" t="str">
            <v>AU</v>
          </cell>
          <cell r="L7495" t="str">
            <v>Ricegrowers Association Of</v>
          </cell>
          <cell r="M7495" t="str">
            <v>Business</v>
          </cell>
          <cell r="N7495" t="str">
            <v>NSW</v>
          </cell>
          <cell r="O7495" t="str">
            <v>PO Box 706</v>
          </cell>
          <cell r="P7495">
            <v>2705</v>
          </cell>
          <cell r="Q7495" t="str">
            <v>NO</v>
          </cell>
          <cell r="R7495" t="str">
            <v>AUD</v>
          </cell>
          <cell r="U7495" t="str">
            <v>30 Inv</v>
          </cell>
          <cell r="V7495" t="str">
            <v>EFT</v>
          </cell>
          <cell r="W7495" t="str">
            <v>EN_AU</v>
          </cell>
          <cell r="X7495" t="str">
            <v>GST</v>
          </cell>
          <cell r="Y7495">
            <v>65191537636</v>
          </cell>
          <cell r="Z7495">
            <v>100</v>
          </cell>
          <cell r="AA7495" t="str">
            <v>NO</v>
          </cell>
          <cell r="AB7495" t="str">
            <v>V-007772</v>
          </cell>
          <cell r="AC7495" t="str">
            <v>V-001122</v>
          </cell>
        </row>
        <row r="7496">
          <cell r="D7496" t="str">
            <v>Rich Handreck Electrical</v>
          </cell>
          <cell r="E7496" t="str">
            <v>RICH HANDR</v>
          </cell>
          <cell r="I7496" t="str">
            <v>YARRAWONGA</v>
          </cell>
          <cell r="J7496" t="str">
            <v>AUS</v>
          </cell>
          <cell r="K7496" t="str">
            <v>AU</v>
          </cell>
          <cell r="L7496" t="str">
            <v>Rich Handreck Electrical</v>
          </cell>
          <cell r="M7496" t="str">
            <v>Business</v>
          </cell>
          <cell r="N7496" t="str">
            <v>VIC</v>
          </cell>
          <cell r="O7496" t="str">
            <v>5 Henderson St</v>
          </cell>
          <cell r="P7496">
            <v>3730</v>
          </cell>
          <cell r="Q7496" t="str">
            <v>NO</v>
          </cell>
          <cell r="R7496" t="str">
            <v>AUD</v>
          </cell>
          <cell r="U7496" t="str">
            <v>14 Inv</v>
          </cell>
          <cell r="V7496" t="str">
            <v>EFT</v>
          </cell>
          <cell r="W7496" t="str">
            <v>EN_AU</v>
          </cell>
          <cell r="X7496" t="str">
            <v>GST</v>
          </cell>
          <cell r="Y7496">
            <v>11634384179</v>
          </cell>
          <cell r="Z7496">
            <v>100</v>
          </cell>
          <cell r="AA7496" t="str">
            <v>NO</v>
          </cell>
          <cell r="AB7496" t="str">
            <v>V-007773</v>
          </cell>
          <cell r="AC7496" t="str">
            <v>V-008406</v>
          </cell>
        </row>
        <row r="7497">
          <cell r="D7497" t="str">
            <v>Rich River Auto Body</v>
          </cell>
          <cell r="E7497" t="str">
            <v>RICH RIVER</v>
          </cell>
          <cell r="I7497" t="str">
            <v>MOAMA</v>
          </cell>
          <cell r="J7497" t="str">
            <v>AUS</v>
          </cell>
          <cell r="K7497" t="str">
            <v>AU</v>
          </cell>
          <cell r="L7497" t="str">
            <v>Rich River Auto Body</v>
          </cell>
          <cell r="M7497" t="str">
            <v>Business</v>
          </cell>
          <cell r="N7497" t="str">
            <v>NSW</v>
          </cell>
          <cell r="O7497" t="str">
            <v>75 Meninya Street</v>
          </cell>
          <cell r="P7497">
            <v>2731</v>
          </cell>
          <cell r="Q7497" t="str">
            <v>NO</v>
          </cell>
          <cell r="R7497" t="str">
            <v>AUD</v>
          </cell>
          <cell r="U7497" t="str">
            <v>21 Inv</v>
          </cell>
          <cell r="V7497" t="str">
            <v>EFT</v>
          </cell>
          <cell r="W7497" t="str">
            <v>EN_AU</v>
          </cell>
          <cell r="X7497" t="str">
            <v>GST</v>
          </cell>
          <cell r="Y7497">
            <v>65436241040</v>
          </cell>
          <cell r="Z7497">
            <v>100</v>
          </cell>
          <cell r="AA7497" t="str">
            <v>NO</v>
          </cell>
          <cell r="AB7497" t="str">
            <v>V-007774</v>
          </cell>
          <cell r="AC7497" t="str">
            <v>V-002121</v>
          </cell>
        </row>
        <row r="7498">
          <cell r="D7498" t="str">
            <v>Rich Rivers Radio Pty Ltd</v>
          </cell>
          <cell r="E7498" t="str">
            <v>RICH RIVER</v>
          </cell>
          <cell r="I7498" t="str">
            <v>DENILIQUIN</v>
          </cell>
          <cell r="J7498" t="str">
            <v>AUS</v>
          </cell>
          <cell r="K7498" t="str">
            <v>AU</v>
          </cell>
          <cell r="L7498" t="str">
            <v>Rich Rivers Radio Pty Ltd</v>
          </cell>
          <cell r="M7498" t="str">
            <v>Business</v>
          </cell>
          <cell r="N7498" t="str">
            <v>NSW</v>
          </cell>
          <cell r="O7498" t="str">
            <v>PO Box 312</v>
          </cell>
          <cell r="P7498">
            <v>2710</v>
          </cell>
          <cell r="Q7498" t="str">
            <v>NO</v>
          </cell>
          <cell r="R7498" t="str">
            <v>AUD</v>
          </cell>
          <cell r="U7498" t="str">
            <v>30 Inv</v>
          </cell>
          <cell r="V7498" t="str">
            <v>EFT</v>
          </cell>
          <cell r="W7498" t="str">
            <v>EN_AU</v>
          </cell>
          <cell r="X7498" t="str">
            <v>GST</v>
          </cell>
          <cell r="Y7498">
            <v>78004521055</v>
          </cell>
          <cell r="Z7498">
            <v>100</v>
          </cell>
          <cell r="AA7498" t="str">
            <v>NO</v>
          </cell>
          <cell r="AB7498" t="str">
            <v>V-007775</v>
          </cell>
          <cell r="AC7498" t="str">
            <v>V-001215</v>
          </cell>
        </row>
        <row r="7499">
          <cell r="D7499" t="str">
            <v>Richard Blyton</v>
          </cell>
          <cell r="E7499" t="str">
            <v>RICHARD BL</v>
          </cell>
          <cell r="I7499" t="str">
            <v>NIMMITABEL</v>
          </cell>
          <cell r="J7499" t="str">
            <v>AUS</v>
          </cell>
          <cell r="K7499" t="str">
            <v>AU</v>
          </cell>
          <cell r="L7499" t="str">
            <v>Richard Blyton</v>
          </cell>
          <cell r="M7499" t="str">
            <v>Business</v>
          </cell>
          <cell r="N7499" t="str">
            <v>NSW</v>
          </cell>
          <cell r="O7499" t="str">
            <v>2047 Tom Groggin Road</v>
          </cell>
          <cell r="P7499">
            <v>2631</v>
          </cell>
          <cell r="Q7499" t="str">
            <v>NO</v>
          </cell>
          <cell r="R7499" t="str">
            <v>AUD</v>
          </cell>
          <cell r="U7499" t="str">
            <v>01 Inv</v>
          </cell>
          <cell r="V7499" t="str">
            <v>EFT</v>
          </cell>
          <cell r="W7499" t="str">
            <v>EN_AU</v>
          </cell>
          <cell r="X7499" t="str">
            <v>GST</v>
          </cell>
          <cell r="Y7499">
            <v>34715997064</v>
          </cell>
          <cell r="Z7499">
            <v>100</v>
          </cell>
          <cell r="AA7499" t="str">
            <v>NO</v>
          </cell>
          <cell r="AB7499" t="str">
            <v>V-007776</v>
          </cell>
          <cell r="AC7499" t="str">
            <v>V-002168</v>
          </cell>
        </row>
        <row r="7500">
          <cell r="D7500" t="str">
            <v>Richard Curtis</v>
          </cell>
          <cell r="E7500" t="str">
            <v>RICHARD CU</v>
          </cell>
          <cell r="I7500" t="str">
            <v>MUNGINDI</v>
          </cell>
          <cell r="J7500" t="str">
            <v>AUS</v>
          </cell>
          <cell r="K7500" t="str">
            <v>AU</v>
          </cell>
          <cell r="L7500" t="str">
            <v>Richard Curtis</v>
          </cell>
          <cell r="M7500" t="str">
            <v>Business</v>
          </cell>
          <cell r="N7500" t="str">
            <v>NSW</v>
          </cell>
          <cell r="O7500" t="str">
            <v>96 Walker Street</v>
          </cell>
          <cell r="P7500">
            <v>2406</v>
          </cell>
          <cell r="Q7500" t="str">
            <v>NO</v>
          </cell>
          <cell r="R7500" t="str">
            <v>AUD</v>
          </cell>
          <cell r="U7500" t="str">
            <v>30 Inv</v>
          </cell>
          <cell r="V7500" t="str">
            <v>EFT</v>
          </cell>
          <cell r="W7500" t="str">
            <v>EN_AU</v>
          </cell>
          <cell r="X7500" t="str">
            <v>GST</v>
          </cell>
          <cell r="Y7500">
            <v>87261623304</v>
          </cell>
          <cell r="Z7500">
            <v>100</v>
          </cell>
          <cell r="AA7500" t="str">
            <v>NO</v>
          </cell>
          <cell r="AB7500" t="str">
            <v>V-007777</v>
          </cell>
          <cell r="AC7500" t="str">
            <v>V-005888</v>
          </cell>
        </row>
        <row r="7501">
          <cell r="D7501" t="str">
            <v>Richard J Jas</v>
          </cell>
          <cell r="E7501" t="str">
            <v>RICHARD J</v>
          </cell>
          <cell r="I7501" t="str">
            <v>BEVERLEY</v>
          </cell>
          <cell r="J7501" t="str">
            <v>AUS</v>
          </cell>
          <cell r="K7501" t="str">
            <v>AU</v>
          </cell>
          <cell r="L7501" t="str">
            <v>Richard J Jas</v>
          </cell>
          <cell r="M7501" t="str">
            <v>Business</v>
          </cell>
          <cell r="N7501" t="str">
            <v>WA</v>
          </cell>
          <cell r="O7501" t="str">
            <v>Railway Parade</v>
          </cell>
          <cell r="P7501">
            <v>6304</v>
          </cell>
          <cell r="Q7501" t="str">
            <v>NO</v>
          </cell>
          <cell r="R7501" t="str">
            <v>AUD</v>
          </cell>
          <cell r="U7501" t="str">
            <v>7 Inv</v>
          </cell>
          <cell r="V7501" t="str">
            <v>EFT</v>
          </cell>
          <cell r="W7501" t="str">
            <v>EN_AU</v>
          </cell>
          <cell r="X7501" t="str">
            <v>GST</v>
          </cell>
          <cell r="Y7501">
            <v>87466219508</v>
          </cell>
          <cell r="Z7501">
            <v>100</v>
          </cell>
          <cell r="AA7501" t="str">
            <v>NO</v>
          </cell>
          <cell r="AB7501" t="str">
            <v>V-007778</v>
          </cell>
          <cell r="AC7501" t="str">
            <v>V-002850</v>
          </cell>
        </row>
        <row r="7502">
          <cell r="D7502" t="str">
            <v>Richard Thurbon</v>
          </cell>
          <cell r="E7502" t="str">
            <v>RICHARD TH</v>
          </cell>
          <cell r="I7502" t="str">
            <v>KINGSDALE</v>
          </cell>
          <cell r="J7502" t="str">
            <v>AUS</v>
          </cell>
          <cell r="K7502" t="str">
            <v>AU</v>
          </cell>
          <cell r="L7502" t="str">
            <v>Richard Thurbon</v>
          </cell>
          <cell r="M7502" t="str">
            <v>Business</v>
          </cell>
          <cell r="N7502" t="str">
            <v>NSW</v>
          </cell>
          <cell r="O7502" t="str">
            <v>512 Crookwell Road</v>
          </cell>
          <cell r="P7502">
            <v>2580</v>
          </cell>
          <cell r="Q7502" t="str">
            <v>NO</v>
          </cell>
          <cell r="R7502" t="str">
            <v>AUD</v>
          </cell>
          <cell r="U7502" t="str">
            <v>7 Inv</v>
          </cell>
          <cell r="V7502" t="str">
            <v>EFT</v>
          </cell>
          <cell r="W7502" t="str">
            <v>EN_AU</v>
          </cell>
          <cell r="X7502" t="str">
            <v>GST</v>
          </cell>
          <cell r="Y7502">
            <v>98828527520</v>
          </cell>
          <cell r="Z7502">
            <v>100</v>
          </cell>
          <cell r="AA7502" t="str">
            <v>NO</v>
          </cell>
          <cell r="AB7502" t="str">
            <v>V-007779</v>
          </cell>
          <cell r="AC7502" t="str">
            <v>V-004677</v>
          </cell>
        </row>
        <row r="7503">
          <cell r="D7503" t="str">
            <v>Richard Weymouth</v>
          </cell>
          <cell r="E7503" t="str">
            <v>RICHARD WE</v>
          </cell>
          <cell r="I7503" t="str">
            <v>HAY</v>
          </cell>
          <cell r="J7503" t="str">
            <v>AUS</v>
          </cell>
          <cell r="K7503" t="str">
            <v>AU</v>
          </cell>
          <cell r="L7503" t="str">
            <v>Richard Weymouth</v>
          </cell>
          <cell r="M7503" t="str">
            <v>Business</v>
          </cell>
          <cell r="N7503" t="str">
            <v>NSW</v>
          </cell>
          <cell r="O7503" t="str">
            <v>472 Church Street</v>
          </cell>
          <cell r="P7503">
            <v>2711</v>
          </cell>
          <cell r="Q7503" t="str">
            <v>NO</v>
          </cell>
          <cell r="R7503" t="str">
            <v>AUD</v>
          </cell>
          <cell r="U7503" t="str">
            <v>30 Inv</v>
          </cell>
          <cell r="V7503" t="str">
            <v>EFT</v>
          </cell>
          <cell r="W7503" t="str">
            <v>EN_AU</v>
          </cell>
          <cell r="X7503" t="str">
            <v>Exempt</v>
          </cell>
          <cell r="Y7503">
            <v>80580772933</v>
          </cell>
          <cell r="Z7503">
            <v>100</v>
          </cell>
          <cell r="AA7503" t="str">
            <v>NO</v>
          </cell>
          <cell r="AB7503" t="str">
            <v>V-007780</v>
          </cell>
          <cell r="AC7503" t="str">
            <v>V-007959</v>
          </cell>
        </row>
        <row r="7504">
          <cell r="D7504" t="str">
            <v>Richards Lock N Safe</v>
          </cell>
          <cell r="E7504" t="str">
            <v>RICHARDS L</v>
          </cell>
          <cell r="I7504" t="str">
            <v>WHYALLA</v>
          </cell>
          <cell r="J7504" t="str">
            <v>AUS</v>
          </cell>
          <cell r="K7504" t="str">
            <v>AU</v>
          </cell>
          <cell r="L7504" t="str">
            <v>Richards Lock N Safe</v>
          </cell>
          <cell r="M7504" t="str">
            <v>Business</v>
          </cell>
          <cell r="N7504" t="str">
            <v>SA</v>
          </cell>
          <cell r="O7504" t="str">
            <v>6 Forsyth Street</v>
          </cell>
          <cell r="P7504">
            <v>5600</v>
          </cell>
          <cell r="Q7504" t="str">
            <v>NO</v>
          </cell>
          <cell r="R7504" t="str">
            <v>AUD</v>
          </cell>
          <cell r="U7504" t="str">
            <v>7 Inv</v>
          </cell>
          <cell r="V7504" t="str">
            <v>EFT</v>
          </cell>
          <cell r="W7504" t="str">
            <v>EN_AU</v>
          </cell>
          <cell r="X7504" t="str">
            <v>GST</v>
          </cell>
          <cell r="Y7504">
            <v>22116366020</v>
          </cell>
          <cell r="Z7504">
            <v>100</v>
          </cell>
          <cell r="AA7504" t="str">
            <v>NO</v>
          </cell>
          <cell r="AB7504" t="str">
            <v>V-007781</v>
          </cell>
          <cell r="AC7504" t="str">
            <v>V-001216</v>
          </cell>
        </row>
        <row r="7505">
          <cell r="D7505" t="str">
            <v>Richards Metaland</v>
          </cell>
          <cell r="E7505" t="str">
            <v>RICHARDS M</v>
          </cell>
          <cell r="I7505" t="str">
            <v>NARRABRI</v>
          </cell>
          <cell r="J7505" t="str">
            <v>AUS</v>
          </cell>
          <cell r="K7505" t="str">
            <v>AU</v>
          </cell>
          <cell r="L7505" t="str">
            <v>Richards Metaland</v>
          </cell>
          <cell r="M7505" t="str">
            <v>Business</v>
          </cell>
          <cell r="N7505" t="str">
            <v>NSW</v>
          </cell>
          <cell r="O7505" t="str">
            <v>PO Box 58</v>
          </cell>
          <cell r="P7505">
            <v>2390</v>
          </cell>
          <cell r="Q7505" t="str">
            <v>NO</v>
          </cell>
          <cell r="R7505" t="str">
            <v>AUD</v>
          </cell>
          <cell r="U7505" t="str">
            <v>30 Inv</v>
          </cell>
          <cell r="V7505" t="str">
            <v>EFT</v>
          </cell>
          <cell r="W7505" t="str">
            <v>EN_AU</v>
          </cell>
          <cell r="X7505" t="str">
            <v>GST</v>
          </cell>
          <cell r="Y7505">
            <v>63118977352</v>
          </cell>
          <cell r="Z7505">
            <v>100</v>
          </cell>
          <cell r="AA7505" t="str">
            <v>NO</v>
          </cell>
          <cell r="AB7505" t="str">
            <v>V-007782</v>
          </cell>
          <cell r="AC7505" t="str">
            <v>V-009767</v>
          </cell>
        </row>
        <row r="7506">
          <cell r="D7506" t="str">
            <v>Richards Panel Pty Ltd</v>
          </cell>
          <cell r="E7506" t="str">
            <v>RICHARDS P</v>
          </cell>
          <cell r="I7506" t="str">
            <v>DUBBO</v>
          </cell>
          <cell r="J7506" t="str">
            <v>AUS</v>
          </cell>
          <cell r="K7506" t="str">
            <v>AU</v>
          </cell>
          <cell r="L7506" t="str">
            <v>Richards Panel Pty Ltd</v>
          </cell>
          <cell r="M7506" t="str">
            <v>Business</v>
          </cell>
          <cell r="N7506" t="str">
            <v>NSW</v>
          </cell>
          <cell r="O7506" t="str">
            <v>11-13 Mansour Street</v>
          </cell>
          <cell r="P7506">
            <v>2830</v>
          </cell>
          <cell r="Q7506" t="str">
            <v>NO</v>
          </cell>
          <cell r="R7506" t="str">
            <v>AUD</v>
          </cell>
          <cell r="U7506" t="str">
            <v>7 Inv</v>
          </cell>
          <cell r="V7506" t="str">
            <v>EFT</v>
          </cell>
          <cell r="W7506" t="str">
            <v>EN_AU</v>
          </cell>
          <cell r="X7506" t="str">
            <v>GST</v>
          </cell>
          <cell r="Y7506">
            <v>45147278671</v>
          </cell>
          <cell r="Z7506">
            <v>100</v>
          </cell>
          <cell r="AA7506" t="str">
            <v>NO</v>
          </cell>
          <cell r="AB7506" t="str">
            <v>V-007783</v>
          </cell>
          <cell r="AC7506" t="str">
            <v>V-009700</v>
          </cell>
        </row>
        <row r="7507">
          <cell r="D7507" t="str">
            <v>Richardson &amp; Sinclair</v>
          </cell>
          <cell r="E7507" t="str">
            <v>RICHARDSON</v>
          </cell>
          <cell r="I7507" t="str">
            <v>DUBBO</v>
          </cell>
          <cell r="J7507" t="str">
            <v>AUS</v>
          </cell>
          <cell r="K7507" t="str">
            <v>AU</v>
          </cell>
          <cell r="L7507" t="str">
            <v>Richardson &amp; Sinclair</v>
          </cell>
          <cell r="M7507" t="str">
            <v>Business</v>
          </cell>
          <cell r="N7507" t="str">
            <v>NSW</v>
          </cell>
          <cell r="O7507" t="str">
            <v>PO Box 348</v>
          </cell>
          <cell r="P7507">
            <v>2830</v>
          </cell>
          <cell r="Q7507" t="str">
            <v>NO</v>
          </cell>
          <cell r="R7507" t="str">
            <v>AUD</v>
          </cell>
          <cell r="U7507" t="str">
            <v>01 Inv</v>
          </cell>
          <cell r="V7507" t="str">
            <v>EFT</v>
          </cell>
          <cell r="W7507" t="str">
            <v>EN_AU</v>
          </cell>
          <cell r="X7507" t="str">
            <v>GST</v>
          </cell>
          <cell r="Y7507">
            <v>55040755065</v>
          </cell>
          <cell r="Z7507">
            <v>100</v>
          </cell>
          <cell r="AA7507" t="str">
            <v>NO</v>
          </cell>
          <cell r="AB7507" t="str">
            <v>V-007784</v>
          </cell>
          <cell r="AC7507" t="str">
            <v>V-008884</v>
          </cell>
        </row>
        <row r="7508">
          <cell r="D7508" t="str">
            <v>Richardson Butchery</v>
          </cell>
          <cell r="E7508" t="str">
            <v>RICHARDSON</v>
          </cell>
          <cell r="I7508" t="str">
            <v>CASTERTON</v>
          </cell>
          <cell r="J7508" t="str">
            <v>AUS</v>
          </cell>
          <cell r="K7508" t="str">
            <v>AU</v>
          </cell>
          <cell r="L7508" t="str">
            <v>Richardson Butchery</v>
          </cell>
          <cell r="M7508" t="str">
            <v>Business</v>
          </cell>
          <cell r="N7508" t="str">
            <v>VIC</v>
          </cell>
          <cell r="O7508" t="str">
            <v>83 Henty Street</v>
          </cell>
          <cell r="P7508">
            <v>3311</v>
          </cell>
          <cell r="Q7508" t="str">
            <v>NO</v>
          </cell>
          <cell r="R7508" t="str">
            <v>AUD</v>
          </cell>
          <cell r="U7508" t="str">
            <v>01 Inv</v>
          </cell>
          <cell r="V7508" t="str">
            <v>EFT</v>
          </cell>
          <cell r="W7508" t="str">
            <v>EN_AU</v>
          </cell>
          <cell r="X7508" t="str">
            <v>GST</v>
          </cell>
          <cell r="Y7508">
            <v>56721863069</v>
          </cell>
          <cell r="Z7508">
            <v>100</v>
          </cell>
          <cell r="AA7508" t="str">
            <v>NO</v>
          </cell>
          <cell r="AB7508" t="str">
            <v>V-007785</v>
          </cell>
          <cell r="AC7508" t="str">
            <v>V-002294</v>
          </cell>
        </row>
        <row r="7509">
          <cell r="D7509" t="str">
            <v>Richies Plumbing &amp; Gas</v>
          </cell>
          <cell r="E7509" t="str">
            <v>RICHIES PL</v>
          </cell>
          <cell r="I7509" t="str">
            <v>CUNDLETOWN</v>
          </cell>
          <cell r="J7509" t="str">
            <v>AUS</v>
          </cell>
          <cell r="K7509" t="str">
            <v>AU</v>
          </cell>
          <cell r="L7509" t="str">
            <v>Richies Plumbing &amp; Gas</v>
          </cell>
          <cell r="M7509" t="str">
            <v>Business</v>
          </cell>
          <cell r="N7509" t="str">
            <v>NSW</v>
          </cell>
          <cell r="O7509" t="str">
            <v>PO Box 259</v>
          </cell>
          <cell r="P7509">
            <v>2430</v>
          </cell>
          <cell r="Q7509" t="str">
            <v>NO</v>
          </cell>
          <cell r="R7509" t="str">
            <v>AUD</v>
          </cell>
          <cell r="U7509" t="str">
            <v>14 Inv</v>
          </cell>
          <cell r="V7509" t="str">
            <v>EFT</v>
          </cell>
          <cell r="W7509" t="str">
            <v>EN_AU</v>
          </cell>
          <cell r="X7509" t="str">
            <v>GST</v>
          </cell>
          <cell r="Y7509">
            <v>88528472392</v>
          </cell>
          <cell r="Z7509">
            <v>100</v>
          </cell>
          <cell r="AA7509" t="str">
            <v>NO</v>
          </cell>
          <cell r="AB7509" t="str">
            <v>V-007786</v>
          </cell>
          <cell r="AC7509" t="str">
            <v>V-008968</v>
          </cell>
        </row>
        <row r="7510">
          <cell r="D7510" t="str">
            <v>Richmond Campdraft</v>
          </cell>
          <cell r="E7510" t="str">
            <v>RICHMOND C</v>
          </cell>
          <cell r="I7510" t="str">
            <v>RICHMOND</v>
          </cell>
          <cell r="J7510" t="str">
            <v>AUS</v>
          </cell>
          <cell r="K7510" t="str">
            <v>AU</v>
          </cell>
          <cell r="L7510" t="str">
            <v>Richmond Campdraft</v>
          </cell>
          <cell r="M7510" t="str">
            <v>Business</v>
          </cell>
          <cell r="N7510" t="str">
            <v>QLD</v>
          </cell>
          <cell r="O7510" t="str">
            <v>Racecourse Road</v>
          </cell>
          <cell r="P7510">
            <v>4822</v>
          </cell>
          <cell r="Q7510" t="str">
            <v>NO</v>
          </cell>
          <cell r="R7510" t="str">
            <v>AUD</v>
          </cell>
          <cell r="U7510" t="str">
            <v>30 Inv</v>
          </cell>
          <cell r="V7510" t="str">
            <v>EFT</v>
          </cell>
          <cell r="W7510" t="str">
            <v>EN_AU</v>
          </cell>
          <cell r="X7510" t="str">
            <v>Exempt</v>
          </cell>
          <cell r="Y7510">
            <v>91697650702</v>
          </cell>
          <cell r="Z7510">
            <v>100</v>
          </cell>
          <cell r="AA7510" t="str">
            <v>NO</v>
          </cell>
          <cell r="AB7510" t="str">
            <v>V-007787</v>
          </cell>
          <cell r="AC7510" t="str">
            <v>V-009159</v>
          </cell>
        </row>
        <row r="7511">
          <cell r="D7511" t="str">
            <v>Richmond Hill Agribusiness Pty Ltd</v>
          </cell>
          <cell r="E7511" t="str">
            <v>RICHMOND H</v>
          </cell>
          <cell r="I7511" t="str">
            <v>BRANXHOLME</v>
          </cell>
          <cell r="J7511" t="str">
            <v>AUS</v>
          </cell>
          <cell r="K7511" t="str">
            <v>AU</v>
          </cell>
          <cell r="L7511" t="str">
            <v>Richmond Hill Agribusiness Pty Ltd</v>
          </cell>
          <cell r="M7511" t="str">
            <v>Business</v>
          </cell>
          <cell r="N7511" t="str">
            <v>VIC</v>
          </cell>
          <cell r="O7511" t="str">
            <v>PO Box 15</v>
          </cell>
          <cell r="P7511">
            <v>3302</v>
          </cell>
          <cell r="Q7511" t="str">
            <v>NO</v>
          </cell>
          <cell r="R7511" t="str">
            <v>AUD</v>
          </cell>
          <cell r="U7511" t="str">
            <v>14 Inv</v>
          </cell>
          <cell r="V7511" t="str">
            <v>EFT</v>
          </cell>
          <cell r="W7511" t="str">
            <v>EN_AU</v>
          </cell>
          <cell r="X7511" t="str">
            <v>GST</v>
          </cell>
          <cell r="Y7511">
            <v>34151693926</v>
          </cell>
          <cell r="Z7511">
            <v>100</v>
          </cell>
          <cell r="AA7511" t="str">
            <v>NO</v>
          </cell>
          <cell r="AB7511" t="str">
            <v>V-007788</v>
          </cell>
          <cell r="AC7511" t="str">
            <v>V-009386</v>
          </cell>
        </row>
        <row r="7512">
          <cell r="D7512" t="str">
            <v>Richmond Livestock Transport</v>
          </cell>
          <cell r="E7512" t="str">
            <v>RICHMOND L</v>
          </cell>
          <cell r="I7512" t="str">
            <v>RICHMOND</v>
          </cell>
          <cell r="J7512" t="str">
            <v>AUS</v>
          </cell>
          <cell r="K7512" t="str">
            <v>AU</v>
          </cell>
          <cell r="L7512" t="str">
            <v>Richmond Livestock Transport</v>
          </cell>
          <cell r="M7512" t="str">
            <v>Business</v>
          </cell>
          <cell r="N7512" t="str">
            <v>QLD</v>
          </cell>
          <cell r="O7512" t="str">
            <v>10 Clayton Street</v>
          </cell>
          <cell r="P7512">
            <v>4822</v>
          </cell>
          <cell r="Q7512" t="str">
            <v>NO</v>
          </cell>
          <cell r="R7512" t="str">
            <v>AUD</v>
          </cell>
          <cell r="U7512" t="str">
            <v>30 Inv</v>
          </cell>
          <cell r="V7512" t="str">
            <v>EFT</v>
          </cell>
          <cell r="W7512" t="str">
            <v>EN_AU</v>
          </cell>
          <cell r="X7512" t="str">
            <v>Exempt</v>
          </cell>
          <cell r="Y7512">
            <v>32676714372</v>
          </cell>
          <cell r="Z7512">
            <v>100</v>
          </cell>
          <cell r="AA7512" t="str">
            <v>NO</v>
          </cell>
          <cell r="AB7512" t="str">
            <v>V-007789</v>
          </cell>
          <cell r="AC7512" t="str">
            <v>V-010266</v>
          </cell>
        </row>
        <row r="7513">
          <cell r="D7513" t="str">
            <v>Richmond Newsagency</v>
          </cell>
          <cell r="E7513" t="str">
            <v>RICHMOND N</v>
          </cell>
          <cell r="I7513" t="str">
            <v>RICHMOND</v>
          </cell>
          <cell r="J7513" t="str">
            <v>AUS</v>
          </cell>
          <cell r="K7513" t="str">
            <v>AU</v>
          </cell>
          <cell r="L7513" t="str">
            <v>Richmond Newsagency</v>
          </cell>
          <cell r="M7513" t="str">
            <v>Business</v>
          </cell>
          <cell r="N7513" t="str">
            <v>QLD</v>
          </cell>
          <cell r="O7513" t="str">
            <v>PO Box 102</v>
          </cell>
          <cell r="P7513">
            <v>4822</v>
          </cell>
          <cell r="Q7513" t="str">
            <v>NO</v>
          </cell>
          <cell r="R7513" t="str">
            <v>AUD</v>
          </cell>
          <cell r="U7513" t="str">
            <v>7 Inv</v>
          </cell>
          <cell r="V7513" t="str">
            <v>EFT</v>
          </cell>
          <cell r="W7513" t="str">
            <v>EN_AU</v>
          </cell>
          <cell r="X7513" t="str">
            <v>GST</v>
          </cell>
          <cell r="Y7513">
            <v>28310150894</v>
          </cell>
          <cell r="Z7513">
            <v>100</v>
          </cell>
          <cell r="AA7513" t="str">
            <v>NO</v>
          </cell>
          <cell r="AB7513" t="str">
            <v>V-007790</v>
          </cell>
          <cell r="AC7513" t="str">
            <v>V-008295</v>
          </cell>
        </row>
        <row r="7514">
          <cell r="D7514" t="str">
            <v>Rick Babrer</v>
          </cell>
          <cell r="E7514" t="str">
            <v>RICK BABRE</v>
          </cell>
          <cell r="I7514" t="str">
            <v>TRANGIE</v>
          </cell>
          <cell r="J7514" t="str">
            <v>AUS</v>
          </cell>
          <cell r="K7514" t="str">
            <v>AU</v>
          </cell>
          <cell r="L7514" t="str">
            <v>Rick Babrer</v>
          </cell>
          <cell r="M7514" t="str">
            <v>Business</v>
          </cell>
          <cell r="N7514" t="str">
            <v>NSW</v>
          </cell>
          <cell r="O7514" t="str">
            <v>PO Box 128</v>
          </cell>
          <cell r="P7514">
            <v>2823</v>
          </cell>
          <cell r="Q7514" t="str">
            <v>NO</v>
          </cell>
          <cell r="R7514" t="str">
            <v>AUD</v>
          </cell>
          <cell r="U7514" t="str">
            <v>30 Inv</v>
          </cell>
          <cell r="V7514" t="str">
            <v>EFT</v>
          </cell>
          <cell r="W7514" t="str">
            <v>EN_AU</v>
          </cell>
          <cell r="X7514" t="str">
            <v>Exempt</v>
          </cell>
          <cell r="Y7514">
            <v>87737028121</v>
          </cell>
          <cell r="Z7514">
            <v>100</v>
          </cell>
          <cell r="AA7514" t="str">
            <v>NO</v>
          </cell>
          <cell r="AB7514" t="str">
            <v>V-007791</v>
          </cell>
          <cell r="AC7514" t="str">
            <v>V-006258</v>
          </cell>
        </row>
        <row r="7515">
          <cell r="D7515" t="str">
            <v>Rick Jordan &amp; Associates</v>
          </cell>
          <cell r="E7515" t="str">
            <v>RICK JORDA</v>
          </cell>
          <cell r="I7515" t="str">
            <v>MOUNT GAMBIER</v>
          </cell>
          <cell r="J7515" t="str">
            <v>AUS</v>
          </cell>
          <cell r="K7515" t="str">
            <v>AU</v>
          </cell>
          <cell r="L7515" t="str">
            <v>Rick Jordan &amp; Associates</v>
          </cell>
          <cell r="M7515" t="str">
            <v>Business</v>
          </cell>
          <cell r="N7515" t="str">
            <v>SA</v>
          </cell>
          <cell r="O7515" t="str">
            <v>PO Box 927</v>
          </cell>
          <cell r="P7515">
            <v>5290</v>
          </cell>
          <cell r="Q7515" t="str">
            <v>NO</v>
          </cell>
          <cell r="R7515" t="str">
            <v>AUD</v>
          </cell>
          <cell r="U7515" t="str">
            <v>60 Inv</v>
          </cell>
          <cell r="V7515" t="str">
            <v>EFT</v>
          </cell>
          <cell r="W7515" t="str">
            <v>EN_AU</v>
          </cell>
          <cell r="X7515" t="str">
            <v>GST</v>
          </cell>
          <cell r="Y7515">
            <v>53161518647</v>
          </cell>
          <cell r="Z7515">
            <v>100</v>
          </cell>
          <cell r="AA7515" t="str">
            <v>NO</v>
          </cell>
          <cell r="AB7515" t="str">
            <v>V-007792</v>
          </cell>
          <cell r="AC7515" t="str">
            <v>V-009215</v>
          </cell>
        </row>
        <row r="7516">
          <cell r="D7516" t="str">
            <v>Ricks Parks &amp; Garden Maintenance Pt</v>
          </cell>
          <cell r="E7516" t="str">
            <v>RICKS PARK</v>
          </cell>
          <cell r="I7516" t="str">
            <v>HAY</v>
          </cell>
          <cell r="J7516" t="str">
            <v>AUS</v>
          </cell>
          <cell r="K7516" t="str">
            <v>AU</v>
          </cell>
          <cell r="L7516" t="str">
            <v>Ricks Parks &amp; Garden Maintenance Pt</v>
          </cell>
          <cell r="M7516" t="str">
            <v>Business</v>
          </cell>
          <cell r="N7516" t="str">
            <v>NSW</v>
          </cell>
          <cell r="O7516" t="str">
            <v>319 Russel Street</v>
          </cell>
          <cell r="P7516">
            <v>2711</v>
          </cell>
          <cell r="Q7516" t="str">
            <v>NO</v>
          </cell>
          <cell r="R7516" t="str">
            <v>AUD</v>
          </cell>
          <cell r="U7516" t="str">
            <v>01 Inv</v>
          </cell>
          <cell r="V7516" t="str">
            <v>EFT</v>
          </cell>
          <cell r="W7516" t="str">
            <v>EN_AU</v>
          </cell>
          <cell r="X7516" t="str">
            <v>GST</v>
          </cell>
          <cell r="Y7516">
            <v>67621951719</v>
          </cell>
          <cell r="Z7516">
            <v>100</v>
          </cell>
          <cell r="AA7516" t="str">
            <v>NO</v>
          </cell>
          <cell r="AB7516" t="str">
            <v>V-007793</v>
          </cell>
          <cell r="AC7516" t="str">
            <v>V-007313</v>
          </cell>
        </row>
        <row r="7517">
          <cell r="D7517" t="str">
            <v>Ricky Hamood Painting</v>
          </cell>
          <cell r="E7517" t="str">
            <v>RICKY HAMO</v>
          </cell>
          <cell r="I7517" t="str">
            <v>BARMERA</v>
          </cell>
          <cell r="J7517" t="str">
            <v>AUS</v>
          </cell>
          <cell r="K7517" t="str">
            <v>AU</v>
          </cell>
          <cell r="L7517" t="str">
            <v>Ricky Hamood Painting</v>
          </cell>
          <cell r="M7517" t="str">
            <v>Business</v>
          </cell>
          <cell r="N7517" t="str">
            <v>SA</v>
          </cell>
          <cell r="O7517" t="str">
            <v>PO Box 817</v>
          </cell>
          <cell r="P7517">
            <v>5345</v>
          </cell>
          <cell r="Q7517" t="str">
            <v>NO</v>
          </cell>
          <cell r="R7517" t="str">
            <v>AUD</v>
          </cell>
          <cell r="U7517" t="str">
            <v>30 Inv</v>
          </cell>
          <cell r="V7517" t="str">
            <v>EFT</v>
          </cell>
          <cell r="W7517" t="str">
            <v>EN_AU</v>
          </cell>
          <cell r="X7517" t="str">
            <v>GST</v>
          </cell>
          <cell r="Y7517">
            <v>17365986192</v>
          </cell>
          <cell r="Z7517">
            <v>100</v>
          </cell>
          <cell r="AA7517" t="str">
            <v>NO</v>
          </cell>
          <cell r="AB7517" t="str">
            <v>V-007794</v>
          </cell>
          <cell r="AC7517" t="str">
            <v>V-010718</v>
          </cell>
        </row>
        <row r="7518">
          <cell r="D7518" t="str">
            <v>Ricky Slater</v>
          </cell>
          <cell r="E7518" t="str">
            <v>RICKY SLAT</v>
          </cell>
          <cell r="I7518" t="str">
            <v>MOORE PARK</v>
          </cell>
          <cell r="J7518" t="str">
            <v>AUS</v>
          </cell>
          <cell r="K7518" t="str">
            <v>AU</v>
          </cell>
          <cell r="L7518" t="str">
            <v>Ricky Slater</v>
          </cell>
          <cell r="M7518" t="str">
            <v>Business</v>
          </cell>
          <cell r="N7518" t="str">
            <v>QLD</v>
          </cell>
          <cell r="O7518" t="str">
            <v>33 Pacific Blvd</v>
          </cell>
          <cell r="P7518">
            <v>4670</v>
          </cell>
          <cell r="Q7518" t="str">
            <v>NO</v>
          </cell>
          <cell r="R7518" t="str">
            <v>AUD</v>
          </cell>
          <cell r="U7518" t="str">
            <v>7 Inv</v>
          </cell>
          <cell r="V7518" t="str">
            <v>EFT</v>
          </cell>
          <cell r="W7518" t="str">
            <v>EN_AU</v>
          </cell>
          <cell r="X7518" t="str">
            <v>Exempt</v>
          </cell>
          <cell r="Y7518">
            <v>22853736489</v>
          </cell>
          <cell r="Z7518">
            <v>100</v>
          </cell>
          <cell r="AA7518" t="str">
            <v>NO</v>
          </cell>
          <cell r="AB7518" t="str">
            <v>V-007795</v>
          </cell>
          <cell r="AC7518" t="str">
            <v>V-010381</v>
          </cell>
        </row>
        <row r="7519">
          <cell r="D7519" t="str">
            <v>Ridgelands &amp; District Rodeo &amp; Nogs</v>
          </cell>
          <cell r="E7519" t="str">
            <v>RIDGELANDS</v>
          </cell>
          <cell r="I7519" t="str">
            <v>WANDAL</v>
          </cell>
          <cell r="J7519" t="str">
            <v>AUS</v>
          </cell>
          <cell r="K7519" t="str">
            <v>AU</v>
          </cell>
          <cell r="L7519" t="str">
            <v>Ridgelands &amp; District Rodeo &amp; Nogs</v>
          </cell>
          <cell r="M7519" t="str">
            <v>Business</v>
          </cell>
          <cell r="N7519" t="str">
            <v>QLD</v>
          </cell>
          <cell r="O7519" t="str">
            <v>PO Box 2031</v>
          </cell>
          <cell r="P7519">
            <v>4700</v>
          </cell>
          <cell r="Q7519" t="str">
            <v>NO</v>
          </cell>
          <cell r="R7519" t="str">
            <v>AUD</v>
          </cell>
          <cell r="U7519" t="str">
            <v>14 Inv</v>
          </cell>
          <cell r="V7519" t="str">
            <v>EFT</v>
          </cell>
          <cell r="W7519" t="str">
            <v>EN_AU</v>
          </cell>
          <cell r="X7519" t="str">
            <v>Exempt</v>
          </cell>
          <cell r="Y7519">
            <v>70025298426</v>
          </cell>
          <cell r="Z7519">
            <v>100</v>
          </cell>
          <cell r="AA7519" t="str">
            <v>NO</v>
          </cell>
          <cell r="AB7519" t="str">
            <v>V-007796</v>
          </cell>
          <cell r="AC7519" t="str">
            <v>V-001692</v>
          </cell>
        </row>
        <row r="7520">
          <cell r="D7520" t="str">
            <v>Ridgeway Transport</v>
          </cell>
          <cell r="E7520" t="str">
            <v>RIDGEWAY T</v>
          </cell>
          <cell r="I7520" t="str">
            <v>ESPERANCE</v>
          </cell>
          <cell r="J7520" t="str">
            <v>AUS</v>
          </cell>
          <cell r="K7520" t="str">
            <v>AU</v>
          </cell>
          <cell r="L7520" t="str">
            <v>Ridgeway Transport</v>
          </cell>
          <cell r="M7520" t="str">
            <v>Business</v>
          </cell>
          <cell r="N7520" t="str">
            <v>WA</v>
          </cell>
          <cell r="O7520" t="str">
            <v>PO Box 1217</v>
          </cell>
          <cell r="P7520">
            <v>6450</v>
          </cell>
          <cell r="Q7520" t="str">
            <v>NO</v>
          </cell>
          <cell r="R7520" t="str">
            <v>AUD</v>
          </cell>
          <cell r="U7520" t="str">
            <v>14 Inv</v>
          </cell>
          <cell r="V7520" t="str">
            <v>EFT</v>
          </cell>
          <cell r="W7520" t="str">
            <v>EN_AU</v>
          </cell>
          <cell r="X7520" t="str">
            <v>Exempt</v>
          </cell>
          <cell r="Y7520">
            <v>69164645541</v>
          </cell>
          <cell r="Z7520">
            <v>100</v>
          </cell>
          <cell r="AA7520" t="str">
            <v>NO</v>
          </cell>
          <cell r="AB7520" t="str">
            <v>V-007797</v>
          </cell>
          <cell r="AC7520" t="str">
            <v>V-006988</v>
          </cell>
        </row>
        <row r="7521">
          <cell r="D7521" t="str">
            <v>Riding For The Disabled</v>
          </cell>
          <cell r="E7521" t="str">
            <v>RIDING FOR</v>
          </cell>
          <cell r="I7521" t="str">
            <v>TUMUT</v>
          </cell>
          <cell r="J7521" t="str">
            <v>AUS</v>
          </cell>
          <cell r="K7521" t="str">
            <v>AU</v>
          </cell>
          <cell r="L7521" t="str">
            <v>Riding For The Disabled</v>
          </cell>
          <cell r="M7521" t="str">
            <v>Business</v>
          </cell>
          <cell r="N7521" t="str">
            <v>NSW</v>
          </cell>
          <cell r="O7521" t="str">
            <v>PO Box 564</v>
          </cell>
          <cell r="P7521">
            <v>2720</v>
          </cell>
          <cell r="Q7521" t="str">
            <v>NO</v>
          </cell>
          <cell r="R7521" t="str">
            <v>AUD</v>
          </cell>
          <cell r="U7521" t="str">
            <v>01 Inv</v>
          </cell>
          <cell r="V7521" t="str">
            <v>EFT</v>
          </cell>
          <cell r="W7521" t="str">
            <v>EN_AU</v>
          </cell>
          <cell r="X7521" t="str">
            <v>Exempt</v>
          </cell>
          <cell r="Y7521">
            <v>55961403140</v>
          </cell>
          <cell r="Z7521">
            <v>100</v>
          </cell>
          <cell r="AA7521" t="str">
            <v>NO</v>
          </cell>
          <cell r="AB7521" t="str">
            <v>V-007798</v>
          </cell>
          <cell r="AC7521" t="str">
            <v>V-007363</v>
          </cell>
        </row>
        <row r="7522">
          <cell r="D7522" t="str">
            <v>Rigem Agency Services Pty Ltd</v>
          </cell>
          <cell r="E7522" t="str">
            <v>RIGEM AGEN</v>
          </cell>
          <cell r="I7522" t="str">
            <v>DUBBO</v>
          </cell>
          <cell r="J7522" t="str">
            <v>AUS</v>
          </cell>
          <cell r="K7522" t="str">
            <v>AU</v>
          </cell>
          <cell r="L7522" t="str">
            <v>Rigem Agency Services Pty Ltd</v>
          </cell>
          <cell r="M7522" t="str">
            <v>Business</v>
          </cell>
          <cell r="N7522" t="str">
            <v>NSW</v>
          </cell>
          <cell r="O7522" t="str">
            <v>19 Allison Street</v>
          </cell>
          <cell r="P7522">
            <v>2830</v>
          </cell>
          <cell r="Q7522" t="str">
            <v>NO</v>
          </cell>
          <cell r="R7522" t="str">
            <v>AUD</v>
          </cell>
          <cell r="U7522" t="str">
            <v>01 Inv</v>
          </cell>
          <cell r="V7522" t="str">
            <v>EFT</v>
          </cell>
          <cell r="W7522" t="str">
            <v>EN_AU</v>
          </cell>
          <cell r="X7522" t="str">
            <v>GST</v>
          </cell>
          <cell r="Y7522">
            <v>49163888560</v>
          </cell>
          <cell r="Z7522">
            <v>100</v>
          </cell>
          <cell r="AA7522" t="str">
            <v>NO</v>
          </cell>
          <cell r="AB7522" t="str">
            <v>V-007799</v>
          </cell>
          <cell r="AC7522" t="str">
            <v>V-007759</v>
          </cell>
        </row>
        <row r="7523">
          <cell r="D7523" t="str">
            <v>Rimfire Resources Pty Ltd</v>
          </cell>
          <cell r="E7523" t="str">
            <v>RIMFIRE RE</v>
          </cell>
          <cell r="I7523" t="str">
            <v>INDOOROOPILLY</v>
          </cell>
          <cell r="J7523" t="str">
            <v>AUS</v>
          </cell>
          <cell r="K7523" t="str">
            <v>AU</v>
          </cell>
          <cell r="L7523" t="str">
            <v>Rimfire Resources Pty Ltd</v>
          </cell>
          <cell r="M7523" t="str">
            <v>Business</v>
          </cell>
          <cell r="N7523" t="str">
            <v>QLD</v>
          </cell>
          <cell r="O7523" t="str">
            <v>PO Box 501</v>
          </cell>
          <cell r="P7523">
            <v>4068</v>
          </cell>
          <cell r="Q7523" t="str">
            <v>NO</v>
          </cell>
          <cell r="R7523" t="str">
            <v>AUD</v>
          </cell>
          <cell r="U7523" t="str">
            <v>7 Inv</v>
          </cell>
          <cell r="V7523" t="str">
            <v>EFT</v>
          </cell>
          <cell r="W7523" t="str">
            <v>EN_AU</v>
          </cell>
          <cell r="X7523" t="str">
            <v>GST</v>
          </cell>
          <cell r="Y7523">
            <v>37644248109</v>
          </cell>
          <cell r="Z7523">
            <v>100</v>
          </cell>
          <cell r="AA7523" t="str">
            <v>NO</v>
          </cell>
          <cell r="AB7523" t="str">
            <v>V-007800</v>
          </cell>
          <cell r="AC7523" t="str">
            <v>V-001173</v>
          </cell>
        </row>
        <row r="7524">
          <cell r="D7524" t="str">
            <v>Ringers From The Top End Jobs</v>
          </cell>
          <cell r="E7524" t="str">
            <v>RINGERS FR</v>
          </cell>
          <cell r="I7524" t="str">
            <v>MOREE</v>
          </cell>
          <cell r="J7524" t="str">
            <v>AUS</v>
          </cell>
          <cell r="K7524" t="str">
            <v>AU</v>
          </cell>
          <cell r="L7524" t="str">
            <v>Ringers From The Top End Jobs</v>
          </cell>
          <cell r="M7524" t="str">
            <v>Business</v>
          </cell>
          <cell r="N7524" t="str">
            <v>NSW</v>
          </cell>
          <cell r="O7524" t="str">
            <v>26736 Newell Highway</v>
          </cell>
          <cell r="P7524">
            <v>2400</v>
          </cell>
          <cell r="Q7524" t="str">
            <v>NO</v>
          </cell>
          <cell r="R7524" t="str">
            <v>AUD</v>
          </cell>
          <cell r="U7524" t="str">
            <v>30 Inv</v>
          </cell>
          <cell r="V7524" t="str">
            <v>EFT</v>
          </cell>
          <cell r="W7524" t="str">
            <v>EN_AU</v>
          </cell>
          <cell r="X7524" t="str">
            <v>GST</v>
          </cell>
          <cell r="Y7524">
            <v>90139325505</v>
          </cell>
          <cell r="Z7524">
            <v>100</v>
          </cell>
          <cell r="AA7524" t="str">
            <v>NO</v>
          </cell>
          <cell r="AB7524" t="str">
            <v>V-007801</v>
          </cell>
          <cell r="AC7524" t="str">
            <v>V-006799</v>
          </cell>
        </row>
        <row r="7525">
          <cell r="D7525" t="str">
            <v>Ringers Western Au</v>
          </cell>
          <cell r="E7525" t="str">
            <v>RINGERS WE</v>
          </cell>
          <cell r="I7525" t="str">
            <v>HELENSVALE</v>
          </cell>
          <cell r="J7525" t="str">
            <v>AUS</v>
          </cell>
          <cell r="K7525" t="str">
            <v>AU</v>
          </cell>
          <cell r="L7525" t="str">
            <v>Ringers Western Au</v>
          </cell>
          <cell r="M7525" t="str">
            <v>Business</v>
          </cell>
          <cell r="N7525" t="str">
            <v>QLD</v>
          </cell>
          <cell r="O7525" t="str">
            <v>16-18 Kingston Dr</v>
          </cell>
          <cell r="P7525">
            <v>4212</v>
          </cell>
          <cell r="Q7525" t="str">
            <v>NO</v>
          </cell>
          <cell r="R7525" t="str">
            <v>AUD</v>
          </cell>
          <cell r="U7525" t="str">
            <v>30 Inv</v>
          </cell>
          <cell r="V7525" t="str">
            <v>EFT</v>
          </cell>
          <cell r="W7525" t="str">
            <v>EN_AU</v>
          </cell>
          <cell r="X7525" t="str">
            <v>GST</v>
          </cell>
          <cell r="Y7525">
            <v>34626967566</v>
          </cell>
          <cell r="Z7525">
            <v>100</v>
          </cell>
          <cell r="AA7525" t="str">
            <v>NO</v>
          </cell>
          <cell r="AB7525" t="str">
            <v>V-007802</v>
          </cell>
          <cell r="AC7525" t="str">
            <v>V-005714</v>
          </cell>
        </row>
        <row r="7526">
          <cell r="D7526" t="str">
            <v>Rip-It Security Shredding &amp; Paper</v>
          </cell>
          <cell r="E7526" t="str">
            <v>RIP-IT SEC</v>
          </cell>
          <cell r="I7526" t="str">
            <v>GERALDTON</v>
          </cell>
          <cell r="J7526" t="str">
            <v>AUS</v>
          </cell>
          <cell r="K7526" t="str">
            <v>AU</v>
          </cell>
          <cell r="L7526" t="str">
            <v>Rip-It Security Shredding &amp; Paper</v>
          </cell>
          <cell r="M7526" t="str">
            <v>Business</v>
          </cell>
          <cell r="N7526" t="str">
            <v>WA</v>
          </cell>
          <cell r="O7526" t="str">
            <v>PO Box 2233</v>
          </cell>
          <cell r="P7526">
            <v>6531</v>
          </cell>
          <cell r="Q7526" t="str">
            <v>NO</v>
          </cell>
          <cell r="R7526" t="str">
            <v>AUD</v>
          </cell>
          <cell r="U7526" t="str">
            <v>30 Inv</v>
          </cell>
          <cell r="V7526" t="str">
            <v>EFT</v>
          </cell>
          <cell r="W7526" t="str">
            <v>EN_AU</v>
          </cell>
          <cell r="X7526" t="str">
            <v>GST</v>
          </cell>
          <cell r="Y7526">
            <v>81060541559</v>
          </cell>
          <cell r="Z7526">
            <v>100</v>
          </cell>
          <cell r="AA7526" t="str">
            <v>NO</v>
          </cell>
          <cell r="AB7526" t="str">
            <v>V-007803</v>
          </cell>
          <cell r="AC7526" t="str">
            <v>V-002603</v>
          </cell>
        </row>
        <row r="7527">
          <cell r="D7527" t="str">
            <v>Ripit Shredding</v>
          </cell>
          <cell r="E7527" t="str">
            <v>RIPIT SHRE</v>
          </cell>
          <cell r="I7527" t="str">
            <v>MOAMA</v>
          </cell>
          <cell r="J7527" t="str">
            <v>AUS</v>
          </cell>
          <cell r="K7527" t="str">
            <v>AU</v>
          </cell>
          <cell r="L7527" t="str">
            <v>Ripit Shredding</v>
          </cell>
          <cell r="M7527" t="str">
            <v>Business</v>
          </cell>
          <cell r="N7527" t="str">
            <v>NSW</v>
          </cell>
          <cell r="O7527" t="str">
            <v>PO Box 696</v>
          </cell>
          <cell r="P7527">
            <v>2731</v>
          </cell>
          <cell r="Q7527" t="str">
            <v>NO</v>
          </cell>
          <cell r="R7527" t="str">
            <v>AUD</v>
          </cell>
          <cell r="U7527" t="str">
            <v>30 Inv</v>
          </cell>
          <cell r="V7527" t="str">
            <v>EFT</v>
          </cell>
          <cell r="W7527" t="str">
            <v>EN_AU</v>
          </cell>
          <cell r="X7527" t="str">
            <v>GST</v>
          </cell>
          <cell r="Y7527">
            <v>17344088344</v>
          </cell>
          <cell r="Z7527">
            <v>100</v>
          </cell>
          <cell r="AA7527" t="str">
            <v>NO</v>
          </cell>
          <cell r="AB7527" t="str">
            <v>V-007804</v>
          </cell>
          <cell r="AC7527" t="str">
            <v>V-002385</v>
          </cell>
        </row>
        <row r="7528">
          <cell r="D7528" t="str">
            <v>Rise And Shine Cleaning</v>
          </cell>
          <cell r="E7528" t="str">
            <v>RISE AND S</v>
          </cell>
          <cell r="I7528" t="str">
            <v>ROMA</v>
          </cell>
          <cell r="J7528" t="str">
            <v>AUS</v>
          </cell>
          <cell r="K7528" t="str">
            <v>AU</v>
          </cell>
          <cell r="L7528" t="str">
            <v>Rise And Shine Cleaning</v>
          </cell>
          <cell r="M7528" t="str">
            <v>Business</v>
          </cell>
          <cell r="N7528" t="str">
            <v>QLD</v>
          </cell>
          <cell r="O7528" t="str">
            <v>15 Highview Close</v>
          </cell>
          <cell r="P7528">
            <v>4455</v>
          </cell>
          <cell r="Q7528" t="str">
            <v>NO</v>
          </cell>
          <cell r="R7528" t="str">
            <v>AUD</v>
          </cell>
          <cell r="U7528" t="str">
            <v>30 Inv</v>
          </cell>
          <cell r="V7528" t="str">
            <v>EFT</v>
          </cell>
          <cell r="W7528" t="str">
            <v>EN_AU</v>
          </cell>
          <cell r="X7528" t="str">
            <v>Exempt</v>
          </cell>
          <cell r="Y7528">
            <v>39804356638</v>
          </cell>
          <cell r="Z7528">
            <v>100</v>
          </cell>
          <cell r="AA7528" t="str">
            <v>NO</v>
          </cell>
          <cell r="AB7528" t="str">
            <v>V-007805</v>
          </cell>
          <cell r="AC7528" t="str">
            <v>V-006888</v>
          </cell>
        </row>
        <row r="7529">
          <cell r="D7529" t="str">
            <v>Rise Sign &amp; Print</v>
          </cell>
          <cell r="E7529" t="str">
            <v>RISE SIGN</v>
          </cell>
          <cell r="I7529" t="str">
            <v>YARRAWONGA</v>
          </cell>
          <cell r="J7529" t="str">
            <v>AUS</v>
          </cell>
          <cell r="K7529" t="str">
            <v>AU</v>
          </cell>
          <cell r="L7529" t="str">
            <v>Rise Sign &amp; Print</v>
          </cell>
          <cell r="M7529" t="str">
            <v>Business</v>
          </cell>
          <cell r="N7529" t="str">
            <v>NT</v>
          </cell>
          <cell r="O7529" t="str">
            <v>PO Box 574</v>
          </cell>
          <cell r="P7529" t="str">
            <v>0830</v>
          </cell>
          <cell r="Q7529" t="str">
            <v>NO</v>
          </cell>
          <cell r="R7529" t="str">
            <v>AUD</v>
          </cell>
          <cell r="U7529" t="str">
            <v>7 Inv</v>
          </cell>
          <cell r="V7529" t="str">
            <v>EFT</v>
          </cell>
          <cell r="W7529" t="str">
            <v>EN_AU</v>
          </cell>
          <cell r="X7529" t="str">
            <v>GST</v>
          </cell>
          <cell r="Y7529">
            <v>80088511255</v>
          </cell>
          <cell r="Z7529">
            <v>100</v>
          </cell>
          <cell r="AA7529" t="str">
            <v>NO</v>
          </cell>
          <cell r="AB7529" t="str">
            <v>V-007806</v>
          </cell>
          <cell r="AC7529" t="str">
            <v>V-004722</v>
          </cell>
        </row>
        <row r="7530">
          <cell r="D7530" t="str">
            <v>Riseley Contracting</v>
          </cell>
          <cell r="E7530" t="str">
            <v>RISELEY CO</v>
          </cell>
          <cell r="I7530" t="str">
            <v>WY YUNG</v>
          </cell>
          <cell r="J7530" t="str">
            <v>AUS</v>
          </cell>
          <cell r="K7530" t="str">
            <v>AU</v>
          </cell>
          <cell r="L7530" t="str">
            <v>Riseley Contracting</v>
          </cell>
          <cell r="M7530" t="str">
            <v>Business</v>
          </cell>
          <cell r="N7530" t="str">
            <v>VIC</v>
          </cell>
          <cell r="O7530" t="str">
            <v>36 Counihan Street</v>
          </cell>
          <cell r="P7530">
            <v>3875</v>
          </cell>
          <cell r="Q7530" t="str">
            <v>NO</v>
          </cell>
          <cell r="R7530" t="str">
            <v>AUD</v>
          </cell>
          <cell r="U7530" t="str">
            <v>30 Inv</v>
          </cell>
          <cell r="V7530" t="str">
            <v>EFT</v>
          </cell>
          <cell r="W7530" t="str">
            <v>EN_AU</v>
          </cell>
          <cell r="X7530" t="str">
            <v>GST</v>
          </cell>
          <cell r="Y7530">
            <v>71171859005</v>
          </cell>
          <cell r="Z7530">
            <v>100</v>
          </cell>
          <cell r="AA7530" t="str">
            <v>NO</v>
          </cell>
          <cell r="AB7530" t="str">
            <v>V-007807</v>
          </cell>
          <cell r="AC7530" t="str">
            <v>V-004881</v>
          </cell>
        </row>
        <row r="7531">
          <cell r="D7531" t="str">
            <v>Rising1 Realtor Pty Ltd</v>
          </cell>
          <cell r="E7531" t="str">
            <v>RISING1 RE</v>
          </cell>
          <cell r="I7531" t="str">
            <v>WERRIBEE</v>
          </cell>
          <cell r="J7531" t="str">
            <v>AUS</v>
          </cell>
          <cell r="K7531" t="str">
            <v>AU</v>
          </cell>
          <cell r="L7531" t="str">
            <v>Rising1 Realtor Pty Ltd</v>
          </cell>
          <cell r="M7531" t="str">
            <v>Business</v>
          </cell>
          <cell r="N7531" t="str">
            <v>VIC</v>
          </cell>
          <cell r="O7531" t="str">
            <v>4 Wedge Street South, L1</v>
          </cell>
          <cell r="P7531">
            <v>3029</v>
          </cell>
          <cell r="Q7531" t="str">
            <v>NO</v>
          </cell>
          <cell r="R7531" t="str">
            <v>AUD</v>
          </cell>
          <cell r="U7531" t="str">
            <v>01 Inv</v>
          </cell>
          <cell r="V7531" t="str">
            <v>EFT</v>
          </cell>
          <cell r="W7531" t="str">
            <v>EN_AU</v>
          </cell>
          <cell r="X7531" t="str">
            <v>GST</v>
          </cell>
          <cell r="Y7531">
            <v>89648723139</v>
          </cell>
          <cell r="Z7531">
            <v>100</v>
          </cell>
          <cell r="AA7531" t="str">
            <v>NO</v>
          </cell>
          <cell r="AB7531" t="str">
            <v>V-007808</v>
          </cell>
          <cell r="AC7531" t="str">
            <v>V-007401</v>
          </cell>
        </row>
        <row r="7532">
          <cell r="D7532" t="str">
            <v>Rite Weigh Scales Pty Ltd</v>
          </cell>
          <cell r="E7532" t="str">
            <v>RITE WEIGH</v>
          </cell>
          <cell r="I7532" t="str">
            <v>UNDERWOOD</v>
          </cell>
          <cell r="J7532" t="str">
            <v>AUS</v>
          </cell>
          <cell r="K7532" t="str">
            <v>AU</v>
          </cell>
          <cell r="L7532" t="str">
            <v>Rite Weigh Scales Pty Ltd</v>
          </cell>
          <cell r="M7532" t="str">
            <v>Business</v>
          </cell>
          <cell r="N7532" t="str">
            <v>QLD</v>
          </cell>
          <cell r="O7532" t="str">
            <v>7 Darnick Street</v>
          </cell>
          <cell r="P7532">
            <v>4119</v>
          </cell>
          <cell r="Q7532" t="str">
            <v>NO</v>
          </cell>
          <cell r="R7532" t="str">
            <v>AUD</v>
          </cell>
          <cell r="U7532" t="str">
            <v>01 Inv</v>
          </cell>
          <cell r="V7532" t="str">
            <v>EFT</v>
          </cell>
          <cell r="W7532" t="str">
            <v>EN_AU</v>
          </cell>
          <cell r="X7532" t="str">
            <v>GST</v>
          </cell>
          <cell r="Y7532">
            <v>76102258524</v>
          </cell>
          <cell r="Z7532">
            <v>100</v>
          </cell>
          <cell r="AA7532" t="str">
            <v>NO</v>
          </cell>
          <cell r="AB7532" t="str">
            <v>V-007809</v>
          </cell>
          <cell r="AC7532" t="str">
            <v>V-003986</v>
          </cell>
        </row>
        <row r="7533">
          <cell r="D7533" t="str">
            <v>Riv Fab Riverland Fabrications</v>
          </cell>
          <cell r="E7533" t="str">
            <v>RIV FAB RI</v>
          </cell>
          <cell r="I7533" t="str">
            <v>BARMERA</v>
          </cell>
          <cell r="J7533" t="str">
            <v>AUS</v>
          </cell>
          <cell r="K7533" t="str">
            <v>AU</v>
          </cell>
          <cell r="L7533" t="str">
            <v>Riv Fab Riverland Fabrications</v>
          </cell>
          <cell r="M7533" t="str">
            <v>Business</v>
          </cell>
          <cell r="N7533" t="str">
            <v>SA</v>
          </cell>
          <cell r="O7533" t="str">
            <v>23 Evans Road</v>
          </cell>
          <cell r="P7533">
            <v>5345</v>
          </cell>
          <cell r="Q7533" t="str">
            <v>NO</v>
          </cell>
          <cell r="R7533" t="str">
            <v>AUD</v>
          </cell>
          <cell r="U7533" t="str">
            <v>14 Inv</v>
          </cell>
          <cell r="V7533" t="str">
            <v>EFT</v>
          </cell>
          <cell r="W7533" t="str">
            <v>EN_AU</v>
          </cell>
          <cell r="X7533" t="str">
            <v>GST</v>
          </cell>
          <cell r="Y7533">
            <v>85643205752</v>
          </cell>
          <cell r="Z7533">
            <v>100</v>
          </cell>
          <cell r="AA7533" t="str">
            <v>NO</v>
          </cell>
          <cell r="AB7533" t="str">
            <v>V-007810</v>
          </cell>
          <cell r="AC7533" t="str">
            <v>V-006149</v>
          </cell>
        </row>
        <row r="7534">
          <cell r="D7534" t="str">
            <v>Rivamallee Plumbing</v>
          </cell>
          <cell r="E7534" t="str">
            <v>RIVAMALLEE</v>
          </cell>
          <cell r="I7534" t="str">
            <v>LOXTON</v>
          </cell>
          <cell r="J7534" t="str">
            <v>AUS</v>
          </cell>
          <cell r="K7534" t="str">
            <v>AU</v>
          </cell>
          <cell r="L7534" t="str">
            <v>Rivamallee Plumbing</v>
          </cell>
          <cell r="M7534" t="str">
            <v>Business</v>
          </cell>
          <cell r="N7534" t="str">
            <v>SA</v>
          </cell>
          <cell r="O7534" t="str">
            <v>PO Box 1759</v>
          </cell>
          <cell r="P7534">
            <v>5333</v>
          </cell>
          <cell r="Q7534" t="str">
            <v>NO</v>
          </cell>
          <cell r="R7534" t="str">
            <v>AUD</v>
          </cell>
          <cell r="U7534" t="str">
            <v>7 Inv</v>
          </cell>
          <cell r="V7534" t="str">
            <v>EFT</v>
          </cell>
          <cell r="W7534" t="str">
            <v>EN_AU</v>
          </cell>
          <cell r="X7534" t="str">
            <v>GST</v>
          </cell>
          <cell r="Y7534">
            <v>79644268661</v>
          </cell>
          <cell r="Z7534">
            <v>100</v>
          </cell>
          <cell r="AA7534" t="str">
            <v>NO</v>
          </cell>
          <cell r="AB7534" t="str">
            <v>V-007811</v>
          </cell>
          <cell r="AC7534" t="str">
            <v>V-004725</v>
          </cell>
        </row>
        <row r="7535">
          <cell r="D7535" t="str">
            <v>River Land West Chamber Of Commerce</v>
          </cell>
          <cell r="E7535" t="str">
            <v>RIVER LAND</v>
          </cell>
          <cell r="I7535" t="str">
            <v>WAIKERIE</v>
          </cell>
          <cell r="J7535" t="str">
            <v>AUS</v>
          </cell>
          <cell r="K7535" t="str">
            <v>AU</v>
          </cell>
          <cell r="L7535" t="str">
            <v>River Land West Chamber Of Commerce</v>
          </cell>
          <cell r="M7535" t="str">
            <v>Business</v>
          </cell>
          <cell r="N7535" t="str">
            <v>SA</v>
          </cell>
          <cell r="O7535" t="str">
            <v>PO Box 381</v>
          </cell>
          <cell r="P7535">
            <v>5330</v>
          </cell>
          <cell r="Q7535" t="str">
            <v>NO</v>
          </cell>
          <cell r="R7535" t="str">
            <v>AUD</v>
          </cell>
          <cell r="U7535" t="str">
            <v>14 Inv</v>
          </cell>
          <cell r="V7535" t="str">
            <v>EFT</v>
          </cell>
          <cell r="W7535" t="str">
            <v>EN_AU</v>
          </cell>
          <cell r="X7535" t="str">
            <v>Exempt</v>
          </cell>
          <cell r="Y7535">
            <v>90349900822</v>
          </cell>
          <cell r="Z7535">
            <v>100</v>
          </cell>
          <cell r="AA7535" t="str">
            <v>NO</v>
          </cell>
          <cell r="AB7535" t="str">
            <v>V-007812</v>
          </cell>
          <cell r="AC7535" t="str">
            <v>V-003094</v>
          </cell>
        </row>
        <row r="7536">
          <cell r="D7536" t="str">
            <v>Rivercity Locksmiths And Security</v>
          </cell>
          <cell r="E7536" t="str">
            <v>RIVERCITY</v>
          </cell>
          <cell r="I7536" t="str">
            <v>OXLEY</v>
          </cell>
          <cell r="J7536" t="str">
            <v>AUS</v>
          </cell>
          <cell r="K7536" t="str">
            <v>AU</v>
          </cell>
          <cell r="L7536" t="str">
            <v>Rivercity Locksmiths And Security</v>
          </cell>
          <cell r="M7536" t="str">
            <v>Business</v>
          </cell>
          <cell r="N7536" t="str">
            <v>QLD</v>
          </cell>
          <cell r="O7536" t="str">
            <v>1118 Oxley Rd, Shop 7</v>
          </cell>
          <cell r="P7536">
            <v>4075</v>
          </cell>
          <cell r="Q7536" t="str">
            <v>NO</v>
          </cell>
          <cell r="R7536" t="str">
            <v>AUD</v>
          </cell>
          <cell r="U7536" t="str">
            <v>30 Inv</v>
          </cell>
          <cell r="V7536" t="str">
            <v>EFT</v>
          </cell>
          <cell r="W7536" t="str">
            <v>EN_AU</v>
          </cell>
          <cell r="X7536" t="str">
            <v>Exempt</v>
          </cell>
          <cell r="Y7536">
            <v>38658090576</v>
          </cell>
          <cell r="Z7536">
            <v>100</v>
          </cell>
          <cell r="AA7536" t="str">
            <v>NO</v>
          </cell>
          <cell r="AB7536" t="str">
            <v>V-007813</v>
          </cell>
          <cell r="AC7536" t="str">
            <v>V-010325</v>
          </cell>
        </row>
        <row r="7537">
          <cell r="D7537" t="str">
            <v>Rivercity Trailers &amp; Metal Fabricat</v>
          </cell>
          <cell r="E7537" t="str">
            <v>RIVERCITY</v>
          </cell>
          <cell r="I7537" t="str">
            <v>MURRAY BRIDGE</v>
          </cell>
          <cell r="J7537" t="str">
            <v>AUS</v>
          </cell>
          <cell r="K7537" t="str">
            <v>AU</v>
          </cell>
          <cell r="L7537" t="str">
            <v>Rivercity Trailers &amp; Metal Fabricat</v>
          </cell>
          <cell r="M7537" t="str">
            <v>Business</v>
          </cell>
          <cell r="N7537" t="str">
            <v>SA</v>
          </cell>
          <cell r="O7537" t="str">
            <v>395 Brinkley Road</v>
          </cell>
          <cell r="P7537">
            <v>5253</v>
          </cell>
          <cell r="Q7537" t="str">
            <v>NO</v>
          </cell>
          <cell r="R7537" t="str">
            <v>AUD</v>
          </cell>
          <cell r="U7537" t="str">
            <v>01 Inv</v>
          </cell>
          <cell r="V7537" t="str">
            <v>EFT</v>
          </cell>
          <cell r="W7537" t="str">
            <v>EN_AU</v>
          </cell>
          <cell r="X7537" t="str">
            <v>Exempt</v>
          </cell>
          <cell r="Y7537">
            <v>28616801921</v>
          </cell>
          <cell r="Z7537">
            <v>100</v>
          </cell>
          <cell r="AA7537" t="str">
            <v>NO</v>
          </cell>
          <cell r="AB7537" t="str">
            <v>V-007814</v>
          </cell>
          <cell r="AC7537" t="str">
            <v>V-004889</v>
          </cell>
        </row>
        <row r="7538">
          <cell r="D7538" t="str">
            <v>Rivergraphics</v>
          </cell>
          <cell r="E7538" t="str">
            <v>RIVERGRAPH</v>
          </cell>
          <cell r="I7538" t="str">
            <v>RENMARK</v>
          </cell>
          <cell r="J7538" t="str">
            <v>AUS</v>
          </cell>
          <cell r="K7538" t="str">
            <v>AU</v>
          </cell>
          <cell r="L7538" t="str">
            <v>Rivergraphics</v>
          </cell>
          <cell r="M7538" t="str">
            <v>Business</v>
          </cell>
          <cell r="N7538" t="str">
            <v>SA</v>
          </cell>
          <cell r="O7538" t="str">
            <v>PO Box 1704</v>
          </cell>
          <cell r="P7538">
            <v>5341</v>
          </cell>
          <cell r="Q7538" t="str">
            <v>NO</v>
          </cell>
          <cell r="R7538" t="str">
            <v>AUD</v>
          </cell>
          <cell r="U7538" t="str">
            <v>7 Inv</v>
          </cell>
          <cell r="V7538" t="str">
            <v>EFT</v>
          </cell>
          <cell r="W7538" t="str">
            <v>EN_AU</v>
          </cell>
          <cell r="X7538" t="str">
            <v>GST</v>
          </cell>
          <cell r="Y7538">
            <v>78094713303</v>
          </cell>
          <cell r="Z7538">
            <v>100</v>
          </cell>
          <cell r="AA7538" t="str">
            <v>NO</v>
          </cell>
          <cell r="AB7538" t="str">
            <v>V-007815</v>
          </cell>
          <cell r="AC7538" t="str">
            <v>V-002171</v>
          </cell>
        </row>
        <row r="7539">
          <cell r="D7539" t="str">
            <v>Rivergum Communications</v>
          </cell>
          <cell r="E7539" t="str">
            <v>RIVERGUM C</v>
          </cell>
          <cell r="I7539" t="str">
            <v>BELL POST HILL</v>
          </cell>
          <cell r="J7539" t="str">
            <v>AUS</v>
          </cell>
          <cell r="K7539" t="str">
            <v>AU</v>
          </cell>
          <cell r="L7539" t="str">
            <v>Rivergum Communications</v>
          </cell>
          <cell r="M7539" t="str">
            <v>Business</v>
          </cell>
          <cell r="N7539" t="str">
            <v>VIC</v>
          </cell>
          <cell r="O7539" t="str">
            <v>16 Beaufort Avenue</v>
          </cell>
          <cell r="P7539">
            <v>3215</v>
          </cell>
          <cell r="Q7539" t="str">
            <v>NO</v>
          </cell>
          <cell r="R7539" t="str">
            <v>AUD</v>
          </cell>
          <cell r="U7539" t="str">
            <v>14 Inv</v>
          </cell>
          <cell r="V7539" t="str">
            <v>EFT</v>
          </cell>
          <cell r="W7539" t="str">
            <v>EN_AU</v>
          </cell>
          <cell r="X7539" t="str">
            <v>GST</v>
          </cell>
          <cell r="Y7539">
            <v>49617716159</v>
          </cell>
          <cell r="Z7539">
            <v>100</v>
          </cell>
          <cell r="AA7539" t="str">
            <v>NO</v>
          </cell>
          <cell r="AB7539" t="str">
            <v>V-007816</v>
          </cell>
          <cell r="AC7539" t="str">
            <v>V-005516</v>
          </cell>
        </row>
        <row r="7540">
          <cell r="D7540" t="str">
            <v>Riverina Belting Co</v>
          </cell>
          <cell r="E7540" t="str">
            <v>RIVERINA B</v>
          </cell>
          <cell r="I7540" t="str">
            <v>ECHUCA</v>
          </cell>
          <cell r="J7540" t="str">
            <v>AUS</v>
          </cell>
          <cell r="K7540" t="str">
            <v>AU</v>
          </cell>
          <cell r="L7540" t="str">
            <v>Riverina Belting Co</v>
          </cell>
          <cell r="M7540" t="str">
            <v>Business</v>
          </cell>
          <cell r="N7540" t="str">
            <v>VIC</v>
          </cell>
          <cell r="O7540" t="str">
            <v>7-9 Murray Valley Highway</v>
          </cell>
          <cell r="P7540">
            <v>3564</v>
          </cell>
          <cell r="Q7540" t="str">
            <v>NO</v>
          </cell>
          <cell r="R7540" t="str">
            <v>AUD</v>
          </cell>
          <cell r="U7540" t="str">
            <v>30 Inv</v>
          </cell>
          <cell r="V7540" t="str">
            <v>EFT</v>
          </cell>
          <cell r="W7540" t="str">
            <v>EN_AU</v>
          </cell>
          <cell r="X7540" t="str">
            <v>GST</v>
          </cell>
          <cell r="Y7540">
            <v>26105338378</v>
          </cell>
          <cell r="Z7540">
            <v>100</v>
          </cell>
          <cell r="AA7540" t="str">
            <v>NO</v>
          </cell>
          <cell r="AB7540" t="str">
            <v>V-007817</v>
          </cell>
          <cell r="AC7540" t="str">
            <v>V-008893</v>
          </cell>
        </row>
        <row r="7541">
          <cell r="D7541" t="str">
            <v>Riverina Crop Care Pty Ltd</v>
          </cell>
          <cell r="E7541" t="str">
            <v>RIVERINA C</v>
          </cell>
          <cell r="I7541" t="str">
            <v>WAKOOL</v>
          </cell>
          <cell r="J7541" t="str">
            <v>AUS</v>
          </cell>
          <cell r="K7541" t="str">
            <v>AU</v>
          </cell>
          <cell r="L7541" t="str">
            <v>Riverina Crop Care Pty Ltd</v>
          </cell>
          <cell r="M7541" t="str">
            <v>Business</v>
          </cell>
          <cell r="N7541" t="str">
            <v>NSW</v>
          </cell>
          <cell r="O7541" t="str">
            <v>Cummins</v>
          </cell>
          <cell r="P7541">
            <v>2710</v>
          </cell>
          <cell r="Q7541" t="str">
            <v>NO</v>
          </cell>
          <cell r="R7541" t="str">
            <v>AUD</v>
          </cell>
          <cell r="U7541" t="str">
            <v>01 Inv</v>
          </cell>
          <cell r="V7541" t="str">
            <v>EFT</v>
          </cell>
          <cell r="W7541" t="str">
            <v>EN_AU</v>
          </cell>
          <cell r="X7541" t="str">
            <v>GST</v>
          </cell>
          <cell r="Y7541">
            <v>74152275664</v>
          </cell>
          <cell r="Z7541">
            <v>100</v>
          </cell>
          <cell r="AA7541" t="str">
            <v>NO</v>
          </cell>
          <cell r="AB7541" t="str">
            <v>V-007818</v>
          </cell>
          <cell r="AC7541" t="str">
            <v>V-001691</v>
          </cell>
        </row>
        <row r="7542">
          <cell r="D7542" t="str">
            <v>Riverina Document Centre</v>
          </cell>
          <cell r="E7542" t="str">
            <v>RIVERINA D</v>
          </cell>
          <cell r="I7542" t="str">
            <v>GRIFFITH</v>
          </cell>
          <cell r="J7542" t="str">
            <v>AUS</v>
          </cell>
          <cell r="K7542" t="str">
            <v>AU</v>
          </cell>
          <cell r="L7542" t="str">
            <v>Riverina Document Centre</v>
          </cell>
          <cell r="M7542" t="str">
            <v>Business</v>
          </cell>
          <cell r="N7542" t="str">
            <v>NSW</v>
          </cell>
          <cell r="O7542" t="str">
            <v>20 Banna Avenue, Unit 2</v>
          </cell>
          <cell r="P7542">
            <v>2680</v>
          </cell>
          <cell r="Q7542" t="str">
            <v>NO</v>
          </cell>
          <cell r="R7542" t="str">
            <v>AUD</v>
          </cell>
          <cell r="U7542" t="str">
            <v>14 Inv</v>
          </cell>
          <cell r="V7542" t="str">
            <v>EFT</v>
          </cell>
          <cell r="W7542" t="str">
            <v>EN_AU</v>
          </cell>
          <cell r="X7542" t="str">
            <v>GST</v>
          </cell>
          <cell r="Y7542">
            <v>44296836932</v>
          </cell>
          <cell r="Z7542">
            <v>100</v>
          </cell>
          <cell r="AA7542" t="str">
            <v>NO</v>
          </cell>
          <cell r="AB7542" t="str">
            <v>V-007819</v>
          </cell>
          <cell r="AC7542" t="str">
            <v>V-000790</v>
          </cell>
        </row>
        <row r="7543">
          <cell r="D7543" t="str">
            <v>Riverina Garage</v>
          </cell>
          <cell r="E7543" t="str">
            <v>RIVERINA G</v>
          </cell>
          <cell r="I7543" t="str">
            <v>FINLEY</v>
          </cell>
          <cell r="J7543" t="str">
            <v>AUS</v>
          </cell>
          <cell r="K7543" t="str">
            <v>AU</v>
          </cell>
          <cell r="L7543" t="str">
            <v>Riverina Garage</v>
          </cell>
          <cell r="M7543" t="str">
            <v>Business</v>
          </cell>
          <cell r="N7543" t="str">
            <v>NSW</v>
          </cell>
          <cell r="O7543" t="str">
            <v>104 Murray Street</v>
          </cell>
          <cell r="P7543">
            <v>2713</v>
          </cell>
          <cell r="Q7543" t="str">
            <v>NO</v>
          </cell>
          <cell r="R7543" t="str">
            <v>AUD</v>
          </cell>
          <cell r="U7543" t="str">
            <v>01 Inv</v>
          </cell>
          <cell r="V7543" t="str">
            <v>Cheque</v>
          </cell>
          <cell r="W7543" t="str">
            <v>EN_AU</v>
          </cell>
          <cell r="X7543" t="str">
            <v>GST</v>
          </cell>
          <cell r="Y7543">
            <v>70008401303</v>
          </cell>
          <cell r="Z7543">
            <v>100</v>
          </cell>
          <cell r="AA7543" t="str">
            <v>NO</v>
          </cell>
          <cell r="AB7543" t="str">
            <v>V-007820</v>
          </cell>
          <cell r="AC7543" t="str">
            <v>V-008454</v>
          </cell>
        </row>
        <row r="7544">
          <cell r="D7544" t="str">
            <v>Riverina Lift Trucks Pty Ltd</v>
          </cell>
          <cell r="E7544" t="str">
            <v>RIVERINA L</v>
          </cell>
          <cell r="I7544" t="str">
            <v>GRIFFITH</v>
          </cell>
          <cell r="J7544" t="str">
            <v>AUS</v>
          </cell>
          <cell r="K7544" t="str">
            <v>AU</v>
          </cell>
          <cell r="L7544" t="str">
            <v>Riverina Lift Trucks Pty Ltd</v>
          </cell>
          <cell r="M7544" t="str">
            <v>Business</v>
          </cell>
          <cell r="N7544" t="str">
            <v>NSW</v>
          </cell>
          <cell r="O7544" t="str">
            <v>42-46 Wakaden Street</v>
          </cell>
          <cell r="P7544">
            <v>2680</v>
          </cell>
          <cell r="Q7544" t="str">
            <v>NO</v>
          </cell>
          <cell r="R7544" t="str">
            <v>AUD</v>
          </cell>
          <cell r="U7544" t="str">
            <v>01 Inv</v>
          </cell>
          <cell r="V7544" t="str">
            <v>EFT</v>
          </cell>
          <cell r="W7544" t="str">
            <v>EN_AU</v>
          </cell>
          <cell r="X7544" t="str">
            <v>GST</v>
          </cell>
          <cell r="Y7544">
            <v>85003091058</v>
          </cell>
          <cell r="Z7544">
            <v>100</v>
          </cell>
          <cell r="AA7544" t="str">
            <v>NO</v>
          </cell>
          <cell r="AB7544" t="str">
            <v>V-007821</v>
          </cell>
          <cell r="AC7544" t="str">
            <v>V-003524</v>
          </cell>
        </row>
        <row r="7545">
          <cell r="D7545" t="str">
            <v>Riverina Panels</v>
          </cell>
          <cell r="E7545" t="str">
            <v>RIVERINA P</v>
          </cell>
          <cell r="I7545" t="str">
            <v>DENILIQUIN</v>
          </cell>
          <cell r="J7545" t="str">
            <v>AUS</v>
          </cell>
          <cell r="K7545" t="str">
            <v>AU</v>
          </cell>
          <cell r="L7545" t="str">
            <v>Riverina Panels</v>
          </cell>
          <cell r="M7545" t="str">
            <v>Business</v>
          </cell>
          <cell r="N7545" t="str">
            <v>NSW</v>
          </cell>
          <cell r="O7545" t="str">
            <v>PO Box 333</v>
          </cell>
          <cell r="P7545">
            <v>2710</v>
          </cell>
          <cell r="Q7545" t="str">
            <v>NO</v>
          </cell>
          <cell r="R7545" t="str">
            <v>AUD</v>
          </cell>
          <cell r="U7545" t="str">
            <v>30 Inv</v>
          </cell>
          <cell r="V7545" t="str">
            <v>EFT</v>
          </cell>
          <cell r="W7545" t="str">
            <v>EN_AU</v>
          </cell>
          <cell r="X7545" t="str">
            <v>GST</v>
          </cell>
          <cell r="Y7545">
            <v>86857834972</v>
          </cell>
          <cell r="Z7545">
            <v>100</v>
          </cell>
          <cell r="AA7545" t="str">
            <v>NO</v>
          </cell>
          <cell r="AB7545" t="str">
            <v>V-007822</v>
          </cell>
          <cell r="AC7545" t="str">
            <v>V-000054</v>
          </cell>
        </row>
        <row r="7546">
          <cell r="D7546" t="str">
            <v>Riverina Removals &amp; Storage</v>
          </cell>
          <cell r="E7546" t="str">
            <v>RIVERINA R</v>
          </cell>
          <cell r="I7546" t="str">
            <v>HANWOOD</v>
          </cell>
          <cell r="J7546" t="str">
            <v>AUS</v>
          </cell>
          <cell r="K7546" t="str">
            <v>AU</v>
          </cell>
          <cell r="L7546" t="str">
            <v>Riverina Removals &amp; Storage</v>
          </cell>
          <cell r="M7546" t="str">
            <v>Business</v>
          </cell>
          <cell r="N7546" t="str">
            <v>NSW</v>
          </cell>
          <cell r="O7546" t="str">
            <v>PO Box 286</v>
          </cell>
          <cell r="P7546">
            <v>2680</v>
          </cell>
          <cell r="Q7546" t="str">
            <v>NO</v>
          </cell>
          <cell r="R7546" t="str">
            <v>AUD</v>
          </cell>
          <cell r="U7546" t="str">
            <v>30 Inv</v>
          </cell>
          <cell r="V7546" t="str">
            <v>EFT</v>
          </cell>
          <cell r="W7546" t="str">
            <v>EN_AU</v>
          </cell>
          <cell r="X7546" t="str">
            <v>GST</v>
          </cell>
          <cell r="Y7546">
            <v>56866496696</v>
          </cell>
          <cell r="Z7546">
            <v>100</v>
          </cell>
          <cell r="AA7546" t="str">
            <v>NO</v>
          </cell>
          <cell r="AB7546" t="str">
            <v>V-007823</v>
          </cell>
          <cell r="AC7546" t="str">
            <v>V-008767</v>
          </cell>
        </row>
        <row r="7547">
          <cell r="D7547" t="str">
            <v>Riverina Safes And Locks</v>
          </cell>
          <cell r="E7547" t="str">
            <v>RIVERINA S</v>
          </cell>
          <cell r="I7547" t="str">
            <v>WAGGA WAGGA</v>
          </cell>
          <cell r="J7547" t="str">
            <v>AUS</v>
          </cell>
          <cell r="K7547" t="str">
            <v>AU</v>
          </cell>
          <cell r="L7547" t="str">
            <v>Riverina Safes And Locks</v>
          </cell>
          <cell r="M7547" t="str">
            <v>Business</v>
          </cell>
          <cell r="N7547" t="str">
            <v>NSW</v>
          </cell>
          <cell r="O7547" t="str">
            <v>13 Berry Street</v>
          </cell>
          <cell r="P7547">
            <v>2650</v>
          </cell>
          <cell r="Q7547" t="str">
            <v>NO</v>
          </cell>
          <cell r="R7547" t="str">
            <v>AUD</v>
          </cell>
          <cell r="U7547" t="str">
            <v>7 Inv</v>
          </cell>
          <cell r="V7547" t="str">
            <v>EFT</v>
          </cell>
          <cell r="W7547" t="str">
            <v>EN_AU</v>
          </cell>
          <cell r="X7547" t="str">
            <v>GST</v>
          </cell>
          <cell r="Y7547">
            <v>92622222280</v>
          </cell>
          <cell r="Z7547">
            <v>100</v>
          </cell>
          <cell r="AA7547" t="str">
            <v>NO</v>
          </cell>
          <cell r="AB7547" t="str">
            <v>V-007824</v>
          </cell>
          <cell r="AC7547" t="str">
            <v>V-007831</v>
          </cell>
        </row>
        <row r="7548">
          <cell r="D7548" t="str">
            <v>Riverina Test And Tag</v>
          </cell>
          <cell r="E7548" t="str">
            <v>RIVERINA T</v>
          </cell>
          <cell r="I7548" t="str">
            <v>WAGGA WAGGA BC</v>
          </cell>
          <cell r="J7548" t="str">
            <v>AUS</v>
          </cell>
          <cell r="K7548" t="str">
            <v>AU</v>
          </cell>
          <cell r="L7548" t="str">
            <v>Riverina Test And Tag</v>
          </cell>
          <cell r="M7548" t="str">
            <v>Business</v>
          </cell>
          <cell r="N7548" t="str">
            <v>NSW</v>
          </cell>
          <cell r="O7548" t="str">
            <v>PO Box 6132</v>
          </cell>
          <cell r="P7548">
            <v>2650</v>
          </cell>
          <cell r="Q7548" t="str">
            <v>NO</v>
          </cell>
          <cell r="R7548" t="str">
            <v>AUD</v>
          </cell>
          <cell r="U7548" t="str">
            <v>30 Inv</v>
          </cell>
          <cell r="V7548" t="str">
            <v>EFT</v>
          </cell>
          <cell r="W7548" t="str">
            <v>EN_AU</v>
          </cell>
          <cell r="X7548" t="str">
            <v>GST</v>
          </cell>
          <cell r="Y7548">
            <v>16807528074</v>
          </cell>
          <cell r="Z7548">
            <v>100</v>
          </cell>
          <cell r="AA7548" t="str">
            <v>NO</v>
          </cell>
          <cell r="AB7548" t="str">
            <v>V-007825</v>
          </cell>
          <cell r="AC7548" t="str">
            <v>V-001516</v>
          </cell>
        </row>
        <row r="7549">
          <cell r="D7549" t="str">
            <v>Riverine Grazier Pty Ltd</v>
          </cell>
          <cell r="E7549" t="str">
            <v>RIVERINE G</v>
          </cell>
          <cell r="I7549" t="str">
            <v>HAY</v>
          </cell>
          <cell r="J7549" t="str">
            <v>AUS</v>
          </cell>
          <cell r="K7549" t="str">
            <v>AU</v>
          </cell>
          <cell r="L7549" t="str">
            <v>Riverine Grazier Pty Ltd</v>
          </cell>
          <cell r="M7549" t="str">
            <v>Business</v>
          </cell>
          <cell r="N7549" t="str">
            <v>NSW</v>
          </cell>
          <cell r="O7549" t="str">
            <v>PO Box 183</v>
          </cell>
          <cell r="P7549">
            <v>2711</v>
          </cell>
          <cell r="Q7549" t="str">
            <v>NO</v>
          </cell>
          <cell r="R7549" t="str">
            <v>AUD</v>
          </cell>
          <cell r="U7549" t="str">
            <v>30 Inv</v>
          </cell>
          <cell r="V7549" t="str">
            <v>EFT</v>
          </cell>
          <cell r="W7549" t="str">
            <v>EN_AU</v>
          </cell>
          <cell r="X7549" t="str">
            <v>GST</v>
          </cell>
          <cell r="Y7549">
            <v>88087760432</v>
          </cell>
          <cell r="Z7549">
            <v>100</v>
          </cell>
          <cell r="AA7549" t="str">
            <v>NO</v>
          </cell>
          <cell r="AB7549" t="str">
            <v>V-007826</v>
          </cell>
          <cell r="AC7549" t="str">
            <v>V-000486</v>
          </cell>
        </row>
        <row r="7550">
          <cell r="D7550" t="str">
            <v>Riverine Herald Pty Ltd</v>
          </cell>
          <cell r="E7550" t="str">
            <v>RIVERINE H</v>
          </cell>
          <cell r="I7550" t="str">
            <v>ECHUCA</v>
          </cell>
          <cell r="J7550" t="str">
            <v>AUS</v>
          </cell>
          <cell r="K7550" t="str">
            <v>AU</v>
          </cell>
          <cell r="L7550" t="str">
            <v>Riverine Herald Pty Ltd</v>
          </cell>
          <cell r="M7550" t="str">
            <v>Business</v>
          </cell>
          <cell r="N7550" t="str">
            <v>VIC</v>
          </cell>
          <cell r="O7550" t="str">
            <v>270 Hare Street</v>
          </cell>
          <cell r="P7550">
            <v>3564</v>
          </cell>
          <cell r="Q7550" t="str">
            <v>NO</v>
          </cell>
          <cell r="R7550" t="str">
            <v>AUD</v>
          </cell>
          <cell r="U7550" t="str">
            <v>14 Inv</v>
          </cell>
          <cell r="V7550" t="str">
            <v>EFT</v>
          </cell>
          <cell r="W7550" t="str">
            <v>EN_AU</v>
          </cell>
          <cell r="X7550" t="str">
            <v>GST</v>
          </cell>
          <cell r="Y7550">
            <v>26004240199</v>
          </cell>
          <cell r="Z7550">
            <v>100</v>
          </cell>
          <cell r="AA7550" t="str">
            <v>NO</v>
          </cell>
          <cell r="AB7550" t="str">
            <v>V-007827</v>
          </cell>
          <cell r="AC7550" t="str">
            <v>V-000274</v>
          </cell>
        </row>
        <row r="7551">
          <cell r="D7551" t="str">
            <v>Riverine Plains</v>
          </cell>
          <cell r="E7551" t="str">
            <v>RIVERINE P</v>
          </cell>
          <cell r="I7551" t="str">
            <v>MULWALA</v>
          </cell>
          <cell r="J7551" t="str">
            <v>AUS</v>
          </cell>
          <cell r="K7551" t="str">
            <v>AU</v>
          </cell>
          <cell r="L7551" t="str">
            <v>Riverine Plains</v>
          </cell>
          <cell r="M7551" t="str">
            <v>Business</v>
          </cell>
          <cell r="N7551" t="str">
            <v>NSW</v>
          </cell>
          <cell r="O7551" t="str">
            <v>PO Box 214</v>
          </cell>
          <cell r="P7551">
            <v>2647</v>
          </cell>
          <cell r="Q7551" t="str">
            <v>NO</v>
          </cell>
          <cell r="R7551" t="str">
            <v>AUD</v>
          </cell>
          <cell r="U7551" t="str">
            <v>14 Inv</v>
          </cell>
          <cell r="V7551" t="str">
            <v>EFT</v>
          </cell>
          <cell r="W7551" t="str">
            <v>EN_AU</v>
          </cell>
          <cell r="X7551" t="str">
            <v>GST</v>
          </cell>
          <cell r="Y7551">
            <v>95443809873</v>
          </cell>
          <cell r="Z7551">
            <v>100</v>
          </cell>
          <cell r="AA7551" t="str">
            <v>NO</v>
          </cell>
          <cell r="AB7551" t="str">
            <v>V-007828</v>
          </cell>
          <cell r="AC7551" t="str">
            <v>V-001101</v>
          </cell>
        </row>
        <row r="7552">
          <cell r="D7552" t="str">
            <v>Riverland Broadcasters Pty Ltd</v>
          </cell>
          <cell r="E7552" t="str">
            <v>RIVERLAND</v>
          </cell>
          <cell r="I7552" t="str">
            <v>BERRI</v>
          </cell>
          <cell r="J7552" t="str">
            <v>AUS</v>
          </cell>
          <cell r="K7552" t="str">
            <v>AU</v>
          </cell>
          <cell r="L7552" t="str">
            <v>Riverland Broadcasters Pty Ltd</v>
          </cell>
          <cell r="M7552" t="str">
            <v>Business</v>
          </cell>
          <cell r="N7552" t="str">
            <v>SA</v>
          </cell>
          <cell r="O7552" t="str">
            <v>PO Box 321</v>
          </cell>
          <cell r="P7552">
            <v>5343</v>
          </cell>
          <cell r="Q7552" t="str">
            <v>NO</v>
          </cell>
          <cell r="R7552" t="str">
            <v>AUD</v>
          </cell>
          <cell r="U7552" t="str">
            <v>30 Inv</v>
          </cell>
          <cell r="V7552" t="str">
            <v>EFT</v>
          </cell>
          <cell r="W7552" t="str">
            <v>EN_AU</v>
          </cell>
          <cell r="X7552" t="str">
            <v>GST</v>
          </cell>
          <cell r="Y7552">
            <v>58007513500</v>
          </cell>
          <cell r="Z7552">
            <v>100</v>
          </cell>
          <cell r="AA7552" t="str">
            <v>NO</v>
          </cell>
          <cell r="AB7552" t="str">
            <v>V-007829</v>
          </cell>
          <cell r="AC7552" t="str">
            <v>V-002497</v>
          </cell>
        </row>
        <row r="7553">
          <cell r="D7553" t="str">
            <v>Riverland Canvas</v>
          </cell>
          <cell r="E7553" t="str">
            <v>RIVERLAND</v>
          </cell>
          <cell r="I7553" t="str">
            <v>LOXTON</v>
          </cell>
          <cell r="J7553" t="str">
            <v>AUS</v>
          </cell>
          <cell r="K7553" t="str">
            <v>AU</v>
          </cell>
          <cell r="L7553" t="str">
            <v>Riverland Canvas</v>
          </cell>
          <cell r="M7553" t="str">
            <v>Business</v>
          </cell>
          <cell r="N7553" t="str">
            <v>SA</v>
          </cell>
          <cell r="O7553" t="str">
            <v>85 Trenerry Avenue</v>
          </cell>
          <cell r="P7553">
            <v>5333</v>
          </cell>
          <cell r="Q7553" t="str">
            <v>NO</v>
          </cell>
          <cell r="R7553" t="str">
            <v>AUD</v>
          </cell>
          <cell r="U7553" t="str">
            <v>14 Inv</v>
          </cell>
          <cell r="V7553" t="str">
            <v>EFT</v>
          </cell>
          <cell r="W7553" t="str">
            <v>EN_AU</v>
          </cell>
          <cell r="X7553" t="str">
            <v>GST</v>
          </cell>
          <cell r="Y7553">
            <v>98172049125</v>
          </cell>
          <cell r="Z7553">
            <v>100</v>
          </cell>
          <cell r="AA7553" t="str">
            <v>NO</v>
          </cell>
          <cell r="AB7553" t="str">
            <v>V-007830</v>
          </cell>
          <cell r="AC7553" t="str">
            <v>V-001952</v>
          </cell>
        </row>
        <row r="7554">
          <cell r="D7554" t="str">
            <v>Riverland Cleaners</v>
          </cell>
          <cell r="E7554" t="str">
            <v>RIVERLAND</v>
          </cell>
          <cell r="I7554" t="str">
            <v>MOUNT CRAWFORD</v>
          </cell>
          <cell r="J7554" t="str">
            <v>AUS</v>
          </cell>
          <cell r="K7554" t="str">
            <v>AU</v>
          </cell>
          <cell r="L7554" t="str">
            <v>Riverland Cleaners</v>
          </cell>
          <cell r="M7554" t="str">
            <v>Business</v>
          </cell>
          <cell r="N7554" t="str">
            <v>SA</v>
          </cell>
          <cell r="O7554" t="str">
            <v>961 Warren Road</v>
          </cell>
          <cell r="P7554">
            <v>5351</v>
          </cell>
          <cell r="Q7554" t="str">
            <v>NO</v>
          </cell>
          <cell r="R7554" t="str">
            <v>AUD</v>
          </cell>
          <cell r="U7554" t="str">
            <v>7 Inv</v>
          </cell>
          <cell r="V7554" t="str">
            <v>EFT</v>
          </cell>
          <cell r="W7554" t="str">
            <v>EN_AU</v>
          </cell>
          <cell r="X7554" t="str">
            <v>GST</v>
          </cell>
          <cell r="Y7554">
            <v>70206200905</v>
          </cell>
          <cell r="Z7554">
            <v>100</v>
          </cell>
          <cell r="AA7554" t="str">
            <v>NO</v>
          </cell>
          <cell r="AB7554" t="str">
            <v>V-007831</v>
          </cell>
          <cell r="AC7554" t="str">
            <v>V-000597</v>
          </cell>
        </row>
        <row r="7555">
          <cell r="D7555" t="str">
            <v>Riverland Cold Stores Sa</v>
          </cell>
          <cell r="E7555" t="str">
            <v>RIVERLAND</v>
          </cell>
          <cell r="I7555" t="str">
            <v>LOXTON</v>
          </cell>
          <cell r="J7555" t="str">
            <v>AUS</v>
          </cell>
          <cell r="K7555" t="str">
            <v>AU</v>
          </cell>
          <cell r="L7555" t="str">
            <v>Riverland Cold Stores Sa</v>
          </cell>
          <cell r="M7555" t="str">
            <v>Business</v>
          </cell>
          <cell r="N7555" t="str">
            <v>SA</v>
          </cell>
          <cell r="O7555" t="str">
            <v>PO Box 1696</v>
          </cell>
          <cell r="P7555">
            <v>5333</v>
          </cell>
          <cell r="Q7555" t="str">
            <v>NO</v>
          </cell>
          <cell r="R7555" t="str">
            <v>AUD</v>
          </cell>
          <cell r="U7555" t="str">
            <v>30 Inv</v>
          </cell>
          <cell r="V7555" t="str">
            <v>EFT</v>
          </cell>
          <cell r="W7555" t="str">
            <v>EN_AU</v>
          </cell>
          <cell r="X7555" t="str">
            <v>GST</v>
          </cell>
          <cell r="Y7555">
            <v>69762870334</v>
          </cell>
          <cell r="Z7555">
            <v>100</v>
          </cell>
          <cell r="AA7555" t="str">
            <v>NO</v>
          </cell>
          <cell r="AB7555" t="str">
            <v>V-007832</v>
          </cell>
          <cell r="AC7555" t="str">
            <v>V-003160</v>
          </cell>
        </row>
        <row r="7556">
          <cell r="D7556" t="str">
            <v>Riverland Commercial Lawyers</v>
          </cell>
          <cell r="E7556" t="str">
            <v>RIVERLAND</v>
          </cell>
          <cell r="I7556" t="str">
            <v>RENMARK</v>
          </cell>
          <cell r="J7556" t="str">
            <v>AUS</v>
          </cell>
          <cell r="K7556" t="str">
            <v>AU</v>
          </cell>
          <cell r="L7556" t="str">
            <v>Riverland Commercial Lawyers</v>
          </cell>
          <cell r="M7556" t="str">
            <v>Business</v>
          </cell>
          <cell r="N7556" t="str">
            <v>SA</v>
          </cell>
          <cell r="O7556" t="str">
            <v>PO Box 1069</v>
          </cell>
          <cell r="P7556">
            <v>5341</v>
          </cell>
          <cell r="Q7556" t="str">
            <v>NO</v>
          </cell>
          <cell r="R7556" t="str">
            <v>AUD</v>
          </cell>
          <cell r="U7556" t="str">
            <v>14 Inv</v>
          </cell>
          <cell r="V7556" t="str">
            <v>EFT</v>
          </cell>
          <cell r="W7556" t="str">
            <v>EN_AU</v>
          </cell>
          <cell r="X7556" t="str">
            <v>GST</v>
          </cell>
          <cell r="Y7556">
            <v>75456524078</v>
          </cell>
          <cell r="Z7556">
            <v>100</v>
          </cell>
          <cell r="AA7556" t="str">
            <v>NO</v>
          </cell>
          <cell r="AB7556" t="str">
            <v>V-007833</v>
          </cell>
          <cell r="AC7556" t="str">
            <v>V-005251</v>
          </cell>
        </row>
        <row r="7557">
          <cell r="D7557" t="str">
            <v>Riverland Data &amp; Security</v>
          </cell>
          <cell r="E7557" t="str">
            <v>RIVERLAND</v>
          </cell>
          <cell r="I7557" t="str">
            <v>BERRI</v>
          </cell>
          <cell r="J7557" t="str">
            <v>AUS</v>
          </cell>
          <cell r="K7557" t="str">
            <v>AU</v>
          </cell>
          <cell r="L7557" t="str">
            <v>Riverland Data &amp; Security</v>
          </cell>
          <cell r="M7557" t="str">
            <v>Business</v>
          </cell>
          <cell r="N7557" t="str">
            <v>SA</v>
          </cell>
          <cell r="O7557" t="str">
            <v>494 Riverview Drive</v>
          </cell>
          <cell r="P7557">
            <v>5343</v>
          </cell>
          <cell r="Q7557" t="str">
            <v>NO</v>
          </cell>
          <cell r="R7557" t="str">
            <v>AUD</v>
          </cell>
          <cell r="U7557" t="str">
            <v>7 Inv</v>
          </cell>
          <cell r="V7557" t="str">
            <v>EFT</v>
          </cell>
          <cell r="W7557" t="str">
            <v>EN_AU</v>
          </cell>
          <cell r="X7557" t="str">
            <v>GST</v>
          </cell>
          <cell r="Y7557">
            <v>85487767071</v>
          </cell>
          <cell r="Z7557">
            <v>100</v>
          </cell>
          <cell r="AA7557" t="str">
            <v>NO</v>
          </cell>
          <cell r="AB7557" t="str">
            <v>V-007834</v>
          </cell>
          <cell r="AC7557" t="str">
            <v>V-004330</v>
          </cell>
        </row>
        <row r="7558">
          <cell r="D7558" t="str">
            <v>Riverland Data And Security</v>
          </cell>
          <cell r="E7558" t="str">
            <v>RIVERLAND</v>
          </cell>
          <cell r="I7558" t="str">
            <v>BERRI</v>
          </cell>
          <cell r="J7558" t="str">
            <v>AUS</v>
          </cell>
          <cell r="K7558" t="str">
            <v>AU</v>
          </cell>
          <cell r="L7558" t="str">
            <v>Riverland Data And Security</v>
          </cell>
          <cell r="M7558" t="str">
            <v>Business</v>
          </cell>
          <cell r="N7558" t="str">
            <v>SA</v>
          </cell>
          <cell r="O7558" t="str">
            <v>494 Riverview Drive</v>
          </cell>
          <cell r="P7558">
            <v>5343</v>
          </cell>
          <cell r="Q7558" t="str">
            <v>NO</v>
          </cell>
          <cell r="R7558" t="str">
            <v>AUD</v>
          </cell>
          <cell r="U7558" t="str">
            <v>7 Inv</v>
          </cell>
          <cell r="V7558" t="str">
            <v>EFT</v>
          </cell>
          <cell r="W7558" t="str">
            <v>EN_AU</v>
          </cell>
          <cell r="X7558" t="str">
            <v>Exempt</v>
          </cell>
          <cell r="Y7558">
            <v>39121282844</v>
          </cell>
          <cell r="Z7558">
            <v>100</v>
          </cell>
          <cell r="AA7558" t="str">
            <v>NO</v>
          </cell>
          <cell r="AB7558" t="str">
            <v>V-007835</v>
          </cell>
          <cell r="AC7558" t="str">
            <v>V-006324</v>
          </cell>
        </row>
        <row r="7559">
          <cell r="D7559" t="str">
            <v>Riverland Field And Game Inc Associ</v>
          </cell>
          <cell r="E7559" t="str">
            <v>RIVERLAND</v>
          </cell>
          <cell r="I7559" t="str">
            <v>RENMARK</v>
          </cell>
          <cell r="J7559" t="str">
            <v>AUS</v>
          </cell>
          <cell r="K7559" t="str">
            <v>AU</v>
          </cell>
          <cell r="L7559" t="str">
            <v>Riverland Field And Game Inc Associ</v>
          </cell>
          <cell r="M7559" t="str">
            <v>Business</v>
          </cell>
          <cell r="N7559" t="str">
            <v>SA</v>
          </cell>
          <cell r="O7559" t="str">
            <v>Sturt Highway</v>
          </cell>
          <cell r="P7559">
            <v>5341</v>
          </cell>
          <cell r="Q7559" t="str">
            <v>NO</v>
          </cell>
          <cell r="R7559" t="str">
            <v>AUD</v>
          </cell>
          <cell r="U7559" t="str">
            <v>30 Inv</v>
          </cell>
          <cell r="V7559" t="str">
            <v>EFT</v>
          </cell>
          <cell r="W7559" t="str">
            <v>EN_AU</v>
          </cell>
          <cell r="X7559" t="str">
            <v>Exempt</v>
          </cell>
          <cell r="Y7559">
            <v>99999999999</v>
          </cell>
          <cell r="Z7559">
            <v>100</v>
          </cell>
          <cell r="AA7559" t="str">
            <v>NO</v>
          </cell>
          <cell r="AB7559" t="str">
            <v>V-007836</v>
          </cell>
          <cell r="AC7559" t="str">
            <v>V-007674</v>
          </cell>
        </row>
        <row r="7560">
          <cell r="D7560" t="str">
            <v>Riverland Fire &amp; Safety</v>
          </cell>
          <cell r="E7560" t="str">
            <v>RIVERLAND</v>
          </cell>
          <cell r="I7560" t="str">
            <v>BARMERA</v>
          </cell>
          <cell r="J7560" t="str">
            <v>AUS</v>
          </cell>
          <cell r="K7560" t="str">
            <v>AU</v>
          </cell>
          <cell r="L7560" t="str">
            <v>Riverland Fire &amp; Safety</v>
          </cell>
          <cell r="M7560" t="str">
            <v>Business</v>
          </cell>
          <cell r="N7560" t="str">
            <v>SA</v>
          </cell>
          <cell r="O7560" t="str">
            <v>4 Anderson Street</v>
          </cell>
          <cell r="P7560">
            <v>5345</v>
          </cell>
          <cell r="Q7560" t="str">
            <v>NO</v>
          </cell>
          <cell r="R7560" t="str">
            <v>AUD</v>
          </cell>
          <cell r="U7560" t="str">
            <v>7 Inv</v>
          </cell>
          <cell r="V7560" t="str">
            <v>EFT</v>
          </cell>
          <cell r="W7560" t="str">
            <v>EN_AU</v>
          </cell>
          <cell r="X7560" t="str">
            <v>GST</v>
          </cell>
          <cell r="Y7560">
            <v>85466223841</v>
          </cell>
          <cell r="Z7560">
            <v>100</v>
          </cell>
          <cell r="AA7560" t="str">
            <v>NO</v>
          </cell>
          <cell r="AB7560" t="str">
            <v>V-007837</v>
          </cell>
          <cell r="AC7560" t="str">
            <v>V-001210</v>
          </cell>
        </row>
        <row r="7561">
          <cell r="D7561" t="str">
            <v>Riverland Fire &amp; Safety</v>
          </cell>
          <cell r="E7561" t="str">
            <v>RIVERLAND</v>
          </cell>
          <cell r="I7561" t="str">
            <v>BARMERA</v>
          </cell>
          <cell r="J7561" t="str">
            <v>AUS</v>
          </cell>
          <cell r="K7561" t="str">
            <v>AU</v>
          </cell>
          <cell r="L7561" t="str">
            <v>Riverland Fire &amp; Safety</v>
          </cell>
          <cell r="M7561" t="str">
            <v>Business</v>
          </cell>
          <cell r="N7561" t="str">
            <v>SA</v>
          </cell>
          <cell r="O7561" t="str">
            <v>4 Anderson Street</v>
          </cell>
          <cell r="P7561">
            <v>5345</v>
          </cell>
          <cell r="Q7561" t="str">
            <v>NO</v>
          </cell>
          <cell r="R7561" t="str">
            <v>AUD</v>
          </cell>
          <cell r="U7561" t="str">
            <v>14 Inv</v>
          </cell>
          <cell r="V7561" t="str">
            <v>EFT</v>
          </cell>
          <cell r="W7561" t="str">
            <v>EN_AU</v>
          </cell>
          <cell r="X7561" t="str">
            <v>GST</v>
          </cell>
          <cell r="Y7561">
            <v>34064188816</v>
          </cell>
          <cell r="Z7561">
            <v>100</v>
          </cell>
          <cell r="AA7561" t="str">
            <v>NO</v>
          </cell>
          <cell r="AB7561" t="str">
            <v>V-007838</v>
          </cell>
          <cell r="AC7561" t="str">
            <v>V-001210</v>
          </cell>
        </row>
        <row r="7562">
          <cell r="D7562" t="str">
            <v>Riverland Forklifts Pty Ltd</v>
          </cell>
          <cell r="E7562" t="str">
            <v>RIVERLAND</v>
          </cell>
          <cell r="I7562" t="str">
            <v>MILDURA</v>
          </cell>
          <cell r="J7562" t="str">
            <v>AUS</v>
          </cell>
          <cell r="K7562" t="str">
            <v>AU</v>
          </cell>
          <cell r="L7562" t="str">
            <v>Riverland Forklifts Pty Ltd</v>
          </cell>
          <cell r="M7562" t="str">
            <v>Business</v>
          </cell>
          <cell r="N7562" t="str">
            <v>VIC</v>
          </cell>
          <cell r="O7562" t="str">
            <v>260 Etiwanda Avenue</v>
          </cell>
          <cell r="P7562">
            <v>3500</v>
          </cell>
          <cell r="Q7562" t="str">
            <v>NO</v>
          </cell>
          <cell r="R7562" t="str">
            <v>AUD</v>
          </cell>
          <cell r="U7562" t="str">
            <v>30 Inv</v>
          </cell>
          <cell r="V7562" t="str">
            <v>EFT</v>
          </cell>
          <cell r="W7562" t="str">
            <v>EN_AU</v>
          </cell>
          <cell r="X7562" t="str">
            <v>GST</v>
          </cell>
          <cell r="Y7562">
            <v>26089892106</v>
          </cell>
          <cell r="Z7562">
            <v>100</v>
          </cell>
          <cell r="AA7562" t="str">
            <v>NO</v>
          </cell>
          <cell r="AB7562" t="str">
            <v>V-007839</v>
          </cell>
          <cell r="AC7562" t="str">
            <v>V-000533</v>
          </cell>
        </row>
        <row r="7563">
          <cell r="D7563" t="str">
            <v>Riverland Glass</v>
          </cell>
          <cell r="E7563" t="str">
            <v>RIVERLAND</v>
          </cell>
          <cell r="I7563" t="str">
            <v>BERRI</v>
          </cell>
          <cell r="J7563" t="str">
            <v>AUS</v>
          </cell>
          <cell r="K7563" t="str">
            <v>AU</v>
          </cell>
          <cell r="L7563" t="str">
            <v>Riverland Glass</v>
          </cell>
          <cell r="M7563" t="str">
            <v>Business</v>
          </cell>
          <cell r="N7563" t="str">
            <v>SA</v>
          </cell>
          <cell r="O7563" t="str">
            <v>7 Hughes Street</v>
          </cell>
          <cell r="P7563">
            <v>5343</v>
          </cell>
          <cell r="Q7563" t="str">
            <v>NO</v>
          </cell>
          <cell r="R7563" t="str">
            <v>AUD</v>
          </cell>
          <cell r="U7563" t="str">
            <v>01 Inv</v>
          </cell>
          <cell r="V7563" t="str">
            <v>EFT</v>
          </cell>
          <cell r="W7563" t="str">
            <v>EN_AU</v>
          </cell>
          <cell r="X7563" t="str">
            <v>GST</v>
          </cell>
          <cell r="Y7563">
            <v>66059861951</v>
          </cell>
          <cell r="Z7563">
            <v>100</v>
          </cell>
          <cell r="AA7563" t="str">
            <v>NO</v>
          </cell>
          <cell r="AB7563" t="str">
            <v>V-007840</v>
          </cell>
          <cell r="AC7563" t="str">
            <v>V-009031</v>
          </cell>
        </row>
        <row r="7564">
          <cell r="D7564" t="str">
            <v>Riverland Guard &amp; Investigation</v>
          </cell>
          <cell r="E7564" t="str">
            <v>RIVERLAND</v>
          </cell>
          <cell r="I7564" t="str">
            <v>BERRI</v>
          </cell>
          <cell r="J7564" t="str">
            <v>AUS</v>
          </cell>
          <cell r="K7564" t="str">
            <v>AU</v>
          </cell>
          <cell r="L7564" t="str">
            <v>Riverland Guard &amp; Investigation</v>
          </cell>
          <cell r="M7564" t="str">
            <v>Business</v>
          </cell>
          <cell r="N7564" t="str">
            <v>SA</v>
          </cell>
          <cell r="O7564" t="str">
            <v>PO Box 2161</v>
          </cell>
          <cell r="P7564">
            <v>5343</v>
          </cell>
          <cell r="Q7564" t="str">
            <v>NO</v>
          </cell>
          <cell r="R7564" t="str">
            <v>AUD</v>
          </cell>
          <cell r="U7564" t="str">
            <v>14 Inv</v>
          </cell>
          <cell r="V7564" t="str">
            <v>EFT</v>
          </cell>
          <cell r="W7564" t="str">
            <v>EN_AU</v>
          </cell>
          <cell r="X7564" t="str">
            <v>GST</v>
          </cell>
          <cell r="Y7564">
            <v>61730973329</v>
          </cell>
          <cell r="Z7564">
            <v>100</v>
          </cell>
          <cell r="AA7564" t="str">
            <v>NO</v>
          </cell>
          <cell r="AB7564" t="str">
            <v>V-007841</v>
          </cell>
          <cell r="AC7564" t="str">
            <v>V-000588</v>
          </cell>
        </row>
        <row r="7565">
          <cell r="D7565" t="str">
            <v>Riverland Gutter Cleaning</v>
          </cell>
          <cell r="E7565" t="str">
            <v>RIVERLAND</v>
          </cell>
          <cell r="I7565" t="str">
            <v>RENMARK</v>
          </cell>
          <cell r="J7565" t="str">
            <v>AUS</v>
          </cell>
          <cell r="K7565" t="str">
            <v>AU</v>
          </cell>
          <cell r="L7565" t="str">
            <v>Riverland Gutter Cleaning</v>
          </cell>
          <cell r="M7565" t="str">
            <v>Business</v>
          </cell>
          <cell r="N7565" t="str">
            <v>SA</v>
          </cell>
          <cell r="O7565" t="str">
            <v>PO Box 334</v>
          </cell>
          <cell r="P7565">
            <v>5341</v>
          </cell>
          <cell r="Q7565" t="str">
            <v>NO</v>
          </cell>
          <cell r="R7565" t="str">
            <v>AUD</v>
          </cell>
          <cell r="U7565" t="str">
            <v>01 Inv</v>
          </cell>
          <cell r="V7565" t="str">
            <v>EFT</v>
          </cell>
          <cell r="W7565" t="str">
            <v>EN_AU</v>
          </cell>
          <cell r="X7565" t="str">
            <v>Exempt</v>
          </cell>
          <cell r="Y7565">
            <v>39223984640</v>
          </cell>
          <cell r="Z7565">
            <v>100</v>
          </cell>
          <cell r="AA7565" t="str">
            <v>NO</v>
          </cell>
          <cell r="AB7565" t="str">
            <v>V-007842</v>
          </cell>
          <cell r="AC7565" t="str">
            <v>V-009550</v>
          </cell>
        </row>
        <row r="7566">
          <cell r="D7566" t="str">
            <v>Riverland Health Foods</v>
          </cell>
          <cell r="E7566" t="str">
            <v>RIVERLAND</v>
          </cell>
          <cell r="I7566" t="str">
            <v>LOXTON</v>
          </cell>
          <cell r="J7566" t="str">
            <v>AUS</v>
          </cell>
          <cell r="K7566" t="str">
            <v>AU</v>
          </cell>
          <cell r="L7566" t="str">
            <v>Riverland Health Foods</v>
          </cell>
          <cell r="M7566" t="str">
            <v>Business</v>
          </cell>
          <cell r="N7566" t="str">
            <v>SA</v>
          </cell>
          <cell r="O7566" t="str">
            <v>PO Box 589</v>
          </cell>
          <cell r="P7566">
            <v>5333</v>
          </cell>
          <cell r="Q7566" t="str">
            <v>NO</v>
          </cell>
          <cell r="R7566" t="str">
            <v>AUD</v>
          </cell>
          <cell r="U7566" t="str">
            <v>7 Inv</v>
          </cell>
          <cell r="V7566" t="str">
            <v>EFT</v>
          </cell>
          <cell r="W7566" t="str">
            <v>EN_AU</v>
          </cell>
          <cell r="X7566" t="str">
            <v>Exempt</v>
          </cell>
          <cell r="Y7566">
            <v>25244191361</v>
          </cell>
          <cell r="Z7566">
            <v>100</v>
          </cell>
          <cell r="AA7566" t="str">
            <v>NO</v>
          </cell>
          <cell r="AB7566" t="str">
            <v>V-007843</v>
          </cell>
          <cell r="AC7566" t="str">
            <v>V-010314</v>
          </cell>
        </row>
        <row r="7567">
          <cell r="D7567" t="str">
            <v>Riverland Life Fm</v>
          </cell>
          <cell r="E7567" t="str">
            <v>RIVERLAND</v>
          </cell>
          <cell r="I7567" t="str">
            <v>LOXTON</v>
          </cell>
          <cell r="J7567" t="str">
            <v>AUS</v>
          </cell>
          <cell r="K7567" t="str">
            <v>AU</v>
          </cell>
          <cell r="L7567" t="str">
            <v>Riverland Life Fm</v>
          </cell>
          <cell r="M7567" t="str">
            <v>Business</v>
          </cell>
          <cell r="N7567" t="str">
            <v>SA</v>
          </cell>
          <cell r="O7567" t="str">
            <v>PO Box 1680</v>
          </cell>
          <cell r="P7567">
            <v>5333</v>
          </cell>
          <cell r="Q7567" t="str">
            <v>NO</v>
          </cell>
          <cell r="R7567" t="str">
            <v>AUD</v>
          </cell>
          <cell r="U7567" t="str">
            <v>14 Inv</v>
          </cell>
          <cell r="V7567" t="str">
            <v>EFT</v>
          </cell>
          <cell r="W7567" t="str">
            <v>EN_AU</v>
          </cell>
          <cell r="X7567" t="str">
            <v>GST</v>
          </cell>
          <cell r="Y7567">
            <v>72851565374</v>
          </cell>
          <cell r="Z7567">
            <v>100</v>
          </cell>
          <cell r="AA7567" t="str">
            <v>NO</v>
          </cell>
          <cell r="AB7567" t="str">
            <v>V-007844</v>
          </cell>
          <cell r="AC7567" t="str">
            <v>V-006518</v>
          </cell>
        </row>
        <row r="7568">
          <cell r="D7568" t="str">
            <v>Riverland Link</v>
          </cell>
          <cell r="E7568" t="str">
            <v>RIVERLAND</v>
          </cell>
          <cell r="I7568" t="str">
            <v>BERRI</v>
          </cell>
          <cell r="J7568" t="str">
            <v>AUS</v>
          </cell>
          <cell r="K7568" t="str">
            <v>AU</v>
          </cell>
          <cell r="L7568" t="str">
            <v>Riverland Link</v>
          </cell>
          <cell r="M7568" t="str">
            <v>Business</v>
          </cell>
          <cell r="N7568" t="str">
            <v>SA</v>
          </cell>
          <cell r="O7568" t="str">
            <v>PO Box 411</v>
          </cell>
          <cell r="P7568">
            <v>5343</v>
          </cell>
          <cell r="Q7568" t="str">
            <v>NO</v>
          </cell>
          <cell r="R7568" t="str">
            <v>AUD</v>
          </cell>
          <cell r="U7568" t="str">
            <v>14 Inv</v>
          </cell>
          <cell r="V7568" t="str">
            <v>EFT</v>
          </cell>
          <cell r="W7568" t="str">
            <v>EN_AU</v>
          </cell>
          <cell r="X7568" t="str">
            <v>GST</v>
          </cell>
          <cell r="Y7568">
            <v>25298849583</v>
          </cell>
          <cell r="Z7568">
            <v>100</v>
          </cell>
          <cell r="AA7568" t="str">
            <v>NO</v>
          </cell>
          <cell r="AB7568" t="str">
            <v>V-007845</v>
          </cell>
          <cell r="AC7568" t="str">
            <v>V-001521</v>
          </cell>
        </row>
        <row r="7569">
          <cell r="D7569" t="str">
            <v>Riverland Locksmiths</v>
          </cell>
          <cell r="E7569" t="str">
            <v>RIVERLAND</v>
          </cell>
          <cell r="I7569" t="str">
            <v>BERRI</v>
          </cell>
          <cell r="J7569" t="str">
            <v>AUS</v>
          </cell>
          <cell r="K7569" t="str">
            <v>AU</v>
          </cell>
          <cell r="L7569" t="str">
            <v>Riverland Locksmiths</v>
          </cell>
          <cell r="M7569" t="str">
            <v>Business</v>
          </cell>
          <cell r="N7569" t="str">
            <v>SA</v>
          </cell>
          <cell r="O7569" t="str">
            <v>PO Box 252</v>
          </cell>
          <cell r="P7569">
            <v>5343</v>
          </cell>
          <cell r="Q7569" t="str">
            <v>NO</v>
          </cell>
          <cell r="R7569" t="str">
            <v>AUD</v>
          </cell>
          <cell r="U7569" t="str">
            <v>30 Inv</v>
          </cell>
          <cell r="V7569" t="str">
            <v>EFT</v>
          </cell>
          <cell r="W7569" t="str">
            <v>EN_AU</v>
          </cell>
          <cell r="X7569" t="str">
            <v>GST</v>
          </cell>
          <cell r="Y7569">
            <v>43541982812</v>
          </cell>
          <cell r="Z7569">
            <v>100</v>
          </cell>
          <cell r="AA7569" t="str">
            <v>NO</v>
          </cell>
          <cell r="AB7569" t="str">
            <v>V-007846</v>
          </cell>
          <cell r="AC7569" t="str">
            <v>V-008740</v>
          </cell>
        </row>
        <row r="7570">
          <cell r="D7570" t="str">
            <v>Riverland Motor Group</v>
          </cell>
          <cell r="E7570" t="str">
            <v>RIVERLAND</v>
          </cell>
          <cell r="I7570" t="str">
            <v>LOXTON</v>
          </cell>
          <cell r="J7570" t="str">
            <v>AUS</v>
          </cell>
          <cell r="K7570" t="str">
            <v>AU</v>
          </cell>
          <cell r="L7570" t="str">
            <v>Riverland Motor Group</v>
          </cell>
          <cell r="M7570" t="str">
            <v>Business</v>
          </cell>
          <cell r="N7570" t="str">
            <v>SA</v>
          </cell>
          <cell r="O7570" t="str">
            <v>1 East Terrace</v>
          </cell>
          <cell r="P7570">
            <v>5333</v>
          </cell>
          <cell r="Q7570" t="str">
            <v>NO</v>
          </cell>
          <cell r="R7570" t="str">
            <v>AUD</v>
          </cell>
          <cell r="U7570" t="str">
            <v>14 Inv</v>
          </cell>
          <cell r="V7570" t="str">
            <v>EFT</v>
          </cell>
          <cell r="W7570" t="str">
            <v>EN_AU</v>
          </cell>
          <cell r="X7570" t="str">
            <v>GST</v>
          </cell>
          <cell r="Y7570">
            <v>24615619399</v>
          </cell>
          <cell r="Z7570">
            <v>100</v>
          </cell>
          <cell r="AA7570" t="str">
            <v>NO</v>
          </cell>
          <cell r="AB7570" t="str">
            <v>V-007847</v>
          </cell>
          <cell r="AC7570" t="str">
            <v>V-003392</v>
          </cell>
        </row>
        <row r="7571">
          <cell r="D7571" t="str">
            <v>Riverland Plumbing &amp; Gas Pty Ltd</v>
          </cell>
          <cell r="E7571" t="str">
            <v>RIVERLAND</v>
          </cell>
          <cell r="I7571" t="str">
            <v>LOXTON</v>
          </cell>
          <cell r="J7571" t="str">
            <v>AUS</v>
          </cell>
          <cell r="K7571" t="str">
            <v>AU</v>
          </cell>
          <cell r="L7571" t="str">
            <v>Riverland Plumbing &amp; Gas Pty Ltd</v>
          </cell>
          <cell r="M7571" t="str">
            <v>Business</v>
          </cell>
          <cell r="N7571" t="str">
            <v>SA</v>
          </cell>
          <cell r="O7571" t="str">
            <v>PO Box 591</v>
          </cell>
          <cell r="P7571">
            <v>5333</v>
          </cell>
          <cell r="Q7571" t="str">
            <v>NO</v>
          </cell>
          <cell r="R7571" t="str">
            <v>AUD</v>
          </cell>
          <cell r="U7571" t="str">
            <v>7 Inv</v>
          </cell>
          <cell r="V7571" t="str">
            <v>EFT</v>
          </cell>
          <cell r="W7571" t="str">
            <v>EN_AU</v>
          </cell>
          <cell r="X7571" t="str">
            <v>GST</v>
          </cell>
          <cell r="Y7571">
            <v>21157821086</v>
          </cell>
          <cell r="Z7571">
            <v>100</v>
          </cell>
          <cell r="AA7571" t="str">
            <v>NO</v>
          </cell>
          <cell r="AB7571" t="str">
            <v>V-007848</v>
          </cell>
          <cell r="AC7571" t="str">
            <v>V-010521</v>
          </cell>
        </row>
        <row r="7572">
          <cell r="D7572" t="str">
            <v>Riverland Sheds</v>
          </cell>
          <cell r="E7572" t="str">
            <v>RIVERLAND</v>
          </cell>
          <cell r="I7572" t="str">
            <v>LOXTON</v>
          </cell>
          <cell r="J7572" t="str">
            <v>AUS</v>
          </cell>
          <cell r="K7572" t="str">
            <v>AU</v>
          </cell>
          <cell r="L7572" t="str">
            <v>Riverland Sheds</v>
          </cell>
          <cell r="M7572" t="str">
            <v>Business</v>
          </cell>
          <cell r="N7572" t="str">
            <v>SA</v>
          </cell>
          <cell r="O7572" t="str">
            <v>36 Bookpurnong Terrace</v>
          </cell>
          <cell r="P7572">
            <v>5333</v>
          </cell>
          <cell r="Q7572" t="str">
            <v>NO</v>
          </cell>
          <cell r="R7572" t="str">
            <v>AUD</v>
          </cell>
          <cell r="U7572" t="str">
            <v>01 Inv</v>
          </cell>
          <cell r="V7572" t="str">
            <v>EFT</v>
          </cell>
          <cell r="W7572" t="str">
            <v>EN_AU</v>
          </cell>
          <cell r="X7572" t="str">
            <v>GST</v>
          </cell>
          <cell r="Y7572">
            <v>15655955103</v>
          </cell>
          <cell r="Z7572">
            <v>100</v>
          </cell>
          <cell r="AA7572" t="str">
            <v>NO</v>
          </cell>
          <cell r="AB7572" t="str">
            <v>V-007849</v>
          </cell>
          <cell r="AC7572" t="str">
            <v>V-007778</v>
          </cell>
        </row>
        <row r="7573">
          <cell r="D7573" t="str">
            <v>Rivers Edge Enterprises Pty Ltd</v>
          </cell>
          <cell r="E7573" t="str">
            <v>RIVERS EDG</v>
          </cell>
          <cell r="I7573" t="str">
            <v>JULIA CREEK</v>
          </cell>
          <cell r="J7573" t="str">
            <v>AUS</v>
          </cell>
          <cell r="K7573" t="str">
            <v>AU</v>
          </cell>
          <cell r="L7573" t="str">
            <v>Rivers Edge Enterprises Pty Ltd</v>
          </cell>
          <cell r="M7573" t="str">
            <v>Business</v>
          </cell>
          <cell r="N7573" t="str">
            <v>QLD</v>
          </cell>
          <cell r="O7573" t="str">
            <v>PO Box 28</v>
          </cell>
          <cell r="P7573">
            <v>4823</v>
          </cell>
          <cell r="Q7573" t="str">
            <v>NO</v>
          </cell>
          <cell r="R7573" t="str">
            <v>AUD</v>
          </cell>
          <cell r="U7573" t="str">
            <v>01 Inv</v>
          </cell>
          <cell r="V7573" t="str">
            <v>EFT</v>
          </cell>
          <cell r="W7573" t="str">
            <v>EN_AU</v>
          </cell>
          <cell r="X7573" t="str">
            <v>Exempt</v>
          </cell>
          <cell r="Y7573">
            <v>82708633424</v>
          </cell>
          <cell r="Z7573">
            <v>100</v>
          </cell>
          <cell r="AA7573" t="str">
            <v>NO</v>
          </cell>
          <cell r="AB7573" t="str">
            <v>V-007850</v>
          </cell>
          <cell r="AC7573" t="str">
            <v>V-007673</v>
          </cell>
        </row>
        <row r="7574">
          <cell r="D7574" t="str">
            <v>Riverside Window Cleaning</v>
          </cell>
          <cell r="E7574" t="str">
            <v>RIVERSIDE</v>
          </cell>
          <cell r="I7574" t="str">
            <v>YARRAWONGA</v>
          </cell>
          <cell r="J7574" t="str">
            <v>AUS</v>
          </cell>
          <cell r="K7574" t="str">
            <v>AU</v>
          </cell>
          <cell r="L7574" t="str">
            <v>Riverside Window Cleaning</v>
          </cell>
          <cell r="M7574" t="str">
            <v>Business</v>
          </cell>
          <cell r="N7574" t="str">
            <v>VIC</v>
          </cell>
          <cell r="O7574" t="str">
            <v>43B Hovell Street</v>
          </cell>
          <cell r="P7574">
            <v>3730</v>
          </cell>
          <cell r="Q7574" t="str">
            <v>NO</v>
          </cell>
          <cell r="R7574" t="str">
            <v>AUD</v>
          </cell>
          <cell r="U7574" t="str">
            <v>14 Inv</v>
          </cell>
          <cell r="V7574" t="str">
            <v>EFT</v>
          </cell>
          <cell r="W7574" t="str">
            <v>EN_AU</v>
          </cell>
          <cell r="X7574" t="str">
            <v>GST</v>
          </cell>
          <cell r="Y7574">
            <v>91351237542</v>
          </cell>
          <cell r="Z7574">
            <v>100</v>
          </cell>
          <cell r="AA7574" t="str">
            <v>NO</v>
          </cell>
          <cell r="AB7574" t="str">
            <v>V-007851</v>
          </cell>
          <cell r="AC7574" t="str">
            <v>V-005339</v>
          </cell>
        </row>
        <row r="7575">
          <cell r="D7575" t="str">
            <v>Rivertech Services</v>
          </cell>
          <cell r="E7575" t="str">
            <v>RIVERTECH</v>
          </cell>
          <cell r="I7575" t="str">
            <v>LOXTON</v>
          </cell>
          <cell r="J7575" t="str">
            <v>AUS</v>
          </cell>
          <cell r="K7575" t="str">
            <v>AU</v>
          </cell>
          <cell r="L7575" t="str">
            <v>Rivertech Services</v>
          </cell>
          <cell r="M7575" t="str">
            <v>Business</v>
          </cell>
          <cell r="N7575" t="str">
            <v>SA</v>
          </cell>
          <cell r="O7575" t="str">
            <v>PO Box 309</v>
          </cell>
          <cell r="P7575">
            <v>5333</v>
          </cell>
          <cell r="Q7575" t="str">
            <v>NO</v>
          </cell>
          <cell r="R7575" t="str">
            <v>AUD</v>
          </cell>
          <cell r="U7575" t="str">
            <v>14 Inv</v>
          </cell>
          <cell r="V7575" t="str">
            <v>EFT</v>
          </cell>
          <cell r="W7575" t="str">
            <v>EN_AU</v>
          </cell>
          <cell r="X7575" t="str">
            <v>GST</v>
          </cell>
          <cell r="Y7575">
            <v>38766079576</v>
          </cell>
          <cell r="Z7575">
            <v>100</v>
          </cell>
          <cell r="AA7575" t="str">
            <v>NO</v>
          </cell>
          <cell r="AB7575" t="str">
            <v>V-007852</v>
          </cell>
          <cell r="AC7575" t="str">
            <v>V-004167</v>
          </cell>
        </row>
        <row r="7576">
          <cell r="D7576" t="str">
            <v>Riverton SA Bowling Club</v>
          </cell>
          <cell r="E7576" t="str">
            <v>RIVERTON S</v>
          </cell>
          <cell r="I7576" t="str">
            <v>RIVERTON</v>
          </cell>
          <cell r="J7576" t="str">
            <v>AUS</v>
          </cell>
          <cell r="K7576" t="str">
            <v>AU</v>
          </cell>
          <cell r="L7576" t="str">
            <v>Riverton SA Bowling Club Nogst</v>
          </cell>
          <cell r="M7576" t="str">
            <v>Business</v>
          </cell>
          <cell r="N7576" t="str">
            <v>SA</v>
          </cell>
          <cell r="O7576" t="str">
            <v>PO Box 103</v>
          </cell>
          <cell r="P7576">
            <v>4385</v>
          </cell>
          <cell r="Q7576" t="str">
            <v>NO</v>
          </cell>
          <cell r="R7576" t="str">
            <v>AUD</v>
          </cell>
          <cell r="U7576" t="str">
            <v>7 Inv</v>
          </cell>
          <cell r="V7576" t="str">
            <v>EFT</v>
          </cell>
          <cell r="W7576" t="str">
            <v>EN_AU</v>
          </cell>
          <cell r="X7576" t="str">
            <v>Exempt</v>
          </cell>
          <cell r="Y7576">
            <v>68953204437</v>
          </cell>
          <cell r="Z7576">
            <v>100</v>
          </cell>
          <cell r="AA7576" t="str">
            <v>NO</v>
          </cell>
          <cell r="AB7576" t="str">
            <v>V-007853</v>
          </cell>
          <cell r="AC7576" t="str">
            <v>V-007317</v>
          </cell>
        </row>
        <row r="7577">
          <cell r="D7577" t="str">
            <v>Riverton Saddleworth Marrabel Unite</v>
          </cell>
          <cell r="E7577" t="str">
            <v>RSMU NETBA</v>
          </cell>
          <cell r="I7577" t="str">
            <v>RIVERTON</v>
          </cell>
          <cell r="J7577" t="str">
            <v>AUS</v>
          </cell>
          <cell r="K7577" t="str">
            <v>AU</v>
          </cell>
          <cell r="L7577" t="str">
            <v>Riverton Saddleworth Marrabel Unite</v>
          </cell>
          <cell r="M7577" t="str">
            <v>Business</v>
          </cell>
          <cell r="N7577" t="str">
            <v>SA</v>
          </cell>
          <cell r="O7577" t="str">
            <v>PO Box 5</v>
          </cell>
          <cell r="P7577">
            <v>5412</v>
          </cell>
          <cell r="Q7577" t="str">
            <v>NO</v>
          </cell>
          <cell r="R7577" t="str">
            <v>AUD</v>
          </cell>
          <cell r="U7577" t="str">
            <v>01 Inv</v>
          </cell>
          <cell r="V7577" t="str">
            <v>EFT</v>
          </cell>
          <cell r="W7577" t="str">
            <v>EN_AU</v>
          </cell>
          <cell r="X7577" t="str">
            <v>GST</v>
          </cell>
          <cell r="Y7577">
            <v>11478994778</v>
          </cell>
          <cell r="Z7577">
            <v>100</v>
          </cell>
          <cell r="AA7577" t="str">
            <v>NO</v>
          </cell>
          <cell r="AB7577" t="str">
            <v>V-007854</v>
          </cell>
          <cell r="AC7577" t="str">
            <v>V-001855</v>
          </cell>
        </row>
        <row r="7578">
          <cell r="D7578" t="str">
            <v>Riviera Tyre Service Pty Ltd</v>
          </cell>
          <cell r="E7578" t="str">
            <v>RIVIERA TY</v>
          </cell>
          <cell r="I7578" t="str">
            <v>BAIRNSDALE</v>
          </cell>
          <cell r="J7578" t="str">
            <v>AUS</v>
          </cell>
          <cell r="K7578" t="str">
            <v>AU</v>
          </cell>
          <cell r="L7578" t="str">
            <v>Riviera Tyre Service Pty Ltd</v>
          </cell>
          <cell r="M7578" t="str">
            <v>Business</v>
          </cell>
          <cell r="N7578" t="str">
            <v>VIC</v>
          </cell>
          <cell r="O7578" t="str">
            <v>51 Macleod Street</v>
          </cell>
          <cell r="P7578">
            <v>3875</v>
          </cell>
          <cell r="Q7578" t="str">
            <v>NO</v>
          </cell>
          <cell r="R7578" t="str">
            <v>AUD</v>
          </cell>
          <cell r="U7578" t="str">
            <v>30 Inv</v>
          </cell>
          <cell r="V7578" t="str">
            <v>EFT</v>
          </cell>
          <cell r="W7578" t="str">
            <v>EN_AU</v>
          </cell>
          <cell r="X7578" t="str">
            <v>GST</v>
          </cell>
          <cell r="Y7578">
            <v>79419654932</v>
          </cell>
          <cell r="Z7578">
            <v>100</v>
          </cell>
          <cell r="AA7578" t="str">
            <v>NO</v>
          </cell>
          <cell r="AB7578" t="str">
            <v>V-007855</v>
          </cell>
          <cell r="AC7578" t="str">
            <v>V-000806</v>
          </cell>
        </row>
        <row r="7579">
          <cell r="D7579" t="str">
            <v>Rivsteel Sheds And Trailers Pty Ltd</v>
          </cell>
          <cell r="E7579" t="str">
            <v>RIVSTEEL S</v>
          </cell>
          <cell r="I7579" t="str">
            <v>GUMLY GUMLY</v>
          </cell>
          <cell r="J7579" t="str">
            <v>AUS</v>
          </cell>
          <cell r="K7579" t="str">
            <v>AU</v>
          </cell>
          <cell r="L7579" t="str">
            <v>Rivsteel Sheds And Trailers Pty Ltd</v>
          </cell>
          <cell r="M7579" t="str">
            <v>Business</v>
          </cell>
          <cell r="N7579" t="str">
            <v>NSW</v>
          </cell>
          <cell r="O7579" t="str">
            <v>3871 Sturt Hwy</v>
          </cell>
          <cell r="P7579">
            <v>2652</v>
          </cell>
          <cell r="Q7579" t="str">
            <v>NO</v>
          </cell>
          <cell r="R7579" t="str">
            <v>AUD</v>
          </cell>
          <cell r="U7579" t="str">
            <v>14 Inv</v>
          </cell>
          <cell r="V7579" t="str">
            <v>EFT</v>
          </cell>
          <cell r="W7579" t="str">
            <v>EN_AU</v>
          </cell>
          <cell r="X7579" t="str">
            <v>GST</v>
          </cell>
          <cell r="Y7579">
            <v>15647938770</v>
          </cell>
          <cell r="Z7579">
            <v>100</v>
          </cell>
          <cell r="AA7579" t="str">
            <v>NO</v>
          </cell>
          <cell r="AB7579" t="str">
            <v>V-007856</v>
          </cell>
          <cell r="AC7579" t="str">
            <v>V-007556</v>
          </cell>
        </row>
        <row r="7580">
          <cell r="D7580" t="str">
            <v>Rivtoy Pty Ltd</v>
          </cell>
          <cell r="E7580" t="str">
            <v>RIVTOY PTY</v>
          </cell>
          <cell r="I7580" t="str">
            <v>WAGGA WAGGA</v>
          </cell>
          <cell r="J7580" t="str">
            <v>AUS</v>
          </cell>
          <cell r="K7580" t="str">
            <v>AU</v>
          </cell>
          <cell r="L7580" t="str">
            <v>Rivtoy Pty Ltd</v>
          </cell>
          <cell r="M7580" t="str">
            <v>Business</v>
          </cell>
          <cell r="N7580" t="str">
            <v>NSW</v>
          </cell>
          <cell r="O7580" t="str">
            <v>67 Dobney Avenue</v>
          </cell>
          <cell r="P7580">
            <v>2650</v>
          </cell>
          <cell r="Q7580" t="str">
            <v>NO</v>
          </cell>
          <cell r="R7580" t="str">
            <v>AUD</v>
          </cell>
          <cell r="U7580" t="str">
            <v>30 Inv</v>
          </cell>
          <cell r="V7580" t="str">
            <v>EFT</v>
          </cell>
          <cell r="W7580" t="str">
            <v>EN_AU</v>
          </cell>
          <cell r="X7580" t="str">
            <v>GST</v>
          </cell>
          <cell r="Y7580">
            <v>15002742412</v>
          </cell>
          <cell r="Z7580">
            <v>100</v>
          </cell>
          <cell r="AA7580" t="str">
            <v>NO</v>
          </cell>
          <cell r="AB7580" t="str">
            <v>V-007857</v>
          </cell>
          <cell r="AC7580" t="str">
            <v>V-003473</v>
          </cell>
        </row>
        <row r="7581">
          <cell r="D7581" t="str">
            <v>Rixgrove Pty Ltd</v>
          </cell>
          <cell r="E7581" t="str">
            <v>PEL RIXGRO</v>
          </cell>
          <cell r="I7581" t="str">
            <v>GOONDIWINDI</v>
          </cell>
          <cell r="J7581" t="str">
            <v>AUS</v>
          </cell>
          <cell r="K7581" t="str">
            <v>AU</v>
          </cell>
          <cell r="L7581" t="str">
            <v>Rixgrove Pty Ltd</v>
          </cell>
          <cell r="M7581" t="str">
            <v>Business</v>
          </cell>
          <cell r="N7581" t="str">
            <v>QLD</v>
          </cell>
          <cell r="O7581" t="str">
            <v>PO Box 135</v>
          </cell>
          <cell r="P7581">
            <v>4390</v>
          </cell>
          <cell r="Q7581" t="str">
            <v>NO</v>
          </cell>
          <cell r="R7581" t="str">
            <v>AUD</v>
          </cell>
          <cell r="U7581" t="str">
            <v>01 Inv</v>
          </cell>
          <cell r="V7581" t="str">
            <v>EFT</v>
          </cell>
          <cell r="W7581" t="str">
            <v>EN_AU</v>
          </cell>
          <cell r="X7581" t="str">
            <v>GST</v>
          </cell>
          <cell r="Y7581">
            <v>18733627733</v>
          </cell>
          <cell r="Z7581">
            <v>100</v>
          </cell>
          <cell r="AA7581" t="str">
            <v>NO</v>
          </cell>
          <cell r="AB7581" t="str">
            <v>V-007858</v>
          </cell>
          <cell r="AC7581" t="str">
            <v>V-008260</v>
          </cell>
        </row>
        <row r="7582">
          <cell r="D7582" t="str">
            <v>Rj &amp; Aa Parisotto</v>
          </cell>
          <cell r="E7582" t="str">
            <v>PARISOTTO</v>
          </cell>
          <cell r="I7582" t="str">
            <v>AYR</v>
          </cell>
          <cell r="J7582" t="str">
            <v>AUS</v>
          </cell>
          <cell r="K7582" t="str">
            <v>AU</v>
          </cell>
          <cell r="L7582" t="str">
            <v>Rj &amp; Aa Parisotto</v>
          </cell>
          <cell r="M7582" t="str">
            <v>Business</v>
          </cell>
          <cell r="N7582" t="str">
            <v>QLD</v>
          </cell>
          <cell r="O7582" t="str">
            <v>PO Box 670</v>
          </cell>
          <cell r="P7582">
            <v>4807</v>
          </cell>
          <cell r="Q7582" t="str">
            <v>NO</v>
          </cell>
          <cell r="R7582" t="str">
            <v>AUD</v>
          </cell>
          <cell r="U7582" t="str">
            <v>14 Inv</v>
          </cell>
          <cell r="V7582" t="str">
            <v>EFT</v>
          </cell>
          <cell r="W7582" t="str">
            <v>EN_AU</v>
          </cell>
          <cell r="X7582" t="str">
            <v>GST</v>
          </cell>
          <cell r="Y7582">
            <v>45258620947</v>
          </cell>
          <cell r="Z7582">
            <v>100</v>
          </cell>
          <cell r="AA7582" t="str">
            <v>NO</v>
          </cell>
          <cell r="AB7582" t="str">
            <v>V-007859</v>
          </cell>
          <cell r="AC7582" t="str">
            <v>V-001519</v>
          </cell>
        </row>
        <row r="7583">
          <cell r="D7583" t="str">
            <v>Rj &amp; Me Edwards</v>
          </cell>
          <cell r="E7583" t="str">
            <v>RJ &amp; ME ED</v>
          </cell>
          <cell r="I7583" t="str">
            <v>MORTLAKE</v>
          </cell>
          <cell r="J7583" t="str">
            <v>AUS</v>
          </cell>
          <cell r="K7583" t="str">
            <v>AU</v>
          </cell>
          <cell r="L7583" t="str">
            <v>Rj &amp; Me Edwards</v>
          </cell>
          <cell r="M7583" t="str">
            <v>Business</v>
          </cell>
          <cell r="N7583" t="str">
            <v>VIC</v>
          </cell>
          <cell r="O7583" t="str">
            <v>248 Ararat Road</v>
          </cell>
          <cell r="P7583">
            <v>3272</v>
          </cell>
          <cell r="Q7583" t="str">
            <v>NO</v>
          </cell>
          <cell r="R7583" t="str">
            <v>AUD</v>
          </cell>
          <cell r="U7583" t="str">
            <v>30 Inv</v>
          </cell>
          <cell r="V7583" t="str">
            <v>EFT</v>
          </cell>
          <cell r="W7583" t="str">
            <v>EN_AU</v>
          </cell>
          <cell r="X7583" t="str">
            <v>GST</v>
          </cell>
          <cell r="Y7583">
            <v>21408296009</v>
          </cell>
          <cell r="Z7583">
            <v>100</v>
          </cell>
          <cell r="AA7583" t="str">
            <v>NO</v>
          </cell>
          <cell r="AB7583" t="str">
            <v>V-007860</v>
          </cell>
          <cell r="AC7583" t="str">
            <v>V-001829</v>
          </cell>
        </row>
        <row r="7584">
          <cell r="D7584" t="str">
            <v>Rj &amp; Pd Bullock</v>
          </cell>
          <cell r="E7584" t="str">
            <v>RJ &amp; PD BU</v>
          </cell>
          <cell r="I7584" t="str">
            <v>CRANBROOK</v>
          </cell>
          <cell r="J7584" t="str">
            <v>AUS</v>
          </cell>
          <cell r="K7584" t="str">
            <v>AU</v>
          </cell>
          <cell r="L7584" t="str">
            <v>Rj &amp; Pd Bullock</v>
          </cell>
          <cell r="M7584" t="str">
            <v>Business</v>
          </cell>
          <cell r="N7584" t="str">
            <v>WA</v>
          </cell>
          <cell r="O7584" t="str">
            <v>PO Box 116</v>
          </cell>
          <cell r="P7584">
            <v>6321</v>
          </cell>
          <cell r="Q7584" t="str">
            <v>NO</v>
          </cell>
          <cell r="R7584" t="str">
            <v>AUD</v>
          </cell>
          <cell r="U7584" t="str">
            <v>7 Inv</v>
          </cell>
          <cell r="V7584" t="str">
            <v>EFT</v>
          </cell>
          <cell r="W7584" t="str">
            <v>EN_AU</v>
          </cell>
          <cell r="X7584" t="str">
            <v>GST</v>
          </cell>
          <cell r="Y7584">
            <v>60662793422</v>
          </cell>
          <cell r="Z7584">
            <v>100</v>
          </cell>
          <cell r="AA7584" t="str">
            <v>NO</v>
          </cell>
          <cell r="AB7584" t="str">
            <v>V-007861</v>
          </cell>
          <cell r="AC7584" t="str">
            <v>V-010564</v>
          </cell>
        </row>
        <row r="7585">
          <cell r="D7585" t="str">
            <v>Rj &amp; Pg Carolan</v>
          </cell>
          <cell r="E7585" t="str">
            <v>RJ &amp; PG CA</v>
          </cell>
          <cell r="I7585" t="str">
            <v>BLACKALL</v>
          </cell>
          <cell r="J7585" t="str">
            <v>AUS</v>
          </cell>
          <cell r="K7585" t="str">
            <v>AU</v>
          </cell>
          <cell r="L7585" t="str">
            <v>Rj &amp; Pg Carolan</v>
          </cell>
          <cell r="M7585" t="str">
            <v>Business</v>
          </cell>
          <cell r="N7585" t="str">
            <v>QLD</v>
          </cell>
          <cell r="O7585" t="str">
            <v>PO Box 191</v>
          </cell>
          <cell r="P7585">
            <v>4472</v>
          </cell>
          <cell r="Q7585" t="str">
            <v>NO</v>
          </cell>
          <cell r="R7585" t="str">
            <v>AUD</v>
          </cell>
          <cell r="U7585" t="str">
            <v>01 Inv</v>
          </cell>
          <cell r="V7585" t="str">
            <v>EFT</v>
          </cell>
          <cell r="W7585" t="str">
            <v>EN_AU</v>
          </cell>
          <cell r="X7585" t="str">
            <v>GST</v>
          </cell>
          <cell r="Y7585">
            <v>28567996500</v>
          </cell>
          <cell r="Z7585">
            <v>100</v>
          </cell>
          <cell r="AA7585" t="str">
            <v>NO</v>
          </cell>
          <cell r="AB7585" t="str">
            <v>V-007862</v>
          </cell>
          <cell r="AC7585" t="str">
            <v>V-004417</v>
          </cell>
        </row>
        <row r="7586">
          <cell r="D7586" t="str">
            <v>Rj &amp; Tl Watson</v>
          </cell>
          <cell r="E7586" t="str">
            <v>RJ &amp; TL WA</v>
          </cell>
          <cell r="I7586" t="str">
            <v>TRANGIE</v>
          </cell>
          <cell r="J7586" t="str">
            <v>AUS</v>
          </cell>
          <cell r="K7586" t="str">
            <v>AU</v>
          </cell>
          <cell r="L7586" t="str">
            <v>Rj &amp; Tl Watson</v>
          </cell>
          <cell r="M7586" t="str">
            <v>Business</v>
          </cell>
          <cell r="N7586" t="str">
            <v>NSW</v>
          </cell>
          <cell r="O7586" t="str">
            <v>27 Dandaloo Street</v>
          </cell>
          <cell r="P7586">
            <v>2823</v>
          </cell>
          <cell r="Q7586" t="str">
            <v>NO</v>
          </cell>
          <cell r="R7586" t="str">
            <v>AUD</v>
          </cell>
          <cell r="U7586" t="str">
            <v>30 Inv</v>
          </cell>
          <cell r="V7586" t="str">
            <v>EFT</v>
          </cell>
          <cell r="W7586" t="str">
            <v>EN_AU</v>
          </cell>
          <cell r="X7586" t="str">
            <v>GST</v>
          </cell>
          <cell r="Y7586">
            <v>96289883062</v>
          </cell>
          <cell r="Z7586">
            <v>100</v>
          </cell>
          <cell r="AA7586" t="str">
            <v>NO</v>
          </cell>
          <cell r="AB7586" t="str">
            <v>V-007863</v>
          </cell>
          <cell r="AC7586" t="str">
            <v>V-004556</v>
          </cell>
        </row>
        <row r="7587">
          <cell r="D7587" t="str">
            <v>Rj And Jc Easey</v>
          </cell>
          <cell r="E7587" t="str">
            <v>RJ AND JC</v>
          </cell>
          <cell r="I7587" t="str">
            <v>QUIRINDI</v>
          </cell>
          <cell r="J7587" t="str">
            <v>AUS</v>
          </cell>
          <cell r="K7587" t="str">
            <v>AU</v>
          </cell>
          <cell r="L7587" t="str">
            <v>Rj And Jc Easey</v>
          </cell>
          <cell r="M7587" t="str">
            <v>Business</v>
          </cell>
          <cell r="N7587" t="str">
            <v>NSW</v>
          </cell>
          <cell r="O7587" t="str">
            <v>10 North Ave</v>
          </cell>
          <cell r="P7587">
            <v>2343</v>
          </cell>
          <cell r="Q7587" t="str">
            <v>NO</v>
          </cell>
          <cell r="R7587" t="str">
            <v>AUD</v>
          </cell>
          <cell r="U7587" t="str">
            <v>30 Inv</v>
          </cell>
          <cell r="V7587" t="str">
            <v>EFT</v>
          </cell>
          <cell r="W7587" t="str">
            <v>EN_AU</v>
          </cell>
          <cell r="X7587" t="str">
            <v>GST</v>
          </cell>
          <cell r="Y7587">
            <v>22733203630</v>
          </cell>
          <cell r="Z7587">
            <v>100</v>
          </cell>
          <cell r="AA7587" t="str">
            <v>NO</v>
          </cell>
          <cell r="AB7587" t="str">
            <v>V-007864</v>
          </cell>
          <cell r="AC7587" t="str">
            <v>V-005730</v>
          </cell>
        </row>
        <row r="7588">
          <cell r="D7588" t="str">
            <v>Rj And Rm Picker</v>
          </cell>
          <cell r="E7588" t="str">
            <v>RJ AND RM</v>
          </cell>
          <cell r="I7588" t="str">
            <v>COWRA</v>
          </cell>
          <cell r="J7588" t="str">
            <v>AUS</v>
          </cell>
          <cell r="K7588" t="str">
            <v>AU</v>
          </cell>
          <cell r="L7588" t="str">
            <v>Rj And Rm Picker</v>
          </cell>
          <cell r="M7588" t="str">
            <v>Business</v>
          </cell>
          <cell r="N7588" t="str">
            <v>NSW</v>
          </cell>
          <cell r="O7588" t="str">
            <v>PO Box 370</v>
          </cell>
          <cell r="P7588">
            <v>2794</v>
          </cell>
          <cell r="Q7588" t="str">
            <v>NO</v>
          </cell>
          <cell r="R7588" t="str">
            <v>AUD</v>
          </cell>
          <cell r="U7588" t="str">
            <v>01 Inv</v>
          </cell>
          <cell r="V7588" t="str">
            <v>EFT</v>
          </cell>
          <cell r="W7588" t="str">
            <v>EN_AU</v>
          </cell>
          <cell r="X7588" t="str">
            <v>GST</v>
          </cell>
          <cell r="Y7588">
            <v>87479509443</v>
          </cell>
          <cell r="Z7588">
            <v>100</v>
          </cell>
          <cell r="AA7588" t="str">
            <v>NO</v>
          </cell>
          <cell r="AB7588" t="str">
            <v>V-007865</v>
          </cell>
          <cell r="AC7588" t="str">
            <v>V-003037</v>
          </cell>
        </row>
        <row r="7589">
          <cell r="D7589" t="str">
            <v>Rj Bayles Carpentary</v>
          </cell>
          <cell r="E7589" t="str">
            <v>RJ BAYLES</v>
          </cell>
          <cell r="I7589" t="str">
            <v>DALBY</v>
          </cell>
          <cell r="J7589" t="str">
            <v>AUS</v>
          </cell>
          <cell r="K7589" t="str">
            <v>AU</v>
          </cell>
          <cell r="L7589" t="str">
            <v>Rj Bayles Carpentary</v>
          </cell>
          <cell r="M7589" t="str">
            <v>Business</v>
          </cell>
          <cell r="N7589" t="str">
            <v>QLD</v>
          </cell>
          <cell r="O7589" t="str">
            <v>7 Gemini Court</v>
          </cell>
          <cell r="P7589">
            <v>4405</v>
          </cell>
          <cell r="Q7589" t="str">
            <v>NO</v>
          </cell>
          <cell r="R7589" t="str">
            <v>AUD</v>
          </cell>
          <cell r="U7589" t="str">
            <v>7 Inv</v>
          </cell>
          <cell r="V7589" t="str">
            <v>EFT</v>
          </cell>
          <cell r="W7589" t="str">
            <v>EN_AU</v>
          </cell>
          <cell r="X7589" t="str">
            <v>GST</v>
          </cell>
          <cell r="Y7589">
            <v>94905914081</v>
          </cell>
          <cell r="Z7589">
            <v>100</v>
          </cell>
          <cell r="AA7589" t="str">
            <v>NO</v>
          </cell>
          <cell r="AB7589" t="str">
            <v>V-007866</v>
          </cell>
          <cell r="AC7589" t="str">
            <v>V-005658</v>
          </cell>
        </row>
        <row r="7590">
          <cell r="D7590" t="str">
            <v>Rj Britt Painting</v>
          </cell>
          <cell r="E7590" t="str">
            <v>RJ BRITT P</v>
          </cell>
          <cell r="I7590" t="str">
            <v>WOLLONGBAR</v>
          </cell>
          <cell r="J7590" t="str">
            <v>AUS</v>
          </cell>
          <cell r="K7590" t="str">
            <v>AU</v>
          </cell>
          <cell r="L7590" t="str">
            <v>Rj Britt Painting</v>
          </cell>
          <cell r="M7590" t="str">
            <v>Business</v>
          </cell>
          <cell r="N7590" t="str">
            <v>NSW</v>
          </cell>
          <cell r="O7590" t="str">
            <v>9 Millbrook Terrace</v>
          </cell>
          <cell r="P7590">
            <v>2477</v>
          </cell>
          <cell r="Q7590" t="str">
            <v>NO</v>
          </cell>
          <cell r="R7590" t="str">
            <v>AUD</v>
          </cell>
          <cell r="U7590" t="str">
            <v>01 Inv</v>
          </cell>
          <cell r="V7590" t="str">
            <v>EFT</v>
          </cell>
          <cell r="W7590" t="str">
            <v>EN_AU</v>
          </cell>
          <cell r="X7590" t="str">
            <v>Exempt</v>
          </cell>
          <cell r="Y7590">
            <v>50648779685</v>
          </cell>
          <cell r="Z7590">
            <v>100</v>
          </cell>
          <cell r="AA7590" t="str">
            <v>NO</v>
          </cell>
          <cell r="AB7590" t="str">
            <v>V-007867</v>
          </cell>
          <cell r="AC7590" t="str">
            <v>V-010432</v>
          </cell>
        </row>
        <row r="7591">
          <cell r="D7591" t="str">
            <v>Rj Mather</v>
          </cell>
          <cell r="E7591" t="str">
            <v>RJ MATHER</v>
          </cell>
          <cell r="I7591" t="str">
            <v>CLARENCE PARK</v>
          </cell>
          <cell r="J7591" t="str">
            <v>AUS</v>
          </cell>
          <cell r="K7591" t="str">
            <v>AU</v>
          </cell>
          <cell r="L7591" t="str">
            <v>Rj Mather Nogst</v>
          </cell>
          <cell r="M7591" t="str">
            <v>Business</v>
          </cell>
          <cell r="N7591" t="str">
            <v>SA</v>
          </cell>
          <cell r="O7591" t="str">
            <v>2 Langdon Avenue</v>
          </cell>
          <cell r="P7591">
            <v>5034</v>
          </cell>
          <cell r="Q7591" t="str">
            <v>NO</v>
          </cell>
          <cell r="R7591" t="str">
            <v>AUD</v>
          </cell>
          <cell r="U7591" t="str">
            <v>14 Inv</v>
          </cell>
          <cell r="V7591" t="str">
            <v>EFT</v>
          </cell>
          <cell r="W7591" t="str">
            <v>EN_AU</v>
          </cell>
          <cell r="X7591" t="str">
            <v>Exempt</v>
          </cell>
          <cell r="Y7591">
            <v>56649606604</v>
          </cell>
          <cell r="Z7591">
            <v>100</v>
          </cell>
          <cell r="AA7591" t="str">
            <v>NO</v>
          </cell>
          <cell r="AB7591" t="str">
            <v>V-007868</v>
          </cell>
          <cell r="AC7591" t="str">
            <v>V-004597</v>
          </cell>
        </row>
        <row r="7592">
          <cell r="D7592" t="str">
            <v>Rj Smith Engineering</v>
          </cell>
          <cell r="E7592" t="str">
            <v>RJ SMITH E</v>
          </cell>
          <cell r="I7592" t="str">
            <v>NARROGIN</v>
          </cell>
          <cell r="J7592" t="str">
            <v>AUS</v>
          </cell>
          <cell r="K7592" t="str">
            <v>AU</v>
          </cell>
          <cell r="L7592" t="str">
            <v>Rj Smith Engineering</v>
          </cell>
          <cell r="M7592" t="str">
            <v>Business</v>
          </cell>
          <cell r="N7592" t="str">
            <v>WA</v>
          </cell>
          <cell r="O7592" t="str">
            <v>PO Box 133</v>
          </cell>
          <cell r="P7592">
            <v>6312</v>
          </cell>
          <cell r="Q7592" t="str">
            <v>NO</v>
          </cell>
          <cell r="R7592" t="str">
            <v>AUD</v>
          </cell>
          <cell r="U7592" t="str">
            <v>30 Inv</v>
          </cell>
          <cell r="V7592" t="str">
            <v>EFT</v>
          </cell>
          <cell r="W7592" t="str">
            <v>EN_AU</v>
          </cell>
          <cell r="X7592" t="str">
            <v>GST</v>
          </cell>
          <cell r="Y7592">
            <v>67050160088</v>
          </cell>
          <cell r="Z7592">
            <v>100</v>
          </cell>
          <cell r="AA7592" t="str">
            <v>NO</v>
          </cell>
          <cell r="AB7592" t="str">
            <v>V-007869</v>
          </cell>
          <cell r="AC7592" t="str">
            <v>V-000546</v>
          </cell>
        </row>
        <row r="7593">
          <cell r="D7593" t="str">
            <v>Rjk Electricians Pty Ltd</v>
          </cell>
          <cell r="E7593" t="str">
            <v>RJK ELECTR</v>
          </cell>
          <cell r="I7593" t="str">
            <v>INVERLOCH</v>
          </cell>
          <cell r="J7593" t="str">
            <v>AUS</v>
          </cell>
          <cell r="K7593" t="str">
            <v>AU</v>
          </cell>
          <cell r="L7593" t="str">
            <v>Rjk Electricians Pty Ltd</v>
          </cell>
          <cell r="M7593" t="str">
            <v>Business</v>
          </cell>
          <cell r="N7593" t="str">
            <v>VIC</v>
          </cell>
          <cell r="O7593" t="str">
            <v>PO Box 501</v>
          </cell>
          <cell r="P7593">
            <v>3996</v>
          </cell>
          <cell r="Q7593" t="str">
            <v>NO</v>
          </cell>
          <cell r="R7593" t="str">
            <v>AUD</v>
          </cell>
          <cell r="U7593" t="str">
            <v>7 Inv</v>
          </cell>
          <cell r="V7593" t="str">
            <v>EFT</v>
          </cell>
          <cell r="W7593" t="str">
            <v>EN_AU</v>
          </cell>
          <cell r="X7593" t="str">
            <v>GST</v>
          </cell>
          <cell r="Y7593">
            <v>30647176163</v>
          </cell>
          <cell r="Z7593">
            <v>100</v>
          </cell>
          <cell r="AA7593" t="str">
            <v>NO</v>
          </cell>
          <cell r="AB7593" t="str">
            <v>V-007870</v>
          </cell>
          <cell r="AC7593" t="str">
            <v>V-006005</v>
          </cell>
        </row>
        <row r="7594">
          <cell r="D7594" t="str">
            <v>Rjm Fencing</v>
          </cell>
          <cell r="E7594" t="str">
            <v>RJM FENCIN</v>
          </cell>
          <cell r="I7594" t="str">
            <v>HODGSON VALE</v>
          </cell>
          <cell r="J7594" t="str">
            <v>AUS</v>
          </cell>
          <cell r="K7594" t="str">
            <v>AU</v>
          </cell>
          <cell r="L7594" t="str">
            <v>Rjm Fencing</v>
          </cell>
          <cell r="M7594" t="str">
            <v>Business</v>
          </cell>
          <cell r="N7594" t="str">
            <v>QLD</v>
          </cell>
          <cell r="O7594" t="str">
            <v>31 Mally Rd</v>
          </cell>
          <cell r="P7594">
            <v>4352</v>
          </cell>
          <cell r="Q7594" t="str">
            <v>NO</v>
          </cell>
          <cell r="R7594" t="str">
            <v>AUD</v>
          </cell>
          <cell r="U7594" t="str">
            <v>30 Inv</v>
          </cell>
          <cell r="V7594" t="str">
            <v>EFT</v>
          </cell>
          <cell r="W7594" t="str">
            <v>EN_AU</v>
          </cell>
          <cell r="X7594" t="str">
            <v>GST</v>
          </cell>
          <cell r="Y7594">
            <v>22852299274</v>
          </cell>
          <cell r="Z7594">
            <v>100</v>
          </cell>
          <cell r="AA7594" t="str">
            <v>NO</v>
          </cell>
          <cell r="AB7594" t="str">
            <v>V-007871</v>
          </cell>
          <cell r="AC7594" t="str">
            <v>V-007604</v>
          </cell>
        </row>
        <row r="7595">
          <cell r="D7595" t="str">
            <v>Rjo Signs</v>
          </cell>
          <cell r="E7595" t="str">
            <v>RJO SIGNS</v>
          </cell>
          <cell r="I7595" t="str">
            <v>BELMONT</v>
          </cell>
          <cell r="J7595" t="str">
            <v>AUS</v>
          </cell>
          <cell r="K7595" t="str">
            <v>AU</v>
          </cell>
          <cell r="L7595" t="str">
            <v>Rjo Signs</v>
          </cell>
          <cell r="M7595" t="str">
            <v>Business</v>
          </cell>
          <cell r="N7595" t="str">
            <v>VIC</v>
          </cell>
          <cell r="O7595" t="str">
            <v>5 Violet Street</v>
          </cell>
          <cell r="P7595">
            <v>3216</v>
          </cell>
          <cell r="Q7595" t="str">
            <v>NO</v>
          </cell>
          <cell r="R7595" t="str">
            <v>AUD</v>
          </cell>
          <cell r="U7595" t="str">
            <v>14 Inv</v>
          </cell>
          <cell r="V7595" t="str">
            <v>EFT</v>
          </cell>
          <cell r="W7595" t="str">
            <v>EN_AU</v>
          </cell>
          <cell r="X7595" t="str">
            <v>GST</v>
          </cell>
          <cell r="Y7595">
            <v>29601344619</v>
          </cell>
          <cell r="Z7595">
            <v>100</v>
          </cell>
          <cell r="AA7595" t="str">
            <v>NO</v>
          </cell>
          <cell r="AB7595" t="str">
            <v>V-007872</v>
          </cell>
          <cell r="AC7595" t="str">
            <v>V-002318</v>
          </cell>
        </row>
        <row r="7596">
          <cell r="D7596" t="str">
            <v>Rjr Electrical</v>
          </cell>
          <cell r="E7596" t="str">
            <v>RJR ELECTR</v>
          </cell>
          <cell r="I7596" t="str">
            <v>MOREE</v>
          </cell>
          <cell r="J7596" t="str">
            <v>AUS</v>
          </cell>
          <cell r="K7596" t="str">
            <v>AU</v>
          </cell>
          <cell r="L7596" t="str">
            <v>Rjr Electrical</v>
          </cell>
          <cell r="M7596" t="str">
            <v>Business</v>
          </cell>
          <cell r="N7596" t="str">
            <v>NSW</v>
          </cell>
          <cell r="O7596" t="str">
            <v>PO Box 135</v>
          </cell>
          <cell r="P7596">
            <v>2400</v>
          </cell>
          <cell r="Q7596" t="str">
            <v>NO</v>
          </cell>
          <cell r="R7596" t="str">
            <v>AUD</v>
          </cell>
          <cell r="U7596" t="str">
            <v>14 Inv</v>
          </cell>
          <cell r="V7596" t="str">
            <v>EFT</v>
          </cell>
          <cell r="W7596" t="str">
            <v>EN_AU</v>
          </cell>
          <cell r="X7596" t="str">
            <v>GST</v>
          </cell>
          <cell r="Y7596">
            <v>29173270533</v>
          </cell>
          <cell r="Z7596">
            <v>100</v>
          </cell>
          <cell r="AA7596" t="str">
            <v>NO</v>
          </cell>
          <cell r="AB7596" t="str">
            <v>V-007873</v>
          </cell>
          <cell r="AC7596" t="str">
            <v>V-004258</v>
          </cell>
        </row>
        <row r="7597">
          <cell r="D7597" t="str">
            <v>Rl &amp; Ie Payne Pty Ltd</v>
          </cell>
          <cell r="E7597" t="str">
            <v>RL &amp; IE PA</v>
          </cell>
          <cell r="I7597" t="str">
            <v>CRANBOURNE</v>
          </cell>
          <cell r="J7597" t="str">
            <v>AUS</v>
          </cell>
          <cell r="K7597" t="str">
            <v>AU</v>
          </cell>
          <cell r="L7597" t="str">
            <v>Rl &amp; Ie Payne Pty Ltd</v>
          </cell>
          <cell r="M7597" t="str">
            <v>Business</v>
          </cell>
          <cell r="N7597" t="str">
            <v>VIC</v>
          </cell>
          <cell r="O7597" t="str">
            <v>PO Box 5969</v>
          </cell>
          <cell r="P7597">
            <v>3977</v>
          </cell>
          <cell r="Q7597" t="str">
            <v>NO</v>
          </cell>
          <cell r="R7597" t="str">
            <v>AUD</v>
          </cell>
          <cell r="U7597" t="str">
            <v>7 Inv</v>
          </cell>
          <cell r="V7597" t="str">
            <v>EFT</v>
          </cell>
          <cell r="W7597" t="str">
            <v>EN_AU</v>
          </cell>
          <cell r="X7597" t="str">
            <v>GST</v>
          </cell>
          <cell r="Y7597">
            <v>14419410404</v>
          </cell>
          <cell r="Z7597">
            <v>100</v>
          </cell>
          <cell r="AA7597" t="str">
            <v>NO</v>
          </cell>
          <cell r="AB7597" t="str">
            <v>V-007874</v>
          </cell>
          <cell r="AC7597" t="str">
            <v>V-002571</v>
          </cell>
        </row>
        <row r="7598">
          <cell r="D7598" t="str">
            <v>Rm Consulting Group Pty Ltd</v>
          </cell>
          <cell r="E7598" t="str">
            <v>RM CONSULT</v>
          </cell>
          <cell r="I7598" t="str">
            <v>BENDIGO</v>
          </cell>
          <cell r="J7598" t="str">
            <v>AUS</v>
          </cell>
          <cell r="K7598" t="str">
            <v>AU</v>
          </cell>
          <cell r="L7598" t="str">
            <v>Rm Consulting Group Pty Ltd</v>
          </cell>
          <cell r="M7598" t="str">
            <v>Business</v>
          </cell>
          <cell r="N7598" t="str">
            <v>VIC</v>
          </cell>
          <cell r="O7598" t="str">
            <v>135 Mollison Street</v>
          </cell>
          <cell r="P7598">
            <v>3550</v>
          </cell>
          <cell r="Q7598" t="str">
            <v>NO</v>
          </cell>
          <cell r="R7598" t="str">
            <v>AUD</v>
          </cell>
          <cell r="U7598" t="str">
            <v>30 Inv</v>
          </cell>
          <cell r="V7598" t="str">
            <v>EFT</v>
          </cell>
          <cell r="W7598" t="str">
            <v>EN_AU</v>
          </cell>
          <cell r="X7598" t="str">
            <v>GST</v>
          </cell>
          <cell r="Y7598">
            <v>73613135247</v>
          </cell>
          <cell r="Z7598">
            <v>100</v>
          </cell>
          <cell r="AA7598" t="str">
            <v>NO</v>
          </cell>
          <cell r="AB7598" t="str">
            <v>V-007875</v>
          </cell>
          <cell r="AC7598" t="str">
            <v>V-006850</v>
          </cell>
        </row>
        <row r="7599">
          <cell r="D7599" t="str">
            <v>Rm Electronics</v>
          </cell>
          <cell r="E7599" t="str">
            <v>RM ELECTRO</v>
          </cell>
          <cell r="I7599" t="str">
            <v>NARACOORTE</v>
          </cell>
          <cell r="J7599" t="str">
            <v>AUS</v>
          </cell>
          <cell r="K7599" t="str">
            <v>AU</v>
          </cell>
          <cell r="L7599" t="str">
            <v>Rm Electronics</v>
          </cell>
          <cell r="M7599" t="str">
            <v>Business</v>
          </cell>
          <cell r="N7599" t="str">
            <v>SA</v>
          </cell>
          <cell r="O7599" t="str">
            <v>57 Smith Street</v>
          </cell>
          <cell r="P7599">
            <v>5271</v>
          </cell>
          <cell r="Q7599" t="str">
            <v>NO</v>
          </cell>
          <cell r="R7599" t="str">
            <v>AUD</v>
          </cell>
          <cell r="U7599" t="str">
            <v>21 Inv</v>
          </cell>
          <cell r="V7599" t="str">
            <v>EFT</v>
          </cell>
          <cell r="W7599" t="str">
            <v>EN_AU</v>
          </cell>
          <cell r="X7599" t="str">
            <v>GST</v>
          </cell>
          <cell r="Y7599">
            <v>28019677955</v>
          </cell>
          <cell r="Z7599">
            <v>100</v>
          </cell>
          <cell r="AA7599" t="str">
            <v>NO</v>
          </cell>
          <cell r="AB7599" t="str">
            <v>V-007876</v>
          </cell>
          <cell r="AC7599" t="str">
            <v>V-000979</v>
          </cell>
        </row>
        <row r="7600">
          <cell r="D7600" t="str">
            <v>Rm Williams Pty Ltd</v>
          </cell>
          <cell r="E7600" t="str">
            <v>WILLIAMS R</v>
          </cell>
          <cell r="I7600" t="str">
            <v>SALISBURY</v>
          </cell>
          <cell r="J7600" t="str">
            <v>AUS</v>
          </cell>
          <cell r="K7600" t="str">
            <v>AU</v>
          </cell>
          <cell r="L7600" t="str">
            <v>Rm Williams Pty Ltd</v>
          </cell>
          <cell r="M7600" t="str">
            <v>Business</v>
          </cell>
          <cell r="N7600" t="str">
            <v>SA</v>
          </cell>
          <cell r="O7600" t="str">
            <v>121 Frost Road</v>
          </cell>
          <cell r="P7600">
            <v>5108</v>
          </cell>
          <cell r="Q7600" t="str">
            <v>NO</v>
          </cell>
          <cell r="R7600" t="str">
            <v>AUD</v>
          </cell>
          <cell r="U7600" t="str">
            <v>30 Inv</v>
          </cell>
          <cell r="V7600" t="str">
            <v>EFT</v>
          </cell>
          <cell r="W7600" t="str">
            <v>EN_AU</v>
          </cell>
          <cell r="X7600" t="str">
            <v>GST</v>
          </cell>
          <cell r="Y7600">
            <v>17007527166</v>
          </cell>
          <cell r="Z7600">
            <v>100</v>
          </cell>
          <cell r="AA7600" t="str">
            <v>NO</v>
          </cell>
          <cell r="AB7600" t="str">
            <v>V-007877</v>
          </cell>
          <cell r="AC7600" t="str">
            <v>V-000746</v>
          </cell>
        </row>
        <row r="7601">
          <cell r="D7601" t="str">
            <v>Rma Transit Pty Ltd</v>
          </cell>
          <cell r="E7601" t="str">
            <v>RMA TRANSI</v>
          </cell>
          <cell r="I7601" t="str">
            <v>SANDHURST EAST</v>
          </cell>
          <cell r="J7601" t="str">
            <v>AUS</v>
          </cell>
          <cell r="K7601" t="str">
            <v>AU</v>
          </cell>
          <cell r="L7601" t="str">
            <v>Rma Transit Pty Ltd</v>
          </cell>
          <cell r="M7601" t="str">
            <v>Business</v>
          </cell>
          <cell r="N7601" t="str">
            <v>VIC</v>
          </cell>
          <cell r="O7601" t="str">
            <v>PO Box 5064</v>
          </cell>
          <cell r="P7601">
            <v>3550</v>
          </cell>
          <cell r="Q7601" t="str">
            <v>NO</v>
          </cell>
          <cell r="R7601" t="str">
            <v>AUD</v>
          </cell>
          <cell r="U7601" t="str">
            <v>30 Inv</v>
          </cell>
          <cell r="V7601" t="str">
            <v>EFT</v>
          </cell>
          <cell r="W7601" t="str">
            <v>EN_AU</v>
          </cell>
          <cell r="X7601" t="str">
            <v>GST</v>
          </cell>
          <cell r="Y7601">
            <v>30003364181</v>
          </cell>
          <cell r="Z7601">
            <v>100</v>
          </cell>
          <cell r="AA7601" t="str">
            <v>NO</v>
          </cell>
          <cell r="AB7601" t="str">
            <v>V-007878</v>
          </cell>
          <cell r="AC7601" t="str">
            <v>V-008905</v>
          </cell>
        </row>
        <row r="7602">
          <cell r="D7602" t="str">
            <v>Rmw Carpentry Services</v>
          </cell>
          <cell r="E7602" t="str">
            <v>RMW CARPEN</v>
          </cell>
          <cell r="I7602" t="str">
            <v>WAGGRAKINE</v>
          </cell>
          <cell r="J7602" t="str">
            <v>AUS</v>
          </cell>
          <cell r="K7602" t="str">
            <v>AU</v>
          </cell>
          <cell r="L7602" t="str">
            <v>Rmw Carpentry Services</v>
          </cell>
          <cell r="M7602" t="str">
            <v>Business</v>
          </cell>
          <cell r="N7602" t="str">
            <v>WA</v>
          </cell>
          <cell r="O7602" t="str">
            <v>18 Jabiru Way</v>
          </cell>
          <cell r="P7602">
            <v>6530</v>
          </cell>
          <cell r="Q7602" t="str">
            <v>NO</v>
          </cell>
          <cell r="R7602" t="str">
            <v>AUD</v>
          </cell>
          <cell r="U7602" t="str">
            <v>01 Inv</v>
          </cell>
          <cell r="V7602" t="str">
            <v>EFT</v>
          </cell>
          <cell r="W7602" t="str">
            <v>EN_AU</v>
          </cell>
          <cell r="X7602" t="str">
            <v>Exempt</v>
          </cell>
          <cell r="Y7602">
            <v>77238467146</v>
          </cell>
          <cell r="Z7602">
            <v>100</v>
          </cell>
          <cell r="AA7602" t="str">
            <v>NO</v>
          </cell>
          <cell r="AB7602" t="str">
            <v>V-007879</v>
          </cell>
          <cell r="AC7602" t="str">
            <v>V-010263</v>
          </cell>
        </row>
        <row r="7603">
          <cell r="D7603" t="str">
            <v>Rnf Technologies Pty Ltd</v>
          </cell>
          <cell r="E7603" t="str">
            <v>RNF TECHNO</v>
          </cell>
          <cell r="I7603" t="str">
            <v>BALLARAT CENTRAL</v>
          </cell>
          <cell r="J7603" t="str">
            <v>AUS</v>
          </cell>
          <cell r="K7603" t="str">
            <v>AU</v>
          </cell>
          <cell r="L7603" t="str">
            <v>Rnf Technologies Pty Ltd</v>
          </cell>
          <cell r="M7603" t="str">
            <v>Business</v>
          </cell>
          <cell r="N7603" t="str">
            <v>VIC</v>
          </cell>
          <cell r="O7603" t="str">
            <v>604 Skipton Street</v>
          </cell>
          <cell r="P7603">
            <v>3350</v>
          </cell>
          <cell r="Q7603" t="str">
            <v>NO</v>
          </cell>
          <cell r="R7603" t="str">
            <v>AUD</v>
          </cell>
          <cell r="U7603" t="str">
            <v>14 Inv</v>
          </cell>
          <cell r="V7603" t="str">
            <v>EFT</v>
          </cell>
          <cell r="W7603" t="str">
            <v>EN_AU</v>
          </cell>
          <cell r="X7603" t="str">
            <v>GST</v>
          </cell>
          <cell r="Y7603">
            <v>26626771499</v>
          </cell>
          <cell r="Z7603">
            <v>100</v>
          </cell>
          <cell r="AA7603" t="str">
            <v>NO</v>
          </cell>
          <cell r="AB7603" t="str">
            <v>V-007880</v>
          </cell>
          <cell r="AC7603" t="str">
            <v>V-006148</v>
          </cell>
        </row>
        <row r="7604">
          <cell r="D7604" t="str">
            <v>Rnk Finance Pty Ltd</v>
          </cell>
          <cell r="E7604" t="str">
            <v>RNK FINANC</v>
          </cell>
          <cell r="I7604" t="str">
            <v>SCOTCHTOWN</v>
          </cell>
          <cell r="J7604" t="str">
            <v>AUS</v>
          </cell>
          <cell r="K7604" t="str">
            <v>AU</v>
          </cell>
          <cell r="L7604" t="str">
            <v>Rnk Finance Pty Ltd</v>
          </cell>
          <cell r="M7604" t="str">
            <v>Business</v>
          </cell>
          <cell r="N7604" t="str">
            <v>TAS</v>
          </cell>
          <cell r="O7604" t="str">
            <v>1 Rubida Drive</v>
          </cell>
          <cell r="P7604">
            <v>7330</v>
          </cell>
          <cell r="Q7604" t="str">
            <v>NO</v>
          </cell>
          <cell r="R7604" t="str">
            <v>AUD</v>
          </cell>
          <cell r="U7604" t="str">
            <v>14 Inv</v>
          </cell>
          <cell r="V7604" t="str">
            <v>EFT</v>
          </cell>
          <cell r="W7604" t="str">
            <v>EN_AU</v>
          </cell>
          <cell r="X7604" t="str">
            <v>GST</v>
          </cell>
          <cell r="Y7604">
            <v>56645179246</v>
          </cell>
          <cell r="Z7604">
            <v>100</v>
          </cell>
          <cell r="AA7604" t="str">
            <v>NO</v>
          </cell>
          <cell r="AB7604" t="str">
            <v>V-007881</v>
          </cell>
          <cell r="AC7604" t="str">
            <v>V-006769</v>
          </cell>
        </row>
        <row r="7605">
          <cell r="D7605" t="str">
            <v>Road Trains Of Australia Pty Ltd</v>
          </cell>
          <cell r="E7605" t="str">
            <v>ROAD TRAIN</v>
          </cell>
          <cell r="I7605" t="str">
            <v>SUBIACO</v>
          </cell>
          <cell r="J7605" t="str">
            <v>AUS</v>
          </cell>
          <cell r="K7605" t="str">
            <v>AU</v>
          </cell>
          <cell r="L7605" t="str">
            <v>Road Trains Of Australia Pty Ltd</v>
          </cell>
          <cell r="M7605" t="str">
            <v>Business</v>
          </cell>
          <cell r="N7605" t="str">
            <v>WA</v>
          </cell>
          <cell r="O7605" t="str">
            <v>PO Box 336</v>
          </cell>
          <cell r="P7605">
            <v>6904</v>
          </cell>
          <cell r="Q7605" t="str">
            <v>NO</v>
          </cell>
          <cell r="R7605" t="str">
            <v>AUD</v>
          </cell>
          <cell r="U7605" t="str">
            <v>21 Inv</v>
          </cell>
          <cell r="V7605" t="str">
            <v>EFT</v>
          </cell>
          <cell r="W7605" t="str">
            <v>EN_AU</v>
          </cell>
          <cell r="X7605" t="str">
            <v>GST</v>
          </cell>
          <cell r="Y7605">
            <v>97120775224</v>
          </cell>
          <cell r="Z7605">
            <v>100</v>
          </cell>
          <cell r="AA7605" t="str">
            <v>NO</v>
          </cell>
          <cell r="AB7605" t="str">
            <v>V-007882</v>
          </cell>
          <cell r="AC7605" t="str">
            <v>V-002556</v>
          </cell>
        </row>
        <row r="7606">
          <cell r="D7606" t="str">
            <v>Roadside Services And Solutions</v>
          </cell>
          <cell r="E7606" t="str">
            <v>ROADSIDE S</v>
          </cell>
          <cell r="I7606" t="str">
            <v>WOOLNER</v>
          </cell>
          <cell r="J7606" t="str">
            <v>AUS</v>
          </cell>
          <cell r="K7606" t="str">
            <v>AU</v>
          </cell>
          <cell r="L7606" t="str">
            <v>Roadside Services And Solutions</v>
          </cell>
          <cell r="M7606" t="str">
            <v>Business</v>
          </cell>
          <cell r="N7606" t="str">
            <v>NT</v>
          </cell>
          <cell r="O7606" t="str">
            <v>12 Charlton Court, Unit 38</v>
          </cell>
          <cell r="P7606" t="str">
            <v>0820</v>
          </cell>
          <cell r="Q7606" t="str">
            <v>NO</v>
          </cell>
          <cell r="R7606" t="str">
            <v>AUD</v>
          </cell>
          <cell r="U7606" t="str">
            <v>30 Inv</v>
          </cell>
          <cell r="V7606" t="str">
            <v>EFT</v>
          </cell>
          <cell r="W7606" t="str">
            <v>EN_AU</v>
          </cell>
          <cell r="X7606" t="str">
            <v>GST</v>
          </cell>
          <cell r="Y7606">
            <v>33137851837</v>
          </cell>
          <cell r="Z7606">
            <v>100</v>
          </cell>
          <cell r="AA7606" t="str">
            <v>NO</v>
          </cell>
          <cell r="AB7606" t="str">
            <v>V-007883</v>
          </cell>
          <cell r="AC7606" t="str">
            <v>V-003056</v>
          </cell>
        </row>
        <row r="7607">
          <cell r="D7607" t="str">
            <v>Rob Hocking Livestock Pty Ltd</v>
          </cell>
          <cell r="E7607" t="str">
            <v>HOCKING JE</v>
          </cell>
          <cell r="I7607" t="str">
            <v>COBRAM</v>
          </cell>
          <cell r="J7607" t="str">
            <v>AUS</v>
          </cell>
          <cell r="K7607" t="str">
            <v>AU</v>
          </cell>
          <cell r="L7607" t="str">
            <v>Rob Hocking Livestock Pty Ltd</v>
          </cell>
          <cell r="M7607" t="str">
            <v>Business</v>
          </cell>
          <cell r="N7607" t="str">
            <v>VIC</v>
          </cell>
          <cell r="O7607" t="str">
            <v>PO Box 812</v>
          </cell>
          <cell r="P7607">
            <v>3644</v>
          </cell>
          <cell r="Q7607" t="str">
            <v>NO</v>
          </cell>
          <cell r="R7607" t="str">
            <v>AUD</v>
          </cell>
          <cell r="U7607" t="str">
            <v>7 Inv</v>
          </cell>
          <cell r="V7607" t="str">
            <v>EFT</v>
          </cell>
          <cell r="W7607" t="str">
            <v>EN_AU</v>
          </cell>
          <cell r="X7607" t="str">
            <v>GST</v>
          </cell>
          <cell r="Y7607">
            <v>46007129197</v>
          </cell>
          <cell r="Z7607">
            <v>100</v>
          </cell>
          <cell r="AA7607" t="str">
            <v>NO</v>
          </cell>
          <cell r="AB7607" t="str">
            <v>V-007884</v>
          </cell>
          <cell r="AC7607" t="str">
            <v>V-000378</v>
          </cell>
        </row>
        <row r="7608">
          <cell r="D7608" t="str">
            <v>Rob Scott</v>
          </cell>
          <cell r="E7608" t="str">
            <v>SCOTT ROB</v>
          </cell>
          <cell r="I7608" t="str">
            <v>WEE WAA</v>
          </cell>
          <cell r="J7608" t="str">
            <v>AUS</v>
          </cell>
          <cell r="K7608" t="str">
            <v>AU</v>
          </cell>
          <cell r="L7608" t="str">
            <v>Rob Scott</v>
          </cell>
          <cell r="M7608" t="str">
            <v>Business</v>
          </cell>
          <cell r="N7608" t="str">
            <v>NSW</v>
          </cell>
          <cell r="O7608" t="str">
            <v>Coobienda</v>
          </cell>
          <cell r="P7608">
            <v>2388</v>
          </cell>
          <cell r="Q7608" t="str">
            <v>NO</v>
          </cell>
          <cell r="R7608" t="str">
            <v>AUD</v>
          </cell>
          <cell r="U7608" t="str">
            <v>7 Inv</v>
          </cell>
          <cell r="V7608" t="str">
            <v>EFT</v>
          </cell>
          <cell r="W7608" t="str">
            <v>EN_AU</v>
          </cell>
          <cell r="X7608" t="str">
            <v>GST</v>
          </cell>
          <cell r="Y7608">
            <v>27654718551</v>
          </cell>
          <cell r="Z7608">
            <v>100</v>
          </cell>
          <cell r="AA7608" t="str">
            <v>NO</v>
          </cell>
          <cell r="AB7608" t="str">
            <v>V-007885</v>
          </cell>
          <cell r="AC7608" t="str">
            <v>V-010812</v>
          </cell>
        </row>
        <row r="7609">
          <cell r="D7609" t="str">
            <v>Rob W Electrical</v>
          </cell>
          <cell r="E7609" t="str">
            <v>ROB W ELEC</v>
          </cell>
          <cell r="I7609" t="str">
            <v>WARWICK</v>
          </cell>
          <cell r="J7609" t="str">
            <v>AUS</v>
          </cell>
          <cell r="K7609" t="str">
            <v>AU</v>
          </cell>
          <cell r="L7609" t="str">
            <v>Rob W Electrical</v>
          </cell>
          <cell r="M7609" t="str">
            <v>Business</v>
          </cell>
          <cell r="N7609" t="str">
            <v>QLD</v>
          </cell>
          <cell r="O7609" t="str">
            <v>67 Pratten Street</v>
          </cell>
          <cell r="P7609">
            <v>4370</v>
          </cell>
          <cell r="Q7609" t="str">
            <v>NO</v>
          </cell>
          <cell r="R7609" t="str">
            <v>AUD</v>
          </cell>
          <cell r="U7609" t="str">
            <v>01 Inv</v>
          </cell>
          <cell r="V7609" t="str">
            <v>EFT</v>
          </cell>
          <cell r="W7609" t="str">
            <v>EN_AU</v>
          </cell>
          <cell r="X7609" t="str">
            <v>GST</v>
          </cell>
          <cell r="Y7609">
            <v>48583280323</v>
          </cell>
          <cell r="Z7609">
            <v>100</v>
          </cell>
          <cell r="AA7609" t="str">
            <v>NO</v>
          </cell>
          <cell r="AB7609" t="str">
            <v>V-007886</v>
          </cell>
          <cell r="AC7609" t="str">
            <v>V-008539</v>
          </cell>
        </row>
        <row r="7610">
          <cell r="D7610" t="str">
            <v>Robbie Cook Auto Electrical &amp; Air C</v>
          </cell>
          <cell r="E7610" t="str">
            <v>ROBBIE COO</v>
          </cell>
          <cell r="I7610" t="str">
            <v>DUBBO</v>
          </cell>
          <cell r="J7610" t="str">
            <v>AUS</v>
          </cell>
          <cell r="K7610" t="str">
            <v>AU</v>
          </cell>
          <cell r="L7610" t="str">
            <v>Robbie Cook Auto Electrical &amp; Air C</v>
          </cell>
          <cell r="M7610" t="str">
            <v>Business</v>
          </cell>
          <cell r="N7610" t="str">
            <v>NSW</v>
          </cell>
          <cell r="O7610" t="str">
            <v>PO Box 769</v>
          </cell>
          <cell r="P7610">
            <v>2830</v>
          </cell>
          <cell r="Q7610" t="str">
            <v>NO</v>
          </cell>
          <cell r="R7610" t="str">
            <v>AUD</v>
          </cell>
          <cell r="U7610" t="str">
            <v>30 Inv</v>
          </cell>
          <cell r="V7610" t="str">
            <v>EFT</v>
          </cell>
          <cell r="W7610" t="str">
            <v>EN_AU</v>
          </cell>
          <cell r="X7610" t="str">
            <v>GST</v>
          </cell>
          <cell r="Y7610">
            <v>81159760997</v>
          </cell>
          <cell r="Z7610">
            <v>100</v>
          </cell>
          <cell r="AA7610" t="str">
            <v>NO</v>
          </cell>
          <cell r="AB7610" t="str">
            <v>V-007887</v>
          </cell>
          <cell r="AC7610" t="str">
            <v>V-004680</v>
          </cell>
        </row>
        <row r="7611">
          <cell r="D7611" t="str">
            <v>Robbo'S Construction &amp; Earthworks P</v>
          </cell>
          <cell r="E7611" t="str">
            <v>ROBBO'S CO</v>
          </cell>
          <cell r="I7611" t="str">
            <v>COONAMBLE</v>
          </cell>
          <cell r="J7611" t="str">
            <v>AUS</v>
          </cell>
          <cell r="K7611" t="str">
            <v>AU</v>
          </cell>
          <cell r="L7611" t="str">
            <v>Robbo'S Construction &amp; Earthworks P</v>
          </cell>
          <cell r="M7611" t="str">
            <v>Business</v>
          </cell>
          <cell r="N7611" t="str">
            <v>NSW</v>
          </cell>
          <cell r="O7611" t="str">
            <v>20 Smith Street</v>
          </cell>
          <cell r="P7611">
            <v>2829</v>
          </cell>
          <cell r="Q7611" t="str">
            <v>NO</v>
          </cell>
          <cell r="R7611" t="str">
            <v>AUD</v>
          </cell>
          <cell r="U7611" t="str">
            <v>7 Inv</v>
          </cell>
          <cell r="V7611" t="str">
            <v>EFT</v>
          </cell>
          <cell r="W7611" t="str">
            <v>EN_AU</v>
          </cell>
          <cell r="X7611" t="str">
            <v>GST</v>
          </cell>
          <cell r="Y7611">
            <v>36145791028</v>
          </cell>
          <cell r="Z7611">
            <v>100</v>
          </cell>
          <cell r="AA7611" t="str">
            <v>NO</v>
          </cell>
          <cell r="AB7611" t="str">
            <v>V-007888</v>
          </cell>
          <cell r="AC7611" t="str">
            <v>V-008938</v>
          </cell>
        </row>
        <row r="7612">
          <cell r="D7612" t="str">
            <v>Robe Bowling Club</v>
          </cell>
          <cell r="E7612" t="str">
            <v>ROBE BOWLI</v>
          </cell>
          <cell r="I7612" t="str">
            <v>ROBE</v>
          </cell>
          <cell r="J7612" t="str">
            <v>AUS</v>
          </cell>
          <cell r="K7612" t="str">
            <v>AU</v>
          </cell>
          <cell r="L7612" t="str">
            <v>Robe Bowling Club</v>
          </cell>
          <cell r="M7612" t="str">
            <v>Business</v>
          </cell>
          <cell r="N7612" t="str">
            <v>SA</v>
          </cell>
          <cell r="O7612" t="str">
            <v>PO Box 269</v>
          </cell>
          <cell r="P7612">
            <v>5276</v>
          </cell>
          <cell r="Q7612" t="str">
            <v>NO</v>
          </cell>
          <cell r="R7612" t="str">
            <v>AUD</v>
          </cell>
          <cell r="U7612" t="str">
            <v>01 Inv</v>
          </cell>
          <cell r="V7612" t="str">
            <v>EFT</v>
          </cell>
          <cell r="W7612" t="str">
            <v>EN_AU</v>
          </cell>
          <cell r="X7612" t="str">
            <v>Exempt</v>
          </cell>
          <cell r="Y7612">
            <v>97301262847</v>
          </cell>
          <cell r="Z7612">
            <v>100</v>
          </cell>
          <cell r="AA7612" t="str">
            <v>NO</v>
          </cell>
          <cell r="AB7612" t="str">
            <v>V-007889</v>
          </cell>
          <cell r="AC7612" t="str">
            <v>V-003941</v>
          </cell>
        </row>
        <row r="7613">
          <cell r="D7613" t="str">
            <v>Robe Candle Co</v>
          </cell>
          <cell r="E7613" t="str">
            <v>ROBE CANDL</v>
          </cell>
          <cell r="I7613" t="str">
            <v>ROBE</v>
          </cell>
          <cell r="J7613" t="str">
            <v>AUS</v>
          </cell>
          <cell r="K7613" t="str">
            <v>AU</v>
          </cell>
          <cell r="L7613" t="str">
            <v>Robe Candle Co</v>
          </cell>
          <cell r="M7613" t="str">
            <v>Business</v>
          </cell>
          <cell r="N7613" t="str">
            <v>SA</v>
          </cell>
          <cell r="O7613" t="str">
            <v>PO Box 81</v>
          </cell>
          <cell r="P7613">
            <v>5276</v>
          </cell>
          <cell r="Q7613" t="str">
            <v>NO</v>
          </cell>
          <cell r="R7613" t="str">
            <v>AUD</v>
          </cell>
          <cell r="U7613" t="str">
            <v>7 Inv</v>
          </cell>
          <cell r="V7613" t="str">
            <v>EFT</v>
          </cell>
          <cell r="W7613" t="str">
            <v>EN_AU</v>
          </cell>
          <cell r="X7613" t="str">
            <v>GST</v>
          </cell>
          <cell r="Y7613">
            <v>59038103840</v>
          </cell>
          <cell r="Z7613">
            <v>100</v>
          </cell>
          <cell r="AA7613" t="str">
            <v>NO</v>
          </cell>
          <cell r="AB7613" t="str">
            <v>V-007890</v>
          </cell>
          <cell r="AC7613" t="str">
            <v>V-009658</v>
          </cell>
        </row>
        <row r="7614">
          <cell r="D7614" t="str">
            <v>Robe Earthmovers &amp; Robe Transport</v>
          </cell>
          <cell r="E7614" t="str">
            <v>ROBE EARTH</v>
          </cell>
          <cell r="I7614" t="str">
            <v>ROBE</v>
          </cell>
          <cell r="J7614" t="str">
            <v>AUS</v>
          </cell>
          <cell r="K7614" t="str">
            <v>AU</v>
          </cell>
          <cell r="L7614" t="str">
            <v>Robe Earthmovers &amp; Robe Transport</v>
          </cell>
          <cell r="M7614" t="str">
            <v>Business</v>
          </cell>
          <cell r="N7614" t="str">
            <v>SA</v>
          </cell>
          <cell r="O7614" t="str">
            <v>PO Box 259</v>
          </cell>
          <cell r="P7614">
            <v>5276</v>
          </cell>
          <cell r="Q7614" t="str">
            <v>NO</v>
          </cell>
          <cell r="R7614" t="str">
            <v>AUD</v>
          </cell>
          <cell r="U7614" t="str">
            <v>7 Inv</v>
          </cell>
          <cell r="V7614" t="str">
            <v>EFT</v>
          </cell>
          <cell r="W7614" t="str">
            <v>EN_AU</v>
          </cell>
          <cell r="X7614" t="str">
            <v>GST</v>
          </cell>
          <cell r="Y7614">
            <v>28781870304</v>
          </cell>
          <cell r="Z7614">
            <v>100</v>
          </cell>
          <cell r="AA7614" t="str">
            <v>NO</v>
          </cell>
          <cell r="AB7614" t="str">
            <v>V-007891</v>
          </cell>
          <cell r="AC7614" t="str">
            <v>V-009752</v>
          </cell>
        </row>
        <row r="7615">
          <cell r="D7615" t="str">
            <v>Robe Electrical</v>
          </cell>
          <cell r="E7615" t="str">
            <v>ROBE ELECT</v>
          </cell>
          <cell r="I7615" t="str">
            <v>ROBE</v>
          </cell>
          <cell r="J7615" t="str">
            <v>AUS</v>
          </cell>
          <cell r="K7615" t="str">
            <v>AU</v>
          </cell>
          <cell r="L7615" t="str">
            <v>Robe Electrical</v>
          </cell>
          <cell r="M7615" t="str">
            <v>Business</v>
          </cell>
          <cell r="N7615" t="str">
            <v>SA</v>
          </cell>
          <cell r="O7615" t="str">
            <v>PO Box 56</v>
          </cell>
          <cell r="P7615">
            <v>5276</v>
          </cell>
          <cell r="Q7615" t="str">
            <v>NO</v>
          </cell>
          <cell r="R7615" t="str">
            <v>AUD</v>
          </cell>
          <cell r="U7615" t="str">
            <v>7 Inv</v>
          </cell>
          <cell r="V7615" t="str">
            <v>EFT</v>
          </cell>
          <cell r="W7615" t="str">
            <v>EN_AU</v>
          </cell>
          <cell r="X7615" t="str">
            <v>GST</v>
          </cell>
          <cell r="Y7615">
            <v>45197526433</v>
          </cell>
          <cell r="Z7615">
            <v>100</v>
          </cell>
          <cell r="AA7615" t="str">
            <v>NO</v>
          </cell>
          <cell r="AB7615" t="str">
            <v>V-007892</v>
          </cell>
          <cell r="AC7615" t="str">
            <v>V-008658</v>
          </cell>
        </row>
        <row r="7616">
          <cell r="D7616" t="str">
            <v>Robe Football Club Inc</v>
          </cell>
          <cell r="E7616" t="str">
            <v>ROBE FOOTB</v>
          </cell>
          <cell r="I7616" t="str">
            <v>ROBE</v>
          </cell>
          <cell r="J7616" t="str">
            <v>AUS</v>
          </cell>
          <cell r="K7616" t="str">
            <v>AU</v>
          </cell>
          <cell r="L7616" t="str">
            <v>Robe Football Club Inc</v>
          </cell>
          <cell r="M7616" t="str">
            <v>Business</v>
          </cell>
          <cell r="N7616" t="str">
            <v>SA</v>
          </cell>
          <cell r="O7616" t="str">
            <v>PO Box 217</v>
          </cell>
          <cell r="P7616">
            <v>5276</v>
          </cell>
          <cell r="Q7616" t="str">
            <v>NO</v>
          </cell>
          <cell r="R7616" t="str">
            <v>AUD</v>
          </cell>
          <cell r="U7616" t="str">
            <v>14 Inv</v>
          </cell>
          <cell r="V7616" t="str">
            <v>EFT</v>
          </cell>
          <cell r="W7616" t="str">
            <v>EN_AU</v>
          </cell>
          <cell r="X7616" t="str">
            <v>GST</v>
          </cell>
          <cell r="Y7616">
            <v>14020067394</v>
          </cell>
          <cell r="Z7616">
            <v>100</v>
          </cell>
          <cell r="AA7616" t="str">
            <v>NO</v>
          </cell>
          <cell r="AB7616" t="str">
            <v>V-007893</v>
          </cell>
          <cell r="AC7616" t="str">
            <v>V-001536</v>
          </cell>
        </row>
        <row r="7617">
          <cell r="D7617" t="str">
            <v>Robe Golf Club Inc</v>
          </cell>
          <cell r="E7617" t="str">
            <v>ROBE GOLF</v>
          </cell>
          <cell r="I7617" t="str">
            <v>ROBE</v>
          </cell>
          <cell r="J7617" t="str">
            <v>AUS</v>
          </cell>
          <cell r="K7617" t="str">
            <v>AU</v>
          </cell>
          <cell r="L7617" t="str">
            <v>Robe Golf Club Inc</v>
          </cell>
          <cell r="M7617" t="str">
            <v>Business</v>
          </cell>
          <cell r="N7617" t="str">
            <v>SA</v>
          </cell>
          <cell r="O7617" t="str">
            <v>PO Box 293</v>
          </cell>
          <cell r="P7617">
            <v>5276</v>
          </cell>
          <cell r="Q7617" t="str">
            <v>NO</v>
          </cell>
          <cell r="R7617" t="str">
            <v>AUD</v>
          </cell>
          <cell r="U7617" t="str">
            <v>30 Inv</v>
          </cell>
          <cell r="V7617" t="str">
            <v>EFT</v>
          </cell>
          <cell r="W7617" t="str">
            <v>EN_AU</v>
          </cell>
          <cell r="X7617" t="str">
            <v>GST</v>
          </cell>
          <cell r="Y7617">
            <v>86569259825</v>
          </cell>
          <cell r="Z7617">
            <v>100</v>
          </cell>
          <cell r="AA7617" t="str">
            <v>NO</v>
          </cell>
          <cell r="AB7617" t="str">
            <v>V-007894</v>
          </cell>
          <cell r="AC7617" t="str">
            <v>V-004240</v>
          </cell>
        </row>
        <row r="7618">
          <cell r="D7618" t="str">
            <v>Robe Hotel</v>
          </cell>
          <cell r="E7618" t="str">
            <v>ROBE HOTEL</v>
          </cell>
          <cell r="I7618" t="str">
            <v>ROBE</v>
          </cell>
          <cell r="J7618" t="str">
            <v>AUS</v>
          </cell>
          <cell r="K7618" t="str">
            <v>AU</v>
          </cell>
          <cell r="L7618" t="str">
            <v>Robe Hotel</v>
          </cell>
          <cell r="M7618" t="str">
            <v>Business</v>
          </cell>
          <cell r="N7618" t="str">
            <v>SA</v>
          </cell>
          <cell r="O7618" t="str">
            <v>Munday Terrace</v>
          </cell>
          <cell r="P7618">
            <v>5276</v>
          </cell>
          <cell r="Q7618" t="str">
            <v>NO</v>
          </cell>
          <cell r="R7618" t="str">
            <v>AUD</v>
          </cell>
          <cell r="U7618" t="str">
            <v>30 Inv</v>
          </cell>
          <cell r="V7618" t="str">
            <v>EFT</v>
          </cell>
          <cell r="W7618" t="str">
            <v>EN_AU</v>
          </cell>
          <cell r="X7618" t="str">
            <v>GST</v>
          </cell>
          <cell r="Y7618">
            <v>81607832299</v>
          </cell>
          <cell r="Z7618">
            <v>100</v>
          </cell>
          <cell r="AA7618" t="str">
            <v>NO</v>
          </cell>
          <cell r="AB7618" t="str">
            <v>V-007895</v>
          </cell>
          <cell r="AC7618" t="str">
            <v>V-010308</v>
          </cell>
        </row>
        <row r="7619">
          <cell r="D7619" t="str">
            <v>Robe Netball Club Inc</v>
          </cell>
          <cell r="E7619" t="str">
            <v>ROBE NETBA</v>
          </cell>
          <cell r="I7619" t="str">
            <v>ROBE</v>
          </cell>
          <cell r="J7619" t="str">
            <v>AUS</v>
          </cell>
          <cell r="K7619" t="str">
            <v>AU</v>
          </cell>
          <cell r="L7619" t="str">
            <v>Robe Netball Club Inc Nogst</v>
          </cell>
          <cell r="M7619" t="str">
            <v>Business</v>
          </cell>
          <cell r="N7619" t="str">
            <v>SA</v>
          </cell>
          <cell r="O7619" t="str">
            <v>PO Box 465</v>
          </cell>
          <cell r="P7619">
            <v>5276</v>
          </cell>
          <cell r="Q7619" t="str">
            <v>NO</v>
          </cell>
          <cell r="R7619" t="str">
            <v>AUD</v>
          </cell>
          <cell r="U7619" t="str">
            <v>01 Inv</v>
          </cell>
          <cell r="V7619" t="str">
            <v>EFT</v>
          </cell>
          <cell r="W7619" t="str">
            <v>EN_AU</v>
          </cell>
          <cell r="X7619" t="str">
            <v>Exempt</v>
          </cell>
          <cell r="Y7619">
            <v>58358618378</v>
          </cell>
          <cell r="Z7619">
            <v>100</v>
          </cell>
          <cell r="AA7619" t="str">
            <v>NO</v>
          </cell>
          <cell r="AB7619" t="str">
            <v>V-007896</v>
          </cell>
          <cell r="AC7619" t="str">
            <v>V-004110</v>
          </cell>
        </row>
        <row r="7620">
          <cell r="D7620" t="str">
            <v>Robe Tennis Club Incorporated</v>
          </cell>
          <cell r="E7620" t="str">
            <v>ROBE TENNI</v>
          </cell>
          <cell r="I7620" t="str">
            <v>ROBE</v>
          </cell>
          <cell r="J7620" t="str">
            <v>AUS</v>
          </cell>
          <cell r="K7620" t="str">
            <v>AU</v>
          </cell>
          <cell r="L7620" t="str">
            <v>Robe Tennis Club Incorporated</v>
          </cell>
          <cell r="M7620" t="str">
            <v>Business</v>
          </cell>
          <cell r="N7620" t="str">
            <v>SA</v>
          </cell>
          <cell r="O7620" t="str">
            <v>PO Box 555</v>
          </cell>
          <cell r="P7620">
            <v>5276</v>
          </cell>
          <cell r="Q7620" t="str">
            <v>NO</v>
          </cell>
          <cell r="R7620" t="str">
            <v>AUD</v>
          </cell>
          <cell r="U7620" t="str">
            <v>30 Inv</v>
          </cell>
          <cell r="V7620" t="str">
            <v>EFT</v>
          </cell>
          <cell r="W7620" t="str">
            <v>EN_AU</v>
          </cell>
          <cell r="X7620" t="str">
            <v>Exempt</v>
          </cell>
          <cell r="Y7620">
            <v>27971500161</v>
          </cell>
          <cell r="Z7620">
            <v>100</v>
          </cell>
          <cell r="AA7620" t="str">
            <v>NO</v>
          </cell>
          <cell r="AB7620" t="str">
            <v>V-007897</v>
          </cell>
          <cell r="AC7620" t="str">
            <v>V-005433</v>
          </cell>
        </row>
        <row r="7621">
          <cell r="D7621" t="str">
            <v>Robert Caughey</v>
          </cell>
          <cell r="E7621" t="str">
            <v>CAUGHEY RW</v>
          </cell>
          <cell r="I7621" t="str">
            <v>HANWOOD</v>
          </cell>
          <cell r="J7621" t="str">
            <v>AUS</v>
          </cell>
          <cell r="K7621" t="str">
            <v>AU</v>
          </cell>
          <cell r="L7621" t="str">
            <v>Robert Caughey</v>
          </cell>
          <cell r="M7621" t="str">
            <v>Business</v>
          </cell>
          <cell r="N7621" t="str">
            <v>NSW</v>
          </cell>
          <cell r="O7621" t="str">
            <v>PO Box 224</v>
          </cell>
          <cell r="P7621">
            <v>2680</v>
          </cell>
          <cell r="Q7621" t="str">
            <v>NO</v>
          </cell>
          <cell r="R7621" t="str">
            <v>AUD</v>
          </cell>
          <cell r="U7621" t="str">
            <v>7 Inv</v>
          </cell>
          <cell r="V7621" t="str">
            <v>EFT</v>
          </cell>
          <cell r="W7621" t="str">
            <v>EN_AU</v>
          </cell>
          <cell r="X7621" t="str">
            <v>GST</v>
          </cell>
          <cell r="Y7621">
            <v>90955448501</v>
          </cell>
          <cell r="Z7621">
            <v>100</v>
          </cell>
          <cell r="AA7621" t="str">
            <v>NO</v>
          </cell>
          <cell r="AB7621" t="str">
            <v>V-007898</v>
          </cell>
          <cell r="AC7621" t="str">
            <v>V-000456</v>
          </cell>
        </row>
        <row r="7622">
          <cell r="D7622" t="str">
            <v>Robert Dawes Consulting</v>
          </cell>
          <cell r="E7622" t="str">
            <v>ROBERT DAW</v>
          </cell>
          <cell r="I7622" t="str">
            <v>NORWOOD</v>
          </cell>
          <cell r="J7622" t="str">
            <v>AUS</v>
          </cell>
          <cell r="K7622" t="str">
            <v>AU</v>
          </cell>
          <cell r="L7622" t="str">
            <v>Robert Dawes Consulting</v>
          </cell>
          <cell r="M7622" t="str">
            <v>Business</v>
          </cell>
          <cell r="N7622" t="str">
            <v>SA</v>
          </cell>
          <cell r="O7622" t="str">
            <v>PO Box 3677</v>
          </cell>
          <cell r="P7622">
            <v>5067</v>
          </cell>
          <cell r="Q7622" t="str">
            <v>NO</v>
          </cell>
          <cell r="R7622" t="str">
            <v>AUD</v>
          </cell>
          <cell r="U7622" t="str">
            <v>7 Inv</v>
          </cell>
          <cell r="V7622" t="str">
            <v>EFT</v>
          </cell>
          <cell r="W7622" t="str">
            <v>EN_AU</v>
          </cell>
          <cell r="X7622" t="str">
            <v>GST</v>
          </cell>
          <cell r="Y7622">
            <v>80667086209</v>
          </cell>
          <cell r="Z7622">
            <v>100</v>
          </cell>
          <cell r="AA7622" t="str">
            <v>NO</v>
          </cell>
          <cell r="AB7622" t="str">
            <v>V-007899</v>
          </cell>
          <cell r="AC7622" t="str">
            <v>V-003893</v>
          </cell>
        </row>
        <row r="7623">
          <cell r="D7623" t="str">
            <v>Robert J Allen</v>
          </cell>
          <cell r="E7623" t="str">
            <v>JIMS TEST</v>
          </cell>
          <cell r="I7623" t="str">
            <v>DARDANUP WEST</v>
          </cell>
          <cell r="J7623" t="str">
            <v>AUS</v>
          </cell>
          <cell r="K7623" t="str">
            <v>AU</v>
          </cell>
          <cell r="L7623" t="str">
            <v>Robert J Allen</v>
          </cell>
          <cell r="M7623" t="str">
            <v>Business</v>
          </cell>
          <cell r="N7623" t="str">
            <v>WA</v>
          </cell>
          <cell r="O7623" t="str">
            <v>17 Venn Road</v>
          </cell>
          <cell r="P7623">
            <v>6236</v>
          </cell>
          <cell r="Q7623" t="str">
            <v>NO</v>
          </cell>
          <cell r="R7623" t="str">
            <v>AUD</v>
          </cell>
          <cell r="U7623" t="str">
            <v>14 Inv</v>
          </cell>
          <cell r="V7623" t="str">
            <v>EFT</v>
          </cell>
          <cell r="W7623" t="str">
            <v>EN_AU</v>
          </cell>
          <cell r="X7623" t="str">
            <v>GST</v>
          </cell>
          <cell r="Y7623">
            <v>96002350195</v>
          </cell>
          <cell r="Z7623">
            <v>100</v>
          </cell>
          <cell r="AA7623" t="str">
            <v>NO</v>
          </cell>
          <cell r="AB7623" t="str">
            <v>V-007900</v>
          </cell>
          <cell r="AC7623" t="str">
            <v>V-008041</v>
          </cell>
        </row>
        <row r="7624">
          <cell r="D7624" t="str">
            <v>Robert James Mcmahon</v>
          </cell>
          <cell r="E7624" t="str">
            <v>ROBERT JAM</v>
          </cell>
          <cell r="I7624" t="str">
            <v>DUNCANS CREEK</v>
          </cell>
          <cell r="J7624" t="str">
            <v>AUS</v>
          </cell>
          <cell r="K7624" t="str">
            <v>AU</v>
          </cell>
          <cell r="L7624" t="str">
            <v>Robert James Mcmahon</v>
          </cell>
          <cell r="M7624" t="str">
            <v>Business</v>
          </cell>
          <cell r="N7624" t="str">
            <v>NSW</v>
          </cell>
          <cell r="O7624" t="str">
            <v>1425 Duncans Creek Road</v>
          </cell>
          <cell r="P7624">
            <v>2340</v>
          </cell>
          <cell r="Q7624" t="str">
            <v>NO</v>
          </cell>
          <cell r="R7624" t="str">
            <v>AUD</v>
          </cell>
          <cell r="U7624" t="str">
            <v>7 Inv</v>
          </cell>
          <cell r="V7624" t="str">
            <v>EFT</v>
          </cell>
          <cell r="W7624" t="str">
            <v>EN_AU</v>
          </cell>
          <cell r="X7624" t="str">
            <v>Exempt</v>
          </cell>
          <cell r="Y7624">
            <v>60545334652</v>
          </cell>
          <cell r="Z7624">
            <v>100</v>
          </cell>
          <cell r="AA7624" t="str">
            <v>NO</v>
          </cell>
          <cell r="AB7624" t="str">
            <v>V-007901</v>
          </cell>
          <cell r="AC7624" t="str">
            <v>V-005136</v>
          </cell>
        </row>
        <row r="7625">
          <cell r="D7625" t="str">
            <v>Robert Jorgensen</v>
          </cell>
          <cell r="E7625" t="str">
            <v>ROBERT JOR</v>
          </cell>
          <cell r="I7625" t="str">
            <v>HORSHAM</v>
          </cell>
          <cell r="J7625" t="str">
            <v>AUS</v>
          </cell>
          <cell r="K7625" t="str">
            <v>AU</v>
          </cell>
          <cell r="L7625" t="str">
            <v>Robert Jorgensen Nogst</v>
          </cell>
          <cell r="M7625" t="str">
            <v>Business</v>
          </cell>
          <cell r="N7625" t="str">
            <v>VIC</v>
          </cell>
          <cell r="O7625" t="str">
            <v>20 Errett Street</v>
          </cell>
          <cell r="P7625">
            <v>3400</v>
          </cell>
          <cell r="Q7625" t="str">
            <v>NO</v>
          </cell>
          <cell r="R7625" t="str">
            <v>AUD</v>
          </cell>
          <cell r="U7625" t="str">
            <v>7 Inv</v>
          </cell>
          <cell r="V7625" t="str">
            <v>EFT</v>
          </cell>
          <cell r="W7625" t="str">
            <v>EN_AU</v>
          </cell>
          <cell r="X7625" t="str">
            <v>Exempt</v>
          </cell>
          <cell r="Y7625">
            <v>49049369809</v>
          </cell>
          <cell r="Z7625">
            <v>100</v>
          </cell>
          <cell r="AA7625" t="str">
            <v>NO</v>
          </cell>
          <cell r="AB7625" t="str">
            <v>V-007902</v>
          </cell>
          <cell r="AC7625" t="str">
            <v>V-001463</v>
          </cell>
        </row>
        <row r="7626">
          <cell r="D7626" t="str">
            <v>Robert Mifsud</v>
          </cell>
          <cell r="E7626" t="str">
            <v>ROBERT MIF</v>
          </cell>
          <cell r="I7626" t="str">
            <v>MORTLAKE</v>
          </cell>
          <cell r="J7626" t="str">
            <v>AUS</v>
          </cell>
          <cell r="K7626" t="str">
            <v>AU</v>
          </cell>
          <cell r="L7626" t="str">
            <v>Robert Mifsud</v>
          </cell>
          <cell r="M7626" t="str">
            <v>Business</v>
          </cell>
          <cell r="N7626" t="str">
            <v>VIC</v>
          </cell>
          <cell r="O7626" t="str">
            <v>PO Box 62</v>
          </cell>
          <cell r="P7626">
            <v>3272</v>
          </cell>
          <cell r="Q7626" t="str">
            <v>NO</v>
          </cell>
          <cell r="R7626" t="str">
            <v>AUD</v>
          </cell>
          <cell r="U7626" t="str">
            <v>14 Inv</v>
          </cell>
          <cell r="V7626" t="str">
            <v>EFT</v>
          </cell>
          <cell r="W7626" t="str">
            <v>EN_AU</v>
          </cell>
          <cell r="X7626" t="str">
            <v>GST</v>
          </cell>
          <cell r="Y7626">
            <v>82125997572</v>
          </cell>
          <cell r="Z7626">
            <v>100</v>
          </cell>
          <cell r="AA7626" t="str">
            <v>NO</v>
          </cell>
          <cell r="AB7626" t="str">
            <v>V-007903</v>
          </cell>
          <cell r="AC7626" t="str">
            <v>V-008630</v>
          </cell>
        </row>
        <row r="7627">
          <cell r="D7627" t="str">
            <v>Robert Rich Auto Electrician</v>
          </cell>
          <cell r="E7627" t="str">
            <v>ROBERT RIC</v>
          </cell>
          <cell r="I7627" t="str">
            <v>DENILIQUIN</v>
          </cell>
          <cell r="J7627" t="str">
            <v>AUS</v>
          </cell>
          <cell r="K7627" t="str">
            <v>AU</v>
          </cell>
          <cell r="L7627" t="str">
            <v>Robert Rich Auto Electrician</v>
          </cell>
          <cell r="M7627" t="str">
            <v>Business</v>
          </cell>
          <cell r="N7627" t="str">
            <v>NSW</v>
          </cell>
          <cell r="O7627" t="str">
            <v>PO Box 286</v>
          </cell>
          <cell r="P7627">
            <v>2710</v>
          </cell>
          <cell r="Q7627" t="str">
            <v>NO</v>
          </cell>
          <cell r="R7627" t="str">
            <v>AUD</v>
          </cell>
          <cell r="U7627" t="str">
            <v>30 Inv</v>
          </cell>
          <cell r="V7627" t="str">
            <v>EFT</v>
          </cell>
          <cell r="W7627" t="str">
            <v>EN_AU</v>
          </cell>
          <cell r="X7627" t="str">
            <v>GST</v>
          </cell>
          <cell r="Y7627">
            <v>34877468674</v>
          </cell>
          <cell r="Z7627">
            <v>100</v>
          </cell>
          <cell r="AA7627" t="str">
            <v>NO</v>
          </cell>
          <cell r="AB7627" t="str">
            <v>V-007904</v>
          </cell>
          <cell r="AC7627" t="str">
            <v>V-000787</v>
          </cell>
        </row>
        <row r="7628">
          <cell r="D7628" t="str">
            <v>Robert Schoell</v>
          </cell>
          <cell r="E7628" t="str">
            <v>SMALL N EA</v>
          </cell>
          <cell r="I7628" t="str">
            <v>WHYALLA</v>
          </cell>
          <cell r="J7628" t="str">
            <v>AUS</v>
          </cell>
          <cell r="K7628" t="str">
            <v>AU</v>
          </cell>
          <cell r="L7628" t="str">
            <v>Robert Schoell</v>
          </cell>
          <cell r="M7628" t="str">
            <v>Business</v>
          </cell>
          <cell r="N7628" t="str">
            <v>SA</v>
          </cell>
          <cell r="O7628" t="str">
            <v>3 Dick Street</v>
          </cell>
          <cell r="P7628">
            <v>5600</v>
          </cell>
          <cell r="Q7628" t="str">
            <v>NO</v>
          </cell>
          <cell r="R7628" t="str">
            <v>AUD</v>
          </cell>
          <cell r="U7628" t="str">
            <v>01 Inv</v>
          </cell>
          <cell r="V7628" t="str">
            <v>EFT</v>
          </cell>
          <cell r="W7628" t="str">
            <v>EN_AU</v>
          </cell>
          <cell r="X7628" t="str">
            <v>Exempt</v>
          </cell>
          <cell r="Y7628">
            <v>91361886871</v>
          </cell>
          <cell r="Z7628">
            <v>100</v>
          </cell>
          <cell r="AA7628" t="str">
            <v>NO</v>
          </cell>
          <cell r="AB7628" t="str">
            <v>V-007905</v>
          </cell>
          <cell r="AC7628" t="str">
            <v>V-003218</v>
          </cell>
        </row>
        <row r="7629">
          <cell r="D7629" t="str">
            <v>Robert Slimmon</v>
          </cell>
          <cell r="E7629" t="str">
            <v>ROBERT SLI</v>
          </cell>
          <cell r="I7629" t="str">
            <v>LAURISTON</v>
          </cell>
          <cell r="J7629" t="str">
            <v>AUS</v>
          </cell>
          <cell r="K7629" t="str">
            <v>AU</v>
          </cell>
          <cell r="L7629" t="str">
            <v>Robert Slimmon</v>
          </cell>
          <cell r="M7629" t="str">
            <v>Business</v>
          </cell>
          <cell r="N7629" t="str">
            <v>VIC</v>
          </cell>
          <cell r="O7629" t="str">
            <v>25 Donnelly Road</v>
          </cell>
          <cell r="P7629">
            <v>3444</v>
          </cell>
          <cell r="Q7629" t="str">
            <v>NO</v>
          </cell>
          <cell r="R7629" t="str">
            <v>AUD</v>
          </cell>
          <cell r="U7629" t="str">
            <v>7 Inv</v>
          </cell>
          <cell r="V7629" t="str">
            <v>EFT</v>
          </cell>
          <cell r="W7629" t="str">
            <v>EN_AU</v>
          </cell>
          <cell r="X7629" t="str">
            <v>GST</v>
          </cell>
          <cell r="Y7629">
            <v>73390118250</v>
          </cell>
          <cell r="Z7629">
            <v>100</v>
          </cell>
          <cell r="AA7629" t="str">
            <v>NO</v>
          </cell>
          <cell r="AB7629" t="str">
            <v>V-007906</v>
          </cell>
          <cell r="AC7629" t="str">
            <v>V-002062</v>
          </cell>
        </row>
        <row r="7630">
          <cell r="D7630" t="str">
            <v>Robert Walters</v>
          </cell>
          <cell r="E7630" t="str">
            <v>WALTERS RO</v>
          </cell>
          <cell r="I7630" t="str">
            <v>MELBOURNE</v>
          </cell>
          <cell r="J7630" t="str">
            <v>AUS</v>
          </cell>
          <cell r="K7630" t="str">
            <v>AU</v>
          </cell>
          <cell r="L7630" t="str">
            <v>Robert Walters</v>
          </cell>
          <cell r="M7630" t="str">
            <v>Business</v>
          </cell>
          <cell r="N7630" t="str">
            <v>VIC</v>
          </cell>
          <cell r="O7630" t="str">
            <v>385 Bourke Street, Level 41</v>
          </cell>
          <cell r="P7630">
            <v>3000</v>
          </cell>
          <cell r="Q7630" t="str">
            <v>NO</v>
          </cell>
          <cell r="R7630" t="str">
            <v>AUD</v>
          </cell>
          <cell r="U7630" t="str">
            <v>7 Inv</v>
          </cell>
          <cell r="V7630" t="str">
            <v>EFT</v>
          </cell>
          <cell r="W7630" t="str">
            <v>EN_AU</v>
          </cell>
          <cell r="X7630" t="str">
            <v>GST</v>
          </cell>
          <cell r="Y7630">
            <v>18079521618</v>
          </cell>
          <cell r="Z7630">
            <v>100</v>
          </cell>
          <cell r="AA7630" t="str">
            <v>NO</v>
          </cell>
          <cell r="AB7630" t="str">
            <v>V-007907</v>
          </cell>
          <cell r="AC7630" t="str">
            <v>V-002379</v>
          </cell>
        </row>
        <row r="7631">
          <cell r="D7631" t="str">
            <v>Roberts International Consultants</v>
          </cell>
          <cell r="E7631" t="str">
            <v>ROBERTS IN</v>
          </cell>
          <cell r="I7631" t="str">
            <v>REDCLIFFE NORTH</v>
          </cell>
          <cell r="J7631" t="str">
            <v>AUS</v>
          </cell>
          <cell r="K7631" t="str">
            <v>AU</v>
          </cell>
          <cell r="L7631" t="str">
            <v>Roberts International Consultants</v>
          </cell>
          <cell r="M7631" t="str">
            <v>Business</v>
          </cell>
          <cell r="N7631" t="str">
            <v>QLD</v>
          </cell>
          <cell r="O7631" t="str">
            <v>PO Box 2259</v>
          </cell>
          <cell r="P7631">
            <v>4020</v>
          </cell>
          <cell r="Q7631" t="str">
            <v>NO</v>
          </cell>
          <cell r="R7631" t="str">
            <v>AUD</v>
          </cell>
          <cell r="U7631" t="str">
            <v>14 Inv</v>
          </cell>
          <cell r="V7631" t="str">
            <v>EFT</v>
          </cell>
          <cell r="W7631" t="str">
            <v>EN_AU</v>
          </cell>
          <cell r="X7631" t="str">
            <v>GST</v>
          </cell>
          <cell r="Y7631">
            <v>62619585714</v>
          </cell>
          <cell r="Z7631">
            <v>100</v>
          </cell>
          <cell r="AA7631" t="str">
            <v>NO</v>
          </cell>
          <cell r="AB7631" t="str">
            <v>V-007908</v>
          </cell>
          <cell r="AC7631" t="str">
            <v>V-006151</v>
          </cell>
        </row>
        <row r="7632">
          <cell r="D7632" t="str">
            <v>Roberts Limited</v>
          </cell>
          <cell r="E7632" t="str">
            <v>ROBERTS LI</v>
          </cell>
          <cell r="I7632" t="str">
            <v>WESTERN JUNCTION</v>
          </cell>
          <cell r="J7632" t="str">
            <v>AUS</v>
          </cell>
          <cell r="K7632" t="str">
            <v>AU</v>
          </cell>
          <cell r="L7632" t="str">
            <v>Roberts Limited</v>
          </cell>
          <cell r="M7632" t="str">
            <v>Business</v>
          </cell>
          <cell r="N7632" t="str">
            <v>TAS</v>
          </cell>
          <cell r="O7632" t="str">
            <v>418 Evandale Road</v>
          </cell>
          <cell r="P7632">
            <v>7212</v>
          </cell>
          <cell r="Q7632" t="str">
            <v>NO</v>
          </cell>
          <cell r="R7632" t="str">
            <v>AUD</v>
          </cell>
          <cell r="U7632" t="str">
            <v>14 Inv</v>
          </cell>
          <cell r="V7632" t="str">
            <v>EFT</v>
          </cell>
          <cell r="W7632" t="str">
            <v>EN_AU</v>
          </cell>
          <cell r="X7632" t="str">
            <v>GST</v>
          </cell>
          <cell r="Y7632">
            <v>12009475647</v>
          </cell>
          <cell r="Z7632">
            <v>100</v>
          </cell>
          <cell r="AA7632" t="str">
            <v>NO</v>
          </cell>
          <cell r="AB7632" t="str">
            <v>V-007909</v>
          </cell>
          <cell r="AC7632" t="str">
            <v>V-007050</v>
          </cell>
        </row>
        <row r="7633">
          <cell r="D7633" t="str">
            <v>Robertson Agricultural &amp;</v>
          </cell>
          <cell r="E7633" t="str">
            <v>ROBERTSON</v>
          </cell>
          <cell r="I7633" t="str">
            <v>ROBERTSON</v>
          </cell>
          <cell r="J7633" t="str">
            <v>AUS</v>
          </cell>
          <cell r="K7633" t="str">
            <v>AU</v>
          </cell>
          <cell r="L7633" t="str">
            <v>Robertson Agricultural &amp;</v>
          </cell>
          <cell r="M7633" t="str">
            <v>Business</v>
          </cell>
          <cell r="N7633" t="str">
            <v>NSW</v>
          </cell>
          <cell r="O7633" t="str">
            <v>PO Box 3044</v>
          </cell>
          <cell r="P7633">
            <v>2577</v>
          </cell>
          <cell r="Q7633" t="str">
            <v>NO</v>
          </cell>
          <cell r="R7633" t="str">
            <v>AUD</v>
          </cell>
          <cell r="U7633" t="str">
            <v>01 Inv</v>
          </cell>
          <cell r="V7633" t="str">
            <v>EFT</v>
          </cell>
          <cell r="W7633" t="str">
            <v>EN_AU</v>
          </cell>
          <cell r="X7633" t="str">
            <v>GST</v>
          </cell>
          <cell r="Y7633">
            <v>13334735337</v>
          </cell>
          <cell r="Z7633">
            <v>100</v>
          </cell>
          <cell r="AA7633" t="str">
            <v>NO</v>
          </cell>
          <cell r="AB7633" t="str">
            <v>V-007910</v>
          </cell>
          <cell r="AC7633" t="str">
            <v>V-002415</v>
          </cell>
        </row>
        <row r="7634">
          <cell r="D7634" t="str">
            <v>Robertson Rural Services</v>
          </cell>
          <cell r="E7634" t="str">
            <v>ROBERTSON</v>
          </cell>
          <cell r="I7634" t="str">
            <v>NORTH ALBURY</v>
          </cell>
          <cell r="J7634" t="str">
            <v>AUS</v>
          </cell>
          <cell r="K7634" t="str">
            <v>AU</v>
          </cell>
          <cell r="L7634" t="str">
            <v>Robertson Rural Services</v>
          </cell>
          <cell r="M7634" t="str">
            <v>Business</v>
          </cell>
          <cell r="N7634" t="str">
            <v>NSW</v>
          </cell>
          <cell r="O7634" t="str">
            <v>386 Stephen Street</v>
          </cell>
          <cell r="P7634">
            <v>2640</v>
          </cell>
          <cell r="Q7634" t="str">
            <v>NO</v>
          </cell>
          <cell r="R7634" t="str">
            <v>AUD</v>
          </cell>
          <cell r="U7634" t="str">
            <v>7 Inv</v>
          </cell>
          <cell r="V7634" t="str">
            <v>EFT</v>
          </cell>
          <cell r="W7634" t="str">
            <v>EN_AU</v>
          </cell>
          <cell r="X7634" t="str">
            <v>GST</v>
          </cell>
          <cell r="Y7634">
            <v>95928136829</v>
          </cell>
          <cell r="Z7634">
            <v>100</v>
          </cell>
          <cell r="AA7634" t="str">
            <v>NO</v>
          </cell>
          <cell r="AB7634" t="str">
            <v>V-007911</v>
          </cell>
          <cell r="AC7634" t="str">
            <v>V-003359</v>
          </cell>
        </row>
        <row r="7635">
          <cell r="D7635" t="str">
            <v>Robertstown Tennis Club</v>
          </cell>
          <cell r="E7635" t="str">
            <v>ROBERTSTOW</v>
          </cell>
          <cell r="I7635" t="str">
            <v>ROBERTSTOWN</v>
          </cell>
          <cell r="J7635" t="str">
            <v>AUS</v>
          </cell>
          <cell r="K7635" t="str">
            <v>AU</v>
          </cell>
          <cell r="L7635" t="str">
            <v>Robertstown Tennis Club</v>
          </cell>
          <cell r="M7635" t="str">
            <v>Business</v>
          </cell>
          <cell r="N7635" t="str">
            <v>SA</v>
          </cell>
          <cell r="O7635" t="str">
            <v/>
          </cell>
          <cell r="P7635">
            <v>5381</v>
          </cell>
          <cell r="Q7635" t="str">
            <v>NO</v>
          </cell>
          <cell r="R7635" t="str">
            <v>AUD</v>
          </cell>
          <cell r="U7635" t="str">
            <v>30 Inv</v>
          </cell>
          <cell r="V7635" t="str">
            <v>EFT</v>
          </cell>
          <cell r="W7635" t="str">
            <v>EN_AU</v>
          </cell>
          <cell r="X7635" t="str">
            <v>Exempt</v>
          </cell>
          <cell r="Y7635">
            <v>58378001268</v>
          </cell>
          <cell r="Z7635">
            <v>100</v>
          </cell>
          <cell r="AA7635" t="str">
            <v>NO</v>
          </cell>
          <cell r="AB7635" t="str">
            <v>V-007912</v>
          </cell>
          <cell r="AC7635" t="str">
            <v>V-010723</v>
          </cell>
        </row>
        <row r="7636">
          <cell r="D7636" t="str">
            <v>Robertstown War Memorial Community</v>
          </cell>
          <cell r="E7636" t="str">
            <v>ROBERTSTOW</v>
          </cell>
          <cell r="I7636" t="str">
            <v>ROBERTSTOWN</v>
          </cell>
          <cell r="J7636" t="str">
            <v>AUS</v>
          </cell>
          <cell r="K7636" t="str">
            <v>AU</v>
          </cell>
          <cell r="L7636" t="str">
            <v>Robertstown War Memorial Community</v>
          </cell>
          <cell r="M7636" t="str">
            <v>Business</v>
          </cell>
          <cell r="N7636" t="str">
            <v>SA</v>
          </cell>
          <cell r="O7636" t="str">
            <v>PO Box 9</v>
          </cell>
          <cell r="P7636">
            <v>5381</v>
          </cell>
          <cell r="Q7636" t="str">
            <v>NO</v>
          </cell>
          <cell r="R7636" t="str">
            <v>AUD</v>
          </cell>
          <cell r="U7636" t="str">
            <v>7 Inv</v>
          </cell>
          <cell r="V7636" t="str">
            <v>EFT</v>
          </cell>
          <cell r="W7636" t="str">
            <v>EN_AU</v>
          </cell>
          <cell r="X7636" t="str">
            <v>GST</v>
          </cell>
          <cell r="Y7636">
            <v>87020006222</v>
          </cell>
          <cell r="Z7636">
            <v>100</v>
          </cell>
          <cell r="AA7636" t="str">
            <v>NO</v>
          </cell>
          <cell r="AB7636" t="str">
            <v>V-007913</v>
          </cell>
          <cell r="AC7636" t="str">
            <v>V-009380</v>
          </cell>
        </row>
        <row r="7637">
          <cell r="D7637" t="str">
            <v>Robin Hood Real Estate</v>
          </cell>
          <cell r="E7637" t="str">
            <v>ROBIN HOOD</v>
          </cell>
          <cell r="I7637" t="str">
            <v>BRIGHTON</v>
          </cell>
          <cell r="J7637" t="str">
            <v>AUS</v>
          </cell>
          <cell r="K7637" t="str">
            <v>AU</v>
          </cell>
          <cell r="L7637" t="str">
            <v>Robin Hood Real Estate</v>
          </cell>
          <cell r="M7637" t="str">
            <v>Business</v>
          </cell>
          <cell r="N7637" t="str">
            <v>SA</v>
          </cell>
          <cell r="O7637" t="str">
            <v>PO Box 161</v>
          </cell>
          <cell r="P7637">
            <v>4017</v>
          </cell>
          <cell r="Q7637" t="str">
            <v>NO</v>
          </cell>
          <cell r="R7637" t="str">
            <v>AUD</v>
          </cell>
          <cell r="U7637" t="str">
            <v>7 Inv</v>
          </cell>
          <cell r="V7637" t="str">
            <v>EFT</v>
          </cell>
          <cell r="W7637" t="str">
            <v>EN_AU</v>
          </cell>
          <cell r="X7637" t="str">
            <v>Exempt</v>
          </cell>
          <cell r="Y7637">
            <v>80613440654</v>
          </cell>
          <cell r="Z7637">
            <v>100</v>
          </cell>
          <cell r="AA7637" t="str">
            <v>NO</v>
          </cell>
          <cell r="AB7637" t="str">
            <v>V-007914</v>
          </cell>
          <cell r="AC7637" t="str">
            <v>V-009890</v>
          </cell>
        </row>
        <row r="7638">
          <cell r="D7638" t="str">
            <v>RobinvaLE &amp; District Cricket</v>
          </cell>
          <cell r="E7638" t="str">
            <v>ROBINVALE-</v>
          </cell>
          <cell r="I7638" t="str">
            <v>ROBINVALE</v>
          </cell>
          <cell r="J7638" t="str">
            <v>AUS</v>
          </cell>
          <cell r="K7638" t="str">
            <v>AU</v>
          </cell>
          <cell r="L7638" t="str">
            <v>RobinvaLE &amp; District Cricket</v>
          </cell>
          <cell r="M7638" t="str">
            <v>Business</v>
          </cell>
          <cell r="N7638" t="str">
            <v>VIC</v>
          </cell>
          <cell r="O7638" t="str">
            <v>PO Box 208</v>
          </cell>
          <cell r="P7638">
            <v>3549</v>
          </cell>
          <cell r="Q7638" t="str">
            <v>NO</v>
          </cell>
          <cell r="R7638" t="str">
            <v>AUD</v>
          </cell>
          <cell r="U7638" t="str">
            <v>01 Inv</v>
          </cell>
          <cell r="V7638" t="str">
            <v>EFT</v>
          </cell>
          <cell r="W7638" t="str">
            <v>EN_AU</v>
          </cell>
          <cell r="X7638" t="str">
            <v>Exempt</v>
          </cell>
          <cell r="Y7638">
            <v>51351711353</v>
          </cell>
          <cell r="Z7638">
            <v>100</v>
          </cell>
          <cell r="AA7638" t="str">
            <v>NO</v>
          </cell>
          <cell r="AB7638" t="str">
            <v>V-007915</v>
          </cell>
          <cell r="AC7638" t="str">
            <v>V-009983</v>
          </cell>
        </row>
        <row r="7639">
          <cell r="D7639" t="str">
            <v>Robinvale District Health</v>
          </cell>
          <cell r="E7639" t="str">
            <v>ROBINVALE</v>
          </cell>
          <cell r="I7639" t="str">
            <v>ROBINVALE</v>
          </cell>
          <cell r="J7639" t="str">
            <v>AUS</v>
          </cell>
          <cell r="K7639" t="str">
            <v>AU</v>
          </cell>
          <cell r="L7639" t="str">
            <v>Robinvale District Health</v>
          </cell>
          <cell r="M7639" t="str">
            <v>Business</v>
          </cell>
          <cell r="N7639" t="str">
            <v>VIC</v>
          </cell>
          <cell r="O7639" t="str">
            <v>PO Box 376</v>
          </cell>
          <cell r="P7639">
            <v>3549</v>
          </cell>
          <cell r="Q7639" t="str">
            <v>NO</v>
          </cell>
          <cell r="R7639" t="str">
            <v>AUD</v>
          </cell>
          <cell r="U7639" t="str">
            <v>30 Inv</v>
          </cell>
          <cell r="V7639" t="str">
            <v>EFT</v>
          </cell>
          <cell r="W7639" t="str">
            <v>EN_AU</v>
          </cell>
          <cell r="X7639" t="str">
            <v>GST</v>
          </cell>
          <cell r="Y7639">
            <v>58413230512</v>
          </cell>
          <cell r="Z7639">
            <v>100</v>
          </cell>
          <cell r="AA7639" t="str">
            <v>NO</v>
          </cell>
          <cell r="AB7639" t="str">
            <v>V-007916</v>
          </cell>
          <cell r="AC7639" t="str">
            <v>V-002711</v>
          </cell>
        </row>
        <row r="7640">
          <cell r="D7640" t="str">
            <v>Robinvale Golf Club</v>
          </cell>
          <cell r="E7640" t="str">
            <v>ROBINVALE</v>
          </cell>
          <cell r="I7640" t="str">
            <v>ROBINVALE</v>
          </cell>
          <cell r="J7640" t="str">
            <v>AUS</v>
          </cell>
          <cell r="K7640" t="str">
            <v>AU</v>
          </cell>
          <cell r="L7640" t="str">
            <v>Robinvale Golf Club</v>
          </cell>
          <cell r="M7640" t="str">
            <v>Business</v>
          </cell>
          <cell r="N7640" t="str">
            <v>VIC</v>
          </cell>
          <cell r="O7640" t="str">
            <v>PO Box 436</v>
          </cell>
          <cell r="P7640">
            <v>3549</v>
          </cell>
          <cell r="Q7640" t="str">
            <v>NO</v>
          </cell>
          <cell r="R7640" t="str">
            <v>AUD</v>
          </cell>
          <cell r="U7640" t="str">
            <v>7 Inv</v>
          </cell>
          <cell r="V7640" t="str">
            <v>EFT</v>
          </cell>
          <cell r="W7640" t="str">
            <v>EN_AU</v>
          </cell>
          <cell r="X7640" t="str">
            <v>GST</v>
          </cell>
          <cell r="Y7640">
            <v>25872147652</v>
          </cell>
          <cell r="Z7640">
            <v>100</v>
          </cell>
          <cell r="AA7640" t="str">
            <v>NO</v>
          </cell>
          <cell r="AB7640" t="str">
            <v>V-007917</v>
          </cell>
          <cell r="AC7640" t="str">
            <v>V-000510</v>
          </cell>
        </row>
        <row r="7641">
          <cell r="D7641" t="str">
            <v>Robinvale Printing Services</v>
          </cell>
          <cell r="E7641" t="str">
            <v>ROBINVALE</v>
          </cell>
          <cell r="I7641" t="str">
            <v>ROBINVALE</v>
          </cell>
          <cell r="J7641" t="str">
            <v>AUS</v>
          </cell>
          <cell r="K7641" t="str">
            <v>AU</v>
          </cell>
          <cell r="L7641" t="str">
            <v>Robinvale Printing Services</v>
          </cell>
          <cell r="M7641" t="str">
            <v>Business</v>
          </cell>
          <cell r="N7641" t="str">
            <v>VIC</v>
          </cell>
          <cell r="O7641" t="str">
            <v>PO Box 505</v>
          </cell>
          <cell r="P7641">
            <v>3549</v>
          </cell>
          <cell r="Q7641" t="str">
            <v>NO</v>
          </cell>
          <cell r="R7641" t="str">
            <v>AUD</v>
          </cell>
          <cell r="U7641" t="str">
            <v>30 Inv</v>
          </cell>
          <cell r="V7641" t="str">
            <v>EFT</v>
          </cell>
          <cell r="W7641" t="str">
            <v>EN_AU</v>
          </cell>
          <cell r="X7641" t="str">
            <v>GST</v>
          </cell>
          <cell r="Y7641">
            <v>17501710807</v>
          </cell>
          <cell r="Z7641">
            <v>100</v>
          </cell>
          <cell r="AA7641" t="str">
            <v>NO</v>
          </cell>
          <cell r="AB7641" t="str">
            <v>V-007918</v>
          </cell>
          <cell r="AC7641" t="str">
            <v>V-000780</v>
          </cell>
        </row>
        <row r="7642">
          <cell r="D7642" t="str">
            <v>Robinvale Waste</v>
          </cell>
          <cell r="E7642" t="str">
            <v>ROBINVALE</v>
          </cell>
          <cell r="I7642" t="str">
            <v>ROBINVALE</v>
          </cell>
          <cell r="J7642" t="str">
            <v>AUS</v>
          </cell>
          <cell r="K7642" t="str">
            <v>AU</v>
          </cell>
          <cell r="L7642" t="str">
            <v>Robinvale Waste</v>
          </cell>
          <cell r="M7642" t="str">
            <v>Business</v>
          </cell>
          <cell r="N7642" t="str">
            <v>VIC</v>
          </cell>
          <cell r="O7642" t="str">
            <v>PO Box 1059</v>
          </cell>
          <cell r="P7642">
            <v>3549</v>
          </cell>
          <cell r="Q7642" t="str">
            <v>NO</v>
          </cell>
          <cell r="R7642" t="str">
            <v>AUD</v>
          </cell>
          <cell r="U7642" t="str">
            <v>30 Inv</v>
          </cell>
          <cell r="V7642" t="str">
            <v>EFT</v>
          </cell>
          <cell r="W7642" t="str">
            <v>EN_AU</v>
          </cell>
          <cell r="X7642" t="str">
            <v>GST</v>
          </cell>
          <cell r="Y7642">
            <v>57619793430</v>
          </cell>
          <cell r="Z7642">
            <v>100</v>
          </cell>
          <cell r="AA7642" t="str">
            <v>NO</v>
          </cell>
          <cell r="AB7642" t="str">
            <v>V-007919</v>
          </cell>
          <cell r="AC7642" t="str">
            <v>V-004019</v>
          </cell>
        </row>
        <row r="7643">
          <cell r="D7643" t="str">
            <v>RobisSA Pty Ltd</v>
          </cell>
          <cell r="E7643" t="str">
            <v>ROBISSA PT</v>
          </cell>
          <cell r="I7643" t="str">
            <v>CHINCHILLA</v>
          </cell>
          <cell r="J7643" t="str">
            <v>AUS</v>
          </cell>
          <cell r="K7643" t="str">
            <v>AU</v>
          </cell>
          <cell r="L7643" t="str">
            <v>RobisSA Pty Ltd</v>
          </cell>
          <cell r="M7643" t="str">
            <v>Business</v>
          </cell>
          <cell r="N7643" t="str">
            <v>QLD</v>
          </cell>
          <cell r="O7643" t="str">
            <v>PO Box 760</v>
          </cell>
          <cell r="P7643">
            <v>4413</v>
          </cell>
          <cell r="Q7643" t="str">
            <v>NO</v>
          </cell>
          <cell r="R7643" t="str">
            <v>AUD</v>
          </cell>
          <cell r="U7643" t="str">
            <v>01 Inv</v>
          </cell>
          <cell r="V7643" t="str">
            <v>EFT</v>
          </cell>
          <cell r="W7643" t="str">
            <v>EN_AU</v>
          </cell>
          <cell r="X7643" t="str">
            <v>GST</v>
          </cell>
          <cell r="Y7643">
            <v>19614630670</v>
          </cell>
          <cell r="Z7643">
            <v>100</v>
          </cell>
          <cell r="AA7643" t="str">
            <v>NO</v>
          </cell>
          <cell r="AB7643" t="str">
            <v>V-007920</v>
          </cell>
          <cell r="AC7643" t="str">
            <v>V-006045</v>
          </cell>
        </row>
        <row r="7644">
          <cell r="D7644" t="str">
            <v>Robobai Pty Ltd</v>
          </cell>
          <cell r="E7644" t="str">
            <v>ROBOBAI PT</v>
          </cell>
          <cell r="I7644" t="str">
            <v>SOUTHPORT</v>
          </cell>
          <cell r="J7644" t="str">
            <v>AUS</v>
          </cell>
          <cell r="K7644" t="str">
            <v>AU</v>
          </cell>
          <cell r="L7644" t="str">
            <v>Robobai Pty Ltd</v>
          </cell>
          <cell r="M7644" t="str">
            <v>Business</v>
          </cell>
          <cell r="N7644" t="str">
            <v>QLD</v>
          </cell>
          <cell r="O7644" t="str">
            <v>PO Box 1122</v>
          </cell>
          <cell r="P7644">
            <v>4215</v>
          </cell>
          <cell r="Q7644" t="str">
            <v>NO</v>
          </cell>
          <cell r="R7644" t="str">
            <v>AUD</v>
          </cell>
          <cell r="U7644" t="str">
            <v>14 Inv</v>
          </cell>
          <cell r="V7644" t="str">
            <v>EFT</v>
          </cell>
          <cell r="W7644" t="str">
            <v>EN_AU</v>
          </cell>
          <cell r="X7644" t="str">
            <v>GST</v>
          </cell>
          <cell r="Y7644">
            <v>16621681776</v>
          </cell>
          <cell r="Z7644">
            <v>100</v>
          </cell>
          <cell r="AA7644" t="str">
            <v>NO</v>
          </cell>
          <cell r="AB7644" t="str">
            <v>V-007921</v>
          </cell>
          <cell r="AC7644" t="str">
            <v>V-009354</v>
          </cell>
        </row>
        <row r="7645">
          <cell r="D7645" t="str">
            <v>Robson Brothers 4Wd</v>
          </cell>
          <cell r="E7645" t="str">
            <v>ROBSON BRO</v>
          </cell>
          <cell r="I7645" t="str">
            <v>WELSHPOOL</v>
          </cell>
          <cell r="J7645" t="str">
            <v>AUS</v>
          </cell>
          <cell r="K7645" t="str">
            <v>AU</v>
          </cell>
          <cell r="L7645" t="str">
            <v>Robson Brothers 4Wd</v>
          </cell>
          <cell r="M7645" t="str">
            <v>Business</v>
          </cell>
          <cell r="N7645" t="str">
            <v>WA</v>
          </cell>
          <cell r="O7645" t="str">
            <v>3 Kalgan Rd</v>
          </cell>
          <cell r="P7645">
            <v>6106</v>
          </cell>
          <cell r="Q7645" t="str">
            <v>NO</v>
          </cell>
          <cell r="R7645" t="str">
            <v>AUD</v>
          </cell>
          <cell r="U7645" t="str">
            <v>30 Inv</v>
          </cell>
          <cell r="V7645" t="str">
            <v>EFT</v>
          </cell>
          <cell r="W7645" t="str">
            <v>EN_AU</v>
          </cell>
          <cell r="X7645" t="str">
            <v>Exempt</v>
          </cell>
          <cell r="Y7645">
            <v>72605732232</v>
          </cell>
          <cell r="Z7645">
            <v>100</v>
          </cell>
          <cell r="AA7645" t="str">
            <v>NO</v>
          </cell>
          <cell r="AB7645" t="str">
            <v>V-007922</v>
          </cell>
          <cell r="AC7645" t="str">
            <v>V-010394</v>
          </cell>
        </row>
        <row r="7646">
          <cell r="D7646" t="str">
            <v>Robtar Pty Ltd</v>
          </cell>
          <cell r="E7646" t="str">
            <v>ROBTAR PTY</v>
          </cell>
          <cell r="I7646" t="str">
            <v>TOWNSVILLE</v>
          </cell>
          <cell r="J7646" t="str">
            <v>AUS</v>
          </cell>
          <cell r="K7646" t="str">
            <v>AU</v>
          </cell>
          <cell r="L7646" t="str">
            <v>Robtar Pty Ltd</v>
          </cell>
          <cell r="M7646" t="str">
            <v>Business</v>
          </cell>
          <cell r="N7646" t="str">
            <v>QLD</v>
          </cell>
          <cell r="O7646" t="str">
            <v>PO Box 2136</v>
          </cell>
          <cell r="P7646">
            <v>4810</v>
          </cell>
          <cell r="Q7646" t="str">
            <v>NO</v>
          </cell>
          <cell r="R7646" t="str">
            <v>AUD</v>
          </cell>
          <cell r="U7646" t="str">
            <v>14 Inv</v>
          </cell>
          <cell r="V7646" t="str">
            <v>EFT</v>
          </cell>
          <cell r="W7646" t="str">
            <v>EN_AU</v>
          </cell>
          <cell r="X7646" t="str">
            <v>GST</v>
          </cell>
          <cell r="Y7646">
            <v>33893242518</v>
          </cell>
          <cell r="Z7646">
            <v>100</v>
          </cell>
          <cell r="AA7646" t="str">
            <v>NO</v>
          </cell>
          <cell r="AB7646" t="str">
            <v>V-007923</v>
          </cell>
          <cell r="AC7646" t="str">
            <v>V-009372</v>
          </cell>
        </row>
        <row r="7647">
          <cell r="D7647" t="str">
            <v>Robust Contracting</v>
          </cell>
          <cell r="E7647" t="str">
            <v>ROBUST CON</v>
          </cell>
          <cell r="I7647" t="str">
            <v>WALLISTON</v>
          </cell>
          <cell r="J7647" t="str">
            <v>AUS</v>
          </cell>
          <cell r="K7647" t="str">
            <v>AU</v>
          </cell>
          <cell r="L7647" t="str">
            <v>Robust Contracting</v>
          </cell>
          <cell r="M7647" t="str">
            <v>Business</v>
          </cell>
          <cell r="N7647" t="str">
            <v>WA</v>
          </cell>
          <cell r="O7647" t="str">
            <v>29 Laurence Road</v>
          </cell>
          <cell r="P7647">
            <v>6076</v>
          </cell>
          <cell r="Q7647" t="str">
            <v>NO</v>
          </cell>
          <cell r="R7647" t="str">
            <v>AUD</v>
          </cell>
          <cell r="U7647" t="str">
            <v>7 Inv</v>
          </cell>
          <cell r="V7647" t="str">
            <v>EFT</v>
          </cell>
          <cell r="W7647" t="str">
            <v>EN_AU</v>
          </cell>
          <cell r="X7647" t="str">
            <v>Exempt</v>
          </cell>
          <cell r="Y7647">
            <v>40102276193</v>
          </cell>
          <cell r="Z7647">
            <v>100</v>
          </cell>
          <cell r="AA7647" t="str">
            <v>NO</v>
          </cell>
          <cell r="AB7647" t="str">
            <v>V-007924</v>
          </cell>
          <cell r="AC7647" t="str">
            <v>V-010648</v>
          </cell>
        </row>
        <row r="7648">
          <cell r="D7648" t="str">
            <v>Robyn Anne Butler</v>
          </cell>
          <cell r="E7648" t="str">
            <v>ROBYN ANNE</v>
          </cell>
          <cell r="I7648" t="str">
            <v>ARMIDALE</v>
          </cell>
          <cell r="J7648" t="str">
            <v>AUS</v>
          </cell>
          <cell r="K7648" t="str">
            <v>AU</v>
          </cell>
          <cell r="L7648" t="str">
            <v>Robyn Anne Butler</v>
          </cell>
          <cell r="M7648" t="str">
            <v>Business</v>
          </cell>
          <cell r="N7648" t="str">
            <v>NSW</v>
          </cell>
          <cell r="O7648" t="str">
            <v>49 Warrane Road</v>
          </cell>
          <cell r="P7648">
            <v>2350</v>
          </cell>
          <cell r="Q7648" t="str">
            <v>NO</v>
          </cell>
          <cell r="R7648" t="str">
            <v>AUD</v>
          </cell>
          <cell r="U7648" t="str">
            <v>14 Inv</v>
          </cell>
          <cell r="V7648" t="str">
            <v>EFT</v>
          </cell>
          <cell r="W7648" t="str">
            <v>EN_AU</v>
          </cell>
          <cell r="X7648" t="str">
            <v>Exempt</v>
          </cell>
          <cell r="Y7648">
            <v>96774922003</v>
          </cell>
          <cell r="Z7648">
            <v>100</v>
          </cell>
          <cell r="AA7648" t="str">
            <v>NO</v>
          </cell>
          <cell r="AB7648" t="str">
            <v>V-007925</v>
          </cell>
          <cell r="AC7648" t="str">
            <v>V-001792</v>
          </cell>
        </row>
        <row r="7649">
          <cell r="D7649" t="str">
            <v>Robyn Maguire</v>
          </cell>
          <cell r="E7649" t="str">
            <v>ROBYN MAGU</v>
          </cell>
          <cell r="I7649" t="str">
            <v>CLERMONT</v>
          </cell>
          <cell r="J7649" t="str">
            <v>AUS</v>
          </cell>
          <cell r="K7649" t="str">
            <v>AU</v>
          </cell>
          <cell r="L7649" t="str">
            <v>Robyn Maguire</v>
          </cell>
          <cell r="M7649" t="str">
            <v>Business</v>
          </cell>
          <cell r="N7649" t="str">
            <v>QLD</v>
          </cell>
          <cell r="O7649" t="str">
            <v>38 Francis Steet</v>
          </cell>
          <cell r="P7649">
            <v>4721</v>
          </cell>
          <cell r="Q7649" t="str">
            <v>NO</v>
          </cell>
          <cell r="R7649" t="str">
            <v>AUD</v>
          </cell>
          <cell r="U7649" t="str">
            <v>7 Inv</v>
          </cell>
          <cell r="V7649" t="str">
            <v>EFT</v>
          </cell>
          <cell r="W7649" t="str">
            <v>EN_AU</v>
          </cell>
          <cell r="X7649" t="str">
            <v>Exempt</v>
          </cell>
          <cell r="Y7649">
            <v>99999999999</v>
          </cell>
          <cell r="Z7649">
            <v>100</v>
          </cell>
          <cell r="AA7649" t="str">
            <v>NO</v>
          </cell>
          <cell r="AB7649" t="str">
            <v>V-007926</v>
          </cell>
          <cell r="AC7649" t="str">
            <v>V-007138</v>
          </cell>
        </row>
        <row r="7650">
          <cell r="D7650" t="str">
            <v>Robyn Pearson</v>
          </cell>
          <cell r="E7650" t="str">
            <v>ROBYN PEAR</v>
          </cell>
          <cell r="I7650" t="str">
            <v>WALGETT</v>
          </cell>
          <cell r="J7650" t="str">
            <v>AUS</v>
          </cell>
          <cell r="K7650" t="str">
            <v>AU</v>
          </cell>
          <cell r="L7650" t="str">
            <v>Robyn Pearson</v>
          </cell>
          <cell r="M7650" t="str">
            <v>Business</v>
          </cell>
          <cell r="N7650" t="str">
            <v>NSW</v>
          </cell>
          <cell r="O7650" t="str">
            <v>PO Box 136</v>
          </cell>
          <cell r="P7650">
            <v>2832</v>
          </cell>
          <cell r="Q7650" t="str">
            <v>NO</v>
          </cell>
          <cell r="R7650" t="str">
            <v>AUD</v>
          </cell>
          <cell r="U7650" t="str">
            <v>14 Inv</v>
          </cell>
          <cell r="V7650" t="str">
            <v>EFT</v>
          </cell>
          <cell r="W7650" t="str">
            <v>EN_AU</v>
          </cell>
          <cell r="X7650" t="str">
            <v>Exempt</v>
          </cell>
          <cell r="Y7650">
            <v>13520013619</v>
          </cell>
          <cell r="Z7650">
            <v>100</v>
          </cell>
          <cell r="AA7650" t="str">
            <v>NO</v>
          </cell>
          <cell r="AB7650" t="str">
            <v>V-007927</v>
          </cell>
          <cell r="AC7650" t="str">
            <v>V-002989</v>
          </cell>
        </row>
        <row r="7651">
          <cell r="D7651" t="str">
            <v>Rocckhampton Cattle Club</v>
          </cell>
          <cell r="E7651" t="str">
            <v>ROCCKHAMPT</v>
          </cell>
          <cell r="I7651" t="str">
            <v>DINGO</v>
          </cell>
          <cell r="J7651" t="str">
            <v>AUS</v>
          </cell>
          <cell r="K7651" t="str">
            <v>AU</v>
          </cell>
          <cell r="L7651" t="str">
            <v>Rocckhampton Cattle Club</v>
          </cell>
          <cell r="M7651" t="str">
            <v>Business</v>
          </cell>
          <cell r="N7651" t="str">
            <v>QLD</v>
          </cell>
          <cell r="O7651" t="str">
            <v>Boombah</v>
          </cell>
          <cell r="P7651">
            <v>4702</v>
          </cell>
          <cell r="Q7651" t="str">
            <v>NO</v>
          </cell>
          <cell r="R7651" t="str">
            <v>AUD</v>
          </cell>
          <cell r="U7651" t="str">
            <v>7 Inv</v>
          </cell>
          <cell r="V7651" t="str">
            <v>EFT</v>
          </cell>
          <cell r="W7651" t="str">
            <v>EN_AU</v>
          </cell>
          <cell r="X7651" t="str">
            <v>Exempt</v>
          </cell>
          <cell r="Y7651">
            <v>97634476187</v>
          </cell>
          <cell r="Z7651">
            <v>100</v>
          </cell>
          <cell r="AA7651" t="str">
            <v>NO</v>
          </cell>
          <cell r="AB7651" t="str">
            <v>V-007928</v>
          </cell>
          <cell r="AC7651" t="str">
            <v>V-003128</v>
          </cell>
        </row>
        <row r="7652">
          <cell r="D7652" t="str">
            <v>Rochester Veterinary Practice</v>
          </cell>
          <cell r="E7652" t="str">
            <v>ROCHESTER</v>
          </cell>
          <cell r="I7652" t="str">
            <v>ROCHESTER</v>
          </cell>
          <cell r="J7652" t="str">
            <v>AUS</v>
          </cell>
          <cell r="K7652" t="str">
            <v>AU</v>
          </cell>
          <cell r="L7652" t="str">
            <v>Rochester Veterinary Practice</v>
          </cell>
          <cell r="M7652" t="str">
            <v>Business</v>
          </cell>
          <cell r="N7652" t="str">
            <v>VIC</v>
          </cell>
          <cell r="O7652" t="str">
            <v>72 Lowry Street</v>
          </cell>
          <cell r="P7652">
            <v>3561</v>
          </cell>
          <cell r="Q7652" t="str">
            <v>NO</v>
          </cell>
          <cell r="R7652" t="str">
            <v>AUD</v>
          </cell>
          <cell r="U7652" t="str">
            <v>01 Inv</v>
          </cell>
          <cell r="V7652" t="str">
            <v>EFT</v>
          </cell>
          <cell r="W7652" t="str">
            <v>EN_AU</v>
          </cell>
          <cell r="X7652" t="str">
            <v>GST</v>
          </cell>
          <cell r="Y7652">
            <v>63857562315</v>
          </cell>
          <cell r="Z7652">
            <v>100</v>
          </cell>
          <cell r="AA7652" t="str">
            <v>NO</v>
          </cell>
          <cell r="AB7652" t="str">
            <v>V-007929</v>
          </cell>
          <cell r="AC7652" t="str">
            <v>V-000108</v>
          </cell>
        </row>
        <row r="7653">
          <cell r="D7653" t="str">
            <v>Rock City Music</v>
          </cell>
          <cell r="E7653" t="str">
            <v>ROCK CITY</v>
          </cell>
          <cell r="I7653" t="str">
            <v>ALICE SPRINGS</v>
          </cell>
          <cell r="J7653" t="str">
            <v>AUS</v>
          </cell>
          <cell r="K7653" t="str">
            <v>AU</v>
          </cell>
          <cell r="L7653" t="str">
            <v>Rock City Music</v>
          </cell>
          <cell r="M7653" t="str">
            <v>Business</v>
          </cell>
          <cell r="N7653" t="str">
            <v>NT</v>
          </cell>
          <cell r="O7653" t="str">
            <v>PO Box 9202</v>
          </cell>
          <cell r="P7653" t="str">
            <v>0871</v>
          </cell>
          <cell r="Q7653" t="str">
            <v>NO</v>
          </cell>
          <cell r="R7653" t="str">
            <v>AUD</v>
          </cell>
          <cell r="U7653" t="str">
            <v>30 Inv</v>
          </cell>
          <cell r="V7653" t="str">
            <v>EFT</v>
          </cell>
          <cell r="W7653" t="str">
            <v>EN_AU</v>
          </cell>
          <cell r="X7653" t="str">
            <v>GST</v>
          </cell>
          <cell r="Y7653">
            <v>73684284297</v>
          </cell>
          <cell r="Z7653">
            <v>100</v>
          </cell>
          <cell r="AA7653" t="str">
            <v>NO</v>
          </cell>
          <cell r="AB7653" t="str">
            <v>V-007930</v>
          </cell>
          <cell r="AC7653" t="str">
            <v>V-010112</v>
          </cell>
        </row>
        <row r="7654">
          <cell r="D7654" t="str">
            <v>Rock Solid Landscaping And Handyman</v>
          </cell>
          <cell r="E7654" t="str">
            <v>ROCK SOLID</v>
          </cell>
          <cell r="I7654" t="str">
            <v>AYR</v>
          </cell>
          <cell r="J7654" t="str">
            <v>AUS</v>
          </cell>
          <cell r="K7654" t="str">
            <v>AU</v>
          </cell>
          <cell r="L7654" t="str">
            <v>Rock Solid Landscaping And Handyman</v>
          </cell>
          <cell r="M7654" t="str">
            <v>Business</v>
          </cell>
          <cell r="N7654" t="str">
            <v>QLD</v>
          </cell>
          <cell r="O7654" t="str">
            <v>14 Tait Rd Airville</v>
          </cell>
          <cell r="P7654">
            <v>4807</v>
          </cell>
          <cell r="Q7654" t="str">
            <v>NO</v>
          </cell>
          <cell r="R7654" t="str">
            <v>AUD</v>
          </cell>
          <cell r="U7654" t="str">
            <v>14 Inv</v>
          </cell>
          <cell r="V7654" t="str">
            <v>EFT</v>
          </cell>
          <cell r="W7654" t="str">
            <v>EN_AU</v>
          </cell>
          <cell r="X7654" t="str">
            <v>Exempt</v>
          </cell>
          <cell r="Y7654">
            <v>97063593814</v>
          </cell>
          <cell r="Z7654">
            <v>100</v>
          </cell>
          <cell r="AA7654" t="str">
            <v>NO</v>
          </cell>
          <cell r="AB7654" t="str">
            <v>V-007931</v>
          </cell>
          <cell r="AC7654" t="str">
            <v>V-006974</v>
          </cell>
        </row>
        <row r="7655">
          <cell r="D7655" t="str">
            <v>Rockadolla Livestock Haulage Pty Lt</v>
          </cell>
          <cell r="E7655" t="str">
            <v>ROCKADOLLA</v>
          </cell>
          <cell r="I7655" t="str">
            <v>THEODORE</v>
          </cell>
          <cell r="J7655" t="str">
            <v>AUS</v>
          </cell>
          <cell r="K7655" t="str">
            <v>AU</v>
          </cell>
          <cell r="L7655" t="str">
            <v>Rockadolla Livestock Haulage Pty Lt</v>
          </cell>
          <cell r="M7655" t="str">
            <v>Business</v>
          </cell>
          <cell r="N7655" t="str">
            <v>QLD</v>
          </cell>
          <cell r="O7655" t="str">
            <v>PO Box 80</v>
          </cell>
          <cell r="P7655">
            <v>2905</v>
          </cell>
          <cell r="Q7655" t="str">
            <v>NO</v>
          </cell>
          <cell r="R7655" t="str">
            <v>AUD</v>
          </cell>
          <cell r="U7655" t="str">
            <v>7 Inv</v>
          </cell>
          <cell r="V7655" t="str">
            <v>EFT</v>
          </cell>
          <cell r="W7655" t="str">
            <v>EN_AU</v>
          </cell>
          <cell r="X7655" t="str">
            <v>Exempt</v>
          </cell>
          <cell r="Y7655">
            <v>57618439973</v>
          </cell>
          <cell r="Z7655">
            <v>100</v>
          </cell>
          <cell r="AA7655" t="str">
            <v>NO</v>
          </cell>
          <cell r="AB7655" t="str">
            <v>V-007932</v>
          </cell>
          <cell r="AC7655" t="str">
            <v>V-010403</v>
          </cell>
        </row>
        <row r="7656">
          <cell r="D7656" t="str">
            <v>Rockend Technology Pty Ltd</v>
          </cell>
          <cell r="E7656" t="str">
            <v>ROCKEND TE</v>
          </cell>
          <cell r="I7656" t="str">
            <v>ST LEONARDS</v>
          </cell>
          <cell r="J7656" t="str">
            <v>AUS</v>
          </cell>
          <cell r="K7656" t="str">
            <v>AU</v>
          </cell>
          <cell r="L7656" t="str">
            <v>Rockend Technology Pty Ltd</v>
          </cell>
          <cell r="M7656" t="str">
            <v>Business</v>
          </cell>
          <cell r="N7656" t="str">
            <v>NSW</v>
          </cell>
          <cell r="O7656" t="str">
            <v>29-57 Christie Street, Level 6</v>
          </cell>
          <cell r="P7656">
            <v>2065</v>
          </cell>
          <cell r="Q7656" t="str">
            <v>NO</v>
          </cell>
          <cell r="R7656" t="str">
            <v>AUD</v>
          </cell>
          <cell r="U7656" t="str">
            <v>01 Inv</v>
          </cell>
          <cell r="V7656" t="str">
            <v>EFT</v>
          </cell>
          <cell r="W7656" t="str">
            <v>EN_AU</v>
          </cell>
          <cell r="X7656" t="str">
            <v>GST</v>
          </cell>
          <cell r="Y7656">
            <v>56003544107</v>
          </cell>
          <cell r="Z7656">
            <v>100</v>
          </cell>
          <cell r="AA7656" t="str">
            <v>NO</v>
          </cell>
          <cell r="AB7656" t="str">
            <v>V-007933</v>
          </cell>
          <cell r="AC7656" t="str">
            <v>V-001649</v>
          </cell>
        </row>
        <row r="7657">
          <cell r="D7657" t="str">
            <v>Rocket 139 Pty Ltd</v>
          </cell>
          <cell r="E7657" t="str">
            <v>ROCKET 139</v>
          </cell>
          <cell r="I7657" t="str">
            <v>MOUNT ISA</v>
          </cell>
          <cell r="J7657" t="str">
            <v>AUS</v>
          </cell>
          <cell r="K7657" t="str">
            <v>AU</v>
          </cell>
          <cell r="L7657" t="str">
            <v>Rocket 139 Pty Ltd</v>
          </cell>
          <cell r="M7657" t="str">
            <v>Business</v>
          </cell>
          <cell r="N7657" t="str">
            <v>QLD</v>
          </cell>
          <cell r="O7657" t="str">
            <v>4 Clover Crt</v>
          </cell>
          <cell r="P7657">
            <v>4825</v>
          </cell>
          <cell r="Q7657" t="str">
            <v>NO</v>
          </cell>
          <cell r="R7657" t="str">
            <v>AUD</v>
          </cell>
          <cell r="U7657" t="str">
            <v>30 Inv</v>
          </cell>
          <cell r="V7657" t="str">
            <v>EFT</v>
          </cell>
          <cell r="W7657" t="str">
            <v>EN_AU</v>
          </cell>
          <cell r="X7657" t="str">
            <v>GST</v>
          </cell>
          <cell r="Y7657">
            <v>11644150210</v>
          </cell>
          <cell r="Z7657">
            <v>100</v>
          </cell>
          <cell r="AA7657" t="str">
            <v>NO</v>
          </cell>
          <cell r="AB7657" t="str">
            <v>V-007934</v>
          </cell>
          <cell r="AC7657" t="str">
            <v>V-008733</v>
          </cell>
        </row>
        <row r="7658">
          <cell r="D7658" t="str">
            <v>Rockhampton Leagues Club Limited</v>
          </cell>
          <cell r="E7658" t="str">
            <v>ROCKHAMPTO</v>
          </cell>
          <cell r="I7658" t="str">
            <v>ALLENSTOWN</v>
          </cell>
          <cell r="J7658" t="str">
            <v>AUS</v>
          </cell>
          <cell r="K7658" t="str">
            <v>AU</v>
          </cell>
          <cell r="L7658" t="str">
            <v>Rockhampton Leagues Club Limited</v>
          </cell>
          <cell r="M7658" t="str">
            <v>Business</v>
          </cell>
          <cell r="N7658" t="str">
            <v>QLD</v>
          </cell>
          <cell r="O7658" t="str">
            <v>PO Box 8267</v>
          </cell>
          <cell r="P7658">
            <v>4700</v>
          </cell>
          <cell r="Q7658" t="str">
            <v>NO</v>
          </cell>
          <cell r="R7658" t="str">
            <v>AUD</v>
          </cell>
          <cell r="U7658" t="str">
            <v>7 Inv</v>
          </cell>
          <cell r="V7658" t="str">
            <v>EFT</v>
          </cell>
          <cell r="W7658" t="str">
            <v>EN_AU</v>
          </cell>
          <cell r="X7658" t="str">
            <v>GST</v>
          </cell>
          <cell r="Y7658">
            <v>72010433655</v>
          </cell>
          <cell r="Z7658">
            <v>100</v>
          </cell>
          <cell r="AA7658" t="str">
            <v>NO</v>
          </cell>
          <cell r="AB7658" t="str">
            <v>V-007935</v>
          </cell>
          <cell r="AC7658" t="str">
            <v>V-003574</v>
          </cell>
        </row>
        <row r="7659">
          <cell r="D7659" t="str">
            <v>Rockhampton Regional Council</v>
          </cell>
          <cell r="E7659" t="str">
            <v>ROCKHAMPTO</v>
          </cell>
          <cell r="I7659" t="str">
            <v>ROCKHAMPTON</v>
          </cell>
          <cell r="J7659" t="str">
            <v>AUS</v>
          </cell>
          <cell r="K7659" t="str">
            <v>AU</v>
          </cell>
          <cell r="L7659" t="str">
            <v>Rockhampton Regional Council</v>
          </cell>
          <cell r="M7659" t="str">
            <v>Business</v>
          </cell>
          <cell r="N7659" t="str">
            <v>QLD</v>
          </cell>
          <cell r="O7659" t="str">
            <v>PO Box 1860</v>
          </cell>
          <cell r="P7659">
            <v>4700</v>
          </cell>
          <cell r="Q7659" t="str">
            <v>NO</v>
          </cell>
          <cell r="R7659" t="str">
            <v>AUD</v>
          </cell>
          <cell r="U7659" t="str">
            <v>01 Inv</v>
          </cell>
          <cell r="V7659" t="str">
            <v>Cheque</v>
          </cell>
          <cell r="W7659" t="str">
            <v>EN_AU</v>
          </cell>
          <cell r="X7659" t="str">
            <v>GST</v>
          </cell>
          <cell r="Y7659">
            <v>59923523766</v>
          </cell>
          <cell r="Z7659">
            <v>100</v>
          </cell>
          <cell r="AA7659" t="str">
            <v>NO</v>
          </cell>
          <cell r="AB7659" t="str">
            <v>V-007936</v>
          </cell>
          <cell r="AC7659" t="str">
            <v>V-001323</v>
          </cell>
        </row>
        <row r="7660">
          <cell r="D7660" t="str">
            <v>Rockingham Basketball And Recreatio</v>
          </cell>
          <cell r="E7660" t="str">
            <v>ROCKINGHAM</v>
          </cell>
          <cell r="I7660" t="str">
            <v>ROCKINGHAM</v>
          </cell>
          <cell r="J7660" t="str">
            <v>AUS</v>
          </cell>
          <cell r="K7660" t="str">
            <v>AU</v>
          </cell>
          <cell r="L7660" t="str">
            <v>Rockingham Basketball And Recreatio</v>
          </cell>
          <cell r="M7660" t="str">
            <v>Business</v>
          </cell>
          <cell r="N7660" t="str">
            <v>WA</v>
          </cell>
          <cell r="O7660" t="str">
            <v/>
          </cell>
          <cell r="P7660">
            <v>6168</v>
          </cell>
          <cell r="Q7660" t="str">
            <v>NO</v>
          </cell>
          <cell r="R7660" t="str">
            <v>AUD</v>
          </cell>
          <cell r="U7660" t="str">
            <v>14 Inv</v>
          </cell>
          <cell r="V7660" t="str">
            <v>EFT</v>
          </cell>
          <cell r="W7660" t="str">
            <v>EN_AU</v>
          </cell>
          <cell r="X7660" t="str">
            <v>GST</v>
          </cell>
          <cell r="Y7660">
            <v>77837720850</v>
          </cell>
          <cell r="Z7660">
            <v>100</v>
          </cell>
          <cell r="AA7660" t="str">
            <v>NO</v>
          </cell>
          <cell r="AB7660" t="str">
            <v>V-007937</v>
          </cell>
          <cell r="AC7660" t="str">
            <v>V-005797</v>
          </cell>
        </row>
        <row r="7661">
          <cell r="D7661" t="str">
            <v>Rod Powell Builder</v>
          </cell>
          <cell r="E7661" t="str">
            <v>ROD POWELL</v>
          </cell>
          <cell r="I7661" t="str">
            <v>WAGGA WAGGA</v>
          </cell>
          <cell r="J7661" t="str">
            <v>AUS</v>
          </cell>
          <cell r="K7661" t="str">
            <v>AU</v>
          </cell>
          <cell r="L7661" t="str">
            <v>Rod Powell Builder</v>
          </cell>
          <cell r="M7661" t="str">
            <v>Business</v>
          </cell>
          <cell r="N7661" t="str">
            <v>NSW</v>
          </cell>
          <cell r="O7661" t="str">
            <v>PO Box 1414</v>
          </cell>
          <cell r="P7661">
            <v>2650</v>
          </cell>
          <cell r="Q7661" t="str">
            <v>NO</v>
          </cell>
          <cell r="R7661" t="str">
            <v>AUD</v>
          </cell>
          <cell r="U7661" t="str">
            <v>30 Inv</v>
          </cell>
          <cell r="V7661" t="str">
            <v>EFT</v>
          </cell>
          <cell r="W7661" t="str">
            <v>EN_AU</v>
          </cell>
          <cell r="X7661" t="str">
            <v>GST</v>
          </cell>
          <cell r="Y7661">
            <v>96870773417</v>
          </cell>
          <cell r="Z7661">
            <v>100</v>
          </cell>
          <cell r="AA7661" t="str">
            <v>NO</v>
          </cell>
          <cell r="AB7661" t="str">
            <v>V-007938</v>
          </cell>
          <cell r="AC7661" t="str">
            <v>V-005419</v>
          </cell>
        </row>
        <row r="7662">
          <cell r="D7662" t="str">
            <v>Rod Weld Engineering</v>
          </cell>
          <cell r="E7662" t="str">
            <v>ROD WELD E</v>
          </cell>
          <cell r="I7662" t="str">
            <v>EUROA</v>
          </cell>
          <cell r="J7662" t="str">
            <v>AUS</v>
          </cell>
          <cell r="K7662" t="str">
            <v>AU</v>
          </cell>
          <cell r="L7662" t="str">
            <v>Rod Weld Engineering</v>
          </cell>
          <cell r="M7662" t="str">
            <v>Business</v>
          </cell>
          <cell r="N7662" t="str">
            <v>VIC</v>
          </cell>
          <cell r="O7662" t="str">
            <v>10 Charles Street</v>
          </cell>
          <cell r="P7662">
            <v>3666</v>
          </cell>
          <cell r="Q7662" t="str">
            <v>NO</v>
          </cell>
          <cell r="R7662" t="str">
            <v>AUD</v>
          </cell>
          <cell r="U7662" t="str">
            <v>14 Inv</v>
          </cell>
          <cell r="V7662" t="str">
            <v>EFT</v>
          </cell>
          <cell r="W7662" t="str">
            <v>EN_AU</v>
          </cell>
          <cell r="X7662" t="str">
            <v>GST</v>
          </cell>
          <cell r="Y7662">
            <v>34015462451</v>
          </cell>
          <cell r="Z7662">
            <v>100</v>
          </cell>
          <cell r="AA7662" t="str">
            <v>NO</v>
          </cell>
          <cell r="AB7662" t="str">
            <v>V-007939</v>
          </cell>
          <cell r="AC7662" t="str">
            <v>V-004439</v>
          </cell>
        </row>
        <row r="7663">
          <cell r="D7663" t="str">
            <v>Rodburn Pty Ltd</v>
          </cell>
          <cell r="E7663" t="str">
            <v>RODBURN PT</v>
          </cell>
          <cell r="I7663" t="str">
            <v>KYNETON</v>
          </cell>
          <cell r="J7663" t="str">
            <v>AUS</v>
          </cell>
          <cell r="K7663" t="str">
            <v>AU</v>
          </cell>
          <cell r="L7663" t="str">
            <v>Rodburn Pty Ltd</v>
          </cell>
          <cell r="M7663" t="str">
            <v>Business</v>
          </cell>
          <cell r="N7663" t="str">
            <v>VIC</v>
          </cell>
          <cell r="O7663" t="str">
            <v>PO Box 535</v>
          </cell>
          <cell r="P7663">
            <v>3444</v>
          </cell>
          <cell r="Q7663" t="str">
            <v>NO</v>
          </cell>
          <cell r="R7663" t="str">
            <v>AUD</v>
          </cell>
          <cell r="U7663" t="str">
            <v>14 Inv</v>
          </cell>
          <cell r="V7663" t="str">
            <v>EFT</v>
          </cell>
          <cell r="W7663" t="str">
            <v>EN_AU</v>
          </cell>
          <cell r="X7663" t="str">
            <v>GST</v>
          </cell>
          <cell r="Y7663">
            <v>63147870862</v>
          </cell>
          <cell r="Z7663">
            <v>100</v>
          </cell>
          <cell r="AA7663" t="str">
            <v>NO</v>
          </cell>
          <cell r="AB7663" t="str">
            <v>V-007940</v>
          </cell>
          <cell r="AC7663" t="str">
            <v>V-007323</v>
          </cell>
        </row>
        <row r="7664">
          <cell r="D7664" t="str">
            <v>Rodd Locksmiths Pty Ltd</v>
          </cell>
          <cell r="E7664" t="str">
            <v>RODD LOCKS</v>
          </cell>
          <cell r="I7664" t="str">
            <v>BALLARAT</v>
          </cell>
          <cell r="J7664" t="str">
            <v>AUS</v>
          </cell>
          <cell r="K7664" t="str">
            <v>AU</v>
          </cell>
          <cell r="L7664" t="str">
            <v>Rodd Locksmiths Pty Ltd</v>
          </cell>
          <cell r="M7664" t="str">
            <v>Business</v>
          </cell>
          <cell r="N7664" t="str">
            <v>VIC</v>
          </cell>
          <cell r="O7664" t="str">
            <v>13 Armstrong Street North</v>
          </cell>
          <cell r="P7664">
            <v>3350</v>
          </cell>
          <cell r="Q7664" t="str">
            <v>NO</v>
          </cell>
          <cell r="R7664" t="str">
            <v>AUD</v>
          </cell>
          <cell r="U7664" t="str">
            <v>30 Inv</v>
          </cell>
          <cell r="V7664" t="str">
            <v>EFT</v>
          </cell>
          <cell r="W7664" t="str">
            <v>EN_AU</v>
          </cell>
          <cell r="X7664" t="str">
            <v>GST</v>
          </cell>
          <cell r="Y7664">
            <v>82125680597</v>
          </cell>
          <cell r="Z7664">
            <v>100</v>
          </cell>
          <cell r="AA7664" t="str">
            <v>NO</v>
          </cell>
          <cell r="AB7664" t="str">
            <v>V-007941</v>
          </cell>
          <cell r="AC7664" t="str">
            <v>V-002475</v>
          </cell>
        </row>
        <row r="7665">
          <cell r="D7665" t="str">
            <v>Rodericks Tree Lopping</v>
          </cell>
          <cell r="E7665" t="str">
            <v>RODERICKS</v>
          </cell>
          <cell r="I7665" t="str">
            <v>WILLETTON</v>
          </cell>
          <cell r="J7665" t="str">
            <v>AUS</v>
          </cell>
          <cell r="K7665" t="str">
            <v>AU</v>
          </cell>
          <cell r="L7665" t="str">
            <v>Rodericks Tree Lopping</v>
          </cell>
          <cell r="M7665" t="str">
            <v>Business</v>
          </cell>
          <cell r="N7665" t="str">
            <v>WA</v>
          </cell>
          <cell r="O7665" t="str">
            <v>2 Huon Street</v>
          </cell>
          <cell r="P7665">
            <v>6155</v>
          </cell>
          <cell r="Q7665" t="str">
            <v>NO</v>
          </cell>
          <cell r="R7665" t="str">
            <v>AUD</v>
          </cell>
          <cell r="U7665" t="str">
            <v>14 Inv</v>
          </cell>
          <cell r="V7665" t="str">
            <v>EFT</v>
          </cell>
          <cell r="W7665" t="str">
            <v>EN_AU</v>
          </cell>
          <cell r="X7665" t="str">
            <v>GST</v>
          </cell>
          <cell r="Y7665">
            <v>12151502144</v>
          </cell>
          <cell r="Z7665">
            <v>100</v>
          </cell>
          <cell r="AA7665" t="str">
            <v>NO</v>
          </cell>
          <cell r="AB7665" t="str">
            <v>V-007942</v>
          </cell>
          <cell r="AC7665" t="str">
            <v>V-005603</v>
          </cell>
        </row>
        <row r="7666">
          <cell r="D7666" t="str">
            <v>Rodgibson Ford &amp; Goondiwindi Nissan</v>
          </cell>
          <cell r="E7666" t="str">
            <v>RODGIBSON</v>
          </cell>
          <cell r="I7666" t="str">
            <v>GOONDIWINDI</v>
          </cell>
          <cell r="J7666" t="str">
            <v>AUS</v>
          </cell>
          <cell r="K7666" t="str">
            <v>AU</v>
          </cell>
          <cell r="L7666" t="str">
            <v>Rodgibson Ford &amp; Goondiwindi Nissan</v>
          </cell>
          <cell r="M7666" t="str">
            <v>Business</v>
          </cell>
          <cell r="N7666" t="str">
            <v>QLD</v>
          </cell>
          <cell r="O7666" t="str">
            <v>20 Mclean Street</v>
          </cell>
          <cell r="P7666">
            <v>4390</v>
          </cell>
          <cell r="Q7666" t="str">
            <v>NO</v>
          </cell>
          <cell r="R7666" t="str">
            <v>AUD</v>
          </cell>
          <cell r="U7666" t="str">
            <v>30 Inv</v>
          </cell>
          <cell r="V7666" t="str">
            <v>EFT</v>
          </cell>
          <cell r="W7666" t="str">
            <v>EN_AU</v>
          </cell>
          <cell r="X7666" t="str">
            <v>GST</v>
          </cell>
          <cell r="Y7666">
            <v>34060581875</v>
          </cell>
          <cell r="Z7666">
            <v>100</v>
          </cell>
          <cell r="AA7666" t="str">
            <v>NO</v>
          </cell>
          <cell r="AB7666" t="str">
            <v>V-007943</v>
          </cell>
          <cell r="AC7666" t="str">
            <v>V-008032</v>
          </cell>
        </row>
        <row r="7667">
          <cell r="D7667" t="str">
            <v>Rodlyn Quality Cleans</v>
          </cell>
          <cell r="E7667" t="str">
            <v>RODLYN QUA</v>
          </cell>
          <cell r="I7667" t="str">
            <v>APPLETHORPE</v>
          </cell>
          <cell r="J7667" t="str">
            <v>AUS</v>
          </cell>
          <cell r="K7667" t="str">
            <v>AU</v>
          </cell>
          <cell r="L7667" t="str">
            <v>Rodlyn Quality Cleans Nogst</v>
          </cell>
          <cell r="M7667" t="str">
            <v>Business</v>
          </cell>
          <cell r="N7667" t="str">
            <v>QLD</v>
          </cell>
          <cell r="O7667" t="str">
            <v>134 Barnes Road</v>
          </cell>
          <cell r="P7667">
            <v>4378</v>
          </cell>
          <cell r="Q7667" t="str">
            <v>NO</v>
          </cell>
          <cell r="R7667" t="str">
            <v>AUD</v>
          </cell>
          <cell r="U7667" t="str">
            <v>01 Inv</v>
          </cell>
          <cell r="V7667" t="str">
            <v>EFT</v>
          </cell>
          <cell r="W7667" t="str">
            <v>EN_AU</v>
          </cell>
          <cell r="X7667" t="str">
            <v>Exempt</v>
          </cell>
          <cell r="Y7667">
            <v>26635470063</v>
          </cell>
          <cell r="Z7667">
            <v>100</v>
          </cell>
          <cell r="AA7667" t="str">
            <v>NO</v>
          </cell>
          <cell r="AB7667" t="str">
            <v>V-007944</v>
          </cell>
          <cell r="AC7667" t="str">
            <v>V-004242</v>
          </cell>
        </row>
        <row r="7668">
          <cell r="D7668" t="str">
            <v>Rodney &amp; Jodie Kinny</v>
          </cell>
          <cell r="E7668" t="str">
            <v>RODNEY &amp; J</v>
          </cell>
          <cell r="I7668" t="str">
            <v>KATHERINE</v>
          </cell>
          <cell r="J7668" t="str">
            <v>AUS</v>
          </cell>
          <cell r="K7668" t="str">
            <v>AU</v>
          </cell>
          <cell r="L7668" t="str">
            <v>Rodney &amp; Jodie Kinny</v>
          </cell>
          <cell r="M7668" t="str">
            <v>Business</v>
          </cell>
          <cell r="N7668" t="str">
            <v>NT</v>
          </cell>
          <cell r="O7668" t="str">
            <v>PO Box 333</v>
          </cell>
          <cell r="P7668" t="str">
            <v>0850</v>
          </cell>
          <cell r="Q7668" t="str">
            <v>NO</v>
          </cell>
          <cell r="R7668" t="str">
            <v>AUD</v>
          </cell>
          <cell r="U7668" t="str">
            <v>7 Inv</v>
          </cell>
          <cell r="V7668" t="str">
            <v>EFT</v>
          </cell>
          <cell r="W7668" t="str">
            <v>EN_AU</v>
          </cell>
          <cell r="X7668" t="str">
            <v>Exempt</v>
          </cell>
          <cell r="Y7668">
            <v>76262320254</v>
          </cell>
          <cell r="Z7668">
            <v>100</v>
          </cell>
          <cell r="AA7668" t="str">
            <v>NO</v>
          </cell>
          <cell r="AB7668" t="str">
            <v>V-007945</v>
          </cell>
          <cell r="AC7668" t="str">
            <v>V-003656</v>
          </cell>
        </row>
        <row r="7669">
          <cell r="D7669" t="str">
            <v>Rodney Caldwell</v>
          </cell>
          <cell r="E7669" t="str">
            <v>RODNEY CAL</v>
          </cell>
          <cell r="I7669" t="str">
            <v>KYABRAM</v>
          </cell>
          <cell r="J7669" t="str">
            <v>AUS</v>
          </cell>
          <cell r="K7669" t="str">
            <v>AU</v>
          </cell>
          <cell r="L7669" t="str">
            <v>Rodney Caldwell</v>
          </cell>
          <cell r="M7669" t="str">
            <v>Business</v>
          </cell>
          <cell r="N7669" t="str">
            <v>VIC</v>
          </cell>
          <cell r="O7669" t="str">
            <v>17 Wight Street</v>
          </cell>
          <cell r="P7669">
            <v>3630</v>
          </cell>
          <cell r="Q7669" t="str">
            <v>NO</v>
          </cell>
          <cell r="R7669" t="str">
            <v>AUD</v>
          </cell>
          <cell r="U7669" t="str">
            <v>30 Inv</v>
          </cell>
          <cell r="V7669" t="str">
            <v>EFT</v>
          </cell>
          <cell r="W7669" t="str">
            <v>EN_AU</v>
          </cell>
          <cell r="X7669" t="str">
            <v>Exempt</v>
          </cell>
          <cell r="Y7669">
            <v>99999999999</v>
          </cell>
          <cell r="Z7669">
            <v>100</v>
          </cell>
          <cell r="AA7669" t="str">
            <v>NO</v>
          </cell>
          <cell r="AB7669" t="str">
            <v>V-007946</v>
          </cell>
          <cell r="AC7669" t="str">
            <v>V-003241</v>
          </cell>
        </row>
        <row r="7670">
          <cell r="D7670" t="str">
            <v>Rodney Darryl Harth</v>
          </cell>
          <cell r="E7670" t="str">
            <v>RODNEY DAR</v>
          </cell>
          <cell r="I7670" t="str">
            <v>WANDOAN</v>
          </cell>
          <cell r="J7670" t="str">
            <v>AUS</v>
          </cell>
          <cell r="K7670" t="str">
            <v>AU</v>
          </cell>
          <cell r="L7670" t="str">
            <v>Rodney Darryl Harth</v>
          </cell>
          <cell r="M7670" t="str">
            <v>Business</v>
          </cell>
          <cell r="N7670" t="str">
            <v>QLD</v>
          </cell>
          <cell r="O7670" t="str">
            <v>6 Short Street</v>
          </cell>
          <cell r="P7670">
            <v>4419</v>
          </cell>
          <cell r="Q7670" t="str">
            <v>NO</v>
          </cell>
          <cell r="R7670" t="str">
            <v>AUD</v>
          </cell>
          <cell r="U7670" t="str">
            <v>14 Inv</v>
          </cell>
          <cell r="V7670" t="str">
            <v>EFT</v>
          </cell>
          <cell r="W7670" t="str">
            <v>EN_AU</v>
          </cell>
          <cell r="X7670" t="str">
            <v>GST</v>
          </cell>
          <cell r="Y7670">
            <v>28989561934</v>
          </cell>
          <cell r="Z7670">
            <v>100</v>
          </cell>
          <cell r="AA7670" t="str">
            <v>NO</v>
          </cell>
          <cell r="AB7670" t="str">
            <v>V-007947</v>
          </cell>
          <cell r="AC7670" t="str">
            <v>V-004749</v>
          </cell>
        </row>
        <row r="7671">
          <cell r="D7671" t="str">
            <v>Rodney Evans</v>
          </cell>
          <cell r="E7671" t="str">
            <v>RODNEY EVA</v>
          </cell>
          <cell r="I7671" t="str">
            <v>HAMILTON</v>
          </cell>
          <cell r="J7671" t="str">
            <v>AUS</v>
          </cell>
          <cell r="K7671" t="str">
            <v>AU</v>
          </cell>
          <cell r="L7671" t="str">
            <v>Rodney Evans</v>
          </cell>
          <cell r="M7671" t="str">
            <v>Business</v>
          </cell>
          <cell r="N7671" t="str">
            <v>VIC</v>
          </cell>
          <cell r="O7671" t="str">
            <v>8262 Hamilton Hwy</v>
          </cell>
          <cell r="P7671">
            <v>3300</v>
          </cell>
          <cell r="Q7671" t="str">
            <v>NO</v>
          </cell>
          <cell r="R7671" t="str">
            <v>AUD</v>
          </cell>
          <cell r="U7671" t="str">
            <v>7 Inv</v>
          </cell>
          <cell r="V7671" t="str">
            <v>EFT</v>
          </cell>
          <cell r="W7671" t="str">
            <v>EN_AU</v>
          </cell>
          <cell r="X7671" t="str">
            <v>Exempt</v>
          </cell>
          <cell r="Y7671">
            <v>38716381422</v>
          </cell>
          <cell r="Z7671">
            <v>100</v>
          </cell>
          <cell r="AA7671" t="str">
            <v>NO</v>
          </cell>
          <cell r="AB7671" t="str">
            <v>V-007948</v>
          </cell>
          <cell r="AC7671" t="str">
            <v>V-006320</v>
          </cell>
        </row>
        <row r="7672">
          <cell r="D7672" t="str">
            <v>Rodney Robertson &amp; Associates</v>
          </cell>
          <cell r="E7672" t="str">
            <v>RODNEY ROB</v>
          </cell>
          <cell r="I7672" t="str">
            <v>EDWARDSTOWN</v>
          </cell>
          <cell r="J7672" t="str">
            <v>AUS</v>
          </cell>
          <cell r="K7672" t="str">
            <v>AU</v>
          </cell>
          <cell r="L7672" t="str">
            <v>Rodney Robertson &amp; Associates</v>
          </cell>
          <cell r="M7672" t="str">
            <v>Business</v>
          </cell>
          <cell r="N7672" t="str">
            <v>SA</v>
          </cell>
          <cell r="O7672" t="str">
            <v>1082 South Road</v>
          </cell>
          <cell r="P7672">
            <v>5039</v>
          </cell>
          <cell r="Q7672" t="str">
            <v>NO</v>
          </cell>
          <cell r="R7672" t="str">
            <v>AUD</v>
          </cell>
          <cell r="U7672" t="str">
            <v>30 Inv</v>
          </cell>
          <cell r="V7672" t="str">
            <v>EFT</v>
          </cell>
          <cell r="W7672" t="str">
            <v>EN_AU</v>
          </cell>
          <cell r="X7672" t="str">
            <v>GST</v>
          </cell>
          <cell r="Y7672">
            <v>20136837551</v>
          </cell>
          <cell r="Z7672">
            <v>100</v>
          </cell>
          <cell r="AA7672" t="str">
            <v>NO</v>
          </cell>
          <cell r="AB7672" t="str">
            <v>V-007949</v>
          </cell>
          <cell r="AC7672" t="str">
            <v>V-003317</v>
          </cell>
        </row>
        <row r="7673">
          <cell r="D7673" t="str">
            <v>Rodney'S Transport Service</v>
          </cell>
          <cell r="E7673" t="str">
            <v>RODNEY'S T</v>
          </cell>
          <cell r="I7673" t="str">
            <v>WAGGA WAGGA</v>
          </cell>
          <cell r="J7673" t="str">
            <v>AUS</v>
          </cell>
          <cell r="K7673" t="str">
            <v>AU</v>
          </cell>
          <cell r="L7673" t="str">
            <v>Rodney'S Transport Service</v>
          </cell>
          <cell r="M7673" t="str">
            <v>Business</v>
          </cell>
          <cell r="N7673" t="str">
            <v>NSW</v>
          </cell>
          <cell r="O7673" t="str">
            <v>Lot 4 Bowmen Road</v>
          </cell>
          <cell r="P7673">
            <v>2650</v>
          </cell>
          <cell r="Q7673" t="str">
            <v>NO</v>
          </cell>
          <cell r="R7673" t="str">
            <v>AUD</v>
          </cell>
          <cell r="U7673" t="str">
            <v>30 Inv</v>
          </cell>
          <cell r="V7673" t="str">
            <v>EFT</v>
          </cell>
          <cell r="W7673" t="str">
            <v>EN_AU</v>
          </cell>
          <cell r="X7673" t="str">
            <v>GST</v>
          </cell>
          <cell r="Y7673">
            <v>11429618976</v>
          </cell>
          <cell r="Z7673">
            <v>100</v>
          </cell>
          <cell r="AA7673" t="str">
            <v>NO</v>
          </cell>
          <cell r="AB7673" t="str">
            <v>V-007950</v>
          </cell>
          <cell r="AC7673" t="str">
            <v>V-007752</v>
          </cell>
        </row>
        <row r="7674">
          <cell r="D7674" t="str">
            <v>Rodwells &amp; Co Pty Ltd Euroa</v>
          </cell>
          <cell r="E7674" t="str">
            <v>RODWELLS E</v>
          </cell>
          <cell r="I7674" t="str">
            <v>EUROA</v>
          </cell>
          <cell r="J7674" t="str">
            <v>AUS</v>
          </cell>
          <cell r="K7674" t="str">
            <v>AU</v>
          </cell>
          <cell r="L7674" t="str">
            <v>Rodwells &amp; Co Pty Ltd Euroa</v>
          </cell>
          <cell r="M7674" t="str">
            <v>Business</v>
          </cell>
          <cell r="N7674" t="str">
            <v>VIC</v>
          </cell>
          <cell r="O7674" t="str">
            <v>31 Binney Street</v>
          </cell>
          <cell r="P7674">
            <v>3666</v>
          </cell>
          <cell r="Q7674" t="str">
            <v>NO</v>
          </cell>
          <cell r="R7674" t="str">
            <v>AUD</v>
          </cell>
          <cell r="U7674" t="str">
            <v>01 Inv</v>
          </cell>
          <cell r="V7674" t="str">
            <v>EFT</v>
          </cell>
          <cell r="W7674" t="str">
            <v>EN_AU</v>
          </cell>
          <cell r="X7674" t="str">
            <v>GST</v>
          </cell>
          <cell r="Y7674">
            <v>27009481752</v>
          </cell>
          <cell r="Z7674">
            <v>100</v>
          </cell>
          <cell r="AA7674" t="str">
            <v>NO</v>
          </cell>
          <cell r="AB7674" t="str">
            <v>V-007951</v>
          </cell>
          <cell r="AC7674" t="str">
            <v>V-001871</v>
          </cell>
        </row>
        <row r="7675">
          <cell r="D7675" t="str">
            <v>Roe-Aire Riverland</v>
          </cell>
          <cell r="E7675" t="str">
            <v>ROE-AIRE R</v>
          </cell>
          <cell r="I7675" t="str">
            <v>RENMARK</v>
          </cell>
          <cell r="J7675" t="str">
            <v>AUS</v>
          </cell>
          <cell r="K7675" t="str">
            <v>AU</v>
          </cell>
          <cell r="L7675" t="str">
            <v>Roe-Aire Riverland</v>
          </cell>
          <cell r="M7675" t="str">
            <v>Business</v>
          </cell>
          <cell r="N7675" t="str">
            <v>SA</v>
          </cell>
          <cell r="O7675" t="str">
            <v>PO Box 145</v>
          </cell>
          <cell r="P7675">
            <v>5341</v>
          </cell>
          <cell r="Q7675" t="str">
            <v>NO</v>
          </cell>
          <cell r="R7675" t="str">
            <v>AUD</v>
          </cell>
          <cell r="U7675" t="str">
            <v>14 Inv</v>
          </cell>
          <cell r="V7675" t="str">
            <v>EFT</v>
          </cell>
          <cell r="W7675" t="str">
            <v>EN_AU</v>
          </cell>
          <cell r="X7675" t="str">
            <v>GST</v>
          </cell>
          <cell r="Y7675">
            <v>99122105604</v>
          </cell>
          <cell r="Z7675">
            <v>100</v>
          </cell>
          <cell r="AA7675" t="str">
            <v>NO</v>
          </cell>
          <cell r="AB7675" t="str">
            <v>V-007952</v>
          </cell>
          <cell r="AC7675" t="str">
            <v>V-008551</v>
          </cell>
        </row>
        <row r="7676">
          <cell r="D7676" t="str">
            <v>Roger Fuller Pty Ltd</v>
          </cell>
          <cell r="E7676" t="str">
            <v>ROGER FULL</v>
          </cell>
          <cell r="I7676" t="str">
            <v>SINGLETON</v>
          </cell>
          <cell r="J7676" t="str">
            <v>AUS</v>
          </cell>
          <cell r="K7676" t="str">
            <v>AU</v>
          </cell>
          <cell r="L7676" t="str">
            <v>Roger Fuller Pty Ltd</v>
          </cell>
          <cell r="M7676" t="str">
            <v>Business</v>
          </cell>
          <cell r="N7676" t="str">
            <v>NSW</v>
          </cell>
          <cell r="O7676" t="str">
            <v>PO Box 643</v>
          </cell>
          <cell r="P7676">
            <v>2330</v>
          </cell>
          <cell r="Q7676" t="str">
            <v>NO</v>
          </cell>
          <cell r="R7676" t="str">
            <v>AUD</v>
          </cell>
          <cell r="U7676" t="str">
            <v>01 Inv</v>
          </cell>
          <cell r="V7676" t="str">
            <v>EFT</v>
          </cell>
          <cell r="W7676" t="str">
            <v>EN_AU</v>
          </cell>
          <cell r="X7676" t="str">
            <v>GST</v>
          </cell>
          <cell r="Y7676">
            <v>20100879749</v>
          </cell>
          <cell r="Z7676">
            <v>100</v>
          </cell>
          <cell r="AA7676" t="str">
            <v>NO</v>
          </cell>
          <cell r="AB7676" t="str">
            <v>V-007953</v>
          </cell>
          <cell r="AC7676" t="str">
            <v>V-008974</v>
          </cell>
        </row>
        <row r="7677">
          <cell r="D7677" t="str">
            <v>Rogers Electrical And Design Pty Lt</v>
          </cell>
          <cell r="E7677" t="str">
            <v>ROGERS ELE</v>
          </cell>
          <cell r="I7677" t="str">
            <v>GOL GOL</v>
          </cell>
          <cell r="J7677" t="str">
            <v>AUS</v>
          </cell>
          <cell r="K7677" t="str">
            <v>AU</v>
          </cell>
          <cell r="L7677" t="str">
            <v>Rogers Electrical And Design Pty Lt</v>
          </cell>
          <cell r="M7677" t="str">
            <v>Business</v>
          </cell>
          <cell r="N7677" t="str">
            <v>NSW</v>
          </cell>
          <cell r="O7677" t="str">
            <v>16 Katrina Court</v>
          </cell>
          <cell r="P7677">
            <v>2738</v>
          </cell>
          <cell r="Q7677" t="str">
            <v>NO</v>
          </cell>
          <cell r="R7677" t="str">
            <v>AUD</v>
          </cell>
          <cell r="U7677" t="str">
            <v>14 Inv</v>
          </cell>
          <cell r="V7677" t="str">
            <v>EFT</v>
          </cell>
          <cell r="W7677" t="str">
            <v>EN_AU</v>
          </cell>
          <cell r="X7677" t="str">
            <v>GST</v>
          </cell>
          <cell r="Y7677">
            <v>45615211535</v>
          </cell>
          <cell r="Z7677">
            <v>100</v>
          </cell>
          <cell r="AA7677" t="str">
            <v>NO</v>
          </cell>
          <cell r="AB7677" t="str">
            <v>V-007954</v>
          </cell>
          <cell r="AC7677" t="str">
            <v>V-007139</v>
          </cell>
        </row>
        <row r="7678">
          <cell r="D7678" t="str">
            <v>Rogilla Pty Ltd</v>
          </cell>
          <cell r="E7678" t="str">
            <v>ROGILLA PT</v>
          </cell>
          <cell r="I7678" t="str">
            <v>MORWELL</v>
          </cell>
          <cell r="J7678" t="str">
            <v>AUS</v>
          </cell>
          <cell r="K7678" t="str">
            <v>AU</v>
          </cell>
          <cell r="L7678" t="str">
            <v>Rogilla Pty Ltd</v>
          </cell>
          <cell r="M7678" t="str">
            <v>Business</v>
          </cell>
          <cell r="N7678" t="str">
            <v>VIC</v>
          </cell>
          <cell r="O7678" t="str">
            <v>8 Ensay Court</v>
          </cell>
          <cell r="P7678">
            <v>3840</v>
          </cell>
          <cell r="Q7678" t="str">
            <v>NO</v>
          </cell>
          <cell r="R7678" t="str">
            <v>AUD</v>
          </cell>
          <cell r="U7678" t="str">
            <v>01 Inv</v>
          </cell>
          <cell r="V7678" t="str">
            <v>EFT</v>
          </cell>
          <cell r="W7678" t="str">
            <v>EN_AU</v>
          </cell>
          <cell r="X7678" t="str">
            <v>GST</v>
          </cell>
          <cell r="Y7678">
            <v>62853665265</v>
          </cell>
          <cell r="Z7678">
            <v>100</v>
          </cell>
          <cell r="AA7678" t="str">
            <v>NO</v>
          </cell>
          <cell r="AB7678" t="str">
            <v>V-007955</v>
          </cell>
          <cell r="AC7678" t="str">
            <v>V-002535</v>
          </cell>
        </row>
        <row r="7679">
          <cell r="D7679" t="str">
            <v>Rohan Loudon Plumbing</v>
          </cell>
          <cell r="E7679" t="str">
            <v>ROHAN LOUD</v>
          </cell>
          <cell r="I7679" t="str">
            <v>WEST WYALONG</v>
          </cell>
          <cell r="J7679" t="str">
            <v>AUS</v>
          </cell>
          <cell r="K7679" t="str">
            <v>AU</v>
          </cell>
          <cell r="L7679" t="str">
            <v>Rohan Loudon Plumbing</v>
          </cell>
          <cell r="M7679" t="str">
            <v>Business</v>
          </cell>
          <cell r="N7679" t="str">
            <v>NSW</v>
          </cell>
          <cell r="O7679" t="str">
            <v>154 Main St</v>
          </cell>
          <cell r="P7679">
            <v>2671</v>
          </cell>
          <cell r="Q7679" t="str">
            <v>NO</v>
          </cell>
          <cell r="R7679" t="str">
            <v>AUD</v>
          </cell>
          <cell r="U7679" t="str">
            <v>14 Inv</v>
          </cell>
          <cell r="V7679" t="str">
            <v>EFT</v>
          </cell>
          <cell r="W7679" t="str">
            <v>EN_AU</v>
          </cell>
          <cell r="X7679" t="str">
            <v>GST</v>
          </cell>
          <cell r="Y7679">
            <v>25415985157</v>
          </cell>
          <cell r="Z7679">
            <v>100</v>
          </cell>
          <cell r="AA7679" t="str">
            <v>NO</v>
          </cell>
          <cell r="AB7679" t="str">
            <v>V-007956</v>
          </cell>
          <cell r="AC7679" t="str">
            <v>V-009510</v>
          </cell>
        </row>
        <row r="7680">
          <cell r="D7680" t="str">
            <v>Rohan Timothy Matthews</v>
          </cell>
          <cell r="E7680" t="str">
            <v>ROHAN TIMO</v>
          </cell>
          <cell r="I7680" t="str">
            <v>TOLGA</v>
          </cell>
          <cell r="J7680" t="str">
            <v>AUS</v>
          </cell>
          <cell r="K7680" t="str">
            <v>AU</v>
          </cell>
          <cell r="L7680" t="str">
            <v>Rohan Timothy Matthews</v>
          </cell>
          <cell r="M7680" t="str">
            <v>Business</v>
          </cell>
          <cell r="N7680" t="str">
            <v>QLD</v>
          </cell>
          <cell r="O7680" t="str">
            <v>PO Box 939</v>
          </cell>
          <cell r="P7680">
            <v>4882</v>
          </cell>
          <cell r="Q7680" t="str">
            <v>NO</v>
          </cell>
          <cell r="R7680" t="str">
            <v>AUD</v>
          </cell>
          <cell r="U7680" t="str">
            <v>7 Inv</v>
          </cell>
          <cell r="V7680" t="str">
            <v>EFT</v>
          </cell>
          <cell r="W7680" t="str">
            <v>EN_AU</v>
          </cell>
          <cell r="X7680" t="str">
            <v>Exempt</v>
          </cell>
          <cell r="Y7680">
            <v>99999999999</v>
          </cell>
          <cell r="Z7680">
            <v>100</v>
          </cell>
          <cell r="AA7680" t="str">
            <v>NO</v>
          </cell>
          <cell r="AB7680" t="str">
            <v>V-007957</v>
          </cell>
          <cell r="AC7680" t="str">
            <v>V-002237</v>
          </cell>
        </row>
        <row r="7681">
          <cell r="D7681" t="str">
            <v>Roitech Electrical &amp; Communications</v>
          </cell>
          <cell r="E7681" t="str">
            <v>ROITECH EL</v>
          </cell>
          <cell r="I7681" t="str">
            <v>ALBURY</v>
          </cell>
          <cell r="J7681" t="str">
            <v>AUS</v>
          </cell>
          <cell r="K7681" t="str">
            <v>AU</v>
          </cell>
          <cell r="L7681" t="str">
            <v>Roitech Electrical &amp; Communications</v>
          </cell>
          <cell r="M7681" t="str">
            <v>Business</v>
          </cell>
          <cell r="N7681" t="str">
            <v>NSW</v>
          </cell>
          <cell r="O7681" t="str">
            <v>772 David Street</v>
          </cell>
          <cell r="P7681">
            <v>2640</v>
          </cell>
          <cell r="Q7681" t="str">
            <v>NO</v>
          </cell>
          <cell r="R7681" t="str">
            <v>AUD</v>
          </cell>
          <cell r="U7681" t="str">
            <v>21 Inv</v>
          </cell>
          <cell r="V7681" t="str">
            <v>EFT</v>
          </cell>
          <cell r="W7681" t="str">
            <v>EN_AU</v>
          </cell>
          <cell r="X7681" t="str">
            <v>GST</v>
          </cell>
          <cell r="Y7681">
            <v>85641109088</v>
          </cell>
          <cell r="Z7681">
            <v>100</v>
          </cell>
          <cell r="AA7681" t="str">
            <v>NO</v>
          </cell>
          <cell r="AB7681" t="str">
            <v>V-007958</v>
          </cell>
          <cell r="AC7681" t="str">
            <v>V-009280</v>
          </cell>
        </row>
        <row r="7682">
          <cell r="D7682" t="str">
            <v>Rokewood &amp; District Newsletter Nogs</v>
          </cell>
          <cell r="E7682" t="str">
            <v>ROKEWOOD &amp;</v>
          </cell>
          <cell r="I7682" t="str">
            <v>ROKEWOOD</v>
          </cell>
          <cell r="J7682" t="str">
            <v>AUS</v>
          </cell>
          <cell r="K7682" t="str">
            <v>AU</v>
          </cell>
          <cell r="L7682" t="str">
            <v>Rokewood &amp; District Newsletter Nogs</v>
          </cell>
          <cell r="M7682" t="str">
            <v>Business</v>
          </cell>
          <cell r="N7682" t="str">
            <v>VIC</v>
          </cell>
          <cell r="O7682" t="str">
            <v>PO Box 23</v>
          </cell>
          <cell r="P7682">
            <v>3330</v>
          </cell>
          <cell r="Q7682" t="str">
            <v>NO</v>
          </cell>
          <cell r="R7682" t="str">
            <v>AUD</v>
          </cell>
          <cell r="U7682" t="str">
            <v>30 Inv</v>
          </cell>
          <cell r="V7682" t="str">
            <v>EFT</v>
          </cell>
          <cell r="W7682" t="str">
            <v>EN_AU</v>
          </cell>
          <cell r="X7682" t="str">
            <v>Exempt</v>
          </cell>
          <cell r="Y7682">
            <v>90260594973</v>
          </cell>
          <cell r="Z7682">
            <v>100</v>
          </cell>
          <cell r="AA7682" t="str">
            <v>NO</v>
          </cell>
          <cell r="AB7682" t="str">
            <v>V-007959</v>
          </cell>
          <cell r="AC7682" t="str">
            <v>V-000120</v>
          </cell>
        </row>
        <row r="7683">
          <cell r="D7683" t="str">
            <v>Rokewood Corindhap Football</v>
          </cell>
          <cell r="E7683" t="str">
            <v>R C F C</v>
          </cell>
          <cell r="I7683" t="str">
            <v>REDAN</v>
          </cell>
          <cell r="J7683" t="str">
            <v>AUS</v>
          </cell>
          <cell r="K7683" t="str">
            <v>AU</v>
          </cell>
          <cell r="L7683" t="str">
            <v>Rokewood Corindhap Football</v>
          </cell>
          <cell r="M7683" t="str">
            <v>Business</v>
          </cell>
          <cell r="N7683" t="str">
            <v>VIC</v>
          </cell>
          <cell r="O7683" t="str">
            <v>PO Box 215</v>
          </cell>
          <cell r="P7683">
            <v>3350</v>
          </cell>
          <cell r="Q7683" t="str">
            <v>NO</v>
          </cell>
          <cell r="R7683" t="str">
            <v>AUD</v>
          </cell>
          <cell r="U7683" t="str">
            <v>7 Inv</v>
          </cell>
          <cell r="V7683" t="str">
            <v>EFT</v>
          </cell>
          <cell r="W7683" t="str">
            <v>EN_AU</v>
          </cell>
          <cell r="X7683" t="str">
            <v>Exempt</v>
          </cell>
          <cell r="Y7683">
            <v>96180311041</v>
          </cell>
          <cell r="Z7683">
            <v>100</v>
          </cell>
          <cell r="AA7683" t="str">
            <v>NO</v>
          </cell>
          <cell r="AB7683" t="str">
            <v>V-007960</v>
          </cell>
          <cell r="AC7683" t="str">
            <v>V-000150</v>
          </cell>
        </row>
        <row r="7684">
          <cell r="D7684" t="str">
            <v>Rolfe Rural Contracting Pty Ltd</v>
          </cell>
          <cell r="E7684" t="str">
            <v>ROLFE RURA</v>
          </cell>
          <cell r="I7684" t="str">
            <v>QUIRINDI</v>
          </cell>
          <cell r="J7684" t="str">
            <v>AUS</v>
          </cell>
          <cell r="K7684" t="str">
            <v>AU</v>
          </cell>
          <cell r="L7684" t="str">
            <v>Rolfe Rural Contracting Pty Ltd</v>
          </cell>
          <cell r="M7684" t="str">
            <v>Business</v>
          </cell>
          <cell r="N7684" t="str">
            <v>NSW</v>
          </cell>
          <cell r="O7684" t="str">
            <v>11 Lennox Street</v>
          </cell>
          <cell r="P7684">
            <v>2343</v>
          </cell>
          <cell r="Q7684" t="str">
            <v>NO</v>
          </cell>
          <cell r="R7684" t="str">
            <v>AUD</v>
          </cell>
          <cell r="U7684" t="str">
            <v>01 Inv</v>
          </cell>
          <cell r="V7684" t="str">
            <v>EFT</v>
          </cell>
          <cell r="W7684" t="str">
            <v>EN_AU</v>
          </cell>
          <cell r="X7684" t="str">
            <v>GST</v>
          </cell>
          <cell r="Y7684">
            <v>63658543036</v>
          </cell>
          <cell r="Z7684">
            <v>100</v>
          </cell>
          <cell r="AA7684" t="str">
            <v>NO</v>
          </cell>
          <cell r="AB7684" t="str">
            <v>V-007961</v>
          </cell>
          <cell r="AC7684" t="str">
            <v>V-005966</v>
          </cell>
        </row>
        <row r="7685">
          <cell r="D7685" t="str">
            <v>Rollbusch Quality Meats Pty Ltd</v>
          </cell>
          <cell r="E7685" t="str">
            <v>ROLLBUSCH</v>
          </cell>
          <cell r="I7685" t="str">
            <v>WAIKERIE</v>
          </cell>
          <cell r="J7685" t="str">
            <v>AUS</v>
          </cell>
          <cell r="K7685" t="str">
            <v>AU</v>
          </cell>
          <cell r="L7685" t="str">
            <v>Rollbusch Quality Meats Pty Ltd</v>
          </cell>
          <cell r="M7685" t="str">
            <v>Business</v>
          </cell>
          <cell r="N7685" t="str">
            <v>SA</v>
          </cell>
          <cell r="O7685" t="str">
            <v>18 Mccoy Street</v>
          </cell>
          <cell r="P7685">
            <v>5330</v>
          </cell>
          <cell r="Q7685" t="str">
            <v>NO</v>
          </cell>
          <cell r="R7685" t="str">
            <v>AUD</v>
          </cell>
          <cell r="U7685" t="str">
            <v>7 Inv</v>
          </cell>
          <cell r="V7685" t="str">
            <v>EFT</v>
          </cell>
          <cell r="W7685" t="str">
            <v>EN_AU</v>
          </cell>
          <cell r="X7685" t="str">
            <v>GST</v>
          </cell>
          <cell r="Y7685">
            <v>51613881628</v>
          </cell>
          <cell r="Z7685">
            <v>100</v>
          </cell>
          <cell r="AA7685" t="str">
            <v>NO</v>
          </cell>
          <cell r="AB7685" t="str">
            <v>V-007962</v>
          </cell>
          <cell r="AC7685" t="str">
            <v>V-004166</v>
          </cell>
        </row>
        <row r="7686">
          <cell r="D7686" t="str">
            <v>Rolling Designs</v>
          </cell>
          <cell r="E7686" t="str">
            <v>ROLLING DE</v>
          </cell>
          <cell r="I7686" t="str">
            <v>BILOELA</v>
          </cell>
          <cell r="J7686" t="str">
            <v>AUS</v>
          </cell>
          <cell r="K7686" t="str">
            <v>AU</v>
          </cell>
          <cell r="L7686" t="str">
            <v>Rolling Designs</v>
          </cell>
          <cell r="M7686" t="str">
            <v>Business</v>
          </cell>
          <cell r="N7686" t="str">
            <v>QLD</v>
          </cell>
          <cell r="O7686" t="str">
            <v>PO Box 1109</v>
          </cell>
          <cell r="P7686">
            <v>4715</v>
          </cell>
          <cell r="Q7686" t="str">
            <v>NO</v>
          </cell>
          <cell r="R7686" t="str">
            <v>AUD</v>
          </cell>
          <cell r="U7686" t="str">
            <v>7 Inv</v>
          </cell>
          <cell r="V7686" t="str">
            <v>EFT</v>
          </cell>
          <cell r="W7686" t="str">
            <v>EN_AU</v>
          </cell>
          <cell r="X7686" t="str">
            <v>GST</v>
          </cell>
          <cell r="Y7686">
            <v>38331195959</v>
          </cell>
          <cell r="Z7686">
            <v>100</v>
          </cell>
          <cell r="AA7686" t="str">
            <v>NO</v>
          </cell>
          <cell r="AB7686" t="str">
            <v>V-007965</v>
          </cell>
          <cell r="AC7686" t="str">
            <v>V-008236</v>
          </cell>
        </row>
        <row r="7687">
          <cell r="D7687" t="str">
            <v>Roma And District Tennis Club</v>
          </cell>
          <cell r="E7687" t="str">
            <v>ROMA AND D</v>
          </cell>
          <cell r="I7687" t="str">
            <v>ROMA</v>
          </cell>
          <cell r="J7687" t="str">
            <v>AUS</v>
          </cell>
          <cell r="K7687" t="str">
            <v>AU</v>
          </cell>
          <cell r="L7687" t="str">
            <v>Roma And District Tennis Club</v>
          </cell>
          <cell r="M7687" t="str">
            <v>Business</v>
          </cell>
          <cell r="N7687" t="str">
            <v>QLD</v>
          </cell>
          <cell r="O7687" t="str">
            <v>PO Box 598</v>
          </cell>
          <cell r="P7687">
            <v>4455</v>
          </cell>
          <cell r="Q7687" t="str">
            <v>NO</v>
          </cell>
          <cell r="R7687" t="str">
            <v>AUD</v>
          </cell>
          <cell r="U7687" t="str">
            <v>7 Inv</v>
          </cell>
          <cell r="V7687" t="str">
            <v>EFT</v>
          </cell>
          <cell r="W7687" t="str">
            <v>EN_AU</v>
          </cell>
          <cell r="X7687" t="str">
            <v>GST</v>
          </cell>
          <cell r="Y7687">
            <v>99175763412</v>
          </cell>
          <cell r="Z7687">
            <v>100</v>
          </cell>
          <cell r="AA7687" t="str">
            <v>NO</v>
          </cell>
          <cell r="AB7687" t="str">
            <v>V-007966</v>
          </cell>
          <cell r="AC7687" t="str">
            <v>V-006094</v>
          </cell>
        </row>
        <row r="7688">
          <cell r="D7688" t="str">
            <v>Roma And Kay Cafe</v>
          </cell>
          <cell r="E7688" t="str">
            <v>ROMA AND K</v>
          </cell>
          <cell r="I7688" t="str">
            <v>LAKE GRACE</v>
          </cell>
          <cell r="J7688" t="str">
            <v>AUS</v>
          </cell>
          <cell r="K7688" t="str">
            <v>AU</v>
          </cell>
          <cell r="L7688" t="str">
            <v>Roma And Kay Cafe</v>
          </cell>
          <cell r="M7688" t="str">
            <v>Business</v>
          </cell>
          <cell r="N7688" t="str">
            <v>WA</v>
          </cell>
          <cell r="O7688" t="str">
            <v>25 Stubbs Street</v>
          </cell>
          <cell r="P7688">
            <v>6353</v>
          </cell>
          <cell r="Q7688" t="str">
            <v>NO</v>
          </cell>
          <cell r="R7688" t="str">
            <v>AUD</v>
          </cell>
          <cell r="U7688" t="str">
            <v>7 Inv</v>
          </cell>
          <cell r="V7688" t="str">
            <v>EFT</v>
          </cell>
          <cell r="W7688" t="str">
            <v>EN_AU</v>
          </cell>
          <cell r="X7688" t="str">
            <v>Exempt</v>
          </cell>
          <cell r="Y7688">
            <v>35795691527</v>
          </cell>
          <cell r="Z7688">
            <v>100</v>
          </cell>
          <cell r="AA7688" t="str">
            <v>NO</v>
          </cell>
          <cell r="AB7688" t="str">
            <v>V-007967</v>
          </cell>
          <cell r="AC7688" t="str">
            <v>V-009876</v>
          </cell>
        </row>
        <row r="7689">
          <cell r="D7689" t="str">
            <v>Roma Campdraft Association</v>
          </cell>
          <cell r="E7689" t="str">
            <v>ROMA CAMPD</v>
          </cell>
          <cell r="I7689" t="str">
            <v>ROMA</v>
          </cell>
          <cell r="J7689" t="str">
            <v>AUS</v>
          </cell>
          <cell r="K7689" t="str">
            <v>AU</v>
          </cell>
          <cell r="L7689" t="str">
            <v>Roma Campdraft Association</v>
          </cell>
          <cell r="M7689" t="str">
            <v>Business</v>
          </cell>
          <cell r="N7689" t="str">
            <v>QLD</v>
          </cell>
          <cell r="O7689" t="str">
            <v>PO Box 1284</v>
          </cell>
          <cell r="P7689">
            <v>4455</v>
          </cell>
          <cell r="Q7689" t="str">
            <v>NO</v>
          </cell>
          <cell r="R7689" t="str">
            <v>AUD</v>
          </cell>
          <cell r="U7689" t="str">
            <v>7 Inv</v>
          </cell>
          <cell r="V7689" t="str">
            <v>EFT</v>
          </cell>
          <cell r="W7689" t="str">
            <v>EN_AU</v>
          </cell>
          <cell r="X7689" t="str">
            <v>Exempt</v>
          </cell>
          <cell r="Y7689">
            <v>74087840429</v>
          </cell>
          <cell r="Z7689">
            <v>100</v>
          </cell>
          <cell r="AA7689" t="str">
            <v>NO</v>
          </cell>
          <cell r="AB7689" t="str">
            <v>V-007970</v>
          </cell>
          <cell r="AC7689" t="str">
            <v>V-001887</v>
          </cell>
        </row>
        <row r="7690">
          <cell r="D7690" t="str">
            <v>Roma Campdraft Association Inc Nog</v>
          </cell>
          <cell r="E7690" t="str">
            <v>ROMA CAMPD</v>
          </cell>
          <cell r="I7690" t="str">
            <v>ROMA</v>
          </cell>
          <cell r="J7690" t="str">
            <v>AUS</v>
          </cell>
          <cell r="K7690" t="str">
            <v>AU</v>
          </cell>
          <cell r="L7690" t="str">
            <v>Roma Campdraft Association Inc Nog</v>
          </cell>
          <cell r="M7690" t="str">
            <v>Business</v>
          </cell>
          <cell r="N7690" t="str">
            <v>QLD</v>
          </cell>
          <cell r="O7690" t="str">
            <v>PO Box 1284</v>
          </cell>
          <cell r="P7690">
            <v>4455</v>
          </cell>
          <cell r="Q7690" t="str">
            <v>NO</v>
          </cell>
          <cell r="R7690" t="str">
            <v>AUD</v>
          </cell>
          <cell r="U7690" t="str">
            <v>01 Inv</v>
          </cell>
          <cell r="V7690" t="str">
            <v>EFT</v>
          </cell>
          <cell r="W7690" t="str">
            <v>EN_AU</v>
          </cell>
          <cell r="X7690" t="str">
            <v>GST</v>
          </cell>
          <cell r="Y7690">
            <v>76645014771</v>
          </cell>
          <cell r="Z7690">
            <v>100</v>
          </cell>
          <cell r="AA7690" t="str">
            <v>NO</v>
          </cell>
          <cell r="AB7690" t="str">
            <v>V-007971</v>
          </cell>
          <cell r="AC7690" t="str">
            <v>V-004562</v>
          </cell>
        </row>
        <row r="7691">
          <cell r="D7691" t="str">
            <v>Roma Communications</v>
          </cell>
          <cell r="E7691" t="str">
            <v>ROMA COMMU</v>
          </cell>
          <cell r="I7691" t="str">
            <v>ROMA</v>
          </cell>
          <cell r="J7691" t="str">
            <v>AUS</v>
          </cell>
          <cell r="K7691" t="str">
            <v>AU</v>
          </cell>
          <cell r="L7691" t="str">
            <v>Roma Communications</v>
          </cell>
          <cell r="M7691" t="str">
            <v>Business</v>
          </cell>
          <cell r="N7691" t="str">
            <v>QLD</v>
          </cell>
          <cell r="O7691" t="str">
            <v>1/110 Raglan Street</v>
          </cell>
          <cell r="P7691">
            <v>4455</v>
          </cell>
          <cell r="Q7691" t="str">
            <v>NO</v>
          </cell>
          <cell r="R7691" t="str">
            <v>AUD</v>
          </cell>
          <cell r="U7691" t="str">
            <v>14 Inv</v>
          </cell>
          <cell r="V7691" t="str">
            <v>EFT</v>
          </cell>
          <cell r="W7691" t="str">
            <v>EN_AU</v>
          </cell>
          <cell r="X7691" t="str">
            <v>GST</v>
          </cell>
          <cell r="Y7691">
            <v>48571823585</v>
          </cell>
          <cell r="Z7691">
            <v>100</v>
          </cell>
          <cell r="AA7691" t="str">
            <v>NO</v>
          </cell>
          <cell r="AB7691" t="str">
            <v>V-007972</v>
          </cell>
          <cell r="AC7691" t="str">
            <v>V-010027</v>
          </cell>
        </row>
        <row r="7692">
          <cell r="D7692" t="str">
            <v>Roma District Junior Rugby League</v>
          </cell>
          <cell r="E7692" t="str">
            <v>ROMA DISTR</v>
          </cell>
          <cell r="I7692" t="str">
            <v>ROMA</v>
          </cell>
          <cell r="J7692" t="str">
            <v>AUS</v>
          </cell>
          <cell r="K7692" t="str">
            <v>AU</v>
          </cell>
          <cell r="L7692" t="str">
            <v>Roma District Junior Rugby League</v>
          </cell>
          <cell r="M7692" t="str">
            <v>Business</v>
          </cell>
          <cell r="N7692" t="str">
            <v>QLD</v>
          </cell>
          <cell r="O7692" t="str">
            <v>PO Box 1253</v>
          </cell>
          <cell r="P7692">
            <v>4455</v>
          </cell>
          <cell r="Q7692" t="str">
            <v>NO</v>
          </cell>
          <cell r="R7692" t="str">
            <v>AUD</v>
          </cell>
          <cell r="U7692" t="str">
            <v>01 Inv</v>
          </cell>
          <cell r="V7692" t="str">
            <v>EFT</v>
          </cell>
          <cell r="W7692" t="str">
            <v>EN_AU</v>
          </cell>
          <cell r="X7692" t="str">
            <v>Exempt</v>
          </cell>
          <cell r="Y7692">
            <v>14501945418</v>
          </cell>
          <cell r="Z7692">
            <v>100</v>
          </cell>
          <cell r="AA7692" t="str">
            <v>NO</v>
          </cell>
          <cell r="AB7692" t="str">
            <v>V-007973</v>
          </cell>
          <cell r="AC7692" t="str">
            <v>V-009076</v>
          </cell>
        </row>
        <row r="7693">
          <cell r="D7693" t="str">
            <v>Roma Explorers Inn</v>
          </cell>
          <cell r="E7693" t="str">
            <v>ROMA EXPLO</v>
          </cell>
          <cell r="I7693" t="str">
            <v>ROMA</v>
          </cell>
          <cell r="J7693" t="str">
            <v>AUS</v>
          </cell>
          <cell r="K7693" t="str">
            <v>AU</v>
          </cell>
          <cell r="L7693" t="str">
            <v>Roma Explorers Inn</v>
          </cell>
          <cell r="M7693" t="str">
            <v>Business</v>
          </cell>
          <cell r="N7693" t="str">
            <v>QLD</v>
          </cell>
          <cell r="O7693" t="str">
            <v>PO Box 241</v>
          </cell>
          <cell r="P7693">
            <v>4455</v>
          </cell>
          <cell r="Q7693" t="str">
            <v>NO</v>
          </cell>
          <cell r="R7693" t="str">
            <v>AUD</v>
          </cell>
          <cell r="U7693" t="str">
            <v>01 Inv</v>
          </cell>
          <cell r="V7693" t="str">
            <v>EFT</v>
          </cell>
          <cell r="W7693" t="str">
            <v>EN_AU</v>
          </cell>
          <cell r="X7693" t="str">
            <v>GST</v>
          </cell>
          <cell r="Y7693">
            <v>40115926399</v>
          </cell>
          <cell r="Z7693">
            <v>100</v>
          </cell>
          <cell r="AA7693" t="str">
            <v>NO</v>
          </cell>
          <cell r="AB7693" t="str">
            <v>V-007975</v>
          </cell>
          <cell r="AC7693" t="str">
            <v>V-001242</v>
          </cell>
        </row>
        <row r="7694">
          <cell r="D7694" t="str">
            <v>Roma Firefighting Equipment</v>
          </cell>
          <cell r="E7694" t="str">
            <v>ROMA FIREF</v>
          </cell>
          <cell r="I7694" t="str">
            <v>ROMA</v>
          </cell>
          <cell r="J7694" t="str">
            <v>AUS</v>
          </cell>
          <cell r="K7694" t="str">
            <v>AU</v>
          </cell>
          <cell r="L7694" t="str">
            <v>Roma Firefighting Equipment</v>
          </cell>
          <cell r="M7694" t="str">
            <v>Business</v>
          </cell>
          <cell r="N7694" t="str">
            <v>QLD</v>
          </cell>
          <cell r="O7694" t="str">
            <v>PO Box 1271</v>
          </cell>
          <cell r="P7694">
            <v>4455</v>
          </cell>
          <cell r="Q7694" t="str">
            <v>NO</v>
          </cell>
          <cell r="R7694" t="str">
            <v>AUD</v>
          </cell>
          <cell r="U7694" t="str">
            <v>14 Inv</v>
          </cell>
          <cell r="V7694" t="str">
            <v>EFT</v>
          </cell>
          <cell r="W7694" t="str">
            <v>EN_AU</v>
          </cell>
          <cell r="X7694" t="str">
            <v>GST</v>
          </cell>
          <cell r="Y7694">
            <v>93776827433</v>
          </cell>
          <cell r="Z7694">
            <v>100</v>
          </cell>
          <cell r="AA7694" t="str">
            <v>NO</v>
          </cell>
          <cell r="AB7694" t="str">
            <v>V-007976</v>
          </cell>
          <cell r="AC7694" t="str">
            <v>V-001637</v>
          </cell>
        </row>
        <row r="7695">
          <cell r="D7695" t="str">
            <v>Roma Firefighting Equipment</v>
          </cell>
          <cell r="E7695" t="str">
            <v>ROMA FIREF</v>
          </cell>
          <cell r="I7695" t="str">
            <v>ROMA</v>
          </cell>
          <cell r="J7695" t="str">
            <v>AUS</v>
          </cell>
          <cell r="K7695" t="str">
            <v>AU</v>
          </cell>
          <cell r="L7695" t="str">
            <v>Roma Firefighting Equipment</v>
          </cell>
          <cell r="M7695" t="str">
            <v>Business</v>
          </cell>
          <cell r="N7695" t="str">
            <v>QLD</v>
          </cell>
          <cell r="O7695" t="str">
            <v>PO Box 1271</v>
          </cell>
          <cell r="P7695">
            <v>4455</v>
          </cell>
          <cell r="Q7695" t="str">
            <v>NO</v>
          </cell>
          <cell r="R7695" t="str">
            <v>AUD</v>
          </cell>
          <cell r="U7695" t="str">
            <v>14 Inv</v>
          </cell>
          <cell r="V7695" t="str">
            <v>EFT</v>
          </cell>
          <cell r="W7695" t="str">
            <v>EN_AU</v>
          </cell>
          <cell r="X7695" t="str">
            <v>GST</v>
          </cell>
          <cell r="Y7695">
            <v>48118763812</v>
          </cell>
          <cell r="Z7695">
            <v>100</v>
          </cell>
          <cell r="AA7695" t="str">
            <v>NO</v>
          </cell>
          <cell r="AB7695" t="str">
            <v>V-007977</v>
          </cell>
          <cell r="AC7695" t="str">
            <v>V-001637</v>
          </cell>
        </row>
        <row r="7696">
          <cell r="D7696" t="str">
            <v>Roma Gas Supplies</v>
          </cell>
          <cell r="E7696" t="str">
            <v>ROMA GAS</v>
          </cell>
          <cell r="I7696" t="str">
            <v>ROMA</v>
          </cell>
          <cell r="J7696" t="str">
            <v>AUS</v>
          </cell>
          <cell r="K7696" t="str">
            <v>AU</v>
          </cell>
          <cell r="L7696" t="str">
            <v>Roma Gas Supplies</v>
          </cell>
          <cell r="M7696" t="str">
            <v>Business</v>
          </cell>
          <cell r="N7696" t="str">
            <v>QLD</v>
          </cell>
          <cell r="O7696" t="str">
            <v>28 Hawthorne Street</v>
          </cell>
          <cell r="P7696">
            <v>4455</v>
          </cell>
          <cell r="Q7696" t="str">
            <v>NO</v>
          </cell>
          <cell r="R7696" t="str">
            <v>AUD</v>
          </cell>
          <cell r="U7696" t="str">
            <v>30 Inv</v>
          </cell>
          <cell r="V7696" t="str">
            <v>EFT</v>
          </cell>
          <cell r="W7696" t="str">
            <v>EN_AU</v>
          </cell>
          <cell r="X7696" t="str">
            <v>GST</v>
          </cell>
          <cell r="Y7696">
            <v>61010662852</v>
          </cell>
          <cell r="Z7696">
            <v>100</v>
          </cell>
          <cell r="AA7696" t="str">
            <v>NO</v>
          </cell>
          <cell r="AB7696" t="str">
            <v>V-007982</v>
          </cell>
          <cell r="AC7696" t="str">
            <v>V-008845</v>
          </cell>
        </row>
        <row r="7697">
          <cell r="D7697" t="str">
            <v>Roma Livestock Agents</v>
          </cell>
          <cell r="E7697" t="str">
            <v>ROMA LIVES</v>
          </cell>
          <cell r="I7697" t="str">
            <v>ROMA</v>
          </cell>
          <cell r="J7697" t="str">
            <v>AUS</v>
          </cell>
          <cell r="K7697" t="str">
            <v>AU</v>
          </cell>
          <cell r="L7697" t="str">
            <v>Roma Livestock Agents</v>
          </cell>
          <cell r="M7697" t="str">
            <v>Business</v>
          </cell>
          <cell r="N7697" t="str">
            <v>QLD</v>
          </cell>
          <cell r="O7697" t="str">
            <v>PO Box 71</v>
          </cell>
          <cell r="P7697">
            <v>4455</v>
          </cell>
          <cell r="Q7697" t="str">
            <v>NO</v>
          </cell>
          <cell r="R7697" t="str">
            <v>AUD</v>
          </cell>
          <cell r="U7697" t="str">
            <v>01 Inv</v>
          </cell>
          <cell r="V7697" t="str">
            <v>EFT</v>
          </cell>
          <cell r="W7697" t="str">
            <v>EN_AU</v>
          </cell>
          <cell r="X7697" t="str">
            <v>GST</v>
          </cell>
          <cell r="Y7697">
            <v>87785954934</v>
          </cell>
          <cell r="Z7697">
            <v>100</v>
          </cell>
          <cell r="AA7697" t="str">
            <v>NO</v>
          </cell>
          <cell r="AB7697" t="str">
            <v>V-007983</v>
          </cell>
          <cell r="AC7697" t="str">
            <v>V-001593</v>
          </cell>
        </row>
        <row r="7698">
          <cell r="D7698" t="str">
            <v>RoMA Newsagency &amp; Book Shop</v>
          </cell>
          <cell r="E7698" t="str">
            <v>ROMA NEWSA</v>
          </cell>
          <cell r="I7698" t="str">
            <v>ROMA</v>
          </cell>
          <cell r="J7698" t="str">
            <v>AUS</v>
          </cell>
          <cell r="K7698" t="str">
            <v>AU</v>
          </cell>
          <cell r="L7698" t="str">
            <v>RoMA Newsagency &amp; Book Shop</v>
          </cell>
          <cell r="M7698" t="str">
            <v>Business</v>
          </cell>
          <cell r="N7698" t="str">
            <v>QLD</v>
          </cell>
          <cell r="O7698" t="str">
            <v>94 Mcdowall Street</v>
          </cell>
          <cell r="P7698">
            <v>4455</v>
          </cell>
          <cell r="Q7698" t="str">
            <v>NO</v>
          </cell>
          <cell r="R7698" t="str">
            <v>AUD</v>
          </cell>
          <cell r="U7698" t="str">
            <v>30 Inv</v>
          </cell>
          <cell r="V7698" t="str">
            <v>EFT</v>
          </cell>
          <cell r="W7698" t="str">
            <v>EN_AU</v>
          </cell>
          <cell r="X7698" t="str">
            <v>GST</v>
          </cell>
          <cell r="Y7698">
            <v>98356567465</v>
          </cell>
          <cell r="Z7698">
            <v>100</v>
          </cell>
          <cell r="AA7698" t="str">
            <v>NO</v>
          </cell>
          <cell r="AB7698" t="str">
            <v>V-007984</v>
          </cell>
          <cell r="AC7698" t="str">
            <v>V-004516</v>
          </cell>
        </row>
        <row r="7699">
          <cell r="D7699" t="str">
            <v>RoMA Printers &amp; Stationers Pty Ltd</v>
          </cell>
          <cell r="E7699" t="str">
            <v>ROMA PRINT</v>
          </cell>
          <cell r="I7699" t="str">
            <v>ROMA</v>
          </cell>
          <cell r="J7699" t="str">
            <v>AUS</v>
          </cell>
          <cell r="K7699" t="str">
            <v>AU</v>
          </cell>
          <cell r="L7699" t="str">
            <v>RoMA Printers &amp; Stationers Pty Ltd</v>
          </cell>
          <cell r="M7699" t="str">
            <v>Business</v>
          </cell>
          <cell r="N7699" t="str">
            <v>QLD</v>
          </cell>
          <cell r="O7699" t="str">
            <v>PO Box 457</v>
          </cell>
          <cell r="P7699">
            <v>4455</v>
          </cell>
          <cell r="Q7699" t="str">
            <v>NO</v>
          </cell>
          <cell r="R7699" t="str">
            <v>AUD</v>
          </cell>
          <cell r="U7699" t="str">
            <v>30 Inv</v>
          </cell>
          <cell r="V7699" t="str">
            <v>EFT</v>
          </cell>
          <cell r="W7699" t="str">
            <v>EN_AU</v>
          </cell>
          <cell r="X7699" t="str">
            <v>GST</v>
          </cell>
          <cell r="Y7699">
            <v>97164501017</v>
          </cell>
          <cell r="Z7699">
            <v>100</v>
          </cell>
          <cell r="AA7699" t="str">
            <v>NO</v>
          </cell>
          <cell r="AB7699" t="str">
            <v>V-007985</v>
          </cell>
          <cell r="AC7699" t="str">
            <v>V-001881</v>
          </cell>
        </row>
        <row r="7700">
          <cell r="D7700" t="str">
            <v>Roma Show Society Inc</v>
          </cell>
          <cell r="E7700" t="str">
            <v>ROMA SHOW</v>
          </cell>
          <cell r="I7700" t="str">
            <v>ROMA</v>
          </cell>
          <cell r="J7700" t="str">
            <v>AUS</v>
          </cell>
          <cell r="K7700" t="str">
            <v>AU</v>
          </cell>
          <cell r="L7700" t="str">
            <v>Roma Show Society Inc</v>
          </cell>
          <cell r="M7700" t="str">
            <v>Business</v>
          </cell>
          <cell r="N7700" t="str">
            <v>QLD</v>
          </cell>
          <cell r="O7700" t="str">
            <v>PO Box 139</v>
          </cell>
          <cell r="P7700">
            <v>4455</v>
          </cell>
          <cell r="Q7700" t="str">
            <v>NO</v>
          </cell>
          <cell r="R7700" t="str">
            <v>AUD</v>
          </cell>
          <cell r="U7700" t="str">
            <v>14 Inv</v>
          </cell>
          <cell r="V7700" t="str">
            <v>EFT</v>
          </cell>
          <cell r="W7700" t="str">
            <v>EN_AU</v>
          </cell>
          <cell r="X7700" t="str">
            <v>GST</v>
          </cell>
          <cell r="Y7700">
            <v>49334968854</v>
          </cell>
          <cell r="Z7700">
            <v>100</v>
          </cell>
          <cell r="AA7700" t="str">
            <v>NO</v>
          </cell>
          <cell r="AB7700" t="str">
            <v>V-007988</v>
          </cell>
          <cell r="AC7700" t="str">
            <v>V-001240</v>
          </cell>
        </row>
        <row r="7701">
          <cell r="D7701" t="str">
            <v>Roma Turf Club Inc</v>
          </cell>
          <cell r="E7701" t="str">
            <v>ROMA TURF</v>
          </cell>
          <cell r="I7701" t="str">
            <v>ROMA</v>
          </cell>
          <cell r="J7701" t="str">
            <v>AUS</v>
          </cell>
          <cell r="K7701" t="str">
            <v>AU</v>
          </cell>
          <cell r="L7701" t="str">
            <v>Roma Turf Club Inc</v>
          </cell>
          <cell r="M7701" t="str">
            <v>Business</v>
          </cell>
          <cell r="N7701" t="str">
            <v>QLD</v>
          </cell>
          <cell r="O7701" t="str">
            <v>PO Box 294</v>
          </cell>
          <cell r="P7701">
            <v>4455</v>
          </cell>
          <cell r="Q7701" t="str">
            <v>NO</v>
          </cell>
          <cell r="R7701" t="str">
            <v>AUD</v>
          </cell>
          <cell r="U7701" t="str">
            <v>7 Inv</v>
          </cell>
          <cell r="V7701" t="str">
            <v>EFT</v>
          </cell>
          <cell r="W7701" t="str">
            <v>EN_AU</v>
          </cell>
          <cell r="X7701" t="str">
            <v>GST</v>
          </cell>
          <cell r="Y7701">
            <v>27002336434</v>
          </cell>
          <cell r="Z7701">
            <v>100</v>
          </cell>
          <cell r="AA7701" t="str">
            <v>NO</v>
          </cell>
          <cell r="AB7701" t="str">
            <v>V-007989</v>
          </cell>
          <cell r="AC7701" t="str">
            <v>V-010523</v>
          </cell>
        </row>
        <row r="7702">
          <cell r="D7702" t="str">
            <v>Romanos Hotel</v>
          </cell>
          <cell r="E7702" t="str">
            <v>ROMANOS HO</v>
          </cell>
          <cell r="I7702" t="str">
            <v>WAGGA WAGGA</v>
          </cell>
          <cell r="J7702" t="str">
            <v>AUS</v>
          </cell>
          <cell r="K7702" t="str">
            <v>AU</v>
          </cell>
          <cell r="L7702" t="str">
            <v>Romanos Hotel</v>
          </cell>
          <cell r="M7702" t="str">
            <v>Business</v>
          </cell>
          <cell r="N7702" t="str">
            <v>NSW</v>
          </cell>
          <cell r="O7702" t="str">
            <v>81 Fitzmaurice Street</v>
          </cell>
          <cell r="P7702">
            <v>2650</v>
          </cell>
          <cell r="Q7702" t="str">
            <v>NO</v>
          </cell>
          <cell r="R7702" t="str">
            <v>AUD</v>
          </cell>
          <cell r="U7702" t="str">
            <v>7 Inv</v>
          </cell>
          <cell r="V7702" t="str">
            <v>EFT</v>
          </cell>
          <cell r="W7702" t="str">
            <v>EN_AU</v>
          </cell>
          <cell r="X7702" t="str">
            <v>GST</v>
          </cell>
          <cell r="Y7702">
            <v>46648927093</v>
          </cell>
          <cell r="Z7702">
            <v>100</v>
          </cell>
          <cell r="AA7702" t="str">
            <v>NO</v>
          </cell>
          <cell r="AB7702" t="str">
            <v>V-007992</v>
          </cell>
          <cell r="AC7702" t="str">
            <v>V-009468</v>
          </cell>
        </row>
        <row r="7703">
          <cell r="D7703" t="str">
            <v>Rombola Engineering Pty Ltd</v>
          </cell>
          <cell r="E7703" t="str">
            <v>ROMBOLA EN</v>
          </cell>
          <cell r="I7703" t="str">
            <v>NARRANDERA</v>
          </cell>
          <cell r="J7703" t="str">
            <v>AUS</v>
          </cell>
          <cell r="K7703" t="str">
            <v>AU</v>
          </cell>
          <cell r="L7703" t="str">
            <v>Rombola Engineering Pty Ltd</v>
          </cell>
          <cell r="M7703" t="str">
            <v>Business</v>
          </cell>
          <cell r="N7703" t="str">
            <v>NSW</v>
          </cell>
          <cell r="O7703" t="str">
            <v>PO Box 115</v>
          </cell>
          <cell r="P7703">
            <v>2700</v>
          </cell>
          <cell r="Q7703" t="str">
            <v>NO</v>
          </cell>
          <cell r="R7703" t="str">
            <v>AUD</v>
          </cell>
          <cell r="U7703" t="str">
            <v>14 Inv</v>
          </cell>
          <cell r="V7703" t="str">
            <v>EFT</v>
          </cell>
          <cell r="W7703" t="str">
            <v>EN_AU</v>
          </cell>
          <cell r="X7703" t="str">
            <v>GST</v>
          </cell>
          <cell r="Y7703">
            <v>12002538785</v>
          </cell>
          <cell r="Z7703">
            <v>100</v>
          </cell>
          <cell r="AA7703" t="str">
            <v>NO</v>
          </cell>
          <cell r="AB7703" t="str">
            <v>V-007994</v>
          </cell>
          <cell r="AC7703" t="str">
            <v>V-009261</v>
          </cell>
        </row>
        <row r="7704">
          <cell r="D7704" t="str">
            <v>Romley Estate Rdp Technologies</v>
          </cell>
          <cell r="E7704" t="str">
            <v>ROMLEY EST</v>
          </cell>
          <cell r="I7704" t="str">
            <v>WILLUNGA</v>
          </cell>
          <cell r="J7704" t="str">
            <v>AUS</v>
          </cell>
          <cell r="K7704" t="str">
            <v>AU</v>
          </cell>
          <cell r="L7704" t="str">
            <v>Romley Estate Rdp Technologies</v>
          </cell>
          <cell r="M7704" t="str">
            <v>Business</v>
          </cell>
          <cell r="N7704" t="str">
            <v>SA</v>
          </cell>
          <cell r="O7704" t="str">
            <v>PO Box 757</v>
          </cell>
          <cell r="P7704">
            <v>5172</v>
          </cell>
          <cell r="Q7704" t="str">
            <v>NO</v>
          </cell>
          <cell r="R7704" t="str">
            <v>AUD</v>
          </cell>
          <cell r="U7704" t="str">
            <v>01 Inv</v>
          </cell>
          <cell r="V7704" t="str">
            <v>EFT</v>
          </cell>
          <cell r="W7704" t="str">
            <v>EN_AU</v>
          </cell>
          <cell r="X7704" t="str">
            <v>GST</v>
          </cell>
          <cell r="Y7704">
            <v>59794867492</v>
          </cell>
          <cell r="Z7704">
            <v>100</v>
          </cell>
          <cell r="AA7704" t="str">
            <v>NO</v>
          </cell>
          <cell r="AB7704" t="str">
            <v>V-007996</v>
          </cell>
          <cell r="AC7704" t="str">
            <v>V-010168</v>
          </cell>
        </row>
        <row r="7705">
          <cell r="D7705" t="str">
            <v>Romteck Grid Pty Ltd</v>
          </cell>
          <cell r="E7705" t="str">
            <v>ROMTECK GR</v>
          </cell>
          <cell r="I7705" t="str">
            <v>BOTANY</v>
          </cell>
          <cell r="J7705" t="str">
            <v>AUS</v>
          </cell>
          <cell r="K7705" t="str">
            <v>AU</v>
          </cell>
          <cell r="L7705" t="str">
            <v>Romteck Grid Pty Ltd</v>
          </cell>
          <cell r="M7705" t="str">
            <v>Business</v>
          </cell>
          <cell r="N7705" t="str">
            <v>NSW</v>
          </cell>
          <cell r="O7705" t="str">
            <v>96 Bay Street</v>
          </cell>
          <cell r="P7705">
            <v>2019</v>
          </cell>
          <cell r="Q7705" t="str">
            <v>NO</v>
          </cell>
          <cell r="R7705" t="str">
            <v>AUD</v>
          </cell>
          <cell r="U7705" t="str">
            <v>14 Inv</v>
          </cell>
          <cell r="V7705" t="str">
            <v>EFT</v>
          </cell>
          <cell r="W7705" t="str">
            <v>EN_AU</v>
          </cell>
          <cell r="X7705" t="str">
            <v>GST</v>
          </cell>
          <cell r="Y7705">
            <v>19060150370</v>
          </cell>
          <cell r="Z7705">
            <v>100</v>
          </cell>
          <cell r="AA7705" t="str">
            <v>NO</v>
          </cell>
          <cell r="AB7705" t="str">
            <v>V-007997</v>
          </cell>
          <cell r="AC7705" t="str">
            <v>V-003583</v>
          </cell>
        </row>
        <row r="7706">
          <cell r="D7706" t="str">
            <v>Ron Bateman &amp; Co</v>
          </cell>
          <cell r="E7706" t="str">
            <v>RON BATEMA</v>
          </cell>
          <cell r="I7706" t="str">
            <v>MERREDIN</v>
          </cell>
          <cell r="J7706" t="str">
            <v>AUS</v>
          </cell>
          <cell r="K7706" t="str">
            <v>AU</v>
          </cell>
          <cell r="L7706" t="str">
            <v>Ron Bateman &amp; Co</v>
          </cell>
          <cell r="M7706" t="str">
            <v>Business</v>
          </cell>
          <cell r="N7706" t="str">
            <v>WA</v>
          </cell>
          <cell r="O7706" t="str">
            <v>PO Box 200</v>
          </cell>
          <cell r="P7706">
            <v>6415</v>
          </cell>
          <cell r="Q7706" t="str">
            <v>NO</v>
          </cell>
          <cell r="R7706" t="str">
            <v>AUD</v>
          </cell>
          <cell r="U7706" t="str">
            <v>01 Inv</v>
          </cell>
          <cell r="V7706" t="str">
            <v>EFT</v>
          </cell>
          <cell r="W7706" t="str">
            <v>EN_AU</v>
          </cell>
          <cell r="X7706" t="str">
            <v>GST</v>
          </cell>
          <cell r="Y7706">
            <v>71318246195</v>
          </cell>
          <cell r="Z7706">
            <v>100</v>
          </cell>
          <cell r="AA7706" t="str">
            <v>NO</v>
          </cell>
          <cell r="AB7706" t="str">
            <v>V-007999</v>
          </cell>
          <cell r="AC7706" t="str">
            <v>V-003504</v>
          </cell>
        </row>
        <row r="7707">
          <cell r="D7707" t="str">
            <v>Ron Crane Handyman Home Repairs</v>
          </cell>
          <cell r="E7707" t="str">
            <v>RON CRANE</v>
          </cell>
          <cell r="I7707" t="str">
            <v>NARACOORTE</v>
          </cell>
          <cell r="J7707" t="str">
            <v>AUS</v>
          </cell>
          <cell r="K7707" t="str">
            <v>AU</v>
          </cell>
          <cell r="L7707" t="str">
            <v>Ron Crane Handyman Home Repairs</v>
          </cell>
          <cell r="M7707" t="str">
            <v>Business</v>
          </cell>
          <cell r="N7707" t="str">
            <v>SA</v>
          </cell>
          <cell r="O7707" t="str">
            <v>17 Schinckel Road</v>
          </cell>
          <cell r="P7707">
            <v>5271</v>
          </cell>
          <cell r="Q7707" t="str">
            <v>NO</v>
          </cell>
          <cell r="R7707" t="str">
            <v>AUD</v>
          </cell>
          <cell r="U7707" t="str">
            <v>14 Inv</v>
          </cell>
          <cell r="V7707" t="str">
            <v>EFT</v>
          </cell>
          <cell r="W7707" t="str">
            <v>EN_AU</v>
          </cell>
          <cell r="X7707" t="str">
            <v>GST</v>
          </cell>
          <cell r="Y7707">
            <v>49505794166</v>
          </cell>
          <cell r="Z7707">
            <v>100</v>
          </cell>
          <cell r="AA7707" t="str">
            <v>NO</v>
          </cell>
          <cell r="AB7707" t="str">
            <v>V-008000</v>
          </cell>
          <cell r="AC7707" t="str">
            <v>V-004360</v>
          </cell>
        </row>
        <row r="7708">
          <cell r="D7708" t="str">
            <v>Ron Van Leuveren</v>
          </cell>
          <cell r="E7708" t="str">
            <v>RON VAN LE</v>
          </cell>
          <cell r="I7708" t="str">
            <v>NYAH WEST</v>
          </cell>
          <cell r="J7708" t="str">
            <v>AUS</v>
          </cell>
          <cell r="K7708" t="str">
            <v>AU</v>
          </cell>
          <cell r="L7708" t="str">
            <v>Ron Van Leuveren</v>
          </cell>
          <cell r="M7708" t="str">
            <v>Business</v>
          </cell>
          <cell r="N7708" t="str">
            <v>VIC</v>
          </cell>
          <cell r="O7708" t="str">
            <v>PO Box 245</v>
          </cell>
          <cell r="P7708">
            <v>3595</v>
          </cell>
          <cell r="Q7708" t="str">
            <v>NO</v>
          </cell>
          <cell r="R7708" t="str">
            <v>AUD</v>
          </cell>
          <cell r="U7708" t="str">
            <v>30 Inv</v>
          </cell>
          <cell r="V7708" t="str">
            <v>EFT</v>
          </cell>
          <cell r="W7708" t="str">
            <v>EN_AU</v>
          </cell>
          <cell r="X7708" t="str">
            <v>Exempt</v>
          </cell>
          <cell r="Y7708">
            <v>41617911058</v>
          </cell>
          <cell r="Z7708">
            <v>100</v>
          </cell>
          <cell r="AA7708" t="str">
            <v>NO</v>
          </cell>
          <cell r="AB7708" t="str">
            <v>V-008002</v>
          </cell>
          <cell r="AC7708" t="str">
            <v>V-009953</v>
          </cell>
        </row>
        <row r="7709">
          <cell r="D7709" t="str">
            <v>Ronald Eric Tarry</v>
          </cell>
          <cell r="E7709" t="str">
            <v>RONALD ERI</v>
          </cell>
          <cell r="I7709" t="str">
            <v>BANANA</v>
          </cell>
          <cell r="J7709" t="str">
            <v>AUS</v>
          </cell>
          <cell r="K7709" t="str">
            <v>AU</v>
          </cell>
          <cell r="L7709" t="str">
            <v>Ronald Eric Tarry</v>
          </cell>
          <cell r="M7709" t="str">
            <v>Business</v>
          </cell>
          <cell r="N7709" t="str">
            <v>QLD</v>
          </cell>
          <cell r="O7709" t="str">
            <v>17 Moriarty Street</v>
          </cell>
          <cell r="P7709">
            <v>4702</v>
          </cell>
          <cell r="Q7709" t="str">
            <v>NO</v>
          </cell>
          <cell r="R7709" t="str">
            <v>AUD</v>
          </cell>
          <cell r="U7709" t="str">
            <v>30 Inv</v>
          </cell>
          <cell r="V7709" t="str">
            <v>EFT</v>
          </cell>
          <cell r="W7709" t="str">
            <v>EN_AU</v>
          </cell>
          <cell r="X7709" t="str">
            <v>GST</v>
          </cell>
          <cell r="Y7709">
            <v>26350704416</v>
          </cell>
          <cell r="Z7709">
            <v>100</v>
          </cell>
          <cell r="AA7709" t="str">
            <v>NO</v>
          </cell>
          <cell r="AB7709" t="str">
            <v>V-008004</v>
          </cell>
          <cell r="AC7709" t="str">
            <v>V-009947</v>
          </cell>
        </row>
        <row r="7710">
          <cell r="D7710" t="str">
            <v>Ronald Mcdonald House</v>
          </cell>
          <cell r="E7710" t="str">
            <v>RONALD MCD</v>
          </cell>
          <cell r="I7710" t="str">
            <v>WAGGA WAGGA</v>
          </cell>
          <cell r="J7710" t="str">
            <v>AUS</v>
          </cell>
          <cell r="K7710" t="str">
            <v>AU</v>
          </cell>
          <cell r="L7710" t="str">
            <v>Ronald Mcdonald House</v>
          </cell>
          <cell r="M7710" t="str">
            <v>Business</v>
          </cell>
          <cell r="N7710" t="str">
            <v>NSW</v>
          </cell>
          <cell r="O7710" t="str">
            <v>PO Box 5800</v>
          </cell>
          <cell r="P7710">
            <v>2650</v>
          </cell>
          <cell r="Q7710" t="str">
            <v>NO</v>
          </cell>
          <cell r="R7710" t="str">
            <v>AUD</v>
          </cell>
          <cell r="U7710" t="str">
            <v>21 Inv</v>
          </cell>
          <cell r="V7710" t="str">
            <v>EFT</v>
          </cell>
          <cell r="W7710" t="str">
            <v>EN_AU</v>
          </cell>
          <cell r="X7710" t="str">
            <v>GST</v>
          </cell>
          <cell r="Y7710">
            <v>23729625001</v>
          </cell>
          <cell r="Z7710">
            <v>100</v>
          </cell>
          <cell r="AA7710" t="str">
            <v>NO</v>
          </cell>
          <cell r="AB7710" t="str">
            <v>V-008005</v>
          </cell>
          <cell r="AC7710" t="str">
            <v>V-005702</v>
          </cell>
        </row>
        <row r="7711">
          <cell r="D7711" t="str">
            <v>Ronin G Pty Ltd</v>
          </cell>
          <cell r="E7711" t="str">
            <v>RONIN G PT</v>
          </cell>
          <cell r="I7711" t="str">
            <v>NEMINGHA</v>
          </cell>
          <cell r="J7711" t="str">
            <v>AUS</v>
          </cell>
          <cell r="K7711" t="str">
            <v>AU</v>
          </cell>
          <cell r="L7711" t="str">
            <v>Ronin G Pty Ltd</v>
          </cell>
          <cell r="M7711" t="str">
            <v>Business</v>
          </cell>
          <cell r="N7711" t="str">
            <v>NSW</v>
          </cell>
          <cell r="O7711" t="str">
            <v>1009 Armidale Road</v>
          </cell>
          <cell r="P7711">
            <v>2340</v>
          </cell>
          <cell r="Q7711" t="str">
            <v>NO</v>
          </cell>
          <cell r="R7711" t="str">
            <v>AUD</v>
          </cell>
          <cell r="U7711" t="str">
            <v>7 Inv</v>
          </cell>
          <cell r="V7711" t="str">
            <v>EFT</v>
          </cell>
          <cell r="W7711" t="str">
            <v>EN_AU</v>
          </cell>
          <cell r="X7711" t="str">
            <v>GST</v>
          </cell>
          <cell r="Y7711">
            <v>48102789855</v>
          </cell>
          <cell r="Z7711">
            <v>100</v>
          </cell>
          <cell r="AA7711" t="str">
            <v>NO</v>
          </cell>
          <cell r="AB7711" t="str">
            <v>V-008007</v>
          </cell>
          <cell r="AC7711" t="str">
            <v>V-004938</v>
          </cell>
        </row>
        <row r="7712">
          <cell r="D7712" t="str">
            <v>Ronnfeldt Pty Ltd</v>
          </cell>
          <cell r="E7712" t="str">
            <v>RONNFELDT</v>
          </cell>
          <cell r="I7712" t="str">
            <v>THEODORE</v>
          </cell>
          <cell r="J7712" t="str">
            <v>AUS</v>
          </cell>
          <cell r="K7712" t="str">
            <v>AU</v>
          </cell>
          <cell r="L7712" t="str">
            <v>Ronnfeldt Pty Ltd</v>
          </cell>
          <cell r="M7712" t="str">
            <v>Business</v>
          </cell>
          <cell r="N7712" t="str">
            <v>QLD</v>
          </cell>
          <cell r="O7712" t="str">
            <v>M/S 324 Waddington Park</v>
          </cell>
          <cell r="P7712">
            <v>4719</v>
          </cell>
          <cell r="Q7712" t="str">
            <v>NO</v>
          </cell>
          <cell r="R7712" t="str">
            <v>AUD</v>
          </cell>
          <cell r="U7712" t="str">
            <v>30 Inv</v>
          </cell>
          <cell r="V7712" t="str">
            <v>EFT</v>
          </cell>
          <cell r="W7712" t="str">
            <v>EN_AU</v>
          </cell>
          <cell r="X7712" t="str">
            <v>GST</v>
          </cell>
          <cell r="Y7712">
            <v>98672855466</v>
          </cell>
          <cell r="Z7712">
            <v>100</v>
          </cell>
          <cell r="AA7712" t="str">
            <v>NO</v>
          </cell>
          <cell r="AB7712" t="str">
            <v>V-008008</v>
          </cell>
          <cell r="AC7712" t="str">
            <v>V-007425</v>
          </cell>
        </row>
        <row r="7713">
          <cell r="D7713" t="str">
            <v>RoSA Bella Nursery Coffee Gift</v>
          </cell>
          <cell r="E7713" t="str">
            <v>ROSA BELLA</v>
          </cell>
          <cell r="I7713" t="str">
            <v>INGLEWOOD</v>
          </cell>
          <cell r="J7713" t="str">
            <v>AUS</v>
          </cell>
          <cell r="K7713" t="str">
            <v>AU</v>
          </cell>
          <cell r="L7713" t="str">
            <v>RoSA Bella Nursery Coffee Gift</v>
          </cell>
          <cell r="M7713" t="str">
            <v>Business</v>
          </cell>
          <cell r="N7713" t="str">
            <v>QLD</v>
          </cell>
          <cell r="O7713" t="str">
            <v>33 Albert Street</v>
          </cell>
          <cell r="P7713">
            <v>4387</v>
          </cell>
          <cell r="Q7713" t="str">
            <v>NO</v>
          </cell>
          <cell r="R7713" t="str">
            <v>AUD</v>
          </cell>
          <cell r="U7713" t="str">
            <v>01 Inv</v>
          </cell>
          <cell r="V7713" t="str">
            <v>EFT</v>
          </cell>
          <cell r="W7713" t="str">
            <v>EN_AU</v>
          </cell>
          <cell r="X7713" t="str">
            <v>GST</v>
          </cell>
          <cell r="Y7713">
            <v>25506750442</v>
          </cell>
          <cell r="Z7713">
            <v>100</v>
          </cell>
          <cell r="AA7713" t="str">
            <v>NO</v>
          </cell>
          <cell r="AB7713" t="str">
            <v>V-008009</v>
          </cell>
          <cell r="AC7713" t="str">
            <v>V-001768</v>
          </cell>
        </row>
        <row r="7714">
          <cell r="D7714" t="str">
            <v>Rose City Security Pty Ltd</v>
          </cell>
          <cell r="E7714" t="str">
            <v>ROSE CITY</v>
          </cell>
          <cell r="I7714" t="str">
            <v>ROSENTHAL HEIGHTS</v>
          </cell>
          <cell r="J7714" t="str">
            <v>AUS</v>
          </cell>
          <cell r="K7714" t="str">
            <v>AU</v>
          </cell>
          <cell r="L7714" t="str">
            <v>Rose City Security Pty Ltd</v>
          </cell>
          <cell r="M7714" t="str">
            <v>Business</v>
          </cell>
          <cell r="N7714" t="str">
            <v>QLD</v>
          </cell>
          <cell r="O7714" t="str">
            <v>311 Lyndhurst Lane</v>
          </cell>
          <cell r="P7714">
            <v>4370</v>
          </cell>
          <cell r="Q7714" t="str">
            <v>NO</v>
          </cell>
          <cell r="R7714" t="str">
            <v>AUD</v>
          </cell>
          <cell r="U7714" t="str">
            <v>14 Inv</v>
          </cell>
          <cell r="V7714" t="str">
            <v>EFT</v>
          </cell>
          <cell r="W7714" t="str">
            <v>EN_AU</v>
          </cell>
          <cell r="X7714" t="str">
            <v>GST</v>
          </cell>
          <cell r="Y7714">
            <v>40090839026</v>
          </cell>
          <cell r="Z7714">
            <v>100</v>
          </cell>
          <cell r="AA7714" t="str">
            <v>NO</v>
          </cell>
          <cell r="AB7714" t="str">
            <v>V-008010</v>
          </cell>
          <cell r="AC7714" t="str">
            <v>V-006457</v>
          </cell>
        </row>
        <row r="7715">
          <cell r="D7715" t="str">
            <v>Rose Cottage Medical Centre</v>
          </cell>
          <cell r="E7715" t="str">
            <v>ROSE COTTA</v>
          </cell>
          <cell r="I7715" t="str">
            <v>LAUNCESTON</v>
          </cell>
          <cell r="J7715" t="str">
            <v>AUS</v>
          </cell>
          <cell r="K7715" t="str">
            <v>AU</v>
          </cell>
          <cell r="L7715" t="str">
            <v>Rose Cottage Medical Centre</v>
          </cell>
          <cell r="M7715" t="str">
            <v>Business</v>
          </cell>
          <cell r="N7715" t="str">
            <v>TAS</v>
          </cell>
          <cell r="O7715" t="str">
            <v>5 Innes Street</v>
          </cell>
          <cell r="P7715">
            <v>7250</v>
          </cell>
          <cell r="Q7715" t="str">
            <v>NO</v>
          </cell>
          <cell r="R7715" t="str">
            <v>AUD</v>
          </cell>
          <cell r="U7715" t="str">
            <v>01 Inv</v>
          </cell>
          <cell r="V7715" t="str">
            <v>EFT</v>
          </cell>
          <cell r="W7715" t="str">
            <v>EN_AU</v>
          </cell>
          <cell r="X7715" t="str">
            <v>GST</v>
          </cell>
          <cell r="Y7715">
            <v>72009543999</v>
          </cell>
          <cell r="Z7715">
            <v>100</v>
          </cell>
          <cell r="AA7715" t="str">
            <v>NO</v>
          </cell>
          <cell r="AB7715" t="str">
            <v>V-008011</v>
          </cell>
          <cell r="AC7715" t="str">
            <v>V-010729</v>
          </cell>
        </row>
        <row r="7716">
          <cell r="D7716" t="str">
            <v>Rosedale Butchers</v>
          </cell>
          <cell r="E7716" t="str">
            <v>ROSEDALE B</v>
          </cell>
          <cell r="I7716" t="str">
            <v>ROSEDALE</v>
          </cell>
          <cell r="J7716" t="str">
            <v>AUS</v>
          </cell>
          <cell r="K7716" t="str">
            <v>AU</v>
          </cell>
          <cell r="L7716" t="str">
            <v>Rosedale Butchers</v>
          </cell>
          <cell r="M7716" t="str">
            <v>Business</v>
          </cell>
          <cell r="N7716" t="str">
            <v>VIC</v>
          </cell>
          <cell r="O7716" t="str">
            <v>32 Prince Street</v>
          </cell>
          <cell r="P7716">
            <v>3847</v>
          </cell>
          <cell r="Q7716" t="str">
            <v>NO</v>
          </cell>
          <cell r="R7716" t="str">
            <v>AUD</v>
          </cell>
          <cell r="U7716" t="str">
            <v>7 Inv</v>
          </cell>
          <cell r="V7716" t="str">
            <v>EFT</v>
          </cell>
          <cell r="W7716" t="str">
            <v>EN_AU</v>
          </cell>
          <cell r="X7716" t="str">
            <v>GST</v>
          </cell>
          <cell r="Y7716">
            <v>62407646811</v>
          </cell>
          <cell r="Z7716">
            <v>100</v>
          </cell>
          <cell r="AA7716" t="str">
            <v>NO</v>
          </cell>
          <cell r="AB7716" t="str">
            <v>V-008016</v>
          </cell>
          <cell r="AC7716" t="str">
            <v>V-001906</v>
          </cell>
        </row>
        <row r="7717">
          <cell r="D7717" t="str">
            <v>Rosemary Alice Chircop</v>
          </cell>
          <cell r="E7717" t="str">
            <v>ROSEMARY A</v>
          </cell>
          <cell r="I7717" t="str">
            <v>LAKE GRACE</v>
          </cell>
          <cell r="J7717" t="str">
            <v>AUS</v>
          </cell>
          <cell r="K7717" t="str">
            <v>AU</v>
          </cell>
          <cell r="L7717" t="str">
            <v>Rosemary Alice Chircop</v>
          </cell>
          <cell r="M7717" t="str">
            <v>Business</v>
          </cell>
          <cell r="N7717" t="str">
            <v>WA</v>
          </cell>
          <cell r="O7717" t="str">
            <v>83 Bennett Street</v>
          </cell>
          <cell r="P7717">
            <v>6353</v>
          </cell>
          <cell r="Q7717" t="str">
            <v>NO</v>
          </cell>
          <cell r="R7717" t="str">
            <v>AUD</v>
          </cell>
          <cell r="U7717" t="str">
            <v>7 Inv</v>
          </cell>
          <cell r="V7717" t="str">
            <v>EFT</v>
          </cell>
          <cell r="W7717" t="str">
            <v>EN_AU</v>
          </cell>
          <cell r="X7717" t="str">
            <v>Exempt</v>
          </cell>
          <cell r="Y7717">
            <v>14926285173</v>
          </cell>
          <cell r="Z7717">
            <v>100</v>
          </cell>
          <cell r="AA7717" t="str">
            <v>NO</v>
          </cell>
          <cell r="AB7717" t="str">
            <v>V-008017</v>
          </cell>
          <cell r="AC7717" t="str">
            <v>V-003339</v>
          </cell>
        </row>
        <row r="7718">
          <cell r="D7718" t="str">
            <v>Rosemary Dogan</v>
          </cell>
          <cell r="E7718" t="str">
            <v>ROSEMARY D</v>
          </cell>
          <cell r="I7718" t="str">
            <v>BENTLEIGH EAST</v>
          </cell>
          <cell r="J7718" t="str">
            <v>AUS</v>
          </cell>
          <cell r="K7718" t="str">
            <v>AU</v>
          </cell>
          <cell r="L7718" t="str">
            <v>Rosemary Dogan</v>
          </cell>
          <cell r="M7718" t="str">
            <v>Business</v>
          </cell>
          <cell r="N7718" t="str">
            <v>VIC</v>
          </cell>
          <cell r="O7718" t="str">
            <v>3 Alexander Street</v>
          </cell>
          <cell r="P7718">
            <v>3165</v>
          </cell>
          <cell r="Q7718" t="str">
            <v>NO</v>
          </cell>
          <cell r="R7718" t="str">
            <v>AUD</v>
          </cell>
          <cell r="U7718" t="str">
            <v>30 Inv</v>
          </cell>
          <cell r="V7718" t="str">
            <v>EFT</v>
          </cell>
          <cell r="W7718" t="str">
            <v>EN_AU</v>
          </cell>
          <cell r="X7718" t="str">
            <v>Exempt</v>
          </cell>
          <cell r="Y7718">
            <v>99999999999</v>
          </cell>
          <cell r="Z7718">
            <v>100</v>
          </cell>
          <cell r="AA7718" t="str">
            <v>NO</v>
          </cell>
          <cell r="AB7718" t="str">
            <v>V-008018</v>
          </cell>
          <cell r="AC7718" t="str">
            <v>V-007128</v>
          </cell>
        </row>
        <row r="7719">
          <cell r="D7719" t="str">
            <v>Rosevears Hotel</v>
          </cell>
          <cell r="E7719" t="str">
            <v>ROSEVEARS</v>
          </cell>
          <cell r="I7719" t="str">
            <v>ROSEVEARS</v>
          </cell>
          <cell r="J7719" t="str">
            <v>AUS</v>
          </cell>
          <cell r="K7719" t="str">
            <v>AU</v>
          </cell>
          <cell r="L7719" t="str">
            <v>Rosevears Hotel</v>
          </cell>
          <cell r="M7719" t="str">
            <v>Business</v>
          </cell>
          <cell r="N7719" t="str">
            <v>TAS</v>
          </cell>
          <cell r="O7719" t="str">
            <v>215 Rosevears Drive</v>
          </cell>
          <cell r="P7719">
            <v>7277</v>
          </cell>
          <cell r="Q7719" t="str">
            <v>NO</v>
          </cell>
          <cell r="R7719" t="str">
            <v>AUD</v>
          </cell>
          <cell r="U7719" t="str">
            <v>7 Inv</v>
          </cell>
          <cell r="V7719" t="str">
            <v>EFT</v>
          </cell>
          <cell r="W7719" t="str">
            <v>EN_AU</v>
          </cell>
          <cell r="X7719" t="str">
            <v>GST</v>
          </cell>
          <cell r="Y7719">
            <v>48644787953</v>
          </cell>
          <cell r="Z7719">
            <v>100</v>
          </cell>
          <cell r="AA7719" t="str">
            <v>NO</v>
          </cell>
          <cell r="AB7719" t="str">
            <v>V-008021</v>
          </cell>
          <cell r="AC7719" t="str">
            <v>V-006002</v>
          </cell>
        </row>
        <row r="7720">
          <cell r="D7720" t="str">
            <v>Rosewood Wool Services Trust</v>
          </cell>
          <cell r="E7720" t="str">
            <v>ROSEWOOD W</v>
          </cell>
          <cell r="I7720" t="str">
            <v>CLAPHAM</v>
          </cell>
          <cell r="J7720" t="str">
            <v>AUS</v>
          </cell>
          <cell r="K7720" t="str">
            <v>AU</v>
          </cell>
          <cell r="L7720" t="str">
            <v>Rosewood Wool Services Trust</v>
          </cell>
          <cell r="M7720" t="str">
            <v>Business</v>
          </cell>
          <cell r="N7720" t="str">
            <v>SA</v>
          </cell>
          <cell r="O7720" t="str">
            <v>30 Emily Avenue</v>
          </cell>
          <cell r="P7720">
            <v>5062</v>
          </cell>
          <cell r="Q7720" t="str">
            <v>NO</v>
          </cell>
          <cell r="R7720" t="str">
            <v>AUD</v>
          </cell>
          <cell r="U7720" t="str">
            <v>7 Inv</v>
          </cell>
          <cell r="V7720" t="str">
            <v>EFT</v>
          </cell>
          <cell r="W7720" t="str">
            <v>EN_AU</v>
          </cell>
          <cell r="X7720" t="str">
            <v>GST</v>
          </cell>
          <cell r="Y7720">
            <v>41496255673</v>
          </cell>
          <cell r="Z7720">
            <v>100</v>
          </cell>
          <cell r="AA7720" t="str">
            <v>NO</v>
          </cell>
          <cell r="AB7720" t="str">
            <v>V-008024</v>
          </cell>
          <cell r="AC7720" t="str">
            <v>V-002921</v>
          </cell>
        </row>
        <row r="7721">
          <cell r="D7721" t="str">
            <v>Ross &amp; Rozemary Campbell</v>
          </cell>
          <cell r="E7721" t="str">
            <v>CAMPBELL R</v>
          </cell>
          <cell r="I7721" t="str">
            <v>GLOSSOP</v>
          </cell>
          <cell r="J7721" t="str">
            <v>AUS</v>
          </cell>
          <cell r="K7721" t="str">
            <v>AU</v>
          </cell>
          <cell r="L7721" t="str">
            <v>Ross &amp; Rozemary Campbell Nogst</v>
          </cell>
          <cell r="M7721" t="str">
            <v>Business</v>
          </cell>
          <cell r="N7721" t="str">
            <v>SA</v>
          </cell>
          <cell r="O7721" t="str">
            <v>PO Box 121</v>
          </cell>
          <cell r="P7721">
            <v>5344</v>
          </cell>
          <cell r="Q7721" t="str">
            <v>NO</v>
          </cell>
          <cell r="R7721" t="str">
            <v>AUD</v>
          </cell>
          <cell r="U7721" t="str">
            <v>14 Inv</v>
          </cell>
          <cell r="V7721" t="str">
            <v>EFT</v>
          </cell>
          <cell r="W7721" t="str">
            <v>EN_AU</v>
          </cell>
          <cell r="X7721" t="str">
            <v>Exempt</v>
          </cell>
          <cell r="Y7721">
            <v>35529146981</v>
          </cell>
          <cell r="Z7721">
            <v>100</v>
          </cell>
          <cell r="AA7721" t="str">
            <v>NO</v>
          </cell>
          <cell r="AB7721" t="str">
            <v>V-008032</v>
          </cell>
          <cell r="AC7721" t="str">
            <v>V-001716</v>
          </cell>
        </row>
        <row r="7722">
          <cell r="D7722" t="str">
            <v>Ross Mcrobert</v>
          </cell>
          <cell r="E7722" t="str">
            <v>MCROBERT R</v>
          </cell>
          <cell r="I7722" t="str">
            <v>OUTTRIM</v>
          </cell>
          <cell r="J7722" t="str">
            <v>AUS</v>
          </cell>
          <cell r="K7722" t="str">
            <v>AU</v>
          </cell>
          <cell r="L7722" t="str">
            <v>Ross Mcrobert</v>
          </cell>
          <cell r="M7722" t="str">
            <v>Business</v>
          </cell>
          <cell r="N7722" t="str">
            <v>VIC</v>
          </cell>
          <cell r="O7722" t="str">
            <v>Lynnes Road</v>
          </cell>
          <cell r="P7722">
            <v>3951</v>
          </cell>
          <cell r="Q7722" t="str">
            <v>NO</v>
          </cell>
          <cell r="R7722" t="str">
            <v>AUD</v>
          </cell>
          <cell r="U7722" t="str">
            <v>01 Inv</v>
          </cell>
          <cell r="V7722" t="str">
            <v>EFT</v>
          </cell>
          <cell r="W7722" t="str">
            <v>EN_AU</v>
          </cell>
          <cell r="X7722" t="str">
            <v>GST</v>
          </cell>
          <cell r="Y7722">
            <v>42509609807</v>
          </cell>
          <cell r="Z7722">
            <v>100</v>
          </cell>
          <cell r="AA7722" t="str">
            <v>NO</v>
          </cell>
          <cell r="AB7722" t="str">
            <v>V-008034</v>
          </cell>
          <cell r="AC7722" t="str">
            <v>V-008613</v>
          </cell>
        </row>
        <row r="7723">
          <cell r="D7723" t="str">
            <v>Ross Pedrana Veterinary Surgeons Pt</v>
          </cell>
          <cell r="E7723" t="str">
            <v>ROSS PEDRA</v>
          </cell>
          <cell r="I7723" t="str">
            <v>DUBBO</v>
          </cell>
          <cell r="J7723" t="str">
            <v>AUS</v>
          </cell>
          <cell r="K7723" t="str">
            <v>AU</v>
          </cell>
          <cell r="L7723" t="str">
            <v>Ross Pedrana Veterinary Surgeons Pt</v>
          </cell>
          <cell r="M7723" t="str">
            <v>Business</v>
          </cell>
          <cell r="N7723" t="str">
            <v>NSW</v>
          </cell>
          <cell r="O7723" t="str">
            <v>27 Cobra Street</v>
          </cell>
          <cell r="P7723">
            <v>2830</v>
          </cell>
          <cell r="Q7723" t="str">
            <v>NO</v>
          </cell>
          <cell r="R7723" t="str">
            <v>AUD</v>
          </cell>
          <cell r="U7723" t="str">
            <v>14 Inv</v>
          </cell>
          <cell r="V7723" t="str">
            <v>EFT</v>
          </cell>
          <cell r="W7723" t="str">
            <v>EN_AU</v>
          </cell>
          <cell r="X7723" t="str">
            <v>GST</v>
          </cell>
          <cell r="Y7723">
            <v>80001485696</v>
          </cell>
          <cell r="Z7723">
            <v>100</v>
          </cell>
          <cell r="AA7723" t="str">
            <v>NO</v>
          </cell>
          <cell r="AB7723" t="str">
            <v>V-008037</v>
          </cell>
          <cell r="AC7723" t="str">
            <v>V-002910</v>
          </cell>
        </row>
        <row r="7724">
          <cell r="D7724" t="str">
            <v>Ross Rural Tyres &amp; Auto</v>
          </cell>
          <cell r="E7724" t="str">
            <v>ROSS RURAL</v>
          </cell>
          <cell r="I7724" t="str">
            <v>BLACKALL</v>
          </cell>
          <cell r="J7724" t="str">
            <v>AUS</v>
          </cell>
          <cell r="K7724" t="str">
            <v>AU</v>
          </cell>
          <cell r="L7724" t="str">
            <v>Ross Rural Tyres &amp; Auto</v>
          </cell>
          <cell r="M7724" t="str">
            <v>Business</v>
          </cell>
          <cell r="N7724" t="str">
            <v>QLD</v>
          </cell>
          <cell r="O7724" t="str">
            <v>PO Box 290</v>
          </cell>
          <cell r="P7724">
            <v>4472</v>
          </cell>
          <cell r="Q7724" t="str">
            <v>NO</v>
          </cell>
          <cell r="R7724" t="str">
            <v>AUD</v>
          </cell>
          <cell r="U7724" t="str">
            <v>30 Inv</v>
          </cell>
          <cell r="V7724" t="str">
            <v>EFT</v>
          </cell>
          <cell r="W7724" t="str">
            <v>EN_AU</v>
          </cell>
          <cell r="X7724" t="str">
            <v>GST</v>
          </cell>
          <cell r="Y7724">
            <v>80197628709</v>
          </cell>
          <cell r="Z7724">
            <v>100</v>
          </cell>
          <cell r="AA7724" t="str">
            <v>NO</v>
          </cell>
          <cell r="AB7724" t="str">
            <v>V-008041</v>
          </cell>
          <cell r="AC7724" t="str">
            <v>V-003826</v>
          </cell>
        </row>
        <row r="7725">
          <cell r="D7725" t="str">
            <v>Ross White</v>
          </cell>
          <cell r="E7725" t="str">
            <v>ROSS WHITE</v>
          </cell>
          <cell r="I7725" t="str">
            <v>ALEXANDRA</v>
          </cell>
          <cell r="J7725" t="str">
            <v>AUS</v>
          </cell>
          <cell r="K7725" t="str">
            <v>AU</v>
          </cell>
          <cell r="L7725" t="str">
            <v>Ross White</v>
          </cell>
          <cell r="M7725" t="str">
            <v>Business</v>
          </cell>
          <cell r="N7725" t="str">
            <v>VIC</v>
          </cell>
          <cell r="O7725" t="str">
            <v>13 Myrtle Street</v>
          </cell>
          <cell r="P7725">
            <v>3714</v>
          </cell>
          <cell r="Q7725" t="str">
            <v>NO</v>
          </cell>
          <cell r="R7725" t="str">
            <v>AUD</v>
          </cell>
          <cell r="U7725" t="str">
            <v>14 Inv</v>
          </cell>
          <cell r="V7725" t="str">
            <v>EFT</v>
          </cell>
          <cell r="W7725" t="str">
            <v>EN_AU</v>
          </cell>
          <cell r="X7725" t="str">
            <v>Exempt</v>
          </cell>
          <cell r="Y7725">
            <v>25183942788</v>
          </cell>
          <cell r="Z7725">
            <v>100</v>
          </cell>
          <cell r="AA7725" t="str">
            <v>NO</v>
          </cell>
          <cell r="AB7725" t="str">
            <v>V-008042</v>
          </cell>
          <cell r="AC7725" t="str">
            <v>V-003652</v>
          </cell>
        </row>
        <row r="7726">
          <cell r="D7726" t="str">
            <v>Rossand Transport Pty Ltd</v>
          </cell>
          <cell r="E7726" t="str">
            <v>ROSSAND TR</v>
          </cell>
          <cell r="I7726" t="str">
            <v>COHUNA</v>
          </cell>
          <cell r="J7726" t="str">
            <v>AUS</v>
          </cell>
          <cell r="K7726" t="str">
            <v>AU</v>
          </cell>
          <cell r="L7726" t="str">
            <v>Rossand Transport Pty Ltd</v>
          </cell>
          <cell r="M7726" t="str">
            <v>Business</v>
          </cell>
          <cell r="N7726" t="str">
            <v>VIC</v>
          </cell>
          <cell r="O7726" t="str">
            <v>PO Box 491</v>
          </cell>
          <cell r="P7726">
            <v>3568</v>
          </cell>
          <cell r="Q7726" t="str">
            <v>NO</v>
          </cell>
          <cell r="R7726" t="str">
            <v>AUD</v>
          </cell>
          <cell r="U7726" t="str">
            <v>7 Inv</v>
          </cell>
          <cell r="V7726" t="str">
            <v>Cheque</v>
          </cell>
          <cell r="W7726" t="str">
            <v>EN_AU</v>
          </cell>
          <cell r="X7726" t="str">
            <v>GST</v>
          </cell>
          <cell r="Y7726">
            <v>49192113804</v>
          </cell>
          <cell r="Z7726">
            <v>100</v>
          </cell>
          <cell r="AA7726" t="str">
            <v>NO</v>
          </cell>
          <cell r="AB7726" t="str">
            <v>V-008043</v>
          </cell>
          <cell r="AC7726" t="str">
            <v>V-001893</v>
          </cell>
        </row>
        <row r="7727">
          <cell r="D7727" t="str">
            <v>Rotary Club Of Alexandra</v>
          </cell>
          <cell r="E7727" t="str">
            <v>ROTARY CLU</v>
          </cell>
          <cell r="I7727" t="str">
            <v>ALEXANDRA</v>
          </cell>
          <cell r="J7727" t="str">
            <v>AUS</v>
          </cell>
          <cell r="K7727" t="str">
            <v>AU</v>
          </cell>
          <cell r="L7727" t="str">
            <v>Rotary Club Of Alexandra</v>
          </cell>
          <cell r="M7727" t="str">
            <v>Business</v>
          </cell>
          <cell r="N7727" t="str">
            <v>VIC</v>
          </cell>
          <cell r="O7727" t="str">
            <v>PO Box 76</v>
          </cell>
          <cell r="P7727">
            <v>3714</v>
          </cell>
          <cell r="Q7727" t="str">
            <v>NO</v>
          </cell>
          <cell r="R7727" t="str">
            <v>AUD</v>
          </cell>
          <cell r="U7727" t="str">
            <v>14 Inv</v>
          </cell>
          <cell r="V7727" t="str">
            <v>EFT</v>
          </cell>
          <cell r="W7727" t="str">
            <v>EN_AU</v>
          </cell>
          <cell r="X7727" t="str">
            <v>Exempt</v>
          </cell>
          <cell r="Y7727">
            <v>84977021210</v>
          </cell>
          <cell r="Z7727">
            <v>100</v>
          </cell>
          <cell r="AA7727" t="str">
            <v>NO</v>
          </cell>
          <cell r="AB7727" t="str">
            <v>V-008045</v>
          </cell>
          <cell r="AC7727" t="str">
            <v>V-003886</v>
          </cell>
        </row>
        <row r="7728">
          <cell r="D7728" t="str">
            <v>Rotary Club Of Ayr Inc</v>
          </cell>
          <cell r="E7728" t="str">
            <v>ROTARY CLU</v>
          </cell>
          <cell r="I7728" t="str">
            <v>AYR</v>
          </cell>
          <cell r="J7728" t="str">
            <v>AUS</v>
          </cell>
          <cell r="K7728" t="str">
            <v>AU</v>
          </cell>
          <cell r="L7728" t="str">
            <v>Rotary Club Of Ayr Inc</v>
          </cell>
          <cell r="M7728" t="str">
            <v>Business</v>
          </cell>
          <cell r="N7728" t="str">
            <v>QLD</v>
          </cell>
          <cell r="O7728" t="str">
            <v>PO Box 931</v>
          </cell>
          <cell r="P7728">
            <v>4807</v>
          </cell>
          <cell r="Q7728" t="str">
            <v>NO</v>
          </cell>
          <cell r="R7728" t="str">
            <v>AUD</v>
          </cell>
          <cell r="U7728" t="str">
            <v>14 Inv</v>
          </cell>
          <cell r="V7728" t="str">
            <v>EFT</v>
          </cell>
          <cell r="W7728" t="str">
            <v>EN_AU</v>
          </cell>
          <cell r="X7728" t="str">
            <v>GST</v>
          </cell>
          <cell r="Y7728">
            <v>14088107811</v>
          </cell>
          <cell r="Z7728">
            <v>100</v>
          </cell>
          <cell r="AA7728" t="str">
            <v>NO</v>
          </cell>
          <cell r="AB7728" t="str">
            <v>V-008051</v>
          </cell>
          <cell r="AC7728" t="str">
            <v>V-002068</v>
          </cell>
        </row>
        <row r="7729">
          <cell r="D7729" t="str">
            <v>Rotary Club Of Collie</v>
          </cell>
          <cell r="E7729" t="str">
            <v>ROTARY CLU</v>
          </cell>
          <cell r="I7729" t="str">
            <v>COLLIE</v>
          </cell>
          <cell r="J7729" t="str">
            <v>AUS</v>
          </cell>
          <cell r="K7729" t="str">
            <v>AU</v>
          </cell>
          <cell r="L7729" t="str">
            <v>Rotary Club Of Collie</v>
          </cell>
          <cell r="M7729" t="str">
            <v>Business</v>
          </cell>
          <cell r="N7729" t="str">
            <v>WA</v>
          </cell>
          <cell r="O7729" t="str">
            <v>PO Box 80</v>
          </cell>
          <cell r="P7729">
            <v>2827</v>
          </cell>
          <cell r="Q7729" t="str">
            <v>NO</v>
          </cell>
          <cell r="R7729" t="str">
            <v>AUD</v>
          </cell>
          <cell r="U7729" t="str">
            <v>01 Inv</v>
          </cell>
          <cell r="V7729" t="str">
            <v>EFT</v>
          </cell>
          <cell r="W7729" t="str">
            <v>EN_AU</v>
          </cell>
          <cell r="X7729" t="str">
            <v>Exempt</v>
          </cell>
          <cell r="Y7729">
            <v>30130473604</v>
          </cell>
          <cell r="Z7729">
            <v>100</v>
          </cell>
          <cell r="AA7729" t="str">
            <v>NO</v>
          </cell>
          <cell r="AB7729" t="str">
            <v>V-008052</v>
          </cell>
          <cell r="AC7729" t="str">
            <v>V-002313</v>
          </cell>
        </row>
        <row r="7730">
          <cell r="D7730" t="str">
            <v>Rotary Club Of Dorrigo Inc</v>
          </cell>
          <cell r="E7730" t="str">
            <v>ROTARY CLU</v>
          </cell>
          <cell r="I7730" t="str">
            <v>DORRIGO</v>
          </cell>
          <cell r="J7730" t="str">
            <v>AUS</v>
          </cell>
          <cell r="K7730" t="str">
            <v>AU</v>
          </cell>
          <cell r="L7730" t="str">
            <v>Rotary Club Of Dorrigo Inc Nogst</v>
          </cell>
          <cell r="M7730" t="str">
            <v>Business</v>
          </cell>
          <cell r="N7730" t="str">
            <v>NSW</v>
          </cell>
          <cell r="O7730" t="str">
            <v>PO Box 130</v>
          </cell>
          <cell r="P7730">
            <v>2453</v>
          </cell>
          <cell r="Q7730" t="str">
            <v>NO</v>
          </cell>
          <cell r="R7730" t="str">
            <v>AUD</v>
          </cell>
          <cell r="U7730" t="str">
            <v>7 Inv</v>
          </cell>
          <cell r="V7730" t="str">
            <v>EFT</v>
          </cell>
          <cell r="W7730" t="str">
            <v>EN_AU</v>
          </cell>
          <cell r="X7730" t="str">
            <v>Exempt</v>
          </cell>
          <cell r="Y7730">
            <v>48023519940</v>
          </cell>
          <cell r="Z7730">
            <v>100</v>
          </cell>
          <cell r="AA7730" t="str">
            <v>NO</v>
          </cell>
          <cell r="AB7730" t="str">
            <v>V-008055</v>
          </cell>
          <cell r="AC7730" t="str">
            <v>V-001715</v>
          </cell>
        </row>
        <row r="7731">
          <cell r="D7731" t="str">
            <v>Rotary Club Of Esperance</v>
          </cell>
          <cell r="E7731" t="str">
            <v>ROTARY CLU</v>
          </cell>
          <cell r="I7731" t="str">
            <v>ESPERANCE</v>
          </cell>
          <cell r="J7731" t="str">
            <v>AUS</v>
          </cell>
          <cell r="K7731" t="str">
            <v>AU</v>
          </cell>
          <cell r="L7731" t="str">
            <v>Rotary Club Of Esperance</v>
          </cell>
          <cell r="M7731" t="str">
            <v>Business</v>
          </cell>
          <cell r="N7731" t="str">
            <v>WA</v>
          </cell>
          <cell r="O7731" t="str">
            <v>PO Box 95</v>
          </cell>
          <cell r="P7731">
            <v>6450</v>
          </cell>
          <cell r="Q7731" t="str">
            <v>NO</v>
          </cell>
          <cell r="R7731" t="str">
            <v>AUD</v>
          </cell>
          <cell r="U7731" t="str">
            <v>01 Inv</v>
          </cell>
          <cell r="V7731" t="str">
            <v>Cheque</v>
          </cell>
          <cell r="W7731" t="str">
            <v>EN_AU</v>
          </cell>
          <cell r="X7731" t="str">
            <v>Exempt</v>
          </cell>
          <cell r="Y7731">
            <v>36498416542</v>
          </cell>
          <cell r="Z7731">
            <v>100</v>
          </cell>
          <cell r="AA7731" t="str">
            <v>NO</v>
          </cell>
          <cell r="AB7731" t="str">
            <v>V-008056</v>
          </cell>
          <cell r="AC7731" t="str">
            <v>V-000439</v>
          </cell>
        </row>
        <row r="7732">
          <cell r="D7732" t="str">
            <v>Rotary Club Of Fassifern Valley</v>
          </cell>
          <cell r="E7732" t="str">
            <v>ROTARY CLU</v>
          </cell>
          <cell r="I7732" t="str">
            <v>KALBAR</v>
          </cell>
          <cell r="J7732" t="str">
            <v>AUS</v>
          </cell>
          <cell r="K7732" t="str">
            <v>AU</v>
          </cell>
          <cell r="L7732" t="str">
            <v>Rotary Club Of Fassifern Valley</v>
          </cell>
          <cell r="M7732" t="str">
            <v>Business</v>
          </cell>
          <cell r="N7732" t="str">
            <v>QLD</v>
          </cell>
          <cell r="O7732" t="str">
            <v>PO Box 96</v>
          </cell>
          <cell r="P7732">
            <v>4309</v>
          </cell>
          <cell r="Q7732" t="str">
            <v>NO</v>
          </cell>
          <cell r="R7732" t="str">
            <v>AUD</v>
          </cell>
          <cell r="U7732" t="str">
            <v>7 Inv</v>
          </cell>
          <cell r="V7732" t="str">
            <v>EFT</v>
          </cell>
          <cell r="W7732" t="str">
            <v>EN_AU</v>
          </cell>
          <cell r="X7732" t="str">
            <v>Exempt</v>
          </cell>
          <cell r="Y7732">
            <v>30530656183</v>
          </cell>
          <cell r="Z7732">
            <v>100</v>
          </cell>
          <cell r="AA7732" t="str">
            <v>NO</v>
          </cell>
          <cell r="AB7732" t="str">
            <v>V-008057</v>
          </cell>
          <cell r="AC7732" t="str">
            <v>V-005794</v>
          </cell>
        </row>
        <row r="7733">
          <cell r="D7733" t="str">
            <v>Rotary Club Of Forbes</v>
          </cell>
          <cell r="E7733" t="str">
            <v>ROTARY CLU</v>
          </cell>
          <cell r="I7733" t="str">
            <v>FORBES</v>
          </cell>
          <cell r="J7733" t="str">
            <v>AUS</v>
          </cell>
          <cell r="K7733" t="str">
            <v>AU</v>
          </cell>
          <cell r="L7733" t="str">
            <v>Rotary Club Of Forbes</v>
          </cell>
          <cell r="M7733" t="str">
            <v>Business</v>
          </cell>
          <cell r="N7733" t="str">
            <v>NSW</v>
          </cell>
          <cell r="O7733" t="str">
            <v>PO Box 168</v>
          </cell>
          <cell r="P7733">
            <v>2871</v>
          </cell>
          <cell r="Q7733" t="str">
            <v>NO</v>
          </cell>
          <cell r="R7733" t="str">
            <v>AUD</v>
          </cell>
          <cell r="U7733" t="str">
            <v>30 Inv</v>
          </cell>
          <cell r="V7733" t="str">
            <v>EFT</v>
          </cell>
          <cell r="W7733" t="str">
            <v>EN_AU</v>
          </cell>
          <cell r="X7733" t="str">
            <v>Exempt</v>
          </cell>
          <cell r="Y7733">
            <v>35606743318</v>
          </cell>
          <cell r="Z7733">
            <v>100</v>
          </cell>
          <cell r="AA7733" t="str">
            <v>NO</v>
          </cell>
          <cell r="AB7733" t="str">
            <v>V-008058</v>
          </cell>
          <cell r="AC7733" t="str">
            <v>V-006173</v>
          </cell>
        </row>
        <row r="7734">
          <cell r="D7734" t="str">
            <v>Rotary Club Of Goondiwindi Incorpor</v>
          </cell>
          <cell r="E7734" t="str">
            <v>ROTARY CLU</v>
          </cell>
          <cell r="I7734" t="str">
            <v>GOONDIWINDI</v>
          </cell>
          <cell r="J7734" t="str">
            <v>AUS</v>
          </cell>
          <cell r="K7734" t="str">
            <v>AU</v>
          </cell>
          <cell r="L7734" t="str">
            <v>Rotary Club Of Goondiwindi Incorpor</v>
          </cell>
          <cell r="M7734" t="str">
            <v>Business</v>
          </cell>
          <cell r="N7734" t="str">
            <v>QLD</v>
          </cell>
          <cell r="O7734" t="str">
            <v>PO Box 200</v>
          </cell>
          <cell r="P7734">
            <v>4390</v>
          </cell>
          <cell r="Q7734" t="str">
            <v>NO</v>
          </cell>
          <cell r="R7734" t="str">
            <v>AUD</v>
          </cell>
          <cell r="U7734" t="str">
            <v>21 Inv</v>
          </cell>
          <cell r="V7734" t="str">
            <v>EFT</v>
          </cell>
          <cell r="W7734" t="str">
            <v>EN_AU</v>
          </cell>
          <cell r="X7734" t="str">
            <v>Exempt</v>
          </cell>
          <cell r="Y7734">
            <v>88489152848</v>
          </cell>
          <cell r="Z7734">
            <v>100</v>
          </cell>
          <cell r="AA7734" t="str">
            <v>NO</v>
          </cell>
          <cell r="AB7734" t="str">
            <v>V-008059</v>
          </cell>
          <cell r="AC7734" t="str">
            <v>V-003293</v>
          </cell>
        </row>
        <row r="7735">
          <cell r="D7735" t="str">
            <v>Rotary Club Of Kojonup</v>
          </cell>
          <cell r="E7735" t="str">
            <v>ROTARY CLU</v>
          </cell>
          <cell r="I7735" t="str">
            <v>KOJONUP</v>
          </cell>
          <cell r="J7735" t="str">
            <v>AUS</v>
          </cell>
          <cell r="K7735" t="str">
            <v>AU</v>
          </cell>
          <cell r="L7735" t="str">
            <v>Rotary Club Of Kojonup Nogst</v>
          </cell>
          <cell r="M7735" t="str">
            <v>Business</v>
          </cell>
          <cell r="N7735" t="str">
            <v>WA</v>
          </cell>
          <cell r="O7735" t="str">
            <v>PO Box 123</v>
          </cell>
          <cell r="P7735">
            <v>6395</v>
          </cell>
          <cell r="Q7735" t="str">
            <v>NO</v>
          </cell>
          <cell r="R7735" t="str">
            <v>AUD</v>
          </cell>
          <cell r="U7735" t="str">
            <v>14 Inv</v>
          </cell>
          <cell r="V7735" t="str">
            <v>EFT</v>
          </cell>
          <cell r="W7735" t="str">
            <v>EN_AU</v>
          </cell>
          <cell r="X7735" t="str">
            <v>Exempt</v>
          </cell>
          <cell r="Y7735">
            <v>31288671258</v>
          </cell>
          <cell r="Z7735">
            <v>100</v>
          </cell>
          <cell r="AA7735" t="str">
            <v>NO</v>
          </cell>
          <cell r="AB7735" t="str">
            <v>V-008061</v>
          </cell>
          <cell r="AC7735" t="str">
            <v>V-000723</v>
          </cell>
        </row>
        <row r="7736">
          <cell r="D7736" t="str">
            <v>Rotary Club Of Manjimup</v>
          </cell>
          <cell r="E7736" t="str">
            <v>ROTARY CLU</v>
          </cell>
          <cell r="I7736" t="str">
            <v>MANJIMUP</v>
          </cell>
          <cell r="J7736" t="str">
            <v>AUS</v>
          </cell>
          <cell r="K7736" t="str">
            <v>AU</v>
          </cell>
          <cell r="L7736" t="str">
            <v>Rotary Club Of Manjimup</v>
          </cell>
          <cell r="M7736" t="str">
            <v>Business</v>
          </cell>
          <cell r="N7736" t="str">
            <v>WA</v>
          </cell>
          <cell r="O7736" t="str">
            <v>PO Box 338</v>
          </cell>
          <cell r="P7736">
            <v>6258</v>
          </cell>
          <cell r="Q7736" t="str">
            <v>NO</v>
          </cell>
          <cell r="R7736" t="str">
            <v>AUD</v>
          </cell>
          <cell r="U7736" t="str">
            <v>30 Inv</v>
          </cell>
          <cell r="V7736" t="str">
            <v>EFT</v>
          </cell>
          <cell r="W7736" t="str">
            <v>EN_AU</v>
          </cell>
          <cell r="X7736" t="str">
            <v>Exempt</v>
          </cell>
          <cell r="Y7736">
            <v>51772818699</v>
          </cell>
          <cell r="Z7736">
            <v>100</v>
          </cell>
          <cell r="AA7736" t="str">
            <v>NO</v>
          </cell>
          <cell r="AB7736" t="str">
            <v>V-008065</v>
          </cell>
          <cell r="AC7736" t="str">
            <v>V-009293</v>
          </cell>
        </row>
        <row r="7737">
          <cell r="D7737" t="str">
            <v>Rotary Club Of Narrandera Inc</v>
          </cell>
          <cell r="E7737" t="str">
            <v>ROTARY CLU</v>
          </cell>
          <cell r="I7737" t="str">
            <v>NARRANDERA</v>
          </cell>
          <cell r="J7737" t="str">
            <v>AUS</v>
          </cell>
          <cell r="K7737" t="str">
            <v>AU</v>
          </cell>
          <cell r="L7737" t="str">
            <v>Rotary Club Of Narrandera Inc</v>
          </cell>
          <cell r="M7737" t="str">
            <v>Business</v>
          </cell>
          <cell r="N7737" t="str">
            <v>NSW</v>
          </cell>
          <cell r="O7737" t="str">
            <v>PO Box 298</v>
          </cell>
          <cell r="P7737">
            <v>2700</v>
          </cell>
          <cell r="Q7737" t="str">
            <v>NO</v>
          </cell>
          <cell r="R7737" t="str">
            <v>AUD</v>
          </cell>
          <cell r="U7737" t="str">
            <v>7 Inv</v>
          </cell>
          <cell r="V7737" t="str">
            <v>EFT</v>
          </cell>
          <cell r="W7737" t="str">
            <v>EN_AU</v>
          </cell>
          <cell r="X7737" t="str">
            <v>Exempt</v>
          </cell>
          <cell r="Y7737">
            <v>68345781225</v>
          </cell>
          <cell r="Z7737">
            <v>100</v>
          </cell>
          <cell r="AA7737" t="str">
            <v>NO</v>
          </cell>
          <cell r="AB7737" t="str">
            <v>V-008068</v>
          </cell>
          <cell r="AC7737" t="str">
            <v>V-002176</v>
          </cell>
        </row>
        <row r="7738">
          <cell r="D7738" t="str">
            <v>Rotary Club Of Narrogin (Inc)</v>
          </cell>
          <cell r="E7738" t="str">
            <v>ROTARY CLU</v>
          </cell>
          <cell r="I7738" t="str">
            <v>NARROGIN</v>
          </cell>
          <cell r="J7738" t="str">
            <v>AUS</v>
          </cell>
          <cell r="K7738" t="str">
            <v>AU</v>
          </cell>
          <cell r="L7738" t="str">
            <v>Rotary Club Of Narrogin (Inc)</v>
          </cell>
          <cell r="M7738" t="str">
            <v>Business</v>
          </cell>
          <cell r="N7738" t="str">
            <v>WA</v>
          </cell>
          <cell r="O7738" t="str">
            <v>PO Box 291</v>
          </cell>
          <cell r="P7738">
            <v>6312</v>
          </cell>
          <cell r="Q7738" t="str">
            <v>NO</v>
          </cell>
          <cell r="R7738" t="str">
            <v>AUD</v>
          </cell>
          <cell r="U7738" t="str">
            <v>01 Inv</v>
          </cell>
          <cell r="V7738" t="str">
            <v>EFT</v>
          </cell>
          <cell r="W7738" t="str">
            <v>EN_AU</v>
          </cell>
          <cell r="X7738" t="str">
            <v>Exempt</v>
          </cell>
          <cell r="Y7738">
            <v>86217792110</v>
          </cell>
          <cell r="Z7738">
            <v>100</v>
          </cell>
          <cell r="AA7738" t="str">
            <v>NO</v>
          </cell>
          <cell r="AB7738" t="str">
            <v>V-008072</v>
          </cell>
          <cell r="AC7738" t="str">
            <v>V-002961</v>
          </cell>
        </row>
        <row r="7739">
          <cell r="D7739" t="str">
            <v>Rotary Club Of Quirindi</v>
          </cell>
          <cell r="E7739" t="str">
            <v>ROTARY CLU</v>
          </cell>
          <cell r="I7739" t="str">
            <v>QUIRINDI</v>
          </cell>
          <cell r="J7739" t="str">
            <v>AUS</v>
          </cell>
          <cell r="K7739" t="str">
            <v>AU</v>
          </cell>
          <cell r="L7739" t="str">
            <v>Rotary Club Of Quirindi</v>
          </cell>
          <cell r="M7739" t="str">
            <v>Business</v>
          </cell>
          <cell r="N7739" t="str">
            <v>NSW</v>
          </cell>
          <cell r="O7739" t="str">
            <v>PO Box 33</v>
          </cell>
          <cell r="P7739">
            <v>2343</v>
          </cell>
          <cell r="Q7739" t="str">
            <v>NO</v>
          </cell>
          <cell r="R7739" t="str">
            <v>AUD</v>
          </cell>
          <cell r="U7739" t="str">
            <v>30 Inv</v>
          </cell>
          <cell r="V7739" t="str">
            <v>EFT</v>
          </cell>
          <cell r="W7739" t="str">
            <v>EN_AU</v>
          </cell>
          <cell r="X7739" t="str">
            <v>Exempt</v>
          </cell>
          <cell r="Y7739">
            <v>11640289420</v>
          </cell>
          <cell r="Z7739">
            <v>100</v>
          </cell>
          <cell r="AA7739" t="str">
            <v>NO</v>
          </cell>
          <cell r="AB7739" t="str">
            <v>V-008075</v>
          </cell>
          <cell r="AC7739" t="str">
            <v>V-009901</v>
          </cell>
        </row>
        <row r="7740">
          <cell r="D7740" t="str">
            <v>Rotary Club Of Scottsdale</v>
          </cell>
          <cell r="E7740" t="str">
            <v>ROTARY CLU</v>
          </cell>
          <cell r="I7740" t="str">
            <v>SCOTTSDALE</v>
          </cell>
          <cell r="J7740" t="str">
            <v>AUS</v>
          </cell>
          <cell r="K7740" t="str">
            <v>AU</v>
          </cell>
          <cell r="L7740" t="str">
            <v>Rotary Club Of Scottsdale</v>
          </cell>
          <cell r="M7740" t="str">
            <v>Business</v>
          </cell>
          <cell r="N7740" t="str">
            <v>TAS</v>
          </cell>
          <cell r="O7740" t="str">
            <v>PO Box 61</v>
          </cell>
          <cell r="P7740">
            <v>7260</v>
          </cell>
          <cell r="Q7740" t="str">
            <v>NO</v>
          </cell>
          <cell r="R7740" t="str">
            <v>AUD</v>
          </cell>
          <cell r="U7740" t="str">
            <v>30 Inv</v>
          </cell>
          <cell r="V7740" t="str">
            <v>EFT</v>
          </cell>
          <cell r="W7740" t="str">
            <v>EN_AU</v>
          </cell>
          <cell r="X7740" t="str">
            <v>GST</v>
          </cell>
          <cell r="Y7740">
            <v>79944054958</v>
          </cell>
          <cell r="Z7740">
            <v>100</v>
          </cell>
          <cell r="AA7740" t="str">
            <v>NO</v>
          </cell>
          <cell r="AB7740" t="str">
            <v>V-008085</v>
          </cell>
          <cell r="AC7740" t="str">
            <v>V-006481</v>
          </cell>
        </row>
        <row r="7741">
          <cell r="D7741" t="str">
            <v>Rotary Club Of South Wagga Inc Nog</v>
          </cell>
          <cell r="E7741" t="str">
            <v>ROTARY CLU</v>
          </cell>
          <cell r="I7741" t="str">
            <v>WAGGA WAGGA</v>
          </cell>
          <cell r="J7741" t="str">
            <v>AUS</v>
          </cell>
          <cell r="K7741" t="str">
            <v>AU</v>
          </cell>
          <cell r="L7741" t="str">
            <v>Rotary Club Of South Wagga Inc Nog</v>
          </cell>
          <cell r="M7741" t="str">
            <v>Business</v>
          </cell>
          <cell r="N7741" t="str">
            <v>NSW</v>
          </cell>
          <cell r="O7741" t="str">
            <v>PO Box 2149</v>
          </cell>
          <cell r="P7741">
            <v>2650</v>
          </cell>
          <cell r="Q7741" t="str">
            <v>NO</v>
          </cell>
          <cell r="R7741" t="str">
            <v>AUD</v>
          </cell>
          <cell r="U7741" t="str">
            <v>7 Inv</v>
          </cell>
          <cell r="V7741" t="str">
            <v>EFT</v>
          </cell>
          <cell r="W7741" t="str">
            <v>EN_AU</v>
          </cell>
          <cell r="X7741" t="str">
            <v>Exempt</v>
          </cell>
          <cell r="Y7741">
            <v>64526249919</v>
          </cell>
          <cell r="Z7741">
            <v>100</v>
          </cell>
          <cell r="AA7741" t="str">
            <v>NO</v>
          </cell>
          <cell r="AB7741" t="str">
            <v>V-008086</v>
          </cell>
          <cell r="AC7741" t="str">
            <v>V-009207</v>
          </cell>
        </row>
        <row r="7742">
          <cell r="D7742" t="str">
            <v>Rotary Club Of Wagga Wagga Kooringa</v>
          </cell>
          <cell r="E7742" t="str">
            <v>ROTARY CLU</v>
          </cell>
          <cell r="I7742" t="str">
            <v>KOORINGAL</v>
          </cell>
          <cell r="J7742" t="str">
            <v>AUS</v>
          </cell>
          <cell r="K7742" t="str">
            <v>AU</v>
          </cell>
          <cell r="L7742" t="str">
            <v>Rotary Club Of Wagga Wagga Kooringa</v>
          </cell>
          <cell r="M7742" t="str">
            <v>Business</v>
          </cell>
          <cell r="N7742" t="str">
            <v>NSW</v>
          </cell>
          <cell r="O7742" t="str">
            <v>PO Box 8019</v>
          </cell>
          <cell r="P7742">
            <v>2650</v>
          </cell>
          <cell r="Q7742" t="str">
            <v>NO</v>
          </cell>
          <cell r="R7742" t="str">
            <v>AUD</v>
          </cell>
          <cell r="U7742" t="str">
            <v>7 Inv</v>
          </cell>
          <cell r="V7742" t="str">
            <v>EFT</v>
          </cell>
          <cell r="W7742" t="str">
            <v>EN_AU</v>
          </cell>
          <cell r="X7742" t="str">
            <v>Exempt</v>
          </cell>
          <cell r="Y7742">
            <v>72322824525</v>
          </cell>
          <cell r="Z7742">
            <v>100</v>
          </cell>
          <cell r="AA7742" t="str">
            <v>NO</v>
          </cell>
          <cell r="AB7742" t="str">
            <v>V-008088</v>
          </cell>
          <cell r="AC7742" t="str">
            <v>V-005624</v>
          </cell>
        </row>
        <row r="7743">
          <cell r="D7743" t="str">
            <v>Rotary Club Of Year Inc</v>
          </cell>
          <cell r="E7743" t="str">
            <v>ROTARY CLU</v>
          </cell>
          <cell r="I7743" t="str">
            <v>YEA</v>
          </cell>
          <cell r="J7743" t="str">
            <v>AUS</v>
          </cell>
          <cell r="K7743" t="str">
            <v>AU</v>
          </cell>
          <cell r="L7743" t="str">
            <v>Rotary Club Of Year Inc Nogst</v>
          </cell>
          <cell r="M7743" t="str">
            <v>Business</v>
          </cell>
          <cell r="N7743" t="str">
            <v>VIC</v>
          </cell>
          <cell r="O7743" t="str">
            <v>PO Box 149</v>
          </cell>
          <cell r="P7743">
            <v>3717</v>
          </cell>
          <cell r="Q7743" t="str">
            <v>NO</v>
          </cell>
          <cell r="R7743" t="str">
            <v>AUD</v>
          </cell>
          <cell r="U7743" t="str">
            <v>01 Inv</v>
          </cell>
          <cell r="V7743" t="str">
            <v>EFT</v>
          </cell>
          <cell r="W7743" t="str">
            <v>EN_AU</v>
          </cell>
          <cell r="X7743" t="str">
            <v>Exempt</v>
          </cell>
          <cell r="Y7743">
            <v>30182906913</v>
          </cell>
          <cell r="Z7743">
            <v>100</v>
          </cell>
          <cell r="AA7743" t="str">
            <v>NO</v>
          </cell>
          <cell r="AB7743" t="str">
            <v>V-008089</v>
          </cell>
          <cell r="AC7743" t="str">
            <v>V-000983</v>
          </cell>
        </row>
        <row r="7744">
          <cell r="D7744" t="str">
            <v>Rotech Auto Electrical</v>
          </cell>
          <cell r="E7744" t="str">
            <v>ROTECH AUT</v>
          </cell>
          <cell r="I7744" t="str">
            <v>ESPERANCE</v>
          </cell>
          <cell r="J7744" t="str">
            <v>AUS</v>
          </cell>
          <cell r="K7744" t="str">
            <v>AU</v>
          </cell>
          <cell r="L7744" t="str">
            <v>Rotech Auto Electrical</v>
          </cell>
          <cell r="M7744" t="str">
            <v>Business</v>
          </cell>
          <cell r="N7744" t="str">
            <v>WA</v>
          </cell>
          <cell r="O7744" t="str">
            <v>21 Sheldon Road, 1</v>
          </cell>
          <cell r="P7744">
            <v>6450</v>
          </cell>
          <cell r="Q7744" t="str">
            <v>NO</v>
          </cell>
          <cell r="R7744" t="str">
            <v>AUD</v>
          </cell>
          <cell r="U7744" t="str">
            <v>30 Inv</v>
          </cell>
          <cell r="V7744" t="str">
            <v>EFT</v>
          </cell>
          <cell r="W7744" t="str">
            <v>EN_AU</v>
          </cell>
          <cell r="X7744" t="str">
            <v>GST</v>
          </cell>
          <cell r="Y7744">
            <v>35151408730</v>
          </cell>
          <cell r="Z7744">
            <v>100</v>
          </cell>
          <cell r="AA7744" t="str">
            <v>NO</v>
          </cell>
          <cell r="AB7744" t="str">
            <v>V-008091</v>
          </cell>
          <cell r="AC7744" t="str">
            <v>V-005824</v>
          </cell>
        </row>
        <row r="7745">
          <cell r="D7745" t="str">
            <v>Roto Pumps Ltd</v>
          </cell>
          <cell r="E7745" t="str">
            <v>ROTO PUMPS</v>
          </cell>
          <cell r="I7745" t="str">
            <v>DANDENONG SOUTH</v>
          </cell>
          <cell r="J7745" t="str">
            <v>AUS</v>
          </cell>
          <cell r="K7745" t="str">
            <v>AU</v>
          </cell>
          <cell r="L7745" t="str">
            <v>Roto Pumps Ltd</v>
          </cell>
          <cell r="M7745" t="str">
            <v>Business</v>
          </cell>
          <cell r="N7745" t="str">
            <v>VIC</v>
          </cell>
          <cell r="O7745" t="str">
            <v>26 Deans Court</v>
          </cell>
          <cell r="P7745">
            <v>3175</v>
          </cell>
          <cell r="Q7745" t="str">
            <v>NO</v>
          </cell>
          <cell r="R7745" t="str">
            <v>AUD</v>
          </cell>
          <cell r="U7745" t="str">
            <v>30 Inv</v>
          </cell>
          <cell r="V7745" t="str">
            <v>EFT</v>
          </cell>
          <cell r="W7745" t="str">
            <v>EN_AU</v>
          </cell>
          <cell r="X7745" t="str">
            <v>GST</v>
          </cell>
          <cell r="Y7745">
            <v>83361774477</v>
          </cell>
          <cell r="Z7745">
            <v>100</v>
          </cell>
          <cell r="AA7745" t="str">
            <v>NO</v>
          </cell>
          <cell r="AB7745" t="str">
            <v>V-008094</v>
          </cell>
          <cell r="AC7745" t="str">
            <v>V-002611</v>
          </cell>
        </row>
        <row r="7746">
          <cell r="D7746" t="str">
            <v>Rounds Electrical Pty Ltd</v>
          </cell>
          <cell r="E7746" t="str">
            <v>ROUNDS ELE</v>
          </cell>
          <cell r="I7746" t="str">
            <v>MORTLAKE</v>
          </cell>
          <cell r="J7746" t="str">
            <v>AUS</v>
          </cell>
          <cell r="K7746" t="str">
            <v>AU</v>
          </cell>
          <cell r="L7746" t="str">
            <v>Rounds Electrical Pty Ltd</v>
          </cell>
          <cell r="M7746" t="str">
            <v>Business</v>
          </cell>
          <cell r="N7746" t="str">
            <v>VIC</v>
          </cell>
          <cell r="O7746" t="str">
            <v>64 Webster Street</v>
          </cell>
          <cell r="P7746">
            <v>3272</v>
          </cell>
          <cell r="Q7746" t="str">
            <v>NO</v>
          </cell>
          <cell r="R7746" t="str">
            <v>AUD</v>
          </cell>
          <cell r="U7746" t="str">
            <v>21 Inv</v>
          </cell>
          <cell r="V7746" t="str">
            <v>EFT</v>
          </cell>
          <cell r="W7746" t="str">
            <v>EN_AU</v>
          </cell>
          <cell r="X7746" t="str">
            <v>GST</v>
          </cell>
          <cell r="Y7746">
            <v>87294478216</v>
          </cell>
          <cell r="Z7746">
            <v>100</v>
          </cell>
          <cell r="AA7746" t="str">
            <v>NO</v>
          </cell>
          <cell r="AB7746" t="str">
            <v>V-008098</v>
          </cell>
          <cell r="AC7746" t="str">
            <v>V-006505</v>
          </cell>
        </row>
        <row r="7747">
          <cell r="D7747" t="str">
            <v>Rowdy'S Electrical</v>
          </cell>
          <cell r="E7747" t="str">
            <v>ROWDY'S EL</v>
          </cell>
          <cell r="I7747" t="str">
            <v>DALWALLINU</v>
          </cell>
          <cell r="J7747" t="str">
            <v>AUS</v>
          </cell>
          <cell r="K7747" t="str">
            <v>AU</v>
          </cell>
          <cell r="L7747" t="str">
            <v>Rowdy'S Electrical</v>
          </cell>
          <cell r="M7747" t="str">
            <v>Business</v>
          </cell>
          <cell r="N7747" t="str">
            <v>WA</v>
          </cell>
          <cell r="O7747" t="str">
            <v>PO Box 308</v>
          </cell>
          <cell r="P7747">
            <v>6609</v>
          </cell>
          <cell r="Q7747" t="str">
            <v>NO</v>
          </cell>
          <cell r="R7747" t="str">
            <v>AUD</v>
          </cell>
          <cell r="U7747" t="str">
            <v>01 Inv</v>
          </cell>
          <cell r="V7747" t="str">
            <v>EFT</v>
          </cell>
          <cell r="W7747" t="str">
            <v>EN_AU</v>
          </cell>
          <cell r="X7747" t="str">
            <v>GST</v>
          </cell>
          <cell r="Y7747">
            <v>73884340625</v>
          </cell>
          <cell r="Z7747">
            <v>100</v>
          </cell>
          <cell r="AA7747" t="str">
            <v>NO</v>
          </cell>
          <cell r="AB7747" t="str">
            <v>V-008100</v>
          </cell>
          <cell r="AC7747" t="str">
            <v>V-002832</v>
          </cell>
        </row>
        <row r="7748">
          <cell r="D7748" t="str">
            <v>Rowe Auto Electrical Pty Ltd</v>
          </cell>
          <cell r="E7748" t="str">
            <v>ROWE AUTO</v>
          </cell>
          <cell r="I7748" t="str">
            <v>BEAUDESERT</v>
          </cell>
          <cell r="J7748" t="str">
            <v>AUS</v>
          </cell>
          <cell r="K7748" t="str">
            <v>AU</v>
          </cell>
          <cell r="L7748" t="str">
            <v>Rowe Auto Electrical Pty Ltd</v>
          </cell>
          <cell r="M7748" t="str">
            <v>Business</v>
          </cell>
          <cell r="N7748" t="str">
            <v>QLD</v>
          </cell>
          <cell r="O7748" t="str">
            <v>PO Box 564</v>
          </cell>
          <cell r="P7748">
            <v>4285</v>
          </cell>
          <cell r="Q7748" t="str">
            <v>NO</v>
          </cell>
          <cell r="R7748" t="str">
            <v>AUD</v>
          </cell>
          <cell r="U7748" t="str">
            <v>30 Inv</v>
          </cell>
          <cell r="V7748" t="str">
            <v>EFT</v>
          </cell>
          <cell r="W7748" t="str">
            <v>EN_AU</v>
          </cell>
          <cell r="X7748" t="str">
            <v>GST</v>
          </cell>
          <cell r="Y7748">
            <v>75048360968</v>
          </cell>
          <cell r="Z7748">
            <v>100</v>
          </cell>
          <cell r="AA7748" t="str">
            <v>NO</v>
          </cell>
          <cell r="AB7748" t="str">
            <v>V-008103</v>
          </cell>
          <cell r="AC7748" t="str">
            <v>V-009520</v>
          </cell>
        </row>
        <row r="7749">
          <cell r="D7749" t="str">
            <v>Rowena Pre School Inc</v>
          </cell>
          <cell r="E7749" t="str">
            <v>ROWENA PRE</v>
          </cell>
          <cell r="I7749" t="str">
            <v>ROWENA</v>
          </cell>
          <cell r="J7749" t="str">
            <v>AUS</v>
          </cell>
          <cell r="K7749" t="str">
            <v>AU</v>
          </cell>
          <cell r="L7749" t="str">
            <v>Rowena Pre School Inc</v>
          </cell>
          <cell r="M7749" t="str">
            <v>Business</v>
          </cell>
          <cell r="N7749" t="str">
            <v>NSW</v>
          </cell>
          <cell r="O7749" t="str">
            <v>Shaw Street</v>
          </cell>
          <cell r="P7749">
            <v>2387</v>
          </cell>
          <cell r="Q7749" t="str">
            <v>NO</v>
          </cell>
          <cell r="R7749" t="str">
            <v>AUD</v>
          </cell>
          <cell r="U7749" t="str">
            <v>30 Inv</v>
          </cell>
          <cell r="V7749" t="str">
            <v>EFT</v>
          </cell>
          <cell r="W7749" t="str">
            <v>EN_AU</v>
          </cell>
          <cell r="X7749" t="str">
            <v>GST</v>
          </cell>
          <cell r="Y7749">
            <v>80209244822</v>
          </cell>
          <cell r="Z7749">
            <v>100</v>
          </cell>
          <cell r="AA7749" t="str">
            <v>NO</v>
          </cell>
          <cell r="AB7749" t="str">
            <v>V-008104</v>
          </cell>
          <cell r="AC7749" t="str">
            <v>V-005849</v>
          </cell>
        </row>
        <row r="7750">
          <cell r="D7750" t="str">
            <v>Roy Jewitt Carpentry</v>
          </cell>
          <cell r="E7750" t="str">
            <v>ROY JEWITT</v>
          </cell>
          <cell r="I7750" t="str">
            <v>YOUNG</v>
          </cell>
          <cell r="J7750" t="str">
            <v>AUS</v>
          </cell>
          <cell r="K7750" t="str">
            <v>AU</v>
          </cell>
          <cell r="L7750" t="str">
            <v>Roy Jewitt Carpentry</v>
          </cell>
          <cell r="M7750" t="str">
            <v>Business</v>
          </cell>
          <cell r="N7750" t="str">
            <v>NSW</v>
          </cell>
          <cell r="O7750" t="str">
            <v>PO Box 1359</v>
          </cell>
          <cell r="P7750">
            <v>2594</v>
          </cell>
          <cell r="Q7750" t="str">
            <v>NO</v>
          </cell>
          <cell r="R7750" t="str">
            <v>AUD</v>
          </cell>
          <cell r="U7750" t="str">
            <v>30 Inv</v>
          </cell>
          <cell r="V7750" t="str">
            <v>EFT</v>
          </cell>
          <cell r="W7750" t="str">
            <v>EN_AU</v>
          </cell>
          <cell r="X7750" t="str">
            <v>GST</v>
          </cell>
          <cell r="Y7750">
            <v>75653523061</v>
          </cell>
          <cell r="Z7750">
            <v>100</v>
          </cell>
          <cell r="AA7750" t="str">
            <v>NO</v>
          </cell>
          <cell r="AB7750" t="str">
            <v>V-008106</v>
          </cell>
          <cell r="AC7750" t="str">
            <v>V-006030</v>
          </cell>
        </row>
        <row r="7751">
          <cell r="D7751" t="str">
            <v>Roy Morgan Research Ltd</v>
          </cell>
          <cell r="E7751" t="str">
            <v>ROY MORGAN</v>
          </cell>
          <cell r="I7751" t="str">
            <v>MELBOURNE</v>
          </cell>
          <cell r="J7751" t="str">
            <v>AUS</v>
          </cell>
          <cell r="K7751" t="str">
            <v>AU</v>
          </cell>
          <cell r="L7751" t="str">
            <v>Roy Morgan Research Ltd</v>
          </cell>
          <cell r="M7751" t="str">
            <v>Business</v>
          </cell>
          <cell r="N7751" t="str">
            <v>VIC</v>
          </cell>
          <cell r="O7751" t="str">
            <v>386 Flinders Lane</v>
          </cell>
          <cell r="P7751">
            <v>3000</v>
          </cell>
          <cell r="Q7751" t="str">
            <v>NO</v>
          </cell>
          <cell r="R7751" t="str">
            <v>AUD</v>
          </cell>
          <cell r="U7751" t="str">
            <v>7 Inv</v>
          </cell>
          <cell r="V7751" t="str">
            <v>EFT</v>
          </cell>
          <cell r="W7751" t="str">
            <v>EN_AU</v>
          </cell>
          <cell r="X7751" t="str">
            <v>GST</v>
          </cell>
          <cell r="Y7751">
            <v>91007092944</v>
          </cell>
          <cell r="Z7751">
            <v>100</v>
          </cell>
          <cell r="AA7751" t="str">
            <v>NO</v>
          </cell>
          <cell r="AB7751" t="str">
            <v>V-008108</v>
          </cell>
          <cell r="AC7751" t="str">
            <v>V-004857</v>
          </cell>
        </row>
        <row r="7752">
          <cell r="D7752" t="str">
            <v>Royal Agricultural &amp; Horticultural</v>
          </cell>
          <cell r="E7752" t="str">
            <v>ROYAL AGRI</v>
          </cell>
          <cell r="I7752" t="str">
            <v>GOODWOOD</v>
          </cell>
          <cell r="J7752" t="str">
            <v>AUS</v>
          </cell>
          <cell r="K7752" t="str">
            <v>AU</v>
          </cell>
          <cell r="L7752" t="str">
            <v>Royal Agricultural &amp; Horticultural</v>
          </cell>
          <cell r="M7752" t="str">
            <v>Business</v>
          </cell>
          <cell r="N7752" t="str">
            <v>SA</v>
          </cell>
          <cell r="O7752" t="str">
            <v>PO Box 108</v>
          </cell>
          <cell r="P7752">
            <v>5034</v>
          </cell>
          <cell r="Q7752" t="str">
            <v>NO</v>
          </cell>
          <cell r="R7752" t="str">
            <v>AUD</v>
          </cell>
          <cell r="U7752" t="str">
            <v>01 Inv</v>
          </cell>
          <cell r="V7752" t="str">
            <v>EFT</v>
          </cell>
          <cell r="W7752" t="str">
            <v>EN_AU</v>
          </cell>
          <cell r="X7752" t="str">
            <v>GST</v>
          </cell>
          <cell r="Y7752">
            <v>68531710498</v>
          </cell>
          <cell r="Z7752">
            <v>100</v>
          </cell>
          <cell r="AA7752" t="str">
            <v>NO</v>
          </cell>
          <cell r="AB7752" t="str">
            <v>V-008109</v>
          </cell>
          <cell r="AC7752" t="str">
            <v>V-000006</v>
          </cell>
        </row>
        <row r="7753">
          <cell r="D7753" t="str">
            <v>Royal Agricultural Society</v>
          </cell>
          <cell r="E7753" t="str">
            <v>ROYAL AGRI</v>
          </cell>
          <cell r="I7753" t="str">
            <v>GLENORCHY</v>
          </cell>
          <cell r="J7753" t="str">
            <v>AUS</v>
          </cell>
          <cell r="K7753" t="str">
            <v>AU</v>
          </cell>
          <cell r="L7753" t="str">
            <v>Royal Agricultural Society</v>
          </cell>
          <cell r="M7753" t="str">
            <v>Business</v>
          </cell>
          <cell r="N7753" t="str">
            <v>TAS</v>
          </cell>
          <cell r="O7753" t="str">
            <v>PO Box 94</v>
          </cell>
          <cell r="P7753">
            <v>7010</v>
          </cell>
          <cell r="Q7753" t="str">
            <v>NO</v>
          </cell>
          <cell r="R7753" t="str">
            <v>AUD</v>
          </cell>
          <cell r="U7753" t="str">
            <v>01 Inv</v>
          </cell>
          <cell r="V7753" t="str">
            <v>EFT</v>
          </cell>
          <cell r="W7753" t="str">
            <v>EN_AU</v>
          </cell>
          <cell r="X7753" t="str">
            <v>GST</v>
          </cell>
          <cell r="Y7753">
            <v>56009475898</v>
          </cell>
          <cell r="Z7753">
            <v>100</v>
          </cell>
          <cell r="AA7753" t="str">
            <v>NO</v>
          </cell>
          <cell r="AB7753" t="str">
            <v>V-008110</v>
          </cell>
          <cell r="AC7753" t="str">
            <v>V-001029</v>
          </cell>
        </row>
        <row r="7754">
          <cell r="D7754" t="str">
            <v>Royal Agricultural Society Of NSW</v>
          </cell>
          <cell r="E7754" t="str">
            <v>ROYAL AGRI</v>
          </cell>
          <cell r="I7754" t="str">
            <v>SYDNEY OLYMPIC PARK</v>
          </cell>
          <cell r="J7754" t="str">
            <v>AUS</v>
          </cell>
          <cell r="K7754" t="str">
            <v>AU</v>
          </cell>
          <cell r="L7754" t="str">
            <v>Royal Agricultural Society Of Nsw</v>
          </cell>
          <cell r="M7754" t="str">
            <v>Business</v>
          </cell>
          <cell r="N7754" t="str">
            <v>NSW</v>
          </cell>
          <cell r="O7754" t="str">
            <v>Locked Bag 4317</v>
          </cell>
          <cell r="P7754">
            <v>2127</v>
          </cell>
          <cell r="Q7754" t="str">
            <v>NO</v>
          </cell>
          <cell r="R7754" t="str">
            <v>AUD</v>
          </cell>
          <cell r="U7754" t="str">
            <v>01 Inv</v>
          </cell>
          <cell r="V7754" t="str">
            <v>EFT</v>
          </cell>
          <cell r="W7754" t="str">
            <v>EN_AU</v>
          </cell>
          <cell r="X7754" t="str">
            <v>GST</v>
          </cell>
          <cell r="Y7754">
            <v>69793644351</v>
          </cell>
          <cell r="Z7754">
            <v>100</v>
          </cell>
          <cell r="AA7754" t="str">
            <v>NO</v>
          </cell>
          <cell r="AB7754" t="str">
            <v>V-008111</v>
          </cell>
          <cell r="AC7754" t="str">
            <v>V-000363</v>
          </cell>
        </row>
        <row r="7755">
          <cell r="D7755" t="str">
            <v>Royal Agricultural Society Of Queen</v>
          </cell>
          <cell r="E7755" t="str">
            <v>ROYAL AGRI</v>
          </cell>
          <cell r="I7755" t="str">
            <v>CLIFFORD GARDENS</v>
          </cell>
          <cell r="J7755" t="str">
            <v>AUS</v>
          </cell>
          <cell r="K7755" t="str">
            <v>AU</v>
          </cell>
          <cell r="L7755" t="str">
            <v>Royal Agricultural Society Of Queen</v>
          </cell>
          <cell r="M7755" t="str">
            <v>Business</v>
          </cell>
          <cell r="N7755" t="str">
            <v>QLD</v>
          </cell>
          <cell r="O7755" t="str">
            <v>PO Box 18099</v>
          </cell>
          <cell r="P7755">
            <v>4350</v>
          </cell>
          <cell r="Q7755" t="str">
            <v>NO</v>
          </cell>
          <cell r="R7755" t="str">
            <v>AUD</v>
          </cell>
          <cell r="U7755" t="str">
            <v>01 Inv</v>
          </cell>
          <cell r="V7755" t="str">
            <v>EFT</v>
          </cell>
          <cell r="W7755" t="str">
            <v>EN_AU</v>
          </cell>
          <cell r="X7755" t="str">
            <v>GST</v>
          </cell>
          <cell r="Y7755">
            <v>80425478831</v>
          </cell>
          <cell r="Z7755">
            <v>100</v>
          </cell>
          <cell r="AA7755" t="str">
            <v>NO</v>
          </cell>
          <cell r="AB7755" t="str">
            <v>V-008112</v>
          </cell>
          <cell r="AC7755" t="str">
            <v>V-001712</v>
          </cell>
        </row>
        <row r="7756">
          <cell r="D7756" t="str">
            <v>Royal Flying Doctor Service</v>
          </cell>
          <cell r="E7756" t="str">
            <v>ROYAL FLYI</v>
          </cell>
          <cell r="I7756" t="str">
            <v>BRISBANE AIRPORT</v>
          </cell>
          <cell r="J7756" t="str">
            <v>AUS</v>
          </cell>
          <cell r="K7756" t="str">
            <v>AU</v>
          </cell>
          <cell r="L7756" t="str">
            <v>Royal Flying Doctor Service</v>
          </cell>
          <cell r="M7756" t="str">
            <v>Business</v>
          </cell>
          <cell r="N7756" t="str">
            <v>QLD</v>
          </cell>
          <cell r="O7756" t="str">
            <v>12 Casuarina Street</v>
          </cell>
          <cell r="P7756">
            <v>4008</v>
          </cell>
          <cell r="Q7756" t="str">
            <v>NO</v>
          </cell>
          <cell r="R7756" t="str">
            <v>AUD</v>
          </cell>
          <cell r="U7756" t="str">
            <v>30 Inv</v>
          </cell>
          <cell r="V7756" t="str">
            <v>EFT</v>
          </cell>
          <cell r="W7756" t="str">
            <v>EN_AU</v>
          </cell>
          <cell r="X7756" t="str">
            <v>GST</v>
          </cell>
          <cell r="Y7756">
            <v>80009663478</v>
          </cell>
          <cell r="Z7756">
            <v>100</v>
          </cell>
          <cell r="AA7756" t="str">
            <v>NO</v>
          </cell>
          <cell r="AB7756" t="str">
            <v>V-008113</v>
          </cell>
          <cell r="AC7756" t="str">
            <v>V-001071</v>
          </cell>
        </row>
        <row r="7757">
          <cell r="D7757" t="str">
            <v>Royal Flying Doctor Service</v>
          </cell>
          <cell r="E7757" t="str">
            <v>ROYAL FLYI</v>
          </cell>
          <cell r="I7757" t="str">
            <v>MARLESTON</v>
          </cell>
          <cell r="J7757" t="str">
            <v>AUS</v>
          </cell>
          <cell r="K7757" t="str">
            <v>AU</v>
          </cell>
          <cell r="L7757" t="str">
            <v>Royal Flying Doctor Service</v>
          </cell>
          <cell r="M7757" t="str">
            <v>Business</v>
          </cell>
          <cell r="N7757" t="str">
            <v>SA</v>
          </cell>
          <cell r="O7757" t="str">
            <v>PO Box 381</v>
          </cell>
          <cell r="P7757">
            <v>5033</v>
          </cell>
          <cell r="Q7757" t="str">
            <v>NO</v>
          </cell>
          <cell r="R7757" t="str">
            <v>AUD</v>
          </cell>
          <cell r="U7757" t="str">
            <v>30 Inv</v>
          </cell>
          <cell r="V7757" t="str">
            <v>EFT</v>
          </cell>
          <cell r="W7757" t="str">
            <v>EN_AU</v>
          </cell>
          <cell r="X7757" t="str">
            <v>GST</v>
          </cell>
          <cell r="Y7757">
            <v>81108409735</v>
          </cell>
          <cell r="Z7757">
            <v>100</v>
          </cell>
          <cell r="AA7757" t="str">
            <v>NO</v>
          </cell>
          <cell r="AB7757" t="str">
            <v>V-008114</v>
          </cell>
          <cell r="AC7757" t="str">
            <v>V-001071</v>
          </cell>
        </row>
        <row r="7758">
          <cell r="D7758" t="str">
            <v>Royal Flying Doctor Service Of</v>
          </cell>
          <cell r="E7758" t="str">
            <v>ROYAL FLYI</v>
          </cell>
          <cell r="I7758" t="str">
            <v>BROKEN HILL</v>
          </cell>
          <cell r="J7758" t="str">
            <v>AUS</v>
          </cell>
          <cell r="K7758" t="str">
            <v>AU</v>
          </cell>
          <cell r="L7758" t="str">
            <v>Royal Flying Doctor Service Of</v>
          </cell>
          <cell r="M7758" t="str">
            <v>Business</v>
          </cell>
          <cell r="N7758" t="str">
            <v>NSW</v>
          </cell>
          <cell r="O7758" t="str">
            <v>PO Box 676</v>
          </cell>
          <cell r="P7758">
            <v>2880</v>
          </cell>
          <cell r="Q7758" t="str">
            <v>NO</v>
          </cell>
          <cell r="R7758" t="str">
            <v>AUD</v>
          </cell>
          <cell r="U7758" t="str">
            <v>01 Inv</v>
          </cell>
          <cell r="V7758" t="str">
            <v>EFT</v>
          </cell>
          <cell r="W7758" t="str">
            <v>EN_AU</v>
          </cell>
          <cell r="X7758" t="str">
            <v>Exempt</v>
          </cell>
          <cell r="Y7758">
            <v>82457248223</v>
          </cell>
          <cell r="Z7758">
            <v>100</v>
          </cell>
          <cell r="AA7758" t="str">
            <v>NO</v>
          </cell>
          <cell r="AB7758" t="str">
            <v>V-008115</v>
          </cell>
          <cell r="AC7758" t="str">
            <v>V-002407</v>
          </cell>
        </row>
        <row r="7759">
          <cell r="D7759" t="str">
            <v>Royal Geelong Agricultural &amp; Pastor</v>
          </cell>
          <cell r="E7759" t="str">
            <v>ROYAL GEEL</v>
          </cell>
          <cell r="I7759" t="str">
            <v>EAST GEELONG</v>
          </cell>
          <cell r="J7759" t="str">
            <v>AUS</v>
          </cell>
          <cell r="K7759" t="str">
            <v>AU</v>
          </cell>
          <cell r="L7759" t="str">
            <v>Royal Geelong Agricultural &amp; Pastor</v>
          </cell>
          <cell r="M7759" t="str">
            <v>Business</v>
          </cell>
          <cell r="N7759" t="str">
            <v>VIC</v>
          </cell>
          <cell r="O7759" t="str">
            <v>79 Breakwater Road</v>
          </cell>
          <cell r="P7759">
            <v>3219</v>
          </cell>
          <cell r="Q7759" t="str">
            <v>NO</v>
          </cell>
          <cell r="R7759" t="str">
            <v>AUD</v>
          </cell>
          <cell r="U7759" t="str">
            <v>14 Inv</v>
          </cell>
          <cell r="V7759" t="str">
            <v>EFT</v>
          </cell>
          <cell r="W7759" t="str">
            <v>EN_AU</v>
          </cell>
          <cell r="X7759" t="str">
            <v>GST</v>
          </cell>
          <cell r="Y7759">
            <v>42236758715</v>
          </cell>
          <cell r="Z7759">
            <v>100</v>
          </cell>
          <cell r="AA7759" t="str">
            <v>NO</v>
          </cell>
          <cell r="AB7759" t="str">
            <v>V-008116</v>
          </cell>
          <cell r="AC7759" t="str">
            <v>V-002780</v>
          </cell>
        </row>
        <row r="7760">
          <cell r="D7760" t="str">
            <v>Royal Hotel</v>
          </cell>
          <cell r="E7760" t="str">
            <v>ROYAL HOTE</v>
          </cell>
          <cell r="I7760" t="str">
            <v>GOONDIWINDI</v>
          </cell>
          <cell r="J7760" t="str">
            <v>AUS</v>
          </cell>
          <cell r="K7760" t="str">
            <v>AU</v>
          </cell>
          <cell r="L7760" t="str">
            <v>Royal Hotel</v>
          </cell>
          <cell r="M7760" t="str">
            <v>Business</v>
          </cell>
          <cell r="N7760" t="str">
            <v>QLD</v>
          </cell>
          <cell r="O7760" t="str">
            <v>48 Marshall St</v>
          </cell>
          <cell r="P7760">
            <v>4390</v>
          </cell>
          <cell r="Q7760" t="str">
            <v>NO</v>
          </cell>
          <cell r="R7760" t="str">
            <v>AUD</v>
          </cell>
          <cell r="U7760" t="str">
            <v>30 Inv</v>
          </cell>
          <cell r="V7760" t="str">
            <v>EFT</v>
          </cell>
          <cell r="W7760" t="str">
            <v>EN_AU</v>
          </cell>
          <cell r="X7760" t="str">
            <v>GST</v>
          </cell>
          <cell r="Y7760">
            <v>17446985657</v>
          </cell>
          <cell r="Z7760">
            <v>100</v>
          </cell>
          <cell r="AA7760" t="str">
            <v>NO</v>
          </cell>
          <cell r="AB7760" t="str">
            <v>V-008117</v>
          </cell>
          <cell r="AC7760" t="str">
            <v>V-006007</v>
          </cell>
        </row>
        <row r="7761">
          <cell r="D7761" t="str">
            <v>Royal Mail Hotel</v>
          </cell>
          <cell r="E7761" t="str">
            <v>ROYAL MAIL</v>
          </cell>
          <cell r="I7761" t="str">
            <v>YEA</v>
          </cell>
          <cell r="J7761" t="str">
            <v>AUS</v>
          </cell>
          <cell r="K7761" t="str">
            <v>AU</v>
          </cell>
          <cell r="L7761" t="str">
            <v>Royal Mail Hotel</v>
          </cell>
          <cell r="M7761" t="str">
            <v>Business</v>
          </cell>
          <cell r="N7761" t="str">
            <v>VIC</v>
          </cell>
          <cell r="O7761" t="str">
            <v>88 High Street</v>
          </cell>
          <cell r="P7761">
            <v>3717</v>
          </cell>
          <cell r="Q7761" t="str">
            <v>NO</v>
          </cell>
          <cell r="R7761" t="str">
            <v>AUD</v>
          </cell>
          <cell r="U7761" t="str">
            <v>7 Inv</v>
          </cell>
          <cell r="V7761" t="str">
            <v>EFT</v>
          </cell>
          <cell r="W7761" t="str">
            <v>EN_AU</v>
          </cell>
          <cell r="X7761" t="str">
            <v>GST</v>
          </cell>
          <cell r="Y7761">
            <v>19005296435</v>
          </cell>
          <cell r="Z7761">
            <v>100</v>
          </cell>
          <cell r="AA7761" t="str">
            <v>NO</v>
          </cell>
          <cell r="AB7761" t="str">
            <v>V-008118</v>
          </cell>
          <cell r="AC7761" t="str">
            <v>V-001361</v>
          </cell>
        </row>
        <row r="7762">
          <cell r="D7762" t="str">
            <v>Royal National Agriculture &amp;</v>
          </cell>
          <cell r="E7762" t="str">
            <v>ROYAL NATI</v>
          </cell>
          <cell r="I7762" t="str">
            <v>BOWEN HILLS</v>
          </cell>
          <cell r="J7762" t="str">
            <v>AUS</v>
          </cell>
          <cell r="K7762" t="str">
            <v>AU</v>
          </cell>
          <cell r="L7762" t="str">
            <v>Royal National Agriculture &amp;</v>
          </cell>
          <cell r="M7762" t="str">
            <v>Business</v>
          </cell>
          <cell r="N7762" t="str">
            <v>QLD</v>
          </cell>
          <cell r="O7762" t="str">
            <v>Gregory Terrace</v>
          </cell>
          <cell r="P7762">
            <v>4006</v>
          </cell>
          <cell r="Q7762" t="str">
            <v>NO</v>
          </cell>
          <cell r="R7762" t="str">
            <v>AUD</v>
          </cell>
          <cell r="U7762" t="str">
            <v>01 Inv</v>
          </cell>
          <cell r="V7762" t="str">
            <v>EFT</v>
          </cell>
          <cell r="W7762" t="str">
            <v>EN_AU</v>
          </cell>
          <cell r="X7762" t="str">
            <v>GST</v>
          </cell>
          <cell r="Y7762">
            <v>41417513726</v>
          </cell>
          <cell r="Z7762">
            <v>100</v>
          </cell>
          <cell r="AA7762" t="str">
            <v>NO</v>
          </cell>
          <cell r="AB7762" t="str">
            <v>V-008119</v>
          </cell>
          <cell r="AC7762" t="str">
            <v>V-000242</v>
          </cell>
        </row>
        <row r="7763">
          <cell r="D7763" t="str">
            <v>Roys Window Cleaning</v>
          </cell>
          <cell r="E7763" t="str">
            <v>ROYS WINDO</v>
          </cell>
          <cell r="I7763" t="str">
            <v>NARROGIN</v>
          </cell>
          <cell r="J7763" t="str">
            <v>AUS</v>
          </cell>
          <cell r="K7763" t="str">
            <v>AU</v>
          </cell>
          <cell r="L7763" t="str">
            <v>Roys Window Cleaning</v>
          </cell>
          <cell r="M7763" t="str">
            <v>Business</v>
          </cell>
          <cell r="N7763" t="str">
            <v>WA</v>
          </cell>
          <cell r="O7763" t="str">
            <v>89 Narrakine Road</v>
          </cell>
          <cell r="P7763">
            <v>6312</v>
          </cell>
          <cell r="Q7763" t="str">
            <v>NO</v>
          </cell>
          <cell r="R7763" t="str">
            <v>AUD</v>
          </cell>
          <cell r="U7763" t="str">
            <v>30 Inv</v>
          </cell>
          <cell r="V7763" t="str">
            <v>EFT</v>
          </cell>
          <cell r="W7763" t="str">
            <v>EN_AU</v>
          </cell>
          <cell r="X7763" t="str">
            <v>Exempt</v>
          </cell>
          <cell r="Y7763">
            <v>96662937736</v>
          </cell>
          <cell r="Z7763">
            <v>100</v>
          </cell>
          <cell r="AA7763" t="str">
            <v>NO</v>
          </cell>
          <cell r="AB7763" t="str">
            <v>V-008120</v>
          </cell>
          <cell r="AC7763" t="str">
            <v>V-007359</v>
          </cell>
        </row>
        <row r="7764">
          <cell r="D7764" t="str">
            <v>Rp And Pm Tait</v>
          </cell>
          <cell r="E7764" t="str">
            <v>RP AND PM</v>
          </cell>
          <cell r="I7764" t="str">
            <v>CASTERTON</v>
          </cell>
          <cell r="J7764" t="str">
            <v>AUS</v>
          </cell>
          <cell r="K7764" t="str">
            <v>AU</v>
          </cell>
          <cell r="L7764" t="str">
            <v>Rp And Pm Tait</v>
          </cell>
          <cell r="M7764" t="str">
            <v>Business</v>
          </cell>
          <cell r="N7764" t="str">
            <v>VIC</v>
          </cell>
          <cell r="O7764" t="str">
            <v>17 Peachey Street</v>
          </cell>
          <cell r="P7764">
            <v>3311</v>
          </cell>
          <cell r="Q7764" t="str">
            <v>NO</v>
          </cell>
          <cell r="R7764" t="str">
            <v>AUD</v>
          </cell>
          <cell r="U7764" t="str">
            <v>30 Inv</v>
          </cell>
          <cell r="V7764" t="str">
            <v>EFT</v>
          </cell>
          <cell r="W7764" t="str">
            <v>EN_AU</v>
          </cell>
          <cell r="X7764" t="str">
            <v>GST</v>
          </cell>
          <cell r="Y7764">
            <v>59397166030</v>
          </cell>
          <cell r="Z7764">
            <v>100</v>
          </cell>
          <cell r="AA7764" t="str">
            <v>NO</v>
          </cell>
          <cell r="AB7764" t="str">
            <v>V-008121</v>
          </cell>
          <cell r="AC7764" t="str">
            <v>V-005719</v>
          </cell>
        </row>
        <row r="7765">
          <cell r="D7765" t="str">
            <v>Rp Data Ltd</v>
          </cell>
          <cell r="E7765" t="str">
            <v>RP DATA LT</v>
          </cell>
          <cell r="I7765" t="str">
            <v>ADELAIDE</v>
          </cell>
          <cell r="J7765" t="str">
            <v>AUS</v>
          </cell>
          <cell r="K7765" t="str">
            <v>AU</v>
          </cell>
          <cell r="L7765" t="str">
            <v>Rp Data Ltd</v>
          </cell>
          <cell r="M7765" t="str">
            <v>Business</v>
          </cell>
          <cell r="N7765" t="str">
            <v>SA</v>
          </cell>
          <cell r="O7765" t="str">
            <v>GPO Box 2603</v>
          </cell>
          <cell r="P7765">
            <v>5001</v>
          </cell>
          <cell r="Q7765" t="str">
            <v>NO</v>
          </cell>
          <cell r="R7765" t="str">
            <v>AUD</v>
          </cell>
          <cell r="U7765" t="str">
            <v>7 Inv</v>
          </cell>
          <cell r="V7765" t="str">
            <v>EFT</v>
          </cell>
          <cell r="W7765" t="str">
            <v>EN_AU</v>
          </cell>
          <cell r="X7765" t="str">
            <v>GST</v>
          </cell>
          <cell r="Y7765">
            <v>67087759171</v>
          </cell>
          <cell r="Z7765">
            <v>100</v>
          </cell>
          <cell r="AA7765" t="str">
            <v>NO</v>
          </cell>
          <cell r="AB7765" t="str">
            <v>V-008122</v>
          </cell>
          <cell r="AC7765" t="str">
            <v>V-002539</v>
          </cell>
        </row>
        <row r="7766">
          <cell r="D7766" t="str">
            <v>Rp Johns &amp; Co</v>
          </cell>
          <cell r="E7766" t="str">
            <v>RP JOHNS &amp;</v>
          </cell>
          <cell r="I7766" t="str">
            <v>COOROW</v>
          </cell>
          <cell r="J7766" t="str">
            <v>AUS</v>
          </cell>
          <cell r="K7766" t="str">
            <v>AU</v>
          </cell>
          <cell r="L7766" t="str">
            <v>Rp Johns &amp; Co</v>
          </cell>
          <cell r="M7766" t="str">
            <v>Business</v>
          </cell>
          <cell r="N7766" t="str">
            <v>WA</v>
          </cell>
          <cell r="O7766" t="str">
            <v>Lot202 Main Street</v>
          </cell>
          <cell r="P7766">
            <v>6515</v>
          </cell>
          <cell r="Q7766" t="str">
            <v>NO</v>
          </cell>
          <cell r="R7766" t="str">
            <v>AUD</v>
          </cell>
          <cell r="U7766" t="str">
            <v>01 Inv</v>
          </cell>
          <cell r="V7766" t="str">
            <v>EFT</v>
          </cell>
          <cell r="W7766" t="str">
            <v>EN_AU</v>
          </cell>
          <cell r="X7766" t="str">
            <v>GST</v>
          </cell>
          <cell r="Y7766">
            <v>64413730190</v>
          </cell>
          <cell r="Z7766">
            <v>100</v>
          </cell>
          <cell r="AA7766" t="str">
            <v>NO</v>
          </cell>
          <cell r="AB7766" t="str">
            <v>V-008123</v>
          </cell>
          <cell r="AC7766" t="str">
            <v>V-010070</v>
          </cell>
        </row>
        <row r="7767">
          <cell r="D7767" t="str">
            <v>Rps Industries Pty Ltd</v>
          </cell>
          <cell r="E7767" t="str">
            <v>RPS INDUST</v>
          </cell>
          <cell r="I7767" t="str">
            <v>WARRAGUL</v>
          </cell>
          <cell r="J7767" t="str">
            <v>AUS</v>
          </cell>
          <cell r="K7767" t="str">
            <v>AU</v>
          </cell>
          <cell r="L7767" t="str">
            <v>Rps Industries Pty Ltd</v>
          </cell>
          <cell r="M7767" t="str">
            <v>Business</v>
          </cell>
          <cell r="N7767" t="str">
            <v>VIC</v>
          </cell>
          <cell r="O7767" t="str">
            <v>4 Wills Street</v>
          </cell>
          <cell r="P7767">
            <v>3820</v>
          </cell>
          <cell r="Q7767" t="str">
            <v>NO</v>
          </cell>
          <cell r="R7767" t="str">
            <v>AUD</v>
          </cell>
          <cell r="U7767" t="str">
            <v>30 Inv</v>
          </cell>
          <cell r="V7767" t="str">
            <v>EFT</v>
          </cell>
          <cell r="W7767" t="str">
            <v>EN_AU</v>
          </cell>
          <cell r="X7767" t="str">
            <v>GST</v>
          </cell>
          <cell r="Y7767">
            <v>33121109402</v>
          </cell>
          <cell r="Z7767">
            <v>100</v>
          </cell>
          <cell r="AA7767" t="str">
            <v>NO</v>
          </cell>
          <cell r="AB7767" t="str">
            <v>V-008124</v>
          </cell>
          <cell r="AC7767" t="str">
            <v>V-002737</v>
          </cell>
        </row>
        <row r="7768">
          <cell r="D7768" t="str">
            <v>Rs &amp; La Owen</v>
          </cell>
          <cell r="E7768" t="str">
            <v>RS &amp; LA OW</v>
          </cell>
          <cell r="I7768" t="str">
            <v>GUNDAGAI</v>
          </cell>
          <cell r="J7768" t="str">
            <v>AUS</v>
          </cell>
          <cell r="K7768" t="str">
            <v>AU</v>
          </cell>
          <cell r="L7768" t="str">
            <v>Rs &amp; La Owen</v>
          </cell>
          <cell r="M7768" t="str">
            <v>Business</v>
          </cell>
          <cell r="N7768" t="str">
            <v>NSW</v>
          </cell>
          <cell r="O7768" t="str">
            <v>2622 Tarrabandra Road</v>
          </cell>
          <cell r="P7768">
            <v>2722</v>
          </cell>
          <cell r="Q7768" t="str">
            <v>NO</v>
          </cell>
          <cell r="R7768" t="str">
            <v>AUD</v>
          </cell>
          <cell r="U7768" t="str">
            <v>14 Inv</v>
          </cell>
          <cell r="V7768" t="str">
            <v>EFT</v>
          </cell>
          <cell r="W7768" t="str">
            <v>EN_AU</v>
          </cell>
          <cell r="X7768" t="str">
            <v>GST</v>
          </cell>
          <cell r="Y7768">
            <v>36177655947</v>
          </cell>
          <cell r="Z7768">
            <v>100</v>
          </cell>
          <cell r="AA7768" t="str">
            <v>NO</v>
          </cell>
          <cell r="AB7768" t="str">
            <v>V-008125</v>
          </cell>
          <cell r="AC7768" t="str">
            <v>V-003278</v>
          </cell>
        </row>
        <row r="7769">
          <cell r="D7769" t="str">
            <v>Rs And Ca Rutledge</v>
          </cell>
          <cell r="E7769" t="str">
            <v>RS AND CA</v>
          </cell>
          <cell r="I7769" t="str">
            <v>COLEAMBALLY</v>
          </cell>
          <cell r="J7769" t="str">
            <v>AUS</v>
          </cell>
          <cell r="K7769" t="str">
            <v>AU</v>
          </cell>
          <cell r="L7769" t="str">
            <v>Rs And Ca Rutledge</v>
          </cell>
          <cell r="M7769" t="str">
            <v>Business</v>
          </cell>
          <cell r="N7769" t="str">
            <v>NSW</v>
          </cell>
          <cell r="O7769" t="str">
            <v>PO Box 43</v>
          </cell>
          <cell r="P7769">
            <v>2707</v>
          </cell>
          <cell r="Q7769" t="str">
            <v>NO</v>
          </cell>
          <cell r="R7769" t="str">
            <v>AUD</v>
          </cell>
          <cell r="U7769" t="str">
            <v>30 Inv</v>
          </cell>
          <cell r="V7769" t="str">
            <v>EFT</v>
          </cell>
          <cell r="W7769" t="str">
            <v>EN_AU</v>
          </cell>
          <cell r="X7769" t="str">
            <v>GST</v>
          </cell>
          <cell r="Y7769">
            <v>41223868964</v>
          </cell>
          <cell r="Z7769">
            <v>100</v>
          </cell>
          <cell r="AA7769" t="str">
            <v>NO</v>
          </cell>
          <cell r="AB7769" t="str">
            <v>V-008126</v>
          </cell>
          <cell r="AC7769" t="str">
            <v>V-005460</v>
          </cell>
        </row>
        <row r="7770">
          <cell r="D7770" t="str">
            <v>Rsd Truck Repairs Pty Ltd</v>
          </cell>
          <cell r="E7770" t="str">
            <v>RSD TRUCK</v>
          </cell>
          <cell r="I7770" t="str">
            <v>KYNETON</v>
          </cell>
          <cell r="J7770" t="str">
            <v>AUS</v>
          </cell>
          <cell r="K7770" t="str">
            <v>AU</v>
          </cell>
          <cell r="L7770" t="str">
            <v>Rsd Truck Repairs Pty Ltd</v>
          </cell>
          <cell r="M7770" t="str">
            <v>Business</v>
          </cell>
          <cell r="N7770" t="str">
            <v>VIC</v>
          </cell>
          <cell r="O7770" t="str">
            <v>PO Box 1063</v>
          </cell>
          <cell r="P7770">
            <v>3444</v>
          </cell>
          <cell r="Q7770" t="str">
            <v>NO</v>
          </cell>
          <cell r="R7770" t="str">
            <v>AUD</v>
          </cell>
          <cell r="U7770" t="str">
            <v>14 Inv</v>
          </cell>
          <cell r="V7770" t="str">
            <v>EFT</v>
          </cell>
          <cell r="W7770" t="str">
            <v>EN_AU</v>
          </cell>
          <cell r="X7770" t="str">
            <v>GST</v>
          </cell>
          <cell r="Y7770">
            <v>93143514336</v>
          </cell>
          <cell r="Z7770">
            <v>100</v>
          </cell>
          <cell r="AA7770" t="str">
            <v>NO</v>
          </cell>
          <cell r="AB7770" t="str">
            <v>V-008128</v>
          </cell>
          <cell r="AC7770" t="str">
            <v>V-007764</v>
          </cell>
        </row>
        <row r="7771">
          <cell r="D7771" t="str">
            <v>Rsmu Catering Incorporated</v>
          </cell>
          <cell r="E7771" t="str">
            <v>RSMU CATER</v>
          </cell>
          <cell r="I7771" t="str">
            <v>RIVERTON</v>
          </cell>
          <cell r="J7771" t="str">
            <v>AUS</v>
          </cell>
          <cell r="K7771" t="str">
            <v>AU</v>
          </cell>
          <cell r="L7771" t="str">
            <v>Rsmu Catering Incorporated</v>
          </cell>
          <cell r="M7771" t="str">
            <v>Business</v>
          </cell>
          <cell r="N7771" t="str">
            <v>SA</v>
          </cell>
          <cell r="O7771" t="str">
            <v>PO Box 132</v>
          </cell>
          <cell r="P7771">
            <v>4385</v>
          </cell>
          <cell r="Q7771" t="str">
            <v>NO</v>
          </cell>
          <cell r="R7771" t="str">
            <v>AUD</v>
          </cell>
          <cell r="U7771" t="str">
            <v>14 Inv</v>
          </cell>
          <cell r="V7771" t="str">
            <v>EFT</v>
          </cell>
          <cell r="W7771" t="str">
            <v>EN_AU</v>
          </cell>
          <cell r="X7771" t="str">
            <v>GST</v>
          </cell>
          <cell r="Y7771">
            <v>57991184569</v>
          </cell>
          <cell r="Z7771">
            <v>100</v>
          </cell>
          <cell r="AA7771" t="str">
            <v>NO</v>
          </cell>
          <cell r="AB7771" t="str">
            <v>V-008131</v>
          </cell>
          <cell r="AC7771" t="str">
            <v>V-004477</v>
          </cell>
        </row>
        <row r="7772">
          <cell r="D7772" t="str">
            <v>Rsmu Football Club</v>
          </cell>
          <cell r="E7772" t="str">
            <v>RSMU FOOTB</v>
          </cell>
          <cell r="I7772" t="str">
            <v>RIVERTON</v>
          </cell>
          <cell r="J7772" t="str">
            <v>AUS</v>
          </cell>
          <cell r="K7772" t="str">
            <v>AU</v>
          </cell>
          <cell r="L7772" t="str">
            <v>Rsmu Football Club Nogst</v>
          </cell>
          <cell r="M7772" t="str">
            <v>Business</v>
          </cell>
          <cell r="N7772" t="str">
            <v>SA</v>
          </cell>
          <cell r="O7772" t="str">
            <v>PO Box 132</v>
          </cell>
          <cell r="P7772">
            <v>5412</v>
          </cell>
          <cell r="Q7772" t="str">
            <v>NO</v>
          </cell>
          <cell r="R7772" t="str">
            <v>AUD</v>
          </cell>
          <cell r="U7772" t="str">
            <v>01 Inv</v>
          </cell>
          <cell r="V7772" t="str">
            <v>EFT</v>
          </cell>
          <cell r="W7772" t="str">
            <v>EN_AU</v>
          </cell>
          <cell r="X7772" t="str">
            <v>Exempt</v>
          </cell>
          <cell r="Y7772">
            <v>18955734421</v>
          </cell>
          <cell r="Z7772">
            <v>100</v>
          </cell>
          <cell r="AA7772" t="str">
            <v>NO</v>
          </cell>
          <cell r="AB7772" t="str">
            <v>V-008132</v>
          </cell>
          <cell r="AC7772" t="str">
            <v>V-001292</v>
          </cell>
        </row>
        <row r="7773">
          <cell r="D7773" t="str">
            <v>Rtv Computers Pty Ltd</v>
          </cell>
          <cell r="E7773" t="str">
            <v>RTV COMPUT</v>
          </cell>
          <cell r="I7773" t="str">
            <v>EAST PERTH</v>
          </cell>
          <cell r="J7773" t="str">
            <v>AUS</v>
          </cell>
          <cell r="K7773" t="str">
            <v>AU</v>
          </cell>
          <cell r="L7773" t="str">
            <v>Rtv Computers Pty Ltd</v>
          </cell>
          <cell r="M7773" t="str">
            <v>Business</v>
          </cell>
          <cell r="N7773" t="str">
            <v>WA</v>
          </cell>
          <cell r="O7773" t="str">
            <v>41 Wittenoom Street</v>
          </cell>
          <cell r="P7773">
            <v>6004</v>
          </cell>
          <cell r="Q7773" t="str">
            <v>NO</v>
          </cell>
          <cell r="R7773" t="str">
            <v>AUD</v>
          </cell>
          <cell r="U7773" t="str">
            <v>7 Inv</v>
          </cell>
          <cell r="V7773" t="str">
            <v>EFT</v>
          </cell>
          <cell r="W7773" t="str">
            <v>EN_AU</v>
          </cell>
          <cell r="X7773" t="str">
            <v>GST</v>
          </cell>
          <cell r="Y7773">
            <v>32089898251</v>
          </cell>
          <cell r="Z7773">
            <v>100</v>
          </cell>
          <cell r="AA7773" t="str">
            <v>NO</v>
          </cell>
          <cell r="AB7773" t="str">
            <v>V-008133</v>
          </cell>
          <cell r="AC7773" t="str">
            <v>V-008566</v>
          </cell>
        </row>
        <row r="7774">
          <cell r="D7774" t="str">
            <v>Rubenview Pty Ltd</v>
          </cell>
          <cell r="E7774" t="str">
            <v>RUBENVIEW</v>
          </cell>
          <cell r="I7774" t="str">
            <v>BURRUMBUTTOCK</v>
          </cell>
          <cell r="J7774" t="str">
            <v>AUS</v>
          </cell>
          <cell r="K7774" t="str">
            <v>AU</v>
          </cell>
          <cell r="L7774" t="str">
            <v>Rubenview Pty Ltd</v>
          </cell>
          <cell r="M7774" t="str">
            <v>Business</v>
          </cell>
          <cell r="N7774" t="str">
            <v>NSW</v>
          </cell>
          <cell r="O7774" t="str">
            <v>PO Box 11</v>
          </cell>
          <cell r="P7774">
            <v>2642</v>
          </cell>
          <cell r="Q7774" t="str">
            <v>NO</v>
          </cell>
          <cell r="R7774" t="str">
            <v>AUD</v>
          </cell>
          <cell r="U7774" t="str">
            <v>14 Inv</v>
          </cell>
          <cell r="V7774" t="str">
            <v>EFT</v>
          </cell>
          <cell r="W7774" t="str">
            <v>EN_AU</v>
          </cell>
          <cell r="X7774" t="str">
            <v>Exempt</v>
          </cell>
          <cell r="Y7774">
            <v>74163633047</v>
          </cell>
          <cell r="Z7774">
            <v>100</v>
          </cell>
          <cell r="AA7774" t="str">
            <v>NO</v>
          </cell>
          <cell r="AB7774" t="str">
            <v>V-008134</v>
          </cell>
          <cell r="AC7774" t="str">
            <v>V-009893</v>
          </cell>
        </row>
        <row r="7775">
          <cell r="D7775" t="str">
            <v>Ruberto Engineering</v>
          </cell>
          <cell r="E7775" t="str">
            <v>RUBERTO EN</v>
          </cell>
          <cell r="I7775" t="str">
            <v>HAY</v>
          </cell>
          <cell r="J7775" t="str">
            <v>AUS</v>
          </cell>
          <cell r="K7775" t="str">
            <v>AU</v>
          </cell>
          <cell r="L7775" t="str">
            <v>Ruberto Engineering</v>
          </cell>
          <cell r="M7775" t="str">
            <v>Business</v>
          </cell>
          <cell r="N7775" t="str">
            <v>NSW</v>
          </cell>
          <cell r="O7775" t="str">
            <v>PO Box 268</v>
          </cell>
          <cell r="P7775">
            <v>2711</v>
          </cell>
          <cell r="Q7775" t="str">
            <v>NO</v>
          </cell>
          <cell r="R7775" t="str">
            <v>AUD</v>
          </cell>
          <cell r="U7775" t="str">
            <v>7 Inv</v>
          </cell>
          <cell r="V7775" t="str">
            <v>EFT</v>
          </cell>
          <cell r="W7775" t="str">
            <v>EN_AU</v>
          </cell>
          <cell r="X7775" t="str">
            <v>GST</v>
          </cell>
          <cell r="Y7775">
            <v>81825832244</v>
          </cell>
          <cell r="Z7775">
            <v>100</v>
          </cell>
          <cell r="AA7775" t="str">
            <v>NO</v>
          </cell>
          <cell r="AB7775" t="str">
            <v>V-008135</v>
          </cell>
          <cell r="AC7775" t="str">
            <v>V-009126</v>
          </cell>
        </row>
        <row r="7776">
          <cell r="D7776" t="str">
            <v>Rudall Motors</v>
          </cell>
          <cell r="E7776" t="str">
            <v>RUDALL MOT</v>
          </cell>
          <cell r="I7776" t="str">
            <v>RUDALL</v>
          </cell>
          <cell r="J7776" t="str">
            <v>AUS</v>
          </cell>
          <cell r="K7776" t="str">
            <v>AU</v>
          </cell>
          <cell r="L7776" t="str">
            <v>Rudall Motors</v>
          </cell>
          <cell r="M7776" t="str">
            <v>Business</v>
          </cell>
          <cell r="N7776" t="str">
            <v>SA</v>
          </cell>
          <cell r="O7776" t="str">
            <v>PO Box 22</v>
          </cell>
          <cell r="P7776">
            <v>5642</v>
          </cell>
          <cell r="Q7776" t="str">
            <v>NO</v>
          </cell>
          <cell r="R7776" t="str">
            <v>AUD</v>
          </cell>
          <cell r="U7776" t="str">
            <v>14 Inv</v>
          </cell>
          <cell r="V7776" t="str">
            <v>EFT</v>
          </cell>
          <cell r="W7776" t="str">
            <v>EN_AU</v>
          </cell>
          <cell r="X7776" t="str">
            <v>GST</v>
          </cell>
          <cell r="Y7776">
            <v>89698487223</v>
          </cell>
          <cell r="Z7776">
            <v>100</v>
          </cell>
          <cell r="AA7776" t="str">
            <v>NO</v>
          </cell>
          <cell r="AB7776" t="str">
            <v>V-008136</v>
          </cell>
          <cell r="AC7776" t="str">
            <v>V-009042</v>
          </cell>
        </row>
        <row r="7777">
          <cell r="D7777" t="str">
            <v>Ruffle And Bloom</v>
          </cell>
          <cell r="E7777" t="str">
            <v>RUFFLE AND</v>
          </cell>
          <cell r="I7777" t="str">
            <v>GARAH</v>
          </cell>
          <cell r="J7777" t="str">
            <v>AUS</v>
          </cell>
          <cell r="K7777" t="str">
            <v>AU</v>
          </cell>
          <cell r="L7777" t="str">
            <v>Ruffle And Bloom</v>
          </cell>
          <cell r="M7777" t="str">
            <v>Business</v>
          </cell>
          <cell r="N7777" t="str">
            <v>NSW</v>
          </cell>
          <cell r="O7777" t="str">
            <v>1773 Boonangar Rd</v>
          </cell>
          <cell r="P7777">
            <v>2405</v>
          </cell>
          <cell r="Q7777" t="str">
            <v>NO</v>
          </cell>
          <cell r="R7777" t="str">
            <v>AUD</v>
          </cell>
          <cell r="U7777" t="str">
            <v>7 Inv</v>
          </cell>
          <cell r="V7777" t="str">
            <v>EFT</v>
          </cell>
          <cell r="W7777" t="str">
            <v>EN_AU</v>
          </cell>
          <cell r="X7777" t="str">
            <v>Exempt</v>
          </cell>
          <cell r="Y7777">
            <v>60561831468</v>
          </cell>
          <cell r="Z7777">
            <v>100</v>
          </cell>
          <cell r="AA7777" t="str">
            <v>NO</v>
          </cell>
          <cell r="AB7777" t="str">
            <v>V-008137</v>
          </cell>
          <cell r="AC7777" t="str">
            <v>V-010801</v>
          </cell>
        </row>
        <row r="7778">
          <cell r="D7778" t="str">
            <v>Rules Removals</v>
          </cell>
          <cell r="E7778" t="str">
            <v>RULES REMO</v>
          </cell>
          <cell r="I7778" t="str">
            <v>BAKERY HILL</v>
          </cell>
          <cell r="J7778" t="str">
            <v>AUS</v>
          </cell>
          <cell r="K7778" t="str">
            <v>AU</v>
          </cell>
          <cell r="L7778" t="str">
            <v>Rules Removals</v>
          </cell>
          <cell r="M7778" t="str">
            <v>Business</v>
          </cell>
          <cell r="N7778" t="str">
            <v>VIC</v>
          </cell>
          <cell r="O7778" t="str">
            <v>PO Box 2035</v>
          </cell>
          <cell r="P7778">
            <v>3350</v>
          </cell>
          <cell r="Q7778" t="str">
            <v>NO</v>
          </cell>
          <cell r="R7778" t="str">
            <v>AUD</v>
          </cell>
          <cell r="U7778" t="str">
            <v>7 Inv</v>
          </cell>
          <cell r="V7778" t="str">
            <v>EFT</v>
          </cell>
          <cell r="W7778" t="str">
            <v>EN_AU</v>
          </cell>
          <cell r="X7778" t="str">
            <v>Exempt</v>
          </cell>
          <cell r="Y7778">
            <v>63260677251</v>
          </cell>
          <cell r="Z7778">
            <v>100</v>
          </cell>
          <cell r="AA7778" t="str">
            <v>NO</v>
          </cell>
          <cell r="AB7778" t="str">
            <v>V-008138</v>
          </cell>
          <cell r="AC7778" t="str">
            <v>V-008116</v>
          </cell>
        </row>
        <row r="7779">
          <cell r="D7779" t="str">
            <v>Rumbold Ford Pty Ltd</v>
          </cell>
          <cell r="E7779" t="str">
            <v>RUMBOLD FO</v>
          </cell>
          <cell r="I7779" t="str">
            <v>MOORA</v>
          </cell>
          <cell r="J7779" t="str">
            <v>AUS</v>
          </cell>
          <cell r="K7779" t="str">
            <v>AU</v>
          </cell>
          <cell r="L7779" t="str">
            <v>Rumbold Ford Pty Ltd</v>
          </cell>
          <cell r="M7779" t="str">
            <v>Business</v>
          </cell>
          <cell r="N7779" t="str">
            <v>WA</v>
          </cell>
          <cell r="O7779" t="str">
            <v>89 Gardiner Street</v>
          </cell>
          <cell r="P7779">
            <v>6510</v>
          </cell>
          <cell r="Q7779" t="str">
            <v>NO</v>
          </cell>
          <cell r="R7779" t="str">
            <v>AUD</v>
          </cell>
          <cell r="U7779" t="str">
            <v>30 Inv</v>
          </cell>
          <cell r="V7779" t="str">
            <v>EFT</v>
          </cell>
          <cell r="W7779" t="str">
            <v>EN_AU</v>
          </cell>
          <cell r="X7779" t="str">
            <v>GST</v>
          </cell>
          <cell r="Y7779">
            <v>57008670693</v>
          </cell>
          <cell r="Z7779">
            <v>100</v>
          </cell>
          <cell r="AA7779" t="str">
            <v>NO</v>
          </cell>
          <cell r="AB7779" t="str">
            <v>V-008139</v>
          </cell>
          <cell r="AC7779" t="str">
            <v>V-000254</v>
          </cell>
        </row>
        <row r="7780">
          <cell r="D7780" t="str">
            <v>Rungnapha Dalad</v>
          </cell>
          <cell r="E7780" t="str">
            <v>RUNGNAPHA</v>
          </cell>
          <cell r="I7780" t="str">
            <v>MERREDIN</v>
          </cell>
          <cell r="J7780" t="str">
            <v>AUS</v>
          </cell>
          <cell r="K7780" t="str">
            <v>AU</v>
          </cell>
          <cell r="L7780" t="str">
            <v>Rungnapha Dalad</v>
          </cell>
          <cell r="M7780" t="str">
            <v>Business</v>
          </cell>
          <cell r="N7780" t="str">
            <v>WA</v>
          </cell>
          <cell r="O7780" t="str">
            <v>15 Dobson Avenue</v>
          </cell>
          <cell r="P7780">
            <v>6415</v>
          </cell>
          <cell r="Q7780" t="str">
            <v>NO</v>
          </cell>
          <cell r="R7780" t="str">
            <v>AUD</v>
          </cell>
          <cell r="U7780" t="str">
            <v>7 Inv</v>
          </cell>
          <cell r="V7780" t="str">
            <v>EFT</v>
          </cell>
          <cell r="W7780" t="str">
            <v>EN_AU</v>
          </cell>
          <cell r="X7780" t="str">
            <v>GST</v>
          </cell>
          <cell r="Y7780">
            <v>45431334731</v>
          </cell>
          <cell r="Z7780">
            <v>100</v>
          </cell>
          <cell r="AA7780" t="str">
            <v>NO</v>
          </cell>
          <cell r="AB7780" t="str">
            <v>V-008140</v>
          </cell>
          <cell r="AC7780" t="str">
            <v>V-003517</v>
          </cell>
        </row>
        <row r="7781">
          <cell r="D7781" t="str">
            <v>Rupanyup Football Netball Club</v>
          </cell>
          <cell r="E7781" t="str">
            <v>RUPANYUP F</v>
          </cell>
          <cell r="I7781" t="str">
            <v>RUPANYUP</v>
          </cell>
          <cell r="J7781" t="str">
            <v>AUS</v>
          </cell>
          <cell r="K7781" t="str">
            <v>AU</v>
          </cell>
          <cell r="L7781" t="str">
            <v>Rupanyup Football Netball Club</v>
          </cell>
          <cell r="M7781" t="str">
            <v>Business</v>
          </cell>
          <cell r="N7781" t="str">
            <v>VIC</v>
          </cell>
          <cell r="O7781" t="str">
            <v>PO Box 95</v>
          </cell>
          <cell r="P7781">
            <v>3388</v>
          </cell>
          <cell r="Q7781" t="str">
            <v>NO</v>
          </cell>
          <cell r="R7781" t="str">
            <v>AUD</v>
          </cell>
          <cell r="U7781" t="str">
            <v>14 Inv</v>
          </cell>
          <cell r="V7781" t="str">
            <v>Cheque</v>
          </cell>
          <cell r="W7781" t="str">
            <v>EN_AU</v>
          </cell>
          <cell r="X7781" t="str">
            <v>GST</v>
          </cell>
          <cell r="Y7781">
            <v>66985343916</v>
          </cell>
          <cell r="Z7781">
            <v>100</v>
          </cell>
          <cell r="AA7781" t="str">
            <v>NO</v>
          </cell>
          <cell r="AB7781" t="str">
            <v>V-008141</v>
          </cell>
          <cell r="AC7781" t="str">
            <v>V-000657</v>
          </cell>
        </row>
        <row r="7782">
          <cell r="D7782" t="str">
            <v>Rural City Of Wangaratta</v>
          </cell>
          <cell r="E7782" t="str">
            <v>CITY OF WA</v>
          </cell>
          <cell r="I7782" t="str">
            <v>WANGARATTA</v>
          </cell>
          <cell r="J7782" t="str">
            <v>AUS</v>
          </cell>
          <cell r="K7782" t="str">
            <v>AU</v>
          </cell>
          <cell r="L7782" t="str">
            <v>Rural City Of Wangaratta</v>
          </cell>
          <cell r="M7782" t="str">
            <v>Business</v>
          </cell>
          <cell r="N7782" t="str">
            <v>VIC</v>
          </cell>
          <cell r="O7782" t="str">
            <v>PO Box 238</v>
          </cell>
          <cell r="P7782">
            <v>3676</v>
          </cell>
          <cell r="Q7782" t="str">
            <v>NO</v>
          </cell>
          <cell r="R7782" t="str">
            <v>AUD</v>
          </cell>
          <cell r="U7782" t="str">
            <v>30 Inv</v>
          </cell>
          <cell r="V7782" t="str">
            <v>EFT</v>
          </cell>
          <cell r="W7782" t="str">
            <v>EN_AU</v>
          </cell>
          <cell r="X7782" t="str">
            <v>GST</v>
          </cell>
          <cell r="Y7782">
            <v>67784981354</v>
          </cell>
          <cell r="Z7782">
            <v>100</v>
          </cell>
          <cell r="AA7782" t="str">
            <v>NO</v>
          </cell>
          <cell r="AB7782" t="str">
            <v>V-008142</v>
          </cell>
          <cell r="AC7782" t="str">
            <v>V-008177</v>
          </cell>
        </row>
        <row r="7783">
          <cell r="D7783" t="str">
            <v>Rural Electrical Airconditioning An</v>
          </cell>
          <cell r="E7783" t="str">
            <v>RURAL ELEC</v>
          </cell>
          <cell r="I7783" t="str">
            <v>KEITH</v>
          </cell>
          <cell r="J7783" t="str">
            <v>AUS</v>
          </cell>
          <cell r="K7783" t="str">
            <v>AU</v>
          </cell>
          <cell r="L7783" t="str">
            <v>Rural Electrical Airconditioning An</v>
          </cell>
          <cell r="M7783" t="str">
            <v>Business</v>
          </cell>
          <cell r="N7783" t="str">
            <v>SA</v>
          </cell>
          <cell r="O7783" t="str">
            <v>PO Box 453</v>
          </cell>
          <cell r="P7783">
            <v>5267</v>
          </cell>
          <cell r="Q7783" t="str">
            <v>NO</v>
          </cell>
          <cell r="R7783" t="str">
            <v>AUD</v>
          </cell>
          <cell r="U7783" t="str">
            <v>14 Inv</v>
          </cell>
          <cell r="V7783" t="str">
            <v>EFT</v>
          </cell>
          <cell r="W7783" t="str">
            <v>EN_AU</v>
          </cell>
          <cell r="X7783" t="str">
            <v>GST</v>
          </cell>
          <cell r="Y7783">
            <v>37128136256</v>
          </cell>
          <cell r="Z7783">
            <v>100</v>
          </cell>
          <cell r="AA7783" t="str">
            <v>NO</v>
          </cell>
          <cell r="AB7783" t="str">
            <v>V-008143</v>
          </cell>
          <cell r="AC7783" t="str">
            <v>V-003013</v>
          </cell>
        </row>
        <row r="7784">
          <cell r="D7784" t="str">
            <v>Rural Elite Plumbing Services</v>
          </cell>
          <cell r="E7784" t="str">
            <v>RURAL ELIT</v>
          </cell>
          <cell r="I7784" t="str">
            <v>TUMBLONG</v>
          </cell>
          <cell r="J7784" t="str">
            <v>AUS</v>
          </cell>
          <cell r="K7784" t="str">
            <v>AU</v>
          </cell>
          <cell r="L7784" t="str">
            <v>Rural Elite Plumbing Services</v>
          </cell>
          <cell r="M7784" t="str">
            <v>Business</v>
          </cell>
          <cell r="N7784" t="str">
            <v>NSW</v>
          </cell>
          <cell r="O7784" t="str">
            <v>158 Old Hume Highway</v>
          </cell>
          <cell r="P7784">
            <v>2729</v>
          </cell>
          <cell r="Q7784" t="str">
            <v>NO</v>
          </cell>
          <cell r="R7784" t="str">
            <v>AUD</v>
          </cell>
          <cell r="U7784" t="str">
            <v>14 Inv</v>
          </cell>
          <cell r="V7784" t="str">
            <v>EFT</v>
          </cell>
          <cell r="W7784" t="str">
            <v>EN_AU</v>
          </cell>
          <cell r="X7784" t="str">
            <v>GST</v>
          </cell>
          <cell r="Y7784">
            <v>16372581148</v>
          </cell>
          <cell r="Z7784">
            <v>100</v>
          </cell>
          <cell r="AA7784" t="str">
            <v>NO</v>
          </cell>
          <cell r="AB7784" t="str">
            <v>V-008144</v>
          </cell>
          <cell r="AC7784" t="str">
            <v>V-007387</v>
          </cell>
        </row>
        <row r="7785">
          <cell r="D7785" t="str">
            <v>Rural Industries Skill Training Cen</v>
          </cell>
          <cell r="E7785" t="str">
            <v>RURAL INDU</v>
          </cell>
          <cell r="I7785" t="str">
            <v>HAMILTON</v>
          </cell>
          <cell r="J7785" t="str">
            <v>AUS</v>
          </cell>
          <cell r="K7785" t="str">
            <v>AU</v>
          </cell>
          <cell r="L7785" t="str">
            <v>Rural Industries Skill Training Cen</v>
          </cell>
          <cell r="M7785" t="str">
            <v>Business</v>
          </cell>
          <cell r="N7785" t="str">
            <v>VIC</v>
          </cell>
          <cell r="O7785" t="str">
            <v>Private Bag 105</v>
          </cell>
          <cell r="P7785">
            <v>3300</v>
          </cell>
          <cell r="Q7785" t="str">
            <v>NO</v>
          </cell>
          <cell r="R7785" t="str">
            <v>AUD</v>
          </cell>
          <cell r="U7785" t="str">
            <v>14 Inv</v>
          </cell>
          <cell r="V7785" t="str">
            <v>EFT</v>
          </cell>
          <cell r="W7785" t="str">
            <v>EN_AU</v>
          </cell>
          <cell r="X7785" t="str">
            <v>GST</v>
          </cell>
          <cell r="Y7785">
            <v>43224606635</v>
          </cell>
          <cell r="Z7785">
            <v>100</v>
          </cell>
          <cell r="AA7785" t="str">
            <v>NO</v>
          </cell>
          <cell r="AB7785" t="str">
            <v>V-008145</v>
          </cell>
          <cell r="AC7785" t="str">
            <v>V-003877</v>
          </cell>
        </row>
        <row r="7786">
          <cell r="D7786" t="str">
            <v>Rural Pavements And Materials Nogs</v>
          </cell>
          <cell r="E7786" t="str">
            <v>RURAL PAVE</v>
          </cell>
          <cell r="I7786" t="str">
            <v>CARNARVON</v>
          </cell>
          <cell r="J7786" t="str">
            <v>AUS</v>
          </cell>
          <cell r="K7786" t="str">
            <v>AU</v>
          </cell>
          <cell r="L7786" t="str">
            <v>Rural Pavements And Materials Nogs</v>
          </cell>
          <cell r="M7786" t="str">
            <v>Business</v>
          </cell>
          <cell r="N7786" t="str">
            <v>WA</v>
          </cell>
          <cell r="O7786" t="str">
            <v>PO Box 155</v>
          </cell>
          <cell r="P7786">
            <v>6701</v>
          </cell>
          <cell r="Q7786" t="str">
            <v>NO</v>
          </cell>
          <cell r="R7786" t="str">
            <v>AUD</v>
          </cell>
          <cell r="U7786" t="str">
            <v>01 Inv</v>
          </cell>
          <cell r="V7786" t="str">
            <v>EFT</v>
          </cell>
          <cell r="W7786" t="str">
            <v>EN_AU</v>
          </cell>
          <cell r="X7786" t="str">
            <v>Exempt</v>
          </cell>
          <cell r="Y7786">
            <v>32083822397</v>
          </cell>
          <cell r="Z7786">
            <v>100</v>
          </cell>
          <cell r="AA7786" t="str">
            <v>NO</v>
          </cell>
          <cell r="AB7786" t="str">
            <v>V-008146</v>
          </cell>
          <cell r="AC7786" t="str">
            <v>V-010712</v>
          </cell>
        </row>
        <row r="7787">
          <cell r="D7787" t="str">
            <v>Rural Press 010500292</v>
          </cell>
          <cell r="E7787" t="str">
            <v>RURAL PRES</v>
          </cell>
          <cell r="I7787" t="str">
            <v>NORTH RICHMOND</v>
          </cell>
          <cell r="J7787" t="str">
            <v>AUS</v>
          </cell>
          <cell r="K7787" t="str">
            <v>AU</v>
          </cell>
          <cell r="L7787" t="str">
            <v>Rural Press 010500292</v>
          </cell>
          <cell r="M7787" t="str">
            <v>Business</v>
          </cell>
          <cell r="N7787" t="str">
            <v>NSW</v>
          </cell>
          <cell r="O7787" t="str">
            <v>PO Box 999</v>
          </cell>
          <cell r="P7787">
            <v>2754</v>
          </cell>
          <cell r="Q7787" t="str">
            <v>NO</v>
          </cell>
          <cell r="R7787" t="str">
            <v>AUD</v>
          </cell>
          <cell r="U7787" t="str">
            <v>21 Inv</v>
          </cell>
          <cell r="V7787" t="str">
            <v>EFT</v>
          </cell>
          <cell r="W7787" t="str">
            <v>EN_AU</v>
          </cell>
          <cell r="X7787" t="str">
            <v>GST</v>
          </cell>
          <cell r="Y7787">
            <v>47000010382</v>
          </cell>
          <cell r="Z7787">
            <v>100</v>
          </cell>
          <cell r="AA7787" t="str">
            <v>NO</v>
          </cell>
          <cell r="AB7787" t="str">
            <v>V-008147</v>
          </cell>
          <cell r="AC7787" t="str">
            <v>V-009855</v>
          </cell>
        </row>
        <row r="7788">
          <cell r="D7788" t="str">
            <v>Rural Press 011006559</v>
          </cell>
          <cell r="E7788" t="str">
            <v>RURAL PRES</v>
          </cell>
          <cell r="I7788" t="str">
            <v>NORTH RICHMOND</v>
          </cell>
          <cell r="J7788" t="str">
            <v>AUS</v>
          </cell>
          <cell r="K7788" t="str">
            <v>AU</v>
          </cell>
          <cell r="L7788" t="str">
            <v>Rural Press 011006559</v>
          </cell>
          <cell r="M7788" t="str">
            <v>Business</v>
          </cell>
          <cell r="N7788" t="str">
            <v>NSW</v>
          </cell>
          <cell r="O7788" t="str">
            <v>PO Box 999</v>
          </cell>
          <cell r="P7788">
            <v>2754</v>
          </cell>
          <cell r="Q7788" t="str">
            <v>NO</v>
          </cell>
          <cell r="R7788" t="str">
            <v>AUD</v>
          </cell>
          <cell r="U7788" t="str">
            <v>21 Inv</v>
          </cell>
          <cell r="V7788" t="str">
            <v>EFT</v>
          </cell>
          <cell r="W7788" t="str">
            <v>EN_AU</v>
          </cell>
          <cell r="X7788" t="str">
            <v>GST</v>
          </cell>
          <cell r="Y7788">
            <v>47000010382</v>
          </cell>
          <cell r="Z7788">
            <v>100</v>
          </cell>
          <cell r="AA7788" t="str">
            <v>NO</v>
          </cell>
          <cell r="AB7788" t="str">
            <v>V-008148</v>
          </cell>
          <cell r="AC7788" t="str">
            <v>V-005410</v>
          </cell>
        </row>
        <row r="7789">
          <cell r="D7789" t="str">
            <v>Rural Press 011006564</v>
          </cell>
          <cell r="E7789" t="str">
            <v>RURAL PRES</v>
          </cell>
          <cell r="I7789" t="str">
            <v>NORTH RICHMOND</v>
          </cell>
          <cell r="J7789" t="str">
            <v>AUS</v>
          </cell>
          <cell r="K7789" t="str">
            <v>AU</v>
          </cell>
          <cell r="L7789" t="str">
            <v>Rural Press 011006564</v>
          </cell>
          <cell r="M7789" t="str">
            <v>Business</v>
          </cell>
          <cell r="N7789" t="str">
            <v>NSW</v>
          </cell>
          <cell r="O7789" t="str">
            <v>PO Box 999</v>
          </cell>
          <cell r="P7789">
            <v>2754</v>
          </cell>
          <cell r="Q7789" t="str">
            <v>NO</v>
          </cell>
          <cell r="R7789" t="str">
            <v>AUD</v>
          </cell>
          <cell r="U7789" t="str">
            <v>21 Inv</v>
          </cell>
          <cell r="V7789" t="str">
            <v>EFT</v>
          </cell>
          <cell r="W7789" t="str">
            <v>EN_AU</v>
          </cell>
          <cell r="X7789" t="str">
            <v>GST</v>
          </cell>
          <cell r="Y7789">
            <v>47000010382</v>
          </cell>
          <cell r="Z7789">
            <v>100</v>
          </cell>
          <cell r="AA7789" t="str">
            <v>NO</v>
          </cell>
          <cell r="AB7789" t="str">
            <v>V-008149</v>
          </cell>
          <cell r="AC7789" t="str">
            <v>V-007815</v>
          </cell>
        </row>
        <row r="7790">
          <cell r="D7790" t="str">
            <v>Rural Press 011007010</v>
          </cell>
          <cell r="E7790" t="str">
            <v>RURAL PRES</v>
          </cell>
          <cell r="I7790" t="str">
            <v>NORTH RICHMOND</v>
          </cell>
          <cell r="J7790" t="str">
            <v>AUS</v>
          </cell>
          <cell r="K7790" t="str">
            <v>AU</v>
          </cell>
          <cell r="L7790" t="str">
            <v>Rural Press 011007010</v>
          </cell>
          <cell r="M7790" t="str">
            <v>Business</v>
          </cell>
          <cell r="N7790" t="str">
            <v>NSW</v>
          </cell>
          <cell r="O7790" t="str">
            <v>PO Box 999</v>
          </cell>
          <cell r="P7790">
            <v>2754</v>
          </cell>
          <cell r="Q7790" t="str">
            <v>NO</v>
          </cell>
          <cell r="R7790" t="str">
            <v>AUD</v>
          </cell>
          <cell r="U7790" t="str">
            <v>30 Inv</v>
          </cell>
          <cell r="V7790" t="str">
            <v>EFT</v>
          </cell>
          <cell r="W7790" t="str">
            <v>EN_AU</v>
          </cell>
          <cell r="X7790" t="str">
            <v>GST</v>
          </cell>
          <cell r="Y7790">
            <v>47000010382</v>
          </cell>
          <cell r="Z7790">
            <v>100</v>
          </cell>
          <cell r="AA7790" t="str">
            <v>NO</v>
          </cell>
          <cell r="AB7790" t="str">
            <v>V-008150</v>
          </cell>
          <cell r="AC7790" t="str">
            <v>V-006913</v>
          </cell>
        </row>
        <row r="7791">
          <cell r="D7791" t="str">
            <v>Rural Press 011007282</v>
          </cell>
          <cell r="E7791" t="str">
            <v>RURAL PRES</v>
          </cell>
          <cell r="I7791" t="str">
            <v>NORTH RICHMOND</v>
          </cell>
          <cell r="J7791" t="str">
            <v>AUS</v>
          </cell>
          <cell r="K7791" t="str">
            <v>AU</v>
          </cell>
          <cell r="L7791" t="str">
            <v>Rural Press 011007282</v>
          </cell>
          <cell r="M7791" t="str">
            <v>Business</v>
          </cell>
          <cell r="N7791" t="str">
            <v>NSW</v>
          </cell>
          <cell r="O7791" t="str">
            <v>PO Box 999</v>
          </cell>
          <cell r="P7791">
            <v>2754</v>
          </cell>
          <cell r="Q7791" t="str">
            <v>NO</v>
          </cell>
          <cell r="R7791" t="str">
            <v>AUD</v>
          </cell>
          <cell r="U7791" t="str">
            <v>21 Inv</v>
          </cell>
          <cell r="V7791" t="str">
            <v>EFT</v>
          </cell>
          <cell r="W7791" t="str">
            <v>EN_AU</v>
          </cell>
          <cell r="X7791" t="str">
            <v>GST</v>
          </cell>
          <cell r="Y7791">
            <v>47000010382</v>
          </cell>
          <cell r="Z7791">
            <v>100</v>
          </cell>
          <cell r="AA7791" t="str">
            <v>NO</v>
          </cell>
          <cell r="AB7791" t="str">
            <v>V-008151</v>
          </cell>
          <cell r="AC7791" t="str">
            <v>V-005352</v>
          </cell>
        </row>
        <row r="7792">
          <cell r="D7792" t="str">
            <v>Rural Press 011008544</v>
          </cell>
          <cell r="E7792" t="str">
            <v>RURAL PRES</v>
          </cell>
          <cell r="I7792" t="str">
            <v>NORTH RICHMOND</v>
          </cell>
          <cell r="J7792" t="str">
            <v>AUS</v>
          </cell>
          <cell r="K7792" t="str">
            <v>AU</v>
          </cell>
          <cell r="L7792" t="str">
            <v>Rural Press 011008544</v>
          </cell>
          <cell r="M7792" t="str">
            <v>Business</v>
          </cell>
          <cell r="N7792" t="str">
            <v>NSW</v>
          </cell>
          <cell r="O7792" t="str">
            <v>PO Box 999</v>
          </cell>
          <cell r="P7792">
            <v>2754</v>
          </cell>
          <cell r="Q7792" t="str">
            <v>NO</v>
          </cell>
          <cell r="R7792" t="str">
            <v>AUD</v>
          </cell>
          <cell r="U7792" t="str">
            <v>21 Inv</v>
          </cell>
          <cell r="V7792" t="str">
            <v>EFT</v>
          </cell>
          <cell r="W7792" t="str">
            <v>EN_AU</v>
          </cell>
          <cell r="X7792" t="str">
            <v>GST</v>
          </cell>
          <cell r="Y7792">
            <v>47000010382</v>
          </cell>
          <cell r="Z7792">
            <v>100</v>
          </cell>
          <cell r="AA7792" t="str">
            <v>NO</v>
          </cell>
          <cell r="AB7792" t="str">
            <v>V-008152</v>
          </cell>
          <cell r="AC7792" t="str">
            <v>V-005176</v>
          </cell>
        </row>
        <row r="7793">
          <cell r="D7793" t="str">
            <v>Rural Press 011026913</v>
          </cell>
          <cell r="E7793" t="str">
            <v>RURAL PRES</v>
          </cell>
          <cell r="I7793" t="str">
            <v>NORTH RICHMOND</v>
          </cell>
          <cell r="J7793" t="str">
            <v>AUS</v>
          </cell>
          <cell r="K7793" t="str">
            <v>AU</v>
          </cell>
          <cell r="L7793" t="str">
            <v>Rural Press 011026913</v>
          </cell>
          <cell r="M7793" t="str">
            <v>Business</v>
          </cell>
          <cell r="N7793" t="str">
            <v>NSW</v>
          </cell>
          <cell r="O7793" t="str">
            <v>PO Box 999</v>
          </cell>
          <cell r="P7793">
            <v>2754</v>
          </cell>
          <cell r="Q7793" t="str">
            <v>NO</v>
          </cell>
          <cell r="R7793" t="str">
            <v>AUD</v>
          </cell>
          <cell r="U7793" t="str">
            <v>21 Inv</v>
          </cell>
          <cell r="V7793" t="str">
            <v>EFT</v>
          </cell>
          <cell r="W7793" t="str">
            <v>EN_AU</v>
          </cell>
          <cell r="X7793" t="str">
            <v>GST</v>
          </cell>
          <cell r="Y7793">
            <v>47000010382</v>
          </cell>
          <cell r="Z7793">
            <v>100</v>
          </cell>
          <cell r="AA7793" t="str">
            <v>NO</v>
          </cell>
          <cell r="AB7793" t="str">
            <v>V-008154</v>
          </cell>
          <cell r="AC7793" t="str">
            <v>V-008715</v>
          </cell>
        </row>
        <row r="7794">
          <cell r="D7794" t="str">
            <v>Rural Press 011032544</v>
          </cell>
          <cell r="E7794" t="str">
            <v>RURAL PRES</v>
          </cell>
          <cell r="I7794" t="str">
            <v>NORTH RICHMOND</v>
          </cell>
          <cell r="J7794" t="str">
            <v>AUS</v>
          </cell>
          <cell r="K7794" t="str">
            <v>AU</v>
          </cell>
          <cell r="L7794" t="str">
            <v>Rural Press 011032544</v>
          </cell>
          <cell r="M7794" t="str">
            <v>Business</v>
          </cell>
          <cell r="N7794" t="str">
            <v>NSW</v>
          </cell>
          <cell r="O7794" t="str">
            <v>PO Box 999</v>
          </cell>
          <cell r="P7794">
            <v>2754</v>
          </cell>
          <cell r="Q7794" t="str">
            <v>NO</v>
          </cell>
          <cell r="R7794" t="str">
            <v>AUD</v>
          </cell>
          <cell r="U7794" t="str">
            <v>21 Inv</v>
          </cell>
          <cell r="V7794" t="str">
            <v>EFT</v>
          </cell>
          <cell r="W7794" t="str">
            <v>EN_AU</v>
          </cell>
          <cell r="X7794" t="str">
            <v>GST</v>
          </cell>
          <cell r="Y7794">
            <v>47000010382</v>
          </cell>
          <cell r="Z7794">
            <v>100</v>
          </cell>
          <cell r="AA7794" t="str">
            <v>NO</v>
          </cell>
          <cell r="AB7794" t="str">
            <v>V-008155</v>
          </cell>
          <cell r="AC7794" t="str">
            <v>V-005334</v>
          </cell>
        </row>
        <row r="7795">
          <cell r="D7795" t="str">
            <v>Rural Press 011078054</v>
          </cell>
          <cell r="E7795" t="str">
            <v>RURAL PRES</v>
          </cell>
          <cell r="I7795" t="str">
            <v>NORTH RICHMOND</v>
          </cell>
          <cell r="J7795" t="str">
            <v>AUS</v>
          </cell>
          <cell r="K7795" t="str">
            <v>AU</v>
          </cell>
          <cell r="L7795" t="str">
            <v>Rural Press 011078054</v>
          </cell>
          <cell r="M7795" t="str">
            <v>Business</v>
          </cell>
          <cell r="N7795" t="str">
            <v>NSW</v>
          </cell>
          <cell r="O7795" t="str">
            <v>PO Box 999</v>
          </cell>
          <cell r="P7795">
            <v>2754</v>
          </cell>
          <cell r="Q7795" t="str">
            <v>NO</v>
          </cell>
          <cell r="R7795" t="str">
            <v>AUD</v>
          </cell>
          <cell r="U7795" t="str">
            <v>21 Inv</v>
          </cell>
          <cell r="V7795" t="str">
            <v>EFT</v>
          </cell>
          <cell r="W7795" t="str">
            <v>EN_AU</v>
          </cell>
          <cell r="X7795" t="str">
            <v>GST</v>
          </cell>
          <cell r="Y7795">
            <v>47000010382</v>
          </cell>
          <cell r="Z7795">
            <v>100</v>
          </cell>
          <cell r="AA7795" t="str">
            <v>NO</v>
          </cell>
          <cell r="AB7795" t="str">
            <v>V-008156</v>
          </cell>
          <cell r="AC7795" t="str">
            <v>V-010746</v>
          </cell>
        </row>
        <row r="7796">
          <cell r="D7796" t="str">
            <v>Rural Press 011141172</v>
          </cell>
          <cell r="E7796" t="str">
            <v>RURAL PRES</v>
          </cell>
          <cell r="I7796" t="str">
            <v>NORTH RICHMOND</v>
          </cell>
          <cell r="J7796" t="str">
            <v>AUS</v>
          </cell>
          <cell r="K7796" t="str">
            <v>AU</v>
          </cell>
          <cell r="L7796" t="str">
            <v>Rural Press 011141172</v>
          </cell>
          <cell r="M7796" t="str">
            <v>Business</v>
          </cell>
          <cell r="N7796" t="str">
            <v>NSW</v>
          </cell>
          <cell r="O7796" t="str">
            <v>PO Box 999</v>
          </cell>
          <cell r="P7796">
            <v>2754</v>
          </cell>
          <cell r="Q7796" t="str">
            <v>NO</v>
          </cell>
          <cell r="R7796" t="str">
            <v>AUD</v>
          </cell>
          <cell r="U7796" t="str">
            <v>30 Inv</v>
          </cell>
          <cell r="V7796" t="str">
            <v>EFT</v>
          </cell>
          <cell r="W7796" t="str">
            <v>EN_AU</v>
          </cell>
          <cell r="X7796" t="str">
            <v>GST</v>
          </cell>
          <cell r="Y7796">
            <v>47000010382</v>
          </cell>
          <cell r="Z7796">
            <v>100</v>
          </cell>
          <cell r="AA7796" t="str">
            <v>NO</v>
          </cell>
          <cell r="AB7796" t="str">
            <v>V-008157</v>
          </cell>
          <cell r="AC7796" t="str">
            <v>V-006323</v>
          </cell>
        </row>
        <row r="7797">
          <cell r="D7797" t="str">
            <v>Rural Press 011145988</v>
          </cell>
          <cell r="E7797" t="str">
            <v>RURAL PRES</v>
          </cell>
          <cell r="I7797" t="str">
            <v>NORTH RICHMOND</v>
          </cell>
          <cell r="J7797" t="str">
            <v>AUS</v>
          </cell>
          <cell r="K7797" t="str">
            <v>AU</v>
          </cell>
          <cell r="L7797" t="str">
            <v>Rural Press 011145988</v>
          </cell>
          <cell r="M7797" t="str">
            <v>Business</v>
          </cell>
          <cell r="N7797" t="str">
            <v>NSW</v>
          </cell>
          <cell r="O7797" t="str">
            <v>PO Box 999</v>
          </cell>
          <cell r="P7797">
            <v>2754</v>
          </cell>
          <cell r="Q7797" t="str">
            <v>NO</v>
          </cell>
          <cell r="R7797" t="str">
            <v>AUD</v>
          </cell>
          <cell r="U7797" t="str">
            <v>21 Inv</v>
          </cell>
          <cell r="V7797" t="str">
            <v>EFT</v>
          </cell>
          <cell r="W7797" t="str">
            <v>EN_AU</v>
          </cell>
          <cell r="X7797" t="str">
            <v>GST</v>
          </cell>
          <cell r="Y7797">
            <v>47000010382</v>
          </cell>
          <cell r="Z7797">
            <v>100</v>
          </cell>
          <cell r="AA7797" t="str">
            <v>NO</v>
          </cell>
          <cell r="AB7797" t="str">
            <v>V-008158</v>
          </cell>
          <cell r="AC7797" t="str">
            <v>V-005335</v>
          </cell>
        </row>
        <row r="7798">
          <cell r="D7798" t="str">
            <v>Rural Press 011147416</v>
          </cell>
          <cell r="E7798" t="str">
            <v>RURAL PRES</v>
          </cell>
          <cell r="I7798" t="str">
            <v>NORTH RICHMOND</v>
          </cell>
          <cell r="J7798" t="str">
            <v>AUS</v>
          </cell>
          <cell r="K7798" t="str">
            <v>AU</v>
          </cell>
          <cell r="L7798" t="str">
            <v>Rural Press 011147416</v>
          </cell>
          <cell r="M7798" t="str">
            <v>Business</v>
          </cell>
          <cell r="N7798" t="str">
            <v>NSW</v>
          </cell>
          <cell r="O7798" t="str">
            <v>PO Box 999</v>
          </cell>
          <cell r="P7798">
            <v>2754</v>
          </cell>
          <cell r="Q7798" t="str">
            <v>NO</v>
          </cell>
          <cell r="R7798" t="str">
            <v>AUD</v>
          </cell>
          <cell r="U7798" t="str">
            <v>30 Inv</v>
          </cell>
          <cell r="V7798" t="str">
            <v>EFT</v>
          </cell>
          <cell r="W7798" t="str">
            <v>EN_AU</v>
          </cell>
          <cell r="X7798" t="str">
            <v>GST</v>
          </cell>
          <cell r="Y7798">
            <v>47000010382</v>
          </cell>
          <cell r="Z7798">
            <v>100</v>
          </cell>
          <cell r="AA7798" t="str">
            <v>NO</v>
          </cell>
          <cell r="AB7798" t="str">
            <v>V-008161</v>
          </cell>
          <cell r="AC7798" t="str">
            <v>V-010190</v>
          </cell>
        </row>
        <row r="7799">
          <cell r="D7799" t="str">
            <v>Rural Press 011156062</v>
          </cell>
          <cell r="E7799" t="str">
            <v>RURAL PRES</v>
          </cell>
          <cell r="I7799" t="str">
            <v>NORTH RICHMOND</v>
          </cell>
          <cell r="J7799" t="str">
            <v>AUS</v>
          </cell>
          <cell r="K7799" t="str">
            <v>AU</v>
          </cell>
          <cell r="L7799" t="str">
            <v>Rural Press 011156062</v>
          </cell>
          <cell r="M7799" t="str">
            <v>Business</v>
          </cell>
          <cell r="N7799" t="str">
            <v>NSW</v>
          </cell>
          <cell r="O7799" t="str">
            <v>PO Box 999</v>
          </cell>
          <cell r="P7799">
            <v>2754</v>
          </cell>
          <cell r="Q7799" t="str">
            <v>NO</v>
          </cell>
          <cell r="R7799" t="str">
            <v>AUD</v>
          </cell>
          <cell r="U7799" t="str">
            <v>21 Inv</v>
          </cell>
          <cell r="V7799" t="str">
            <v>EFT</v>
          </cell>
          <cell r="W7799" t="str">
            <v>EN_AU</v>
          </cell>
          <cell r="X7799" t="str">
            <v>GST</v>
          </cell>
          <cell r="Y7799">
            <v>47000010382</v>
          </cell>
          <cell r="Z7799">
            <v>100</v>
          </cell>
          <cell r="AA7799" t="str">
            <v>NO</v>
          </cell>
          <cell r="AB7799" t="str">
            <v>V-008162</v>
          </cell>
          <cell r="AC7799" t="str">
            <v>V-005864</v>
          </cell>
        </row>
        <row r="7800">
          <cell r="D7800" t="str">
            <v>Rural Press 011156298</v>
          </cell>
          <cell r="E7800" t="str">
            <v>RURAL PRES</v>
          </cell>
          <cell r="I7800" t="str">
            <v>NORTH RICHMOND</v>
          </cell>
          <cell r="J7800" t="str">
            <v>AUS</v>
          </cell>
          <cell r="K7800" t="str">
            <v>AU</v>
          </cell>
          <cell r="L7800" t="str">
            <v>Rural Press 011156298</v>
          </cell>
          <cell r="M7800" t="str">
            <v>Business</v>
          </cell>
          <cell r="N7800" t="str">
            <v>NSW</v>
          </cell>
          <cell r="O7800" t="str">
            <v>PO Box 999</v>
          </cell>
          <cell r="P7800">
            <v>2754</v>
          </cell>
          <cell r="Q7800" t="str">
            <v>NO</v>
          </cell>
          <cell r="R7800" t="str">
            <v>AUD</v>
          </cell>
          <cell r="U7800" t="str">
            <v>21 Inv</v>
          </cell>
          <cell r="V7800" t="str">
            <v>EFT</v>
          </cell>
          <cell r="W7800" t="str">
            <v>EN_AU</v>
          </cell>
          <cell r="X7800" t="str">
            <v>GST</v>
          </cell>
          <cell r="Y7800">
            <v>47000010382</v>
          </cell>
          <cell r="Z7800">
            <v>100</v>
          </cell>
          <cell r="AA7800" t="str">
            <v>NO</v>
          </cell>
          <cell r="AB7800" t="str">
            <v>V-008164</v>
          </cell>
          <cell r="AC7800" t="str">
            <v>V-006498</v>
          </cell>
        </row>
        <row r="7801">
          <cell r="D7801" t="str">
            <v>Rural Press 011157706</v>
          </cell>
          <cell r="E7801" t="str">
            <v>RURAL PRES</v>
          </cell>
          <cell r="I7801" t="str">
            <v>NORTH RICHMOND</v>
          </cell>
          <cell r="J7801" t="str">
            <v>AUS</v>
          </cell>
          <cell r="K7801" t="str">
            <v>AU</v>
          </cell>
          <cell r="L7801" t="str">
            <v>Rural Press 011157706</v>
          </cell>
          <cell r="M7801" t="str">
            <v>Business</v>
          </cell>
          <cell r="N7801" t="str">
            <v>NSW</v>
          </cell>
          <cell r="O7801" t="str">
            <v>PO Box 999</v>
          </cell>
          <cell r="P7801">
            <v>2754</v>
          </cell>
          <cell r="Q7801" t="str">
            <v>NO</v>
          </cell>
          <cell r="R7801" t="str">
            <v>AUD</v>
          </cell>
          <cell r="U7801" t="str">
            <v>21 Inv</v>
          </cell>
          <cell r="V7801" t="str">
            <v>EFT</v>
          </cell>
          <cell r="W7801" t="str">
            <v>EN_AU</v>
          </cell>
          <cell r="X7801" t="str">
            <v>GST</v>
          </cell>
          <cell r="Y7801">
            <v>47000010382</v>
          </cell>
          <cell r="Z7801">
            <v>100</v>
          </cell>
          <cell r="AA7801" t="str">
            <v>NO</v>
          </cell>
          <cell r="AB7801" t="str">
            <v>V-008167</v>
          </cell>
          <cell r="AC7801" t="str">
            <v>V-010318</v>
          </cell>
        </row>
        <row r="7802">
          <cell r="D7802" t="str">
            <v>Rural Press 011172188</v>
          </cell>
          <cell r="E7802" t="str">
            <v>RURAL PRES</v>
          </cell>
          <cell r="I7802" t="str">
            <v>NORTH RICHMOND</v>
          </cell>
          <cell r="J7802" t="str">
            <v>AUS</v>
          </cell>
          <cell r="K7802" t="str">
            <v>AU</v>
          </cell>
          <cell r="L7802" t="str">
            <v>Rural Press 011172188</v>
          </cell>
          <cell r="M7802" t="str">
            <v>Business</v>
          </cell>
          <cell r="N7802" t="str">
            <v>WA</v>
          </cell>
          <cell r="O7802" t="str">
            <v>PO Box 999</v>
          </cell>
          <cell r="P7802">
            <v>2754</v>
          </cell>
          <cell r="Q7802" t="str">
            <v>NO</v>
          </cell>
          <cell r="R7802" t="str">
            <v>AUD</v>
          </cell>
          <cell r="U7802" t="str">
            <v>30 Inv</v>
          </cell>
          <cell r="V7802" t="str">
            <v>EFT</v>
          </cell>
          <cell r="W7802" t="str">
            <v>EN_AU</v>
          </cell>
          <cell r="X7802" t="str">
            <v>GST</v>
          </cell>
          <cell r="Y7802">
            <v>47000010382</v>
          </cell>
          <cell r="Z7802">
            <v>100</v>
          </cell>
          <cell r="AA7802" t="str">
            <v>NO</v>
          </cell>
          <cell r="AB7802" t="str">
            <v>V-008170</v>
          </cell>
          <cell r="AC7802" t="str">
            <v>V-006968</v>
          </cell>
        </row>
        <row r="7803">
          <cell r="D7803" t="str">
            <v>Rural Press 011190527</v>
          </cell>
          <cell r="E7803" t="str">
            <v>RURAL PRES</v>
          </cell>
          <cell r="I7803" t="str">
            <v>NORTH RICHMOND</v>
          </cell>
          <cell r="J7803" t="str">
            <v>AUS</v>
          </cell>
          <cell r="K7803" t="str">
            <v>AU</v>
          </cell>
          <cell r="L7803" t="str">
            <v>Rural Press 011190527</v>
          </cell>
          <cell r="M7803" t="str">
            <v>Business</v>
          </cell>
          <cell r="N7803" t="str">
            <v>NSW</v>
          </cell>
          <cell r="O7803" t="str">
            <v>PO Box 999</v>
          </cell>
          <cell r="P7803">
            <v>2754</v>
          </cell>
          <cell r="Q7803" t="str">
            <v>NO</v>
          </cell>
          <cell r="R7803" t="str">
            <v>AUD</v>
          </cell>
          <cell r="U7803" t="str">
            <v>21 Inv</v>
          </cell>
          <cell r="V7803" t="str">
            <v>EFT</v>
          </cell>
          <cell r="W7803" t="str">
            <v>EN_AU</v>
          </cell>
          <cell r="X7803" t="str">
            <v>GST</v>
          </cell>
          <cell r="Y7803">
            <v>47000010382</v>
          </cell>
          <cell r="Z7803">
            <v>100</v>
          </cell>
          <cell r="AA7803" t="str">
            <v>NO</v>
          </cell>
          <cell r="AB7803" t="str">
            <v>V-008171</v>
          </cell>
          <cell r="AC7803" t="str">
            <v>V-010329</v>
          </cell>
        </row>
        <row r="7804">
          <cell r="D7804" t="str">
            <v>Rural Press 011191850</v>
          </cell>
          <cell r="E7804" t="str">
            <v>RURAL PRES</v>
          </cell>
          <cell r="I7804" t="str">
            <v>NORTH RICHMOND</v>
          </cell>
          <cell r="J7804" t="str">
            <v>AUS</v>
          </cell>
          <cell r="K7804" t="str">
            <v>AU</v>
          </cell>
          <cell r="L7804" t="str">
            <v>Rural Press 011191850</v>
          </cell>
          <cell r="M7804" t="str">
            <v>Business</v>
          </cell>
          <cell r="N7804" t="str">
            <v>NSW</v>
          </cell>
          <cell r="O7804" t="str">
            <v>PO Box 999</v>
          </cell>
          <cell r="P7804">
            <v>2754</v>
          </cell>
          <cell r="Q7804" t="str">
            <v>NO</v>
          </cell>
          <cell r="R7804" t="str">
            <v>AUD</v>
          </cell>
          <cell r="U7804" t="str">
            <v>30 Inv</v>
          </cell>
          <cell r="V7804" t="str">
            <v>EFT</v>
          </cell>
          <cell r="W7804" t="str">
            <v>EN_AU</v>
          </cell>
          <cell r="X7804" t="str">
            <v>GST</v>
          </cell>
          <cell r="Y7804">
            <v>47000010382</v>
          </cell>
          <cell r="Z7804">
            <v>100</v>
          </cell>
          <cell r="AA7804" t="str">
            <v>NO</v>
          </cell>
          <cell r="AB7804" t="str">
            <v>V-008172</v>
          </cell>
          <cell r="AC7804" t="str">
            <v>V-006951</v>
          </cell>
        </row>
        <row r="7805">
          <cell r="D7805" t="str">
            <v>Rural Press 011209340</v>
          </cell>
          <cell r="E7805" t="str">
            <v>RURAL PRES</v>
          </cell>
          <cell r="I7805" t="str">
            <v>NORTH RICHMOND</v>
          </cell>
          <cell r="J7805" t="str">
            <v>AUS</v>
          </cell>
          <cell r="K7805" t="str">
            <v>AU</v>
          </cell>
          <cell r="L7805" t="str">
            <v>Rural Press 011209340</v>
          </cell>
          <cell r="M7805" t="str">
            <v>Business</v>
          </cell>
          <cell r="N7805" t="str">
            <v>NSW</v>
          </cell>
          <cell r="O7805" t="str">
            <v>PO Box 999</v>
          </cell>
          <cell r="P7805">
            <v>2754</v>
          </cell>
          <cell r="Q7805" t="str">
            <v>NO</v>
          </cell>
          <cell r="R7805" t="str">
            <v>AUD</v>
          </cell>
          <cell r="U7805" t="str">
            <v>21 Inv</v>
          </cell>
          <cell r="V7805" t="str">
            <v>EFT</v>
          </cell>
          <cell r="W7805" t="str">
            <v>EN_AU</v>
          </cell>
          <cell r="X7805" t="str">
            <v>GST</v>
          </cell>
          <cell r="Y7805">
            <v>47000010382</v>
          </cell>
          <cell r="Z7805">
            <v>100</v>
          </cell>
          <cell r="AA7805" t="str">
            <v>NO</v>
          </cell>
          <cell r="AB7805" t="str">
            <v>V-008173</v>
          </cell>
          <cell r="AC7805" t="str">
            <v>V-004927</v>
          </cell>
        </row>
        <row r="7806">
          <cell r="D7806" t="str">
            <v>Rural Press 011234550</v>
          </cell>
          <cell r="E7806" t="str">
            <v>RURAL PRES</v>
          </cell>
          <cell r="I7806" t="str">
            <v>NORTH RICHMOND</v>
          </cell>
          <cell r="J7806" t="str">
            <v>AUS</v>
          </cell>
          <cell r="K7806" t="str">
            <v>AU</v>
          </cell>
          <cell r="L7806" t="str">
            <v>Rural Press 011234550</v>
          </cell>
          <cell r="M7806" t="str">
            <v>Business</v>
          </cell>
          <cell r="N7806" t="str">
            <v>NSW</v>
          </cell>
          <cell r="O7806" t="str">
            <v/>
          </cell>
          <cell r="P7806">
            <v>2754</v>
          </cell>
          <cell r="Q7806" t="str">
            <v>NO</v>
          </cell>
          <cell r="R7806" t="str">
            <v>AUD</v>
          </cell>
          <cell r="U7806" t="str">
            <v>21 Inv</v>
          </cell>
          <cell r="V7806" t="str">
            <v>EFT</v>
          </cell>
          <cell r="W7806" t="str">
            <v>EN_AU</v>
          </cell>
          <cell r="X7806" t="str">
            <v>GST</v>
          </cell>
          <cell r="Y7806">
            <v>47000010382</v>
          </cell>
          <cell r="Z7806">
            <v>100</v>
          </cell>
          <cell r="AA7806" t="str">
            <v>NO</v>
          </cell>
          <cell r="AB7806" t="str">
            <v>V-008174</v>
          </cell>
          <cell r="AC7806" t="str">
            <v>V-005812</v>
          </cell>
        </row>
        <row r="7807">
          <cell r="D7807" t="str">
            <v>Rural Press 011243475</v>
          </cell>
          <cell r="E7807" t="str">
            <v>RURAL PRES</v>
          </cell>
          <cell r="I7807" t="str">
            <v>NORTH RICHMOND</v>
          </cell>
          <cell r="J7807" t="str">
            <v>AUS</v>
          </cell>
          <cell r="K7807" t="str">
            <v>AU</v>
          </cell>
          <cell r="L7807" t="str">
            <v>Rural Press 011243475</v>
          </cell>
          <cell r="M7807" t="str">
            <v>Business</v>
          </cell>
          <cell r="N7807" t="str">
            <v>NSW</v>
          </cell>
          <cell r="O7807" t="str">
            <v>PO Box 999</v>
          </cell>
          <cell r="P7807">
            <v>2754</v>
          </cell>
          <cell r="Q7807" t="str">
            <v>NO</v>
          </cell>
          <cell r="R7807" t="str">
            <v>AUD</v>
          </cell>
          <cell r="U7807" t="str">
            <v>21 Inv</v>
          </cell>
          <cell r="V7807" t="str">
            <v>EFT</v>
          </cell>
          <cell r="W7807" t="str">
            <v>EN_AU</v>
          </cell>
          <cell r="X7807" t="str">
            <v>GST</v>
          </cell>
          <cell r="Y7807">
            <v>47000010382</v>
          </cell>
          <cell r="Z7807">
            <v>100</v>
          </cell>
          <cell r="AA7807" t="str">
            <v>NO</v>
          </cell>
          <cell r="AB7807" t="str">
            <v>V-008175</v>
          </cell>
          <cell r="AC7807" t="str">
            <v>V-004986</v>
          </cell>
        </row>
        <row r="7808">
          <cell r="D7808" t="str">
            <v>Rural Press 011312577</v>
          </cell>
          <cell r="E7808" t="str">
            <v>RURAL PRES</v>
          </cell>
          <cell r="I7808" t="str">
            <v>NORTH RICHMOND</v>
          </cell>
          <cell r="J7808" t="str">
            <v>AUS</v>
          </cell>
          <cell r="K7808" t="str">
            <v>AU</v>
          </cell>
          <cell r="L7808" t="str">
            <v>Rural Press 011312577</v>
          </cell>
          <cell r="M7808" t="str">
            <v>Business</v>
          </cell>
          <cell r="N7808" t="str">
            <v>NSW</v>
          </cell>
          <cell r="O7808" t="str">
            <v>PO Box 999</v>
          </cell>
          <cell r="P7808">
            <v>2754</v>
          </cell>
          <cell r="Q7808" t="str">
            <v>NO</v>
          </cell>
          <cell r="R7808" t="str">
            <v>AUD</v>
          </cell>
          <cell r="U7808" t="str">
            <v>30 Inv</v>
          </cell>
          <cell r="V7808" t="str">
            <v>EFT</v>
          </cell>
          <cell r="W7808" t="str">
            <v>EN_AU</v>
          </cell>
          <cell r="X7808" t="str">
            <v>GST</v>
          </cell>
          <cell r="Y7808">
            <v>47000010382</v>
          </cell>
          <cell r="Z7808">
            <v>100</v>
          </cell>
          <cell r="AA7808" t="str">
            <v>NO</v>
          </cell>
          <cell r="AB7808" t="str">
            <v>V-008176</v>
          </cell>
          <cell r="AC7808" t="str">
            <v>V-007540</v>
          </cell>
        </row>
        <row r="7809">
          <cell r="D7809" t="str">
            <v>Rural Press 011315738</v>
          </cell>
          <cell r="E7809" t="str">
            <v>RURAL PRES</v>
          </cell>
          <cell r="I7809" t="str">
            <v>NORTH RICHMOND</v>
          </cell>
          <cell r="J7809" t="str">
            <v>AUS</v>
          </cell>
          <cell r="K7809" t="str">
            <v>AU</v>
          </cell>
          <cell r="L7809" t="str">
            <v>Rural Press 011315738</v>
          </cell>
          <cell r="M7809" t="str">
            <v>Business</v>
          </cell>
          <cell r="N7809" t="str">
            <v>NSW</v>
          </cell>
          <cell r="O7809" t="str">
            <v>PO Box 999</v>
          </cell>
          <cell r="P7809">
            <v>2754</v>
          </cell>
          <cell r="Q7809" t="str">
            <v>NO</v>
          </cell>
          <cell r="R7809" t="str">
            <v>AUD</v>
          </cell>
          <cell r="U7809" t="str">
            <v>21 Inv</v>
          </cell>
          <cell r="V7809" t="str">
            <v>EFT</v>
          </cell>
          <cell r="W7809" t="str">
            <v>EN_AU</v>
          </cell>
          <cell r="X7809" t="str">
            <v>GST</v>
          </cell>
          <cell r="Y7809">
            <v>47000010382</v>
          </cell>
          <cell r="Z7809">
            <v>100</v>
          </cell>
          <cell r="AA7809" t="str">
            <v>NO</v>
          </cell>
          <cell r="AB7809" t="str">
            <v>V-008177</v>
          </cell>
          <cell r="AC7809" t="str">
            <v>V-005353</v>
          </cell>
        </row>
        <row r="7810">
          <cell r="D7810" t="str">
            <v>Rural Press 011334507</v>
          </cell>
          <cell r="E7810" t="str">
            <v>RURAL PRES</v>
          </cell>
          <cell r="I7810" t="str">
            <v>NORTH RICHMOND</v>
          </cell>
          <cell r="J7810" t="str">
            <v>AUS</v>
          </cell>
          <cell r="K7810" t="str">
            <v>AU</v>
          </cell>
          <cell r="L7810" t="str">
            <v>Rural Press 011334507</v>
          </cell>
          <cell r="M7810" t="str">
            <v>Business</v>
          </cell>
          <cell r="N7810" t="str">
            <v>NSW</v>
          </cell>
          <cell r="O7810" t="str">
            <v>PO Box 999</v>
          </cell>
          <cell r="P7810">
            <v>2754</v>
          </cell>
          <cell r="Q7810" t="str">
            <v>NO</v>
          </cell>
          <cell r="R7810" t="str">
            <v>AUD</v>
          </cell>
          <cell r="U7810" t="str">
            <v>21 Inv</v>
          </cell>
          <cell r="V7810" t="str">
            <v>EFT</v>
          </cell>
          <cell r="W7810" t="str">
            <v>EN_AU</v>
          </cell>
          <cell r="X7810" t="str">
            <v>GST</v>
          </cell>
          <cell r="Y7810">
            <v>47000010382</v>
          </cell>
          <cell r="Z7810">
            <v>100</v>
          </cell>
          <cell r="AA7810" t="str">
            <v>NO</v>
          </cell>
          <cell r="AB7810" t="str">
            <v>V-008178</v>
          </cell>
          <cell r="AC7810" t="str">
            <v>V-005243</v>
          </cell>
        </row>
        <row r="7811">
          <cell r="D7811" t="str">
            <v>Rural Press 011373251</v>
          </cell>
          <cell r="E7811" t="str">
            <v>RURAL PRES</v>
          </cell>
          <cell r="I7811" t="str">
            <v>NORTH RICHMOND</v>
          </cell>
          <cell r="J7811" t="str">
            <v>AUS</v>
          </cell>
          <cell r="K7811" t="str">
            <v>AU</v>
          </cell>
          <cell r="L7811" t="str">
            <v>Rural Press 011373251</v>
          </cell>
          <cell r="M7811" t="str">
            <v>Business</v>
          </cell>
          <cell r="N7811" t="str">
            <v>NSW</v>
          </cell>
          <cell r="O7811" t="str">
            <v>PO Box 999</v>
          </cell>
          <cell r="P7811">
            <v>2754</v>
          </cell>
          <cell r="Q7811" t="str">
            <v>NO</v>
          </cell>
          <cell r="R7811" t="str">
            <v>AUD</v>
          </cell>
          <cell r="U7811" t="str">
            <v>30 Inv</v>
          </cell>
          <cell r="V7811" t="str">
            <v>EFT</v>
          </cell>
          <cell r="W7811" t="str">
            <v>EN_AU</v>
          </cell>
          <cell r="X7811" t="str">
            <v>GST</v>
          </cell>
          <cell r="Y7811">
            <v>47000010382</v>
          </cell>
          <cell r="Z7811">
            <v>100</v>
          </cell>
          <cell r="AA7811" t="str">
            <v>NO</v>
          </cell>
          <cell r="AB7811" t="str">
            <v>V-008180</v>
          </cell>
          <cell r="AC7811" t="str">
            <v>V-006243</v>
          </cell>
        </row>
        <row r="7812">
          <cell r="D7812" t="str">
            <v>Rural Press 011374278</v>
          </cell>
          <cell r="E7812" t="str">
            <v>RURAL PRES</v>
          </cell>
          <cell r="I7812" t="str">
            <v>NORTH RICHMOND</v>
          </cell>
          <cell r="J7812" t="str">
            <v>AUS</v>
          </cell>
          <cell r="K7812" t="str">
            <v>AU</v>
          </cell>
          <cell r="L7812" t="str">
            <v>Rural Press 011374278</v>
          </cell>
          <cell r="M7812" t="str">
            <v>Business</v>
          </cell>
          <cell r="N7812" t="str">
            <v>NSW</v>
          </cell>
          <cell r="O7812" t="str">
            <v>PO Box 999</v>
          </cell>
          <cell r="P7812">
            <v>2754</v>
          </cell>
          <cell r="Q7812" t="str">
            <v>NO</v>
          </cell>
          <cell r="R7812" t="str">
            <v>AUD</v>
          </cell>
          <cell r="U7812" t="str">
            <v>21 Inv</v>
          </cell>
          <cell r="V7812" t="str">
            <v>EFT</v>
          </cell>
          <cell r="W7812" t="str">
            <v>EN_AU</v>
          </cell>
          <cell r="X7812" t="str">
            <v>GST</v>
          </cell>
          <cell r="Y7812">
            <v>47000010382</v>
          </cell>
          <cell r="Z7812">
            <v>100</v>
          </cell>
          <cell r="AA7812" t="str">
            <v>NO</v>
          </cell>
          <cell r="AB7812" t="str">
            <v>V-008188</v>
          </cell>
          <cell r="AC7812" t="str">
            <v>V-005123</v>
          </cell>
        </row>
        <row r="7813">
          <cell r="D7813" t="str">
            <v>Rural Press 011379516</v>
          </cell>
          <cell r="E7813" t="str">
            <v>RURAL PRES</v>
          </cell>
          <cell r="I7813" t="str">
            <v>NORTH RICHMOND</v>
          </cell>
          <cell r="J7813" t="str">
            <v>AUS</v>
          </cell>
          <cell r="K7813" t="str">
            <v>AU</v>
          </cell>
          <cell r="L7813" t="str">
            <v>Rural Press 011379516</v>
          </cell>
          <cell r="M7813" t="str">
            <v>Business</v>
          </cell>
          <cell r="N7813" t="str">
            <v>NSW</v>
          </cell>
          <cell r="O7813" t="str">
            <v>PO Box 999</v>
          </cell>
          <cell r="P7813">
            <v>2754</v>
          </cell>
          <cell r="Q7813" t="str">
            <v>NO</v>
          </cell>
          <cell r="R7813" t="str">
            <v>AUD</v>
          </cell>
          <cell r="U7813" t="str">
            <v>21 Inv</v>
          </cell>
          <cell r="V7813" t="str">
            <v>EFT</v>
          </cell>
          <cell r="W7813" t="str">
            <v>EN_AU</v>
          </cell>
          <cell r="X7813" t="str">
            <v>GST</v>
          </cell>
          <cell r="Y7813">
            <v>47000010382</v>
          </cell>
          <cell r="Z7813">
            <v>100</v>
          </cell>
          <cell r="AA7813" t="str">
            <v>NO</v>
          </cell>
          <cell r="AB7813" t="str">
            <v>V-008189</v>
          </cell>
          <cell r="AC7813" t="str">
            <v>V-005044</v>
          </cell>
        </row>
        <row r="7814">
          <cell r="D7814" t="str">
            <v>Rural Press 011409757</v>
          </cell>
          <cell r="E7814" t="str">
            <v>RURAL PRES</v>
          </cell>
          <cell r="I7814" t="str">
            <v>NORTH RICHMOND</v>
          </cell>
          <cell r="J7814" t="str">
            <v>AUS</v>
          </cell>
          <cell r="K7814" t="str">
            <v>AU</v>
          </cell>
          <cell r="L7814" t="str">
            <v>Rural Press 011409757</v>
          </cell>
          <cell r="M7814" t="str">
            <v>Business</v>
          </cell>
          <cell r="N7814" t="str">
            <v>NSW</v>
          </cell>
          <cell r="O7814" t="str">
            <v>PO Box 999</v>
          </cell>
          <cell r="P7814">
            <v>2754</v>
          </cell>
          <cell r="Q7814" t="str">
            <v>NO</v>
          </cell>
          <cell r="R7814" t="str">
            <v>AUD</v>
          </cell>
          <cell r="U7814" t="str">
            <v>21 Inv</v>
          </cell>
          <cell r="V7814" t="str">
            <v>EFT</v>
          </cell>
          <cell r="W7814" t="str">
            <v>EN_AU</v>
          </cell>
          <cell r="X7814" t="str">
            <v>GST</v>
          </cell>
          <cell r="Y7814">
            <v>47000010382</v>
          </cell>
          <cell r="Z7814">
            <v>100</v>
          </cell>
          <cell r="AA7814" t="str">
            <v>NO</v>
          </cell>
          <cell r="AB7814" t="str">
            <v>V-008198</v>
          </cell>
          <cell r="AC7814" t="str">
            <v>V-005017</v>
          </cell>
        </row>
        <row r="7815">
          <cell r="D7815" t="str">
            <v>Rural Press 011412605</v>
          </cell>
          <cell r="E7815" t="str">
            <v>RURAL PRES</v>
          </cell>
          <cell r="I7815" t="str">
            <v>NORTH RICHMOND</v>
          </cell>
          <cell r="J7815" t="str">
            <v>AUS</v>
          </cell>
          <cell r="K7815" t="str">
            <v>AU</v>
          </cell>
          <cell r="L7815" t="str">
            <v>Rural Press 011412605</v>
          </cell>
          <cell r="M7815" t="str">
            <v>Business</v>
          </cell>
          <cell r="N7815" t="str">
            <v>NSW</v>
          </cell>
          <cell r="O7815" t="str">
            <v>PO Box 999</v>
          </cell>
          <cell r="P7815">
            <v>2754</v>
          </cell>
          <cell r="Q7815" t="str">
            <v>NO</v>
          </cell>
          <cell r="R7815" t="str">
            <v>AUD</v>
          </cell>
          <cell r="U7815" t="str">
            <v>01 Inv</v>
          </cell>
          <cell r="V7815" t="str">
            <v>EFT</v>
          </cell>
          <cell r="W7815" t="str">
            <v>EN_AU</v>
          </cell>
          <cell r="X7815" t="str">
            <v>GST</v>
          </cell>
          <cell r="Y7815">
            <v>47000010382</v>
          </cell>
          <cell r="Z7815">
            <v>100</v>
          </cell>
          <cell r="AA7815" t="str">
            <v>NO</v>
          </cell>
          <cell r="AB7815" t="str">
            <v>V-008202</v>
          </cell>
          <cell r="AC7815" t="str">
            <v>V-010344</v>
          </cell>
        </row>
        <row r="7816">
          <cell r="D7816" t="str">
            <v>Rural Press 011417048</v>
          </cell>
          <cell r="E7816" t="str">
            <v>RURAL PRES</v>
          </cell>
          <cell r="I7816" t="str">
            <v>NORTH RICHMOND</v>
          </cell>
          <cell r="J7816" t="str">
            <v>AUS</v>
          </cell>
          <cell r="K7816" t="str">
            <v>AU</v>
          </cell>
          <cell r="L7816" t="str">
            <v>Rural Press 011417048</v>
          </cell>
          <cell r="M7816" t="str">
            <v>Business</v>
          </cell>
          <cell r="N7816" t="str">
            <v>NSW</v>
          </cell>
          <cell r="O7816" t="str">
            <v>PO Box 999</v>
          </cell>
          <cell r="P7816">
            <v>2754</v>
          </cell>
          <cell r="Q7816" t="str">
            <v>NO</v>
          </cell>
          <cell r="R7816" t="str">
            <v>AUD</v>
          </cell>
          <cell r="U7816" t="str">
            <v>21 Inv</v>
          </cell>
          <cell r="V7816" t="str">
            <v>EFT</v>
          </cell>
          <cell r="W7816" t="str">
            <v>EN_AU</v>
          </cell>
          <cell r="X7816" t="str">
            <v>GST</v>
          </cell>
          <cell r="Y7816">
            <v>47000010382</v>
          </cell>
          <cell r="Z7816">
            <v>100</v>
          </cell>
          <cell r="AA7816" t="str">
            <v>NO</v>
          </cell>
          <cell r="AB7816" t="str">
            <v>V-008205</v>
          </cell>
          <cell r="AC7816" t="str">
            <v>V-006679</v>
          </cell>
        </row>
        <row r="7817">
          <cell r="D7817" t="str">
            <v>Rural Press 011420945</v>
          </cell>
          <cell r="E7817" t="str">
            <v>RURAL PRES</v>
          </cell>
          <cell r="I7817" t="str">
            <v>NORTH RICHMOND</v>
          </cell>
          <cell r="J7817" t="str">
            <v>AUS</v>
          </cell>
          <cell r="K7817" t="str">
            <v>AU</v>
          </cell>
          <cell r="L7817" t="str">
            <v>Rural Press 011420945</v>
          </cell>
          <cell r="M7817" t="str">
            <v>Business</v>
          </cell>
          <cell r="N7817" t="str">
            <v>NSW</v>
          </cell>
          <cell r="O7817" t="str">
            <v>PO Box 999</v>
          </cell>
          <cell r="P7817">
            <v>2754</v>
          </cell>
          <cell r="Q7817" t="str">
            <v>NO</v>
          </cell>
          <cell r="R7817" t="str">
            <v>AUD</v>
          </cell>
          <cell r="U7817" t="str">
            <v>21 Inv</v>
          </cell>
          <cell r="V7817" t="str">
            <v>EFT</v>
          </cell>
          <cell r="W7817" t="str">
            <v>EN_AU</v>
          </cell>
          <cell r="X7817" t="str">
            <v>GST</v>
          </cell>
          <cell r="Y7817">
            <v>47000010382</v>
          </cell>
          <cell r="Z7817">
            <v>100</v>
          </cell>
          <cell r="AA7817" t="str">
            <v>NO</v>
          </cell>
          <cell r="AB7817" t="str">
            <v>V-008206</v>
          </cell>
          <cell r="AC7817" t="str">
            <v>V-007391</v>
          </cell>
        </row>
        <row r="7818">
          <cell r="D7818" t="str">
            <v>Rural Press 011442394</v>
          </cell>
          <cell r="E7818" t="str">
            <v>RURAL PRES</v>
          </cell>
          <cell r="I7818" t="str">
            <v>NORTH RICHMOND</v>
          </cell>
          <cell r="J7818" t="str">
            <v>AUS</v>
          </cell>
          <cell r="K7818" t="str">
            <v>AU</v>
          </cell>
          <cell r="L7818" t="str">
            <v>Rural Press 011442394</v>
          </cell>
          <cell r="M7818" t="str">
            <v>Business</v>
          </cell>
          <cell r="N7818" t="str">
            <v>NSW</v>
          </cell>
          <cell r="O7818" t="str">
            <v>PO Box 999</v>
          </cell>
          <cell r="P7818">
            <v>2754</v>
          </cell>
          <cell r="Q7818" t="str">
            <v>NO</v>
          </cell>
          <cell r="R7818" t="str">
            <v>AUD</v>
          </cell>
          <cell r="U7818" t="str">
            <v>21 Inv</v>
          </cell>
          <cell r="V7818" t="str">
            <v>EFT</v>
          </cell>
          <cell r="W7818" t="str">
            <v>EN_AU</v>
          </cell>
          <cell r="X7818" t="str">
            <v>GST</v>
          </cell>
          <cell r="Y7818">
            <v>47000010382</v>
          </cell>
          <cell r="Z7818">
            <v>100</v>
          </cell>
          <cell r="AA7818" t="str">
            <v>NO</v>
          </cell>
          <cell r="AB7818" t="str">
            <v>V-008212</v>
          </cell>
          <cell r="AC7818" t="str">
            <v>V-005496</v>
          </cell>
        </row>
        <row r="7819">
          <cell r="D7819" t="str">
            <v>Rural Press 011445170</v>
          </cell>
          <cell r="E7819" t="str">
            <v>RURAL PRES</v>
          </cell>
          <cell r="I7819" t="str">
            <v>NORTH RICHMOND</v>
          </cell>
          <cell r="J7819" t="str">
            <v>AUS</v>
          </cell>
          <cell r="K7819" t="str">
            <v>AU</v>
          </cell>
          <cell r="L7819" t="str">
            <v>Rural Press 011445170</v>
          </cell>
          <cell r="M7819" t="str">
            <v>Business</v>
          </cell>
          <cell r="N7819" t="str">
            <v>NSW</v>
          </cell>
          <cell r="O7819" t="str">
            <v>PO Box 999</v>
          </cell>
          <cell r="P7819">
            <v>2754</v>
          </cell>
          <cell r="Q7819" t="str">
            <v>NO</v>
          </cell>
          <cell r="R7819" t="str">
            <v>AUD</v>
          </cell>
          <cell r="U7819" t="str">
            <v>30 Inv</v>
          </cell>
          <cell r="V7819" t="str">
            <v>EFT</v>
          </cell>
          <cell r="W7819" t="str">
            <v>EN_AU</v>
          </cell>
          <cell r="X7819" t="str">
            <v>GST</v>
          </cell>
          <cell r="Y7819">
            <v>47000010382</v>
          </cell>
          <cell r="Z7819">
            <v>100</v>
          </cell>
          <cell r="AA7819" t="str">
            <v>NO</v>
          </cell>
          <cell r="AB7819" t="str">
            <v>V-008214</v>
          </cell>
          <cell r="AC7819" t="str">
            <v>V-005171</v>
          </cell>
        </row>
        <row r="7820">
          <cell r="D7820" t="str">
            <v>Rural Press 011446078</v>
          </cell>
          <cell r="E7820" t="str">
            <v>RURAL PRES</v>
          </cell>
          <cell r="I7820" t="str">
            <v>NORTH RICHMOND</v>
          </cell>
          <cell r="J7820" t="str">
            <v>AUS</v>
          </cell>
          <cell r="K7820" t="str">
            <v>AU</v>
          </cell>
          <cell r="L7820" t="str">
            <v>Rural Press 011446078</v>
          </cell>
          <cell r="M7820" t="str">
            <v>Business</v>
          </cell>
          <cell r="N7820" t="str">
            <v>NSW</v>
          </cell>
          <cell r="O7820" t="str">
            <v>PO Box 999</v>
          </cell>
          <cell r="P7820">
            <v>2754</v>
          </cell>
          <cell r="Q7820" t="str">
            <v>NO</v>
          </cell>
          <cell r="R7820" t="str">
            <v>AUD</v>
          </cell>
          <cell r="U7820" t="str">
            <v>21 Inv</v>
          </cell>
          <cell r="V7820" t="str">
            <v>EFT</v>
          </cell>
          <cell r="W7820" t="str">
            <v>EN_AU</v>
          </cell>
          <cell r="X7820" t="str">
            <v>GST</v>
          </cell>
          <cell r="Y7820">
            <v>47000010382</v>
          </cell>
          <cell r="Z7820">
            <v>100</v>
          </cell>
          <cell r="AA7820" t="str">
            <v>NO</v>
          </cell>
          <cell r="AB7820" t="str">
            <v>V-008217</v>
          </cell>
          <cell r="AC7820" t="str">
            <v>V-010284</v>
          </cell>
        </row>
        <row r="7821">
          <cell r="D7821" t="str">
            <v>Rural Press 011454421</v>
          </cell>
          <cell r="E7821" t="str">
            <v>RURAL PRES</v>
          </cell>
          <cell r="I7821" t="str">
            <v>NORTH RICHMOND</v>
          </cell>
          <cell r="J7821" t="str">
            <v>AUS</v>
          </cell>
          <cell r="K7821" t="str">
            <v>AU</v>
          </cell>
          <cell r="L7821" t="str">
            <v>Rural Press 011454421</v>
          </cell>
          <cell r="M7821" t="str">
            <v>Business</v>
          </cell>
          <cell r="N7821" t="str">
            <v>NSW</v>
          </cell>
          <cell r="O7821" t="str">
            <v>PO Box 999</v>
          </cell>
          <cell r="P7821">
            <v>2754</v>
          </cell>
          <cell r="Q7821" t="str">
            <v>NO</v>
          </cell>
          <cell r="R7821" t="str">
            <v>AUD</v>
          </cell>
          <cell r="U7821" t="str">
            <v>21 Inv</v>
          </cell>
          <cell r="V7821" t="str">
            <v>EFT</v>
          </cell>
          <cell r="W7821" t="str">
            <v>EN_AU</v>
          </cell>
          <cell r="X7821" t="str">
            <v>GST</v>
          </cell>
          <cell r="Y7821">
            <v>47000010382</v>
          </cell>
          <cell r="Z7821">
            <v>100</v>
          </cell>
          <cell r="AA7821" t="str">
            <v>NO</v>
          </cell>
          <cell r="AB7821" t="str">
            <v>V-008219</v>
          </cell>
          <cell r="AC7821" t="str">
            <v>V-008625</v>
          </cell>
        </row>
        <row r="7822">
          <cell r="D7822" t="str">
            <v>Rural Press 011463106</v>
          </cell>
          <cell r="E7822" t="str">
            <v>RURAL PRES</v>
          </cell>
          <cell r="I7822" t="str">
            <v>NORTH RICHMOND</v>
          </cell>
          <cell r="J7822" t="str">
            <v>AUS</v>
          </cell>
          <cell r="K7822" t="str">
            <v>AU</v>
          </cell>
          <cell r="L7822" t="str">
            <v>Rural Press 011463106</v>
          </cell>
          <cell r="M7822" t="str">
            <v>Business</v>
          </cell>
          <cell r="N7822" t="str">
            <v>NSW</v>
          </cell>
          <cell r="O7822" t="str">
            <v>PO Box 999</v>
          </cell>
          <cell r="P7822">
            <v>2754</v>
          </cell>
          <cell r="Q7822" t="str">
            <v>NO</v>
          </cell>
          <cell r="R7822" t="str">
            <v>AUD</v>
          </cell>
          <cell r="U7822" t="str">
            <v>21 Inv</v>
          </cell>
          <cell r="V7822" t="str">
            <v>EFT</v>
          </cell>
          <cell r="W7822" t="str">
            <v>EN_AU</v>
          </cell>
          <cell r="X7822" t="str">
            <v>GST</v>
          </cell>
          <cell r="Y7822">
            <v>47000010382</v>
          </cell>
          <cell r="Z7822">
            <v>100</v>
          </cell>
          <cell r="AA7822" t="str">
            <v>NO</v>
          </cell>
          <cell r="AB7822" t="str">
            <v>V-008221</v>
          </cell>
          <cell r="AC7822" t="str">
            <v>V-006354</v>
          </cell>
        </row>
        <row r="7823">
          <cell r="D7823" t="str">
            <v>Rural Press 011463897</v>
          </cell>
          <cell r="E7823" t="str">
            <v>RURAL PRES</v>
          </cell>
          <cell r="I7823" t="str">
            <v>NORTH RICHMOND</v>
          </cell>
          <cell r="J7823" t="str">
            <v>AUS</v>
          </cell>
          <cell r="K7823" t="str">
            <v>AU</v>
          </cell>
          <cell r="L7823" t="str">
            <v>Rural Press 011463897</v>
          </cell>
          <cell r="M7823" t="str">
            <v>Business</v>
          </cell>
          <cell r="N7823" t="str">
            <v>SA</v>
          </cell>
          <cell r="O7823" t="str">
            <v>PO Box 999</v>
          </cell>
          <cell r="P7823">
            <v>2754</v>
          </cell>
          <cell r="Q7823" t="str">
            <v>NO</v>
          </cell>
          <cell r="R7823" t="str">
            <v>AUD</v>
          </cell>
          <cell r="U7823" t="str">
            <v>30 Inv</v>
          </cell>
          <cell r="V7823" t="str">
            <v>EFT</v>
          </cell>
          <cell r="W7823" t="str">
            <v>EN_AU</v>
          </cell>
          <cell r="X7823" t="str">
            <v>GST</v>
          </cell>
          <cell r="Y7823">
            <v>47000010382</v>
          </cell>
          <cell r="Z7823">
            <v>100</v>
          </cell>
          <cell r="AA7823" t="str">
            <v>NO</v>
          </cell>
          <cell r="AB7823" t="str">
            <v>V-008225</v>
          </cell>
          <cell r="AC7823" t="str">
            <v>V-010191</v>
          </cell>
        </row>
        <row r="7824">
          <cell r="D7824" t="str">
            <v>Rural Press 011465447</v>
          </cell>
          <cell r="E7824" t="str">
            <v>RURAL PRES</v>
          </cell>
          <cell r="I7824" t="str">
            <v>NORTH RICHMOND</v>
          </cell>
          <cell r="J7824" t="str">
            <v>AUS</v>
          </cell>
          <cell r="K7824" t="str">
            <v>AU</v>
          </cell>
          <cell r="L7824" t="str">
            <v>Rural Press 011465447</v>
          </cell>
          <cell r="M7824" t="str">
            <v>Business</v>
          </cell>
          <cell r="N7824" t="str">
            <v>NSW</v>
          </cell>
          <cell r="O7824" t="str">
            <v>PO Box 999</v>
          </cell>
          <cell r="P7824">
            <v>2754</v>
          </cell>
          <cell r="Q7824" t="str">
            <v>NO</v>
          </cell>
          <cell r="R7824" t="str">
            <v>AUD</v>
          </cell>
          <cell r="U7824" t="str">
            <v>21 Inv</v>
          </cell>
          <cell r="V7824" t="str">
            <v>EFT</v>
          </cell>
          <cell r="W7824" t="str">
            <v>EN_AU</v>
          </cell>
          <cell r="X7824" t="str">
            <v>GST</v>
          </cell>
          <cell r="Y7824">
            <v>47000010382</v>
          </cell>
          <cell r="Z7824">
            <v>100</v>
          </cell>
          <cell r="AA7824" t="str">
            <v>NO</v>
          </cell>
          <cell r="AB7824" t="str">
            <v>V-008228</v>
          </cell>
          <cell r="AC7824" t="str">
            <v>V-005898</v>
          </cell>
        </row>
        <row r="7825">
          <cell r="D7825" t="str">
            <v>Rural Press 011505874</v>
          </cell>
          <cell r="E7825" t="str">
            <v>RURAL PRES</v>
          </cell>
          <cell r="I7825" t="str">
            <v>NORTH RICHMOND</v>
          </cell>
          <cell r="J7825" t="str">
            <v>AUS</v>
          </cell>
          <cell r="K7825" t="str">
            <v>AU</v>
          </cell>
          <cell r="L7825" t="str">
            <v>Rural Press 011505874</v>
          </cell>
          <cell r="M7825" t="str">
            <v>Business</v>
          </cell>
          <cell r="N7825" t="str">
            <v>NSW</v>
          </cell>
          <cell r="O7825" t="str">
            <v>PO Box 999</v>
          </cell>
          <cell r="P7825">
            <v>2754</v>
          </cell>
          <cell r="Q7825" t="str">
            <v>NO</v>
          </cell>
          <cell r="R7825" t="str">
            <v>AUD</v>
          </cell>
          <cell r="U7825" t="str">
            <v>21 Inv</v>
          </cell>
          <cell r="V7825" t="str">
            <v>EFT</v>
          </cell>
          <cell r="W7825" t="str">
            <v>EN_AU</v>
          </cell>
          <cell r="X7825" t="str">
            <v>GST</v>
          </cell>
          <cell r="Y7825">
            <v>47000010382</v>
          </cell>
          <cell r="Z7825">
            <v>100</v>
          </cell>
          <cell r="AA7825" t="str">
            <v>NO</v>
          </cell>
          <cell r="AB7825" t="str">
            <v>V-008230</v>
          </cell>
          <cell r="AC7825" t="str">
            <v>V-010411</v>
          </cell>
        </row>
        <row r="7826">
          <cell r="D7826" t="str">
            <v>Rural Press 011515570</v>
          </cell>
          <cell r="E7826" t="str">
            <v>RURAL PRES</v>
          </cell>
          <cell r="I7826" t="str">
            <v>NORTH RICHMOND</v>
          </cell>
          <cell r="J7826" t="str">
            <v>AUS</v>
          </cell>
          <cell r="K7826" t="str">
            <v>AU</v>
          </cell>
          <cell r="L7826" t="str">
            <v>Rural Press 011515570</v>
          </cell>
          <cell r="M7826" t="str">
            <v>Business</v>
          </cell>
          <cell r="N7826" t="str">
            <v>NSW</v>
          </cell>
          <cell r="O7826" t="str">
            <v>PO Box 999</v>
          </cell>
          <cell r="P7826">
            <v>2754</v>
          </cell>
          <cell r="Q7826" t="str">
            <v>NO</v>
          </cell>
          <cell r="R7826" t="str">
            <v>AUD</v>
          </cell>
          <cell r="U7826" t="str">
            <v>21 Inv</v>
          </cell>
          <cell r="V7826" t="str">
            <v>EFT</v>
          </cell>
          <cell r="W7826" t="str">
            <v>EN_AU</v>
          </cell>
          <cell r="X7826" t="str">
            <v>GST</v>
          </cell>
          <cell r="Y7826">
            <v>47000010382</v>
          </cell>
          <cell r="Z7826">
            <v>100</v>
          </cell>
          <cell r="AA7826" t="str">
            <v>NO</v>
          </cell>
          <cell r="AB7826" t="str">
            <v>V-008233</v>
          </cell>
          <cell r="AC7826" t="str">
            <v>V-005074</v>
          </cell>
        </row>
        <row r="7827">
          <cell r="D7827" t="str">
            <v>Rural Press 011517544</v>
          </cell>
          <cell r="E7827" t="str">
            <v>RURAL PRES</v>
          </cell>
          <cell r="I7827" t="str">
            <v>NORTH RICHMOND</v>
          </cell>
          <cell r="J7827" t="str">
            <v>AUS</v>
          </cell>
          <cell r="K7827" t="str">
            <v>AU</v>
          </cell>
          <cell r="L7827" t="str">
            <v>Rural Press 011517544</v>
          </cell>
          <cell r="M7827" t="str">
            <v>Business</v>
          </cell>
          <cell r="N7827" t="str">
            <v>NSW</v>
          </cell>
          <cell r="O7827" t="str">
            <v>PO Box 999</v>
          </cell>
          <cell r="P7827">
            <v>2754</v>
          </cell>
          <cell r="Q7827" t="str">
            <v>NO</v>
          </cell>
          <cell r="R7827" t="str">
            <v>AUD</v>
          </cell>
          <cell r="U7827" t="str">
            <v>21 Inv</v>
          </cell>
          <cell r="V7827" t="str">
            <v>EFT</v>
          </cell>
          <cell r="W7827" t="str">
            <v>EN_AU</v>
          </cell>
          <cell r="X7827" t="str">
            <v>GST</v>
          </cell>
          <cell r="Y7827">
            <v>47000010382</v>
          </cell>
          <cell r="Z7827">
            <v>100</v>
          </cell>
          <cell r="AA7827" t="str">
            <v>NO</v>
          </cell>
          <cell r="AB7827" t="str">
            <v>V-008236</v>
          </cell>
          <cell r="AC7827" t="str">
            <v>V-010255</v>
          </cell>
        </row>
        <row r="7828">
          <cell r="D7828" t="str">
            <v>Rural Press 011517841</v>
          </cell>
          <cell r="E7828" t="str">
            <v>RURAL PRES</v>
          </cell>
          <cell r="I7828" t="str">
            <v>NORTH RICHMOND</v>
          </cell>
          <cell r="J7828" t="str">
            <v>AUS</v>
          </cell>
          <cell r="K7828" t="str">
            <v>AU</v>
          </cell>
          <cell r="L7828" t="str">
            <v>Rural Press 011517841</v>
          </cell>
          <cell r="M7828" t="str">
            <v>Business</v>
          </cell>
          <cell r="N7828" t="str">
            <v>NSW</v>
          </cell>
          <cell r="O7828" t="str">
            <v>PO Box 999</v>
          </cell>
          <cell r="P7828">
            <v>2754</v>
          </cell>
          <cell r="Q7828" t="str">
            <v>NO</v>
          </cell>
          <cell r="R7828" t="str">
            <v>AUD</v>
          </cell>
          <cell r="U7828" t="str">
            <v>21 Inv</v>
          </cell>
          <cell r="V7828" t="str">
            <v>EFT</v>
          </cell>
          <cell r="W7828" t="str">
            <v>EN_AU</v>
          </cell>
          <cell r="X7828" t="str">
            <v>GST</v>
          </cell>
          <cell r="Y7828">
            <v>47000010382</v>
          </cell>
          <cell r="Z7828">
            <v>100</v>
          </cell>
          <cell r="AA7828" t="str">
            <v>NO</v>
          </cell>
          <cell r="AB7828" t="str">
            <v>V-008237</v>
          </cell>
          <cell r="AC7828" t="str">
            <v>V-009861</v>
          </cell>
        </row>
        <row r="7829">
          <cell r="D7829" t="str">
            <v>Rural Press 011517847</v>
          </cell>
          <cell r="E7829" t="str">
            <v>RURAL PRES</v>
          </cell>
          <cell r="I7829" t="str">
            <v>NORTH RICHMOND</v>
          </cell>
          <cell r="J7829" t="str">
            <v>AUS</v>
          </cell>
          <cell r="K7829" t="str">
            <v>AU</v>
          </cell>
          <cell r="L7829" t="str">
            <v>Rural Press 011517847</v>
          </cell>
          <cell r="M7829" t="str">
            <v>Business</v>
          </cell>
          <cell r="N7829" t="str">
            <v>NSW</v>
          </cell>
          <cell r="O7829" t="str">
            <v>PO Box 999</v>
          </cell>
          <cell r="P7829">
            <v>2754</v>
          </cell>
          <cell r="Q7829" t="str">
            <v>NO</v>
          </cell>
          <cell r="R7829" t="str">
            <v>AUD</v>
          </cell>
          <cell r="U7829" t="str">
            <v>21 Inv</v>
          </cell>
          <cell r="V7829" t="str">
            <v>EFT</v>
          </cell>
          <cell r="W7829" t="str">
            <v>EN_AU</v>
          </cell>
          <cell r="X7829" t="str">
            <v>GST</v>
          </cell>
          <cell r="Y7829">
            <v>47000010382</v>
          </cell>
          <cell r="Z7829">
            <v>100</v>
          </cell>
          <cell r="AA7829" t="str">
            <v>NO</v>
          </cell>
          <cell r="AB7829" t="str">
            <v>V-008241</v>
          </cell>
          <cell r="AC7829" t="str">
            <v>V-010286</v>
          </cell>
        </row>
        <row r="7830">
          <cell r="D7830" t="str">
            <v>Rural Press 011517848</v>
          </cell>
          <cell r="E7830" t="str">
            <v>RURAL PRES</v>
          </cell>
          <cell r="I7830" t="str">
            <v>NORTH RICHMOND</v>
          </cell>
          <cell r="J7830" t="str">
            <v>AUS</v>
          </cell>
          <cell r="K7830" t="str">
            <v>AU</v>
          </cell>
          <cell r="L7830" t="str">
            <v>Rural Press 011517848</v>
          </cell>
          <cell r="M7830" t="str">
            <v>Business</v>
          </cell>
          <cell r="N7830" t="str">
            <v>NSW</v>
          </cell>
          <cell r="O7830" t="str">
            <v>PO Box 999</v>
          </cell>
          <cell r="P7830">
            <v>2754</v>
          </cell>
          <cell r="Q7830" t="str">
            <v>NO</v>
          </cell>
          <cell r="R7830" t="str">
            <v>AUD</v>
          </cell>
          <cell r="U7830" t="str">
            <v>21 Inv</v>
          </cell>
          <cell r="V7830" t="str">
            <v>EFT</v>
          </cell>
          <cell r="W7830" t="str">
            <v>EN_AU</v>
          </cell>
          <cell r="X7830" t="str">
            <v>GST</v>
          </cell>
          <cell r="Y7830">
            <v>47000010382</v>
          </cell>
          <cell r="Z7830">
            <v>100</v>
          </cell>
          <cell r="AA7830" t="str">
            <v>NO</v>
          </cell>
          <cell r="AB7830" t="str">
            <v>V-008242</v>
          </cell>
          <cell r="AC7830" t="str">
            <v>V-010355</v>
          </cell>
        </row>
        <row r="7831">
          <cell r="D7831" t="str">
            <v>Rural Press 011517982</v>
          </cell>
          <cell r="E7831" t="str">
            <v>RURAL PRES</v>
          </cell>
          <cell r="I7831" t="str">
            <v>NORTH RICHMOND</v>
          </cell>
          <cell r="J7831" t="str">
            <v>AUS</v>
          </cell>
          <cell r="K7831" t="str">
            <v>AU</v>
          </cell>
          <cell r="L7831" t="str">
            <v>Rural Press 011517982</v>
          </cell>
          <cell r="M7831" t="str">
            <v>Business</v>
          </cell>
          <cell r="N7831" t="str">
            <v>NSW</v>
          </cell>
          <cell r="O7831" t="str">
            <v>PO Box 999</v>
          </cell>
          <cell r="P7831">
            <v>2754</v>
          </cell>
          <cell r="Q7831" t="str">
            <v>NO</v>
          </cell>
          <cell r="R7831" t="str">
            <v>AUD</v>
          </cell>
          <cell r="U7831" t="str">
            <v>21 Inv</v>
          </cell>
          <cell r="V7831" t="str">
            <v>EFT</v>
          </cell>
          <cell r="W7831" t="str">
            <v>EN_AU</v>
          </cell>
          <cell r="X7831" t="str">
            <v>GST</v>
          </cell>
          <cell r="Y7831">
            <v>47000010382</v>
          </cell>
          <cell r="Z7831">
            <v>100</v>
          </cell>
          <cell r="AA7831" t="str">
            <v>NO</v>
          </cell>
          <cell r="AB7831" t="str">
            <v>V-008243</v>
          </cell>
          <cell r="AC7831" t="str">
            <v>V-010383</v>
          </cell>
        </row>
        <row r="7832">
          <cell r="D7832" t="str">
            <v>Rural Press 011517983</v>
          </cell>
          <cell r="E7832" t="str">
            <v>RURAL PRES</v>
          </cell>
          <cell r="I7832" t="str">
            <v>NORTH RICHMOND</v>
          </cell>
          <cell r="J7832" t="str">
            <v>AUS</v>
          </cell>
          <cell r="K7832" t="str">
            <v>AU</v>
          </cell>
          <cell r="L7832" t="str">
            <v>Rural Press 011517983</v>
          </cell>
          <cell r="M7832" t="str">
            <v>Business</v>
          </cell>
          <cell r="N7832" t="str">
            <v>NSW</v>
          </cell>
          <cell r="O7832" t="str">
            <v>PO Box 999</v>
          </cell>
          <cell r="P7832">
            <v>2754</v>
          </cell>
          <cell r="Q7832" t="str">
            <v>NO</v>
          </cell>
          <cell r="R7832" t="str">
            <v>AUD</v>
          </cell>
          <cell r="U7832" t="str">
            <v>21 Inv</v>
          </cell>
          <cell r="V7832" t="str">
            <v>EFT</v>
          </cell>
          <cell r="W7832" t="str">
            <v>EN_AU</v>
          </cell>
          <cell r="X7832" t="str">
            <v>GST</v>
          </cell>
          <cell r="Y7832">
            <v>47000010382</v>
          </cell>
          <cell r="Z7832">
            <v>100</v>
          </cell>
          <cell r="AA7832" t="str">
            <v>NO</v>
          </cell>
          <cell r="AB7832" t="str">
            <v>V-008247</v>
          </cell>
          <cell r="AC7832" t="str">
            <v>V-010384</v>
          </cell>
        </row>
        <row r="7833">
          <cell r="D7833" t="str">
            <v>Rural Press 012951465</v>
          </cell>
          <cell r="E7833" t="str">
            <v>RURAL PRES</v>
          </cell>
          <cell r="I7833" t="str">
            <v>NORTH RICHMOND</v>
          </cell>
          <cell r="J7833" t="str">
            <v>AUS</v>
          </cell>
          <cell r="K7833" t="str">
            <v>AU</v>
          </cell>
          <cell r="L7833" t="str">
            <v>Rural Press 012951465</v>
          </cell>
          <cell r="M7833" t="str">
            <v>Business</v>
          </cell>
          <cell r="N7833" t="str">
            <v>NSW</v>
          </cell>
          <cell r="O7833" t="str">
            <v>PO Box 999</v>
          </cell>
          <cell r="P7833">
            <v>2754</v>
          </cell>
          <cell r="Q7833" t="str">
            <v>NO</v>
          </cell>
          <cell r="R7833" t="str">
            <v>AUD</v>
          </cell>
          <cell r="U7833" t="str">
            <v>01 Inv</v>
          </cell>
          <cell r="V7833" t="str">
            <v>EFT</v>
          </cell>
          <cell r="W7833" t="str">
            <v>EN_AU</v>
          </cell>
          <cell r="X7833" t="str">
            <v>GST</v>
          </cell>
          <cell r="Y7833">
            <v>47000010382</v>
          </cell>
          <cell r="Z7833">
            <v>100</v>
          </cell>
          <cell r="AA7833" t="str">
            <v>NO</v>
          </cell>
          <cell r="AB7833" t="str">
            <v>V-008252</v>
          </cell>
          <cell r="AC7833" t="str">
            <v>V-006180</v>
          </cell>
        </row>
        <row r="7834">
          <cell r="D7834" t="str">
            <v>Rural Press 012952265</v>
          </cell>
          <cell r="E7834" t="str">
            <v>RURAL PRES</v>
          </cell>
          <cell r="I7834" t="str">
            <v>NORTH RICHMOND</v>
          </cell>
          <cell r="J7834" t="str">
            <v>AUS</v>
          </cell>
          <cell r="K7834" t="str">
            <v>AU</v>
          </cell>
          <cell r="L7834" t="str">
            <v>Rural Press 012952265</v>
          </cell>
          <cell r="M7834" t="str">
            <v>Business</v>
          </cell>
          <cell r="N7834" t="str">
            <v>NSW</v>
          </cell>
          <cell r="O7834" t="str">
            <v>PO Box 999</v>
          </cell>
          <cell r="P7834">
            <v>2754</v>
          </cell>
          <cell r="Q7834" t="str">
            <v>NO</v>
          </cell>
          <cell r="R7834" t="str">
            <v>AUD</v>
          </cell>
          <cell r="U7834" t="str">
            <v>21 Inv</v>
          </cell>
          <cell r="V7834" t="str">
            <v>EFT</v>
          </cell>
          <cell r="W7834" t="str">
            <v>EN_AU</v>
          </cell>
          <cell r="X7834" t="str">
            <v>GST</v>
          </cell>
          <cell r="Y7834">
            <v>47000010382</v>
          </cell>
          <cell r="Z7834">
            <v>100</v>
          </cell>
          <cell r="AA7834" t="str">
            <v>NO</v>
          </cell>
          <cell r="AB7834" t="str">
            <v>V-008255</v>
          </cell>
          <cell r="AC7834" t="str">
            <v>V-007386</v>
          </cell>
        </row>
        <row r="7835">
          <cell r="D7835" t="str">
            <v>Rural Press 012952572</v>
          </cell>
          <cell r="E7835" t="str">
            <v>RURAL PRES</v>
          </cell>
          <cell r="I7835" t="str">
            <v>NORTH RICHMOND</v>
          </cell>
          <cell r="J7835" t="str">
            <v>AUS</v>
          </cell>
          <cell r="K7835" t="str">
            <v>AU</v>
          </cell>
          <cell r="L7835" t="str">
            <v>Rural Press 012952572</v>
          </cell>
          <cell r="M7835" t="str">
            <v>Business</v>
          </cell>
          <cell r="N7835" t="str">
            <v>NSW</v>
          </cell>
          <cell r="O7835" t="str">
            <v>PO Box 999</v>
          </cell>
          <cell r="P7835">
            <v>2754</v>
          </cell>
          <cell r="Q7835" t="str">
            <v>NO</v>
          </cell>
          <cell r="R7835" t="str">
            <v>AUD</v>
          </cell>
          <cell r="U7835" t="str">
            <v>21 Inv</v>
          </cell>
          <cell r="V7835" t="str">
            <v>EFT</v>
          </cell>
          <cell r="W7835" t="str">
            <v>EN_AU</v>
          </cell>
          <cell r="X7835" t="str">
            <v>GST</v>
          </cell>
          <cell r="Y7835">
            <v>47000010382</v>
          </cell>
          <cell r="Z7835">
            <v>100</v>
          </cell>
          <cell r="AA7835" t="str">
            <v>NO</v>
          </cell>
          <cell r="AB7835" t="str">
            <v>V-008258</v>
          </cell>
          <cell r="AC7835" t="str">
            <v>V-006800</v>
          </cell>
        </row>
        <row r="7836">
          <cell r="D7836" t="str">
            <v>Rural Press 11006565</v>
          </cell>
          <cell r="E7836" t="str">
            <v>RURAL PRES</v>
          </cell>
          <cell r="I7836" t="str">
            <v>NORTH RICHMOND</v>
          </cell>
          <cell r="J7836" t="str">
            <v>AUS</v>
          </cell>
          <cell r="K7836" t="str">
            <v>AU</v>
          </cell>
          <cell r="L7836" t="str">
            <v>Rural Press 11006565</v>
          </cell>
          <cell r="M7836" t="str">
            <v>Business</v>
          </cell>
          <cell r="N7836" t="str">
            <v>NSW</v>
          </cell>
          <cell r="O7836" t="str">
            <v>PO Box 999</v>
          </cell>
          <cell r="P7836">
            <v>2754</v>
          </cell>
          <cell r="Q7836" t="str">
            <v>NO</v>
          </cell>
          <cell r="R7836" t="str">
            <v>AUD</v>
          </cell>
          <cell r="U7836" t="str">
            <v>21 Inv</v>
          </cell>
          <cell r="V7836" t="str">
            <v>EFT</v>
          </cell>
          <cell r="W7836" t="str">
            <v>EN_AU</v>
          </cell>
          <cell r="X7836" t="str">
            <v>GST</v>
          </cell>
          <cell r="Y7836">
            <v>47000010382</v>
          </cell>
          <cell r="Z7836">
            <v>100</v>
          </cell>
          <cell r="AA7836" t="str">
            <v>NO</v>
          </cell>
          <cell r="AB7836" t="str">
            <v>V-008260</v>
          </cell>
          <cell r="AC7836" t="str">
            <v>V-007455</v>
          </cell>
        </row>
        <row r="7837">
          <cell r="D7837" t="str">
            <v>Rural Press 11146958</v>
          </cell>
          <cell r="E7837" t="str">
            <v>RURAL PRES</v>
          </cell>
          <cell r="I7837" t="str">
            <v>NORTH RICHMOND</v>
          </cell>
          <cell r="J7837" t="str">
            <v>AUS</v>
          </cell>
          <cell r="K7837" t="str">
            <v>AU</v>
          </cell>
          <cell r="L7837" t="str">
            <v>Rural Press 11146958</v>
          </cell>
          <cell r="M7837" t="str">
            <v>Business</v>
          </cell>
          <cell r="N7837" t="str">
            <v>NSW</v>
          </cell>
          <cell r="O7837" t="str">
            <v>PO Box 999</v>
          </cell>
          <cell r="P7837">
            <v>2754</v>
          </cell>
          <cell r="Q7837" t="str">
            <v>NO</v>
          </cell>
          <cell r="R7837" t="str">
            <v>AUD</v>
          </cell>
          <cell r="U7837" t="str">
            <v>21 Inv</v>
          </cell>
          <cell r="V7837" t="str">
            <v>EFT</v>
          </cell>
          <cell r="W7837" t="str">
            <v>EN_AU</v>
          </cell>
          <cell r="X7837" t="str">
            <v>GST</v>
          </cell>
          <cell r="Y7837">
            <v>47000010382</v>
          </cell>
          <cell r="Z7837">
            <v>100</v>
          </cell>
          <cell r="AA7837" t="str">
            <v>NO</v>
          </cell>
          <cell r="AB7837" t="str">
            <v>V-008261</v>
          </cell>
          <cell r="AC7837" t="str">
            <v>V-010170</v>
          </cell>
        </row>
        <row r="7838">
          <cell r="D7838" t="str">
            <v>Rural Press 1156062</v>
          </cell>
          <cell r="E7838" t="str">
            <v>RURAL PRES</v>
          </cell>
          <cell r="I7838" t="str">
            <v>NORTH RICHMOND</v>
          </cell>
          <cell r="J7838" t="str">
            <v>AUS</v>
          </cell>
          <cell r="K7838" t="str">
            <v>AU</v>
          </cell>
          <cell r="L7838" t="str">
            <v>Rural Press 1156062</v>
          </cell>
          <cell r="M7838" t="str">
            <v>Business</v>
          </cell>
          <cell r="N7838" t="str">
            <v>NSW</v>
          </cell>
          <cell r="O7838" t="str">
            <v>PO Box 999</v>
          </cell>
          <cell r="P7838">
            <v>2754</v>
          </cell>
          <cell r="Q7838" t="str">
            <v>NO</v>
          </cell>
          <cell r="R7838" t="str">
            <v>AUD</v>
          </cell>
          <cell r="U7838" t="str">
            <v>21 Inv</v>
          </cell>
          <cell r="V7838" t="str">
            <v>EFT</v>
          </cell>
          <cell r="W7838" t="str">
            <v>EN_AU</v>
          </cell>
          <cell r="X7838" t="str">
            <v>GST</v>
          </cell>
          <cell r="Y7838">
            <v>47000010382</v>
          </cell>
          <cell r="Z7838">
            <v>100</v>
          </cell>
          <cell r="AA7838" t="str">
            <v>NO</v>
          </cell>
          <cell r="AB7838" t="str">
            <v>V-008263</v>
          </cell>
          <cell r="AC7838" t="str">
            <v>V-010162</v>
          </cell>
        </row>
        <row r="7839">
          <cell r="D7839" t="str">
            <v>Rural Press 2000250573</v>
          </cell>
          <cell r="E7839" t="str">
            <v>RURAL PRES</v>
          </cell>
          <cell r="I7839" t="str">
            <v>NORTH RICHMOND</v>
          </cell>
          <cell r="J7839" t="str">
            <v>AUS</v>
          </cell>
          <cell r="K7839" t="str">
            <v>AU</v>
          </cell>
          <cell r="L7839" t="str">
            <v>Rural Press 2000250573</v>
          </cell>
          <cell r="M7839" t="str">
            <v>Business</v>
          </cell>
          <cell r="N7839" t="str">
            <v>NSW</v>
          </cell>
          <cell r="O7839" t="str">
            <v>PO Box 999</v>
          </cell>
          <cell r="P7839">
            <v>2754</v>
          </cell>
          <cell r="Q7839" t="str">
            <v>NO</v>
          </cell>
          <cell r="R7839" t="str">
            <v>AUD</v>
          </cell>
          <cell r="U7839" t="str">
            <v>21 Inv</v>
          </cell>
          <cell r="V7839" t="str">
            <v>EFT</v>
          </cell>
          <cell r="W7839" t="str">
            <v>EN_AU</v>
          </cell>
          <cell r="X7839" t="str">
            <v>GST</v>
          </cell>
          <cell r="Y7839">
            <v>47000010382</v>
          </cell>
          <cell r="Z7839">
            <v>100</v>
          </cell>
          <cell r="AA7839" t="str">
            <v>NO</v>
          </cell>
          <cell r="AB7839" t="str">
            <v>V-008264</v>
          </cell>
          <cell r="AC7839" t="str">
            <v>V-010446</v>
          </cell>
        </row>
        <row r="7840">
          <cell r="D7840" t="str">
            <v>Rural Press 200245225</v>
          </cell>
          <cell r="E7840" t="str">
            <v>RURAL PRES</v>
          </cell>
          <cell r="I7840" t="str">
            <v>NORTH RICHMOND</v>
          </cell>
          <cell r="J7840" t="str">
            <v>AUS</v>
          </cell>
          <cell r="K7840" t="str">
            <v>AU</v>
          </cell>
          <cell r="L7840" t="str">
            <v>Rural Press 200245225</v>
          </cell>
          <cell r="M7840" t="str">
            <v>Business</v>
          </cell>
          <cell r="N7840" t="str">
            <v>NSW</v>
          </cell>
          <cell r="O7840" t="str">
            <v>PO Box 999</v>
          </cell>
          <cell r="P7840">
            <v>2754</v>
          </cell>
          <cell r="Q7840" t="str">
            <v>NO</v>
          </cell>
          <cell r="R7840" t="str">
            <v>AUD</v>
          </cell>
          <cell r="U7840" t="str">
            <v>30 Inv</v>
          </cell>
          <cell r="V7840" t="str">
            <v>EFT</v>
          </cell>
          <cell r="W7840" t="str">
            <v>EN_AU</v>
          </cell>
          <cell r="X7840" t="str">
            <v>GST</v>
          </cell>
          <cell r="Y7840">
            <v>47000010382</v>
          </cell>
          <cell r="Z7840">
            <v>100</v>
          </cell>
          <cell r="AA7840" t="str">
            <v>NO</v>
          </cell>
          <cell r="AB7840" t="str">
            <v>V-008268</v>
          </cell>
          <cell r="AC7840" t="str">
            <v>V-008999</v>
          </cell>
        </row>
        <row r="7841">
          <cell r="D7841" t="str">
            <v>Rural Press 200245228</v>
          </cell>
          <cell r="E7841" t="str">
            <v>200245228</v>
          </cell>
          <cell r="I7841" t="str">
            <v>NORTH RICHMOND</v>
          </cell>
          <cell r="J7841" t="str">
            <v>AUS</v>
          </cell>
          <cell r="K7841" t="str">
            <v>AU</v>
          </cell>
          <cell r="L7841" t="str">
            <v>Rural Press 200245228</v>
          </cell>
          <cell r="M7841" t="str">
            <v>Business</v>
          </cell>
          <cell r="N7841" t="str">
            <v>NSW</v>
          </cell>
          <cell r="O7841" t="str">
            <v>PO Box 999</v>
          </cell>
          <cell r="P7841">
            <v>2754</v>
          </cell>
          <cell r="Q7841" t="str">
            <v>NO</v>
          </cell>
          <cell r="R7841" t="str">
            <v>AUD</v>
          </cell>
          <cell r="U7841" t="str">
            <v>21 Inv</v>
          </cell>
          <cell r="V7841" t="str">
            <v>EFT</v>
          </cell>
          <cell r="W7841" t="str">
            <v>EN_AU</v>
          </cell>
          <cell r="X7841" t="str">
            <v>GST</v>
          </cell>
          <cell r="Y7841">
            <v>47000010382</v>
          </cell>
          <cell r="Z7841">
            <v>100</v>
          </cell>
          <cell r="AA7841" t="str">
            <v>NO</v>
          </cell>
          <cell r="AB7841" t="str">
            <v>V-008275</v>
          </cell>
          <cell r="AC7841" t="str">
            <v>V-005560</v>
          </cell>
        </row>
        <row r="7842">
          <cell r="D7842" t="str">
            <v>Rural Press 200245230</v>
          </cell>
          <cell r="E7842" t="str">
            <v>RURAL PRES</v>
          </cell>
          <cell r="I7842" t="str">
            <v>NORTH RICHMOND</v>
          </cell>
          <cell r="J7842" t="str">
            <v>AUS</v>
          </cell>
          <cell r="K7842" t="str">
            <v>AU</v>
          </cell>
          <cell r="L7842" t="str">
            <v>Rural Press 200245230</v>
          </cell>
          <cell r="M7842" t="str">
            <v>Business</v>
          </cell>
          <cell r="N7842" t="str">
            <v>NSW</v>
          </cell>
          <cell r="O7842" t="str">
            <v>PO Box 999</v>
          </cell>
          <cell r="P7842">
            <v>2754</v>
          </cell>
          <cell r="Q7842" t="str">
            <v>NO</v>
          </cell>
          <cell r="R7842" t="str">
            <v>AUD</v>
          </cell>
          <cell r="U7842" t="str">
            <v>21 Inv</v>
          </cell>
          <cell r="V7842" t="str">
            <v>EFT</v>
          </cell>
          <cell r="W7842" t="str">
            <v>EN_AU</v>
          </cell>
          <cell r="X7842" t="str">
            <v>GST</v>
          </cell>
          <cell r="Y7842">
            <v>47000010382</v>
          </cell>
          <cell r="Z7842">
            <v>100</v>
          </cell>
          <cell r="AA7842" t="str">
            <v>NO</v>
          </cell>
          <cell r="AB7842" t="str">
            <v>V-008277</v>
          </cell>
          <cell r="AC7842" t="str">
            <v>V-005093</v>
          </cell>
        </row>
        <row r="7843">
          <cell r="D7843" t="str">
            <v>Rural Press 200247955</v>
          </cell>
          <cell r="E7843" t="str">
            <v>RURAL PRES</v>
          </cell>
          <cell r="I7843" t="str">
            <v>NORTH RICHMOND</v>
          </cell>
          <cell r="J7843" t="str">
            <v>AUS</v>
          </cell>
          <cell r="K7843" t="str">
            <v>AU</v>
          </cell>
          <cell r="L7843" t="str">
            <v>Rural Press 200247955</v>
          </cell>
          <cell r="M7843" t="str">
            <v>Business</v>
          </cell>
          <cell r="N7843" t="str">
            <v>NSW</v>
          </cell>
          <cell r="O7843" t="str">
            <v>PO Box 999</v>
          </cell>
          <cell r="P7843">
            <v>2754</v>
          </cell>
          <cell r="Q7843" t="str">
            <v>NO</v>
          </cell>
          <cell r="R7843" t="str">
            <v>AUD</v>
          </cell>
          <cell r="U7843" t="str">
            <v>21 Inv</v>
          </cell>
          <cell r="V7843" t="str">
            <v>EFT</v>
          </cell>
          <cell r="W7843" t="str">
            <v>EN_AU</v>
          </cell>
          <cell r="X7843" t="str">
            <v>GST</v>
          </cell>
          <cell r="Y7843">
            <v>47000010382</v>
          </cell>
          <cell r="Z7843">
            <v>100</v>
          </cell>
          <cell r="AA7843" t="str">
            <v>NO</v>
          </cell>
          <cell r="AB7843" t="str">
            <v>V-008278</v>
          </cell>
          <cell r="AC7843" t="str">
            <v>V-008741</v>
          </cell>
        </row>
        <row r="7844">
          <cell r="D7844" t="str">
            <v>Rural Press 200250544</v>
          </cell>
          <cell r="E7844" t="str">
            <v>RURAL PRES</v>
          </cell>
          <cell r="I7844" t="str">
            <v>NORTH RICHMOND</v>
          </cell>
          <cell r="J7844" t="str">
            <v>AUS</v>
          </cell>
          <cell r="K7844" t="str">
            <v>AU</v>
          </cell>
          <cell r="L7844" t="str">
            <v>Rural Press 200250544</v>
          </cell>
          <cell r="M7844" t="str">
            <v>Business</v>
          </cell>
          <cell r="N7844" t="str">
            <v>NSW</v>
          </cell>
          <cell r="O7844" t="str">
            <v>PO Box 999</v>
          </cell>
          <cell r="P7844">
            <v>2754</v>
          </cell>
          <cell r="Q7844" t="str">
            <v>NO</v>
          </cell>
          <cell r="R7844" t="str">
            <v>AUD</v>
          </cell>
          <cell r="U7844" t="str">
            <v>21 Inv</v>
          </cell>
          <cell r="V7844" t="str">
            <v>EFT</v>
          </cell>
          <cell r="W7844" t="str">
            <v>EN_AU</v>
          </cell>
          <cell r="X7844" t="str">
            <v>GST</v>
          </cell>
          <cell r="Y7844">
            <v>47000010382</v>
          </cell>
          <cell r="Z7844">
            <v>100</v>
          </cell>
          <cell r="AA7844" t="str">
            <v>NO</v>
          </cell>
          <cell r="AB7844" t="str">
            <v>V-008282</v>
          </cell>
          <cell r="AC7844" t="str">
            <v>V-005691</v>
          </cell>
        </row>
        <row r="7845">
          <cell r="D7845" t="str">
            <v>Rural Press 200250549</v>
          </cell>
          <cell r="E7845" t="str">
            <v>RURAL PRES</v>
          </cell>
          <cell r="I7845" t="str">
            <v>NORTH RICHMOND</v>
          </cell>
          <cell r="J7845" t="str">
            <v>AUS</v>
          </cell>
          <cell r="K7845" t="str">
            <v>AU</v>
          </cell>
          <cell r="L7845" t="str">
            <v>Rural Press 200250549</v>
          </cell>
          <cell r="M7845" t="str">
            <v>Business</v>
          </cell>
          <cell r="N7845" t="str">
            <v>NSW</v>
          </cell>
          <cell r="O7845" t="str">
            <v>PO Box 999</v>
          </cell>
          <cell r="P7845">
            <v>2754</v>
          </cell>
          <cell r="Q7845" t="str">
            <v>NO</v>
          </cell>
          <cell r="R7845" t="str">
            <v>AUD</v>
          </cell>
          <cell r="U7845" t="str">
            <v>21 Inv</v>
          </cell>
          <cell r="V7845" t="str">
            <v>EFT</v>
          </cell>
          <cell r="W7845" t="str">
            <v>EN_AU</v>
          </cell>
          <cell r="X7845" t="str">
            <v>GST</v>
          </cell>
          <cell r="Y7845">
            <v>47000010382</v>
          </cell>
          <cell r="Z7845">
            <v>100</v>
          </cell>
          <cell r="AA7845" t="str">
            <v>NO</v>
          </cell>
          <cell r="AB7845" t="str">
            <v>V-008286</v>
          </cell>
          <cell r="AC7845" t="str">
            <v>V-006680</v>
          </cell>
        </row>
        <row r="7846">
          <cell r="D7846" t="str">
            <v>Rural Press 200250554</v>
          </cell>
          <cell r="E7846" t="str">
            <v>RURAL PRES</v>
          </cell>
          <cell r="I7846" t="str">
            <v>NORTH RICHMOND</v>
          </cell>
          <cell r="J7846" t="str">
            <v>AUS</v>
          </cell>
          <cell r="K7846" t="str">
            <v>AU</v>
          </cell>
          <cell r="L7846" t="str">
            <v>Rural Press 200250554</v>
          </cell>
          <cell r="M7846" t="str">
            <v>Business</v>
          </cell>
          <cell r="N7846" t="str">
            <v>NSW</v>
          </cell>
          <cell r="O7846" t="str">
            <v>PO Box 999</v>
          </cell>
          <cell r="P7846">
            <v>2754</v>
          </cell>
          <cell r="Q7846" t="str">
            <v>NO</v>
          </cell>
          <cell r="R7846" t="str">
            <v>AUD</v>
          </cell>
          <cell r="U7846" t="str">
            <v>21 Inv</v>
          </cell>
          <cell r="V7846" t="str">
            <v>EFT</v>
          </cell>
          <cell r="W7846" t="str">
            <v>EN_AU</v>
          </cell>
          <cell r="X7846" t="str">
            <v>GST</v>
          </cell>
          <cell r="Y7846">
            <v>47000010382</v>
          </cell>
          <cell r="Z7846">
            <v>100</v>
          </cell>
          <cell r="AA7846" t="str">
            <v>NO</v>
          </cell>
          <cell r="AB7846" t="str">
            <v>V-008290</v>
          </cell>
          <cell r="AC7846" t="str">
            <v>V-007360</v>
          </cell>
        </row>
        <row r="7847">
          <cell r="D7847" t="str">
            <v>Rural Press 200250559</v>
          </cell>
          <cell r="E7847" t="str">
            <v>RURAL PRES</v>
          </cell>
          <cell r="I7847" t="str">
            <v>NORTH RICHMOND</v>
          </cell>
          <cell r="J7847" t="str">
            <v>AUS</v>
          </cell>
          <cell r="K7847" t="str">
            <v>AU</v>
          </cell>
          <cell r="L7847" t="str">
            <v>Rural Press 200250559</v>
          </cell>
          <cell r="M7847" t="str">
            <v>Business</v>
          </cell>
          <cell r="N7847" t="str">
            <v>NSW</v>
          </cell>
          <cell r="O7847" t="str">
            <v>PO Box 999</v>
          </cell>
          <cell r="P7847">
            <v>2754</v>
          </cell>
          <cell r="Q7847" t="str">
            <v>NO</v>
          </cell>
          <cell r="R7847" t="str">
            <v>AUD</v>
          </cell>
          <cell r="U7847" t="str">
            <v>21 Inv</v>
          </cell>
          <cell r="V7847" t="str">
            <v>EFT</v>
          </cell>
          <cell r="W7847" t="str">
            <v>EN_AU</v>
          </cell>
          <cell r="X7847" t="str">
            <v>GST</v>
          </cell>
          <cell r="Y7847">
            <v>47000010382</v>
          </cell>
          <cell r="Z7847">
            <v>100</v>
          </cell>
          <cell r="AA7847" t="str">
            <v>NO</v>
          </cell>
          <cell r="AB7847" t="str">
            <v>V-008292</v>
          </cell>
          <cell r="AC7847" t="str">
            <v>V-006676</v>
          </cell>
        </row>
        <row r="7848">
          <cell r="D7848" t="str">
            <v>Rural Press 200250562</v>
          </cell>
          <cell r="E7848" t="str">
            <v>RURAL PRES</v>
          </cell>
          <cell r="I7848" t="str">
            <v>NORTH RICHMOND</v>
          </cell>
          <cell r="J7848" t="str">
            <v>AUS</v>
          </cell>
          <cell r="K7848" t="str">
            <v>AU</v>
          </cell>
          <cell r="L7848" t="str">
            <v>Rural Press 200250562</v>
          </cell>
          <cell r="M7848" t="str">
            <v>Business</v>
          </cell>
          <cell r="N7848" t="str">
            <v>NSW</v>
          </cell>
          <cell r="O7848" t="str">
            <v>PO Box 999</v>
          </cell>
          <cell r="P7848">
            <v>2754</v>
          </cell>
          <cell r="Q7848" t="str">
            <v>NO</v>
          </cell>
          <cell r="R7848" t="str">
            <v>AUD</v>
          </cell>
          <cell r="U7848" t="str">
            <v>21 Inv</v>
          </cell>
          <cell r="V7848" t="str">
            <v>EFT</v>
          </cell>
          <cell r="W7848" t="str">
            <v>EN_AU</v>
          </cell>
          <cell r="X7848" t="str">
            <v>GST</v>
          </cell>
          <cell r="Y7848">
            <v>47000010382</v>
          </cell>
          <cell r="Z7848">
            <v>100</v>
          </cell>
          <cell r="AA7848" t="str">
            <v>NO</v>
          </cell>
          <cell r="AB7848" t="str">
            <v>V-008294</v>
          </cell>
          <cell r="AC7848" t="str">
            <v>V-005803</v>
          </cell>
        </row>
        <row r="7849">
          <cell r="D7849" t="str">
            <v>Rural Press 200250563</v>
          </cell>
          <cell r="E7849" t="str">
            <v>RURAL PRES</v>
          </cell>
          <cell r="I7849" t="str">
            <v>NORTH RICHMOND</v>
          </cell>
          <cell r="J7849" t="str">
            <v>AUS</v>
          </cell>
          <cell r="K7849" t="str">
            <v>AU</v>
          </cell>
          <cell r="L7849" t="str">
            <v>Rural Press 200250563</v>
          </cell>
          <cell r="M7849" t="str">
            <v>Business</v>
          </cell>
          <cell r="N7849" t="str">
            <v>NSW</v>
          </cell>
          <cell r="O7849" t="str">
            <v>PO Box 999</v>
          </cell>
          <cell r="P7849">
            <v>2754</v>
          </cell>
          <cell r="Q7849" t="str">
            <v>NO</v>
          </cell>
          <cell r="R7849" t="str">
            <v>AUD</v>
          </cell>
          <cell r="U7849" t="str">
            <v>21 Inv</v>
          </cell>
          <cell r="V7849" t="str">
            <v>EFT</v>
          </cell>
          <cell r="W7849" t="str">
            <v>EN_AU</v>
          </cell>
          <cell r="X7849" t="str">
            <v>GST</v>
          </cell>
          <cell r="Y7849">
            <v>47000010382</v>
          </cell>
          <cell r="Z7849">
            <v>100</v>
          </cell>
          <cell r="AA7849" t="str">
            <v>NO</v>
          </cell>
          <cell r="AB7849" t="str">
            <v>V-008295</v>
          </cell>
          <cell r="AC7849" t="str">
            <v>V-005006</v>
          </cell>
        </row>
        <row r="7850">
          <cell r="D7850" t="str">
            <v>Rural Press 200250567</v>
          </cell>
          <cell r="E7850" t="str">
            <v>RURAL PRES</v>
          </cell>
          <cell r="I7850" t="str">
            <v>NORTH RICHMOND</v>
          </cell>
          <cell r="J7850" t="str">
            <v>AUS</v>
          </cell>
          <cell r="K7850" t="str">
            <v>AU</v>
          </cell>
          <cell r="L7850" t="str">
            <v>Rural Press 200250567</v>
          </cell>
          <cell r="M7850" t="str">
            <v>Business</v>
          </cell>
          <cell r="N7850" t="str">
            <v>NSW</v>
          </cell>
          <cell r="O7850" t="str">
            <v>PO Box 999</v>
          </cell>
          <cell r="P7850">
            <v>2754</v>
          </cell>
          <cell r="Q7850" t="str">
            <v>NO</v>
          </cell>
          <cell r="R7850" t="str">
            <v>AUD</v>
          </cell>
          <cell r="U7850" t="str">
            <v>21 Inv</v>
          </cell>
          <cell r="V7850" t="str">
            <v>EFT</v>
          </cell>
          <cell r="W7850" t="str">
            <v>EN_AU</v>
          </cell>
          <cell r="X7850" t="str">
            <v>GST</v>
          </cell>
          <cell r="Y7850">
            <v>47000010382</v>
          </cell>
          <cell r="Z7850">
            <v>100</v>
          </cell>
          <cell r="AA7850" t="str">
            <v>NO</v>
          </cell>
          <cell r="AB7850" t="str">
            <v>V-008301</v>
          </cell>
          <cell r="AC7850" t="str">
            <v>V-007358</v>
          </cell>
        </row>
        <row r="7851">
          <cell r="D7851" t="str">
            <v>Rural Press 200250573</v>
          </cell>
          <cell r="E7851" t="str">
            <v>RURAL PRES</v>
          </cell>
          <cell r="I7851" t="str">
            <v>NORTH RICHMOND</v>
          </cell>
          <cell r="J7851" t="str">
            <v>AUS</v>
          </cell>
          <cell r="K7851" t="str">
            <v>AU</v>
          </cell>
          <cell r="L7851" t="str">
            <v>Rural Press 200250573</v>
          </cell>
          <cell r="M7851" t="str">
            <v>Business</v>
          </cell>
          <cell r="N7851" t="str">
            <v>NSW</v>
          </cell>
          <cell r="O7851" t="str">
            <v>PO Box 999</v>
          </cell>
          <cell r="P7851">
            <v>2754</v>
          </cell>
          <cell r="Q7851" t="str">
            <v>NO</v>
          </cell>
          <cell r="R7851" t="str">
            <v>AUD</v>
          </cell>
          <cell r="U7851" t="str">
            <v>21 Inv</v>
          </cell>
          <cell r="V7851" t="str">
            <v>EFT</v>
          </cell>
          <cell r="W7851" t="str">
            <v>EN_AU</v>
          </cell>
          <cell r="X7851" t="str">
            <v>GST</v>
          </cell>
          <cell r="Y7851">
            <v>47000010382</v>
          </cell>
          <cell r="Z7851">
            <v>100</v>
          </cell>
          <cell r="AA7851" t="str">
            <v>NO</v>
          </cell>
          <cell r="AB7851" t="str">
            <v>V-008304</v>
          </cell>
          <cell r="AC7851" t="str">
            <v>V-005060</v>
          </cell>
        </row>
        <row r="7852">
          <cell r="D7852" t="str">
            <v>Rural Press 200256624</v>
          </cell>
          <cell r="E7852" t="str">
            <v>RURAL PRES</v>
          </cell>
          <cell r="I7852" t="str">
            <v>NORTH RICHMOND</v>
          </cell>
          <cell r="J7852" t="str">
            <v>AUS</v>
          </cell>
          <cell r="K7852" t="str">
            <v>AU</v>
          </cell>
          <cell r="L7852" t="str">
            <v>Rural Press 200256624</v>
          </cell>
          <cell r="M7852" t="str">
            <v>Business</v>
          </cell>
          <cell r="N7852" t="str">
            <v>NSW</v>
          </cell>
          <cell r="O7852" t="str">
            <v>PO Box 999</v>
          </cell>
          <cell r="P7852">
            <v>2754</v>
          </cell>
          <cell r="Q7852" t="str">
            <v>NO</v>
          </cell>
          <cell r="R7852" t="str">
            <v>AUD</v>
          </cell>
          <cell r="U7852" t="str">
            <v>21 Inv</v>
          </cell>
          <cell r="V7852" t="str">
            <v>EFT</v>
          </cell>
          <cell r="W7852" t="str">
            <v>EN_AU</v>
          </cell>
          <cell r="X7852" t="str">
            <v>GST</v>
          </cell>
          <cell r="Y7852">
            <v>47000010382</v>
          </cell>
          <cell r="Z7852">
            <v>100</v>
          </cell>
          <cell r="AA7852" t="str">
            <v>NO</v>
          </cell>
          <cell r="AB7852" t="str">
            <v>V-008305</v>
          </cell>
          <cell r="AC7852" t="str">
            <v>V-005196</v>
          </cell>
        </row>
        <row r="7853">
          <cell r="D7853" t="str">
            <v>Rural Press 200256626</v>
          </cell>
          <cell r="E7853" t="str">
            <v>RURAL PRES</v>
          </cell>
          <cell r="I7853" t="str">
            <v>NORTH RICHMOND</v>
          </cell>
          <cell r="J7853" t="str">
            <v>AUS</v>
          </cell>
          <cell r="K7853" t="str">
            <v>AU</v>
          </cell>
          <cell r="L7853" t="str">
            <v>Rural Press 200256626</v>
          </cell>
          <cell r="M7853" t="str">
            <v>Business</v>
          </cell>
          <cell r="N7853" t="str">
            <v>NSW</v>
          </cell>
          <cell r="O7853" t="str">
            <v>PO Box 999</v>
          </cell>
          <cell r="P7853">
            <v>2754</v>
          </cell>
          <cell r="Q7853" t="str">
            <v>NO</v>
          </cell>
          <cell r="R7853" t="str">
            <v>AUD</v>
          </cell>
          <cell r="U7853" t="str">
            <v>21 Inv</v>
          </cell>
          <cell r="V7853" t="str">
            <v>EFT</v>
          </cell>
          <cell r="W7853" t="str">
            <v>EN_AU</v>
          </cell>
          <cell r="X7853" t="str">
            <v>GST</v>
          </cell>
          <cell r="Y7853">
            <v>47000010382</v>
          </cell>
          <cell r="Z7853">
            <v>100</v>
          </cell>
          <cell r="AA7853" t="str">
            <v>NO</v>
          </cell>
          <cell r="AB7853" t="str">
            <v>V-008308</v>
          </cell>
          <cell r="AC7853" t="str">
            <v>V-005194</v>
          </cell>
        </row>
        <row r="7854">
          <cell r="D7854" t="str">
            <v>Rural Press 200256627</v>
          </cell>
          <cell r="E7854" t="str">
            <v>RURAL PRES</v>
          </cell>
          <cell r="I7854" t="str">
            <v>NORTH RICHMOND</v>
          </cell>
          <cell r="J7854" t="str">
            <v>AUS</v>
          </cell>
          <cell r="K7854" t="str">
            <v>AU</v>
          </cell>
          <cell r="L7854" t="str">
            <v>Rural Press 200256627</v>
          </cell>
          <cell r="M7854" t="str">
            <v>Business</v>
          </cell>
          <cell r="N7854" t="str">
            <v>NSW</v>
          </cell>
          <cell r="O7854" t="str">
            <v>PO Box 999</v>
          </cell>
          <cell r="P7854">
            <v>2754</v>
          </cell>
          <cell r="Q7854" t="str">
            <v>NO</v>
          </cell>
          <cell r="R7854" t="str">
            <v>AUD</v>
          </cell>
          <cell r="U7854" t="str">
            <v>21 Inv</v>
          </cell>
          <cell r="V7854" t="str">
            <v>EFT</v>
          </cell>
          <cell r="W7854" t="str">
            <v>EN_AU</v>
          </cell>
          <cell r="X7854" t="str">
            <v>GST</v>
          </cell>
          <cell r="Y7854">
            <v>47000010382</v>
          </cell>
          <cell r="Z7854">
            <v>100</v>
          </cell>
          <cell r="AA7854" t="str">
            <v>NO</v>
          </cell>
          <cell r="AB7854" t="str">
            <v>V-008319</v>
          </cell>
          <cell r="AC7854" t="str">
            <v>V-005195</v>
          </cell>
        </row>
        <row r="7855">
          <cell r="D7855" t="str">
            <v>Rural Press 200256950</v>
          </cell>
          <cell r="E7855" t="str">
            <v>RURAL PRES</v>
          </cell>
          <cell r="I7855" t="str">
            <v>NORTH RICHMOND</v>
          </cell>
          <cell r="J7855" t="str">
            <v>AUS</v>
          </cell>
          <cell r="K7855" t="str">
            <v>AU</v>
          </cell>
          <cell r="L7855" t="str">
            <v>Rural Press 200256950</v>
          </cell>
          <cell r="M7855" t="str">
            <v>Business</v>
          </cell>
          <cell r="N7855" t="str">
            <v>NSW</v>
          </cell>
          <cell r="O7855" t="str">
            <v>PO Box 999</v>
          </cell>
          <cell r="P7855">
            <v>2754</v>
          </cell>
          <cell r="Q7855" t="str">
            <v>NO</v>
          </cell>
          <cell r="R7855" t="str">
            <v>AUD</v>
          </cell>
          <cell r="U7855" t="str">
            <v>30 Inv</v>
          </cell>
          <cell r="V7855" t="str">
            <v>EFT</v>
          </cell>
          <cell r="W7855" t="str">
            <v>EN_AU</v>
          </cell>
          <cell r="X7855" t="str">
            <v>GST</v>
          </cell>
          <cell r="Y7855">
            <v>47000010382</v>
          </cell>
          <cell r="Z7855">
            <v>100</v>
          </cell>
          <cell r="AA7855" t="str">
            <v>NO</v>
          </cell>
          <cell r="AB7855" t="str">
            <v>V-008321</v>
          </cell>
          <cell r="AC7855" t="str">
            <v>V-007802</v>
          </cell>
        </row>
        <row r="7856">
          <cell r="D7856" t="str">
            <v>Rural Press 200294819</v>
          </cell>
          <cell r="E7856" t="str">
            <v>RURAL PRES</v>
          </cell>
          <cell r="I7856" t="str">
            <v>NORTH RICHMOND</v>
          </cell>
          <cell r="J7856" t="str">
            <v>AUS</v>
          </cell>
          <cell r="K7856" t="str">
            <v>AU</v>
          </cell>
          <cell r="L7856" t="str">
            <v>Rural Press 200294819</v>
          </cell>
          <cell r="M7856" t="str">
            <v>Business</v>
          </cell>
          <cell r="N7856" t="str">
            <v>VIC</v>
          </cell>
          <cell r="O7856" t="str">
            <v>PO Box 999</v>
          </cell>
          <cell r="P7856">
            <v>2754</v>
          </cell>
          <cell r="Q7856" t="str">
            <v>NO</v>
          </cell>
          <cell r="R7856" t="str">
            <v>AUD</v>
          </cell>
          <cell r="U7856" t="str">
            <v>21 Inv</v>
          </cell>
          <cell r="V7856" t="str">
            <v>EFT</v>
          </cell>
          <cell r="W7856" t="str">
            <v>EN_AU</v>
          </cell>
          <cell r="X7856" t="str">
            <v>GST</v>
          </cell>
          <cell r="Y7856">
            <v>47000010382</v>
          </cell>
          <cell r="Z7856">
            <v>100</v>
          </cell>
          <cell r="AA7856" t="str">
            <v>NO</v>
          </cell>
          <cell r="AB7856" t="str">
            <v>V-008326</v>
          </cell>
          <cell r="AC7856" t="str">
            <v>V-008770</v>
          </cell>
        </row>
        <row r="7857">
          <cell r="D7857" t="str">
            <v>Rural Press 200390653</v>
          </cell>
          <cell r="E7857" t="str">
            <v>RURAL PRES</v>
          </cell>
          <cell r="I7857" t="str">
            <v>NORTH RICHMOND</v>
          </cell>
          <cell r="J7857" t="str">
            <v>AUS</v>
          </cell>
          <cell r="K7857" t="str">
            <v>AU</v>
          </cell>
          <cell r="L7857" t="str">
            <v>Rural Press 200390653</v>
          </cell>
          <cell r="M7857" t="str">
            <v>Business</v>
          </cell>
          <cell r="N7857" t="str">
            <v>NSW</v>
          </cell>
          <cell r="O7857" t="str">
            <v>PO Box 999</v>
          </cell>
          <cell r="P7857">
            <v>2754</v>
          </cell>
          <cell r="Q7857" t="str">
            <v>NO</v>
          </cell>
          <cell r="R7857" t="str">
            <v>AUD</v>
          </cell>
          <cell r="U7857" t="str">
            <v>21 Inv</v>
          </cell>
          <cell r="V7857" t="str">
            <v>EFT</v>
          </cell>
          <cell r="W7857" t="str">
            <v>EN_AU</v>
          </cell>
          <cell r="X7857" t="str">
            <v>GST</v>
          </cell>
          <cell r="Y7857">
            <v>47000010382</v>
          </cell>
          <cell r="Z7857">
            <v>100</v>
          </cell>
          <cell r="AA7857" t="str">
            <v>NO</v>
          </cell>
          <cell r="AB7857" t="str">
            <v>V-008328</v>
          </cell>
          <cell r="AC7857" t="str">
            <v>V-005016</v>
          </cell>
        </row>
        <row r="7858">
          <cell r="D7858" t="str">
            <v>Rural Press 200391281</v>
          </cell>
          <cell r="E7858" t="str">
            <v>RURAL PRES</v>
          </cell>
          <cell r="I7858" t="str">
            <v>NORTH RICHMOND</v>
          </cell>
          <cell r="J7858" t="str">
            <v>AUS</v>
          </cell>
          <cell r="K7858" t="str">
            <v>AU</v>
          </cell>
          <cell r="L7858" t="str">
            <v>Rural Press 200391281</v>
          </cell>
          <cell r="M7858" t="str">
            <v>Business</v>
          </cell>
          <cell r="N7858" t="str">
            <v>NSW</v>
          </cell>
          <cell r="O7858" t="str">
            <v>PO Box 999</v>
          </cell>
          <cell r="P7858">
            <v>2754</v>
          </cell>
          <cell r="Q7858" t="str">
            <v>NO</v>
          </cell>
          <cell r="R7858" t="str">
            <v>AUD</v>
          </cell>
          <cell r="U7858" t="str">
            <v>21 Inv</v>
          </cell>
          <cell r="V7858" t="str">
            <v>EFT</v>
          </cell>
          <cell r="W7858" t="str">
            <v>EN_AU</v>
          </cell>
          <cell r="X7858" t="str">
            <v>GST</v>
          </cell>
          <cell r="Y7858">
            <v>47000010382</v>
          </cell>
          <cell r="Z7858">
            <v>100</v>
          </cell>
          <cell r="AA7858" t="str">
            <v>NO</v>
          </cell>
          <cell r="AB7858" t="str">
            <v>V-008329</v>
          </cell>
          <cell r="AC7858" t="str">
            <v>V-005029</v>
          </cell>
        </row>
        <row r="7859">
          <cell r="D7859" t="str">
            <v>Rural Press 200415464</v>
          </cell>
          <cell r="E7859" t="str">
            <v>RURAL PRES</v>
          </cell>
          <cell r="I7859" t="str">
            <v>NORTH RICHMOND</v>
          </cell>
          <cell r="J7859" t="str">
            <v>AUS</v>
          </cell>
          <cell r="K7859" t="str">
            <v>AU</v>
          </cell>
          <cell r="L7859" t="str">
            <v>Rural Press 200415464</v>
          </cell>
          <cell r="M7859" t="str">
            <v>Business</v>
          </cell>
          <cell r="N7859" t="str">
            <v>NSW</v>
          </cell>
          <cell r="O7859" t="str">
            <v>PO Box 999</v>
          </cell>
          <cell r="P7859">
            <v>2754</v>
          </cell>
          <cell r="Q7859" t="str">
            <v>NO</v>
          </cell>
          <cell r="R7859" t="str">
            <v>AUD</v>
          </cell>
          <cell r="U7859" t="str">
            <v>30 Inv</v>
          </cell>
          <cell r="V7859" t="str">
            <v>EFT</v>
          </cell>
          <cell r="W7859" t="str">
            <v>EN_AU</v>
          </cell>
          <cell r="X7859" t="str">
            <v>GST</v>
          </cell>
          <cell r="Y7859">
            <v>47000010382</v>
          </cell>
          <cell r="Z7859">
            <v>100</v>
          </cell>
          <cell r="AA7859" t="str">
            <v>NO</v>
          </cell>
          <cell r="AB7859" t="str">
            <v>V-008332</v>
          </cell>
          <cell r="AC7859" t="str">
            <v>V-005172</v>
          </cell>
        </row>
        <row r="7860">
          <cell r="D7860" t="str">
            <v>Rural Press 200416096</v>
          </cell>
          <cell r="E7860" t="str">
            <v>RURAL PRES</v>
          </cell>
          <cell r="I7860" t="str">
            <v>NORTH RICHMOND</v>
          </cell>
          <cell r="J7860" t="str">
            <v>AUS</v>
          </cell>
          <cell r="K7860" t="str">
            <v>AU</v>
          </cell>
          <cell r="L7860" t="str">
            <v>Rural Press 200416096</v>
          </cell>
          <cell r="M7860" t="str">
            <v>Business</v>
          </cell>
          <cell r="N7860" t="str">
            <v>NSW</v>
          </cell>
          <cell r="O7860" t="str">
            <v>PO Box 999</v>
          </cell>
          <cell r="P7860">
            <v>2754</v>
          </cell>
          <cell r="Q7860" t="str">
            <v>NO</v>
          </cell>
          <cell r="R7860" t="str">
            <v>AUD</v>
          </cell>
          <cell r="U7860" t="str">
            <v>21 Inv</v>
          </cell>
          <cell r="V7860" t="str">
            <v>EFT</v>
          </cell>
          <cell r="W7860" t="str">
            <v>EN_AU</v>
          </cell>
          <cell r="X7860" t="str">
            <v>GST</v>
          </cell>
          <cell r="Y7860">
            <v>47000010382</v>
          </cell>
          <cell r="Z7860">
            <v>100</v>
          </cell>
          <cell r="AA7860" t="str">
            <v>NO</v>
          </cell>
          <cell r="AB7860" t="str">
            <v>V-008337</v>
          </cell>
          <cell r="AC7860" t="str">
            <v>V-005757</v>
          </cell>
        </row>
        <row r="7861">
          <cell r="D7861" t="str">
            <v>Rural Press 200448736</v>
          </cell>
          <cell r="E7861" t="str">
            <v>RURAL PRES</v>
          </cell>
          <cell r="I7861" t="str">
            <v>NORTH RICHMOND</v>
          </cell>
          <cell r="J7861" t="str">
            <v>AUS</v>
          </cell>
          <cell r="K7861" t="str">
            <v>AU</v>
          </cell>
          <cell r="L7861" t="str">
            <v>Rural Press 200448736</v>
          </cell>
          <cell r="M7861" t="str">
            <v>Business</v>
          </cell>
          <cell r="N7861" t="str">
            <v>NSW</v>
          </cell>
          <cell r="O7861" t="str">
            <v>PO Box 999</v>
          </cell>
          <cell r="P7861">
            <v>2754</v>
          </cell>
          <cell r="Q7861" t="str">
            <v>NO</v>
          </cell>
          <cell r="R7861" t="str">
            <v>AUD</v>
          </cell>
          <cell r="U7861" t="str">
            <v>21 Inv</v>
          </cell>
          <cell r="V7861" t="str">
            <v>EFT</v>
          </cell>
          <cell r="W7861" t="str">
            <v>EN_AU</v>
          </cell>
          <cell r="X7861" t="str">
            <v>GST</v>
          </cell>
          <cell r="Y7861">
            <v>47000010382</v>
          </cell>
          <cell r="Z7861">
            <v>100</v>
          </cell>
          <cell r="AA7861" t="str">
            <v>NO</v>
          </cell>
          <cell r="AB7861" t="str">
            <v>V-008338</v>
          </cell>
          <cell r="AC7861" t="str">
            <v>V-004956</v>
          </cell>
        </row>
        <row r="7862">
          <cell r="D7862" t="str">
            <v>Rural Press 200463535</v>
          </cell>
          <cell r="E7862" t="str">
            <v>RURAL PRES</v>
          </cell>
          <cell r="I7862" t="str">
            <v>NORTH RICHMOND</v>
          </cell>
          <cell r="J7862" t="str">
            <v>AUS</v>
          </cell>
          <cell r="K7862" t="str">
            <v>AU</v>
          </cell>
          <cell r="L7862" t="str">
            <v>Rural Press 200463535</v>
          </cell>
          <cell r="M7862" t="str">
            <v>Business</v>
          </cell>
          <cell r="N7862" t="str">
            <v>NSW</v>
          </cell>
          <cell r="O7862" t="str">
            <v>PO Box 999</v>
          </cell>
          <cell r="P7862">
            <v>2754</v>
          </cell>
          <cell r="Q7862" t="str">
            <v>NO</v>
          </cell>
          <cell r="R7862" t="str">
            <v>AUD</v>
          </cell>
          <cell r="U7862" t="str">
            <v>30 Inv</v>
          </cell>
          <cell r="V7862" t="str">
            <v>EFT</v>
          </cell>
          <cell r="W7862" t="str">
            <v>EN_AU</v>
          </cell>
          <cell r="X7862" t="str">
            <v>GST</v>
          </cell>
          <cell r="Y7862">
            <v>47000010382</v>
          </cell>
          <cell r="Z7862">
            <v>100</v>
          </cell>
          <cell r="AA7862" t="str">
            <v>NO</v>
          </cell>
          <cell r="AB7862" t="str">
            <v>V-008347</v>
          </cell>
          <cell r="AC7862" t="str">
            <v>V-010178</v>
          </cell>
        </row>
        <row r="7863">
          <cell r="D7863" t="str">
            <v>Rural Press 200480888</v>
          </cell>
          <cell r="E7863" t="str">
            <v>RURAL PRES</v>
          </cell>
          <cell r="I7863" t="str">
            <v>NORTH RICHMOND</v>
          </cell>
          <cell r="J7863" t="str">
            <v>AUS</v>
          </cell>
          <cell r="K7863" t="str">
            <v>AU</v>
          </cell>
          <cell r="L7863" t="str">
            <v>Rural Press 200480888</v>
          </cell>
          <cell r="M7863" t="str">
            <v>Business</v>
          </cell>
          <cell r="N7863" t="str">
            <v>NSW</v>
          </cell>
          <cell r="O7863" t="str">
            <v>PO Box 999</v>
          </cell>
          <cell r="P7863">
            <v>2754</v>
          </cell>
          <cell r="Q7863" t="str">
            <v>NO</v>
          </cell>
          <cell r="R7863" t="str">
            <v>AUD</v>
          </cell>
          <cell r="U7863" t="str">
            <v>21 Inv</v>
          </cell>
          <cell r="V7863" t="str">
            <v>EFT</v>
          </cell>
          <cell r="W7863" t="str">
            <v>EN_AU</v>
          </cell>
          <cell r="X7863" t="str">
            <v>GST</v>
          </cell>
          <cell r="Y7863">
            <v>47000010382</v>
          </cell>
          <cell r="Z7863">
            <v>100</v>
          </cell>
          <cell r="AA7863" t="str">
            <v>NO</v>
          </cell>
          <cell r="AB7863" t="str">
            <v>V-008350</v>
          </cell>
          <cell r="AC7863" t="str">
            <v>V-010239</v>
          </cell>
        </row>
        <row r="7864">
          <cell r="D7864" t="str">
            <v>Rural Press 200482384</v>
          </cell>
          <cell r="E7864" t="str">
            <v>RURAL PRES</v>
          </cell>
          <cell r="I7864" t="str">
            <v>NORTH RICHMOND</v>
          </cell>
          <cell r="J7864" t="str">
            <v>AUS</v>
          </cell>
          <cell r="K7864" t="str">
            <v>AU</v>
          </cell>
          <cell r="L7864" t="str">
            <v>Rural Press 200482384</v>
          </cell>
          <cell r="M7864" t="str">
            <v>Business</v>
          </cell>
          <cell r="N7864" t="str">
            <v>NSW</v>
          </cell>
          <cell r="O7864" t="str">
            <v>PO Box 999</v>
          </cell>
          <cell r="P7864">
            <v>2754</v>
          </cell>
          <cell r="Q7864" t="str">
            <v>NO</v>
          </cell>
          <cell r="R7864" t="str">
            <v>AUD</v>
          </cell>
          <cell r="U7864" t="str">
            <v>21 Inv</v>
          </cell>
          <cell r="V7864" t="str">
            <v>EFT</v>
          </cell>
          <cell r="W7864" t="str">
            <v>EN_AU</v>
          </cell>
          <cell r="X7864" t="str">
            <v>GST</v>
          </cell>
          <cell r="Y7864">
            <v>47000010382</v>
          </cell>
          <cell r="Z7864">
            <v>100</v>
          </cell>
          <cell r="AA7864" t="str">
            <v>NO</v>
          </cell>
          <cell r="AB7864" t="str">
            <v>V-008354</v>
          </cell>
          <cell r="AC7864" t="str">
            <v>V-006114</v>
          </cell>
        </row>
        <row r="7865">
          <cell r="D7865" t="str">
            <v>Rural Press 819013428</v>
          </cell>
          <cell r="E7865" t="str">
            <v>RURAL PRES</v>
          </cell>
          <cell r="I7865" t="str">
            <v>NORTH RICHMOND</v>
          </cell>
          <cell r="J7865" t="str">
            <v>AUS</v>
          </cell>
          <cell r="K7865" t="str">
            <v>AU</v>
          </cell>
          <cell r="L7865" t="str">
            <v>Rural Press 819013428</v>
          </cell>
          <cell r="M7865" t="str">
            <v>Business</v>
          </cell>
          <cell r="N7865" t="str">
            <v>NSW</v>
          </cell>
          <cell r="O7865" t="str">
            <v>PO Box 999</v>
          </cell>
          <cell r="P7865">
            <v>2754</v>
          </cell>
          <cell r="Q7865" t="str">
            <v>NO</v>
          </cell>
          <cell r="R7865" t="str">
            <v>AUD</v>
          </cell>
          <cell r="U7865" t="str">
            <v>21 Inv</v>
          </cell>
          <cell r="V7865" t="str">
            <v>EFT</v>
          </cell>
          <cell r="W7865" t="str">
            <v>EN_AU</v>
          </cell>
          <cell r="X7865" t="str">
            <v>GST</v>
          </cell>
          <cell r="Y7865">
            <v>47000010382</v>
          </cell>
          <cell r="Z7865">
            <v>100</v>
          </cell>
          <cell r="AA7865" t="str">
            <v>NO</v>
          </cell>
          <cell r="AB7865" t="str">
            <v>V-008359</v>
          </cell>
          <cell r="AC7865" t="str">
            <v>V-009133</v>
          </cell>
        </row>
        <row r="7866">
          <cell r="D7866" t="str">
            <v>Rural Press 831164623</v>
          </cell>
          <cell r="E7866" t="str">
            <v>RURAL PRES</v>
          </cell>
          <cell r="I7866" t="str">
            <v>NORTH RICHMOND</v>
          </cell>
          <cell r="J7866" t="str">
            <v>AUS</v>
          </cell>
          <cell r="K7866" t="str">
            <v>AU</v>
          </cell>
          <cell r="L7866" t="str">
            <v>Rural Press 831164623</v>
          </cell>
          <cell r="M7866" t="str">
            <v>Business</v>
          </cell>
          <cell r="N7866" t="str">
            <v>NSW</v>
          </cell>
          <cell r="O7866" t="str">
            <v>PO Box 999</v>
          </cell>
          <cell r="P7866">
            <v>2754</v>
          </cell>
          <cell r="Q7866" t="str">
            <v>NO</v>
          </cell>
          <cell r="R7866" t="str">
            <v>AUD</v>
          </cell>
          <cell r="U7866" t="str">
            <v>01 Inv</v>
          </cell>
          <cell r="V7866" t="str">
            <v>EFT</v>
          </cell>
          <cell r="W7866" t="str">
            <v>EN_AU</v>
          </cell>
          <cell r="X7866" t="str">
            <v>GST</v>
          </cell>
          <cell r="Y7866">
            <v>47000010382</v>
          </cell>
          <cell r="Z7866">
            <v>100</v>
          </cell>
          <cell r="AA7866" t="str">
            <v>NO</v>
          </cell>
          <cell r="AB7866" t="str">
            <v>V-008363</v>
          </cell>
          <cell r="AC7866" t="str">
            <v>V-007400</v>
          </cell>
        </row>
        <row r="7867">
          <cell r="D7867" t="str">
            <v>Rural Press Do Not Use</v>
          </cell>
          <cell r="E7867" t="str">
            <v>RURAL PRES</v>
          </cell>
          <cell r="I7867" t="str">
            <v>NORTH RICHMOND</v>
          </cell>
          <cell r="J7867" t="str">
            <v>AUS</v>
          </cell>
          <cell r="K7867" t="str">
            <v>AU</v>
          </cell>
          <cell r="L7867" t="str">
            <v>Rural Press Do Not Use</v>
          </cell>
          <cell r="M7867" t="str">
            <v>Business</v>
          </cell>
          <cell r="N7867" t="str">
            <v>NSW</v>
          </cell>
          <cell r="O7867" t="str">
            <v>PO Box 999</v>
          </cell>
          <cell r="P7867">
            <v>2754</v>
          </cell>
          <cell r="Q7867" t="str">
            <v>NO</v>
          </cell>
          <cell r="R7867" t="str">
            <v>AUD</v>
          </cell>
          <cell r="U7867" t="str">
            <v>01 Inv</v>
          </cell>
          <cell r="V7867" t="str">
            <v>EFT</v>
          </cell>
          <cell r="W7867" t="str">
            <v>EN_AU</v>
          </cell>
          <cell r="X7867" t="str">
            <v>GST</v>
          </cell>
          <cell r="Y7867">
            <v>55000560430</v>
          </cell>
          <cell r="Z7867">
            <v>100</v>
          </cell>
          <cell r="AA7867" t="str">
            <v>NO</v>
          </cell>
          <cell r="AB7867" t="str">
            <v>V-008364</v>
          </cell>
          <cell r="AC7867" t="str">
            <v>V-008158</v>
          </cell>
        </row>
        <row r="7868">
          <cell r="D7868" t="str">
            <v>Rural Press Pty Limited - 011234550</v>
          </cell>
          <cell r="E7868" t="str">
            <v>RURAL PRES</v>
          </cell>
          <cell r="I7868" t="str">
            <v>NORTH RICHMOND</v>
          </cell>
          <cell r="J7868" t="str">
            <v>AUS</v>
          </cell>
          <cell r="K7868" t="str">
            <v>AU</v>
          </cell>
          <cell r="L7868" t="str">
            <v>Rural Press Pty Limited - 011234550</v>
          </cell>
          <cell r="M7868" t="str">
            <v>Business</v>
          </cell>
          <cell r="N7868" t="str">
            <v>NSW</v>
          </cell>
          <cell r="O7868" t="str">
            <v>PO Box 999</v>
          </cell>
          <cell r="P7868">
            <v>2754</v>
          </cell>
          <cell r="Q7868" t="str">
            <v>NO</v>
          </cell>
          <cell r="R7868" t="str">
            <v>AUD</v>
          </cell>
          <cell r="U7868" t="str">
            <v>21 Inv</v>
          </cell>
          <cell r="V7868" t="str">
            <v>EFT</v>
          </cell>
          <cell r="W7868" t="str">
            <v>EN_AU</v>
          </cell>
          <cell r="X7868" t="str">
            <v>GST</v>
          </cell>
          <cell r="Y7868">
            <v>47000010382</v>
          </cell>
          <cell r="Z7868">
            <v>100</v>
          </cell>
          <cell r="AA7868" t="str">
            <v>NO</v>
          </cell>
          <cell r="AB7868" t="str">
            <v>V-008366</v>
          </cell>
          <cell r="AC7868" t="str">
            <v>V-005202</v>
          </cell>
        </row>
        <row r="7869">
          <cell r="D7869" t="str">
            <v>Rural Press Pty Ltd</v>
          </cell>
          <cell r="E7869" t="str">
            <v>RURAL PRES</v>
          </cell>
          <cell r="I7869" t="str">
            <v>NORTH RICHMOND</v>
          </cell>
          <cell r="J7869" t="str">
            <v>AUS</v>
          </cell>
          <cell r="K7869" t="str">
            <v>AU</v>
          </cell>
          <cell r="L7869" t="str">
            <v>Rural Press Pty Ltd</v>
          </cell>
          <cell r="M7869" t="str">
            <v>Business</v>
          </cell>
          <cell r="N7869" t="str">
            <v>NSW</v>
          </cell>
          <cell r="O7869" t="str">
            <v>PO Box 999</v>
          </cell>
          <cell r="P7869">
            <v>2754</v>
          </cell>
          <cell r="Q7869" t="str">
            <v>NO</v>
          </cell>
          <cell r="R7869" t="str">
            <v>AUD</v>
          </cell>
          <cell r="U7869" t="str">
            <v>30 Inv</v>
          </cell>
          <cell r="V7869" t="str">
            <v>EFT</v>
          </cell>
          <cell r="W7869" t="str">
            <v>EN_AU</v>
          </cell>
          <cell r="X7869" t="str">
            <v>GST</v>
          </cell>
          <cell r="Y7869">
            <v>47000010382</v>
          </cell>
          <cell r="Z7869">
            <v>100</v>
          </cell>
          <cell r="AA7869" t="str">
            <v>NO</v>
          </cell>
          <cell r="AB7869" t="str">
            <v>V-008368</v>
          </cell>
          <cell r="AC7869" t="str">
            <v>V-002019</v>
          </cell>
        </row>
        <row r="7870">
          <cell r="D7870" t="str">
            <v>Rural Press Pty Ltd 011190527</v>
          </cell>
          <cell r="E7870" t="str">
            <v>RURAL PRES</v>
          </cell>
          <cell r="I7870" t="str">
            <v>NORTH RICHMOND</v>
          </cell>
          <cell r="J7870" t="str">
            <v>AUS</v>
          </cell>
          <cell r="K7870" t="str">
            <v>AU</v>
          </cell>
          <cell r="L7870" t="str">
            <v>Rural Press Pty Ltd 011190527</v>
          </cell>
          <cell r="M7870" t="str">
            <v>Business</v>
          </cell>
          <cell r="N7870" t="str">
            <v>NSW</v>
          </cell>
          <cell r="O7870" t="str">
            <v>PO Box 999</v>
          </cell>
          <cell r="P7870">
            <v>2754</v>
          </cell>
          <cell r="Q7870" t="str">
            <v>NO</v>
          </cell>
          <cell r="R7870" t="str">
            <v>AUD</v>
          </cell>
          <cell r="U7870" t="str">
            <v>21 Inv</v>
          </cell>
          <cell r="V7870" t="str">
            <v>EFT</v>
          </cell>
          <cell r="W7870" t="str">
            <v>EN_AU</v>
          </cell>
          <cell r="X7870" t="str">
            <v>GST</v>
          </cell>
          <cell r="Y7870">
            <v>47000010382</v>
          </cell>
          <cell r="Z7870">
            <v>100</v>
          </cell>
          <cell r="AA7870" t="str">
            <v>NO</v>
          </cell>
          <cell r="AB7870" t="str">
            <v>V-008370</v>
          </cell>
          <cell r="AC7870" t="str">
            <v>V-010254</v>
          </cell>
        </row>
        <row r="7871">
          <cell r="D7871" t="str">
            <v>Rural Press Pty Ltd 011191850</v>
          </cell>
          <cell r="E7871" t="str">
            <v>RURAL PRE</v>
          </cell>
          <cell r="I7871" t="str">
            <v>NORTH RICHMOND</v>
          </cell>
          <cell r="J7871" t="str">
            <v>AUS</v>
          </cell>
          <cell r="K7871" t="str">
            <v>AU</v>
          </cell>
          <cell r="L7871" t="str">
            <v>Rural Press Pty Ltd 011191850</v>
          </cell>
          <cell r="M7871" t="str">
            <v>Business</v>
          </cell>
          <cell r="N7871" t="str">
            <v>NSW</v>
          </cell>
          <cell r="O7871" t="str">
            <v>PO Box 999</v>
          </cell>
          <cell r="P7871">
            <v>2754</v>
          </cell>
          <cell r="Q7871" t="str">
            <v>NO</v>
          </cell>
          <cell r="R7871" t="str">
            <v>AUD</v>
          </cell>
          <cell r="U7871" t="str">
            <v>30 Inv</v>
          </cell>
          <cell r="V7871" t="str">
            <v>EFT</v>
          </cell>
          <cell r="W7871" t="str">
            <v>EN_AU</v>
          </cell>
          <cell r="X7871" t="str">
            <v>GST</v>
          </cell>
          <cell r="Y7871">
            <v>47000010382</v>
          </cell>
          <cell r="Z7871">
            <v>100</v>
          </cell>
          <cell r="AA7871" t="str">
            <v>NO</v>
          </cell>
          <cell r="AB7871" t="str">
            <v>V-008371</v>
          </cell>
          <cell r="AC7871" t="str">
            <v>V-006942</v>
          </cell>
        </row>
        <row r="7872">
          <cell r="D7872" t="str">
            <v>Rural Press Pty Ltd 11006579</v>
          </cell>
          <cell r="E7872" t="str">
            <v>RURAL PRES</v>
          </cell>
          <cell r="I7872" t="str">
            <v>NORTH RICHMOND</v>
          </cell>
          <cell r="J7872" t="str">
            <v>AUS</v>
          </cell>
          <cell r="K7872" t="str">
            <v>AU</v>
          </cell>
          <cell r="L7872" t="str">
            <v>Rural Press Pty Ltd 11006579</v>
          </cell>
          <cell r="M7872" t="str">
            <v>Business</v>
          </cell>
          <cell r="N7872" t="str">
            <v>NSW</v>
          </cell>
          <cell r="O7872" t="str">
            <v>PO Box 999</v>
          </cell>
          <cell r="P7872">
            <v>2754</v>
          </cell>
          <cell r="Q7872" t="str">
            <v>NO</v>
          </cell>
          <cell r="R7872" t="str">
            <v>AUD</v>
          </cell>
          <cell r="U7872" t="str">
            <v>21 Inv</v>
          </cell>
          <cell r="V7872" t="str">
            <v>EFT</v>
          </cell>
          <cell r="W7872" t="str">
            <v>EN_AU</v>
          </cell>
          <cell r="X7872" t="str">
            <v>GST</v>
          </cell>
          <cell r="Y7872">
            <v>47000010382</v>
          </cell>
          <cell r="Z7872">
            <v>100</v>
          </cell>
          <cell r="AA7872" t="str">
            <v>NO</v>
          </cell>
          <cell r="AB7872" t="str">
            <v>V-008372</v>
          </cell>
          <cell r="AC7872" t="str">
            <v>V-009839</v>
          </cell>
        </row>
        <row r="7873">
          <cell r="D7873" t="str">
            <v>Rural Press Pty Ltd Roseworthy</v>
          </cell>
          <cell r="E7873" t="str">
            <v>RURAL PRES</v>
          </cell>
          <cell r="I7873" t="str">
            <v>NORTH RICHMOND</v>
          </cell>
          <cell r="J7873" t="str">
            <v>AUS</v>
          </cell>
          <cell r="K7873" t="str">
            <v>AU</v>
          </cell>
          <cell r="L7873" t="str">
            <v>Rural Press Pty Ltd Roseworthy</v>
          </cell>
          <cell r="M7873" t="str">
            <v>Business</v>
          </cell>
          <cell r="N7873" t="str">
            <v>NSW</v>
          </cell>
          <cell r="O7873" t="str">
            <v>PO Box 999</v>
          </cell>
          <cell r="P7873">
            <v>2754</v>
          </cell>
          <cell r="Q7873" t="str">
            <v>NO</v>
          </cell>
          <cell r="R7873" t="str">
            <v>AUD</v>
          </cell>
          <cell r="U7873" t="str">
            <v>21 Inv</v>
          </cell>
          <cell r="V7873" t="str">
            <v>EFT</v>
          </cell>
          <cell r="W7873" t="str">
            <v>EN_AU</v>
          </cell>
          <cell r="X7873" t="str">
            <v>GST</v>
          </cell>
          <cell r="Y7873">
            <v>47000010382</v>
          </cell>
          <cell r="Z7873">
            <v>100</v>
          </cell>
          <cell r="AA7873" t="str">
            <v>NO</v>
          </cell>
          <cell r="AB7873" t="str">
            <v>V-008375</v>
          </cell>
          <cell r="AC7873" t="str">
            <v>V-004953</v>
          </cell>
        </row>
        <row r="7874">
          <cell r="D7874" t="str">
            <v>Rural Press Regional Media (WA) Pty</v>
          </cell>
          <cell r="E7874" t="str">
            <v>RURAL PRES</v>
          </cell>
          <cell r="I7874" t="str">
            <v>SOUTH WINDSOR</v>
          </cell>
          <cell r="J7874" t="str">
            <v>AUS</v>
          </cell>
          <cell r="K7874" t="str">
            <v>AU</v>
          </cell>
          <cell r="L7874" t="str">
            <v>Rural Press Regional Media (WA) Pty</v>
          </cell>
          <cell r="M7874" t="str">
            <v>Business</v>
          </cell>
          <cell r="N7874" t="str">
            <v>NSW</v>
          </cell>
          <cell r="O7874" t="str">
            <v>Locked Bag 50</v>
          </cell>
          <cell r="P7874">
            <v>2756</v>
          </cell>
          <cell r="Q7874" t="str">
            <v>NO</v>
          </cell>
          <cell r="R7874" t="str">
            <v>AUD</v>
          </cell>
          <cell r="U7874" t="str">
            <v>30 Inv</v>
          </cell>
          <cell r="V7874" t="str">
            <v>Cheque</v>
          </cell>
          <cell r="W7874" t="str">
            <v>EN_AU</v>
          </cell>
          <cell r="X7874" t="str">
            <v>GST</v>
          </cell>
          <cell r="Y7874">
            <v>14008668022</v>
          </cell>
          <cell r="Z7874">
            <v>100</v>
          </cell>
          <cell r="AA7874" t="str">
            <v>NO</v>
          </cell>
          <cell r="AB7874" t="str">
            <v>V-008380</v>
          </cell>
          <cell r="AC7874" t="str">
            <v>V-000060</v>
          </cell>
        </row>
        <row r="7875">
          <cell r="D7875" t="str">
            <v>Rural Women Unite Inc</v>
          </cell>
          <cell r="E7875" t="str">
            <v>RURAL WOME</v>
          </cell>
          <cell r="I7875" t="str">
            <v>CLERMONT</v>
          </cell>
          <cell r="J7875" t="str">
            <v>AUS</v>
          </cell>
          <cell r="K7875" t="str">
            <v>AU</v>
          </cell>
          <cell r="L7875" t="str">
            <v>Rural Women Unite Inc</v>
          </cell>
          <cell r="M7875" t="str">
            <v>Business</v>
          </cell>
          <cell r="N7875" t="str">
            <v>QLD</v>
          </cell>
          <cell r="O7875" t="str">
            <v>Glen Avon Station</v>
          </cell>
          <cell r="P7875">
            <v>4721</v>
          </cell>
          <cell r="Q7875" t="str">
            <v>NO</v>
          </cell>
          <cell r="R7875" t="str">
            <v>AUD</v>
          </cell>
          <cell r="U7875" t="str">
            <v>7 Inv</v>
          </cell>
          <cell r="V7875" t="str">
            <v>EFT</v>
          </cell>
          <cell r="W7875" t="str">
            <v>EN_AU</v>
          </cell>
          <cell r="X7875" t="str">
            <v>Exempt</v>
          </cell>
          <cell r="Y7875">
            <v>27624086160</v>
          </cell>
          <cell r="Z7875">
            <v>100</v>
          </cell>
          <cell r="AA7875" t="str">
            <v>NO</v>
          </cell>
          <cell r="AB7875" t="str">
            <v>V-008384</v>
          </cell>
          <cell r="AC7875" t="str">
            <v>V-007947</v>
          </cell>
        </row>
        <row r="7876">
          <cell r="D7876" t="str">
            <v>Russell</v>
          </cell>
          <cell r="E7876" t="str">
            <v>RUSSELL</v>
          </cell>
          <cell r="I7876" t="str">
            <v>BROOMEHILL</v>
          </cell>
          <cell r="J7876" t="str">
            <v>AUS</v>
          </cell>
          <cell r="K7876" t="str">
            <v>AU</v>
          </cell>
          <cell r="L7876" t="str">
            <v>Russell</v>
          </cell>
          <cell r="M7876" t="str">
            <v>Business</v>
          </cell>
          <cell r="N7876" t="str">
            <v>WA</v>
          </cell>
          <cell r="O7876" t="str">
            <v>PO Box 39</v>
          </cell>
          <cell r="P7876">
            <v>6318</v>
          </cell>
          <cell r="Q7876" t="str">
            <v>NO</v>
          </cell>
          <cell r="R7876" t="str">
            <v>AUD</v>
          </cell>
          <cell r="U7876" t="str">
            <v>14 Inv</v>
          </cell>
          <cell r="V7876" t="str">
            <v>EFT</v>
          </cell>
          <cell r="W7876" t="str">
            <v>EN_AU</v>
          </cell>
          <cell r="X7876" t="str">
            <v>GST</v>
          </cell>
          <cell r="Y7876">
            <v>19246878589</v>
          </cell>
          <cell r="Z7876">
            <v>100</v>
          </cell>
          <cell r="AA7876" t="str">
            <v>NO</v>
          </cell>
          <cell r="AB7876" t="str">
            <v>V-008385</v>
          </cell>
          <cell r="AC7876" t="str">
            <v>V-005566</v>
          </cell>
        </row>
        <row r="7877">
          <cell r="D7877" t="str">
            <v>Russell And Sons Qld Pty Ltd</v>
          </cell>
          <cell r="E7877" t="str">
            <v>RUSSELL AN</v>
          </cell>
          <cell r="I7877" t="str">
            <v>TOOWOOMBA</v>
          </cell>
          <cell r="J7877" t="str">
            <v>AUS</v>
          </cell>
          <cell r="K7877" t="str">
            <v>AU</v>
          </cell>
          <cell r="L7877" t="str">
            <v>Russell And Sons Qld Pty Ltd</v>
          </cell>
          <cell r="M7877" t="str">
            <v>Business</v>
          </cell>
          <cell r="N7877" t="str">
            <v>QLD</v>
          </cell>
          <cell r="O7877" t="str">
            <v>18A Goggs Street</v>
          </cell>
          <cell r="P7877">
            <v>4350</v>
          </cell>
          <cell r="Q7877" t="str">
            <v>NO</v>
          </cell>
          <cell r="R7877" t="str">
            <v>AUD</v>
          </cell>
          <cell r="U7877" t="str">
            <v>30 Inv</v>
          </cell>
          <cell r="V7877" t="str">
            <v>EFT</v>
          </cell>
          <cell r="W7877" t="str">
            <v>EN_AU</v>
          </cell>
          <cell r="X7877" t="str">
            <v>Exempt</v>
          </cell>
          <cell r="Y7877">
            <v>20097854816</v>
          </cell>
          <cell r="Z7877">
            <v>100</v>
          </cell>
          <cell r="AA7877" t="str">
            <v>NO</v>
          </cell>
          <cell r="AB7877" t="str">
            <v>V-008386</v>
          </cell>
          <cell r="AC7877" t="str">
            <v>V-007678</v>
          </cell>
        </row>
        <row r="7878">
          <cell r="D7878" t="str">
            <v>Russell John Gilbert</v>
          </cell>
          <cell r="E7878" t="str">
            <v>RUSSELL JO</v>
          </cell>
          <cell r="I7878" t="str">
            <v>BAIRNSDALE</v>
          </cell>
          <cell r="J7878" t="str">
            <v>AUS</v>
          </cell>
          <cell r="K7878" t="str">
            <v>AU</v>
          </cell>
          <cell r="L7878" t="str">
            <v>Russell John Gilbert</v>
          </cell>
          <cell r="M7878" t="str">
            <v>Business</v>
          </cell>
          <cell r="N7878" t="str">
            <v>WA</v>
          </cell>
          <cell r="O7878" t="str">
            <v>62 Turnbull St, 3</v>
          </cell>
          <cell r="P7878">
            <v>3875</v>
          </cell>
          <cell r="Q7878" t="str">
            <v>NO</v>
          </cell>
          <cell r="R7878" t="str">
            <v>AUD</v>
          </cell>
          <cell r="U7878" t="str">
            <v>30 Inv</v>
          </cell>
          <cell r="V7878" t="str">
            <v>EFT</v>
          </cell>
          <cell r="W7878" t="str">
            <v>EN_AU</v>
          </cell>
          <cell r="X7878" t="str">
            <v>Exempt</v>
          </cell>
          <cell r="Y7878">
            <v>93680557615</v>
          </cell>
          <cell r="Z7878">
            <v>100</v>
          </cell>
          <cell r="AA7878" t="str">
            <v>NO</v>
          </cell>
          <cell r="AB7878" t="str">
            <v>V-008387</v>
          </cell>
          <cell r="AC7878" t="str">
            <v>V-007457</v>
          </cell>
        </row>
        <row r="7879">
          <cell r="D7879" t="str">
            <v>Russell Millard Photography</v>
          </cell>
          <cell r="E7879" t="str">
            <v>RUSSELL MI</v>
          </cell>
          <cell r="I7879" t="str">
            <v>WATTLE PARK</v>
          </cell>
          <cell r="J7879" t="str">
            <v>AUS</v>
          </cell>
          <cell r="K7879" t="str">
            <v>AU</v>
          </cell>
          <cell r="L7879" t="str">
            <v>Russell Millard Photography</v>
          </cell>
          <cell r="M7879" t="str">
            <v>Business</v>
          </cell>
          <cell r="N7879" t="str">
            <v>SA</v>
          </cell>
          <cell r="O7879" t="str">
            <v>27 Caloroga Street</v>
          </cell>
          <cell r="P7879">
            <v>5066</v>
          </cell>
          <cell r="Q7879" t="str">
            <v>NO</v>
          </cell>
          <cell r="R7879" t="str">
            <v>AUD</v>
          </cell>
          <cell r="U7879" t="str">
            <v>7 Inv</v>
          </cell>
          <cell r="V7879" t="str">
            <v>EFT</v>
          </cell>
          <cell r="W7879" t="str">
            <v>EN_AU</v>
          </cell>
          <cell r="X7879" t="str">
            <v>GST</v>
          </cell>
          <cell r="Y7879">
            <v>76978847815</v>
          </cell>
          <cell r="Z7879">
            <v>100</v>
          </cell>
          <cell r="AA7879" t="str">
            <v>NO</v>
          </cell>
          <cell r="AB7879" t="str">
            <v>V-008388</v>
          </cell>
          <cell r="AC7879" t="str">
            <v>V-001895</v>
          </cell>
        </row>
        <row r="7880">
          <cell r="D7880" t="str">
            <v>Russell Stevensons</v>
          </cell>
          <cell r="E7880" t="str">
            <v>RUSSELL ST</v>
          </cell>
          <cell r="I7880" t="str">
            <v>TUMUT</v>
          </cell>
          <cell r="J7880" t="str">
            <v>AUS</v>
          </cell>
          <cell r="K7880" t="str">
            <v>AU</v>
          </cell>
          <cell r="L7880" t="str">
            <v>Russell Stevensons</v>
          </cell>
          <cell r="M7880" t="str">
            <v>Business</v>
          </cell>
          <cell r="N7880" t="str">
            <v>NSW</v>
          </cell>
          <cell r="O7880" t="str">
            <v>49 Wynyard Street</v>
          </cell>
          <cell r="P7880">
            <v>2720</v>
          </cell>
          <cell r="Q7880" t="str">
            <v>NO</v>
          </cell>
          <cell r="R7880" t="str">
            <v>AUD</v>
          </cell>
          <cell r="U7880" t="str">
            <v>7 Inv</v>
          </cell>
          <cell r="V7880" t="str">
            <v>EFT</v>
          </cell>
          <cell r="W7880" t="str">
            <v>EN_AU</v>
          </cell>
          <cell r="X7880" t="str">
            <v>GST</v>
          </cell>
          <cell r="Y7880">
            <v>82003984950</v>
          </cell>
          <cell r="Z7880">
            <v>100</v>
          </cell>
          <cell r="AA7880" t="str">
            <v>NO</v>
          </cell>
          <cell r="AB7880" t="str">
            <v>V-008392</v>
          </cell>
          <cell r="AC7880" t="str">
            <v>V-003306</v>
          </cell>
        </row>
        <row r="7881">
          <cell r="D7881" t="str">
            <v>Russell Taber Electrical &amp; Solar</v>
          </cell>
          <cell r="E7881" t="str">
            <v>RUSSELL TA</v>
          </cell>
          <cell r="I7881" t="str">
            <v>LAKE ALBERT</v>
          </cell>
          <cell r="J7881" t="str">
            <v>AUS</v>
          </cell>
          <cell r="K7881" t="str">
            <v>AU</v>
          </cell>
          <cell r="L7881" t="str">
            <v>Russell Taber Electrical &amp; Solar</v>
          </cell>
          <cell r="M7881" t="str">
            <v>Business</v>
          </cell>
          <cell r="N7881" t="str">
            <v>NSW</v>
          </cell>
          <cell r="O7881" t="str">
            <v>19 Olearia Place</v>
          </cell>
          <cell r="P7881">
            <v>2650</v>
          </cell>
          <cell r="Q7881" t="str">
            <v>NO</v>
          </cell>
          <cell r="R7881" t="str">
            <v>AUD</v>
          </cell>
          <cell r="U7881" t="str">
            <v>7 Inv</v>
          </cell>
          <cell r="V7881" t="str">
            <v>EFT</v>
          </cell>
          <cell r="W7881" t="str">
            <v>EN_AU</v>
          </cell>
          <cell r="X7881" t="str">
            <v>GST</v>
          </cell>
          <cell r="Y7881">
            <v>58626664275</v>
          </cell>
          <cell r="Z7881">
            <v>100</v>
          </cell>
          <cell r="AA7881" t="str">
            <v>NO</v>
          </cell>
          <cell r="AB7881" t="str">
            <v>V-008397</v>
          </cell>
          <cell r="AC7881" t="str">
            <v>V-004718</v>
          </cell>
        </row>
        <row r="7882">
          <cell r="D7882" t="str">
            <v>Ruswin</v>
          </cell>
          <cell r="E7882" t="str">
            <v>RUSWIN</v>
          </cell>
          <cell r="I7882" t="str">
            <v>HYDE PARK</v>
          </cell>
          <cell r="J7882" t="str">
            <v>AUS</v>
          </cell>
          <cell r="K7882" t="str">
            <v>AU</v>
          </cell>
          <cell r="L7882" t="str">
            <v>Ruswin</v>
          </cell>
          <cell r="M7882" t="str">
            <v>Business</v>
          </cell>
          <cell r="N7882" t="str">
            <v>QLD</v>
          </cell>
          <cell r="O7882" t="str">
            <v>PO Box 11</v>
          </cell>
          <cell r="P7882">
            <v>4812</v>
          </cell>
          <cell r="Q7882" t="str">
            <v>NO</v>
          </cell>
          <cell r="R7882" t="str">
            <v>AUD</v>
          </cell>
          <cell r="U7882" t="str">
            <v>14 Inv</v>
          </cell>
          <cell r="V7882" t="str">
            <v>EFT</v>
          </cell>
          <cell r="W7882" t="str">
            <v>EN_AU</v>
          </cell>
          <cell r="X7882" t="str">
            <v>GST</v>
          </cell>
          <cell r="Y7882">
            <v>68234030179</v>
          </cell>
          <cell r="Z7882">
            <v>100</v>
          </cell>
          <cell r="AA7882" t="str">
            <v>NO</v>
          </cell>
          <cell r="AB7882" t="str">
            <v>V-008398</v>
          </cell>
          <cell r="AC7882" t="str">
            <v>V-001704</v>
          </cell>
        </row>
        <row r="7883">
          <cell r="D7883" t="str">
            <v>Ruth Gwen Investment Trust</v>
          </cell>
          <cell r="E7883" t="str">
            <v>RUTH GWEN</v>
          </cell>
          <cell r="I7883" t="str">
            <v>GOONDIWINDI</v>
          </cell>
          <cell r="J7883" t="str">
            <v>AUS</v>
          </cell>
          <cell r="K7883" t="str">
            <v>AU</v>
          </cell>
          <cell r="L7883" t="str">
            <v>Ruth Gwen Investment Trust</v>
          </cell>
          <cell r="M7883" t="str">
            <v>Business</v>
          </cell>
          <cell r="N7883" t="str">
            <v>QLD</v>
          </cell>
          <cell r="O7883" t="str">
            <v>PO Box 98</v>
          </cell>
          <cell r="P7883">
            <v>4390</v>
          </cell>
          <cell r="Q7883" t="str">
            <v>NO</v>
          </cell>
          <cell r="R7883" t="str">
            <v>AUD</v>
          </cell>
          <cell r="U7883" t="str">
            <v>01 Inv</v>
          </cell>
          <cell r="V7883" t="str">
            <v>EFT</v>
          </cell>
          <cell r="W7883" t="str">
            <v>EN_AU</v>
          </cell>
          <cell r="X7883" t="str">
            <v>GST</v>
          </cell>
          <cell r="Y7883">
            <v>51574207440</v>
          </cell>
          <cell r="Z7883">
            <v>100</v>
          </cell>
          <cell r="AA7883" t="str">
            <v>NO</v>
          </cell>
          <cell r="AB7883" t="str">
            <v>V-008399</v>
          </cell>
          <cell r="AC7883" t="str">
            <v>V-010696</v>
          </cell>
        </row>
        <row r="7884">
          <cell r="D7884" t="str">
            <v>Rutherglen Agricultral Society</v>
          </cell>
          <cell r="E7884" t="str">
            <v>RUTHERGLEN</v>
          </cell>
          <cell r="I7884" t="str">
            <v>RUTHERGLEN</v>
          </cell>
          <cell r="J7884" t="str">
            <v>AUS</v>
          </cell>
          <cell r="K7884" t="str">
            <v>AU</v>
          </cell>
          <cell r="L7884" t="str">
            <v>Rutherglen Agricultral Society</v>
          </cell>
          <cell r="M7884" t="str">
            <v>Business</v>
          </cell>
          <cell r="N7884" t="str">
            <v>VIC</v>
          </cell>
          <cell r="O7884" t="str">
            <v>PO Box 106</v>
          </cell>
          <cell r="P7884">
            <v>3685</v>
          </cell>
          <cell r="Q7884" t="str">
            <v>NO</v>
          </cell>
          <cell r="R7884" t="str">
            <v>AUD</v>
          </cell>
          <cell r="U7884" t="str">
            <v>14 Inv</v>
          </cell>
          <cell r="V7884" t="str">
            <v>EFT</v>
          </cell>
          <cell r="W7884" t="str">
            <v>EN_AU</v>
          </cell>
          <cell r="X7884" t="str">
            <v>GST</v>
          </cell>
          <cell r="Y7884">
            <v>76471039957</v>
          </cell>
          <cell r="Z7884">
            <v>100</v>
          </cell>
          <cell r="AA7884" t="str">
            <v>NO</v>
          </cell>
          <cell r="AB7884" t="str">
            <v>V-008400</v>
          </cell>
          <cell r="AC7884" t="str">
            <v>V-010517</v>
          </cell>
        </row>
        <row r="7885">
          <cell r="D7885" t="str">
            <v>Ruth'S Classic Cleaning Service Nog</v>
          </cell>
          <cell r="E7885" t="str">
            <v>RUTH'S CLA</v>
          </cell>
          <cell r="I7885" t="str">
            <v>GRIFFITH</v>
          </cell>
          <cell r="J7885" t="str">
            <v>AUS</v>
          </cell>
          <cell r="K7885" t="str">
            <v>AU</v>
          </cell>
          <cell r="L7885" t="str">
            <v>Ruth'S Classic Cleaning Service Nog</v>
          </cell>
          <cell r="M7885" t="str">
            <v>Business</v>
          </cell>
          <cell r="N7885" t="str">
            <v>NSW</v>
          </cell>
          <cell r="O7885" t="str">
            <v>PO Box 925</v>
          </cell>
          <cell r="P7885">
            <v>2680</v>
          </cell>
          <cell r="Q7885" t="str">
            <v>NO</v>
          </cell>
          <cell r="R7885" t="str">
            <v>AUD</v>
          </cell>
          <cell r="U7885" t="str">
            <v>7 Inv</v>
          </cell>
          <cell r="V7885" t="str">
            <v>EFT</v>
          </cell>
          <cell r="W7885" t="str">
            <v>EN_AU</v>
          </cell>
          <cell r="X7885" t="str">
            <v>Exempt</v>
          </cell>
          <cell r="Y7885">
            <v>77070073071</v>
          </cell>
          <cell r="Z7885">
            <v>100</v>
          </cell>
          <cell r="AA7885" t="str">
            <v>NO</v>
          </cell>
          <cell r="AB7885" t="str">
            <v>V-008402</v>
          </cell>
          <cell r="AC7885" t="str">
            <v>V-002433</v>
          </cell>
        </row>
        <row r="7886">
          <cell r="D7886" t="str">
            <v>Rvpt Pty Ltd</v>
          </cell>
          <cell r="E7886" t="str">
            <v>RVPT PTY L</v>
          </cell>
          <cell r="I7886" t="str">
            <v>MEANDARRA</v>
          </cell>
          <cell r="J7886" t="str">
            <v>AUS</v>
          </cell>
          <cell r="K7886" t="str">
            <v>AU</v>
          </cell>
          <cell r="L7886" t="str">
            <v>Rvpt Pty Ltd</v>
          </cell>
          <cell r="M7886" t="str">
            <v>Business</v>
          </cell>
          <cell r="N7886" t="str">
            <v>QLD</v>
          </cell>
          <cell r="O7886" t="str">
            <v>3 Maude Street</v>
          </cell>
          <cell r="P7886">
            <v>4422</v>
          </cell>
          <cell r="Q7886" t="str">
            <v>NO</v>
          </cell>
          <cell r="R7886" t="str">
            <v>AUD</v>
          </cell>
          <cell r="U7886" t="str">
            <v>30 Inv</v>
          </cell>
          <cell r="V7886" t="str">
            <v>EFT</v>
          </cell>
          <cell r="W7886" t="str">
            <v>EN_AU</v>
          </cell>
          <cell r="X7886" t="str">
            <v>GST</v>
          </cell>
          <cell r="Y7886">
            <v>92692090579</v>
          </cell>
          <cell r="Z7886">
            <v>100</v>
          </cell>
          <cell r="AA7886" t="str">
            <v>NO</v>
          </cell>
          <cell r="AB7886" t="str">
            <v>V-008403</v>
          </cell>
          <cell r="AC7886" t="str">
            <v>V-003703</v>
          </cell>
        </row>
        <row r="7887">
          <cell r="D7887" t="str">
            <v>Rw And Me Armstrong Plumbing</v>
          </cell>
          <cell r="E7887" t="str">
            <v>RW AND ME</v>
          </cell>
          <cell r="I7887" t="str">
            <v>YEA</v>
          </cell>
          <cell r="J7887" t="str">
            <v>AUS</v>
          </cell>
          <cell r="K7887" t="str">
            <v>AU</v>
          </cell>
          <cell r="L7887" t="str">
            <v>Rw And Me Armstrong Plumbing</v>
          </cell>
          <cell r="M7887" t="str">
            <v>Business</v>
          </cell>
          <cell r="N7887" t="str">
            <v>VIC</v>
          </cell>
          <cell r="O7887" t="str">
            <v>PO Box 204</v>
          </cell>
          <cell r="P7887">
            <v>3717</v>
          </cell>
          <cell r="Q7887" t="str">
            <v>NO</v>
          </cell>
          <cell r="R7887" t="str">
            <v>AUD</v>
          </cell>
          <cell r="U7887" t="str">
            <v>7 Inv</v>
          </cell>
          <cell r="V7887" t="str">
            <v>EFT</v>
          </cell>
          <cell r="W7887" t="str">
            <v>EN_AU</v>
          </cell>
          <cell r="X7887" t="str">
            <v>GST</v>
          </cell>
          <cell r="Y7887">
            <v>68065383271</v>
          </cell>
          <cell r="Z7887">
            <v>100</v>
          </cell>
          <cell r="AA7887" t="str">
            <v>NO</v>
          </cell>
          <cell r="AB7887" t="str">
            <v>V-008404</v>
          </cell>
          <cell r="AC7887" t="str">
            <v>V-003331</v>
          </cell>
        </row>
        <row r="7888">
          <cell r="D7888" t="str">
            <v>Rw Engineering</v>
          </cell>
          <cell r="E7888" t="str">
            <v>RW ENGINEE</v>
          </cell>
          <cell r="I7888" t="str">
            <v>DARKAN</v>
          </cell>
          <cell r="J7888" t="str">
            <v>AUS</v>
          </cell>
          <cell r="K7888" t="str">
            <v>AU</v>
          </cell>
          <cell r="L7888" t="str">
            <v>Rw Engineering</v>
          </cell>
          <cell r="M7888" t="str">
            <v>Business</v>
          </cell>
          <cell r="N7888" t="str">
            <v>WA</v>
          </cell>
          <cell r="O7888" t="str">
            <v>11 Growden Place</v>
          </cell>
          <cell r="P7888">
            <v>6392</v>
          </cell>
          <cell r="Q7888" t="str">
            <v>NO</v>
          </cell>
          <cell r="R7888" t="str">
            <v>AUD</v>
          </cell>
          <cell r="U7888" t="str">
            <v>30 Inv</v>
          </cell>
          <cell r="V7888" t="str">
            <v>EFT</v>
          </cell>
          <cell r="W7888" t="str">
            <v>EN_AU</v>
          </cell>
          <cell r="X7888" t="str">
            <v>GST</v>
          </cell>
          <cell r="Y7888">
            <v>62235932065</v>
          </cell>
          <cell r="Z7888">
            <v>100</v>
          </cell>
          <cell r="AA7888" t="str">
            <v>NO</v>
          </cell>
          <cell r="AB7888" t="str">
            <v>V-008406</v>
          </cell>
          <cell r="AC7888" t="str">
            <v>V-008809</v>
          </cell>
        </row>
        <row r="7889">
          <cell r="D7889" t="str">
            <v>Ryan John Francis</v>
          </cell>
          <cell r="E7889" t="str">
            <v>RYAN JOHN</v>
          </cell>
          <cell r="I7889" t="str">
            <v>MOURA</v>
          </cell>
          <cell r="J7889" t="str">
            <v>AUS</v>
          </cell>
          <cell r="K7889" t="str">
            <v>AU</v>
          </cell>
          <cell r="L7889" t="str">
            <v>Ryan John Francis</v>
          </cell>
          <cell r="M7889" t="str">
            <v>Business</v>
          </cell>
          <cell r="N7889" t="str">
            <v>QLD</v>
          </cell>
          <cell r="O7889" t="str">
            <v>Bears Lagoon</v>
          </cell>
          <cell r="P7889">
            <v>4718</v>
          </cell>
          <cell r="Q7889" t="str">
            <v>NO</v>
          </cell>
          <cell r="R7889" t="str">
            <v>AUD</v>
          </cell>
          <cell r="U7889" t="str">
            <v>01 Inv</v>
          </cell>
          <cell r="V7889" t="str">
            <v>EFT</v>
          </cell>
          <cell r="W7889" t="str">
            <v>EN_AU</v>
          </cell>
          <cell r="X7889" t="str">
            <v>Exempt</v>
          </cell>
          <cell r="Y7889">
            <v>51980541067</v>
          </cell>
          <cell r="Z7889">
            <v>100</v>
          </cell>
          <cell r="AA7889" t="str">
            <v>NO</v>
          </cell>
          <cell r="AB7889" t="str">
            <v>V-008410</v>
          </cell>
          <cell r="AC7889" t="str">
            <v>V-009842</v>
          </cell>
        </row>
        <row r="7890">
          <cell r="D7890" t="str">
            <v>Ryan M Webber</v>
          </cell>
          <cell r="E7890" t="str">
            <v>RYAN M WEB</v>
          </cell>
          <cell r="I7890" t="str">
            <v>MILLAA MILLAA</v>
          </cell>
          <cell r="J7890" t="str">
            <v>AUS</v>
          </cell>
          <cell r="K7890" t="str">
            <v>AU</v>
          </cell>
          <cell r="L7890" t="str">
            <v>Ryan M Webber</v>
          </cell>
          <cell r="M7890" t="str">
            <v>Business</v>
          </cell>
          <cell r="N7890" t="str">
            <v>VIC</v>
          </cell>
          <cell r="O7890" t="str">
            <v>21 Palm Avenue</v>
          </cell>
          <cell r="P7890">
            <v>4886</v>
          </cell>
          <cell r="Q7890" t="str">
            <v>NO</v>
          </cell>
          <cell r="R7890" t="str">
            <v>AUD</v>
          </cell>
          <cell r="U7890" t="str">
            <v>14 Inv</v>
          </cell>
          <cell r="V7890" t="str">
            <v>EFT</v>
          </cell>
          <cell r="W7890" t="str">
            <v>EN_AU</v>
          </cell>
          <cell r="X7890" t="str">
            <v>Exempt</v>
          </cell>
          <cell r="Y7890">
            <v>53362803545</v>
          </cell>
          <cell r="Z7890">
            <v>100</v>
          </cell>
          <cell r="AA7890" t="str">
            <v>NO</v>
          </cell>
          <cell r="AB7890" t="str">
            <v>V-008411</v>
          </cell>
          <cell r="AC7890" t="str">
            <v>V-006381</v>
          </cell>
        </row>
        <row r="7891">
          <cell r="D7891" t="str">
            <v>Ryan Peter Osborn</v>
          </cell>
          <cell r="E7891" t="str">
            <v>RYAN PETER</v>
          </cell>
          <cell r="I7891" t="str">
            <v>GLENELG EAST</v>
          </cell>
          <cell r="J7891" t="str">
            <v>AUS</v>
          </cell>
          <cell r="K7891" t="str">
            <v>AU</v>
          </cell>
          <cell r="L7891" t="str">
            <v>Ryan Peter Osborn</v>
          </cell>
          <cell r="M7891" t="str">
            <v>Business</v>
          </cell>
          <cell r="N7891" t="str">
            <v>SA</v>
          </cell>
          <cell r="O7891" t="str">
            <v>18 Cliff Street, 6</v>
          </cell>
          <cell r="P7891">
            <v>5045</v>
          </cell>
          <cell r="Q7891" t="str">
            <v>NO</v>
          </cell>
          <cell r="R7891" t="str">
            <v>AUD</v>
          </cell>
          <cell r="U7891" t="str">
            <v>01 Inv</v>
          </cell>
          <cell r="V7891" t="str">
            <v>EFT</v>
          </cell>
          <cell r="W7891" t="str">
            <v>EN_AU</v>
          </cell>
          <cell r="X7891" t="str">
            <v>Exempt</v>
          </cell>
          <cell r="Y7891">
            <v>31673668805</v>
          </cell>
          <cell r="Z7891">
            <v>100</v>
          </cell>
          <cell r="AA7891" t="str">
            <v>NO</v>
          </cell>
          <cell r="AB7891" t="str">
            <v>V-008415</v>
          </cell>
          <cell r="AC7891" t="str">
            <v>V-010418</v>
          </cell>
        </row>
        <row r="7892">
          <cell r="D7892" t="str">
            <v>Ryan Publications</v>
          </cell>
          <cell r="E7892" t="str">
            <v>RYAN PUBLI</v>
          </cell>
          <cell r="I7892" t="str">
            <v>PROSPECT EAST</v>
          </cell>
          <cell r="J7892" t="str">
            <v>AUS</v>
          </cell>
          <cell r="K7892" t="str">
            <v>AU</v>
          </cell>
          <cell r="L7892" t="str">
            <v>Ryan Publications</v>
          </cell>
          <cell r="M7892" t="str">
            <v>Business</v>
          </cell>
          <cell r="N7892" t="str">
            <v>SA</v>
          </cell>
          <cell r="O7892" t="str">
            <v>PO Box 1006</v>
          </cell>
          <cell r="P7892">
            <v>5082</v>
          </cell>
          <cell r="Q7892" t="str">
            <v>NO</v>
          </cell>
          <cell r="R7892" t="str">
            <v>AUD</v>
          </cell>
          <cell r="U7892" t="str">
            <v>30 Inv</v>
          </cell>
          <cell r="V7892" t="str">
            <v>EFT</v>
          </cell>
          <cell r="W7892" t="str">
            <v>EN_AU</v>
          </cell>
          <cell r="X7892" t="str">
            <v>GST</v>
          </cell>
          <cell r="Y7892">
            <v>85085551980</v>
          </cell>
          <cell r="Z7892">
            <v>100</v>
          </cell>
          <cell r="AA7892" t="str">
            <v>NO</v>
          </cell>
          <cell r="AB7892" t="str">
            <v>V-008417</v>
          </cell>
          <cell r="AC7892" t="str">
            <v>V-000113</v>
          </cell>
        </row>
        <row r="7893">
          <cell r="D7893" t="str">
            <v>Ryan Trembath Electrical</v>
          </cell>
          <cell r="E7893" t="str">
            <v>RYAN TREMB</v>
          </cell>
          <cell r="I7893" t="str">
            <v>BEELBANGERA</v>
          </cell>
          <cell r="J7893" t="str">
            <v>AUS</v>
          </cell>
          <cell r="K7893" t="str">
            <v>AU</v>
          </cell>
          <cell r="L7893" t="str">
            <v>Ryan Trembath Electrical</v>
          </cell>
          <cell r="M7893" t="str">
            <v>Business</v>
          </cell>
          <cell r="N7893" t="str">
            <v>NSW</v>
          </cell>
          <cell r="O7893" t="str">
            <v>PO Box 160</v>
          </cell>
          <cell r="P7893">
            <v>2680</v>
          </cell>
          <cell r="Q7893" t="str">
            <v>NO</v>
          </cell>
          <cell r="R7893" t="str">
            <v>AUD</v>
          </cell>
          <cell r="U7893" t="str">
            <v>14 Inv</v>
          </cell>
          <cell r="V7893" t="str">
            <v>EFT</v>
          </cell>
          <cell r="W7893" t="str">
            <v>EN_AU</v>
          </cell>
          <cell r="X7893" t="str">
            <v>GST</v>
          </cell>
          <cell r="Y7893">
            <v>89527812646</v>
          </cell>
          <cell r="Z7893">
            <v>100</v>
          </cell>
          <cell r="AA7893" t="str">
            <v>NO</v>
          </cell>
          <cell r="AB7893" t="str">
            <v>V-008421</v>
          </cell>
          <cell r="AC7893" t="str">
            <v>V-000703</v>
          </cell>
        </row>
        <row r="7894">
          <cell r="D7894" t="str">
            <v>Ryan Vallance Construction</v>
          </cell>
          <cell r="E7894" t="str">
            <v>VALLANCE R</v>
          </cell>
          <cell r="I7894" t="str">
            <v>OUYEN</v>
          </cell>
          <cell r="J7894" t="str">
            <v>AUS</v>
          </cell>
          <cell r="K7894" t="str">
            <v>AU</v>
          </cell>
          <cell r="L7894" t="str">
            <v>Ryan Vallance Construction</v>
          </cell>
          <cell r="M7894" t="str">
            <v>Business</v>
          </cell>
          <cell r="N7894" t="str">
            <v>VIC</v>
          </cell>
          <cell r="O7894" t="str">
            <v>9 Henderson Street</v>
          </cell>
          <cell r="P7894">
            <v>3490</v>
          </cell>
          <cell r="Q7894" t="str">
            <v>NO</v>
          </cell>
          <cell r="R7894" t="str">
            <v>AUD</v>
          </cell>
          <cell r="U7894" t="str">
            <v>14 Inv</v>
          </cell>
          <cell r="V7894" t="str">
            <v>EFT</v>
          </cell>
          <cell r="W7894" t="str">
            <v>EN_AU</v>
          </cell>
          <cell r="X7894" t="str">
            <v>GST</v>
          </cell>
          <cell r="Y7894">
            <v>93764412336</v>
          </cell>
          <cell r="Z7894">
            <v>100</v>
          </cell>
          <cell r="AA7894" t="str">
            <v>NO</v>
          </cell>
          <cell r="AB7894" t="str">
            <v>V-008426</v>
          </cell>
          <cell r="AC7894" t="str">
            <v>V-002588</v>
          </cell>
        </row>
        <row r="7895">
          <cell r="D7895" t="str">
            <v>Rybenleigh Pty Ltd</v>
          </cell>
          <cell r="E7895" t="str">
            <v>RYBENLEIGH</v>
          </cell>
          <cell r="I7895" t="str">
            <v>CHARTERS TOWERS</v>
          </cell>
          <cell r="J7895" t="str">
            <v>AUS</v>
          </cell>
          <cell r="K7895" t="str">
            <v>AU</v>
          </cell>
          <cell r="L7895" t="str">
            <v>Rybenleigh Pty Ltd</v>
          </cell>
          <cell r="M7895" t="str">
            <v>Business</v>
          </cell>
          <cell r="N7895" t="str">
            <v>QLD</v>
          </cell>
          <cell r="O7895" t="str">
            <v>PO Box 327</v>
          </cell>
          <cell r="P7895">
            <v>4820</v>
          </cell>
          <cell r="Q7895" t="str">
            <v>NO</v>
          </cell>
          <cell r="R7895" t="str">
            <v>AUD</v>
          </cell>
          <cell r="U7895" t="str">
            <v>7 Inv</v>
          </cell>
          <cell r="V7895" t="str">
            <v>EFT</v>
          </cell>
          <cell r="W7895" t="str">
            <v>EN_AU</v>
          </cell>
          <cell r="X7895" t="str">
            <v>GST</v>
          </cell>
          <cell r="Y7895">
            <v>51351537813</v>
          </cell>
          <cell r="Z7895">
            <v>100</v>
          </cell>
          <cell r="AA7895" t="str">
            <v>NO</v>
          </cell>
          <cell r="AB7895" t="str">
            <v>V-008432</v>
          </cell>
          <cell r="AC7895" t="str">
            <v>V-001707</v>
          </cell>
        </row>
        <row r="7896">
          <cell r="D7896" t="str">
            <v>Rydges Fortitude Valley</v>
          </cell>
          <cell r="E7896" t="str">
            <v>RYDGES FOR</v>
          </cell>
          <cell r="I7896" t="str">
            <v>BOWEN HILLS</v>
          </cell>
          <cell r="J7896" t="str">
            <v>AUS</v>
          </cell>
          <cell r="K7896" t="str">
            <v>AU</v>
          </cell>
          <cell r="L7896" t="str">
            <v>Rydges Fortitude Valley</v>
          </cell>
          <cell r="M7896" t="str">
            <v>Business</v>
          </cell>
          <cell r="N7896" t="str">
            <v>QLD</v>
          </cell>
          <cell r="O7896" t="str">
            <v>601 Gregory Terrace</v>
          </cell>
          <cell r="P7896">
            <v>4006</v>
          </cell>
          <cell r="Q7896" t="str">
            <v>NO</v>
          </cell>
          <cell r="R7896" t="str">
            <v>AUD</v>
          </cell>
          <cell r="U7896" t="str">
            <v>7 Inv</v>
          </cell>
          <cell r="V7896" t="str">
            <v>EFT</v>
          </cell>
          <cell r="W7896" t="str">
            <v>EN_AU</v>
          </cell>
          <cell r="X7896" t="str">
            <v>GST</v>
          </cell>
          <cell r="Y7896">
            <v>40520545603</v>
          </cell>
          <cell r="Z7896">
            <v>100</v>
          </cell>
          <cell r="AA7896" t="str">
            <v>NO</v>
          </cell>
          <cell r="AB7896" t="str">
            <v>V-008435</v>
          </cell>
          <cell r="AC7896" t="str">
            <v>V-006096</v>
          </cell>
        </row>
        <row r="7897">
          <cell r="D7897" t="str">
            <v>Rynnes Hardware &amp; Sports Store</v>
          </cell>
          <cell r="E7897" t="str">
            <v>RYNNES HAR</v>
          </cell>
          <cell r="I7897" t="str">
            <v>JAMESTOWN</v>
          </cell>
          <cell r="J7897" t="str">
            <v>AUS</v>
          </cell>
          <cell r="K7897" t="str">
            <v>AU</v>
          </cell>
          <cell r="L7897" t="str">
            <v>Rynnes Hardware &amp; Sports Store</v>
          </cell>
          <cell r="M7897" t="str">
            <v>Business</v>
          </cell>
          <cell r="N7897" t="str">
            <v>SA</v>
          </cell>
          <cell r="O7897" t="str">
            <v>49-51 Irvine Street</v>
          </cell>
          <cell r="P7897">
            <v>5491</v>
          </cell>
          <cell r="Q7897" t="str">
            <v>NO</v>
          </cell>
          <cell r="R7897" t="str">
            <v>AUD</v>
          </cell>
          <cell r="U7897" t="str">
            <v>30 Inv</v>
          </cell>
          <cell r="V7897" t="str">
            <v>EFT</v>
          </cell>
          <cell r="W7897" t="str">
            <v>EN_AU</v>
          </cell>
          <cell r="X7897" t="str">
            <v>GST</v>
          </cell>
          <cell r="Y7897">
            <v>53997923865</v>
          </cell>
          <cell r="Z7897">
            <v>100</v>
          </cell>
          <cell r="AA7897" t="str">
            <v>NO</v>
          </cell>
          <cell r="AB7897" t="str">
            <v>V-008436</v>
          </cell>
          <cell r="AC7897" t="str">
            <v>V-000836</v>
          </cell>
        </row>
        <row r="7898">
          <cell r="D7898" t="str">
            <v>S &amp; C Mcgowan</v>
          </cell>
          <cell r="E7898" t="str">
            <v>S &amp; C MCGO</v>
          </cell>
          <cell r="I7898" t="str">
            <v>KINGSCOTE</v>
          </cell>
          <cell r="J7898" t="str">
            <v>AUS</v>
          </cell>
          <cell r="K7898" t="str">
            <v>AU</v>
          </cell>
          <cell r="L7898" t="str">
            <v>S &amp; C Mcgowan</v>
          </cell>
          <cell r="M7898" t="str">
            <v>Business</v>
          </cell>
          <cell r="N7898" t="str">
            <v>SA</v>
          </cell>
          <cell r="O7898" t="str">
            <v>Dauncey Street</v>
          </cell>
          <cell r="P7898">
            <v>5223</v>
          </cell>
          <cell r="Q7898" t="str">
            <v>NO</v>
          </cell>
          <cell r="R7898" t="str">
            <v>AUD</v>
          </cell>
          <cell r="U7898" t="str">
            <v>14 Inv</v>
          </cell>
          <cell r="V7898" t="str">
            <v>EFT</v>
          </cell>
          <cell r="W7898" t="str">
            <v>EN_AU</v>
          </cell>
          <cell r="X7898" t="str">
            <v>Exempt</v>
          </cell>
          <cell r="Y7898">
            <v>92991916006</v>
          </cell>
          <cell r="Z7898">
            <v>100</v>
          </cell>
          <cell r="AA7898" t="str">
            <v>NO</v>
          </cell>
          <cell r="AB7898" t="str">
            <v>V-008439</v>
          </cell>
          <cell r="AC7898" t="str">
            <v>V-008501</v>
          </cell>
        </row>
        <row r="7899">
          <cell r="D7899" t="str">
            <v>S &amp; E Polomka Pty Ltd</v>
          </cell>
          <cell r="E7899" t="str">
            <v>S &amp; E POLO</v>
          </cell>
          <cell r="I7899" t="str">
            <v>PETERBOROUGH</v>
          </cell>
          <cell r="J7899" t="str">
            <v>AUS</v>
          </cell>
          <cell r="K7899" t="str">
            <v>AU</v>
          </cell>
          <cell r="L7899" t="str">
            <v>S &amp; E Polomka Pty Ltd</v>
          </cell>
          <cell r="M7899" t="str">
            <v>Business</v>
          </cell>
          <cell r="N7899" t="str">
            <v>SA</v>
          </cell>
          <cell r="O7899" t="str">
            <v>267 Main Street</v>
          </cell>
          <cell r="P7899">
            <v>5422</v>
          </cell>
          <cell r="Q7899" t="str">
            <v>NO</v>
          </cell>
          <cell r="R7899" t="str">
            <v>AUD</v>
          </cell>
          <cell r="U7899" t="str">
            <v>14 Inv</v>
          </cell>
          <cell r="V7899" t="str">
            <v>EFT</v>
          </cell>
          <cell r="W7899" t="str">
            <v>EN_AU</v>
          </cell>
          <cell r="X7899" t="str">
            <v>GST</v>
          </cell>
          <cell r="Y7899">
            <v>50007546376</v>
          </cell>
          <cell r="Z7899">
            <v>100</v>
          </cell>
          <cell r="AA7899" t="str">
            <v>NO</v>
          </cell>
          <cell r="AB7899" t="str">
            <v>V-008440</v>
          </cell>
          <cell r="AC7899" t="str">
            <v>V-001744</v>
          </cell>
        </row>
        <row r="7900">
          <cell r="D7900" t="str">
            <v>S &amp; Ij Watson</v>
          </cell>
          <cell r="E7900" t="str">
            <v>WATSON S &amp;</v>
          </cell>
          <cell r="I7900" t="str">
            <v>BAIRNSDALE</v>
          </cell>
          <cell r="J7900" t="str">
            <v>AUS</v>
          </cell>
          <cell r="K7900" t="str">
            <v>AU</v>
          </cell>
          <cell r="L7900" t="str">
            <v>S &amp; Ij Watson</v>
          </cell>
          <cell r="M7900" t="str">
            <v>Business</v>
          </cell>
          <cell r="N7900" t="str">
            <v>VIC</v>
          </cell>
          <cell r="O7900" t="str">
            <v>3 Cooma Street</v>
          </cell>
          <cell r="P7900">
            <v>3875</v>
          </cell>
          <cell r="Q7900" t="str">
            <v>NO</v>
          </cell>
          <cell r="R7900" t="str">
            <v>AUD</v>
          </cell>
          <cell r="U7900" t="str">
            <v>21 Inv</v>
          </cell>
          <cell r="V7900" t="str">
            <v>EFT</v>
          </cell>
          <cell r="W7900" t="str">
            <v>EN_AU</v>
          </cell>
          <cell r="X7900" t="str">
            <v>GST</v>
          </cell>
          <cell r="Y7900">
            <v>76272665865</v>
          </cell>
          <cell r="Z7900">
            <v>100</v>
          </cell>
          <cell r="AA7900" t="str">
            <v>NO</v>
          </cell>
          <cell r="AB7900" t="str">
            <v>V-008441</v>
          </cell>
          <cell r="AC7900" t="str">
            <v>V-002568</v>
          </cell>
        </row>
        <row r="7901">
          <cell r="D7901" t="str">
            <v>S &amp; K Electrical Contracting</v>
          </cell>
          <cell r="E7901" t="str">
            <v>S &amp; K ELEC</v>
          </cell>
          <cell r="I7901" t="str">
            <v>WONTHELLA</v>
          </cell>
          <cell r="J7901" t="str">
            <v>AUS</v>
          </cell>
          <cell r="K7901" t="str">
            <v>AU</v>
          </cell>
          <cell r="L7901" t="str">
            <v>S &amp; K Electrical Contracting</v>
          </cell>
          <cell r="M7901" t="str">
            <v>Business</v>
          </cell>
          <cell r="N7901" t="str">
            <v>WA</v>
          </cell>
          <cell r="O7901" t="str">
            <v>PO Box 5160</v>
          </cell>
          <cell r="P7901">
            <v>6531</v>
          </cell>
          <cell r="Q7901" t="str">
            <v>NO</v>
          </cell>
          <cell r="R7901" t="str">
            <v>AUD</v>
          </cell>
          <cell r="U7901" t="str">
            <v>14 Inv</v>
          </cell>
          <cell r="V7901" t="str">
            <v>EFT</v>
          </cell>
          <cell r="W7901" t="str">
            <v>EN_AU</v>
          </cell>
          <cell r="X7901" t="str">
            <v>GST</v>
          </cell>
          <cell r="Y7901">
            <v>77104590972</v>
          </cell>
          <cell r="Z7901">
            <v>100</v>
          </cell>
          <cell r="AA7901" t="str">
            <v>NO</v>
          </cell>
          <cell r="AB7901" t="str">
            <v>V-008444</v>
          </cell>
          <cell r="AC7901" t="str">
            <v>V-003900</v>
          </cell>
        </row>
        <row r="7902">
          <cell r="D7902" t="str">
            <v>S &amp; L Golding Pty Ltd</v>
          </cell>
          <cell r="E7902" t="str">
            <v>S &amp; L GOLD</v>
          </cell>
          <cell r="I7902" t="str">
            <v>LOXTON</v>
          </cell>
          <cell r="J7902" t="str">
            <v>AUS</v>
          </cell>
          <cell r="K7902" t="str">
            <v>AU</v>
          </cell>
          <cell r="L7902" t="str">
            <v>S &amp; L Golding Pty Ltd</v>
          </cell>
          <cell r="M7902" t="str">
            <v>Business</v>
          </cell>
          <cell r="N7902" t="str">
            <v>SA</v>
          </cell>
          <cell r="O7902" t="str">
            <v>12 East Terrace</v>
          </cell>
          <cell r="P7902">
            <v>5333</v>
          </cell>
          <cell r="Q7902" t="str">
            <v>NO</v>
          </cell>
          <cell r="R7902" t="str">
            <v>AUD</v>
          </cell>
          <cell r="U7902" t="str">
            <v>30 Inv</v>
          </cell>
          <cell r="V7902" t="str">
            <v>EFT</v>
          </cell>
          <cell r="W7902" t="str">
            <v>EN_AU</v>
          </cell>
          <cell r="X7902" t="str">
            <v>GST</v>
          </cell>
          <cell r="Y7902">
            <v>28103777528</v>
          </cell>
          <cell r="Z7902">
            <v>100</v>
          </cell>
          <cell r="AA7902" t="str">
            <v>NO</v>
          </cell>
          <cell r="AB7902" t="str">
            <v>V-008446</v>
          </cell>
          <cell r="AC7902" t="str">
            <v>V-001962</v>
          </cell>
        </row>
        <row r="7903">
          <cell r="D7903" t="str">
            <v>S &amp; L Printers Unit Trust T/A</v>
          </cell>
          <cell r="E7903" t="str">
            <v>S &amp; L PRIN</v>
          </cell>
          <cell r="I7903" t="str">
            <v>HORSHAM</v>
          </cell>
          <cell r="J7903" t="str">
            <v>AUS</v>
          </cell>
          <cell r="K7903" t="str">
            <v>AU</v>
          </cell>
          <cell r="L7903" t="str">
            <v>S &amp; L Printers Unit Trust T/A</v>
          </cell>
          <cell r="M7903" t="str">
            <v>Business</v>
          </cell>
          <cell r="N7903" t="str">
            <v>VIC</v>
          </cell>
          <cell r="O7903" t="str">
            <v>PO Box 730</v>
          </cell>
          <cell r="P7903">
            <v>3402</v>
          </cell>
          <cell r="Q7903" t="str">
            <v>NO</v>
          </cell>
          <cell r="R7903" t="str">
            <v>AUD</v>
          </cell>
          <cell r="U7903" t="str">
            <v>14 Inv</v>
          </cell>
          <cell r="V7903" t="str">
            <v>EFT</v>
          </cell>
          <cell r="W7903" t="str">
            <v>EN_AU</v>
          </cell>
          <cell r="X7903" t="str">
            <v>GST</v>
          </cell>
          <cell r="Y7903">
            <v>82627136299</v>
          </cell>
          <cell r="Z7903">
            <v>100</v>
          </cell>
          <cell r="AA7903" t="str">
            <v>NO</v>
          </cell>
          <cell r="AB7903" t="str">
            <v>V-008451</v>
          </cell>
          <cell r="AC7903" t="str">
            <v>V-008894</v>
          </cell>
        </row>
        <row r="7904">
          <cell r="D7904" t="str">
            <v>S &amp; L Quantock</v>
          </cell>
          <cell r="E7904" t="str">
            <v>S &amp; L QUAN</v>
          </cell>
          <cell r="I7904" t="str">
            <v>GREEN HEAD</v>
          </cell>
          <cell r="J7904" t="str">
            <v>AUS</v>
          </cell>
          <cell r="K7904" t="str">
            <v>AU</v>
          </cell>
          <cell r="L7904" t="str">
            <v>S &amp; L Quantock</v>
          </cell>
          <cell r="M7904" t="str">
            <v>Business</v>
          </cell>
          <cell r="N7904" t="str">
            <v>WA</v>
          </cell>
          <cell r="O7904" t="str">
            <v>5B Hutchcraft Court</v>
          </cell>
          <cell r="P7904">
            <v>6514</v>
          </cell>
          <cell r="Q7904" t="str">
            <v>NO</v>
          </cell>
          <cell r="R7904" t="str">
            <v>AUD</v>
          </cell>
          <cell r="U7904" t="str">
            <v>14 Inv</v>
          </cell>
          <cell r="V7904" t="str">
            <v>EFT</v>
          </cell>
          <cell r="W7904" t="str">
            <v>EN_AU</v>
          </cell>
          <cell r="X7904" t="str">
            <v>GST</v>
          </cell>
          <cell r="Y7904">
            <v>45885038276</v>
          </cell>
          <cell r="Z7904">
            <v>100</v>
          </cell>
          <cell r="AA7904" t="str">
            <v>NO</v>
          </cell>
          <cell r="AB7904" t="str">
            <v>V-008453</v>
          </cell>
          <cell r="AC7904" t="str">
            <v>V-010525</v>
          </cell>
        </row>
        <row r="7905">
          <cell r="D7905" t="str">
            <v>S &amp; M Handyman Services</v>
          </cell>
          <cell r="E7905" t="str">
            <v>S &amp; M HAND</v>
          </cell>
          <cell r="I7905" t="str">
            <v>STANTHORPE</v>
          </cell>
          <cell r="J7905" t="str">
            <v>AUS</v>
          </cell>
          <cell r="K7905" t="str">
            <v>AU</v>
          </cell>
          <cell r="L7905" t="str">
            <v>S &amp; M Handyman Services</v>
          </cell>
          <cell r="M7905" t="str">
            <v>Business</v>
          </cell>
          <cell r="N7905" t="str">
            <v>QLD</v>
          </cell>
          <cell r="O7905" t="str">
            <v>23 Denham Street</v>
          </cell>
          <cell r="P7905">
            <v>4380</v>
          </cell>
          <cell r="Q7905" t="str">
            <v>NO</v>
          </cell>
          <cell r="R7905" t="str">
            <v>AUD</v>
          </cell>
          <cell r="U7905" t="str">
            <v>01 Inv</v>
          </cell>
          <cell r="V7905" t="str">
            <v>EFT</v>
          </cell>
          <cell r="W7905" t="str">
            <v>EN_AU</v>
          </cell>
          <cell r="X7905" t="str">
            <v>GST</v>
          </cell>
          <cell r="Y7905">
            <v>53604981276</v>
          </cell>
          <cell r="Z7905">
            <v>100</v>
          </cell>
          <cell r="AA7905" t="str">
            <v>NO</v>
          </cell>
          <cell r="AB7905" t="str">
            <v>V-008454</v>
          </cell>
          <cell r="AC7905" t="str">
            <v>V-004336</v>
          </cell>
        </row>
        <row r="7906">
          <cell r="D7906" t="str">
            <v>S &amp; R Maslij</v>
          </cell>
          <cell r="E7906" t="str">
            <v>S &amp; R MASL</v>
          </cell>
          <cell r="I7906" t="str">
            <v>BORDEN</v>
          </cell>
          <cell r="J7906" t="str">
            <v>AUS</v>
          </cell>
          <cell r="K7906" t="str">
            <v>AU</v>
          </cell>
          <cell r="L7906" t="str">
            <v>S &amp; R Maslij</v>
          </cell>
          <cell r="M7906" t="str">
            <v>Business</v>
          </cell>
          <cell r="N7906" t="str">
            <v>WA</v>
          </cell>
          <cell r="O7906" t="str">
            <v>PO Box 61</v>
          </cell>
          <cell r="P7906">
            <v>6338</v>
          </cell>
          <cell r="Q7906" t="str">
            <v>NO</v>
          </cell>
          <cell r="R7906" t="str">
            <v>AUD</v>
          </cell>
          <cell r="U7906" t="str">
            <v>01 Inv</v>
          </cell>
          <cell r="V7906" t="str">
            <v>EFT</v>
          </cell>
          <cell r="W7906" t="str">
            <v>EN_AU</v>
          </cell>
          <cell r="X7906" t="str">
            <v>GST</v>
          </cell>
          <cell r="Y7906">
            <v>31021800315</v>
          </cell>
          <cell r="Z7906">
            <v>100</v>
          </cell>
          <cell r="AA7906" t="str">
            <v>NO</v>
          </cell>
          <cell r="AB7906" t="str">
            <v>V-008457</v>
          </cell>
          <cell r="AC7906" t="str">
            <v>V-006642</v>
          </cell>
        </row>
        <row r="7907">
          <cell r="D7907" t="str">
            <v>S &amp; S Refrigeration</v>
          </cell>
          <cell r="E7907" t="str">
            <v>S &amp; S REFR</v>
          </cell>
          <cell r="I7907" t="str">
            <v>ALEXANDRA</v>
          </cell>
          <cell r="J7907" t="str">
            <v>AUS</v>
          </cell>
          <cell r="K7907" t="str">
            <v>AU</v>
          </cell>
          <cell r="L7907" t="str">
            <v>S &amp; S Refrigeration</v>
          </cell>
          <cell r="M7907" t="str">
            <v>Business</v>
          </cell>
          <cell r="N7907" t="str">
            <v>VIC</v>
          </cell>
          <cell r="O7907" t="str">
            <v>59 Bayley Street</v>
          </cell>
          <cell r="P7907">
            <v>3714</v>
          </cell>
          <cell r="Q7907" t="str">
            <v>NO</v>
          </cell>
          <cell r="R7907" t="str">
            <v>AUD</v>
          </cell>
          <cell r="U7907" t="str">
            <v>30 Inv</v>
          </cell>
          <cell r="V7907" t="str">
            <v>EFT</v>
          </cell>
          <cell r="W7907" t="str">
            <v>EN_AU</v>
          </cell>
          <cell r="X7907" t="str">
            <v>GST</v>
          </cell>
          <cell r="Y7907">
            <v>13874487143</v>
          </cell>
          <cell r="Z7907">
            <v>100</v>
          </cell>
          <cell r="AA7907" t="str">
            <v>NO</v>
          </cell>
          <cell r="AB7907" t="str">
            <v>V-008461</v>
          </cell>
          <cell r="AC7907" t="str">
            <v>V-001826</v>
          </cell>
        </row>
        <row r="7908">
          <cell r="D7908" t="str">
            <v>S &amp; SJ Scardetta</v>
          </cell>
          <cell r="E7908" t="str">
            <v>SCARDETTA</v>
          </cell>
          <cell r="I7908" t="str">
            <v>WAGIN</v>
          </cell>
          <cell r="J7908" t="str">
            <v>AUS</v>
          </cell>
          <cell r="K7908" t="str">
            <v>AU</v>
          </cell>
          <cell r="L7908" t="str">
            <v>S &amp; SJ Scardetta</v>
          </cell>
          <cell r="M7908" t="str">
            <v>Business</v>
          </cell>
          <cell r="N7908" t="str">
            <v>WA</v>
          </cell>
          <cell r="O7908" t="str">
            <v>12 Una Street</v>
          </cell>
          <cell r="P7908">
            <v>6315</v>
          </cell>
          <cell r="Q7908" t="str">
            <v>NO</v>
          </cell>
          <cell r="R7908" t="str">
            <v>AUD</v>
          </cell>
          <cell r="U7908" t="str">
            <v>01 Inv</v>
          </cell>
          <cell r="V7908" t="str">
            <v>EFT</v>
          </cell>
          <cell r="W7908" t="str">
            <v>EN_AU</v>
          </cell>
          <cell r="X7908" t="str">
            <v>GST</v>
          </cell>
          <cell r="Y7908">
            <v>14596411912</v>
          </cell>
          <cell r="Z7908">
            <v>100</v>
          </cell>
          <cell r="AA7908" t="str">
            <v>NO</v>
          </cell>
          <cell r="AB7908" t="str">
            <v>V-008464</v>
          </cell>
          <cell r="AC7908" t="str">
            <v>V-006524</v>
          </cell>
        </row>
        <row r="7909">
          <cell r="D7909" t="str">
            <v>S And B Kelly</v>
          </cell>
          <cell r="E7909" t="str">
            <v>S AND B KE</v>
          </cell>
          <cell r="I7909" t="str">
            <v>LESCHENAULT</v>
          </cell>
          <cell r="J7909" t="str">
            <v>AUS</v>
          </cell>
          <cell r="K7909" t="str">
            <v>AU</v>
          </cell>
          <cell r="L7909" t="str">
            <v>S And B Kelly</v>
          </cell>
          <cell r="M7909" t="str">
            <v>Business</v>
          </cell>
          <cell r="N7909" t="str">
            <v>WA</v>
          </cell>
          <cell r="O7909" t="str">
            <v>5 Feast Place</v>
          </cell>
          <cell r="P7909">
            <v>6233</v>
          </cell>
          <cell r="Q7909" t="str">
            <v>NO</v>
          </cell>
          <cell r="R7909" t="str">
            <v>AUD</v>
          </cell>
          <cell r="U7909" t="str">
            <v>01 Inv</v>
          </cell>
          <cell r="V7909" t="str">
            <v>EFT</v>
          </cell>
          <cell r="W7909" t="str">
            <v>EN_AU</v>
          </cell>
          <cell r="X7909" t="str">
            <v>Exempt</v>
          </cell>
          <cell r="Y7909">
            <v>99999999999</v>
          </cell>
          <cell r="Z7909">
            <v>100</v>
          </cell>
          <cell r="AA7909" t="str">
            <v>NO</v>
          </cell>
          <cell r="AB7909" t="str">
            <v>V-008465</v>
          </cell>
          <cell r="AC7909" t="str">
            <v>V-009670</v>
          </cell>
        </row>
        <row r="7910">
          <cell r="D7910" t="str">
            <v>S And I Ellingham Family Trust</v>
          </cell>
          <cell r="E7910" t="str">
            <v>S AND I EL</v>
          </cell>
          <cell r="I7910" t="str">
            <v>LESCHENAULT</v>
          </cell>
          <cell r="J7910" t="str">
            <v>AUS</v>
          </cell>
          <cell r="K7910" t="str">
            <v>AU</v>
          </cell>
          <cell r="L7910" t="str">
            <v>S And I Ellingham Family Trust</v>
          </cell>
          <cell r="M7910" t="str">
            <v>Business</v>
          </cell>
          <cell r="N7910" t="str">
            <v>WA</v>
          </cell>
          <cell r="O7910" t="str">
            <v>15 Balmoral Boulevard</v>
          </cell>
          <cell r="P7910">
            <v>6233</v>
          </cell>
          <cell r="Q7910" t="str">
            <v>NO</v>
          </cell>
          <cell r="R7910" t="str">
            <v>AUD</v>
          </cell>
          <cell r="U7910" t="str">
            <v>14 Inv</v>
          </cell>
          <cell r="V7910" t="str">
            <v>EFT</v>
          </cell>
          <cell r="W7910" t="str">
            <v>EN_AU</v>
          </cell>
          <cell r="X7910" t="str">
            <v>Exempt</v>
          </cell>
          <cell r="Y7910">
            <v>19297207120</v>
          </cell>
          <cell r="Z7910">
            <v>100</v>
          </cell>
          <cell r="AA7910" t="str">
            <v>NO</v>
          </cell>
          <cell r="AB7910" t="str">
            <v>V-008467</v>
          </cell>
          <cell r="AC7910" t="str">
            <v>V-010644</v>
          </cell>
        </row>
        <row r="7911">
          <cell r="D7911" t="str">
            <v>S C E M Security Services</v>
          </cell>
          <cell r="E7911" t="str">
            <v>S C E M S</v>
          </cell>
          <cell r="I7911" t="str">
            <v>QUIRINDI</v>
          </cell>
          <cell r="J7911" t="str">
            <v>AUS</v>
          </cell>
          <cell r="K7911" t="str">
            <v>AU</v>
          </cell>
          <cell r="L7911" t="str">
            <v>S C E M Security Services</v>
          </cell>
          <cell r="M7911" t="str">
            <v>Business</v>
          </cell>
          <cell r="N7911" t="str">
            <v>NSW</v>
          </cell>
          <cell r="O7911" t="str">
            <v>PO Box 19</v>
          </cell>
          <cell r="P7911">
            <v>2343</v>
          </cell>
          <cell r="Q7911" t="str">
            <v>NO</v>
          </cell>
          <cell r="R7911" t="str">
            <v>AUD</v>
          </cell>
          <cell r="U7911" t="str">
            <v>7 Inv</v>
          </cell>
          <cell r="V7911" t="str">
            <v>EFT</v>
          </cell>
          <cell r="W7911" t="str">
            <v>EN_AU</v>
          </cell>
          <cell r="X7911" t="str">
            <v>GST</v>
          </cell>
          <cell r="Y7911">
            <v>41836409055</v>
          </cell>
          <cell r="Z7911">
            <v>100</v>
          </cell>
          <cell r="AA7911" t="str">
            <v>NO</v>
          </cell>
          <cell r="AB7911" t="str">
            <v>V-008468</v>
          </cell>
          <cell r="AC7911" t="str">
            <v>V-007689</v>
          </cell>
        </row>
        <row r="7912">
          <cell r="D7912" t="str">
            <v>S Davies</v>
          </cell>
          <cell r="E7912" t="str">
            <v>S DAVIES</v>
          </cell>
          <cell r="I7912" t="str">
            <v>DOCKER</v>
          </cell>
          <cell r="J7912" t="str">
            <v>AUS</v>
          </cell>
          <cell r="K7912" t="str">
            <v>AU</v>
          </cell>
          <cell r="L7912" t="str">
            <v>S Davies</v>
          </cell>
          <cell r="M7912" t="str">
            <v>Business</v>
          </cell>
          <cell r="N7912" t="str">
            <v>VIC</v>
          </cell>
          <cell r="O7912" t="str">
            <v>740 Oxley Meadow Creek Road</v>
          </cell>
          <cell r="P7912">
            <v>3678</v>
          </cell>
          <cell r="Q7912" t="str">
            <v>NO</v>
          </cell>
          <cell r="R7912" t="str">
            <v>AUD</v>
          </cell>
          <cell r="U7912" t="str">
            <v>14 Inv</v>
          </cell>
          <cell r="V7912" t="str">
            <v>EFT</v>
          </cell>
          <cell r="W7912" t="str">
            <v>EN_AU</v>
          </cell>
          <cell r="X7912" t="str">
            <v>GST</v>
          </cell>
          <cell r="Y7912">
            <v>51316712257</v>
          </cell>
          <cell r="Z7912">
            <v>100</v>
          </cell>
          <cell r="AA7912" t="str">
            <v>NO</v>
          </cell>
          <cell r="AB7912" t="str">
            <v>V-008470</v>
          </cell>
          <cell r="AC7912" t="str">
            <v>V-004084</v>
          </cell>
        </row>
        <row r="7913">
          <cell r="D7913" t="str">
            <v>S G Crawford &amp; Co</v>
          </cell>
          <cell r="E7913" t="str">
            <v>S G CRAWFO</v>
          </cell>
          <cell r="I7913" t="str">
            <v>JULIA CREEK</v>
          </cell>
          <cell r="J7913" t="str">
            <v>AUS</v>
          </cell>
          <cell r="K7913" t="str">
            <v>AU</v>
          </cell>
          <cell r="L7913" t="str">
            <v>S G Crawford &amp; Co</v>
          </cell>
          <cell r="M7913" t="str">
            <v>Business</v>
          </cell>
          <cell r="N7913" t="str">
            <v>QLD</v>
          </cell>
          <cell r="O7913" t="str">
            <v>60-64 Burke Street</v>
          </cell>
          <cell r="P7913">
            <v>4823</v>
          </cell>
          <cell r="Q7913" t="str">
            <v>NO</v>
          </cell>
          <cell r="R7913" t="str">
            <v>AUD</v>
          </cell>
          <cell r="U7913" t="str">
            <v>30 Inv</v>
          </cell>
          <cell r="V7913" t="str">
            <v>EFT</v>
          </cell>
          <cell r="W7913" t="str">
            <v>EN_AU</v>
          </cell>
          <cell r="X7913" t="str">
            <v>GST</v>
          </cell>
          <cell r="Y7913">
            <v>75851102624</v>
          </cell>
          <cell r="Z7913">
            <v>100</v>
          </cell>
          <cell r="AA7913" t="str">
            <v>NO</v>
          </cell>
          <cell r="AB7913" t="str">
            <v>V-008476</v>
          </cell>
          <cell r="AC7913" t="str">
            <v>V-004008</v>
          </cell>
        </row>
        <row r="7914">
          <cell r="D7914" t="str">
            <v>S Haaren &amp; J Shearer</v>
          </cell>
          <cell r="E7914" t="str">
            <v>S HAAREN &amp;</v>
          </cell>
          <cell r="I7914" t="str">
            <v>GAWLER</v>
          </cell>
          <cell r="J7914" t="str">
            <v>AUS</v>
          </cell>
          <cell r="K7914" t="str">
            <v>AU</v>
          </cell>
          <cell r="L7914" t="str">
            <v>S Haaren &amp; J Shearer</v>
          </cell>
          <cell r="M7914" t="str">
            <v>Business</v>
          </cell>
          <cell r="N7914" t="str">
            <v>SA</v>
          </cell>
          <cell r="O7914" t="str">
            <v>10 Edith Street</v>
          </cell>
          <cell r="P7914">
            <v>5118</v>
          </cell>
          <cell r="Q7914" t="str">
            <v>NO</v>
          </cell>
          <cell r="R7914" t="str">
            <v>AUD</v>
          </cell>
          <cell r="U7914" t="str">
            <v>7 Inv</v>
          </cell>
          <cell r="V7914" t="str">
            <v>EFT</v>
          </cell>
          <cell r="W7914" t="str">
            <v>EN_AU</v>
          </cell>
          <cell r="X7914" t="str">
            <v>GST</v>
          </cell>
          <cell r="Y7914">
            <v>16858524918</v>
          </cell>
          <cell r="Z7914">
            <v>100</v>
          </cell>
          <cell r="AA7914" t="str">
            <v>NO</v>
          </cell>
          <cell r="AB7914" t="str">
            <v>V-008482</v>
          </cell>
          <cell r="AC7914" t="str">
            <v>V-001993</v>
          </cell>
        </row>
        <row r="7915">
          <cell r="D7915" t="str">
            <v>S J Coffey Pty Ltd, Atf Sj Coffey F</v>
          </cell>
          <cell r="E7915" t="str">
            <v>S J COFFEY</v>
          </cell>
          <cell r="I7915" t="str">
            <v>BIRCHIP</v>
          </cell>
          <cell r="J7915" t="str">
            <v>AUS</v>
          </cell>
          <cell r="K7915" t="str">
            <v>AU</v>
          </cell>
          <cell r="L7915" t="str">
            <v>S J Coffey Pty Ltd, Atf Sj Coffey F</v>
          </cell>
          <cell r="M7915" t="str">
            <v>Business</v>
          </cell>
          <cell r="N7915" t="str">
            <v>VIC</v>
          </cell>
          <cell r="O7915" t="str">
            <v>13 Morrison Street</v>
          </cell>
          <cell r="P7915">
            <v>3483</v>
          </cell>
          <cell r="Q7915" t="str">
            <v>NO</v>
          </cell>
          <cell r="R7915" t="str">
            <v>AUD</v>
          </cell>
          <cell r="U7915" t="str">
            <v>14 Inv</v>
          </cell>
          <cell r="V7915" t="str">
            <v>EFT</v>
          </cell>
          <cell r="W7915" t="str">
            <v>EN_AU</v>
          </cell>
          <cell r="X7915" t="str">
            <v>GST</v>
          </cell>
          <cell r="Y7915">
            <v>20384973103</v>
          </cell>
          <cell r="Z7915">
            <v>100</v>
          </cell>
          <cell r="AA7915" t="str">
            <v>NO</v>
          </cell>
          <cell r="AB7915" t="str">
            <v>V-008484</v>
          </cell>
          <cell r="AC7915" t="str">
            <v>V-003139</v>
          </cell>
        </row>
        <row r="7916">
          <cell r="D7916" t="str">
            <v>S J Macdonald</v>
          </cell>
          <cell r="E7916" t="str">
            <v>S J MACDON</v>
          </cell>
          <cell r="I7916" t="str">
            <v>MANJIMUP</v>
          </cell>
          <cell r="J7916" t="str">
            <v>AUS</v>
          </cell>
          <cell r="K7916" t="str">
            <v>AU</v>
          </cell>
          <cell r="L7916" t="str">
            <v>S J Macdonald</v>
          </cell>
          <cell r="M7916" t="str">
            <v>Business</v>
          </cell>
          <cell r="N7916" t="str">
            <v>WA</v>
          </cell>
          <cell r="O7916" t="str">
            <v>42 Jarrah Road</v>
          </cell>
          <cell r="P7916">
            <v>6258</v>
          </cell>
          <cell r="Q7916" t="str">
            <v>NO</v>
          </cell>
          <cell r="R7916" t="str">
            <v>AUD</v>
          </cell>
          <cell r="U7916" t="str">
            <v>7 Inv</v>
          </cell>
          <cell r="V7916" t="str">
            <v>EFT</v>
          </cell>
          <cell r="W7916" t="str">
            <v>EN_AU</v>
          </cell>
          <cell r="X7916" t="str">
            <v>Exempt</v>
          </cell>
          <cell r="Y7916">
            <v>47454323280</v>
          </cell>
          <cell r="Z7916">
            <v>100</v>
          </cell>
          <cell r="AA7916" t="str">
            <v>NO</v>
          </cell>
          <cell r="AB7916" t="str">
            <v>V-008485</v>
          </cell>
          <cell r="AC7916" t="str">
            <v>V-003608</v>
          </cell>
        </row>
        <row r="7917">
          <cell r="D7917" t="str">
            <v>S Kister</v>
          </cell>
          <cell r="E7917" t="str">
            <v>KISTER SP</v>
          </cell>
          <cell r="I7917" t="str">
            <v>CLERMONT</v>
          </cell>
          <cell r="J7917" t="str">
            <v>AUS</v>
          </cell>
          <cell r="K7917" t="str">
            <v>AU</v>
          </cell>
          <cell r="L7917" t="str">
            <v>S Kister</v>
          </cell>
          <cell r="M7917" t="str">
            <v>Business</v>
          </cell>
          <cell r="N7917" t="str">
            <v>QLD</v>
          </cell>
          <cell r="O7917" t="str">
            <v>PO Box 511</v>
          </cell>
          <cell r="P7917">
            <v>4721</v>
          </cell>
          <cell r="Q7917" t="str">
            <v>NO</v>
          </cell>
          <cell r="R7917" t="str">
            <v>AUD</v>
          </cell>
          <cell r="U7917" t="str">
            <v>01 Inv</v>
          </cell>
          <cell r="V7917" t="str">
            <v>EFT</v>
          </cell>
          <cell r="W7917" t="str">
            <v>EN_AU</v>
          </cell>
          <cell r="X7917" t="str">
            <v>GST</v>
          </cell>
          <cell r="Y7917">
            <v>33198740887</v>
          </cell>
          <cell r="Z7917">
            <v>100</v>
          </cell>
          <cell r="AA7917" t="str">
            <v>NO</v>
          </cell>
          <cell r="AB7917" t="str">
            <v>V-008487</v>
          </cell>
          <cell r="AC7917" t="str">
            <v>V-009598</v>
          </cell>
        </row>
        <row r="7918">
          <cell r="D7918" t="str">
            <v>S L Morris Ta Morris Rural Contract</v>
          </cell>
          <cell r="E7918" t="str">
            <v>S L MORRIS</v>
          </cell>
          <cell r="I7918" t="str">
            <v>MOURA</v>
          </cell>
          <cell r="J7918" t="str">
            <v>AUS</v>
          </cell>
          <cell r="K7918" t="str">
            <v>AU</v>
          </cell>
          <cell r="L7918" t="str">
            <v>S L Morris Ta Morris Rural Contract</v>
          </cell>
          <cell r="M7918" t="str">
            <v>Business</v>
          </cell>
          <cell r="N7918" t="str">
            <v>QLD</v>
          </cell>
          <cell r="O7918" t="str">
            <v>163 Saleyards Road</v>
          </cell>
          <cell r="P7918">
            <v>4718</v>
          </cell>
          <cell r="Q7918" t="str">
            <v>NO</v>
          </cell>
          <cell r="R7918" t="str">
            <v>AUD</v>
          </cell>
          <cell r="U7918" t="str">
            <v>01 Inv</v>
          </cell>
          <cell r="V7918" t="str">
            <v>EFT</v>
          </cell>
          <cell r="W7918" t="str">
            <v>EN_AU</v>
          </cell>
          <cell r="X7918" t="str">
            <v>GST</v>
          </cell>
          <cell r="Y7918">
            <v>69586039752</v>
          </cell>
          <cell r="Z7918">
            <v>100</v>
          </cell>
          <cell r="AA7918" t="str">
            <v>NO</v>
          </cell>
          <cell r="AB7918" t="str">
            <v>V-008489</v>
          </cell>
          <cell r="AC7918" t="str">
            <v>V-002088</v>
          </cell>
        </row>
        <row r="7919">
          <cell r="D7919" t="str">
            <v>S L Murphy</v>
          </cell>
          <cell r="E7919" t="str">
            <v>S L MURPHY</v>
          </cell>
          <cell r="I7919" t="str">
            <v>WARRACKNABEAL</v>
          </cell>
          <cell r="J7919" t="str">
            <v>AUS</v>
          </cell>
          <cell r="K7919" t="str">
            <v>AU</v>
          </cell>
          <cell r="L7919" t="str">
            <v>S L Murphy</v>
          </cell>
          <cell r="M7919" t="str">
            <v>Business</v>
          </cell>
          <cell r="N7919" t="str">
            <v>VIC</v>
          </cell>
          <cell r="O7919" t="str">
            <v>PO Box 269</v>
          </cell>
          <cell r="P7919">
            <v>3393</v>
          </cell>
          <cell r="Q7919" t="str">
            <v>NO</v>
          </cell>
          <cell r="R7919" t="str">
            <v>AUD</v>
          </cell>
          <cell r="U7919" t="str">
            <v>01 Inv</v>
          </cell>
          <cell r="V7919" t="str">
            <v>EFT</v>
          </cell>
          <cell r="W7919" t="str">
            <v>EN_AU</v>
          </cell>
          <cell r="X7919" t="str">
            <v>GST</v>
          </cell>
          <cell r="Y7919">
            <v>32361987160</v>
          </cell>
          <cell r="Z7919">
            <v>100</v>
          </cell>
          <cell r="AA7919" t="str">
            <v>NO</v>
          </cell>
          <cell r="AB7919" t="str">
            <v>V-008494</v>
          </cell>
          <cell r="AC7919" t="str">
            <v>V-004763</v>
          </cell>
        </row>
        <row r="7920">
          <cell r="D7920" t="str">
            <v>S P And N Durrant</v>
          </cell>
          <cell r="E7920" t="str">
            <v>S P AND N</v>
          </cell>
          <cell r="I7920" t="str">
            <v>MOAMA</v>
          </cell>
          <cell r="J7920" t="str">
            <v>AUS</v>
          </cell>
          <cell r="K7920" t="str">
            <v>AU</v>
          </cell>
          <cell r="L7920" t="str">
            <v>S P And N Durrant</v>
          </cell>
          <cell r="M7920" t="str">
            <v>Business</v>
          </cell>
          <cell r="N7920" t="str">
            <v>NSW</v>
          </cell>
          <cell r="O7920" t="str">
            <v>Rmb 2650 Perricoota Road</v>
          </cell>
          <cell r="P7920">
            <v>2731</v>
          </cell>
          <cell r="Q7920" t="str">
            <v>NO</v>
          </cell>
          <cell r="R7920" t="str">
            <v>AUD</v>
          </cell>
          <cell r="U7920" t="str">
            <v>7 Inv</v>
          </cell>
          <cell r="V7920" t="str">
            <v>EFT</v>
          </cell>
          <cell r="W7920" t="str">
            <v>EN_AU</v>
          </cell>
          <cell r="X7920" t="str">
            <v>Exempt</v>
          </cell>
          <cell r="Y7920">
            <v>67393136213</v>
          </cell>
          <cell r="Z7920">
            <v>100</v>
          </cell>
          <cell r="AA7920" t="str">
            <v>NO</v>
          </cell>
          <cell r="AB7920" t="str">
            <v>V-008495</v>
          </cell>
          <cell r="AC7920" t="str">
            <v>V-009911</v>
          </cell>
        </row>
        <row r="7921">
          <cell r="D7921" t="str">
            <v>S R Lindner Plumbing</v>
          </cell>
          <cell r="E7921" t="str">
            <v>S R LINDNE</v>
          </cell>
          <cell r="I7921" t="str">
            <v>PALMER</v>
          </cell>
          <cell r="J7921" t="str">
            <v>AUS</v>
          </cell>
          <cell r="K7921" t="str">
            <v>AU</v>
          </cell>
          <cell r="L7921" t="str">
            <v>S R Lindner Plumbing</v>
          </cell>
          <cell r="M7921" t="str">
            <v>Business</v>
          </cell>
          <cell r="N7921" t="str">
            <v>SA</v>
          </cell>
          <cell r="O7921" t="str">
            <v>Post Office</v>
          </cell>
          <cell r="P7921">
            <v>5237</v>
          </cell>
          <cell r="Q7921" t="str">
            <v>NO</v>
          </cell>
          <cell r="R7921" t="str">
            <v>AUD</v>
          </cell>
          <cell r="U7921" t="str">
            <v>14 Inv</v>
          </cell>
          <cell r="V7921" t="str">
            <v>EFT</v>
          </cell>
          <cell r="W7921" t="str">
            <v>EN_AU</v>
          </cell>
          <cell r="X7921" t="str">
            <v>Exempt</v>
          </cell>
          <cell r="Y7921">
            <v>41240365775</v>
          </cell>
          <cell r="Z7921">
            <v>100</v>
          </cell>
          <cell r="AA7921" t="str">
            <v>NO</v>
          </cell>
          <cell r="AB7921" t="str">
            <v>V-008500</v>
          </cell>
          <cell r="AC7921" t="str">
            <v>V-007003</v>
          </cell>
        </row>
        <row r="7922">
          <cell r="D7922" t="str">
            <v>S T Hamilton Farm</v>
          </cell>
          <cell r="E7922" t="str">
            <v>S T HAMIL</v>
          </cell>
          <cell r="I7922" t="str">
            <v>ARARAT</v>
          </cell>
          <cell r="J7922" t="str">
            <v>AUS</v>
          </cell>
          <cell r="K7922" t="str">
            <v>AU</v>
          </cell>
          <cell r="L7922" t="str">
            <v>S T Hamilton Farm</v>
          </cell>
          <cell r="M7922" t="str">
            <v>Business</v>
          </cell>
          <cell r="N7922" t="str">
            <v>VIC</v>
          </cell>
          <cell r="O7922" t="str">
            <v>72 Port Fairy Road</v>
          </cell>
          <cell r="P7922">
            <v>3377</v>
          </cell>
          <cell r="Q7922" t="str">
            <v>NO</v>
          </cell>
          <cell r="R7922" t="str">
            <v>AUD</v>
          </cell>
          <cell r="U7922" t="str">
            <v>01 Inv</v>
          </cell>
          <cell r="V7922" t="str">
            <v>EFT</v>
          </cell>
          <cell r="W7922" t="str">
            <v>EN_AU</v>
          </cell>
          <cell r="X7922" t="str">
            <v>Exempt</v>
          </cell>
          <cell r="Y7922">
            <v>24697320768</v>
          </cell>
          <cell r="Z7922">
            <v>100</v>
          </cell>
          <cell r="AA7922" t="str">
            <v>NO</v>
          </cell>
          <cell r="AB7922" t="str">
            <v>V-008501</v>
          </cell>
          <cell r="AC7922" t="str">
            <v>V-010701</v>
          </cell>
        </row>
        <row r="7923">
          <cell r="D7923" t="str">
            <v>S Van Oosterhout &amp; B T Wirth</v>
          </cell>
          <cell r="E7923" t="str">
            <v>ROSEBANK P</v>
          </cell>
          <cell r="I7923" t="str">
            <v>GLEN ELGIN</v>
          </cell>
          <cell r="J7923" t="str">
            <v>AUS</v>
          </cell>
          <cell r="K7923" t="str">
            <v>AU</v>
          </cell>
          <cell r="L7923" t="str">
            <v>S Van Oosterhout &amp; B T Wirth</v>
          </cell>
          <cell r="M7923" t="str">
            <v>Business</v>
          </cell>
          <cell r="N7923" t="str">
            <v>NSW</v>
          </cell>
          <cell r="O7923" t="str">
            <v/>
          </cell>
          <cell r="P7923">
            <v>2370</v>
          </cell>
          <cell r="Q7923" t="str">
            <v>NO</v>
          </cell>
          <cell r="R7923" t="str">
            <v>AUD</v>
          </cell>
          <cell r="U7923" t="str">
            <v>7 Inv</v>
          </cell>
          <cell r="V7923" t="str">
            <v>EFT</v>
          </cell>
          <cell r="W7923" t="str">
            <v>EN_AU</v>
          </cell>
          <cell r="X7923" t="str">
            <v>GST</v>
          </cell>
          <cell r="Y7923">
            <v>45260901529</v>
          </cell>
          <cell r="Z7923">
            <v>100</v>
          </cell>
          <cell r="AA7923" t="str">
            <v>NO</v>
          </cell>
          <cell r="AB7923" t="str">
            <v>V-008502</v>
          </cell>
          <cell r="AC7923" t="str">
            <v>V-004224</v>
          </cell>
        </row>
        <row r="7924">
          <cell r="D7924" t="str">
            <v>S&amp;D Campbell Holdings Pty Ltd</v>
          </cell>
          <cell r="E7924" t="str">
            <v>S&amp;D CAMPBE</v>
          </cell>
          <cell r="I7924" t="str">
            <v>BROKEN HILL</v>
          </cell>
          <cell r="J7924" t="str">
            <v>AUS</v>
          </cell>
          <cell r="K7924" t="str">
            <v>AU</v>
          </cell>
          <cell r="L7924" t="str">
            <v>S&amp;D Campbell Holdings Pty Ltd</v>
          </cell>
          <cell r="M7924" t="str">
            <v>Business</v>
          </cell>
          <cell r="N7924" t="str">
            <v>NSW</v>
          </cell>
          <cell r="O7924" t="str">
            <v>2 Iodide Street</v>
          </cell>
          <cell r="P7924">
            <v>2880</v>
          </cell>
          <cell r="Q7924" t="str">
            <v>NO</v>
          </cell>
          <cell r="R7924" t="str">
            <v>AUD</v>
          </cell>
          <cell r="U7924" t="str">
            <v>30 Inv</v>
          </cell>
          <cell r="V7924" t="str">
            <v>EFT</v>
          </cell>
          <cell r="W7924" t="str">
            <v>EN_AU</v>
          </cell>
          <cell r="X7924" t="str">
            <v>GST</v>
          </cell>
          <cell r="Y7924">
            <v>92114087026</v>
          </cell>
          <cell r="Z7924">
            <v>100</v>
          </cell>
          <cell r="AA7924" t="str">
            <v>NO</v>
          </cell>
          <cell r="AB7924" t="str">
            <v>V-008509</v>
          </cell>
          <cell r="AC7924" t="str">
            <v>V-009047</v>
          </cell>
        </row>
        <row r="7925">
          <cell r="D7925" t="str">
            <v>S&amp;W Weed Company.</v>
          </cell>
          <cell r="E7925" t="str">
            <v>S&amp;W WEED C</v>
          </cell>
          <cell r="I7925" t="str">
            <v>STIRLING</v>
          </cell>
          <cell r="J7925" t="str">
            <v>AUS</v>
          </cell>
          <cell r="K7925" t="str">
            <v>AU</v>
          </cell>
          <cell r="L7925" t="str">
            <v>S&amp;W Weed Company.</v>
          </cell>
          <cell r="M7925" t="str">
            <v>Business</v>
          </cell>
          <cell r="N7925" t="str">
            <v>SA</v>
          </cell>
          <cell r="O7925" t="str">
            <v>PO Box 69</v>
          </cell>
          <cell r="P7925">
            <v>2611</v>
          </cell>
          <cell r="Q7925" t="str">
            <v>NO</v>
          </cell>
          <cell r="R7925" t="str">
            <v>AUD</v>
          </cell>
          <cell r="U7925" t="str">
            <v>30 Inv</v>
          </cell>
          <cell r="V7925" t="str">
            <v>EFT</v>
          </cell>
          <cell r="W7925" t="str">
            <v>EN_AU</v>
          </cell>
          <cell r="X7925" t="str">
            <v>GST</v>
          </cell>
          <cell r="Y7925">
            <v>44061114814</v>
          </cell>
          <cell r="Z7925">
            <v>100</v>
          </cell>
          <cell r="AA7925" t="str">
            <v>NO</v>
          </cell>
          <cell r="AB7925" t="str">
            <v>V-008511</v>
          </cell>
          <cell r="AC7925" t="str">
            <v>V-004169</v>
          </cell>
        </row>
        <row r="7926">
          <cell r="D7926" t="str">
            <v>S.N. Gabbert Constructons Pty Ltd</v>
          </cell>
          <cell r="E7926" t="str">
            <v>S.N. GABBE</v>
          </cell>
          <cell r="I7926" t="str">
            <v>JULIA CREEK</v>
          </cell>
          <cell r="J7926" t="str">
            <v>AUS</v>
          </cell>
          <cell r="K7926" t="str">
            <v>AU</v>
          </cell>
          <cell r="L7926" t="str">
            <v>S.N. Gabbert Constructons Pty Ltd</v>
          </cell>
          <cell r="M7926" t="str">
            <v>Business</v>
          </cell>
          <cell r="N7926" t="str">
            <v>QLD</v>
          </cell>
          <cell r="O7926" t="str">
            <v>45 Goldring Street</v>
          </cell>
          <cell r="P7926">
            <v>4823</v>
          </cell>
          <cell r="Q7926" t="str">
            <v>NO</v>
          </cell>
          <cell r="R7926" t="str">
            <v>AUD</v>
          </cell>
          <cell r="U7926" t="str">
            <v>7 Inv</v>
          </cell>
          <cell r="V7926" t="str">
            <v>EFT</v>
          </cell>
          <cell r="W7926" t="str">
            <v>EN_AU</v>
          </cell>
          <cell r="X7926" t="str">
            <v>GST</v>
          </cell>
          <cell r="Y7926">
            <v>26612932126</v>
          </cell>
          <cell r="Z7926">
            <v>100</v>
          </cell>
          <cell r="AA7926" t="str">
            <v>NO</v>
          </cell>
          <cell r="AB7926" t="str">
            <v>V-008517</v>
          </cell>
          <cell r="AC7926" t="str">
            <v>V-006687</v>
          </cell>
        </row>
        <row r="7927">
          <cell r="D7927" t="str">
            <v>S2 Sport Pty Ltd</v>
          </cell>
          <cell r="E7927" t="str">
            <v>S2 SPORT P</v>
          </cell>
          <cell r="I7927" t="str">
            <v>SPRING GULLY</v>
          </cell>
          <cell r="J7927" t="str">
            <v>AUS</v>
          </cell>
          <cell r="K7927" t="str">
            <v>AU</v>
          </cell>
          <cell r="L7927" t="str">
            <v>S2 Sport Pty Ltd</v>
          </cell>
          <cell r="M7927" t="str">
            <v>Business</v>
          </cell>
          <cell r="N7927" t="str">
            <v>VIC</v>
          </cell>
          <cell r="O7927" t="str">
            <v>3 Bronwyn Court</v>
          </cell>
          <cell r="P7927">
            <v>3550</v>
          </cell>
          <cell r="Q7927" t="str">
            <v>NO</v>
          </cell>
          <cell r="R7927" t="str">
            <v>AUD</v>
          </cell>
          <cell r="U7927" t="str">
            <v>01 Inv</v>
          </cell>
          <cell r="V7927" t="str">
            <v>EFT</v>
          </cell>
          <cell r="W7927" t="str">
            <v>EN_AU</v>
          </cell>
          <cell r="X7927" t="str">
            <v>GST</v>
          </cell>
          <cell r="Y7927">
            <v>18629537560</v>
          </cell>
          <cell r="Z7927">
            <v>100</v>
          </cell>
          <cell r="AA7927" t="str">
            <v>NO</v>
          </cell>
          <cell r="AB7927" t="str">
            <v>V-008518</v>
          </cell>
          <cell r="AC7927" t="str">
            <v>V-006690</v>
          </cell>
        </row>
        <row r="7928">
          <cell r="D7928" t="str">
            <v>S3 Promotions Pty Ltd</v>
          </cell>
          <cell r="E7928" t="str">
            <v>S3 PROMOTI</v>
          </cell>
          <cell r="I7928" t="str">
            <v>BALLARAT</v>
          </cell>
          <cell r="J7928" t="str">
            <v>AUS</v>
          </cell>
          <cell r="K7928" t="str">
            <v>AU</v>
          </cell>
          <cell r="L7928" t="str">
            <v>S3 Promotions Pty Ltd</v>
          </cell>
          <cell r="M7928" t="str">
            <v>Business</v>
          </cell>
          <cell r="N7928" t="str">
            <v>VIC</v>
          </cell>
          <cell r="O7928" t="str">
            <v>98 Bridge Mall</v>
          </cell>
          <cell r="P7928">
            <v>3350</v>
          </cell>
          <cell r="Q7928" t="str">
            <v>NO</v>
          </cell>
          <cell r="R7928" t="str">
            <v>AUD</v>
          </cell>
          <cell r="U7928" t="str">
            <v>14 Inv</v>
          </cell>
          <cell r="V7928" t="str">
            <v>EFT</v>
          </cell>
          <cell r="W7928" t="str">
            <v>EN_AU</v>
          </cell>
          <cell r="X7928" t="str">
            <v>GST</v>
          </cell>
          <cell r="Y7928">
            <v>60147899652</v>
          </cell>
          <cell r="Z7928">
            <v>100</v>
          </cell>
          <cell r="AA7928" t="str">
            <v>NO</v>
          </cell>
          <cell r="AB7928" t="str">
            <v>V-008519</v>
          </cell>
          <cell r="AC7928" t="str">
            <v>V-002295</v>
          </cell>
        </row>
        <row r="7929">
          <cell r="D7929" t="str">
            <v>SA And Vm Woods</v>
          </cell>
          <cell r="E7929" t="str">
            <v>SA AND VM</v>
          </cell>
          <cell r="I7929" t="str">
            <v>KOOTINGAL</v>
          </cell>
          <cell r="J7929" t="str">
            <v>AUS</v>
          </cell>
          <cell r="K7929" t="str">
            <v>AU</v>
          </cell>
          <cell r="L7929" t="str">
            <v>SA And Vm Woods</v>
          </cell>
          <cell r="M7929" t="str">
            <v>Business</v>
          </cell>
          <cell r="N7929" t="str">
            <v>NSW</v>
          </cell>
          <cell r="O7929" t="str">
            <v>712 Back Kootingal Road</v>
          </cell>
          <cell r="P7929">
            <v>2352</v>
          </cell>
          <cell r="Q7929" t="str">
            <v>NO</v>
          </cell>
          <cell r="R7929" t="str">
            <v>AUD</v>
          </cell>
          <cell r="U7929" t="str">
            <v>30 Inv</v>
          </cell>
          <cell r="V7929" t="str">
            <v>EFT</v>
          </cell>
          <cell r="W7929" t="str">
            <v>EN_AU</v>
          </cell>
          <cell r="X7929" t="str">
            <v>GST</v>
          </cell>
          <cell r="Y7929">
            <v>85846292856</v>
          </cell>
          <cell r="Z7929">
            <v>100</v>
          </cell>
          <cell r="AA7929" t="str">
            <v>NO</v>
          </cell>
          <cell r="AB7929" t="str">
            <v>V-008521</v>
          </cell>
          <cell r="AC7929" t="str">
            <v>V-005665</v>
          </cell>
        </row>
        <row r="7930">
          <cell r="D7930" t="str">
            <v>SA And W Eckhardt</v>
          </cell>
          <cell r="E7930" t="str">
            <v>SA AND W E</v>
          </cell>
          <cell r="I7930" t="str">
            <v>CLERMONT</v>
          </cell>
          <cell r="J7930" t="str">
            <v>AUS</v>
          </cell>
          <cell r="K7930" t="str">
            <v>AU</v>
          </cell>
          <cell r="L7930" t="str">
            <v>SA And W Eckhardt</v>
          </cell>
          <cell r="M7930" t="str">
            <v>Business</v>
          </cell>
          <cell r="N7930" t="str">
            <v>QLD</v>
          </cell>
          <cell r="O7930" t="str">
            <v>776 Rubyvale Road</v>
          </cell>
          <cell r="P7930">
            <v>4721</v>
          </cell>
          <cell r="Q7930" t="str">
            <v>NO</v>
          </cell>
          <cell r="R7930" t="str">
            <v>AUD</v>
          </cell>
          <cell r="U7930" t="str">
            <v>30 Inv</v>
          </cell>
          <cell r="V7930" t="str">
            <v>EFT</v>
          </cell>
          <cell r="W7930" t="str">
            <v>EN_AU</v>
          </cell>
          <cell r="X7930" t="str">
            <v>GST</v>
          </cell>
          <cell r="Y7930">
            <v>48477913104</v>
          </cell>
          <cell r="Z7930">
            <v>100</v>
          </cell>
          <cell r="AA7930" t="str">
            <v>NO</v>
          </cell>
          <cell r="AB7930" t="str">
            <v>V-008524</v>
          </cell>
          <cell r="AC7930" t="str">
            <v>V-006150</v>
          </cell>
        </row>
        <row r="7931">
          <cell r="D7931" t="str">
            <v>SA Country Fire Service</v>
          </cell>
          <cell r="E7931" t="str">
            <v>THE COUNTR</v>
          </cell>
          <cell r="I7931" t="str">
            <v>ADELAIDE</v>
          </cell>
          <cell r="J7931" t="str">
            <v>AUS</v>
          </cell>
          <cell r="K7931" t="str">
            <v>AU</v>
          </cell>
          <cell r="L7931" t="str">
            <v>SA Country Fire Service</v>
          </cell>
          <cell r="M7931" t="str">
            <v>Business</v>
          </cell>
          <cell r="N7931" t="str">
            <v>SA</v>
          </cell>
          <cell r="O7931" t="str">
            <v>PO Box 11028</v>
          </cell>
          <cell r="P7931">
            <v>5001</v>
          </cell>
          <cell r="Q7931" t="str">
            <v>NO</v>
          </cell>
          <cell r="R7931" t="str">
            <v>AUD</v>
          </cell>
          <cell r="U7931" t="str">
            <v>01 Inv</v>
          </cell>
          <cell r="V7931" t="str">
            <v>EFT</v>
          </cell>
          <cell r="W7931" t="str">
            <v>EN_AU</v>
          </cell>
          <cell r="X7931" t="str">
            <v>GST</v>
          </cell>
          <cell r="Y7931">
            <v>97677077835</v>
          </cell>
          <cell r="Z7931">
            <v>100</v>
          </cell>
          <cell r="AA7931" t="str">
            <v>NO</v>
          </cell>
          <cell r="AB7931" t="str">
            <v>V-008525</v>
          </cell>
          <cell r="AC7931" t="str">
            <v>V-009649</v>
          </cell>
        </row>
        <row r="7932">
          <cell r="D7932" t="str">
            <v>SA Design &amp; Print</v>
          </cell>
          <cell r="E7932" t="str">
            <v>SA DESIGN</v>
          </cell>
          <cell r="I7932" t="str">
            <v>VICTOR HARBOR</v>
          </cell>
          <cell r="J7932" t="str">
            <v>AUS</v>
          </cell>
          <cell r="K7932" t="str">
            <v>AU</v>
          </cell>
          <cell r="L7932" t="str">
            <v>SA Design &amp; Print</v>
          </cell>
          <cell r="M7932" t="str">
            <v>Business</v>
          </cell>
          <cell r="N7932" t="str">
            <v>SA</v>
          </cell>
          <cell r="O7932" t="str">
            <v>PO Box 1730</v>
          </cell>
          <cell r="P7932">
            <v>5211</v>
          </cell>
          <cell r="Q7932" t="str">
            <v>NO</v>
          </cell>
          <cell r="R7932" t="str">
            <v>AUD</v>
          </cell>
          <cell r="U7932" t="str">
            <v>30 Inv</v>
          </cell>
          <cell r="V7932" t="str">
            <v>EFT</v>
          </cell>
          <cell r="W7932" t="str">
            <v>EN_AU</v>
          </cell>
          <cell r="X7932" t="str">
            <v>GST</v>
          </cell>
          <cell r="Y7932">
            <v>41008063483</v>
          </cell>
          <cell r="Z7932">
            <v>100</v>
          </cell>
          <cell r="AA7932" t="str">
            <v>NO</v>
          </cell>
          <cell r="AB7932" t="str">
            <v>V-008527</v>
          </cell>
          <cell r="AC7932" t="str">
            <v>V-004359</v>
          </cell>
        </row>
        <row r="7933">
          <cell r="D7933" t="str">
            <v>SA Design Drafting</v>
          </cell>
          <cell r="E7933" t="str">
            <v>SA DESIGN</v>
          </cell>
          <cell r="I7933" t="str">
            <v>VICTOR HARBOR</v>
          </cell>
          <cell r="J7933" t="str">
            <v>AUS</v>
          </cell>
          <cell r="K7933" t="str">
            <v>AU</v>
          </cell>
          <cell r="L7933" t="str">
            <v>SA Design Drafting</v>
          </cell>
          <cell r="M7933" t="str">
            <v>Business</v>
          </cell>
          <cell r="N7933" t="str">
            <v>SA</v>
          </cell>
          <cell r="O7933" t="str">
            <v>12 Warne Street</v>
          </cell>
          <cell r="P7933">
            <v>5211</v>
          </cell>
          <cell r="Q7933" t="str">
            <v>NO</v>
          </cell>
          <cell r="R7933" t="str">
            <v>AUD</v>
          </cell>
          <cell r="U7933" t="str">
            <v>7 Inv</v>
          </cell>
          <cell r="V7933" t="str">
            <v>EFT</v>
          </cell>
          <cell r="W7933" t="str">
            <v>EN_AU</v>
          </cell>
          <cell r="X7933" t="str">
            <v>GST</v>
          </cell>
          <cell r="Y7933">
            <v>38995994993</v>
          </cell>
          <cell r="Z7933">
            <v>100</v>
          </cell>
          <cell r="AA7933" t="str">
            <v>NO</v>
          </cell>
          <cell r="AB7933" t="str">
            <v>V-008528</v>
          </cell>
          <cell r="AC7933" t="str">
            <v>V-007153</v>
          </cell>
        </row>
        <row r="7934">
          <cell r="D7934" t="str">
            <v>SA Metropolitan Fire Service</v>
          </cell>
          <cell r="E7934" t="str">
            <v>SA METROPO</v>
          </cell>
          <cell r="I7934" t="str">
            <v>ADELAIDE</v>
          </cell>
          <cell r="J7934" t="str">
            <v>AUS</v>
          </cell>
          <cell r="K7934" t="str">
            <v>AU</v>
          </cell>
          <cell r="L7934" t="str">
            <v>SA Metropolitan Fire Service</v>
          </cell>
          <cell r="M7934" t="str">
            <v>Business</v>
          </cell>
          <cell r="N7934" t="str">
            <v>SA</v>
          </cell>
          <cell r="O7934" t="str">
            <v>PO Box 11028</v>
          </cell>
          <cell r="P7934">
            <v>5001</v>
          </cell>
          <cell r="Q7934" t="str">
            <v>NO</v>
          </cell>
          <cell r="R7934" t="str">
            <v>AUD</v>
          </cell>
          <cell r="U7934" t="str">
            <v>30 Inv</v>
          </cell>
          <cell r="V7934" t="str">
            <v>EFT</v>
          </cell>
          <cell r="W7934" t="str">
            <v>EN_AU</v>
          </cell>
          <cell r="X7934" t="str">
            <v>GST</v>
          </cell>
          <cell r="Y7934">
            <v>26897550904</v>
          </cell>
          <cell r="Z7934">
            <v>100</v>
          </cell>
          <cell r="AA7934" t="str">
            <v>NO</v>
          </cell>
          <cell r="AB7934" t="str">
            <v>V-008529</v>
          </cell>
          <cell r="AC7934" t="str">
            <v>V-010569</v>
          </cell>
        </row>
        <row r="7935">
          <cell r="D7935" t="str">
            <v>SA Progress No 1 Pty Limited</v>
          </cell>
          <cell r="E7935" t="str">
            <v>MILDURA TO</v>
          </cell>
          <cell r="I7935" t="str">
            <v>MILDURA</v>
          </cell>
          <cell r="J7935" t="str">
            <v>AUS</v>
          </cell>
          <cell r="K7935" t="str">
            <v>AU</v>
          </cell>
          <cell r="L7935" t="str">
            <v>SA Progress No 1 Pty Limited</v>
          </cell>
          <cell r="M7935" t="str">
            <v>Business</v>
          </cell>
          <cell r="N7935" t="str">
            <v>VIC</v>
          </cell>
          <cell r="O7935" t="str">
            <v>Cnr Seventh Street &amp; Etiwanda Avenu</v>
          </cell>
          <cell r="P7935">
            <v>3500</v>
          </cell>
          <cell r="Q7935" t="str">
            <v>NO</v>
          </cell>
          <cell r="R7935" t="str">
            <v>AUD</v>
          </cell>
          <cell r="U7935" t="str">
            <v>01 Inv</v>
          </cell>
          <cell r="V7935" t="str">
            <v>EFT</v>
          </cell>
          <cell r="W7935" t="str">
            <v>EN_AU</v>
          </cell>
          <cell r="X7935" t="str">
            <v>GST</v>
          </cell>
          <cell r="Y7935">
            <v>86602258695</v>
          </cell>
          <cell r="Z7935">
            <v>100</v>
          </cell>
          <cell r="AA7935" t="str">
            <v>NO</v>
          </cell>
          <cell r="AB7935" t="str">
            <v>V-008530</v>
          </cell>
          <cell r="AC7935" t="str">
            <v>V-004375</v>
          </cell>
        </row>
        <row r="7936">
          <cell r="D7936" t="str">
            <v>SA Security Monitoring Pty Ltd</v>
          </cell>
          <cell r="E7936" t="str">
            <v>SA MONITOR</v>
          </cell>
          <cell r="I7936" t="str">
            <v>TORRENSVILLE PLAZA</v>
          </cell>
          <cell r="J7936" t="str">
            <v>AUS</v>
          </cell>
          <cell r="K7936" t="str">
            <v>AU</v>
          </cell>
          <cell r="L7936" t="str">
            <v>SA Security Monitoring Pty Ltd</v>
          </cell>
          <cell r="M7936" t="str">
            <v>Business</v>
          </cell>
          <cell r="N7936" t="str">
            <v>SA</v>
          </cell>
          <cell r="O7936" t="str">
            <v>PO Box 302</v>
          </cell>
          <cell r="P7936">
            <v>5031</v>
          </cell>
          <cell r="Q7936" t="str">
            <v>NO</v>
          </cell>
          <cell r="R7936" t="str">
            <v>AUD</v>
          </cell>
          <cell r="U7936" t="str">
            <v>14 Inv</v>
          </cell>
          <cell r="V7936" t="str">
            <v>EFT</v>
          </cell>
          <cell r="W7936" t="str">
            <v>EN_AU</v>
          </cell>
          <cell r="X7936" t="str">
            <v>GST</v>
          </cell>
          <cell r="Y7936">
            <v>47067306932</v>
          </cell>
          <cell r="Z7936">
            <v>100</v>
          </cell>
          <cell r="AA7936" t="str">
            <v>NO</v>
          </cell>
          <cell r="AB7936" t="str">
            <v>V-008531</v>
          </cell>
          <cell r="AC7936" t="str">
            <v>V-000900</v>
          </cell>
        </row>
        <row r="7937">
          <cell r="D7937" t="str">
            <v>SA Stud Merino Sheepbreeders</v>
          </cell>
          <cell r="E7937" t="str">
            <v>SA STUD ME</v>
          </cell>
          <cell r="I7937" t="str">
            <v>GOODWOOD</v>
          </cell>
          <cell r="J7937" t="str">
            <v>AUS</v>
          </cell>
          <cell r="K7937" t="str">
            <v>AU</v>
          </cell>
          <cell r="L7937" t="str">
            <v>SA Stud Merino Sheepbreeders</v>
          </cell>
          <cell r="M7937" t="str">
            <v>Business</v>
          </cell>
          <cell r="N7937" t="str">
            <v>SA</v>
          </cell>
          <cell r="O7937" t="str">
            <v>PO Box 108</v>
          </cell>
          <cell r="P7937">
            <v>5034</v>
          </cell>
          <cell r="Q7937" t="str">
            <v>NO</v>
          </cell>
          <cell r="R7937" t="str">
            <v>AUD</v>
          </cell>
          <cell r="U7937" t="str">
            <v>30 Inv</v>
          </cell>
          <cell r="V7937" t="str">
            <v>EFT</v>
          </cell>
          <cell r="W7937" t="str">
            <v>EN_AU</v>
          </cell>
          <cell r="X7937" t="str">
            <v>GST</v>
          </cell>
          <cell r="Y7937">
            <v>21254813645</v>
          </cell>
          <cell r="Z7937">
            <v>100</v>
          </cell>
          <cell r="AA7937" t="str">
            <v>NO</v>
          </cell>
          <cell r="AB7937" t="str">
            <v>V-008533</v>
          </cell>
          <cell r="AC7937" t="str">
            <v>V-000079</v>
          </cell>
        </row>
        <row r="7938">
          <cell r="D7938" t="str">
            <v>SA Water</v>
          </cell>
          <cell r="E7938" t="str">
            <v>SA WATER</v>
          </cell>
          <cell r="I7938" t="str">
            <v>MELBOURNE</v>
          </cell>
          <cell r="J7938" t="str">
            <v>AUS</v>
          </cell>
          <cell r="K7938" t="str">
            <v>AU</v>
          </cell>
          <cell r="L7938" t="str">
            <v>SA Water</v>
          </cell>
          <cell r="M7938" t="str">
            <v>Business</v>
          </cell>
          <cell r="N7938" t="str">
            <v>VIC</v>
          </cell>
          <cell r="O7938" t="str">
            <v/>
          </cell>
          <cell r="P7938">
            <v>3001</v>
          </cell>
          <cell r="Q7938" t="str">
            <v>NO</v>
          </cell>
          <cell r="R7938" t="str">
            <v>AUD</v>
          </cell>
          <cell r="U7938" t="str">
            <v>01 Inv</v>
          </cell>
          <cell r="V7938" t="str">
            <v>EFT</v>
          </cell>
          <cell r="W7938" t="str">
            <v>EN_AU</v>
          </cell>
          <cell r="X7938" t="str">
            <v>GST</v>
          </cell>
          <cell r="Y7938">
            <v>69336525019</v>
          </cell>
          <cell r="Z7938">
            <v>100</v>
          </cell>
          <cell r="AA7938" t="str">
            <v>NO</v>
          </cell>
          <cell r="AB7938" t="str">
            <v>V-008534</v>
          </cell>
          <cell r="AC7938" t="str">
            <v>V-000003</v>
          </cell>
        </row>
        <row r="7939">
          <cell r="D7939" t="str">
            <v>SA Yard Dog Association</v>
          </cell>
          <cell r="E7939" t="str">
            <v>SA YARD DO</v>
          </cell>
          <cell r="I7939" t="str">
            <v>MILLICENT</v>
          </cell>
          <cell r="J7939" t="str">
            <v>AUS</v>
          </cell>
          <cell r="K7939" t="str">
            <v>AU</v>
          </cell>
          <cell r="L7939" t="str">
            <v>SA Yard Dog Association</v>
          </cell>
          <cell r="M7939" t="str">
            <v>Business</v>
          </cell>
          <cell r="N7939" t="str">
            <v>SA</v>
          </cell>
          <cell r="O7939" t="str">
            <v>PO Box 624</v>
          </cell>
          <cell r="P7939">
            <v>5280</v>
          </cell>
          <cell r="Q7939" t="str">
            <v>NO</v>
          </cell>
          <cell r="R7939" t="str">
            <v>AUD</v>
          </cell>
          <cell r="U7939" t="str">
            <v>30 Inv</v>
          </cell>
          <cell r="V7939" t="str">
            <v>EFT</v>
          </cell>
          <cell r="W7939" t="str">
            <v>EN_AU</v>
          </cell>
          <cell r="X7939" t="str">
            <v>Exempt</v>
          </cell>
          <cell r="Y7939">
            <v>59752741098</v>
          </cell>
          <cell r="Z7939">
            <v>100</v>
          </cell>
          <cell r="AA7939" t="str">
            <v>NO</v>
          </cell>
          <cell r="AB7939" t="str">
            <v>V-008535</v>
          </cell>
          <cell r="AC7939" t="str">
            <v>V-008748</v>
          </cell>
        </row>
        <row r="7940">
          <cell r="D7940" t="str">
            <v>Saddleworth Bowling Club Inc</v>
          </cell>
          <cell r="E7940" t="str">
            <v>SADDLEWORT</v>
          </cell>
          <cell r="I7940" t="str">
            <v>SADDLEWORTH</v>
          </cell>
          <cell r="J7940" t="str">
            <v>AUS</v>
          </cell>
          <cell r="K7940" t="str">
            <v>AU</v>
          </cell>
          <cell r="L7940" t="str">
            <v>Saddleworth Bowling Club Inc</v>
          </cell>
          <cell r="M7940" t="str">
            <v>Business</v>
          </cell>
          <cell r="N7940" t="str">
            <v>SA</v>
          </cell>
          <cell r="O7940" t="str">
            <v>PO Box 83</v>
          </cell>
          <cell r="P7940">
            <v>5413</v>
          </cell>
          <cell r="Q7940" t="str">
            <v>NO</v>
          </cell>
          <cell r="R7940" t="str">
            <v>AUD</v>
          </cell>
          <cell r="U7940" t="str">
            <v>01 Inv</v>
          </cell>
          <cell r="V7940" t="str">
            <v>EFT</v>
          </cell>
          <cell r="W7940" t="str">
            <v>EN_AU</v>
          </cell>
          <cell r="X7940" t="str">
            <v>Exempt</v>
          </cell>
          <cell r="Y7940">
            <v>60067466210</v>
          </cell>
          <cell r="Z7940">
            <v>100</v>
          </cell>
          <cell r="AA7940" t="str">
            <v>NO</v>
          </cell>
          <cell r="AB7940" t="str">
            <v>V-008536</v>
          </cell>
          <cell r="AC7940" t="str">
            <v>V-002299</v>
          </cell>
        </row>
        <row r="7941">
          <cell r="D7941" t="str">
            <v>Sadron Pty Ltd</v>
          </cell>
          <cell r="E7941" t="str">
            <v>SADRON</v>
          </cell>
          <cell r="I7941" t="str">
            <v>KYNETON</v>
          </cell>
          <cell r="J7941" t="str">
            <v>AUS</v>
          </cell>
          <cell r="K7941" t="str">
            <v>AU</v>
          </cell>
          <cell r="L7941" t="str">
            <v>Sadron Pty Ltd</v>
          </cell>
          <cell r="M7941" t="str">
            <v>Business</v>
          </cell>
          <cell r="N7941" t="str">
            <v>VIC</v>
          </cell>
          <cell r="O7941" t="str">
            <v>PO Box 495</v>
          </cell>
          <cell r="P7941">
            <v>3444</v>
          </cell>
          <cell r="Q7941" t="str">
            <v>NO</v>
          </cell>
          <cell r="R7941" t="str">
            <v>AUD</v>
          </cell>
          <cell r="U7941" t="str">
            <v>01 Inv</v>
          </cell>
          <cell r="V7941" t="str">
            <v>EFT</v>
          </cell>
          <cell r="W7941" t="str">
            <v>EN_AU</v>
          </cell>
          <cell r="X7941" t="str">
            <v>GST</v>
          </cell>
          <cell r="Y7941">
            <v>74547879670</v>
          </cell>
          <cell r="Z7941">
            <v>100</v>
          </cell>
          <cell r="AA7941" t="str">
            <v>NO</v>
          </cell>
          <cell r="AB7941" t="str">
            <v>V-008539</v>
          </cell>
          <cell r="AC7941" t="str">
            <v>V-002739</v>
          </cell>
        </row>
        <row r="7942">
          <cell r="D7942" t="str">
            <v>Safari Motors</v>
          </cell>
          <cell r="E7942" t="str">
            <v>SAFARI MOT</v>
          </cell>
          <cell r="I7942" t="str">
            <v>NARRANDERA</v>
          </cell>
          <cell r="J7942" t="str">
            <v>AUS</v>
          </cell>
          <cell r="K7942" t="str">
            <v>AU</v>
          </cell>
          <cell r="L7942" t="str">
            <v>Safari Motors</v>
          </cell>
          <cell r="M7942" t="str">
            <v>Business</v>
          </cell>
          <cell r="N7942" t="str">
            <v>NSW</v>
          </cell>
          <cell r="O7942" t="str">
            <v>14 Douglas Street</v>
          </cell>
          <cell r="P7942">
            <v>2700</v>
          </cell>
          <cell r="Q7942" t="str">
            <v>NO</v>
          </cell>
          <cell r="R7942" t="str">
            <v>AUD</v>
          </cell>
          <cell r="U7942" t="str">
            <v>01 Inv</v>
          </cell>
          <cell r="V7942" t="str">
            <v>EFT</v>
          </cell>
          <cell r="W7942" t="str">
            <v>EN_AU</v>
          </cell>
          <cell r="X7942" t="str">
            <v>GST</v>
          </cell>
          <cell r="Y7942">
            <v>48168997242</v>
          </cell>
          <cell r="Z7942">
            <v>100</v>
          </cell>
          <cell r="AA7942" t="str">
            <v>NO</v>
          </cell>
          <cell r="AB7942" t="str">
            <v>V-008540</v>
          </cell>
          <cell r="AC7942" t="str">
            <v>V-002251</v>
          </cell>
        </row>
        <row r="7943">
          <cell r="D7943" t="str">
            <v>Safe Forklift Services</v>
          </cell>
          <cell r="E7943" t="str">
            <v>SAFE FORKL</v>
          </cell>
          <cell r="I7943" t="str">
            <v>MORPHETT VALE</v>
          </cell>
          <cell r="J7943" t="str">
            <v>AUS</v>
          </cell>
          <cell r="K7943" t="str">
            <v>AU</v>
          </cell>
          <cell r="L7943" t="str">
            <v>Safe Forklift Services</v>
          </cell>
          <cell r="M7943" t="str">
            <v>Business</v>
          </cell>
          <cell r="N7943" t="str">
            <v>SA</v>
          </cell>
          <cell r="O7943" t="str">
            <v>PO Box 20</v>
          </cell>
          <cell r="P7943">
            <v>5162</v>
          </cell>
          <cell r="Q7943" t="str">
            <v>NO</v>
          </cell>
          <cell r="R7943" t="str">
            <v>AUD</v>
          </cell>
          <cell r="U7943" t="str">
            <v>01 Inv</v>
          </cell>
          <cell r="V7943" t="str">
            <v>EFT</v>
          </cell>
          <cell r="W7943" t="str">
            <v>EN_AU</v>
          </cell>
          <cell r="X7943" t="str">
            <v>GST</v>
          </cell>
          <cell r="Y7943">
            <v>26148546808</v>
          </cell>
          <cell r="Z7943">
            <v>100</v>
          </cell>
          <cell r="AA7943" t="str">
            <v>NO</v>
          </cell>
          <cell r="AB7943" t="str">
            <v>V-008543</v>
          </cell>
          <cell r="AC7943" t="str">
            <v>V-004768</v>
          </cell>
        </row>
        <row r="7944">
          <cell r="D7944" t="str">
            <v>Safepower Test &amp; Tag Systems Goulbu</v>
          </cell>
          <cell r="E7944" t="str">
            <v>SAFEPOWER</v>
          </cell>
          <cell r="I7944" t="str">
            <v>GOULBURN</v>
          </cell>
          <cell r="J7944" t="str">
            <v>AUS</v>
          </cell>
          <cell r="K7944" t="str">
            <v>AU</v>
          </cell>
          <cell r="L7944" t="str">
            <v>Safepower Test &amp; Tag Systems Goulbu</v>
          </cell>
          <cell r="M7944" t="str">
            <v>Business</v>
          </cell>
          <cell r="N7944" t="str">
            <v>NSW</v>
          </cell>
          <cell r="O7944" t="str">
            <v>6 Manion Street</v>
          </cell>
          <cell r="P7944">
            <v>2580</v>
          </cell>
          <cell r="Q7944" t="str">
            <v>NO</v>
          </cell>
          <cell r="R7944" t="str">
            <v>AUD</v>
          </cell>
          <cell r="U7944" t="str">
            <v>7 Inv</v>
          </cell>
          <cell r="V7944" t="str">
            <v>EFT</v>
          </cell>
          <cell r="W7944" t="str">
            <v>EN_AU</v>
          </cell>
          <cell r="X7944" t="str">
            <v>Exempt</v>
          </cell>
          <cell r="Y7944">
            <v>85364421798</v>
          </cell>
          <cell r="Z7944">
            <v>100</v>
          </cell>
          <cell r="AA7944" t="str">
            <v>NO</v>
          </cell>
          <cell r="AB7944" t="str">
            <v>V-008544</v>
          </cell>
          <cell r="AC7944" t="str">
            <v>V-003438</v>
          </cell>
        </row>
        <row r="7945">
          <cell r="D7945" t="str">
            <v>Safer Storage Systems Pty Ltd</v>
          </cell>
          <cell r="E7945" t="str">
            <v>SAFER STO</v>
          </cell>
          <cell r="I7945" t="str">
            <v>DANDENONG SOUTH</v>
          </cell>
          <cell r="J7945" t="str">
            <v>AUS</v>
          </cell>
          <cell r="K7945" t="str">
            <v>AU</v>
          </cell>
          <cell r="L7945" t="str">
            <v>Safer Storage Systems Pty Ltd</v>
          </cell>
          <cell r="M7945" t="str">
            <v>Business</v>
          </cell>
          <cell r="N7945" t="str">
            <v>VIC</v>
          </cell>
          <cell r="O7945" t="str">
            <v>21 Capital Drive</v>
          </cell>
          <cell r="P7945">
            <v>3175</v>
          </cell>
          <cell r="Q7945" t="str">
            <v>NO</v>
          </cell>
          <cell r="R7945" t="str">
            <v>AUD</v>
          </cell>
          <cell r="U7945" t="str">
            <v>01 Inv</v>
          </cell>
          <cell r="V7945" t="str">
            <v>EFT</v>
          </cell>
          <cell r="W7945" t="str">
            <v>EN_AU</v>
          </cell>
          <cell r="X7945" t="str">
            <v>GST</v>
          </cell>
          <cell r="Y7945">
            <v>36118950431</v>
          </cell>
          <cell r="Z7945">
            <v>100</v>
          </cell>
          <cell r="AA7945" t="str">
            <v>NO</v>
          </cell>
          <cell r="AB7945" t="str">
            <v>V-008547</v>
          </cell>
          <cell r="AC7945" t="str">
            <v>V-005294</v>
          </cell>
        </row>
        <row r="7946">
          <cell r="D7946" t="str">
            <v>Safety Signs Service</v>
          </cell>
          <cell r="E7946" t="str">
            <v>SAFETY SIG</v>
          </cell>
          <cell r="I7946" t="str">
            <v>KENWICK</v>
          </cell>
          <cell r="J7946" t="str">
            <v>AUS</v>
          </cell>
          <cell r="K7946" t="str">
            <v>AU</v>
          </cell>
          <cell r="L7946" t="str">
            <v>Safety Signs Service</v>
          </cell>
          <cell r="M7946" t="str">
            <v>Business</v>
          </cell>
          <cell r="N7946" t="str">
            <v>WA</v>
          </cell>
          <cell r="O7946" t="str">
            <v>122 Logistics Bouvelard</v>
          </cell>
          <cell r="P7946">
            <v>6107</v>
          </cell>
          <cell r="Q7946" t="str">
            <v>NO</v>
          </cell>
          <cell r="R7946" t="str">
            <v>AUD</v>
          </cell>
          <cell r="U7946" t="str">
            <v>21 Inv</v>
          </cell>
          <cell r="V7946" t="str">
            <v>EFT</v>
          </cell>
          <cell r="W7946" t="str">
            <v>EN_AU</v>
          </cell>
          <cell r="X7946" t="str">
            <v>GST</v>
          </cell>
          <cell r="Y7946">
            <v>28000788447</v>
          </cell>
          <cell r="Z7946">
            <v>100</v>
          </cell>
          <cell r="AA7946" t="str">
            <v>NO</v>
          </cell>
          <cell r="AB7946" t="str">
            <v>V-008548</v>
          </cell>
          <cell r="AC7946" t="str">
            <v>V-009704</v>
          </cell>
        </row>
        <row r="7947">
          <cell r="D7947" t="str">
            <v>Safetyquip NSW - Ne</v>
          </cell>
          <cell r="E7947" t="str">
            <v>SAFETYQUIP</v>
          </cell>
          <cell r="I7947" t="str">
            <v>WEST TAMWORTH</v>
          </cell>
          <cell r="J7947" t="str">
            <v>AUS</v>
          </cell>
          <cell r="K7947" t="str">
            <v>AU</v>
          </cell>
          <cell r="L7947" t="str">
            <v>Safetyquip NSW - Ne</v>
          </cell>
          <cell r="M7947" t="str">
            <v>Business</v>
          </cell>
          <cell r="N7947" t="str">
            <v>NSW</v>
          </cell>
          <cell r="O7947" t="str">
            <v>PO Box 3495</v>
          </cell>
          <cell r="P7947">
            <v>2340</v>
          </cell>
          <cell r="Q7947" t="str">
            <v>NO</v>
          </cell>
          <cell r="R7947" t="str">
            <v>AUD</v>
          </cell>
          <cell r="U7947" t="str">
            <v>30 Inv</v>
          </cell>
          <cell r="V7947" t="str">
            <v>EFT</v>
          </cell>
          <cell r="W7947" t="str">
            <v>EN_AU</v>
          </cell>
          <cell r="X7947" t="str">
            <v>GST</v>
          </cell>
          <cell r="Y7947">
            <v>25131472592</v>
          </cell>
          <cell r="Z7947">
            <v>100</v>
          </cell>
          <cell r="AA7947" t="str">
            <v>NO</v>
          </cell>
          <cell r="AB7947" t="str">
            <v>V-008549</v>
          </cell>
          <cell r="AC7947" t="str">
            <v>V-001090</v>
          </cell>
        </row>
        <row r="7948">
          <cell r="D7948" t="str">
            <v>Safework Sa</v>
          </cell>
          <cell r="E7948" t="str">
            <v>SAFEWORK S</v>
          </cell>
          <cell r="I7948" t="str">
            <v>KESWICK</v>
          </cell>
          <cell r="J7948" t="str">
            <v>AUS</v>
          </cell>
          <cell r="K7948" t="str">
            <v>AU</v>
          </cell>
          <cell r="L7948" t="str">
            <v>Safework Sa</v>
          </cell>
          <cell r="M7948" t="str">
            <v>Business</v>
          </cell>
          <cell r="N7948" t="str">
            <v>SA</v>
          </cell>
          <cell r="O7948" t="str">
            <v>33 Richmond Road, Level 4</v>
          </cell>
          <cell r="P7948">
            <v>5035</v>
          </cell>
          <cell r="Q7948" t="str">
            <v>NO</v>
          </cell>
          <cell r="R7948" t="str">
            <v>AUD</v>
          </cell>
          <cell r="U7948" t="str">
            <v>01 Inv</v>
          </cell>
          <cell r="V7948" t="str">
            <v>Cheque</v>
          </cell>
          <cell r="W7948" t="str">
            <v>EN_AU</v>
          </cell>
          <cell r="X7948" t="str">
            <v>GST</v>
          </cell>
          <cell r="Y7948">
            <v>50560588327</v>
          </cell>
          <cell r="Z7948">
            <v>100</v>
          </cell>
          <cell r="AA7948" t="str">
            <v>NO</v>
          </cell>
          <cell r="AB7948" t="str">
            <v>V-008550</v>
          </cell>
          <cell r="AC7948" t="str">
            <v>V-001280</v>
          </cell>
        </row>
        <row r="7949">
          <cell r="D7949" t="str">
            <v>Safework SA Adelaide</v>
          </cell>
          <cell r="E7949" t="str">
            <v>SAFEWORK A</v>
          </cell>
          <cell r="I7949" t="str">
            <v>ADELAIDE</v>
          </cell>
          <cell r="J7949" t="str">
            <v>AUS</v>
          </cell>
          <cell r="K7949" t="str">
            <v>AU</v>
          </cell>
          <cell r="L7949" t="str">
            <v>Safework SA Adelaide</v>
          </cell>
          <cell r="M7949" t="str">
            <v>Business</v>
          </cell>
          <cell r="N7949" t="str">
            <v>SA</v>
          </cell>
          <cell r="O7949" t="str">
            <v>GPO Box 465</v>
          </cell>
          <cell r="P7949">
            <v>5001</v>
          </cell>
          <cell r="Q7949" t="str">
            <v>NO</v>
          </cell>
          <cell r="R7949" t="str">
            <v>AUD</v>
          </cell>
          <cell r="U7949" t="str">
            <v>01 Inv</v>
          </cell>
          <cell r="V7949" t="str">
            <v>EFT</v>
          </cell>
          <cell r="W7949" t="str">
            <v>EN_AU</v>
          </cell>
          <cell r="X7949" t="str">
            <v>GST</v>
          </cell>
          <cell r="Y7949">
            <v>50560588327</v>
          </cell>
          <cell r="Z7949">
            <v>100</v>
          </cell>
          <cell r="AA7949" t="str">
            <v>NO</v>
          </cell>
          <cell r="AB7949" t="str">
            <v>V-008551</v>
          </cell>
          <cell r="AC7949" t="str">
            <v>V-001250</v>
          </cell>
        </row>
        <row r="7950">
          <cell r="D7950" t="str">
            <v>Sai Global Property Division Pty Lt</v>
          </cell>
          <cell r="E7950" t="str">
            <v>SAI GLOBAL</v>
          </cell>
          <cell r="I7950" t="str">
            <v>SYDNEY</v>
          </cell>
          <cell r="J7950" t="str">
            <v>AUS</v>
          </cell>
          <cell r="K7950" t="str">
            <v>AU</v>
          </cell>
          <cell r="L7950" t="str">
            <v>Sai Global Property Division Pty Lt</v>
          </cell>
          <cell r="M7950" t="str">
            <v>Business</v>
          </cell>
          <cell r="N7950" t="str">
            <v>NSW</v>
          </cell>
          <cell r="O7950" t="str">
            <v>PO Box 5420</v>
          </cell>
          <cell r="P7950">
            <v>1100</v>
          </cell>
          <cell r="Q7950" t="str">
            <v>NO</v>
          </cell>
          <cell r="R7950" t="str">
            <v>AUD</v>
          </cell>
          <cell r="U7950" t="str">
            <v>14 Inv</v>
          </cell>
          <cell r="V7950" t="str">
            <v>EFT</v>
          </cell>
          <cell r="W7950" t="str">
            <v>EN_AU</v>
          </cell>
          <cell r="X7950" t="str">
            <v>GST</v>
          </cell>
          <cell r="Y7950">
            <v>42089586872</v>
          </cell>
          <cell r="Z7950">
            <v>100</v>
          </cell>
          <cell r="AA7950" t="str">
            <v>NO</v>
          </cell>
          <cell r="AB7950" t="str">
            <v>V-008552</v>
          </cell>
          <cell r="AC7950" t="str">
            <v>V-004426</v>
          </cell>
        </row>
        <row r="7951">
          <cell r="D7951" t="str">
            <v>Saia Hanlon T As 42 Band</v>
          </cell>
          <cell r="E7951" t="str">
            <v>SAIA HANLO</v>
          </cell>
          <cell r="I7951" t="str">
            <v>BURLEIGH HEADS</v>
          </cell>
          <cell r="J7951" t="str">
            <v>AUS</v>
          </cell>
          <cell r="K7951" t="str">
            <v>AU</v>
          </cell>
          <cell r="L7951" t="str">
            <v>Saia Hanlon T As 42 Band</v>
          </cell>
          <cell r="M7951" t="str">
            <v>Business</v>
          </cell>
          <cell r="N7951" t="str">
            <v>QLD</v>
          </cell>
          <cell r="O7951" t="str">
            <v>1 Ocean Street, 2044</v>
          </cell>
          <cell r="P7951">
            <v>4220</v>
          </cell>
          <cell r="Q7951" t="str">
            <v>NO</v>
          </cell>
          <cell r="R7951" t="str">
            <v>AUD</v>
          </cell>
          <cell r="U7951" t="str">
            <v>01 Inv</v>
          </cell>
          <cell r="V7951" t="str">
            <v>EFT</v>
          </cell>
          <cell r="W7951" t="str">
            <v>EN_AU</v>
          </cell>
          <cell r="X7951" t="str">
            <v>GST</v>
          </cell>
          <cell r="Y7951">
            <v>61492159166</v>
          </cell>
          <cell r="Z7951">
            <v>100</v>
          </cell>
          <cell r="AA7951" t="str">
            <v>NO</v>
          </cell>
          <cell r="AB7951" t="str">
            <v>V-008553</v>
          </cell>
          <cell r="AC7951" t="str">
            <v>V-005780</v>
          </cell>
        </row>
        <row r="7952">
          <cell r="D7952" t="str">
            <v>Sailors Home Hall</v>
          </cell>
          <cell r="E7952" t="str">
            <v>SAILORS HO</v>
          </cell>
          <cell r="I7952" t="str">
            <v>MURRA WARRA</v>
          </cell>
          <cell r="J7952" t="str">
            <v>AUS</v>
          </cell>
          <cell r="K7952" t="str">
            <v>AU</v>
          </cell>
          <cell r="L7952" t="str">
            <v>Sailors Home Hall</v>
          </cell>
          <cell r="M7952" t="str">
            <v>Business</v>
          </cell>
          <cell r="N7952" t="str">
            <v>VIC</v>
          </cell>
          <cell r="O7952" t="str">
            <v>1203 Old Minyip Road</v>
          </cell>
          <cell r="P7952">
            <v>3401</v>
          </cell>
          <cell r="Q7952" t="str">
            <v>NO</v>
          </cell>
          <cell r="R7952" t="str">
            <v>AUD</v>
          </cell>
          <cell r="U7952" t="str">
            <v>30 Inv</v>
          </cell>
          <cell r="V7952" t="str">
            <v>EFT</v>
          </cell>
          <cell r="W7952" t="str">
            <v>EN_AU</v>
          </cell>
          <cell r="X7952" t="str">
            <v>Exempt</v>
          </cell>
          <cell r="Y7952">
            <v>38020155376</v>
          </cell>
          <cell r="Z7952">
            <v>100</v>
          </cell>
          <cell r="AA7952" t="str">
            <v>NO</v>
          </cell>
          <cell r="AB7952" t="str">
            <v>V-008554</v>
          </cell>
          <cell r="AC7952" t="str">
            <v>V-008642</v>
          </cell>
        </row>
        <row r="7953">
          <cell r="D7953" t="str">
            <v>Saint Josephs Moora</v>
          </cell>
          <cell r="E7953" t="str">
            <v>SAINT JOSE</v>
          </cell>
          <cell r="I7953" t="str">
            <v>MOORA</v>
          </cell>
          <cell r="J7953" t="str">
            <v>AUS</v>
          </cell>
          <cell r="K7953" t="str">
            <v>AU</v>
          </cell>
          <cell r="L7953" t="str">
            <v>Saint Josephs Moora</v>
          </cell>
          <cell r="M7953" t="str">
            <v>Business</v>
          </cell>
          <cell r="N7953" t="str">
            <v>WA</v>
          </cell>
          <cell r="O7953" t="str">
            <v>PO Box 213</v>
          </cell>
          <cell r="P7953">
            <v>3612</v>
          </cell>
          <cell r="Q7953" t="str">
            <v>NO</v>
          </cell>
          <cell r="R7953" t="str">
            <v>AUD</v>
          </cell>
          <cell r="U7953" t="str">
            <v>30 Inv</v>
          </cell>
          <cell r="V7953" t="str">
            <v>EFT</v>
          </cell>
          <cell r="W7953" t="str">
            <v>EN_AU</v>
          </cell>
          <cell r="X7953" t="str">
            <v>Exempt</v>
          </cell>
          <cell r="Y7953">
            <v>80628401220</v>
          </cell>
          <cell r="Z7953">
            <v>100</v>
          </cell>
          <cell r="AA7953" t="str">
            <v>NO</v>
          </cell>
          <cell r="AB7953" t="str">
            <v>V-008555</v>
          </cell>
          <cell r="AC7953" t="str">
            <v>V-008791</v>
          </cell>
        </row>
        <row r="7954">
          <cell r="D7954" t="str">
            <v>Sala Tenna Joshua Luke Ta Arkhouse</v>
          </cell>
          <cell r="E7954" t="str">
            <v>SALA TENNA</v>
          </cell>
          <cell r="I7954" t="str">
            <v>GLEDHOW</v>
          </cell>
          <cell r="J7954" t="str">
            <v>AUS</v>
          </cell>
          <cell r="K7954" t="str">
            <v>AU</v>
          </cell>
          <cell r="L7954" t="str">
            <v>Sala Tenna Joshua Luke Ta Arkhouse</v>
          </cell>
          <cell r="M7954" t="str">
            <v>Business</v>
          </cell>
          <cell r="N7954" t="str">
            <v>WA</v>
          </cell>
          <cell r="O7954" t="str">
            <v>16 Argyll St</v>
          </cell>
          <cell r="P7954">
            <v>6330</v>
          </cell>
          <cell r="Q7954" t="str">
            <v>NO</v>
          </cell>
          <cell r="R7954" t="str">
            <v>AUD</v>
          </cell>
          <cell r="U7954" t="str">
            <v>14 Inv</v>
          </cell>
          <cell r="V7954" t="str">
            <v>EFT</v>
          </cell>
          <cell r="W7954" t="str">
            <v>EN_AU</v>
          </cell>
          <cell r="X7954" t="str">
            <v>Exempt</v>
          </cell>
          <cell r="Y7954">
            <v>67761790401</v>
          </cell>
          <cell r="Z7954">
            <v>100</v>
          </cell>
          <cell r="AA7954" t="str">
            <v>NO</v>
          </cell>
          <cell r="AB7954" t="str">
            <v>V-008556</v>
          </cell>
          <cell r="AC7954" t="str">
            <v>V-007591</v>
          </cell>
        </row>
        <row r="7955">
          <cell r="D7955" t="str">
            <v>Sale Tilt Tray</v>
          </cell>
          <cell r="E7955" t="str">
            <v>SALE TILT</v>
          </cell>
          <cell r="I7955" t="str">
            <v>BUNDALAGUAH</v>
          </cell>
          <cell r="J7955" t="str">
            <v>AUS</v>
          </cell>
          <cell r="K7955" t="str">
            <v>AU</v>
          </cell>
          <cell r="L7955" t="str">
            <v>Sale Tilt Tray</v>
          </cell>
          <cell r="M7955" t="str">
            <v>Business</v>
          </cell>
          <cell r="N7955" t="str">
            <v>VIC</v>
          </cell>
          <cell r="O7955" t="str">
            <v>96 Cobains Road</v>
          </cell>
          <cell r="P7955">
            <v>3851</v>
          </cell>
          <cell r="Q7955" t="str">
            <v>NO</v>
          </cell>
          <cell r="R7955" t="str">
            <v>AUD</v>
          </cell>
          <cell r="U7955" t="str">
            <v>14 Inv</v>
          </cell>
          <cell r="V7955" t="str">
            <v>EFT</v>
          </cell>
          <cell r="W7955" t="str">
            <v>EN_AU</v>
          </cell>
          <cell r="X7955" t="str">
            <v>GST</v>
          </cell>
          <cell r="Y7955">
            <v>87259228706</v>
          </cell>
          <cell r="Z7955">
            <v>100</v>
          </cell>
          <cell r="AA7955" t="str">
            <v>NO</v>
          </cell>
          <cell r="AB7955" t="str">
            <v>V-008557</v>
          </cell>
          <cell r="AC7955" t="str">
            <v>V-004150</v>
          </cell>
        </row>
        <row r="7956">
          <cell r="D7956" t="str">
            <v>Saleyard Services</v>
          </cell>
          <cell r="E7956" t="str">
            <v>SALEYARD S</v>
          </cell>
          <cell r="I7956" t="str">
            <v>KATANNING</v>
          </cell>
          <cell r="J7956" t="str">
            <v>AUS</v>
          </cell>
          <cell r="K7956" t="str">
            <v>AU</v>
          </cell>
          <cell r="L7956" t="str">
            <v>Saleyard Services</v>
          </cell>
          <cell r="M7956" t="str">
            <v>Business</v>
          </cell>
          <cell r="N7956" t="str">
            <v>WA</v>
          </cell>
          <cell r="O7956" t="str">
            <v>PO Box 99</v>
          </cell>
          <cell r="P7956">
            <v>6317</v>
          </cell>
          <cell r="Q7956" t="str">
            <v>NO</v>
          </cell>
          <cell r="R7956" t="str">
            <v>AUD</v>
          </cell>
          <cell r="U7956" t="str">
            <v>21 Inv</v>
          </cell>
          <cell r="V7956" t="str">
            <v>EFT</v>
          </cell>
          <cell r="W7956" t="str">
            <v>EN_AU</v>
          </cell>
          <cell r="X7956" t="str">
            <v>GST</v>
          </cell>
          <cell r="Y7956">
            <v>64397382360</v>
          </cell>
          <cell r="Z7956">
            <v>100</v>
          </cell>
          <cell r="AA7956" t="str">
            <v>NO</v>
          </cell>
          <cell r="AB7956" t="str">
            <v>V-008558</v>
          </cell>
          <cell r="AC7956" t="str">
            <v>V-003161</v>
          </cell>
        </row>
        <row r="7957">
          <cell r="D7957" t="str">
            <v>Saleyard Services Nq</v>
          </cell>
          <cell r="E7957" t="str">
            <v>SALEYARD S</v>
          </cell>
          <cell r="I7957" t="str">
            <v>OAK VALLEY</v>
          </cell>
          <cell r="J7957" t="str">
            <v>AUS</v>
          </cell>
          <cell r="K7957" t="str">
            <v>AU</v>
          </cell>
          <cell r="L7957" t="str">
            <v>Saleyard Services Nq</v>
          </cell>
          <cell r="M7957" t="str">
            <v>Business</v>
          </cell>
          <cell r="N7957" t="str">
            <v>QLD</v>
          </cell>
          <cell r="O7957" t="str">
            <v>7 Heath Road</v>
          </cell>
          <cell r="P7957">
            <v>4811</v>
          </cell>
          <cell r="Q7957" t="str">
            <v>NO</v>
          </cell>
          <cell r="R7957" t="str">
            <v>AUD</v>
          </cell>
          <cell r="U7957" t="str">
            <v>14 Inv</v>
          </cell>
          <cell r="V7957" t="str">
            <v>EFT</v>
          </cell>
          <cell r="W7957" t="str">
            <v>EN_AU</v>
          </cell>
          <cell r="X7957" t="str">
            <v>GST</v>
          </cell>
          <cell r="Y7957">
            <v>86651496123</v>
          </cell>
          <cell r="Z7957">
            <v>100</v>
          </cell>
          <cell r="AA7957" t="str">
            <v>NO</v>
          </cell>
          <cell r="AB7957" t="str">
            <v>V-008559</v>
          </cell>
          <cell r="AC7957" t="str">
            <v>V-008140</v>
          </cell>
        </row>
        <row r="7958">
          <cell r="D7958" t="str">
            <v>Saleyard Sheep Loading Service</v>
          </cell>
          <cell r="E7958" t="str">
            <v>SALEYARD S</v>
          </cell>
          <cell r="I7958" t="str">
            <v>KATANNING</v>
          </cell>
          <cell r="J7958" t="str">
            <v>AUS</v>
          </cell>
          <cell r="K7958" t="str">
            <v>AU</v>
          </cell>
          <cell r="L7958" t="str">
            <v>Saleyard Sheep Loading Service</v>
          </cell>
          <cell r="M7958" t="str">
            <v>Business</v>
          </cell>
          <cell r="N7958" t="str">
            <v>WA</v>
          </cell>
          <cell r="O7958" t="str">
            <v>PO Box 29</v>
          </cell>
          <cell r="P7958">
            <v>6317</v>
          </cell>
          <cell r="Q7958" t="str">
            <v>NO</v>
          </cell>
          <cell r="R7958" t="str">
            <v>AUD</v>
          </cell>
          <cell r="U7958" t="str">
            <v>01 Inv</v>
          </cell>
          <cell r="V7958" t="str">
            <v>EFT</v>
          </cell>
          <cell r="W7958" t="str">
            <v>EN_AU</v>
          </cell>
          <cell r="X7958" t="str">
            <v>GST</v>
          </cell>
          <cell r="Y7958">
            <v>15218112351</v>
          </cell>
          <cell r="Z7958">
            <v>100</v>
          </cell>
          <cell r="AA7958" t="str">
            <v>NO</v>
          </cell>
          <cell r="AB7958" t="str">
            <v>V-008560</v>
          </cell>
          <cell r="AC7958" t="str">
            <v>V-002499</v>
          </cell>
        </row>
        <row r="7959">
          <cell r="D7959" t="str">
            <v>Sally Anne Munday</v>
          </cell>
          <cell r="E7959" t="str">
            <v>SALLY ANNE</v>
          </cell>
          <cell r="I7959" t="str">
            <v>WALCHA</v>
          </cell>
          <cell r="J7959" t="str">
            <v>AUS</v>
          </cell>
          <cell r="K7959" t="str">
            <v>AU</v>
          </cell>
          <cell r="L7959" t="str">
            <v>Sally Anne Munday Nogst</v>
          </cell>
          <cell r="M7959" t="str">
            <v>Business</v>
          </cell>
          <cell r="N7959" t="str">
            <v>NSW</v>
          </cell>
          <cell r="O7959" t="str">
            <v>58S Thee Street</v>
          </cell>
          <cell r="P7959">
            <v>2354</v>
          </cell>
          <cell r="Q7959" t="str">
            <v>NO</v>
          </cell>
          <cell r="R7959" t="str">
            <v>AUD</v>
          </cell>
          <cell r="U7959" t="str">
            <v>01 Inv</v>
          </cell>
          <cell r="V7959" t="str">
            <v>EFT</v>
          </cell>
          <cell r="W7959" t="str">
            <v>EN_AU</v>
          </cell>
          <cell r="X7959" t="str">
            <v>Exempt</v>
          </cell>
          <cell r="Y7959">
            <v>49316970854</v>
          </cell>
          <cell r="Z7959">
            <v>100</v>
          </cell>
          <cell r="AA7959" t="str">
            <v>NO</v>
          </cell>
          <cell r="AB7959" t="str">
            <v>V-008561</v>
          </cell>
          <cell r="AC7959" t="str">
            <v>V-004748</v>
          </cell>
        </row>
        <row r="7960">
          <cell r="D7960" t="str">
            <v>Sally Bateman Catering</v>
          </cell>
          <cell r="E7960" t="str">
            <v>SALLY BATE</v>
          </cell>
          <cell r="I7960" t="str">
            <v>MILLICENT</v>
          </cell>
          <cell r="J7960" t="str">
            <v>AUS</v>
          </cell>
          <cell r="K7960" t="str">
            <v>AU</v>
          </cell>
          <cell r="L7960" t="str">
            <v>Sally Bateman Catering</v>
          </cell>
          <cell r="M7960" t="str">
            <v>Business</v>
          </cell>
          <cell r="N7960" t="str">
            <v>SA</v>
          </cell>
          <cell r="O7960" t="str">
            <v/>
          </cell>
          <cell r="P7960">
            <v>5280</v>
          </cell>
          <cell r="Q7960" t="str">
            <v>NO</v>
          </cell>
          <cell r="R7960" t="str">
            <v>AUD</v>
          </cell>
          <cell r="U7960" t="str">
            <v>01 Inv</v>
          </cell>
          <cell r="V7960" t="str">
            <v>EFT</v>
          </cell>
          <cell r="W7960" t="str">
            <v>EN_AU</v>
          </cell>
          <cell r="X7960" t="str">
            <v>Exempt</v>
          </cell>
          <cell r="Y7960">
            <v>99999999999</v>
          </cell>
          <cell r="Z7960">
            <v>100</v>
          </cell>
          <cell r="AA7960" t="str">
            <v>NO</v>
          </cell>
          <cell r="AB7960" t="str">
            <v>V-008562</v>
          </cell>
          <cell r="AC7960" t="str">
            <v>V-004095</v>
          </cell>
        </row>
        <row r="7961">
          <cell r="D7961" t="str">
            <v>Sally Watt</v>
          </cell>
          <cell r="E7961" t="str">
            <v>SALLY WATT</v>
          </cell>
          <cell r="I7961" t="str">
            <v>RIPPLEBROOK</v>
          </cell>
          <cell r="J7961" t="str">
            <v>AUS</v>
          </cell>
          <cell r="K7961" t="str">
            <v>AU</v>
          </cell>
          <cell r="L7961" t="str">
            <v>Sally Watt</v>
          </cell>
          <cell r="M7961" t="str">
            <v>Business</v>
          </cell>
          <cell r="N7961" t="str">
            <v>VIC</v>
          </cell>
          <cell r="O7961" t="str">
            <v>2230 Westernport Road</v>
          </cell>
          <cell r="P7961">
            <v>3818</v>
          </cell>
          <cell r="Q7961" t="str">
            <v>NO</v>
          </cell>
          <cell r="R7961" t="str">
            <v>AUD</v>
          </cell>
          <cell r="U7961" t="str">
            <v>01 Inv</v>
          </cell>
          <cell r="V7961" t="str">
            <v>EFT</v>
          </cell>
          <cell r="W7961" t="str">
            <v>EN_AU</v>
          </cell>
          <cell r="X7961" t="str">
            <v>Exempt</v>
          </cell>
          <cell r="Y7961">
            <v>29478717834</v>
          </cell>
          <cell r="Z7961">
            <v>100</v>
          </cell>
          <cell r="AA7961" t="str">
            <v>NO</v>
          </cell>
          <cell r="AB7961" t="str">
            <v>V-008563</v>
          </cell>
          <cell r="AC7961" t="str">
            <v>V-007441</v>
          </cell>
        </row>
        <row r="7962">
          <cell r="D7962" t="str">
            <v>Sally Weston</v>
          </cell>
          <cell r="E7962" t="str">
            <v>WESTON SAL</v>
          </cell>
          <cell r="I7962" t="str">
            <v>WANGARATTA</v>
          </cell>
          <cell r="J7962" t="str">
            <v>AUS</v>
          </cell>
          <cell r="K7962" t="str">
            <v>AU</v>
          </cell>
          <cell r="L7962" t="str">
            <v>Sally Weston Nogst</v>
          </cell>
          <cell r="M7962" t="str">
            <v>Business</v>
          </cell>
          <cell r="N7962" t="str">
            <v>VIC</v>
          </cell>
          <cell r="O7962" t="str">
            <v>18 Docker Street</v>
          </cell>
          <cell r="P7962">
            <v>3677</v>
          </cell>
          <cell r="Q7962" t="str">
            <v>NO</v>
          </cell>
          <cell r="R7962" t="str">
            <v>AUD</v>
          </cell>
          <cell r="U7962" t="str">
            <v>14 Inv</v>
          </cell>
          <cell r="V7962" t="str">
            <v>EFT</v>
          </cell>
          <cell r="W7962" t="str">
            <v>EN_AU</v>
          </cell>
          <cell r="X7962" t="str">
            <v>Exempt</v>
          </cell>
          <cell r="Y7962">
            <v>17848974698</v>
          </cell>
          <cell r="Z7962">
            <v>100</v>
          </cell>
          <cell r="AA7962" t="str">
            <v>NO</v>
          </cell>
          <cell r="AB7962" t="str">
            <v>V-008564</v>
          </cell>
          <cell r="AC7962" t="str">
            <v>V-009389</v>
          </cell>
        </row>
        <row r="7963">
          <cell r="D7963" t="str">
            <v>Salt &amp; Pepper Kitchens (Vic)</v>
          </cell>
          <cell r="E7963" t="str">
            <v>SALT &amp; PEP</v>
          </cell>
          <cell r="I7963" t="str">
            <v>LILYDALE</v>
          </cell>
          <cell r="J7963" t="str">
            <v>AUS</v>
          </cell>
          <cell r="K7963" t="str">
            <v>AU</v>
          </cell>
          <cell r="L7963" t="str">
            <v>Salt &amp; Pepper Kitchens (Vic)</v>
          </cell>
          <cell r="M7963" t="str">
            <v>Business</v>
          </cell>
          <cell r="N7963" t="str">
            <v>VIC</v>
          </cell>
          <cell r="O7963" t="str">
            <v>24 The Ridge</v>
          </cell>
          <cell r="P7963">
            <v>3140</v>
          </cell>
          <cell r="Q7963" t="str">
            <v>NO</v>
          </cell>
          <cell r="R7963" t="str">
            <v>AUD</v>
          </cell>
          <cell r="U7963" t="str">
            <v>01 Inv</v>
          </cell>
          <cell r="V7963" t="str">
            <v>EFT</v>
          </cell>
          <cell r="W7963" t="str">
            <v>EN_AU</v>
          </cell>
          <cell r="X7963" t="str">
            <v>GST</v>
          </cell>
          <cell r="Y7963">
            <v>31193047982</v>
          </cell>
          <cell r="Z7963">
            <v>100</v>
          </cell>
          <cell r="AA7963" t="str">
            <v>NO</v>
          </cell>
          <cell r="AB7963" t="str">
            <v>V-008565</v>
          </cell>
          <cell r="AC7963" t="str">
            <v>V-000680</v>
          </cell>
        </row>
        <row r="7964">
          <cell r="D7964" t="str">
            <v>Salt And Pepper Catering</v>
          </cell>
          <cell r="E7964" t="str">
            <v>SALT AND P</v>
          </cell>
          <cell r="I7964" t="str">
            <v>BERRI</v>
          </cell>
          <cell r="J7964" t="str">
            <v>AUS</v>
          </cell>
          <cell r="K7964" t="str">
            <v>AU</v>
          </cell>
          <cell r="L7964" t="str">
            <v>Salt And Pepper Catering</v>
          </cell>
          <cell r="M7964" t="str">
            <v>Business</v>
          </cell>
          <cell r="N7964" t="str">
            <v>SA</v>
          </cell>
          <cell r="O7964" t="str">
            <v>PO Box 2163</v>
          </cell>
          <cell r="P7964">
            <v>5343</v>
          </cell>
          <cell r="Q7964" t="str">
            <v>NO</v>
          </cell>
          <cell r="R7964" t="str">
            <v>AUD</v>
          </cell>
          <cell r="U7964" t="str">
            <v>7 Inv</v>
          </cell>
          <cell r="V7964" t="str">
            <v>EFT</v>
          </cell>
          <cell r="W7964" t="str">
            <v>EN_AU</v>
          </cell>
          <cell r="X7964" t="str">
            <v>Exempt</v>
          </cell>
          <cell r="Y7964">
            <v>79663391320</v>
          </cell>
          <cell r="Z7964">
            <v>100</v>
          </cell>
          <cell r="AA7964" t="str">
            <v>NO</v>
          </cell>
          <cell r="AB7964" t="str">
            <v>V-008566</v>
          </cell>
          <cell r="AC7964" t="str">
            <v>V-010428</v>
          </cell>
        </row>
        <row r="7965">
          <cell r="D7965" t="str">
            <v>Salt And Pepper Catering Company</v>
          </cell>
          <cell r="E7965" t="str">
            <v>SALT AND P</v>
          </cell>
          <cell r="I7965" t="str">
            <v>BERRI</v>
          </cell>
          <cell r="J7965" t="str">
            <v>AUS</v>
          </cell>
          <cell r="K7965" t="str">
            <v>AU</v>
          </cell>
          <cell r="L7965" t="str">
            <v>Salt And Pepper Catering Company</v>
          </cell>
          <cell r="M7965" t="str">
            <v>Business</v>
          </cell>
          <cell r="N7965" t="str">
            <v>SA</v>
          </cell>
          <cell r="O7965" t="str">
            <v>PO Box 2163</v>
          </cell>
          <cell r="P7965">
            <v>5343</v>
          </cell>
          <cell r="Q7965" t="str">
            <v>NO</v>
          </cell>
          <cell r="R7965" t="str">
            <v>AUD</v>
          </cell>
          <cell r="U7965" t="str">
            <v>7 Inv</v>
          </cell>
          <cell r="V7965" t="str">
            <v>EFT</v>
          </cell>
          <cell r="W7965" t="str">
            <v>EN_AU</v>
          </cell>
          <cell r="X7965" t="str">
            <v>GST</v>
          </cell>
          <cell r="Y7965">
            <v>98566763173</v>
          </cell>
          <cell r="Z7965">
            <v>100</v>
          </cell>
          <cell r="AA7965" t="str">
            <v>NO</v>
          </cell>
          <cell r="AB7965" t="str">
            <v>V-008567</v>
          </cell>
          <cell r="AC7965" t="str">
            <v>V-010566</v>
          </cell>
        </row>
        <row r="7966">
          <cell r="D7966" t="str">
            <v>Salt Studios</v>
          </cell>
          <cell r="E7966" t="str">
            <v>SALT STUDI</v>
          </cell>
          <cell r="I7966" t="str">
            <v>TOOWOOMBA</v>
          </cell>
          <cell r="J7966" t="str">
            <v>AUS</v>
          </cell>
          <cell r="K7966" t="str">
            <v>AU</v>
          </cell>
          <cell r="L7966" t="str">
            <v>Salt Studios</v>
          </cell>
          <cell r="M7966" t="str">
            <v>Business</v>
          </cell>
          <cell r="N7966" t="str">
            <v>QLD</v>
          </cell>
          <cell r="O7966" t="str">
            <v>5 Mark Lane</v>
          </cell>
          <cell r="P7966">
            <v>4350</v>
          </cell>
          <cell r="Q7966" t="str">
            <v>NO</v>
          </cell>
          <cell r="R7966" t="str">
            <v>AUD</v>
          </cell>
          <cell r="U7966" t="str">
            <v>21 Inv</v>
          </cell>
          <cell r="V7966" t="str">
            <v>EFT</v>
          </cell>
          <cell r="W7966" t="str">
            <v>EN_AU</v>
          </cell>
          <cell r="X7966" t="str">
            <v>GST</v>
          </cell>
          <cell r="Y7966">
            <v>84370462024</v>
          </cell>
          <cell r="Z7966">
            <v>100</v>
          </cell>
          <cell r="AA7966" t="str">
            <v>NO</v>
          </cell>
          <cell r="AB7966" t="str">
            <v>V-008568</v>
          </cell>
          <cell r="AC7966" t="str">
            <v>V-004260</v>
          </cell>
        </row>
        <row r="7967">
          <cell r="D7967" t="str">
            <v>Salvation Army Vic</v>
          </cell>
          <cell r="E7967" t="str">
            <v>SALVATION</v>
          </cell>
          <cell r="I7967" t="str">
            <v>NUNAWADING</v>
          </cell>
          <cell r="J7967" t="str">
            <v>AUS</v>
          </cell>
          <cell r="K7967" t="str">
            <v>AU</v>
          </cell>
          <cell r="L7967" t="str">
            <v>Salvation Army Vic</v>
          </cell>
          <cell r="M7967" t="str">
            <v>Business</v>
          </cell>
          <cell r="N7967" t="str">
            <v>VIC</v>
          </cell>
          <cell r="O7967" t="str">
            <v>3010 Locked Bag</v>
          </cell>
          <cell r="P7967">
            <v>3131</v>
          </cell>
          <cell r="Q7967" t="str">
            <v>NO</v>
          </cell>
          <cell r="R7967" t="str">
            <v>AUD</v>
          </cell>
          <cell r="U7967" t="str">
            <v>30 Inv</v>
          </cell>
          <cell r="V7967" t="str">
            <v>EFT</v>
          </cell>
          <cell r="W7967" t="str">
            <v>EN_AU</v>
          </cell>
          <cell r="X7967" t="str">
            <v>GST</v>
          </cell>
          <cell r="Y7967">
            <v>18730899453</v>
          </cell>
          <cell r="Z7967">
            <v>100</v>
          </cell>
          <cell r="AA7967" t="str">
            <v>NO</v>
          </cell>
          <cell r="AB7967" t="str">
            <v>V-008569</v>
          </cell>
          <cell r="AC7967" t="str">
            <v>V-007588</v>
          </cell>
        </row>
        <row r="7968">
          <cell r="D7968" t="str">
            <v>Salvos Stores NSW</v>
          </cell>
          <cell r="E7968" t="str">
            <v>SALVOS STO</v>
          </cell>
          <cell r="I7968" t="str">
            <v>TAMWORTH</v>
          </cell>
          <cell r="J7968" t="str">
            <v>AUS</v>
          </cell>
          <cell r="K7968" t="str">
            <v>AU</v>
          </cell>
          <cell r="L7968" t="str">
            <v>Salvos Stores Nsw</v>
          </cell>
          <cell r="M7968" t="str">
            <v>Business</v>
          </cell>
          <cell r="N7968" t="str">
            <v>NSW</v>
          </cell>
          <cell r="O7968" t="str">
            <v>PO Box 3059</v>
          </cell>
          <cell r="P7968">
            <v>2340</v>
          </cell>
          <cell r="Q7968" t="str">
            <v>NO</v>
          </cell>
          <cell r="R7968" t="str">
            <v>AUD</v>
          </cell>
          <cell r="U7968" t="str">
            <v>14 Inv</v>
          </cell>
          <cell r="V7968" t="str">
            <v>EFT</v>
          </cell>
          <cell r="W7968" t="str">
            <v>EN_AU</v>
          </cell>
          <cell r="X7968" t="str">
            <v>GST</v>
          </cell>
          <cell r="Y7968">
            <v>57507607457</v>
          </cell>
          <cell r="Z7968">
            <v>100</v>
          </cell>
          <cell r="AA7968" t="str">
            <v>NO</v>
          </cell>
          <cell r="AB7968" t="str">
            <v>V-008570</v>
          </cell>
          <cell r="AC7968" t="str">
            <v>V-010540</v>
          </cell>
        </row>
        <row r="7969">
          <cell r="D7969" t="str">
            <v>Sam Crocker</v>
          </cell>
          <cell r="E7969" t="str">
            <v>SAM CROCKE</v>
          </cell>
          <cell r="I7969" t="str">
            <v>NARACOORTE</v>
          </cell>
          <cell r="J7969" t="str">
            <v>AUS</v>
          </cell>
          <cell r="K7969" t="str">
            <v>AU</v>
          </cell>
          <cell r="L7969" t="str">
            <v>Sam Crocker</v>
          </cell>
          <cell r="M7969" t="str">
            <v>Business</v>
          </cell>
          <cell r="N7969" t="str">
            <v>SA</v>
          </cell>
          <cell r="O7969" t="str">
            <v>PO Box 758</v>
          </cell>
          <cell r="P7969">
            <v>5271</v>
          </cell>
          <cell r="Q7969" t="str">
            <v>NO</v>
          </cell>
          <cell r="R7969" t="str">
            <v>AUD</v>
          </cell>
          <cell r="U7969" t="str">
            <v>14 Inv</v>
          </cell>
          <cell r="V7969" t="str">
            <v>EFT</v>
          </cell>
          <cell r="W7969" t="str">
            <v>EN_AU</v>
          </cell>
          <cell r="X7969" t="str">
            <v>Exempt</v>
          </cell>
          <cell r="Y7969">
            <v>23487520731</v>
          </cell>
          <cell r="Z7969">
            <v>100</v>
          </cell>
          <cell r="AA7969" t="str">
            <v>NO</v>
          </cell>
          <cell r="AB7969" t="str">
            <v>V-008571</v>
          </cell>
          <cell r="AC7969" t="str">
            <v>V-008685</v>
          </cell>
        </row>
        <row r="7970">
          <cell r="D7970" t="str">
            <v>Sam Loves Window Cleaning</v>
          </cell>
          <cell r="E7970" t="str">
            <v>SAM LOVES</v>
          </cell>
          <cell r="I7970" t="str">
            <v>MOUNT GAMBIER</v>
          </cell>
          <cell r="J7970" t="str">
            <v>AUS</v>
          </cell>
          <cell r="K7970" t="str">
            <v>AU</v>
          </cell>
          <cell r="L7970" t="str">
            <v>Sam Loves Window Cleaning</v>
          </cell>
          <cell r="M7970" t="str">
            <v>Business</v>
          </cell>
          <cell r="N7970" t="str">
            <v>SA</v>
          </cell>
          <cell r="O7970" t="str">
            <v>81 Sturt Street, Unit 3</v>
          </cell>
          <cell r="P7970">
            <v>5290</v>
          </cell>
          <cell r="Q7970" t="str">
            <v>NO</v>
          </cell>
          <cell r="R7970" t="str">
            <v>AUD</v>
          </cell>
          <cell r="U7970" t="str">
            <v>7 Inv</v>
          </cell>
          <cell r="V7970" t="str">
            <v>EFT</v>
          </cell>
          <cell r="W7970" t="str">
            <v>EN_AU</v>
          </cell>
          <cell r="X7970" t="str">
            <v>Exempt</v>
          </cell>
          <cell r="Y7970">
            <v>38102168729</v>
          </cell>
          <cell r="Z7970">
            <v>100</v>
          </cell>
          <cell r="AA7970" t="str">
            <v>NO</v>
          </cell>
          <cell r="AB7970" t="str">
            <v>V-008572</v>
          </cell>
          <cell r="AC7970" t="str">
            <v>V-001797</v>
          </cell>
        </row>
        <row r="7971">
          <cell r="D7971" t="str">
            <v>Samace Partnership T/A Signvision</v>
          </cell>
          <cell r="E7971" t="str">
            <v>BELLSTICK</v>
          </cell>
          <cell r="I7971" t="str">
            <v>DUBBO</v>
          </cell>
          <cell r="J7971" t="str">
            <v>AUS</v>
          </cell>
          <cell r="K7971" t="str">
            <v>AU</v>
          </cell>
          <cell r="L7971" t="str">
            <v>Samace Partnership T/A Signvision</v>
          </cell>
          <cell r="M7971" t="str">
            <v>Business</v>
          </cell>
          <cell r="N7971" t="str">
            <v>NSW</v>
          </cell>
          <cell r="O7971" t="str">
            <v>83 River Street</v>
          </cell>
          <cell r="P7971">
            <v>2830</v>
          </cell>
          <cell r="Q7971" t="str">
            <v>NO</v>
          </cell>
          <cell r="R7971" t="str">
            <v>AUD</v>
          </cell>
          <cell r="U7971" t="str">
            <v>30 Inv</v>
          </cell>
          <cell r="V7971" t="str">
            <v>EFT</v>
          </cell>
          <cell r="W7971" t="str">
            <v>EN_AU</v>
          </cell>
          <cell r="X7971" t="str">
            <v>GST</v>
          </cell>
          <cell r="Y7971">
            <v>66503227007</v>
          </cell>
          <cell r="Z7971">
            <v>100</v>
          </cell>
          <cell r="AA7971" t="str">
            <v>NO</v>
          </cell>
          <cell r="AB7971" t="str">
            <v>V-008573</v>
          </cell>
          <cell r="AC7971" t="str">
            <v>V-000460</v>
          </cell>
        </row>
        <row r="7972">
          <cell r="D7972" t="str">
            <v>Samantha Matthews Design</v>
          </cell>
          <cell r="E7972" t="str">
            <v>SAMANTHA M</v>
          </cell>
          <cell r="I7972" t="str">
            <v>ROBE</v>
          </cell>
          <cell r="J7972" t="str">
            <v>AUS</v>
          </cell>
          <cell r="K7972" t="str">
            <v>AU</v>
          </cell>
          <cell r="L7972" t="str">
            <v>Samantha Matthews Design</v>
          </cell>
          <cell r="M7972" t="str">
            <v>Business</v>
          </cell>
          <cell r="N7972" t="str">
            <v>SA</v>
          </cell>
          <cell r="O7972" t="str">
            <v>2 Orchid Drive</v>
          </cell>
          <cell r="P7972">
            <v>5276</v>
          </cell>
          <cell r="Q7972" t="str">
            <v>NO</v>
          </cell>
          <cell r="R7972" t="str">
            <v>AUD</v>
          </cell>
          <cell r="U7972" t="str">
            <v>7 Inv</v>
          </cell>
          <cell r="V7972" t="str">
            <v>EFT</v>
          </cell>
          <cell r="W7972" t="str">
            <v>EN_AU</v>
          </cell>
          <cell r="X7972" t="str">
            <v>GST</v>
          </cell>
          <cell r="Y7972">
            <v>23212516069</v>
          </cell>
          <cell r="Z7972">
            <v>100</v>
          </cell>
          <cell r="AA7972" t="str">
            <v>NO</v>
          </cell>
          <cell r="AB7972" t="str">
            <v>V-008574</v>
          </cell>
          <cell r="AC7972" t="str">
            <v>V-007889</v>
          </cell>
        </row>
        <row r="7973">
          <cell r="D7973" t="str">
            <v>Samantha Rose Photography</v>
          </cell>
          <cell r="E7973" t="str">
            <v>SAMANTHA R</v>
          </cell>
          <cell r="I7973" t="str">
            <v>MULUCKINE</v>
          </cell>
          <cell r="J7973" t="str">
            <v>AUS</v>
          </cell>
          <cell r="K7973" t="str">
            <v>AU</v>
          </cell>
          <cell r="L7973" t="str">
            <v>Samantha Rose Photography</v>
          </cell>
          <cell r="M7973" t="str">
            <v>Business</v>
          </cell>
          <cell r="N7973" t="str">
            <v>WA</v>
          </cell>
          <cell r="O7973" t="str">
            <v>7870 Great Eastern Hwy</v>
          </cell>
          <cell r="P7973">
            <v>6401</v>
          </cell>
          <cell r="Q7973" t="str">
            <v>NO</v>
          </cell>
          <cell r="R7973" t="str">
            <v>AUD</v>
          </cell>
          <cell r="U7973" t="str">
            <v>7 Inv</v>
          </cell>
          <cell r="V7973" t="str">
            <v>EFT</v>
          </cell>
          <cell r="W7973" t="str">
            <v>EN_AU</v>
          </cell>
          <cell r="X7973" t="str">
            <v>Exempt</v>
          </cell>
          <cell r="Y7973">
            <v>30646617376</v>
          </cell>
          <cell r="Z7973">
            <v>100</v>
          </cell>
          <cell r="AA7973" t="str">
            <v>NO</v>
          </cell>
          <cell r="AB7973" t="str">
            <v>V-008575</v>
          </cell>
          <cell r="AC7973" t="str">
            <v>V-006321</v>
          </cell>
        </row>
        <row r="7974">
          <cell r="D7974" t="str">
            <v>Samarah Security Pty Ltd</v>
          </cell>
          <cell r="E7974" t="str">
            <v>SAMARAH SE</v>
          </cell>
          <cell r="I7974" t="str">
            <v>MOUNT GAMBIER</v>
          </cell>
          <cell r="J7974" t="str">
            <v>AUS</v>
          </cell>
          <cell r="K7974" t="str">
            <v>AU</v>
          </cell>
          <cell r="L7974" t="str">
            <v>Samarah Security Pty Ltd</v>
          </cell>
          <cell r="M7974" t="str">
            <v>Business</v>
          </cell>
          <cell r="N7974" t="str">
            <v>SA</v>
          </cell>
          <cell r="O7974" t="str">
            <v>48 Commerical Street West</v>
          </cell>
          <cell r="P7974">
            <v>5280</v>
          </cell>
          <cell r="Q7974" t="str">
            <v>NO</v>
          </cell>
          <cell r="R7974" t="str">
            <v>AUD</v>
          </cell>
          <cell r="U7974" t="str">
            <v>30 Inv</v>
          </cell>
          <cell r="V7974" t="str">
            <v>EFT</v>
          </cell>
          <cell r="W7974" t="str">
            <v>EN_AU</v>
          </cell>
          <cell r="X7974" t="str">
            <v>GST</v>
          </cell>
          <cell r="Y7974">
            <v>26656139669</v>
          </cell>
          <cell r="Z7974">
            <v>100</v>
          </cell>
          <cell r="AA7974" t="str">
            <v>NO</v>
          </cell>
          <cell r="AB7974" t="str">
            <v>V-008576</v>
          </cell>
          <cell r="AC7974" t="str">
            <v>V-005868</v>
          </cell>
        </row>
        <row r="7975">
          <cell r="D7975" t="str">
            <v>Samford Farmers Hall Association</v>
          </cell>
          <cell r="E7975" t="str">
            <v>SAMFORD FA</v>
          </cell>
          <cell r="I7975" t="str">
            <v>SAMFORD</v>
          </cell>
          <cell r="J7975" t="str">
            <v>AUS</v>
          </cell>
          <cell r="K7975" t="str">
            <v>AU</v>
          </cell>
          <cell r="L7975" t="str">
            <v>Samford Farmers Hall Association</v>
          </cell>
          <cell r="M7975" t="str">
            <v>Business</v>
          </cell>
          <cell r="N7975" t="str">
            <v>QLD</v>
          </cell>
          <cell r="O7975" t="str">
            <v>PO Box 203</v>
          </cell>
          <cell r="P7975">
            <v>4520</v>
          </cell>
          <cell r="Q7975" t="str">
            <v>NO</v>
          </cell>
          <cell r="R7975" t="str">
            <v>AUD</v>
          </cell>
          <cell r="U7975" t="str">
            <v>14 Inv</v>
          </cell>
          <cell r="V7975" t="str">
            <v>EFT</v>
          </cell>
          <cell r="W7975" t="str">
            <v>EN_AU</v>
          </cell>
          <cell r="X7975" t="str">
            <v>Exempt</v>
          </cell>
          <cell r="Y7975">
            <v>12220363629</v>
          </cell>
          <cell r="Z7975">
            <v>100</v>
          </cell>
          <cell r="AA7975" t="str">
            <v>NO</v>
          </cell>
          <cell r="AB7975" t="str">
            <v>V-008577</v>
          </cell>
          <cell r="AC7975" t="str">
            <v>V-007488</v>
          </cell>
        </row>
        <row r="7976">
          <cell r="D7976" t="str">
            <v>Sams Riverland Repairs</v>
          </cell>
          <cell r="E7976" t="str">
            <v>SAMS RIVER</v>
          </cell>
          <cell r="I7976" t="str">
            <v>GLOSSOP</v>
          </cell>
          <cell r="J7976" t="str">
            <v>AUS</v>
          </cell>
          <cell r="K7976" t="str">
            <v>AU</v>
          </cell>
          <cell r="L7976" t="str">
            <v>Sams Riverland Repairs</v>
          </cell>
          <cell r="M7976" t="str">
            <v>Business</v>
          </cell>
          <cell r="N7976" t="str">
            <v>SA</v>
          </cell>
          <cell r="O7976" t="str">
            <v>388 Old Sturt Highway</v>
          </cell>
          <cell r="P7976">
            <v>5343</v>
          </cell>
          <cell r="Q7976" t="str">
            <v>NO</v>
          </cell>
          <cell r="R7976" t="str">
            <v>AUD</v>
          </cell>
          <cell r="U7976" t="str">
            <v>14 Inv</v>
          </cell>
          <cell r="V7976" t="str">
            <v>EFT</v>
          </cell>
          <cell r="W7976" t="str">
            <v>EN_AU</v>
          </cell>
          <cell r="X7976" t="str">
            <v>GST</v>
          </cell>
          <cell r="Y7976">
            <v>83856432109</v>
          </cell>
          <cell r="Z7976">
            <v>100</v>
          </cell>
          <cell r="AA7976" t="str">
            <v>NO</v>
          </cell>
          <cell r="AB7976" t="str">
            <v>V-008578</v>
          </cell>
          <cell r="AC7976" t="str">
            <v>V-006728</v>
          </cell>
        </row>
        <row r="7977">
          <cell r="D7977" t="str">
            <v>Sam'S Riverland Repairs</v>
          </cell>
          <cell r="E7977" t="str">
            <v>SAM'S RIVE</v>
          </cell>
          <cell r="I7977" t="str">
            <v>GLOSSOP</v>
          </cell>
          <cell r="J7977" t="str">
            <v>AUS</v>
          </cell>
          <cell r="K7977" t="str">
            <v>AU</v>
          </cell>
          <cell r="L7977" t="str">
            <v>Sam'S Riverland Repairs</v>
          </cell>
          <cell r="M7977" t="str">
            <v>Business</v>
          </cell>
          <cell r="N7977" t="str">
            <v>SA</v>
          </cell>
          <cell r="O7977" t="str">
            <v>PO Box 100</v>
          </cell>
          <cell r="P7977">
            <v>5344</v>
          </cell>
          <cell r="Q7977" t="str">
            <v>NO</v>
          </cell>
          <cell r="R7977" t="str">
            <v>AUD</v>
          </cell>
          <cell r="U7977" t="str">
            <v>14 Inv</v>
          </cell>
          <cell r="V7977" t="str">
            <v>EFT</v>
          </cell>
          <cell r="W7977" t="str">
            <v>EN_AU</v>
          </cell>
          <cell r="X7977" t="str">
            <v>Exempt</v>
          </cell>
          <cell r="Y7977">
            <v>47085226675</v>
          </cell>
          <cell r="Z7977">
            <v>100</v>
          </cell>
          <cell r="AA7977" t="str">
            <v>NO</v>
          </cell>
          <cell r="AB7977" t="str">
            <v>V-008579</v>
          </cell>
          <cell r="AC7977" t="str">
            <v>V-006486</v>
          </cell>
        </row>
        <row r="7978">
          <cell r="D7978" t="str">
            <v>Samuel Gemmell</v>
          </cell>
          <cell r="E7978" t="str">
            <v>SAMUEL GEM</v>
          </cell>
          <cell r="I7978" t="str">
            <v>DUBBO</v>
          </cell>
          <cell r="J7978" t="str">
            <v>AUS</v>
          </cell>
          <cell r="K7978" t="str">
            <v>AU</v>
          </cell>
          <cell r="L7978" t="str">
            <v>Samuel Gemmell Nogst</v>
          </cell>
          <cell r="M7978" t="str">
            <v>Business</v>
          </cell>
          <cell r="N7978" t="str">
            <v>NSW</v>
          </cell>
          <cell r="O7978" t="str">
            <v>19 Allison Street</v>
          </cell>
          <cell r="P7978">
            <v>2830</v>
          </cell>
          <cell r="Q7978" t="str">
            <v>NO</v>
          </cell>
          <cell r="R7978" t="str">
            <v>AUD</v>
          </cell>
          <cell r="U7978" t="str">
            <v>7 Inv</v>
          </cell>
          <cell r="V7978" t="str">
            <v>EFT</v>
          </cell>
          <cell r="W7978" t="str">
            <v>EN_AU</v>
          </cell>
          <cell r="X7978" t="str">
            <v>Exempt</v>
          </cell>
          <cell r="Y7978">
            <v>17808911564</v>
          </cell>
          <cell r="Z7978">
            <v>100</v>
          </cell>
          <cell r="AA7978" t="str">
            <v>NO</v>
          </cell>
          <cell r="AB7978" t="str">
            <v>V-008580</v>
          </cell>
          <cell r="AC7978" t="str">
            <v>V-006636</v>
          </cell>
        </row>
        <row r="7979">
          <cell r="D7979" t="str">
            <v>Samuel Theodore</v>
          </cell>
          <cell r="E7979" t="str">
            <v>SAMUEL THE</v>
          </cell>
          <cell r="I7979" t="str">
            <v>MOURA</v>
          </cell>
          <cell r="J7979" t="str">
            <v>AUS</v>
          </cell>
          <cell r="K7979" t="str">
            <v>AU</v>
          </cell>
          <cell r="L7979" t="str">
            <v>Samuel Theodore</v>
          </cell>
          <cell r="M7979" t="str">
            <v>Business</v>
          </cell>
          <cell r="N7979" t="str">
            <v>QLD</v>
          </cell>
          <cell r="O7979" t="str">
            <v>846 River Road</v>
          </cell>
          <cell r="P7979">
            <v>4718</v>
          </cell>
          <cell r="Q7979" t="str">
            <v>NO</v>
          </cell>
          <cell r="R7979" t="str">
            <v>AUD</v>
          </cell>
          <cell r="U7979" t="str">
            <v>30 Inv</v>
          </cell>
          <cell r="V7979" t="str">
            <v>EFT</v>
          </cell>
          <cell r="W7979" t="str">
            <v>EN_AU</v>
          </cell>
          <cell r="X7979" t="str">
            <v>GST</v>
          </cell>
          <cell r="Y7979">
            <v>76046862252</v>
          </cell>
          <cell r="Z7979">
            <v>100</v>
          </cell>
          <cell r="AA7979" t="str">
            <v>NO</v>
          </cell>
          <cell r="AB7979" t="str">
            <v>V-008581</v>
          </cell>
          <cell r="AC7979" t="str">
            <v>V-007472</v>
          </cell>
        </row>
        <row r="7980">
          <cell r="D7980" t="str">
            <v>Sand N Soil</v>
          </cell>
          <cell r="E7980" t="str">
            <v>SAND N SOI</v>
          </cell>
          <cell r="I7980" t="str">
            <v>BAIRNSDALE</v>
          </cell>
          <cell r="J7980" t="str">
            <v>AUS</v>
          </cell>
          <cell r="K7980" t="str">
            <v>AU</v>
          </cell>
          <cell r="L7980" t="str">
            <v>Sand N Soil</v>
          </cell>
          <cell r="M7980" t="str">
            <v>Business</v>
          </cell>
          <cell r="N7980" t="str">
            <v>VIC</v>
          </cell>
          <cell r="O7980" t="str">
            <v>8 Macleod Street</v>
          </cell>
          <cell r="P7980">
            <v>3875</v>
          </cell>
          <cell r="Q7980" t="str">
            <v>NO</v>
          </cell>
          <cell r="R7980" t="str">
            <v>AUD</v>
          </cell>
          <cell r="U7980" t="str">
            <v>30 Inv</v>
          </cell>
          <cell r="V7980" t="str">
            <v>EFT</v>
          </cell>
          <cell r="W7980" t="str">
            <v>EN_AU</v>
          </cell>
          <cell r="X7980" t="str">
            <v>Exempt</v>
          </cell>
          <cell r="Y7980">
            <v>46070015977</v>
          </cell>
          <cell r="Z7980">
            <v>100</v>
          </cell>
          <cell r="AA7980" t="str">
            <v>NO</v>
          </cell>
          <cell r="AB7980" t="str">
            <v>V-008582</v>
          </cell>
          <cell r="AC7980" t="str">
            <v>V-010350</v>
          </cell>
        </row>
        <row r="7981">
          <cell r="D7981" t="str">
            <v>Sandhurst Gas</v>
          </cell>
          <cell r="E7981" t="str">
            <v>SANDHURST</v>
          </cell>
          <cell r="I7981" t="str">
            <v>CASTLEMAINE</v>
          </cell>
          <cell r="J7981" t="str">
            <v>AUS</v>
          </cell>
          <cell r="K7981" t="str">
            <v>AU</v>
          </cell>
          <cell r="L7981" t="str">
            <v>Sandhurst Gas</v>
          </cell>
          <cell r="M7981" t="str">
            <v>Business</v>
          </cell>
          <cell r="N7981" t="str">
            <v>VIC</v>
          </cell>
          <cell r="O7981" t="str">
            <v>PO Box 6</v>
          </cell>
          <cell r="P7981">
            <v>3450</v>
          </cell>
          <cell r="Q7981" t="str">
            <v>NO</v>
          </cell>
          <cell r="R7981" t="str">
            <v>AUD</v>
          </cell>
          <cell r="U7981" t="str">
            <v>30 Inv</v>
          </cell>
          <cell r="V7981" t="str">
            <v>EFT</v>
          </cell>
          <cell r="W7981" t="str">
            <v>EN_AU</v>
          </cell>
          <cell r="X7981" t="str">
            <v>GST</v>
          </cell>
          <cell r="Y7981">
            <v>41045623243</v>
          </cell>
          <cell r="Z7981">
            <v>100</v>
          </cell>
          <cell r="AA7981" t="str">
            <v>NO</v>
          </cell>
          <cell r="AB7981" t="str">
            <v>V-008583</v>
          </cell>
          <cell r="AC7981" t="str">
            <v>V-004862</v>
          </cell>
        </row>
        <row r="7982">
          <cell r="D7982" t="str">
            <v>Sandhurst Gas</v>
          </cell>
          <cell r="E7982" t="str">
            <v>SANDHURST</v>
          </cell>
          <cell r="I7982" t="str">
            <v>CASTLEMAINE</v>
          </cell>
          <cell r="J7982" t="str">
            <v>AUS</v>
          </cell>
          <cell r="K7982" t="str">
            <v>AU</v>
          </cell>
          <cell r="L7982" t="str">
            <v>Sandhurst Gas</v>
          </cell>
          <cell r="M7982" t="str">
            <v>Business</v>
          </cell>
          <cell r="N7982" t="str">
            <v>VIC</v>
          </cell>
          <cell r="O7982" t="str">
            <v>PO Box 6</v>
          </cell>
          <cell r="P7982">
            <v>3450</v>
          </cell>
          <cell r="Q7982" t="str">
            <v>NO</v>
          </cell>
          <cell r="R7982" t="str">
            <v>AUD</v>
          </cell>
          <cell r="U7982" t="str">
            <v>7 Inv</v>
          </cell>
          <cell r="V7982" t="str">
            <v>EFT</v>
          </cell>
          <cell r="W7982" t="str">
            <v>EN_AU</v>
          </cell>
          <cell r="X7982" t="str">
            <v>GST</v>
          </cell>
          <cell r="Y7982">
            <v>67590398240</v>
          </cell>
          <cell r="Z7982">
            <v>100</v>
          </cell>
          <cell r="AA7982" t="str">
            <v>NO</v>
          </cell>
          <cell r="AB7982" t="str">
            <v>V-008584</v>
          </cell>
          <cell r="AC7982" t="str">
            <v>V-004862</v>
          </cell>
        </row>
        <row r="7983">
          <cell r="D7983" t="str">
            <v>Sandra Lee Photography</v>
          </cell>
          <cell r="E7983" t="str">
            <v>SANDRA LEE</v>
          </cell>
          <cell r="I7983" t="str">
            <v>MANSFIELD</v>
          </cell>
          <cell r="J7983" t="str">
            <v>AUS</v>
          </cell>
          <cell r="K7983" t="str">
            <v>AU</v>
          </cell>
          <cell r="L7983" t="str">
            <v>Sandra Lee Photography</v>
          </cell>
          <cell r="M7983" t="str">
            <v>Business</v>
          </cell>
          <cell r="N7983" t="str">
            <v>VIC</v>
          </cell>
          <cell r="O7983" t="str">
            <v>2/12 High Street</v>
          </cell>
          <cell r="P7983">
            <v>3722</v>
          </cell>
          <cell r="Q7983" t="str">
            <v>NO</v>
          </cell>
          <cell r="R7983" t="str">
            <v>AUD</v>
          </cell>
          <cell r="U7983" t="str">
            <v>14 Inv</v>
          </cell>
          <cell r="V7983" t="str">
            <v>EFT</v>
          </cell>
          <cell r="W7983" t="str">
            <v>EN_AU</v>
          </cell>
          <cell r="X7983" t="str">
            <v>GST</v>
          </cell>
          <cell r="Y7983">
            <v>56649650506</v>
          </cell>
          <cell r="Z7983">
            <v>100</v>
          </cell>
          <cell r="AA7983" t="str">
            <v>NO</v>
          </cell>
          <cell r="AB7983" t="str">
            <v>V-008585</v>
          </cell>
          <cell r="AC7983" t="str">
            <v>V-006716</v>
          </cell>
        </row>
        <row r="7984">
          <cell r="D7984" t="str">
            <v>Sandra Royer</v>
          </cell>
          <cell r="E7984" t="str">
            <v>SANDRA ROY</v>
          </cell>
          <cell r="I7984" t="str">
            <v>BAYSWATER</v>
          </cell>
          <cell r="J7984" t="str">
            <v>AUS</v>
          </cell>
          <cell r="K7984" t="str">
            <v>AU</v>
          </cell>
          <cell r="L7984" t="str">
            <v>Sandra Royer</v>
          </cell>
          <cell r="M7984" t="str">
            <v>Business</v>
          </cell>
          <cell r="N7984" t="str">
            <v>WA</v>
          </cell>
          <cell r="O7984" t="str">
            <v>19A Henrietta Street</v>
          </cell>
          <cell r="P7984">
            <v>6053</v>
          </cell>
          <cell r="Q7984" t="str">
            <v>NO</v>
          </cell>
          <cell r="R7984" t="str">
            <v>AUD</v>
          </cell>
          <cell r="U7984" t="str">
            <v>30 Inv</v>
          </cell>
          <cell r="V7984" t="str">
            <v>EFT</v>
          </cell>
          <cell r="W7984" t="str">
            <v>EN_AU</v>
          </cell>
          <cell r="X7984" t="str">
            <v>Exempt</v>
          </cell>
          <cell r="Y7984">
            <v>18387833204</v>
          </cell>
          <cell r="Z7984">
            <v>100</v>
          </cell>
          <cell r="AA7984" t="str">
            <v>NO</v>
          </cell>
          <cell r="AB7984" t="str">
            <v>V-008586</v>
          </cell>
          <cell r="AC7984" t="str">
            <v>V-010476</v>
          </cell>
        </row>
        <row r="7985">
          <cell r="D7985" t="str">
            <v>Sandyridge</v>
          </cell>
          <cell r="E7985" t="str">
            <v>SANDYRIDGE</v>
          </cell>
          <cell r="I7985" t="str">
            <v>COMPTON</v>
          </cell>
          <cell r="J7985" t="str">
            <v>AUS</v>
          </cell>
          <cell r="K7985" t="str">
            <v>AU</v>
          </cell>
          <cell r="L7985" t="str">
            <v>Sandyridge</v>
          </cell>
          <cell r="M7985" t="str">
            <v>Business</v>
          </cell>
          <cell r="N7985" t="str">
            <v>SA</v>
          </cell>
          <cell r="O7985" t="str">
            <v>331 Cafpirco Road</v>
          </cell>
          <cell r="P7985">
            <v>5291</v>
          </cell>
          <cell r="Q7985" t="str">
            <v>NO</v>
          </cell>
          <cell r="R7985" t="str">
            <v>AUD</v>
          </cell>
          <cell r="U7985" t="str">
            <v>30 Inv</v>
          </cell>
          <cell r="V7985" t="str">
            <v>EFT</v>
          </cell>
          <cell r="W7985" t="str">
            <v>EN_AU</v>
          </cell>
          <cell r="X7985" t="str">
            <v>GST</v>
          </cell>
          <cell r="Y7985">
            <v>73622747102</v>
          </cell>
          <cell r="Z7985">
            <v>100</v>
          </cell>
          <cell r="AA7985" t="str">
            <v>NO</v>
          </cell>
          <cell r="AB7985" t="str">
            <v>V-008587</v>
          </cell>
          <cell r="AC7985" t="str">
            <v>V-005599</v>
          </cell>
        </row>
        <row r="7986">
          <cell r="D7986" t="str">
            <v>Sanitair Albany</v>
          </cell>
          <cell r="E7986" t="str">
            <v>SANITAIR A</v>
          </cell>
          <cell r="I7986" t="str">
            <v>SPENCER PARK</v>
          </cell>
          <cell r="J7986" t="str">
            <v>AUS</v>
          </cell>
          <cell r="K7986" t="str">
            <v>AU</v>
          </cell>
          <cell r="L7986" t="str">
            <v>Sanitair Albany</v>
          </cell>
          <cell r="M7986" t="str">
            <v>Business</v>
          </cell>
          <cell r="N7986" t="str">
            <v>WA</v>
          </cell>
          <cell r="O7986" t="str">
            <v>100 Chauncy Way</v>
          </cell>
          <cell r="P7986">
            <v>6330</v>
          </cell>
          <cell r="Q7986" t="str">
            <v>NO</v>
          </cell>
          <cell r="R7986" t="str">
            <v>AUD</v>
          </cell>
          <cell r="U7986" t="str">
            <v>7 Inv</v>
          </cell>
          <cell r="V7986" t="str">
            <v>EFT</v>
          </cell>
          <cell r="W7986" t="str">
            <v>EN_AU</v>
          </cell>
          <cell r="X7986" t="str">
            <v>GST</v>
          </cell>
          <cell r="Y7986">
            <v>80193933478</v>
          </cell>
          <cell r="Z7986">
            <v>100</v>
          </cell>
          <cell r="AA7986" t="str">
            <v>NO</v>
          </cell>
          <cell r="AB7986" t="str">
            <v>V-008588</v>
          </cell>
          <cell r="AC7986" t="str">
            <v>V-005564</v>
          </cell>
        </row>
        <row r="7987">
          <cell r="D7987" t="str">
            <v>Sanitair Deniliquin</v>
          </cell>
          <cell r="E7987" t="str">
            <v>SANITAIR D</v>
          </cell>
          <cell r="I7987" t="str">
            <v>TWEED HEADS</v>
          </cell>
          <cell r="J7987" t="str">
            <v>AUS</v>
          </cell>
          <cell r="K7987" t="str">
            <v>AU</v>
          </cell>
          <cell r="L7987" t="str">
            <v>Sanitair Deniliquin</v>
          </cell>
          <cell r="M7987" t="str">
            <v>Business</v>
          </cell>
          <cell r="N7987" t="str">
            <v>NSW</v>
          </cell>
          <cell r="O7987" t="str">
            <v>U2,54-60 Industry Drive</v>
          </cell>
          <cell r="P7987">
            <v>2486</v>
          </cell>
          <cell r="Q7987" t="str">
            <v>NO</v>
          </cell>
          <cell r="R7987" t="str">
            <v>AUD</v>
          </cell>
          <cell r="U7987" t="str">
            <v>30 Inv</v>
          </cell>
          <cell r="V7987" t="str">
            <v>EFT</v>
          </cell>
          <cell r="W7987" t="str">
            <v>EN_AU</v>
          </cell>
          <cell r="X7987" t="str">
            <v>GST</v>
          </cell>
          <cell r="Y7987">
            <v>12614848609</v>
          </cell>
          <cell r="Z7987">
            <v>100</v>
          </cell>
          <cell r="AA7987" t="str">
            <v>NO</v>
          </cell>
          <cell r="AB7987" t="str">
            <v>V-008589</v>
          </cell>
          <cell r="AC7987" t="str">
            <v>V-005189</v>
          </cell>
        </row>
        <row r="7988">
          <cell r="D7988" t="str">
            <v>Sanko Excavation Environmental</v>
          </cell>
          <cell r="E7988" t="str">
            <v>SANKO EXCA</v>
          </cell>
          <cell r="I7988" t="str">
            <v>WILLOW TREE</v>
          </cell>
          <cell r="J7988" t="str">
            <v>AUS</v>
          </cell>
          <cell r="K7988" t="str">
            <v>AU</v>
          </cell>
          <cell r="L7988" t="str">
            <v>Sanko Excavation Environmental</v>
          </cell>
          <cell r="M7988" t="str">
            <v>Business</v>
          </cell>
          <cell r="N7988" t="str">
            <v>NSW</v>
          </cell>
          <cell r="O7988" t="str">
            <v>26 Learmonth Street</v>
          </cell>
          <cell r="P7988">
            <v>2339</v>
          </cell>
          <cell r="Q7988" t="str">
            <v>NO</v>
          </cell>
          <cell r="R7988" t="str">
            <v>AUD</v>
          </cell>
          <cell r="U7988" t="str">
            <v>21 Inv</v>
          </cell>
          <cell r="V7988" t="str">
            <v>EFT</v>
          </cell>
          <cell r="W7988" t="str">
            <v>EN_AU</v>
          </cell>
          <cell r="X7988" t="str">
            <v>GST</v>
          </cell>
          <cell r="Y7988">
            <v>65113418223</v>
          </cell>
          <cell r="Z7988">
            <v>100</v>
          </cell>
          <cell r="AA7988" t="str">
            <v>NO</v>
          </cell>
          <cell r="AB7988" t="str">
            <v>V-008590</v>
          </cell>
          <cell r="AC7988" t="str">
            <v>V-006144</v>
          </cell>
        </row>
        <row r="7989">
          <cell r="D7989" t="str">
            <v>Sanokil</v>
          </cell>
          <cell r="E7989" t="str">
            <v>SANOKIL</v>
          </cell>
          <cell r="I7989" t="str">
            <v>NOWRA</v>
          </cell>
          <cell r="J7989" t="str">
            <v>AUS</v>
          </cell>
          <cell r="K7989" t="str">
            <v>AU</v>
          </cell>
          <cell r="L7989" t="str">
            <v>Sanokil</v>
          </cell>
          <cell r="M7989" t="str">
            <v>Business</v>
          </cell>
          <cell r="N7989" t="str">
            <v>NSW</v>
          </cell>
          <cell r="O7989" t="str">
            <v>PO Box 568</v>
          </cell>
          <cell r="P7989">
            <v>2541</v>
          </cell>
          <cell r="Q7989" t="str">
            <v>NO</v>
          </cell>
          <cell r="R7989" t="str">
            <v>AUD</v>
          </cell>
          <cell r="U7989" t="str">
            <v>14 Inv</v>
          </cell>
          <cell r="V7989" t="str">
            <v>EFT</v>
          </cell>
          <cell r="W7989" t="str">
            <v>EN_AU</v>
          </cell>
          <cell r="X7989" t="str">
            <v>GST</v>
          </cell>
          <cell r="Y7989">
            <v>89082358594</v>
          </cell>
          <cell r="Z7989">
            <v>100</v>
          </cell>
          <cell r="AA7989" t="str">
            <v>NO</v>
          </cell>
          <cell r="AB7989" t="str">
            <v>V-008591</v>
          </cell>
          <cell r="AC7989" t="str">
            <v>V-004277</v>
          </cell>
        </row>
        <row r="7990">
          <cell r="D7990" t="str">
            <v>Santa Gertrudis Breeders</v>
          </cell>
          <cell r="E7990" t="str">
            <v>SANTA GERT</v>
          </cell>
          <cell r="I7990" t="str">
            <v>GEEBUNG</v>
          </cell>
          <cell r="J7990" t="str">
            <v>AUS</v>
          </cell>
          <cell r="K7990" t="str">
            <v>AU</v>
          </cell>
          <cell r="L7990" t="str">
            <v>Santa Gertrudis Breeders</v>
          </cell>
          <cell r="M7990" t="str">
            <v>Business</v>
          </cell>
          <cell r="N7990" t="str">
            <v>QLD</v>
          </cell>
          <cell r="O7990" t="str">
            <v>PO Box 57</v>
          </cell>
          <cell r="P7990">
            <v>4034</v>
          </cell>
          <cell r="Q7990" t="str">
            <v>NO</v>
          </cell>
          <cell r="R7990" t="str">
            <v>AUD</v>
          </cell>
          <cell r="U7990" t="str">
            <v>7 Inv</v>
          </cell>
          <cell r="V7990" t="str">
            <v>EFT</v>
          </cell>
          <cell r="W7990" t="str">
            <v>EN_AU</v>
          </cell>
          <cell r="X7990" t="str">
            <v>GST</v>
          </cell>
          <cell r="Y7990">
            <v>31001241532</v>
          </cell>
          <cell r="Z7990">
            <v>100</v>
          </cell>
          <cell r="AA7990" t="str">
            <v>NO</v>
          </cell>
          <cell r="AB7990" t="str">
            <v>V-008592</v>
          </cell>
          <cell r="AC7990" t="str">
            <v>V-000774</v>
          </cell>
        </row>
        <row r="7991">
          <cell r="D7991" t="str">
            <v>Santos Ready Mixed Concrete Pty Ltd</v>
          </cell>
          <cell r="E7991" t="str">
            <v>SANTOS REA</v>
          </cell>
          <cell r="I7991" t="str">
            <v>BERRI</v>
          </cell>
          <cell r="J7991" t="str">
            <v>AUS</v>
          </cell>
          <cell r="K7991" t="str">
            <v>AU</v>
          </cell>
          <cell r="L7991" t="str">
            <v>Santos Ready Mixed Concrete Pty Ltd</v>
          </cell>
          <cell r="M7991" t="str">
            <v>Business</v>
          </cell>
          <cell r="N7991" t="str">
            <v>SA</v>
          </cell>
          <cell r="O7991" t="str">
            <v>PO Box 787</v>
          </cell>
          <cell r="P7991">
            <v>5343</v>
          </cell>
          <cell r="Q7991" t="str">
            <v>NO</v>
          </cell>
          <cell r="R7991" t="str">
            <v>AUD</v>
          </cell>
          <cell r="U7991" t="str">
            <v>7 Inv</v>
          </cell>
          <cell r="V7991" t="str">
            <v>EFT</v>
          </cell>
          <cell r="W7991" t="str">
            <v>EN_AU</v>
          </cell>
          <cell r="X7991" t="str">
            <v>GST</v>
          </cell>
          <cell r="Y7991">
            <v>46007644304</v>
          </cell>
          <cell r="Z7991">
            <v>100</v>
          </cell>
          <cell r="AA7991" t="str">
            <v>NO</v>
          </cell>
          <cell r="AB7991" t="str">
            <v>V-008593</v>
          </cell>
          <cell r="AC7991" t="str">
            <v>V-006245</v>
          </cell>
        </row>
        <row r="7992">
          <cell r="D7992" t="str">
            <v>Sapio Security</v>
          </cell>
          <cell r="E7992" t="str">
            <v>SAPIO SECU</v>
          </cell>
          <cell r="I7992" t="str">
            <v>WEST RYDE</v>
          </cell>
          <cell r="J7992" t="str">
            <v>AUS</v>
          </cell>
          <cell r="K7992" t="str">
            <v>AU</v>
          </cell>
          <cell r="L7992" t="str">
            <v>Sapio Security</v>
          </cell>
          <cell r="M7992" t="str">
            <v>Business</v>
          </cell>
          <cell r="N7992" t="str">
            <v>NSW</v>
          </cell>
          <cell r="O7992" t="str">
            <v>PO Box 609</v>
          </cell>
          <cell r="P7992">
            <v>1685</v>
          </cell>
          <cell r="Q7992" t="str">
            <v>NO</v>
          </cell>
          <cell r="R7992" t="str">
            <v>AUD</v>
          </cell>
          <cell r="U7992" t="str">
            <v>30 Inv</v>
          </cell>
          <cell r="V7992" t="str">
            <v>EFT</v>
          </cell>
          <cell r="W7992" t="str">
            <v>EN_AU</v>
          </cell>
          <cell r="X7992" t="str">
            <v>GST</v>
          </cell>
          <cell r="Y7992">
            <v>88169549820</v>
          </cell>
          <cell r="Z7992">
            <v>100</v>
          </cell>
          <cell r="AA7992" t="str">
            <v>NO</v>
          </cell>
          <cell r="AB7992" t="str">
            <v>V-008594</v>
          </cell>
          <cell r="AC7992" t="str">
            <v>V-007832</v>
          </cell>
        </row>
        <row r="7993">
          <cell r="D7993" t="str">
            <v>Sara Street Cafe And Motel</v>
          </cell>
          <cell r="E7993" t="str">
            <v>SARA STREE</v>
          </cell>
          <cell r="I7993" t="str">
            <v>MEANDARRA</v>
          </cell>
          <cell r="J7993" t="str">
            <v>AUS</v>
          </cell>
          <cell r="K7993" t="str">
            <v>AU</v>
          </cell>
          <cell r="L7993" t="str">
            <v>Sara Street Cafe And Motel</v>
          </cell>
          <cell r="M7993" t="str">
            <v>Business</v>
          </cell>
          <cell r="N7993" t="str">
            <v>QLD</v>
          </cell>
          <cell r="O7993" t="str">
            <v>15 Sara Street</v>
          </cell>
          <cell r="P7993">
            <v>4422</v>
          </cell>
          <cell r="Q7993" t="str">
            <v>NO</v>
          </cell>
          <cell r="R7993" t="str">
            <v>AUD</v>
          </cell>
          <cell r="U7993" t="str">
            <v>7 Inv</v>
          </cell>
          <cell r="V7993" t="str">
            <v>EFT</v>
          </cell>
          <cell r="W7993" t="str">
            <v>EN_AU</v>
          </cell>
          <cell r="X7993" t="str">
            <v>GST</v>
          </cell>
          <cell r="Y7993">
            <v>77254248608</v>
          </cell>
          <cell r="Z7993">
            <v>100</v>
          </cell>
          <cell r="AA7993" t="str">
            <v>NO</v>
          </cell>
          <cell r="AB7993" t="str">
            <v>V-008595</v>
          </cell>
          <cell r="AC7993" t="str">
            <v>V-007886</v>
          </cell>
        </row>
        <row r="7994">
          <cell r="D7994" t="str">
            <v>Sara Street Cafe/Motel</v>
          </cell>
          <cell r="E7994" t="str">
            <v>SARA STREE</v>
          </cell>
          <cell r="I7994" t="str">
            <v>MEANDARRA</v>
          </cell>
          <cell r="J7994" t="str">
            <v>AUS</v>
          </cell>
          <cell r="K7994" t="str">
            <v>AU</v>
          </cell>
          <cell r="L7994" t="str">
            <v>Sara Street Cafe/Motel</v>
          </cell>
          <cell r="M7994" t="str">
            <v>Business</v>
          </cell>
          <cell r="N7994" t="str">
            <v>QLD</v>
          </cell>
          <cell r="O7994" t="str">
            <v>15 Sara Street</v>
          </cell>
          <cell r="P7994">
            <v>4422</v>
          </cell>
          <cell r="Q7994" t="str">
            <v>NO</v>
          </cell>
          <cell r="R7994" t="str">
            <v>AUD</v>
          </cell>
          <cell r="U7994" t="str">
            <v>01 Inv</v>
          </cell>
          <cell r="V7994" t="str">
            <v>EFT</v>
          </cell>
          <cell r="W7994" t="str">
            <v>EN_AU</v>
          </cell>
          <cell r="X7994" t="str">
            <v>Exempt</v>
          </cell>
          <cell r="Y7994">
            <v>54603176746</v>
          </cell>
          <cell r="Z7994">
            <v>100</v>
          </cell>
          <cell r="AA7994" t="str">
            <v>NO</v>
          </cell>
          <cell r="AB7994" t="str">
            <v>V-008596</v>
          </cell>
          <cell r="AC7994" t="str">
            <v>V-003716</v>
          </cell>
        </row>
        <row r="7995">
          <cell r="D7995" t="str">
            <v>Sardi SustainabLE Plant &amp; Soil Heal</v>
          </cell>
          <cell r="E7995" t="str">
            <v>SARDI PLAN</v>
          </cell>
          <cell r="I7995" t="str">
            <v>ADELAIDE</v>
          </cell>
          <cell r="J7995" t="str">
            <v>AUS</v>
          </cell>
          <cell r="K7995" t="str">
            <v>AU</v>
          </cell>
          <cell r="L7995" t="str">
            <v>Sardi SustainabLE Plant &amp; Soil Heal</v>
          </cell>
          <cell r="M7995" t="str">
            <v>Business</v>
          </cell>
          <cell r="N7995" t="str">
            <v>SA</v>
          </cell>
          <cell r="O7995" t="str">
            <v>GPO Box 11028</v>
          </cell>
          <cell r="P7995">
            <v>5001</v>
          </cell>
          <cell r="Q7995" t="str">
            <v>NO</v>
          </cell>
          <cell r="R7995" t="str">
            <v>AUD</v>
          </cell>
          <cell r="U7995" t="str">
            <v>01 Inv</v>
          </cell>
          <cell r="V7995" t="str">
            <v>EFT</v>
          </cell>
          <cell r="W7995" t="str">
            <v>EN_AU</v>
          </cell>
          <cell r="X7995" t="str">
            <v>GST</v>
          </cell>
          <cell r="Y7995">
            <v>53763159658</v>
          </cell>
          <cell r="Z7995">
            <v>100</v>
          </cell>
          <cell r="AA7995" t="str">
            <v>NO</v>
          </cell>
          <cell r="AB7995" t="str">
            <v>V-008597</v>
          </cell>
          <cell r="AC7995" t="str">
            <v>V-002573</v>
          </cell>
        </row>
        <row r="7996">
          <cell r="D7996" t="str">
            <v>Sarina Poultry Society</v>
          </cell>
          <cell r="E7996" t="str">
            <v>SARINA POU</v>
          </cell>
          <cell r="I7996" t="str">
            <v>SARINA</v>
          </cell>
          <cell r="J7996" t="str">
            <v>AUS</v>
          </cell>
          <cell r="K7996" t="str">
            <v>AU</v>
          </cell>
          <cell r="L7996" t="str">
            <v>Sarina Poultry Society</v>
          </cell>
          <cell r="M7996" t="str">
            <v>Business</v>
          </cell>
          <cell r="N7996" t="str">
            <v>QLD</v>
          </cell>
          <cell r="O7996" t="str">
            <v>40 Huntley Road</v>
          </cell>
          <cell r="P7996">
            <v>4737</v>
          </cell>
          <cell r="Q7996" t="str">
            <v>NO</v>
          </cell>
          <cell r="R7996" t="str">
            <v>AUD</v>
          </cell>
          <cell r="U7996" t="str">
            <v>30 Inv</v>
          </cell>
          <cell r="V7996" t="str">
            <v>Cheque</v>
          </cell>
          <cell r="W7996" t="str">
            <v>EN_AU</v>
          </cell>
          <cell r="X7996" t="str">
            <v>Exempt</v>
          </cell>
          <cell r="Y7996">
            <v>52240554549</v>
          </cell>
          <cell r="Z7996">
            <v>100</v>
          </cell>
          <cell r="AA7996" t="str">
            <v>NO</v>
          </cell>
          <cell r="AB7996" t="str">
            <v>V-008598</v>
          </cell>
          <cell r="AC7996" t="str">
            <v>V-010531</v>
          </cell>
        </row>
        <row r="7997">
          <cell r="D7997" t="str">
            <v>Sarkis Mowing And Cleaning</v>
          </cell>
          <cell r="E7997" t="str">
            <v>SARKIS MOW</v>
          </cell>
          <cell r="I7997" t="str">
            <v>KELSO</v>
          </cell>
          <cell r="J7997" t="str">
            <v>AUS</v>
          </cell>
          <cell r="K7997" t="str">
            <v>AU</v>
          </cell>
          <cell r="L7997" t="str">
            <v>Sarkis Mowing And Cleaning</v>
          </cell>
          <cell r="M7997" t="str">
            <v>Business</v>
          </cell>
          <cell r="N7997" t="str">
            <v>NSW</v>
          </cell>
          <cell r="O7997" t="str">
            <v>61 Mcbrien Drive</v>
          </cell>
          <cell r="P7997">
            <v>2795</v>
          </cell>
          <cell r="Q7997" t="str">
            <v>NO</v>
          </cell>
          <cell r="R7997" t="str">
            <v>AUD</v>
          </cell>
          <cell r="U7997" t="str">
            <v>7 Inv</v>
          </cell>
          <cell r="V7997" t="str">
            <v>Cheque</v>
          </cell>
          <cell r="W7997" t="str">
            <v>EN_AU</v>
          </cell>
          <cell r="X7997" t="str">
            <v>GST</v>
          </cell>
          <cell r="Y7997">
            <v>47070396871</v>
          </cell>
          <cell r="Z7997">
            <v>100</v>
          </cell>
          <cell r="AA7997" t="str">
            <v>NO</v>
          </cell>
          <cell r="AB7997" t="str">
            <v>V-008599</v>
          </cell>
          <cell r="AC7997" t="str">
            <v>V-009801</v>
          </cell>
        </row>
        <row r="7998">
          <cell r="D7998" t="str">
            <v>Sarsfield Community Association</v>
          </cell>
          <cell r="E7998" t="str">
            <v>SARSFIELD</v>
          </cell>
          <cell r="I7998" t="str">
            <v>SARSFIELD</v>
          </cell>
          <cell r="J7998" t="str">
            <v>AUS</v>
          </cell>
          <cell r="K7998" t="str">
            <v>AU</v>
          </cell>
          <cell r="L7998" t="str">
            <v>Sarsfield Community Association</v>
          </cell>
          <cell r="M7998" t="str">
            <v>Business</v>
          </cell>
          <cell r="N7998" t="str">
            <v>VIC</v>
          </cell>
          <cell r="O7998" t="str">
            <v>10 School Road</v>
          </cell>
          <cell r="P7998">
            <v>3875</v>
          </cell>
          <cell r="Q7998" t="str">
            <v>NO</v>
          </cell>
          <cell r="R7998" t="str">
            <v>AUD</v>
          </cell>
          <cell r="U7998" t="str">
            <v>30 Inv</v>
          </cell>
          <cell r="V7998" t="str">
            <v>EFT</v>
          </cell>
          <cell r="W7998" t="str">
            <v>EN_AU</v>
          </cell>
          <cell r="X7998" t="str">
            <v>GST</v>
          </cell>
          <cell r="Y7998">
            <v>35824804725</v>
          </cell>
          <cell r="Z7998">
            <v>100</v>
          </cell>
          <cell r="AA7998" t="str">
            <v>NO</v>
          </cell>
          <cell r="AB7998" t="str">
            <v>V-008600</v>
          </cell>
          <cell r="AC7998" t="str">
            <v>V-006682</v>
          </cell>
        </row>
        <row r="7999">
          <cell r="D7999" t="str">
            <v>Sass Dergholm</v>
          </cell>
          <cell r="E7999" t="str">
            <v>SASS DERGH</v>
          </cell>
          <cell r="I7999" t="str">
            <v>CHETWYND</v>
          </cell>
          <cell r="J7999" t="str">
            <v>AUS</v>
          </cell>
          <cell r="K7999" t="str">
            <v>AU</v>
          </cell>
          <cell r="L7999" t="str">
            <v>Sass Dergholm</v>
          </cell>
          <cell r="M7999" t="str">
            <v>Business</v>
          </cell>
          <cell r="N7999" t="str">
            <v>VIC</v>
          </cell>
          <cell r="O7999" t="str">
            <v>18 Dergholm Chetwynd Road</v>
          </cell>
          <cell r="P7999">
            <v>3312</v>
          </cell>
          <cell r="Q7999" t="str">
            <v>NO</v>
          </cell>
          <cell r="R7999" t="str">
            <v>AUD</v>
          </cell>
          <cell r="U7999" t="str">
            <v>30 Inv</v>
          </cell>
          <cell r="V7999" t="str">
            <v>EFT</v>
          </cell>
          <cell r="W7999" t="str">
            <v>EN_AU</v>
          </cell>
          <cell r="X7999" t="str">
            <v>Exempt</v>
          </cell>
          <cell r="Y7999">
            <v>20910503694</v>
          </cell>
          <cell r="Z7999">
            <v>100</v>
          </cell>
          <cell r="AA7999" t="str">
            <v>NO</v>
          </cell>
          <cell r="AB7999" t="str">
            <v>V-008601</v>
          </cell>
          <cell r="AC7999" t="str">
            <v>V-007926</v>
          </cell>
        </row>
        <row r="8000">
          <cell r="D8000" t="str">
            <v>Saturn Ag</v>
          </cell>
          <cell r="E8000" t="str">
            <v>SATURN AG</v>
          </cell>
          <cell r="I8000" t="str">
            <v>HIGHTON</v>
          </cell>
          <cell r="J8000" t="str">
            <v>AUS</v>
          </cell>
          <cell r="K8000" t="str">
            <v>AU</v>
          </cell>
          <cell r="L8000" t="str">
            <v>Saturn Ag</v>
          </cell>
          <cell r="M8000" t="str">
            <v>Business</v>
          </cell>
          <cell r="N8000" t="str">
            <v>VIC</v>
          </cell>
          <cell r="O8000" t="str">
            <v>22 Barwon Boulevard</v>
          </cell>
          <cell r="P8000">
            <v>3216</v>
          </cell>
          <cell r="Q8000" t="str">
            <v>NO</v>
          </cell>
          <cell r="R8000" t="str">
            <v>AUD</v>
          </cell>
          <cell r="U8000" t="str">
            <v>14 Inv</v>
          </cell>
          <cell r="V8000" t="str">
            <v>EFT</v>
          </cell>
          <cell r="W8000" t="str">
            <v>EN_AU</v>
          </cell>
          <cell r="X8000" t="str">
            <v>GST</v>
          </cell>
          <cell r="Y8000">
            <v>88621003638</v>
          </cell>
          <cell r="Z8000">
            <v>100</v>
          </cell>
          <cell r="AA8000" t="str">
            <v>NO</v>
          </cell>
          <cell r="AB8000" t="str">
            <v>V-008602</v>
          </cell>
          <cell r="AC8000" t="str">
            <v>V-008711</v>
          </cell>
        </row>
        <row r="8001">
          <cell r="D8001" t="str">
            <v>Saunders Contracting</v>
          </cell>
          <cell r="E8001" t="str">
            <v>SAUNDERS C</v>
          </cell>
          <cell r="I8001" t="str">
            <v>WILLOW TREE</v>
          </cell>
          <cell r="J8001" t="str">
            <v>AUS</v>
          </cell>
          <cell r="K8001" t="str">
            <v>AU</v>
          </cell>
          <cell r="L8001" t="str">
            <v>Saunders Contracting</v>
          </cell>
          <cell r="M8001" t="str">
            <v>Business</v>
          </cell>
          <cell r="N8001" t="str">
            <v>NSW</v>
          </cell>
          <cell r="O8001" t="str">
            <v>Collerene</v>
          </cell>
          <cell r="P8001">
            <v>2339</v>
          </cell>
          <cell r="Q8001" t="str">
            <v>NO</v>
          </cell>
          <cell r="R8001" t="str">
            <v>AUD</v>
          </cell>
          <cell r="U8001" t="str">
            <v>30 Inv</v>
          </cell>
          <cell r="V8001" t="str">
            <v>EFT</v>
          </cell>
          <cell r="W8001" t="str">
            <v>EN_AU</v>
          </cell>
          <cell r="X8001" t="str">
            <v>GST</v>
          </cell>
          <cell r="Y8001">
            <v>44076688803</v>
          </cell>
          <cell r="Z8001">
            <v>100</v>
          </cell>
          <cell r="AA8001" t="str">
            <v>NO</v>
          </cell>
          <cell r="AB8001" t="str">
            <v>V-008603</v>
          </cell>
          <cell r="AC8001" t="str">
            <v>V-006776</v>
          </cell>
        </row>
        <row r="8002">
          <cell r="D8002" t="str">
            <v>Saunders Electrics Contracting</v>
          </cell>
          <cell r="E8002" t="str">
            <v>SAUNDERS E</v>
          </cell>
          <cell r="I8002" t="str">
            <v>LONGREACH</v>
          </cell>
          <cell r="J8002" t="str">
            <v>AUS</v>
          </cell>
          <cell r="K8002" t="str">
            <v>AU</v>
          </cell>
          <cell r="L8002" t="str">
            <v>Saunders Electrics Contracting</v>
          </cell>
          <cell r="M8002" t="str">
            <v>Business</v>
          </cell>
          <cell r="N8002" t="str">
            <v>QLD</v>
          </cell>
          <cell r="O8002" t="str">
            <v>153 Eagle Street</v>
          </cell>
          <cell r="P8002">
            <v>4730</v>
          </cell>
          <cell r="Q8002" t="str">
            <v>NO</v>
          </cell>
          <cell r="R8002" t="str">
            <v>AUD</v>
          </cell>
          <cell r="U8002" t="str">
            <v>14 Inv</v>
          </cell>
          <cell r="V8002" t="str">
            <v>EFT</v>
          </cell>
          <cell r="W8002" t="str">
            <v>EN_AU</v>
          </cell>
          <cell r="X8002" t="str">
            <v>GST</v>
          </cell>
          <cell r="Y8002">
            <v>86600042822</v>
          </cell>
          <cell r="Z8002">
            <v>100</v>
          </cell>
          <cell r="AA8002" t="str">
            <v>NO</v>
          </cell>
          <cell r="AB8002" t="str">
            <v>V-008604</v>
          </cell>
          <cell r="AC8002" t="str">
            <v>V-003546</v>
          </cell>
        </row>
        <row r="8003">
          <cell r="D8003" t="str">
            <v>Saunders Motor Group Pty Ltd</v>
          </cell>
          <cell r="E8003" t="str">
            <v>SAUNDERS M</v>
          </cell>
          <cell r="I8003" t="str">
            <v>SCONE</v>
          </cell>
          <cell r="J8003" t="str">
            <v>AUS</v>
          </cell>
          <cell r="K8003" t="str">
            <v>AU</v>
          </cell>
          <cell r="L8003" t="str">
            <v>Saunders Motor Group Pty Ltd</v>
          </cell>
          <cell r="M8003" t="str">
            <v>Business</v>
          </cell>
          <cell r="N8003" t="str">
            <v>NSW</v>
          </cell>
          <cell r="O8003" t="str">
            <v>114 Kelly Street</v>
          </cell>
          <cell r="P8003">
            <v>2337</v>
          </cell>
          <cell r="Q8003" t="str">
            <v>NO</v>
          </cell>
          <cell r="R8003" t="str">
            <v>AUD</v>
          </cell>
          <cell r="U8003" t="str">
            <v>21 Inv</v>
          </cell>
          <cell r="V8003" t="str">
            <v>EFT</v>
          </cell>
          <cell r="W8003" t="str">
            <v>EN_AU</v>
          </cell>
          <cell r="X8003" t="str">
            <v>GST</v>
          </cell>
          <cell r="Y8003">
            <v>19164253212</v>
          </cell>
          <cell r="Z8003">
            <v>100</v>
          </cell>
          <cell r="AA8003" t="str">
            <v>NO</v>
          </cell>
          <cell r="AB8003" t="str">
            <v>V-008605</v>
          </cell>
          <cell r="AC8003" t="str">
            <v>V-001957</v>
          </cell>
        </row>
        <row r="8004">
          <cell r="D8004" t="str">
            <v>Saunders Property Group</v>
          </cell>
          <cell r="E8004" t="str">
            <v>SAUNDERS P</v>
          </cell>
          <cell r="I8004" t="str">
            <v>EAST LAUNCESTON</v>
          </cell>
          <cell r="J8004" t="str">
            <v>AUS</v>
          </cell>
          <cell r="K8004" t="str">
            <v>AU</v>
          </cell>
          <cell r="L8004" t="str">
            <v>Saunders Property Group</v>
          </cell>
          <cell r="M8004" t="str">
            <v>Business</v>
          </cell>
          <cell r="N8004" t="str">
            <v>TAS</v>
          </cell>
          <cell r="O8004" t="str">
            <v>54 High Street</v>
          </cell>
          <cell r="P8004">
            <v>7250</v>
          </cell>
          <cell r="Q8004" t="str">
            <v>NO</v>
          </cell>
          <cell r="R8004" t="str">
            <v>AUD</v>
          </cell>
          <cell r="U8004" t="str">
            <v>01 Inv</v>
          </cell>
          <cell r="V8004" t="str">
            <v>EFT</v>
          </cell>
          <cell r="W8004" t="str">
            <v>EN_AU</v>
          </cell>
          <cell r="X8004" t="str">
            <v>GST</v>
          </cell>
          <cell r="Y8004">
            <v>38151026083</v>
          </cell>
          <cell r="Z8004">
            <v>100</v>
          </cell>
          <cell r="AA8004" t="str">
            <v>NO</v>
          </cell>
          <cell r="AB8004" t="str">
            <v>V-008606</v>
          </cell>
          <cell r="AC8004" t="str">
            <v>V-009325</v>
          </cell>
        </row>
        <row r="8005">
          <cell r="D8005" t="str">
            <v>Savage Cleaning Services</v>
          </cell>
          <cell r="E8005" t="str">
            <v>SAVAGE CLE</v>
          </cell>
          <cell r="I8005" t="str">
            <v>DALBY</v>
          </cell>
          <cell r="J8005" t="str">
            <v>AUS</v>
          </cell>
          <cell r="K8005" t="str">
            <v>AU</v>
          </cell>
          <cell r="L8005" t="str">
            <v>Savage Cleaning Services</v>
          </cell>
          <cell r="M8005" t="str">
            <v>Business</v>
          </cell>
          <cell r="N8005" t="str">
            <v>QLD</v>
          </cell>
          <cell r="O8005" t="str">
            <v>9 Moy Street</v>
          </cell>
          <cell r="P8005">
            <v>4405</v>
          </cell>
          <cell r="Q8005" t="str">
            <v>NO</v>
          </cell>
          <cell r="R8005" t="str">
            <v>AUD</v>
          </cell>
          <cell r="U8005" t="str">
            <v>14 Inv</v>
          </cell>
          <cell r="V8005" t="str">
            <v>EFT</v>
          </cell>
          <cell r="W8005" t="str">
            <v>EN_AU</v>
          </cell>
          <cell r="X8005" t="str">
            <v>GST</v>
          </cell>
          <cell r="Y8005">
            <v>67295959265</v>
          </cell>
          <cell r="Z8005">
            <v>100</v>
          </cell>
          <cell r="AA8005" t="str">
            <v>NO</v>
          </cell>
          <cell r="AB8005" t="str">
            <v>V-008607</v>
          </cell>
          <cell r="AC8005" t="str">
            <v>V-007781</v>
          </cell>
        </row>
        <row r="8006">
          <cell r="D8006" t="str">
            <v>Savage Motorcycles</v>
          </cell>
          <cell r="E8006" t="str">
            <v>SAVAGE MOT</v>
          </cell>
          <cell r="I8006" t="str">
            <v>MIDVALE</v>
          </cell>
          <cell r="J8006" t="str">
            <v>AUS</v>
          </cell>
          <cell r="K8006" t="str">
            <v>AU</v>
          </cell>
          <cell r="L8006" t="str">
            <v>Savage Motorcycles</v>
          </cell>
          <cell r="M8006" t="str">
            <v>Business</v>
          </cell>
          <cell r="N8006" t="str">
            <v>WA</v>
          </cell>
          <cell r="O8006" t="str">
            <v>PO Box 1764</v>
          </cell>
          <cell r="P8006">
            <v>6056</v>
          </cell>
          <cell r="Q8006" t="str">
            <v>NO</v>
          </cell>
          <cell r="R8006" t="str">
            <v>AUD</v>
          </cell>
          <cell r="U8006" t="str">
            <v>01 Inv</v>
          </cell>
          <cell r="V8006" t="str">
            <v>EFT</v>
          </cell>
          <cell r="W8006" t="str">
            <v>EN_AU</v>
          </cell>
          <cell r="X8006" t="str">
            <v>GST</v>
          </cell>
          <cell r="Y8006">
            <v>17053543650</v>
          </cell>
          <cell r="Z8006">
            <v>100</v>
          </cell>
          <cell r="AA8006" t="str">
            <v>NO</v>
          </cell>
          <cell r="AB8006" t="str">
            <v>V-008608</v>
          </cell>
          <cell r="AC8006" t="str">
            <v>V-005810</v>
          </cell>
        </row>
        <row r="8007">
          <cell r="D8007" t="str">
            <v>Savage Spreading Pty Ltd</v>
          </cell>
          <cell r="E8007" t="str">
            <v>SAVAGE SPR</v>
          </cell>
          <cell r="I8007" t="str">
            <v>DENILIQUIN</v>
          </cell>
          <cell r="J8007" t="str">
            <v>AUS</v>
          </cell>
          <cell r="K8007" t="str">
            <v>AU</v>
          </cell>
          <cell r="L8007" t="str">
            <v>Savage Spreading Pty Ltd</v>
          </cell>
          <cell r="M8007" t="str">
            <v>Business</v>
          </cell>
          <cell r="N8007" t="str">
            <v>NSW</v>
          </cell>
          <cell r="O8007" t="str">
            <v>347 Evans Street</v>
          </cell>
          <cell r="P8007">
            <v>2710</v>
          </cell>
          <cell r="Q8007" t="str">
            <v>NO</v>
          </cell>
          <cell r="R8007" t="str">
            <v>AUD</v>
          </cell>
          <cell r="U8007" t="str">
            <v>14 Inv</v>
          </cell>
          <cell r="V8007" t="str">
            <v>EFT</v>
          </cell>
          <cell r="W8007" t="str">
            <v>EN_AU</v>
          </cell>
          <cell r="X8007" t="str">
            <v>GST</v>
          </cell>
          <cell r="Y8007">
            <v>79164166492</v>
          </cell>
          <cell r="Z8007">
            <v>100</v>
          </cell>
          <cell r="AA8007" t="str">
            <v>NO</v>
          </cell>
          <cell r="AB8007" t="str">
            <v>V-008609</v>
          </cell>
          <cell r="AC8007" t="str">
            <v>V-001989</v>
          </cell>
        </row>
        <row r="8008">
          <cell r="D8008" t="str">
            <v>Savannah Maintenance</v>
          </cell>
          <cell r="E8008" t="str">
            <v>SAVANNAH M</v>
          </cell>
          <cell r="I8008" t="str">
            <v>MILLBRIDGE</v>
          </cell>
          <cell r="J8008" t="str">
            <v>AUS</v>
          </cell>
          <cell r="K8008" t="str">
            <v>AU</v>
          </cell>
          <cell r="L8008" t="str">
            <v>Savannah Maintenance</v>
          </cell>
          <cell r="M8008" t="str">
            <v>Business</v>
          </cell>
          <cell r="N8008" t="str">
            <v>WA</v>
          </cell>
          <cell r="O8008" t="str">
            <v>21 Apsley Circle</v>
          </cell>
          <cell r="P8008">
            <v>6232</v>
          </cell>
          <cell r="Q8008" t="str">
            <v>NO</v>
          </cell>
          <cell r="R8008" t="str">
            <v>AUD</v>
          </cell>
          <cell r="U8008" t="str">
            <v>14 Inv</v>
          </cell>
          <cell r="V8008" t="str">
            <v>EFT</v>
          </cell>
          <cell r="W8008" t="str">
            <v>EN_AU</v>
          </cell>
          <cell r="X8008" t="str">
            <v>GST</v>
          </cell>
          <cell r="Y8008">
            <v>53782626934</v>
          </cell>
          <cell r="Z8008">
            <v>100</v>
          </cell>
          <cell r="AA8008" t="str">
            <v>NO</v>
          </cell>
          <cell r="AB8008" t="str">
            <v>V-008610</v>
          </cell>
          <cell r="AC8008" t="str">
            <v>V-008850</v>
          </cell>
        </row>
        <row r="8009">
          <cell r="D8009" t="str">
            <v>Savilles Plumbing &amp; Hardware</v>
          </cell>
          <cell r="E8009" t="str">
            <v>SAVILLES P</v>
          </cell>
          <cell r="I8009" t="str">
            <v>EUROA</v>
          </cell>
          <cell r="J8009" t="str">
            <v>AUS</v>
          </cell>
          <cell r="K8009" t="str">
            <v>AU</v>
          </cell>
          <cell r="L8009" t="str">
            <v>Savilles Plumbing &amp; Hardware</v>
          </cell>
          <cell r="M8009" t="str">
            <v>Business</v>
          </cell>
          <cell r="N8009" t="str">
            <v>VIC</v>
          </cell>
          <cell r="O8009" t="str">
            <v>30 Railway Street</v>
          </cell>
          <cell r="P8009">
            <v>3666</v>
          </cell>
          <cell r="Q8009" t="str">
            <v>NO</v>
          </cell>
          <cell r="R8009" t="str">
            <v>AUD</v>
          </cell>
          <cell r="U8009" t="str">
            <v>30 Inv</v>
          </cell>
          <cell r="V8009" t="str">
            <v>EFT</v>
          </cell>
          <cell r="W8009" t="str">
            <v>EN_AU</v>
          </cell>
          <cell r="X8009" t="str">
            <v>Exempt</v>
          </cell>
          <cell r="Y8009">
            <v>66517906103</v>
          </cell>
          <cell r="Z8009">
            <v>100</v>
          </cell>
          <cell r="AA8009" t="str">
            <v>NO</v>
          </cell>
          <cell r="AB8009" t="str">
            <v>V-008611</v>
          </cell>
          <cell r="AC8009" t="str">
            <v>V-000602</v>
          </cell>
        </row>
        <row r="8010">
          <cell r="D8010" t="str">
            <v>Savilles Plumbing &amp; Hardware Suppli</v>
          </cell>
          <cell r="E8010" t="str">
            <v>SAVILLES P</v>
          </cell>
          <cell r="I8010" t="str">
            <v>EUROA</v>
          </cell>
          <cell r="J8010" t="str">
            <v>AUS</v>
          </cell>
          <cell r="K8010" t="str">
            <v>AU</v>
          </cell>
          <cell r="L8010" t="str">
            <v>Savilles Plumbing &amp; Hardware Suppli</v>
          </cell>
          <cell r="M8010" t="str">
            <v>Business</v>
          </cell>
          <cell r="N8010" t="str">
            <v>VIC</v>
          </cell>
          <cell r="O8010" t="str">
            <v>30 Railway St</v>
          </cell>
          <cell r="P8010">
            <v>3666</v>
          </cell>
          <cell r="Q8010" t="str">
            <v>NO</v>
          </cell>
          <cell r="R8010" t="str">
            <v>AUD</v>
          </cell>
          <cell r="U8010" t="str">
            <v>30 Inv</v>
          </cell>
          <cell r="V8010" t="str">
            <v>EFT</v>
          </cell>
          <cell r="W8010" t="str">
            <v>EN_AU</v>
          </cell>
          <cell r="X8010" t="str">
            <v>GST</v>
          </cell>
          <cell r="Y8010">
            <v>27681598412</v>
          </cell>
          <cell r="Z8010">
            <v>100</v>
          </cell>
          <cell r="AA8010" t="str">
            <v>NO</v>
          </cell>
          <cell r="AB8010" t="str">
            <v>V-008612</v>
          </cell>
          <cell r="AC8010" t="str">
            <v>V-005169</v>
          </cell>
        </row>
        <row r="8011">
          <cell r="D8011" t="str">
            <v>Savills (Sa) Pty Limited</v>
          </cell>
          <cell r="E8011" t="str">
            <v>SAVILLS (S</v>
          </cell>
          <cell r="I8011" t="str">
            <v>ADELAIDE</v>
          </cell>
          <cell r="J8011" t="str">
            <v>AUS</v>
          </cell>
          <cell r="K8011" t="str">
            <v>AU</v>
          </cell>
          <cell r="L8011" t="str">
            <v>Savills (Sa) Pty Limited</v>
          </cell>
          <cell r="M8011" t="str">
            <v>Business</v>
          </cell>
          <cell r="N8011" t="str">
            <v>SA</v>
          </cell>
          <cell r="O8011" t="str">
            <v>PO Box 3677</v>
          </cell>
          <cell r="P8011">
            <v>5000</v>
          </cell>
          <cell r="Q8011" t="str">
            <v>NO</v>
          </cell>
          <cell r="R8011" t="str">
            <v>AUD</v>
          </cell>
          <cell r="U8011" t="str">
            <v>14 Inv</v>
          </cell>
          <cell r="V8011" t="str">
            <v>EFT</v>
          </cell>
          <cell r="W8011" t="str">
            <v>EN_AU</v>
          </cell>
          <cell r="X8011" t="str">
            <v>GST</v>
          </cell>
          <cell r="Y8011">
            <v>80008068513</v>
          </cell>
          <cell r="Z8011">
            <v>100</v>
          </cell>
          <cell r="AA8011" t="str">
            <v>NO</v>
          </cell>
          <cell r="AB8011" t="str">
            <v>V-008613</v>
          </cell>
          <cell r="AC8011" t="str">
            <v>V-004118</v>
          </cell>
        </row>
        <row r="8012">
          <cell r="D8012" t="str">
            <v>Saxby Roundup Association Incorpora</v>
          </cell>
          <cell r="E8012" t="str">
            <v>SAXBY ROUN</v>
          </cell>
          <cell r="I8012" t="str">
            <v>JULIA CREEK</v>
          </cell>
          <cell r="J8012" t="str">
            <v>AUS</v>
          </cell>
          <cell r="K8012" t="str">
            <v>AU</v>
          </cell>
          <cell r="L8012" t="str">
            <v>Saxby Roundup Association Incorpora</v>
          </cell>
          <cell r="M8012" t="str">
            <v>Business</v>
          </cell>
          <cell r="N8012" t="str">
            <v>QLD</v>
          </cell>
          <cell r="O8012" t="str">
            <v>Arizona Station</v>
          </cell>
          <cell r="P8012">
            <v>4823</v>
          </cell>
          <cell r="Q8012" t="str">
            <v>NO</v>
          </cell>
          <cell r="R8012" t="str">
            <v>AUD</v>
          </cell>
          <cell r="U8012" t="str">
            <v>30 Inv</v>
          </cell>
          <cell r="V8012" t="str">
            <v>EFT</v>
          </cell>
          <cell r="W8012" t="str">
            <v>EN_AU</v>
          </cell>
          <cell r="X8012" t="str">
            <v>GST</v>
          </cell>
          <cell r="Y8012">
            <v>78956683448</v>
          </cell>
          <cell r="Z8012">
            <v>100</v>
          </cell>
          <cell r="AA8012" t="str">
            <v>NO</v>
          </cell>
          <cell r="AB8012" t="str">
            <v>V-008614</v>
          </cell>
          <cell r="AC8012" t="str">
            <v>V-009027</v>
          </cell>
        </row>
        <row r="8013">
          <cell r="D8013" t="str">
            <v>Sba Office National Winnellie</v>
          </cell>
          <cell r="E8013" t="str">
            <v>SBA DISTRI</v>
          </cell>
          <cell r="I8013" t="str">
            <v>WINNELLIE</v>
          </cell>
          <cell r="J8013" t="str">
            <v>AUS</v>
          </cell>
          <cell r="K8013" t="str">
            <v>AU</v>
          </cell>
          <cell r="L8013" t="str">
            <v>Sba Office National Winnellie</v>
          </cell>
          <cell r="M8013" t="str">
            <v>Business</v>
          </cell>
          <cell r="N8013" t="str">
            <v>NT</v>
          </cell>
          <cell r="O8013" t="str">
            <v>PO Box 39526</v>
          </cell>
          <cell r="P8013" t="str">
            <v>0821</v>
          </cell>
          <cell r="Q8013" t="str">
            <v>NO</v>
          </cell>
          <cell r="R8013" t="str">
            <v>AUD</v>
          </cell>
          <cell r="U8013" t="str">
            <v>14 Inv</v>
          </cell>
          <cell r="V8013" t="str">
            <v>EFT</v>
          </cell>
          <cell r="W8013" t="str">
            <v>EN_AU</v>
          </cell>
          <cell r="X8013" t="str">
            <v>GST</v>
          </cell>
          <cell r="Y8013">
            <v>64009610244</v>
          </cell>
          <cell r="Z8013">
            <v>100</v>
          </cell>
          <cell r="AA8013" t="str">
            <v>NO</v>
          </cell>
          <cell r="AB8013" t="str">
            <v>V-008615</v>
          </cell>
          <cell r="AC8013" t="str">
            <v>V-000937</v>
          </cell>
        </row>
        <row r="8014">
          <cell r="D8014" t="str">
            <v>Sbr Electrical</v>
          </cell>
          <cell r="E8014" t="str">
            <v>SBR ELECTR</v>
          </cell>
          <cell r="I8014" t="str">
            <v>CHARTERS TOWERS</v>
          </cell>
          <cell r="J8014" t="str">
            <v>AUS</v>
          </cell>
          <cell r="K8014" t="str">
            <v>AU</v>
          </cell>
          <cell r="L8014" t="str">
            <v>Sbr Electrical</v>
          </cell>
          <cell r="M8014" t="str">
            <v>Business</v>
          </cell>
          <cell r="N8014" t="str">
            <v>QLD</v>
          </cell>
          <cell r="O8014" t="str">
            <v>PO Box 1517</v>
          </cell>
          <cell r="P8014">
            <v>4820</v>
          </cell>
          <cell r="Q8014" t="str">
            <v>NO</v>
          </cell>
          <cell r="R8014" t="str">
            <v>AUD</v>
          </cell>
          <cell r="U8014" t="str">
            <v>14 Inv</v>
          </cell>
          <cell r="V8014" t="str">
            <v>EFT</v>
          </cell>
          <cell r="W8014" t="str">
            <v>EN_AU</v>
          </cell>
          <cell r="X8014" t="str">
            <v>GST</v>
          </cell>
          <cell r="Y8014">
            <v>43126313335</v>
          </cell>
          <cell r="Z8014">
            <v>100</v>
          </cell>
          <cell r="AA8014" t="str">
            <v>NO</v>
          </cell>
          <cell r="AB8014" t="str">
            <v>V-008616</v>
          </cell>
          <cell r="AC8014" t="str">
            <v>V-003805</v>
          </cell>
        </row>
        <row r="8015">
          <cell r="D8015" t="str">
            <v>Sc Heinrich</v>
          </cell>
          <cell r="E8015" t="str">
            <v>SC HEINRIC</v>
          </cell>
          <cell r="I8015" t="str">
            <v>CLARE</v>
          </cell>
          <cell r="J8015" t="str">
            <v>AUS</v>
          </cell>
          <cell r="K8015" t="str">
            <v>AU</v>
          </cell>
          <cell r="L8015" t="str">
            <v>Sc Heinrich</v>
          </cell>
          <cell r="M8015" t="str">
            <v>Business</v>
          </cell>
          <cell r="N8015" t="str">
            <v>SA</v>
          </cell>
          <cell r="O8015" t="str">
            <v>PO Box 2256</v>
          </cell>
          <cell r="P8015">
            <v>2711</v>
          </cell>
          <cell r="Q8015" t="str">
            <v>NO</v>
          </cell>
          <cell r="R8015" t="str">
            <v>AUD</v>
          </cell>
          <cell r="U8015" t="str">
            <v>01 Inv</v>
          </cell>
          <cell r="V8015" t="str">
            <v>EFT</v>
          </cell>
          <cell r="W8015" t="str">
            <v>EN_AU</v>
          </cell>
          <cell r="X8015" t="str">
            <v>GST</v>
          </cell>
          <cell r="Y8015">
            <v>27066232782</v>
          </cell>
          <cell r="Z8015">
            <v>100</v>
          </cell>
          <cell r="AA8015" t="str">
            <v>NO</v>
          </cell>
          <cell r="AB8015" t="str">
            <v>V-008617</v>
          </cell>
          <cell r="AC8015" t="str">
            <v>V-009014</v>
          </cell>
        </row>
        <row r="8016">
          <cell r="D8016" t="str">
            <v>Scaddan Country Club</v>
          </cell>
          <cell r="E8016" t="str">
            <v>SCADDAN CO</v>
          </cell>
          <cell r="I8016" t="str">
            <v>SCADDAN</v>
          </cell>
          <cell r="J8016" t="str">
            <v>AUS</v>
          </cell>
          <cell r="K8016" t="str">
            <v>AU</v>
          </cell>
          <cell r="L8016" t="str">
            <v>Scaddan Country Club</v>
          </cell>
          <cell r="M8016" t="str">
            <v>Business</v>
          </cell>
          <cell r="N8016" t="str">
            <v>WA</v>
          </cell>
          <cell r="O8016" t="str">
            <v>PO Box 39</v>
          </cell>
          <cell r="P8016">
            <v>6447</v>
          </cell>
          <cell r="Q8016" t="str">
            <v>NO</v>
          </cell>
          <cell r="R8016" t="str">
            <v>AUD</v>
          </cell>
          <cell r="U8016" t="str">
            <v>01 Inv</v>
          </cell>
          <cell r="V8016" t="str">
            <v>EFT</v>
          </cell>
          <cell r="W8016" t="str">
            <v>EN_AU</v>
          </cell>
          <cell r="X8016" t="str">
            <v>GST</v>
          </cell>
          <cell r="Y8016">
            <v>36417380739</v>
          </cell>
          <cell r="Z8016">
            <v>100</v>
          </cell>
          <cell r="AA8016" t="str">
            <v>NO</v>
          </cell>
          <cell r="AB8016" t="str">
            <v>V-008618</v>
          </cell>
          <cell r="AC8016" t="str">
            <v>V-009363</v>
          </cell>
        </row>
        <row r="8017">
          <cell r="D8017" t="str">
            <v>Scaddan Primary School P&amp;C</v>
          </cell>
          <cell r="E8017" t="str">
            <v>SCADDAN PR</v>
          </cell>
          <cell r="I8017" t="str">
            <v>SCADDAN</v>
          </cell>
          <cell r="J8017" t="str">
            <v>AUS</v>
          </cell>
          <cell r="K8017" t="str">
            <v>AU</v>
          </cell>
          <cell r="L8017" t="str">
            <v>Scaddan Primary School P&amp;C</v>
          </cell>
          <cell r="M8017" t="str">
            <v>Business</v>
          </cell>
          <cell r="N8017" t="str">
            <v>WA</v>
          </cell>
          <cell r="O8017" t="str">
            <v>PO Box 14</v>
          </cell>
          <cell r="P8017">
            <v>6447</v>
          </cell>
          <cell r="Q8017" t="str">
            <v>NO</v>
          </cell>
          <cell r="R8017" t="str">
            <v>AUD</v>
          </cell>
          <cell r="U8017" t="str">
            <v>21 Inv</v>
          </cell>
          <cell r="V8017" t="str">
            <v>EFT</v>
          </cell>
          <cell r="W8017" t="str">
            <v>EN_AU</v>
          </cell>
          <cell r="X8017" t="str">
            <v>Exempt</v>
          </cell>
          <cell r="Y8017">
            <v>11187385172</v>
          </cell>
          <cell r="Z8017">
            <v>100</v>
          </cell>
          <cell r="AA8017" t="str">
            <v>NO</v>
          </cell>
          <cell r="AB8017" t="str">
            <v>V-008619</v>
          </cell>
          <cell r="AC8017" t="str">
            <v>V-007773</v>
          </cell>
        </row>
        <row r="8018">
          <cell r="D8018" t="str">
            <v>Scanclear Pty Ltd</v>
          </cell>
          <cell r="E8018" t="str">
            <v>SCANCLEAR</v>
          </cell>
          <cell r="I8018" t="str">
            <v>SHEPPARTON</v>
          </cell>
          <cell r="J8018" t="str">
            <v>AUS</v>
          </cell>
          <cell r="K8018" t="str">
            <v>AU</v>
          </cell>
          <cell r="L8018" t="str">
            <v>Scanclear Pty Ltd</v>
          </cell>
          <cell r="M8018" t="str">
            <v>Business</v>
          </cell>
          <cell r="N8018" t="str">
            <v>VIC</v>
          </cell>
          <cell r="O8018" t="str">
            <v>PO Box 936</v>
          </cell>
          <cell r="P8018">
            <v>3630</v>
          </cell>
          <cell r="Q8018" t="str">
            <v>NO</v>
          </cell>
          <cell r="R8018" t="str">
            <v>AUD</v>
          </cell>
          <cell r="U8018" t="str">
            <v>7 Inv</v>
          </cell>
          <cell r="V8018" t="str">
            <v>EFT</v>
          </cell>
          <cell r="W8018" t="str">
            <v>EN_AU</v>
          </cell>
          <cell r="X8018" t="str">
            <v>GST</v>
          </cell>
          <cell r="Y8018">
            <v>45825220133</v>
          </cell>
          <cell r="Z8018">
            <v>100</v>
          </cell>
          <cell r="AA8018" t="str">
            <v>NO</v>
          </cell>
          <cell r="AB8018" t="str">
            <v>V-008620</v>
          </cell>
          <cell r="AC8018" t="str">
            <v>V-008665</v>
          </cell>
        </row>
        <row r="8019">
          <cell r="D8019" t="str">
            <v>Scarbolt</v>
          </cell>
          <cell r="E8019" t="str">
            <v>SCARBOLT</v>
          </cell>
          <cell r="I8019" t="str">
            <v>WAGIN</v>
          </cell>
          <cell r="J8019" t="str">
            <v>AUS</v>
          </cell>
          <cell r="K8019" t="str">
            <v>AU</v>
          </cell>
          <cell r="L8019" t="str">
            <v>Scarbolt</v>
          </cell>
          <cell r="M8019" t="str">
            <v>Business</v>
          </cell>
          <cell r="N8019" t="str">
            <v>WA</v>
          </cell>
          <cell r="O8019" t="str">
            <v>PO Box 44</v>
          </cell>
          <cell r="P8019">
            <v>6315</v>
          </cell>
          <cell r="Q8019" t="str">
            <v>NO</v>
          </cell>
          <cell r="R8019" t="str">
            <v>AUD</v>
          </cell>
          <cell r="U8019" t="str">
            <v>01 Inv</v>
          </cell>
          <cell r="V8019" t="str">
            <v>EFT</v>
          </cell>
          <cell r="W8019" t="str">
            <v>EN_AU</v>
          </cell>
          <cell r="X8019" t="str">
            <v>GST</v>
          </cell>
          <cell r="Y8019">
            <v>98864643314</v>
          </cell>
          <cell r="Z8019">
            <v>100</v>
          </cell>
          <cell r="AA8019" t="str">
            <v>NO</v>
          </cell>
          <cell r="AB8019" t="str">
            <v>V-008621</v>
          </cell>
          <cell r="AC8019" t="str">
            <v>V-002593</v>
          </cell>
        </row>
        <row r="8020">
          <cell r="D8020" t="str">
            <v>Scatt'S Plumbing Services Pty Ltd</v>
          </cell>
          <cell r="E8020" t="str">
            <v>SCATT'S PL</v>
          </cell>
          <cell r="I8020" t="str">
            <v>KATHERINE</v>
          </cell>
          <cell r="J8020" t="str">
            <v>AUS</v>
          </cell>
          <cell r="K8020" t="str">
            <v>AU</v>
          </cell>
          <cell r="L8020" t="str">
            <v>Scatt'S Plumbing Services Pty Ltd</v>
          </cell>
          <cell r="M8020" t="str">
            <v>Business</v>
          </cell>
          <cell r="N8020" t="str">
            <v>NT</v>
          </cell>
          <cell r="O8020" t="str">
            <v>PO Box 186</v>
          </cell>
          <cell r="P8020" t="str">
            <v>0851</v>
          </cell>
          <cell r="Q8020" t="str">
            <v>NO</v>
          </cell>
          <cell r="R8020" t="str">
            <v>AUD</v>
          </cell>
          <cell r="U8020" t="str">
            <v>14 Inv</v>
          </cell>
          <cell r="V8020" t="str">
            <v>EFT</v>
          </cell>
          <cell r="W8020" t="str">
            <v>EN_AU</v>
          </cell>
          <cell r="X8020" t="str">
            <v>GST</v>
          </cell>
          <cell r="Y8020">
            <v>31116976071</v>
          </cell>
          <cell r="Z8020">
            <v>100</v>
          </cell>
          <cell r="AA8020" t="str">
            <v>NO</v>
          </cell>
          <cell r="AB8020" t="str">
            <v>V-008622</v>
          </cell>
          <cell r="AC8020" t="str">
            <v>V-003341</v>
          </cell>
        </row>
        <row r="8021">
          <cell r="D8021" t="str">
            <v>Sce Transport And Logistics Pty Lim</v>
          </cell>
          <cell r="E8021" t="str">
            <v>SCE TRANSP</v>
          </cell>
          <cell r="I8021" t="str">
            <v>WOLLONGONG</v>
          </cell>
          <cell r="J8021" t="str">
            <v>AUS</v>
          </cell>
          <cell r="K8021" t="str">
            <v>AU</v>
          </cell>
          <cell r="L8021" t="str">
            <v>Sce Transport And Logistics Pty Lim</v>
          </cell>
          <cell r="M8021" t="str">
            <v>Business</v>
          </cell>
          <cell r="N8021" t="str">
            <v>NSW</v>
          </cell>
          <cell r="O8021" t="str">
            <v>PO Box 220</v>
          </cell>
          <cell r="P8021">
            <v>2520</v>
          </cell>
          <cell r="Q8021" t="str">
            <v>NO</v>
          </cell>
          <cell r="R8021" t="str">
            <v>AUD</v>
          </cell>
          <cell r="U8021" t="str">
            <v>30 Inv</v>
          </cell>
          <cell r="V8021" t="str">
            <v>EFT</v>
          </cell>
          <cell r="W8021" t="str">
            <v>EN_AU</v>
          </cell>
          <cell r="X8021" t="str">
            <v>GST</v>
          </cell>
          <cell r="Y8021">
            <v>87159265602</v>
          </cell>
          <cell r="Z8021">
            <v>100</v>
          </cell>
          <cell r="AA8021" t="str">
            <v>NO</v>
          </cell>
          <cell r="AB8021" t="str">
            <v>V-008623</v>
          </cell>
          <cell r="AC8021" t="str">
            <v>V-008595</v>
          </cell>
        </row>
        <row r="8022">
          <cell r="D8022" t="str">
            <v>Scene Signs Pty Ltd</v>
          </cell>
          <cell r="E8022" t="str">
            <v>SCENE SIGN</v>
          </cell>
          <cell r="I8022" t="str">
            <v>BELLEVUE</v>
          </cell>
          <cell r="J8022" t="str">
            <v>AUS</v>
          </cell>
          <cell r="K8022" t="str">
            <v>AU</v>
          </cell>
          <cell r="L8022" t="str">
            <v>Scene Signs Pty Ltd</v>
          </cell>
          <cell r="M8022" t="str">
            <v>Business</v>
          </cell>
          <cell r="N8022" t="str">
            <v>WA</v>
          </cell>
          <cell r="O8022" t="str">
            <v>44 Helen St</v>
          </cell>
          <cell r="P8022">
            <v>6056</v>
          </cell>
          <cell r="Q8022" t="str">
            <v>NO</v>
          </cell>
          <cell r="R8022" t="str">
            <v>AUD</v>
          </cell>
          <cell r="U8022" t="str">
            <v>7 Inv</v>
          </cell>
          <cell r="V8022" t="str">
            <v>EFT</v>
          </cell>
          <cell r="W8022" t="str">
            <v>EN_AU</v>
          </cell>
          <cell r="X8022" t="str">
            <v>GST</v>
          </cell>
          <cell r="Y8022">
            <v>34151377141</v>
          </cell>
          <cell r="Z8022">
            <v>100</v>
          </cell>
          <cell r="AA8022" t="str">
            <v>NO</v>
          </cell>
          <cell r="AB8022" t="str">
            <v>V-008624</v>
          </cell>
          <cell r="AC8022" t="str">
            <v>V-008989</v>
          </cell>
        </row>
        <row r="8023">
          <cell r="D8023" t="str">
            <v>Scenic Rim Lucerne</v>
          </cell>
          <cell r="E8023" t="str">
            <v>SCENIC RIM</v>
          </cell>
          <cell r="I8023" t="str">
            <v>KALBAR</v>
          </cell>
          <cell r="J8023" t="str">
            <v>AUS</v>
          </cell>
          <cell r="K8023" t="str">
            <v>AU</v>
          </cell>
          <cell r="L8023" t="str">
            <v>Scenic Rim Lucerne</v>
          </cell>
          <cell r="M8023" t="str">
            <v>Business</v>
          </cell>
          <cell r="N8023" t="str">
            <v>QLD</v>
          </cell>
          <cell r="O8023" t="str">
            <v>56 Warumkarie Road</v>
          </cell>
          <cell r="P8023">
            <v>4309</v>
          </cell>
          <cell r="Q8023" t="str">
            <v>NO</v>
          </cell>
          <cell r="R8023" t="str">
            <v>AUD</v>
          </cell>
          <cell r="U8023" t="str">
            <v>01 Inv</v>
          </cell>
          <cell r="V8023" t="str">
            <v>EFT</v>
          </cell>
          <cell r="W8023" t="str">
            <v>EN_AU</v>
          </cell>
          <cell r="X8023" t="str">
            <v>GST</v>
          </cell>
          <cell r="Y8023">
            <v>92778073964</v>
          </cell>
          <cell r="Z8023">
            <v>100</v>
          </cell>
          <cell r="AA8023" t="str">
            <v>NO</v>
          </cell>
          <cell r="AB8023" t="str">
            <v>V-008625</v>
          </cell>
          <cell r="AC8023" t="str">
            <v>V-005795</v>
          </cell>
        </row>
        <row r="8024">
          <cell r="D8024" t="str">
            <v>Scenic Rim Media Pty Ltd</v>
          </cell>
          <cell r="E8024" t="str">
            <v>SCENIC RIM</v>
          </cell>
          <cell r="I8024" t="str">
            <v>CANUNGRA</v>
          </cell>
          <cell r="J8024" t="str">
            <v>AUS</v>
          </cell>
          <cell r="K8024" t="str">
            <v>AU</v>
          </cell>
          <cell r="L8024" t="str">
            <v>Scenic Rim Media Pty Ltd</v>
          </cell>
          <cell r="M8024" t="str">
            <v>Business</v>
          </cell>
          <cell r="N8024" t="str">
            <v>QLD</v>
          </cell>
          <cell r="O8024" t="str">
            <v>1/1 Lawton Lane</v>
          </cell>
          <cell r="P8024">
            <v>4275</v>
          </cell>
          <cell r="Q8024" t="str">
            <v>NO</v>
          </cell>
          <cell r="R8024" t="str">
            <v>AUD</v>
          </cell>
          <cell r="U8024" t="str">
            <v>01 Inv</v>
          </cell>
          <cell r="V8024" t="str">
            <v>EFT</v>
          </cell>
          <cell r="W8024" t="str">
            <v>EN_AU</v>
          </cell>
          <cell r="X8024" t="str">
            <v>GST</v>
          </cell>
          <cell r="Y8024">
            <v>45641490888</v>
          </cell>
          <cell r="Z8024">
            <v>100</v>
          </cell>
          <cell r="AA8024" t="str">
            <v>NO</v>
          </cell>
          <cell r="AB8024" t="str">
            <v>V-008626</v>
          </cell>
          <cell r="AC8024" t="str">
            <v>V-004993</v>
          </cell>
        </row>
        <row r="8025">
          <cell r="D8025" t="str">
            <v>Scf Group Pty Ltd</v>
          </cell>
          <cell r="E8025" t="str">
            <v>SCF GROUP</v>
          </cell>
          <cell r="I8025" t="str">
            <v>ADELAIDE</v>
          </cell>
          <cell r="J8025" t="str">
            <v>AUS</v>
          </cell>
          <cell r="K8025" t="str">
            <v>AU</v>
          </cell>
          <cell r="L8025" t="str">
            <v>Scf Group Pty Ltd</v>
          </cell>
          <cell r="M8025" t="str">
            <v>Business</v>
          </cell>
          <cell r="N8025" t="str">
            <v>SA</v>
          </cell>
          <cell r="O8025" t="str">
            <v>PO Box 10219</v>
          </cell>
          <cell r="P8025">
            <v>5000</v>
          </cell>
          <cell r="Q8025" t="str">
            <v>NO</v>
          </cell>
          <cell r="R8025" t="str">
            <v>AUD</v>
          </cell>
          <cell r="U8025" t="str">
            <v>30 Inv</v>
          </cell>
          <cell r="V8025" t="str">
            <v>EFT</v>
          </cell>
          <cell r="W8025" t="str">
            <v>EN_AU</v>
          </cell>
          <cell r="X8025" t="str">
            <v>Exempt</v>
          </cell>
          <cell r="Y8025">
            <v>86065732078</v>
          </cell>
          <cell r="Z8025">
            <v>100</v>
          </cell>
          <cell r="AA8025" t="str">
            <v>NO</v>
          </cell>
          <cell r="AB8025" t="str">
            <v>V-008627</v>
          </cell>
          <cell r="AC8025" t="str">
            <v>V-010304</v>
          </cell>
        </row>
        <row r="8026">
          <cell r="D8026" t="str">
            <v>Schafers Glen Innes Newsagency</v>
          </cell>
          <cell r="E8026" t="str">
            <v>SCHAFERS G</v>
          </cell>
          <cell r="I8026" t="str">
            <v>GLEN INNES</v>
          </cell>
          <cell r="J8026" t="str">
            <v>AUS</v>
          </cell>
          <cell r="K8026" t="str">
            <v>AU</v>
          </cell>
          <cell r="L8026" t="str">
            <v>Schafers Glen Innes Newsagency</v>
          </cell>
          <cell r="M8026" t="str">
            <v>Business</v>
          </cell>
          <cell r="N8026" t="str">
            <v>NSW</v>
          </cell>
          <cell r="O8026" t="str">
            <v>276 Grey Street</v>
          </cell>
          <cell r="P8026">
            <v>2370</v>
          </cell>
          <cell r="Q8026" t="str">
            <v>NO</v>
          </cell>
          <cell r="R8026" t="str">
            <v>AUD</v>
          </cell>
          <cell r="U8026" t="str">
            <v>21 Inv</v>
          </cell>
          <cell r="V8026" t="str">
            <v>EFT</v>
          </cell>
          <cell r="W8026" t="str">
            <v>EN_AU</v>
          </cell>
          <cell r="X8026" t="str">
            <v>GST</v>
          </cell>
          <cell r="Y8026">
            <v>37258014583</v>
          </cell>
          <cell r="Z8026">
            <v>100</v>
          </cell>
          <cell r="AA8026" t="str">
            <v>NO</v>
          </cell>
          <cell r="AB8026" t="str">
            <v>V-008628</v>
          </cell>
          <cell r="AC8026" t="str">
            <v>V-002432</v>
          </cell>
        </row>
        <row r="8027">
          <cell r="D8027" t="str">
            <v>Schluters Bakery</v>
          </cell>
          <cell r="E8027" t="str">
            <v>SCHLUTERS</v>
          </cell>
          <cell r="I8027" t="str">
            <v>BLACKALL</v>
          </cell>
          <cell r="J8027" t="str">
            <v>AUS</v>
          </cell>
          <cell r="K8027" t="str">
            <v>AU</v>
          </cell>
          <cell r="L8027" t="str">
            <v>Schluters Bakery</v>
          </cell>
          <cell r="M8027" t="str">
            <v>Business</v>
          </cell>
          <cell r="N8027" t="str">
            <v>QLD</v>
          </cell>
          <cell r="O8027" t="str">
            <v>45 Shamrock Street</v>
          </cell>
          <cell r="P8027">
            <v>4472</v>
          </cell>
          <cell r="Q8027" t="str">
            <v>NO</v>
          </cell>
          <cell r="R8027" t="str">
            <v>AUD</v>
          </cell>
          <cell r="U8027" t="str">
            <v>7 Inv</v>
          </cell>
          <cell r="V8027" t="str">
            <v>Cheque</v>
          </cell>
          <cell r="W8027" t="str">
            <v>EN_AU</v>
          </cell>
          <cell r="X8027" t="str">
            <v>GST</v>
          </cell>
          <cell r="Y8027">
            <v>62093956534</v>
          </cell>
          <cell r="Z8027">
            <v>100</v>
          </cell>
          <cell r="AA8027" t="str">
            <v>NO</v>
          </cell>
          <cell r="AB8027" t="str">
            <v>V-008629</v>
          </cell>
          <cell r="AC8027" t="str">
            <v>V-002655</v>
          </cell>
        </row>
        <row r="8028">
          <cell r="D8028" t="str">
            <v>Schofield Family Trust</v>
          </cell>
          <cell r="E8028" t="str">
            <v>SCHOFIELD</v>
          </cell>
          <cell r="I8028" t="str">
            <v>COOMA</v>
          </cell>
          <cell r="J8028" t="str">
            <v>AUS</v>
          </cell>
          <cell r="K8028" t="str">
            <v>AU</v>
          </cell>
          <cell r="L8028" t="str">
            <v>Schofield Family Trust</v>
          </cell>
          <cell r="M8028" t="str">
            <v>Business</v>
          </cell>
          <cell r="N8028" t="str">
            <v>NSW</v>
          </cell>
          <cell r="O8028" t="str">
            <v>PO Box 1032</v>
          </cell>
          <cell r="P8028">
            <v>2630</v>
          </cell>
          <cell r="Q8028" t="str">
            <v>NO</v>
          </cell>
          <cell r="R8028" t="str">
            <v>AUD</v>
          </cell>
          <cell r="U8028" t="str">
            <v>7 Inv</v>
          </cell>
          <cell r="V8028" t="str">
            <v>EFT</v>
          </cell>
          <cell r="W8028" t="str">
            <v>EN_AU</v>
          </cell>
          <cell r="X8028" t="str">
            <v>GST</v>
          </cell>
          <cell r="Y8028">
            <v>30355828834</v>
          </cell>
          <cell r="Z8028">
            <v>100</v>
          </cell>
          <cell r="AA8028" t="str">
            <v>NO</v>
          </cell>
          <cell r="AB8028" t="str">
            <v>V-008630</v>
          </cell>
          <cell r="AC8028" t="str">
            <v>V-002625</v>
          </cell>
        </row>
        <row r="8029">
          <cell r="D8029" t="str">
            <v>School Signs</v>
          </cell>
          <cell r="E8029" t="str">
            <v>SCHOOL SIG</v>
          </cell>
          <cell r="I8029" t="str">
            <v>HORNSBY WESTFIELD</v>
          </cell>
          <cell r="J8029" t="str">
            <v>AUS</v>
          </cell>
          <cell r="K8029" t="str">
            <v>AU</v>
          </cell>
          <cell r="L8029" t="str">
            <v>School Signs</v>
          </cell>
          <cell r="M8029" t="str">
            <v>Business</v>
          </cell>
          <cell r="N8029" t="str">
            <v>NSW</v>
          </cell>
          <cell r="O8029" t="str">
            <v>PO Box 1781</v>
          </cell>
          <cell r="P8029">
            <v>1635</v>
          </cell>
          <cell r="Q8029" t="str">
            <v>NO</v>
          </cell>
          <cell r="R8029" t="str">
            <v>AUD</v>
          </cell>
          <cell r="U8029" t="str">
            <v>30 Inv</v>
          </cell>
          <cell r="V8029" t="str">
            <v>EFT</v>
          </cell>
          <cell r="W8029" t="str">
            <v>EN_AU</v>
          </cell>
          <cell r="X8029" t="str">
            <v>GST</v>
          </cell>
          <cell r="Y8029">
            <v>65160435558</v>
          </cell>
          <cell r="Z8029">
            <v>100</v>
          </cell>
          <cell r="AA8029" t="str">
            <v>NO</v>
          </cell>
          <cell r="AB8029" t="str">
            <v>V-008631</v>
          </cell>
          <cell r="AC8029" t="str">
            <v>V-005508</v>
          </cell>
        </row>
        <row r="8030">
          <cell r="D8030" t="str">
            <v>Schulz Repair &amp; Sales</v>
          </cell>
          <cell r="E8030" t="str">
            <v>SCHULZ REP</v>
          </cell>
          <cell r="I8030" t="str">
            <v>LOXTON</v>
          </cell>
          <cell r="J8030" t="str">
            <v>AUS</v>
          </cell>
          <cell r="K8030" t="str">
            <v>AU</v>
          </cell>
          <cell r="L8030" t="str">
            <v>Schulz Repair &amp; Sales</v>
          </cell>
          <cell r="M8030" t="str">
            <v>Business</v>
          </cell>
          <cell r="N8030" t="str">
            <v>SA</v>
          </cell>
          <cell r="O8030" t="str">
            <v>Bookpurnong Road, The Shed</v>
          </cell>
          <cell r="P8030">
            <v>5333</v>
          </cell>
          <cell r="Q8030" t="str">
            <v>NO</v>
          </cell>
          <cell r="R8030" t="str">
            <v>AUD</v>
          </cell>
          <cell r="U8030" t="str">
            <v>14 Inv</v>
          </cell>
          <cell r="V8030" t="str">
            <v>EFT</v>
          </cell>
          <cell r="W8030" t="str">
            <v>EN_AU</v>
          </cell>
          <cell r="X8030" t="str">
            <v>GST</v>
          </cell>
          <cell r="Y8030">
            <v>14498216486</v>
          </cell>
          <cell r="Z8030">
            <v>100</v>
          </cell>
          <cell r="AA8030" t="str">
            <v>NO</v>
          </cell>
          <cell r="AB8030" t="str">
            <v>V-008632</v>
          </cell>
          <cell r="AC8030" t="str">
            <v>V-000735</v>
          </cell>
        </row>
        <row r="8031">
          <cell r="D8031" t="str">
            <v>Schurmann Fencing</v>
          </cell>
          <cell r="E8031" t="str">
            <v>SCHURMANN</v>
          </cell>
          <cell r="I8031" t="str">
            <v>ST GEORGE</v>
          </cell>
          <cell r="J8031" t="str">
            <v>AUS</v>
          </cell>
          <cell r="K8031" t="str">
            <v>AU</v>
          </cell>
          <cell r="L8031" t="str">
            <v>Schurmann Fencing</v>
          </cell>
          <cell r="M8031" t="str">
            <v>Business</v>
          </cell>
          <cell r="N8031" t="str">
            <v>QLD</v>
          </cell>
          <cell r="O8031" t="str">
            <v>Scott Street</v>
          </cell>
          <cell r="P8031">
            <v>4487</v>
          </cell>
          <cell r="Q8031" t="str">
            <v>NO</v>
          </cell>
          <cell r="R8031" t="str">
            <v>AUD</v>
          </cell>
          <cell r="U8031" t="str">
            <v>7 Inv</v>
          </cell>
          <cell r="V8031" t="str">
            <v>EFT</v>
          </cell>
          <cell r="W8031" t="str">
            <v>EN_AU</v>
          </cell>
          <cell r="X8031" t="str">
            <v>GST</v>
          </cell>
          <cell r="Y8031">
            <v>40570851549</v>
          </cell>
          <cell r="Z8031">
            <v>100</v>
          </cell>
          <cell r="AA8031" t="str">
            <v>NO</v>
          </cell>
          <cell r="AB8031" t="str">
            <v>V-008633</v>
          </cell>
          <cell r="AC8031" t="str">
            <v>V-010766</v>
          </cell>
        </row>
        <row r="8032">
          <cell r="D8032" t="str">
            <v>Schuster Consulting Group Pty Ltd</v>
          </cell>
          <cell r="E8032" t="str">
            <v>SCHUSTER C</v>
          </cell>
          <cell r="I8032" t="str">
            <v>DUBBO</v>
          </cell>
          <cell r="J8032" t="str">
            <v>AUS</v>
          </cell>
          <cell r="K8032" t="str">
            <v>AU</v>
          </cell>
          <cell r="L8032" t="str">
            <v>Schuster Consulting Group Pty Ltd</v>
          </cell>
          <cell r="M8032" t="str">
            <v>Business</v>
          </cell>
          <cell r="N8032" t="str">
            <v>NSW</v>
          </cell>
          <cell r="O8032" t="str">
            <v>PO Box 75</v>
          </cell>
          <cell r="P8032">
            <v>2830</v>
          </cell>
          <cell r="Q8032" t="str">
            <v>NO</v>
          </cell>
          <cell r="R8032" t="str">
            <v>AUD</v>
          </cell>
          <cell r="U8032" t="str">
            <v>14 Inv</v>
          </cell>
          <cell r="V8032" t="str">
            <v>EFT</v>
          </cell>
          <cell r="W8032" t="str">
            <v>EN_AU</v>
          </cell>
          <cell r="X8032" t="str">
            <v>GST</v>
          </cell>
          <cell r="Y8032">
            <v>38614751067</v>
          </cell>
          <cell r="Z8032">
            <v>100</v>
          </cell>
          <cell r="AA8032" t="str">
            <v>NO</v>
          </cell>
          <cell r="AB8032" t="str">
            <v>V-008634</v>
          </cell>
          <cell r="AC8032" t="str">
            <v>V-006006</v>
          </cell>
        </row>
        <row r="8033">
          <cell r="D8033" t="str">
            <v>Scoleri Skid Steer Hire</v>
          </cell>
          <cell r="E8033" t="str">
            <v>SCOLERI SK</v>
          </cell>
          <cell r="I8033" t="str">
            <v>BILOELA</v>
          </cell>
          <cell r="J8033" t="str">
            <v>AUS</v>
          </cell>
          <cell r="K8033" t="str">
            <v>AU</v>
          </cell>
          <cell r="L8033" t="str">
            <v>Scoleri Skid Steer Hire</v>
          </cell>
          <cell r="M8033" t="str">
            <v>Business</v>
          </cell>
          <cell r="N8033" t="str">
            <v>QLD</v>
          </cell>
          <cell r="O8033" t="str">
            <v>PO Box 931</v>
          </cell>
          <cell r="P8033">
            <v>4715</v>
          </cell>
          <cell r="Q8033" t="str">
            <v>NO</v>
          </cell>
          <cell r="R8033" t="str">
            <v>AUD</v>
          </cell>
          <cell r="U8033" t="str">
            <v>14 Inv</v>
          </cell>
          <cell r="V8033" t="str">
            <v>EFT</v>
          </cell>
          <cell r="W8033" t="str">
            <v>EN_AU</v>
          </cell>
          <cell r="X8033" t="str">
            <v>GST</v>
          </cell>
          <cell r="Y8033">
            <v>54175360116</v>
          </cell>
          <cell r="Z8033">
            <v>100</v>
          </cell>
          <cell r="AA8033" t="str">
            <v>NO</v>
          </cell>
          <cell r="AB8033" t="str">
            <v>V-008635</v>
          </cell>
          <cell r="AC8033" t="str">
            <v>V-002635</v>
          </cell>
        </row>
        <row r="8034">
          <cell r="D8034" t="str">
            <v>Scone Associated Agents</v>
          </cell>
          <cell r="E8034" t="str">
            <v>SCONE ASS</v>
          </cell>
          <cell r="I8034" t="str">
            <v>SCONE</v>
          </cell>
          <cell r="J8034" t="str">
            <v>AUS</v>
          </cell>
          <cell r="K8034" t="str">
            <v>AU</v>
          </cell>
          <cell r="L8034" t="str">
            <v>Scone Associated Agents</v>
          </cell>
          <cell r="M8034" t="str">
            <v>Business</v>
          </cell>
          <cell r="N8034" t="str">
            <v>NSW</v>
          </cell>
          <cell r="O8034" t="str">
            <v>PO Box 475</v>
          </cell>
          <cell r="P8034">
            <v>2337</v>
          </cell>
          <cell r="Q8034" t="str">
            <v>NO</v>
          </cell>
          <cell r="R8034" t="str">
            <v>AUD</v>
          </cell>
          <cell r="U8034" t="str">
            <v>7 Inv</v>
          </cell>
          <cell r="V8034" t="str">
            <v>EFT</v>
          </cell>
          <cell r="W8034" t="str">
            <v>EN_AU</v>
          </cell>
          <cell r="X8034" t="str">
            <v>GST</v>
          </cell>
          <cell r="Y8034">
            <v>82056404089</v>
          </cell>
          <cell r="Z8034">
            <v>100</v>
          </cell>
          <cell r="AA8034" t="str">
            <v>NO</v>
          </cell>
          <cell r="AB8034" t="str">
            <v>V-008636</v>
          </cell>
          <cell r="AC8034" t="str">
            <v>V-001443</v>
          </cell>
        </row>
        <row r="8035">
          <cell r="D8035" t="str">
            <v>Scone Country Gardens</v>
          </cell>
          <cell r="E8035" t="str">
            <v>SCONE COUN</v>
          </cell>
          <cell r="I8035" t="str">
            <v>SCONE</v>
          </cell>
          <cell r="J8035" t="str">
            <v>AUS</v>
          </cell>
          <cell r="K8035" t="str">
            <v>AU</v>
          </cell>
          <cell r="L8035" t="str">
            <v>Scone Country Gardens</v>
          </cell>
          <cell r="M8035" t="str">
            <v>Business</v>
          </cell>
          <cell r="N8035" t="str">
            <v>NSW</v>
          </cell>
          <cell r="O8035" t="str">
            <v>53 Satur Road</v>
          </cell>
          <cell r="P8035">
            <v>2337</v>
          </cell>
          <cell r="Q8035" t="str">
            <v>NO</v>
          </cell>
          <cell r="R8035" t="str">
            <v>AUD</v>
          </cell>
          <cell r="U8035" t="str">
            <v>7 Inv</v>
          </cell>
          <cell r="V8035" t="str">
            <v>EFT</v>
          </cell>
          <cell r="W8035" t="str">
            <v>EN_AU</v>
          </cell>
          <cell r="X8035" t="str">
            <v>GST</v>
          </cell>
          <cell r="Y8035">
            <v>78804086225</v>
          </cell>
          <cell r="Z8035">
            <v>100</v>
          </cell>
          <cell r="AA8035" t="str">
            <v>NO</v>
          </cell>
          <cell r="AB8035" t="str">
            <v>V-008637</v>
          </cell>
          <cell r="AC8035" t="str">
            <v>V-004929</v>
          </cell>
        </row>
        <row r="8036">
          <cell r="D8036" t="str">
            <v>Scone Home Timber And Hardware</v>
          </cell>
          <cell r="E8036" t="str">
            <v>SCONE HOME</v>
          </cell>
          <cell r="I8036" t="str">
            <v>SCONE</v>
          </cell>
          <cell r="J8036" t="str">
            <v>AUS</v>
          </cell>
          <cell r="K8036" t="str">
            <v>AU</v>
          </cell>
          <cell r="L8036" t="str">
            <v>Scone Home Timber And Hardware</v>
          </cell>
          <cell r="M8036" t="str">
            <v>Business</v>
          </cell>
          <cell r="N8036" t="str">
            <v>NSW</v>
          </cell>
          <cell r="O8036" t="str">
            <v>40-42 Guernsey St</v>
          </cell>
          <cell r="P8036">
            <v>2337</v>
          </cell>
          <cell r="Q8036" t="str">
            <v>NO</v>
          </cell>
          <cell r="R8036" t="str">
            <v>AUD</v>
          </cell>
          <cell r="U8036" t="str">
            <v>30 Inv</v>
          </cell>
          <cell r="V8036" t="str">
            <v>EFT</v>
          </cell>
          <cell r="W8036" t="str">
            <v>EN_AU</v>
          </cell>
          <cell r="X8036" t="str">
            <v>Exempt</v>
          </cell>
          <cell r="Y8036">
            <v>26114906482</v>
          </cell>
          <cell r="Z8036">
            <v>100</v>
          </cell>
          <cell r="AA8036" t="str">
            <v>NO</v>
          </cell>
          <cell r="AB8036" t="str">
            <v>V-008638</v>
          </cell>
          <cell r="AC8036" t="str">
            <v>V-009900</v>
          </cell>
        </row>
        <row r="8037">
          <cell r="D8037" t="str">
            <v>Scone Newsagency</v>
          </cell>
          <cell r="E8037" t="str">
            <v>SCONE NEWS</v>
          </cell>
          <cell r="I8037" t="str">
            <v>SCONE</v>
          </cell>
          <cell r="J8037" t="str">
            <v>AUS</v>
          </cell>
          <cell r="K8037" t="str">
            <v>AU</v>
          </cell>
          <cell r="L8037" t="str">
            <v>Scone Newsagency</v>
          </cell>
          <cell r="M8037" t="str">
            <v>Business</v>
          </cell>
          <cell r="N8037" t="str">
            <v>NSW</v>
          </cell>
          <cell r="O8037" t="str">
            <v>185 Kelly Street</v>
          </cell>
          <cell r="P8037">
            <v>2337</v>
          </cell>
          <cell r="Q8037" t="str">
            <v>NO</v>
          </cell>
          <cell r="R8037" t="str">
            <v>AUD</v>
          </cell>
          <cell r="U8037" t="str">
            <v>30 Inv</v>
          </cell>
          <cell r="V8037" t="str">
            <v>EFT</v>
          </cell>
          <cell r="W8037" t="str">
            <v>EN_AU</v>
          </cell>
          <cell r="X8037" t="str">
            <v>GST</v>
          </cell>
          <cell r="Y8037">
            <v>50845350162</v>
          </cell>
          <cell r="Z8037">
            <v>100</v>
          </cell>
          <cell r="AA8037" t="str">
            <v>NO</v>
          </cell>
          <cell r="AB8037" t="str">
            <v>V-008639</v>
          </cell>
          <cell r="AC8037" t="str">
            <v>V-002831</v>
          </cell>
        </row>
        <row r="8038">
          <cell r="D8038" t="str">
            <v>Scone Timber &amp; Hardware</v>
          </cell>
          <cell r="E8038" t="str">
            <v>SCONE TIMB</v>
          </cell>
          <cell r="I8038" t="str">
            <v>SCONE</v>
          </cell>
          <cell r="J8038" t="str">
            <v>AUS</v>
          </cell>
          <cell r="K8038" t="str">
            <v>AU</v>
          </cell>
          <cell r="L8038" t="str">
            <v>Scone Timber &amp; Hardware</v>
          </cell>
          <cell r="M8038" t="str">
            <v>Business</v>
          </cell>
          <cell r="N8038" t="str">
            <v>NSW</v>
          </cell>
          <cell r="O8038" t="str">
            <v>Guernsy Street, 40-42</v>
          </cell>
          <cell r="P8038">
            <v>2337</v>
          </cell>
          <cell r="Q8038" t="str">
            <v>NO</v>
          </cell>
          <cell r="R8038" t="str">
            <v>AUD</v>
          </cell>
          <cell r="U8038" t="str">
            <v>30 Inv</v>
          </cell>
          <cell r="V8038" t="str">
            <v>EFT</v>
          </cell>
          <cell r="W8038" t="str">
            <v>EN_AU</v>
          </cell>
          <cell r="X8038" t="str">
            <v>GST</v>
          </cell>
          <cell r="Y8038">
            <v>39159580999</v>
          </cell>
          <cell r="Z8038">
            <v>100</v>
          </cell>
          <cell r="AA8038" t="str">
            <v>NO</v>
          </cell>
          <cell r="AB8038" t="str">
            <v>V-008640</v>
          </cell>
          <cell r="AC8038" t="str">
            <v>V-003959</v>
          </cell>
        </row>
        <row r="8039">
          <cell r="D8039" t="str">
            <v>Scorpion Software Pty Ltd</v>
          </cell>
          <cell r="E8039" t="str">
            <v>SCORPION S</v>
          </cell>
          <cell r="I8039" t="str">
            <v>CROYDON</v>
          </cell>
          <cell r="J8039" t="str">
            <v>AUS</v>
          </cell>
          <cell r="K8039" t="str">
            <v>AU</v>
          </cell>
          <cell r="L8039" t="str">
            <v>Scorpion Software Pty Ltd</v>
          </cell>
          <cell r="M8039" t="str">
            <v>Business</v>
          </cell>
          <cell r="N8039" t="str">
            <v>VIC</v>
          </cell>
          <cell r="O8039" t="str">
            <v/>
          </cell>
          <cell r="P8039">
            <v>2132</v>
          </cell>
          <cell r="Q8039" t="str">
            <v>NO</v>
          </cell>
          <cell r="R8039" t="str">
            <v>AUD</v>
          </cell>
          <cell r="U8039" t="str">
            <v>30 Inv</v>
          </cell>
          <cell r="V8039" t="str">
            <v>EFT</v>
          </cell>
          <cell r="W8039" t="str">
            <v>EN_AU</v>
          </cell>
          <cell r="X8039" t="str">
            <v>GST</v>
          </cell>
          <cell r="Y8039">
            <v>93626845494</v>
          </cell>
          <cell r="Z8039">
            <v>100</v>
          </cell>
          <cell r="AA8039" t="str">
            <v>NO</v>
          </cell>
          <cell r="AB8039" t="str">
            <v>V-008641</v>
          </cell>
          <cell r="AC8039" t="str">
            <v>V-006936</v>
          </cell>
        </row>
        <row r="8040">
          <cell r="D8040" t="str">
            <v>Scot &amp; Aileen Macdonald Super Fund</v>
          </cell>
          <cell r="E8040" t="str">
            <v>SCOT &amp; AIL</v>
          </cell>
          <cell r="I8040" t="str">
            <v>GUYRA</v>
          </cell>
          <cell r="J8040" t="str">
            <v>AUS</v>
          </cell>
          <cell r="K8040" t="str">
            <v>AU</v>
          </cell>
          <cell r="L8040" t="str">
            <v>Scot &amp; Aileen Macdonald Super Fund</v>
          </cell>
          <cell r="M8040" t="str">
            <v>Business</v>
          </cell>
          <cell r="N8040" t="str">
            <v>NSW</v>
          </cell>
          <cell r="O8040" t="str">
            <v>PO Box 256</v>
          </cell>
          <cell r="P8040">
            <v>2365</v>
          </cell>
          <cell r="Q8040" t="str">
            <v>NO</v>
          </cell>
          <cell r="R8040" t="str">
            <v>AUD</v>
          </cell>
          <cell r="U8040" t="str">
            <v>01 Inv</v>
          </cell>
          <cell r="V8040" t="str">
            <v>EFT</v>
          </cell>
          <cell r="W8040" t="str">
            <v>EN_AU</v>
          </cell>
          <cell r="X8040" t="str">
            <v>GST</v>
          </cell>
          <cell r="Y8040">
            <v>68545019619</v>
          </cell>
          <cell r="Z8040">
            <v>100</v>
          </cell>
          <cell r="AA8040" t="str">
            <v>NO</v>
          </cell>
          <cell r="AB8040" t="str">
            <v>V-008642</v>
          </cell>
          <cell r="AC8040" t="str">
            <v>V-008385</v>
          </cell>
        </row>
        <row r="8041">
          <cell r="D8041" t="str">
            <v>Scott Bremner Agencies Pty Ltd</v>
          </cell>
          <cell r="E8041" t="str">
            <v>SCOTT BREM</v>
          </cell>
          <cell r="I8041" t="str">
            <v>ARMIDALE</v>
          </cell>
          <cell r="J8041" t="str">
            <v>AUS</v>
          </cell>
          <cell r="K8041" t="str">
            <v>AU</v>
          </cell>
          <cell r="L8041" t="str">
            <v>Scott Bremner Agencies Pty Ltd</v>
          </cell>
          <cell r="M8041" t="str">
            <v>Business</v>
          </cell>
          <cell r="N8041" t="str">
            <v>NSW</v>
          </cell>
          <cell r="O8041" t="str">
            <v>PO Box 1246</v>
          </cell>
          <cell r="P8041">
            <v>2350</v>
          </cell>
          <cell r="Q8041" t="str">
            <v>NO</v>
          </cell>
          <cell r="R8041" t="str">
            <v>AUD</v>
          </cell>
          <cell r="U8041" t="str">
            <v>7 Inv</v>
          </cell>
          <cell r="V8041" t="str">
            <v>EFT</v>
          </cell>
          <cell r="W8041" t="str">
            <v>EN_AU</v>
          </cell>
          <cell r="X8041" t="str">
            <v>GST</v>
          </cell>
          <cell r="Y8041">
            <v>45091775478</v>
          </cell>
          <cell r="Z8041">
            <v>100</v>
          </cell>
          <cell r="AA8041" t="str">
            <v>NO</v>
          </cell>
          <cell r="AB8041" t="str">
            <v>V-008643</v>
          </cell>
          <cell r="AC8041" t="str">
            <v>V-003782</v>
          </cell>
        </row>
        <row r="8042">
          <cell r="D8042" t="str">
            <v>Scott Choyce Pty Ltd</v>
          </cell>
          <cell r="E8042" t="str">
            <v>SCOTT CHOY</v>
          </cell>
          <cell r="I8042" t="str">
            <v>BLACKALL</v>
          </cell>
          <cell r="J8042" t="str">
            <v>AUS</v>
          </cell>
          <cell r="K8042" t="str">
            <v>AU</v>
          </cell>
          <cell r="L8042" t="str">
            <v>Scott Choyce Pty Ltd</v>
          </cell>
          <cell r="M8042" t="str">
            <v>Business</v>
          </cell>
          <cell r="N8042" t="str">
            <v>QLD</v>
          </cell>
          <cell r="O8042" t="str">
            <v>PO Box 101</v>
          </cell>
          <cell r="P8042">
            <v>4472</v>
          </cell>
          <cell r="Q8042" t="str">
            <v>NO</v>
          </cell>
          <cell r="R8042" t="str">
            <v>AUD</v>
          </cell>
          <cell r="U8042" t="str">
            <v>30 Inv</v>
          </cell>
          <cell r="V8042" t="str">
            <v>EFT</v>
          </cell>
          <cell r="W8042" t="str">
            <v>EN_AU</v>
          </cell>
          <cell r="X8042" t="str">
            <v>Exempt</v>
          </cell>
          <cell r="Y8042">
            <v>97064446279</v>
          </cell>
          <cell r="Z8042">
            <v>100</v>
          </cell>
          <cell r="AA8042" t="str">
            <v>NO</v>
          </cell>
          <cell r="AB8042" t="str">
            <v>V-008644</v>
          </cell>
          <cell r="AC8042" t="str">
            <v>V-006363</v>
          </cell>
        </row>
        <row r="8043">
          <cell r="D8043" t="str">
            <v>Scott Murray Security Services Pty</v>
          </cell>
          <cell r="E8043" t="str">
            <v>SCOTT MURR</v>
          </cell>
          <cell r="I8043" t="str">
            <v>MOREE</v>
          </cell>
          <cell r="J8043" t="str">
            <v>AUS</v>
          </cell>
          <cell r="K8043" t="str">
            <v>AU</v>
          </cell>
          <cell r="L8043" t="str">
            <v>Scott Murray Security Services Pty</v>
          </cell>
          <cell r="M8043" t="str">
            <v>Business</v>
          </cell>
          <cell r="N8043" t="str">
            <v>NSW</v>
          </cell>
          <cell r="O8043" t="str">
            <v>PO Box 1624</v>
          </cell>
          <cell r="P8043">
            <v>2400</v>
          </cell>
          <cell r="Q8043" t="str">
            <v>NO</v>
          </cell>
          <cell r="R8043" t="str">
            <v>AUD</v>
          </cell>
          <cell r="U8043" t="str">
            <v>14 Inv</v>
          </cell>
          <cell r="V8043" t="str">
            <v>EFT</v>
          </cell>
          <cell r="W8043" t="str">
            <v>EN_AU</v>
          </cell>
          <cell r="X8043" t="str">
            <v>GST</v>
          </cell>
          <cell r="Y8043">
            <v>28101731382</v>
          </cell>
          <cell r="Z8043">
            <v>100</v>
          </cell>
          <cell r="AA8043" t="str">
            <v>NO</v>
          </cell>
          <cell r="AB8043" t="str">
            <v>V-008645</v>
          </cell>
          <cell r="AC8043" t="str">
            <v>V-003137</v>
          </cell>
        </row>
        <row r="8044">
          <cell r="D8044" t="str">
            <v>Scott Rolfe</v>
          </cell>
          <cell r="E8044" t="str">
            <v>SCOTT ROLF</v>
          </cell>
          <cell r="I8044" t="str">
            <v>QUIRINDI</v>
          </cell>
          <cell r="J8044" t="str">
            <v>AUS</v>
          </cell>
          <cell r="K8044" t="str">
            <v>AU</v>
          </cell>
          <cell r="L8044" t="str">
            <v>Scott Rolfe</v>
          </cell>
          <cell r="M8044" t="str">
            <v>Business</v>
          </cell>
          <cell r="N8044" t="str">
            <v>NSW</v>
          </cell>
          <cell r="O8044" t="str">
            <v>12 Lennox Street</v>
          </cell>
          <cell r="P8044">
            <v>2343</v>
          </cell>
          <cell r="Q8044" t="str">
            <v>NO</v>
          </cell>
          <cell r="R8044" t="str">
            <v>AUD</v>
          </cell>
          <cell r="U8044" t="str">
            <v>7 Inv</v>
          </cell>
          <cell r="V8044" t="str">
            <v>EFT</v>
          </cell>
          <cell r="W8044" t="str">
            <v>EN_AU</v>
          </cell>
          <cell r="X8044" t="str">
            <v>GST</v>
          </cell>
          <cell r="Y8044">
            <v>99795605242</v>
          </cell>
          <cell r="Z8044">
            <v>100</v>
          </cell>
          <cell r="AA8044" t="str">
            <v>NO</v>
          </cell>
          <cell r="AB8044" t="str">
            <v>V-008646</v>
          </cell>
          <cell r="AC8044" t="str">
            <v>V-004762</v>
          </cell>
        </row>
        <row r="8045">
          <cell r="D8045" t="str">
            <v>Scott Tremain</v>
          </cell>
          <cell r="E8045" t="str">
            <v>SCOTT TREM</v>
          </cell>
          <cell r="I8045" t="str">
            <v>NYNGAN</v>
          </cell>
          <cell r="J8045" t="str">
            <v>AUS</v>
          </cell>
          <cell r="K8045" t="str">
            <v>AU</v>
          </cell>
          <cell r="L8045" t="str">
            <v>Scott Tremain</v>
          </cell>
          <cell r="M8045" t="str">
            <v>Business</v>
          </cell>
          <cell r="N8045" t="str">
            <v>NSW</v>
          </cell>
          <cell r="O8045" t="str">
            <v>138 Bogan Street</v>
          </cell>
          <cell r="P8045">
            <v>2825</v>
          </cell>
          <cell r="Q8045" t="str">
            <v>NO</v>
          </cell>
          <cell r="R8045" t="str">
            <v>AUD</v>
          </cell>
          <cell r="U8045" t="str">
            <v>30 Inv</v>
          </cell>
          <cell r="V8045" t="str">
            <v>EFT</v>
          </cell>
          <cell r="W8045" t="str">
            <v>EN_AU</v>
          </cell>
          <cell r="X8045" t="str">
            <v>GST</v>
          </cell>
          <cell r="Y8045">
            <v>67756108385</v>
          </cell>
          <cell r="Z8045">
            <v>100</v>
          </cell>
          <cell r="AA8045" t="str">
            <v>NO</v>
          </cell>
          <cell r="AB8045" t="str">
            <v>V-008647</v>
          </cell>
          <cell r="AC8045" t="str">
            <v>V-009222</v>
          </cell>
        </row>
        <row r="8046">
          <cell r="D8046" t="str">
            <v>Scotts Betta Home Living</v>
          </cell>
          <cell r="E8046" t="str">
            <v>SCOTTS BET</v>
          </cell>
          <cell r="I8046" t="str">
            <v>MORTLAKE</v>
          </cell>
          <cell r="J8046" t="str">
            <v>AUS</v>
          </cell>
          <cell r="K8046" t="str">
            <v>AU</v>
          </cell>
          <cell r="L8046" t="str">
            <v>Scotts Betta Home Living</v>
          </cell>
          <cell r="M8046" t="str">
            <v>Business</v>
          </cell>
          <cell r="N8046" t="str">
            <v>VIC</v>
          </cell>
          <cell r="O8046" t="str">
            <v>111 Dunlop Street</v>
          </cell>
          <cell r="P8046">
            <v>3272</v>
          </cell>
          <cell r="Q8046" t="str">
            <v>NO</v>
          </cell>
          <cell r="R8046" t="str">
            <v>AUD</v>
          </cell>
          <cell r="U8046" t="str">
            <v>21 Inv</v>
          </cell>
          <cell r="V8046" t="str">
            <v>EFT</v>
          </cell>
          <cell r="W8046" t="str">
            <v>EN_AU</v>
          </cell>
          <cell r="X8046" t="str">
            <v>GST</v>
          </cell>
          <cell r="Y8046">
            <v>50170130392</v>
          </cell>
          <cell r="Z8046">
            <v>100</v>
          </cell>
          <cell r="AA8046" t="str">
            <v>NO</v>
          </cell>
          <cell r="AB8046" t="str">
            <v>V-008648</v>
          </cell>
          <cell r="AC8046" t="str">
            <v>V-001817</v>
          </cell>
        </row>
        <row r="8047">
          <cell r="D8047" t="str">
            <v>Scotts Rapid Door Maintenance</v>
          </cell>
          <cell r="E8047" t="str">
            <v>SCOTTS RAP</v>
          </cell>
          <cell r="I8047" t="str">
            <v>LAUNCESTON</v>
          </cell>
          <cell r="J8047" t="str">
            <v>AUS</v>
          </cell>
          <cell r="K8047" t="str">
            <v>AU</v>
          </cell>
          <cell r="L8047" t="str">
            <v>Scotts Rapid Door Maintenance</v>
          </cell>
          <cell r="M8047" t="str">
            <v>Business</v>
          </cell>
          <cell r="N8047" t="str">
            <v>TAS</v>
          </cell>
          <cell r="O8047" t="str">
            <v>58 Ecclestone Road</v>
          </cell>
          <cell r="P8047">
            <v>7250</v>
          </cell>
          <cell r="Q8047" t="str">
            <v>NO</v>
          </cell>
          <cell r="R8047" t="str">
            <v>AUD</v>
          </cell>
          <cell r="U8047" t="str">
            <v>01 Inv</v>
          </cell>
          <cell r="V8047" t="str">
            <v>EFT</v>
          </cell>
          <cell r="W8047" t="str">
            <v>EN_AU</v>
          </cell>
          <cell r="X8047" t="str">
            <v>GST</v>
          </cell>
          <cell r="Y8047">
            <v>79662489686</v>
          </cell>
          <cell r="Z8047">
            <v>100</v>
          </cell>
          <cell r="AA8047" t="str">
            <v>NO</v>
          </cell>
          <cell r="AB8047" t="str">
            <v>V-008649</v>
          </cell>
          <cell r="AC8047" t="str">
            <v>V-009211</v>
          </cell>
        </row>
        <row r="8048">
          <cell r="D8048" t="str">
            <v>Scottsdale Cleaning Services Pty Lt</v>
          </cell>
          <cell r="E8048" t="str">
            <v>SCOTTSDALE</v>
          </cell>
          <cell r="I8048" t="str">
            <v>SCOTTSDALE</v>
          </cell>
          <cell r="J8048" t="str">
            <v>AUS</v>
          </cell>
          <cell r="K8048" t="str">
            <v>AU</v>
          </cell>
          <cell r="L8048" t="str">
            <v>Scottsdale Cleaning Services Pty Lt</v>
          </cell>
          <cell r="M8048" t="str">
            <v>Business</v>
          </cell>
          <cell r="N8048" t="str">
            <v>TAS</v>
          </cell>
          <cell r="O8048" t="str">
            <v>PO Box 27</v>
          </cell>
          <cell r="P8048">
            <v>7260</v>
          </cell>
          <cell r="Q8048" t="str">
            <v>NO</v>
          </cell>
          <cell r="R8048" t="str">
            <v>AUD</v>
          </cell>
          <cell r="U8048" t="str">
            <v>30 Inv</v>
          </cell>
          <cell r="V8048" t="str">
            <v>EFT</v>
          </cell>
          <cell r="W8048" t="str">
            <v>EN_AU</v>
          </cell>
          <cell r="X8048" t="str">
            <v>GST</v>
          </cell>
          <cell r="Y8048">
            <v>91009590121</v>
          </cell>
          <cell r="Z8048">
            <v>100</v>
          </cell>
          <cell r="AA8048" t="str">
            <v>NO</v>
          </cell>
          <cell r="AB8048" t="str">
            <v>V-008650</v>
          </cell>
          <cell r="AC8048" t="str">
            <v>V-001718</v>
          </cell>
        </row>
        <row r="8049">
          <cell r="D8049" t="str">
            <v>Scottsdale Engineering</v>
          </cell>
          <cell r="E8049" t="str">
            <v>SCOTTSDALE</v>
          </cell>
          <cell r="I8049" t="str">
            <v>SCOTTSDALE</v>
          </cell>
          <cell r="J8049" t="str">
            <v>AUS</v>
          </cell>
          <cell r="K8049" t="str">
            <v>AU</v>
          </cell>
          <cell r="L8049" t="str">
            <v>Scottsdale Engineering</v>
          </cell>
          <cell r="M8049" t="str">
            <v>Business</v>
          </cell>
          <cell r="N8049" t="str">
            <v>TAS</v>
          </cell>
          <cell r="O8049" t="str">
            <v>PO Box 92</v>
          </cell>
          <cell r="P8049">
            <v>7260</v>
          </cell>
          <cell r="Q8049" t="str">
            <v>NO</v>
          </cell>
          <cell r="R8049" t="str">
            <v>AUD</v>
          </cell>
          <cell r="U8049" t="str">
            <v>30 Inv</v>
          </cell>
          <cell r="V8049" t="str">
            <v>EFT</v>
          </cell>
          <cell r="W8049" t="str">
            <v>EN_AU</v>
          </cell>
          <cell r="X8049" t="str">
            <v>GST</v>
          </cell>
          <cell r="Y8049">
            <v>41350233079</v>
          </cell>
          <cell r="Z8049">
            <v>100</v>
          </cell>
          <cell r="AA8049" t="str">
            <v>NO</v>
          </cell>
          <cell r="AB8049" t="str">
            <v>V-008651</v>
          </cell>
          <cell r="AC8049" t="str">
            <v>V-002465</v>
          </cell>
        </row>
        <row r="8050">
          <cell r="D8050" t="str">
            <v>Scotwork Negotiating Skills</v>
          </cell>
          <cell r="E8050" t="str">
            <v>SCOTWORK N</v>
          </cell>
          <cell r="I8050" t="str">
            <v>SURRY HILLS</v>
          </cell>
          <cell r="J8050" t="str">
            <v>AUS</v>
          </cell>
          <cell r="K8050" t="str">
            <v>AU</v>
          </cell>
          <cell r="L8050" t="str">
            <v>Scotwork Negotiating Skills</v>
          </cell>
          <cell r="M8050" t="str">
            <v>Business</v>
          </cell>
          <cell r="N8050" t="str">
            <v>NSW</v>
          </cell>
          <cell r="O8050" t="str">
            <v>Elizabeth Street</v>
          </cell>
          <cell r="P8050">
            <v>2010</v>
          </cell>
          <cell r="Q8050" t="str">
            <v>NO</v>
          </cell>
          <cell r="R8050" t="str">
            <v>AUD</v>
          </cell>
          <cell r="U8050" t="str">
            <v>14 Inv</v>
          </cell>
          <cell r="V8050" t="str">
            <v>EFT</v>
          </cell>
          <cell r="W8050" t="str">
            <v>EN_AU</v>
          </cell>
          <cell r="X8050" t="str">
            <v>GST</v>
          </cell>
          <cell r="Y8050">
            <v>63872058695</v>
          </cell>
          <cell r="Z8050">
            <v>100</v>
          </cell>
          <cell r="AA8050" t="str">
            <v>NO</v>
          </cell>
          <cell r="AB8050" t="str">
            <v>V-008652</v>
          </cell>
          <cell r="AC8050" t="str">
            <v>V-003624</v>
          </cell>
        </row>
        <row r="8051">
          <cell r="D8051" t="str">
            <v>Scuderi Signs</v>
          </cell>
          <cell r="E8051" t="str">
            <v>SCUDERI SI</v>
          </cell>
          <cell r="I8051" t="str">
            <v>AYR</v>
          </cell>
          <cell r="J8051" t="str">
            <v>AUS</v>
          </cell>
          <cell r="K8051" t="str">
            <v>AU</v>
          </cell>
          <cell r="L8051" t="str">
            <v>Scuderi Signs</v>
          </cell>
          <cell r="M8051" t="str">
            <v>Business</v>
          </cell>
          <cell r="N8051" t="str">
            <v>QLD</v>
          </cell>
          <cell r="O8051" t="str">
            <v>PO Box 1050</v>
          </cell>
          <cell r="P8051">
            <v>4807</v>
          </cell>
          <cell r="Q8051" t="str">
            <v>NO</v>
          </cell>
          <cell r="R8051" t="str">
            <v>AUD</v>
          </cell>
          <cell r="U8051" t="str">
            <v>7 Inv</v>
          </cell>
          <cell r="V8051" t="str">
            <v>EFT</v>
          </cell>
          <cell r="W8051" t="str">
            <v>EN_AU</v>
          </cell>
          <cell r="X8051" t="str">
            <v>GST</v>
          </cell>
          <cell r="Y8051">
            <v>37441495583</v>
          </cell>
          <cell r="Z8051">
            <v>100</v>
          </cell>
          <cell r="AA8051" t="str">
            <v>NO</v>
          </cell>
          <cell r="AB8051" t="str">
            <v>V-008653</v>
          </cell>
          <cell r="AC8051" t="str">
            <v>V-004476</v>
          </cell>
        </row>
        <row r="8052">
          <cell r="D8052" t="str">
            <v>Se Battery Service Pty Ltd</v>
          </cell>
          <cell r="E8052" t="str">
            <v>SE BATTERY</v>
          </cell>
          <cell r="I8052" t="str">
            <v>MOUNT GAMBIER</v>
          </cell>
          <cell r="J8052" t="str">
            <v>AUS</v>
          </cell>
          <cell r="K8052" t="str">
            <v>AU</v>
          </cell>
          <cell r="L8052" t="str">
            <v>Se Battery Service Pty Ltd</v>
          </cell>
          <cell r="M8052" t="str">
            <v>Business</v>
          </cell>
          <cell r="N8052" t="str">
            <v>SA</v>
          </cell>
          <cell r="O8052" t="str">
            <v>120 Penola Road</v>
          </cell>
          <cell r="P8052">
            <v>5290</v>
          </cell>
          <cell r="Q8052" t="str">
            <v>NO</v>
          </cell>
          <cell r="R8052" t="str">
            <v>AUD</v>
          </cell>
          <cell r="U8052" t="str">
            <v>30 Inv</v>
          </cell>
          <cell r="V8052" t="str">
            <v>EFT</v>
          </cell>
          <cell r="W8052" t="str">
            <v>EN_AU</v>
          </cell>
          <cell r="X8052" t="str">
            <v>GST</v>
          </cell>
          <cell r="Y8052">
            <v>65071680629</v>
          </cell>
          <cell r="Z8052">
            <v>100</v>
          </cell>
          <cell r="AA8052" t="str">
            <v>NO</v>
          </cell>
          <cell r="AB8052" t="str">
            <v>V-008654</v>
          </cell>
          <cell r="AC8052" t="str">
            <v>V-000952</v>
          </cell>
        </row>
        <row r="8053">
          <cell r="D8053" t="str">
            <v>Se Weighing Services Pty Ltd</v>
          </cell>
          <cell r="E8053" t="str">
            <v>SA WEIGHIN</v>
          </cell>
          <cell r="I8053" t="str">
            <v>MOUNT GAMBIER</v>
          </cell>
          <cell r="J8053" t="str">
            <v>AUS</v>
          </cell>
          <cell r="K8053" t="str">
            <v>AU</v>
          </cell>
          <cell r="L8053" t="str">
            <v>Se Weighing Services Pty Ltd</v>
          </cell>
          <cell r="M8053" t="str">
            <v>Business</v>
          </cell>
          <cell r="N8053" t="str">
            <v>SA</v>
          </cell>
          <cell r="O8053" t="str">
            <v>PO Box 2105</v>
          </cell>
          <cell r="P8053">
            <v>5290</v>
          </cell>
          <cell r="Q8053" t="str">
            <v>NO</v>
          </cell>
          <cell r="R8053" t="str">
            <v>AUD</v>
          </cell>
          <cell r="U8053" t="str">
            <v>30 Inv</v>
          </cell>
          <cell r="V8053" t="str">
            <v>EFT</v>
          </cell>
          <cell r="W8053" t="str">
            <v>EN_AU</v>
          </cell>
          <cell r="X8053" t="str">
            <v>GST</v>
          </cell>
          <cell r="Y8053">
            <v>13691550420</v>
          </cell>
          <cell r="Z8053">
            <v>100</v>
          </cell>
          <cell r="AA8053" t="str">
            <v>NO</v>
          </cell>
          <cell r="AB8053" t="str">
            <v>V-008655</v>
          </cell>
          <cell r="AC8053" t="str">
            <v>V-000484</v>
          </cell>
        </row>
        <row r="8054">
          <cell r="D8054" t="str">
            <v>Sea Contracting Pty Ltd</v>
          </cell>
          <cell r="E8054" t="str">
            <v>SEA CONTRA</v>
          </cell>
          <cell r="I8054" t="str">
            <v>CARNARVON</v>
          </cell>
          <cell r="J8054" t="str">
            <v>AUS</v>
          </cell>
          <cell r="K8054" t="str">
            <v>AU</v>
          </cell>
          <cell r="L8054" t="str">
            <v>Sea Contracting Pty Ltd</v>
          </cell>
          <cell r="M8054" t="str">
            <v>Business</v>
          </cell>
          <cell r="N8054" t="str">
            <v>WA</v>
          </cell>
          <cell r="O8054" t="str">
            <v>PO Box 229</v>
          </cell>
          <cell r="P8054">
            <v>6701</v>
          </cell>
          <cell r="Q8054" t="str">
            <v>NO</v>
          </cell>
          <cell r="R8054" t="str">
            <v>AUD</v>
          </cell>
          <cell r="U8054" t="str">
            <v>7 Inv</v>
          </cell>
          <cell r="V8054" t="str">
            <v>EFT</v>
          </cell>
          <cell r="W8054" t="str">
            <v>EN_AU</v>
          </cell>
          <cell r="X8054" t="str">
            <v>GST</v>
          </cell>
          <cell r="Y8054">
            <v>63608208868</v>
          </cell>
          <cell r="Z8054">
            <v>100</v>
          </cell>
          <cell r="AA8054" t="str">
            <v>NO</v>
          </cell>
          <cell r="AB8054" t="str">
            <v>V-008656</v>
          </cell>
          <cell r="AC8054" t="str">
            <v>V-003223</v>
          </cell>
        </row>
        <row r="8055">
          <cell r="D8055" t="str">
            <v>Sealink Bruny Island</v>
          </cell>
          <cell r="E8055" t="str">
            <v>SEALINK BR</v>
          </cell>
          <cell r="I8055" t="str">
            <v>KETTERING</v>
          </cell>
          <cell r="J8055" t="str">
            <v>AUS</v>
          </cell>
          <cell r="K8055" t="str">
            <v>AU</v>
          </cell>
          <cell r="L8055" t="str">
            <v>Sealink Bruny Island</v>
          </cell>
          <cell r="M8055" t="str">
            <v>Business</v>
          </cell>
          <cell r="N8055" t="str">
            <v>TAS</v>
          </cell>
          <cell r="O8055" t="str">
            <v>79 Ferry Road</v>
          </cell>
          <cell r="P8055">
            <v>7155</v>
          </cell>
          <cell r="Q8055" t="str">
            <v>NO</v>
          </cell>
          <cell r="R8055" t="str">
            <v>AUD</v>
          </cell>
          <cell r="U8055" t="str">
            <v>7 Inv</v>
          </cell>
          <cell r="V8055" t="str">
            <v>EFT</v>
          </cell>
          <cell r="W8055" t="str">
            <v>EN_AU</v>
          </cell>
          <cell r="X8055" t="str">
            <v>GST</v>
          </cell>
          <cell r="Y8055">
            <v>38626709993</v>
          </cell>
          <cell r="Z8055">
            <v>100</v>
          </cell>
          <cell r="AA8055" t="str">
            <v>NO</v>
          </cell>
          <cell r="AB8055" t="str">
            <v>V-008657</v>
          </cell>
          <cell r="AC8055" t="str">
            <v>V-004317</v>
          </cell>
        </row>
        <row r="8056">
          <cell r="D8056" t="str">
            <v>Sean Kennedy No Gst</v>
          </cell>
          <cell r="E8056" t="str">
            <v>SEAN KENNE</v>
          </cell>
          <cell r="I8056" t="str">
            <v>LOORANA</v>
          </cell>
          <cell r="J8056" t="str">
            <v>AUS</v>
          </cell>
          <cell r="K8056" t="str">
            <v>AU</v>
          </cell>
          <cell r="L8056" t="str">
            <v>Sean Kennedy No Gst</v>
          </cell>
          <cell r="M8056" t="str">
            <v>Business</v>
          </cell>
          <cell r="N8056" t="str">
            <v>TAS</v>
          </cell>
          <cell r="O8056" t="str">
            <v>445 Browns Road</v>
          </cell>
          <cell r="P8056">
            <v>7256</v>
          </cell>
          <cell r="Q8056" t="str">
            <v>NO</v>
          </cell>
          <cell r="R8056" t="str">
            <v>AUD</v>
          </cell>
          <cell r="U8056" t="str">
            <v>7 Inv</v>
          </cell>
          <cell r="V8056" t="str">
            <v>EFT</v>
          </cell>
          <cell r="W8056" t="str">
            <v>EN_AU</v>
          </cell>
          <cell r="X8056" t="str">
            <v>Exempt</v>
          </cell>
          <cell r="Y8056">
            <v>23221243431</v>
          </cell>
          <cell r="Z8056">
            <v>100</v>
          </cell>
          <cell r="AA8056" t="str">
            <v>NO</v>
          </cell>
          <cell r="AB8056" t="str">
            <v>V-008658</v>
          </cell>
          <cell r="AC8056" t="str">
            <v>V-004926</v>
          </cell>
        </row>
        <row r="8057">
          <cell r="D8057" t="str">
            <v>Searle Plumbing Pty Ltd</v>
          </cell>
          <cell r="E8057" t="str">
            <v>SEARLE PLU</v>
          </cell>
          <cell r="I8057" t="str">
            <v>JULIA CREEK</v>
          </cell>
          <cell r="J8057" t="str">
            <v>AUS</v>
          </cell>
          <cell r="K8057" t="str">
            <v>AU</v>
          </cell>
          <cell r="L8057" t="str">
            <v>Searle Plumbing Pty Ltd</v>
          </cell>
          <cell r="M8057" t="str">
            <v>Business</v>
          </cell>
          <cell r="N8057" t="str">
            <v>QLD</v>
          </cell>
          <cell r="O8057" t="str">
            <v>55 Goldring Street</v>
          </cell>
          <cell r="P8057">
            <v>4823</v>
          </cell>
          <cell r="Q8057" t="str">
            <v>NO</v>
          </cell>
          <cell r="R8057" t="str">
            <v>AUD</v>
          </cell>
          <cell r="U8057" t="str">
            <v>14 Inv</v>
          </cell>
          <cell r="V8057" t="str">
            <v>EFT</v>
          </cell>
          <cell r="W8057" t="str">
            <v>EN_AU</v>
          </cell>
          <cell r="X8057" t="str">
            <v>GST</v>
          </cell>
          <cell r="Y8057">
            <v>42649145700</v>
          </cell>
          <cell r="Z8057">
            <v>100</v>
          </cell>
          <cell r="AA8057" t="str">
            <v>NO</v>
          </cell>
          <cell r="AB8057" t="str">
            <v>V-008659</v>
          </cell>
          <cell r="AC8057" t="str">
            <v>V-006973</v>
          </cell>
        </row>
        <row r="8058">
          <cell r="D8058" t="str">
            <v>Sears Electrical</v>
          </cell>
          <cell r="E8058" t="str">
            <v>SEARS ELEC</v>
          </cell>
          <cell r="I8058" t="str">
            <v>NARACOORTE</v>
          </cell>
          <cell r="J8058" t="str">
            <v>AUS</v>
          </cell>
          <cell r="K8058" t="str">
            <v>AU</v>
          </cell>
          <cell r="L8058" t="str">
            <v>Sears Electrical</v>
          </cell>
          <cell r="M8058" t="str">
            <v>Business</v>
          </cell>
          <cell r="N8058" t="str">
            <v>SA</v>
          </cell>
          <cell r="O8058" t="str">
            <v>88 Jenkins Terrace</v>
          </cell>
          <cell r="P8058">
            <v>5271</v>
          </cell>
          <cell r="Q8058" t="str">
            <v>NO</v>
          </cell>
          <cell r="R8058" t="str">
            <v>AUD</v>
          </cell>
          <cell r="U8058" t="str">
            <v>14 Inv</v>
          </cell>
          <cell r="V8058" t="str">
            <v>EFT</v>
          </cell>
          <cell r="W8058" t="str">
            <v>EN_AU</v>
          </cell>
          <cell r="X8058" t="str">
            <v>GST</v>
          </cell>
          <cell r="Y8058">
            <v>61454368503</v>
          </cell>
          <cell r="Z8058">
            <v>100</v>
          </cell>
          <cell r="AA8058" t="str">
            <v>NO</v>
          </cell>
          <cell r="AB8058" t="str">
            <v>V-008660</v>
          </cell>
          <cell r="AC8058" t="str">
            <v>V-009184</v>
          </cell>
        </row>
        <row r="8059">
          <cell r="D8059" t="str">
            <v>Sectrol Systems Pty Ltd</v>
          </cell>
          <cell r="E8059" t="str">
            <v>SECTROL SY</v>
          </cell>
          <cell r="I8059" t="str">
            <v>BALLARAT</v>
          </cell>
          <cell r="J8059" t="str">
            <v>AUS</v>
          </cell>
          <cell r="K8059" t="str">
            <v>AU</v>
          </cell>
          <cell r="L8059" t="str">
            <v>Sectrol Systems Pty Ltd</v>
          </cell>
          <cell r="M8059" t="str">
            <v>Business</v>
          </cell>
          <cell r="N8059" t="str">
            <v>VIC</v>
          </cell>
          <cell r="O8059" t="str">
            <v>PO Box 354</v>
          </cell>
          <cell r="P8059">
            <v>3350</v>
          </cell>
          <cell r="Q8059" t="str">
            <v>NO</v>
          </cell>
          <cell r="R8059" t="str">
            <v>AUD</v>
          </cell>
          <cell r="U8059" t="str">
            <v>30 Inv</v>
          </cell>
          <cell r="V8059" t="str">
            <v>EFT</v>
          </cell>
          <cell r="W8059" t="str">
            <v>EN_AU</v>
          </cell>
          <cell r="X8059" t="str">
            <v>GST</v>
          </cell>
          <cell r="Y8059">
            <v>82005582632</v>
          </cell>
          <cell r="Z8059">
            <v>100</v>
          </cell>
          <cell r="AA8059" t="str">
            <v>NO</v>
          </cell>
          <cell r="AB8059" t="str">
            <v>V-008661</v>
          </cell>
          <cell r="AC8059" t="str">
            <v>V-001804</v>
          </cell>
        </row>
        <row r="8060">
          <cell r="D8060" t="str">
            <v>Secure Solutions Access &amp; Security</v>
          </cell>
          <cell r="E8060" t="str">
            <v>SECURE SOL</v>
          </cell>
          <cell r="I8060" t="str">
            <v>HIGHFIELDS</v>
          </cell>
          <cell r="J8060" t="str">
            <v>AUS</v>
          </cell>
          <cell r="K8060" t="str">
            <v>AU</v>
          </cell>
          <cell r="L8060" t="str">
            <v>Secure Solutions Access &amp; Security</v>
          </cell>
          <cell r="M8060" t="str">
            <v>Business</v>
          </cell>
          <cell r="N8060" t="str">
            <v>QLD</v>
          </cell>
          <cell r="O8060" t="str">
            <v>PO Box 511</v>
          </cell>
          <cell r="P8060">
            <v>2289</v>
          </cell>
          <cell r="Q8060" t="str">
            <v>NO</v>
          </cell>
          <cell r="R8060" t="str">
            <v>AUD</v>
          </cell>
          <cell r="U8060" t="str">
            <v>7 Inv</v>
          </cell>
          <cell r="V8060" t="str">
            <v>EFT</v>
          </cell>
          <cell r="W8060" t="str">
            <v>EN_AU</v>
          </cell>
          <cell r="X8060" t="str">
            <v>GST</v>
          </cell>
          <cell r="Y8060">
            <v>24612857299</v>
          </cell>
          <cell r="Z8060">
            <v>100</v>
          </cell>
          <cell r="AA8060" t="str">
            <v>NO</v>
          </cell>
          <cell r="AB8060" t="str">
            <v>V-008662</v>
          </cell>
          <cell r="AC8060" t="str">
            <v>V-004781</v>
          </cell>
        </row>
        <row r="8061">
          <cell r="D8061" t="str">
            <v>Security &amp; Technology Services</v>
          </cell>
          <cell r="E8061" t="str">
            <v>SECURITY &amp;</v>
          </cell>
          <cell r="I8061" t="str">
            <v>WINNELLIE</v>
          </cell>
          <cell r="J8061" t="str">
            <v>AUS</v>
          </cell>
          <cell r="K8061" t="str">
            <v>AU</v>
          </cell>
          <cell r="L8061" t="str">
            <v>Security &amp; Technology Services</v>
          </cell>
          <cell r="M8061" t="str">
            <v>Business</v>
          </cell>
          <cell r="N8061" t="str">
            <v>NT</v>
          </cell>
          <cell r="O8061" t="str">
            <v>PO Box 36637</v>
          </cell>
          <cell r="P8061" t="str">
            <v>0820</v>
          </cell>
          <cell r="Q8061" t="str">
            <v>NO</v>
          </cell>
          <cell r="R8061" t="str">
            <v>AUD</v>
          </cell>
          <cell r="U8061" t="str">
            <v>14 Inv</v>
          </cell>
          <cell r="V8061" t="str">
            <v>EFT</v>
          </cell>
          <cell r="W8061" t="str">
            <v>EN_AU</v>
          </cell>
          <cell r="X8061" t="str">
            <v>GST</v>
          </cell>
          <cell r="Y8061">
            <v>59110544753</v>
          </cell>
          <cell r="Z8061">
            <v>100</v>
          </cell>
          <cell r="AA8061" t="str">
            <v>NO</v>
          </cell>
          <cell r="AB8061" t="str">
            <v>V-008663</v>
          </cell>
          <cell r="AC8061" t="str">
            <v>V-004261</v>
          </cell>
        </row>
        <row r="8062">
          <cell r="D8062" t="str">
            <v>Security 1 Solutions Pty Ltd</v>
          </cell>
          <cell r="E8062" t="str">
            <v>SECURITY 1</v>
          </cell>
          <cell r="I8062" t="str">
            <v>WODONGA</v>
          </cell>
          <cell r="J8062" t="str">
            <v>AUS</v>
          </cell>
          <cell r="K8062" t="str">
            <v>AU</v>
          </cell>
          <cell r="L8062" t="str">
            <v>Security 1 Solutions Pty Ltd</v>
          </cell>
          <cell r="M8062" t="str">
            <v>Business</v>
          </cell>
          <cell r="N8062" t="str">
            <v>VIC</v>
          </cell>
          <cell r="O8062" t="str">
            <v>PO Box 337</v>
          </cell>
          <cell r="P8062">
            <v>3689</v>
          </cell>
          <cell r="Q8062" t="str">
            <v>NO</v>
          </cell>
          <cell r="R8062" t="str">
            <v>AUD</v>
          </cell>
          <cell r="U8062" t="str">
            <v>14 Inv</v>
          </cell>
          <cell r="V8062" t="str">
            <v>EFT</v>
          </cell>
          <cell r="W8062" t="str">
            <v>EN_AU</v>
          </cell>
          <cell r="X8062" t="str">
            <v>GST</v>
          </cell>
          <cell r="Y8062">
            <v>59068860140</v>
          </cell>
          <cell r="Z8062">
            <v>100</v>
          </cell>
          <cell r="AA8062" t="str">
            <v>NO</v>
          </cell>
          <cell r="AB8062" t="str">
            <v>V-008664</v>
          </cell>
          <cell r="AC8062" t="str">
            <v>V-004880</v>
          </cell>
        </row>
        <row r="8063">
          <cell r="D8063" t="str">
            <v>Security 2000</v>
          </cell>
          <cell r="E8063" t="str">
            <v>SECURITY 2</v>
          </cell>
          <cell r="I8063" t="str">
            <v>ROBINA TOWN CENTRE</v>
          </cell>
          <cell r="J8063" t="str">
            <v>AUS</v>
          </cell>
          <cell r="K8063" t="str">
            <v>AU</v>
          </cell>
          <cell r="L8063" t="str">
            <v>Security 2000</v>
          </cell>
          <cell r="M8063" t="str">
            <v>Business</v>
          </cell>
          <cell r="N8063" t="str">
            <v>QLD</v>
          </cell>
          <cell r="O8063" t="str">
            <v>PO Box 5173</v>
          </cell>
          <cell r="P8063">
            <v>4230</v>
          </cell>
          <cell r="Q8063" t="str">
            <v>NO</v>
          </cell>
          <cell r="R8063" t="str">
            <v>AUD</v>
          </cell>
          <cell r="U8063" t="str">
            <v>7 Inv</v>
          </cell>
          <cell r="V8063" t="str">
            <v>EFT</v>
          </cell>
          <cell r="W8063" t="str">
            <v>EN_AU</v>
          </cell>
          <cell r="X8063" t="str">
            <v>GST</v>
          </cell>
          <cell r="Y8063">
            <v>19059548275</v>
          </cell>
          <cell r="Z8063">
            <v>100</v>
          </cell>
          <cell r="AA8063" t="str">
            <v>NO</v>
          </cell>
          <cell r="AB8063" t="str">
            <v>V-008665</v>
          </cell>
          <cell r="AC8063" t="str">
            <v>V-001659</v>
          </cell>
        </row>
        <row r="8064">
          <cell r="D8064" t="str">
            <v>Security Alarm Monitoring Service P</v>
          </cell>
          <cell r="E8064" t="str">
            <v>SECURITY A</v>
          </cell>
          <cell r="I8064" t="str">
            <v>PORT LINCOLN</v>
          </cell>
          <cell r="J8064" t="str">
            <v>AUS</v>
          </cell>
          <cell r="K8064" t="str">
            <v>AU</v>
          </cell>
          <cell r="L8064" t="str">
            <v>Security Alarm Monitoring Service P</v>
          </cell>
          <cell r="M8064" t="str">
            <v>Business</v>
          </cell>
          <cell r="N8064" t="str">
            <v>SA</v>
          </cell>
          <cell r="O8064" t="str">
            <v>49-51 Mortlock Terrace</v>
          </cell>
          <cell r="P8064">
            <v>5606</v>
          </cell>
          <cell r="Q8064" t="str">
            <v>NO</v>
          </cell>
          <cell r="R8064" t="str">
            <v>AUD</v>
          </cell>
          <cell r="U8064" t="str">
            <v>30 Inv</v>
          </cell>
          <cell r="V8064" t="str">
            <v>EFT</v>
          </cell>
          <cell r="W8064" t="str">
            <v>EN_AU</v>
          </cell>
          <cell r="X8064" t="str">
            <v>GST</v>
          </cell>
          <cell r="Y8064">
            <v>47133644738</v>
          </cell>
          <cell r="Z8064">
            <v>100</v>
          </cell>
          <cell r="AA8064" t="str">
            <v>NO</v>
          </cell>
          <cell r="AB8064" t="str">
            <v>V-008666</v>
          </cell>
          <cell r="AC8064" t="str">
            <v>V-005432</v>
          </cell>
        </row>
        <row r="8065">
          <cell r="D8065" t="str">
            <v>Security Man</v>
          </cell>
          <cell r="E8065" t="str">
            <v>SECURITY M</v>
          </cell>
          <cell r="I8065" t="str">
            <v>EATON</v>
          </cell>
          <cell r="J8065" t="str">
            <v>AUS</v>
          </cell>
          <cell r="K8065" t="str">
            <v>AU</v>
          </cell>
          <cell r="L8065" t="str">
            <v>Security Man</v>
          </cell>
          <cell r="M8065" t="str">
            <v>Business</v>
          </cell>
          <cell r="N8065" t="str">
            <v>WA</v>
          </cell>
          <cell r="O8065" t="str">
            <v>PO Box 7252</v>
          </cell>
          <cell r="P8065" t="str">
            <v>0820</v>
          </cell>
          <cell r="Q8065" t="str">
            <v>NO</v>
          </cell>
          <cell r="R8065" t="str">
            <v>AUD</v>
          </cell>
          <cell r="U8065" t="str">
            <v>14 Inv</v>
          </cell>
          <cell r="V8065" t="str">
            <v>EFT</v>
          </cell>
          <cell r="W8065" t="str">
            <v>EN_AU</v>
          </cell>
          <cell r="X8065" t="str">
            <v>GST</v>
          </cell>
          <cell r="Y8065">
            <v>13297037106</v>
          </cell>
          <cell r="Z8065">
            <v>100</v>
          </cell>
          <cell r="AA8065" t="str">
            <v>NO</v>
          </cell>
          <cell r="AB8065" t="str">
            <v>V-008667</v>
          </cell>
          <cell r="AC8065" t="str">
            <v>V-002307</v>
          </cell>
        </row>
        <row r="8066">
          <cell r="D8066" t="str">
            <v>Sedan Dip Sports &amp; Recreation Inc</v>
          </cell>
          <cell r="E8066" t="str">
            <v>SEDAN DIP</v>
          </cell>
          <cell r="I8066" t="str">
            <v>JULIA CREEK</v>
          </cell>
          <cell r="J8066" t="str">
            <v>AUS</v>
          </cell>
          <cell r="K8066" t="str">
            <v>AU</v>
          </cell>
          <cell r="L8066" t="str">
            <v>Sedan Dip Sports &amp; Recreation Inc</v>
          </cell>
          <cell r="M8066" t="str">
            <v>Business</v>
          </cell>
          <cell r="N8066" t="str">
            <v>QLD</v>
          </cell>
          <cell r="O8066" t="str">
            <v>PO Box 137</v>
          </cell>
          <cell r="P8066">
            <v>4823</v>
          </cell>
          <cell r="Q8066" t="str">
            <v>NO</v>
          </cell>
          <cell r="R8066" t="str">
            <v>AUD</v>
          </cell>
          <cell r="U8066" t="str">
            <v>14 Inv</v>
          </cell>
          <cell r="V8066" t="str">
            <v>EFT</v>
          </cell>
          <cell r="W8066" t="str">
            <v>EN_AU</v>
          </cell>
          <cell r="X8066" t="str">
            <v>GST</v>
          </cell>
          <cell r="Y8066">
            <v>27101450351</v>
          </cell>
          <cell r="Z8066">
            <v>100</v>
          </cell>
          <cell r="AA8066" t="str">
            <v>NO</v>
          </cell>
          <cell r="AB8066" t="str">
            <v>V-008668</v>
          </cell>
          <cell r="AC8066" t="str">
            <v>V-001197</v>
          </cell>
        </row>
        <row r="8067">
          <cell r="D8067" t="str">
            <v>Sedl Agencies</v>
          </cell>
          <cell r="E8067" t="str">
            <v>SEDL AGENC</v>
          </cell>
          <cell r="I8067" t="str">
            <v>TOOWOOMBA</v>
          </cell>
          <cell r="J8067" t="str">
            <v>AUS</v>
          </cell>
          <cell r="K8067" t="str">
            <v>AU</v>
          </cell>
          <cell r="L8067" t="str">
            <v>Sedl Agencies</v>
          </cell>
          <cell r="M8067" t="str">
            <v>Business</v>
          </cell>
          <cell r="N8067" t="str">
            <v>QLD</v>
          </cell>
          <cell r="O8067" t="str">
            <v>388 South Street</v>
          </cell>
          <cell r="P8067">
            <v>4350</v>
          </cell>
          <cell r="Q8067" t="str">
            <v>NO</v>
          </cell>
          <cell r="R8067" t="str">
            <v>AUD</v>
          </cell>
          <cell r="U8067" t="str">
            <v>30 Inv</v>
          </cell>
          <cell r="V8067" t="str">
            <v>EFT</v>
          </cell>
          <cell r="W8067" t="str">
            <v>EN_AU</v>
          </cell>
          <cell r="X8067" t="str">
            <v>GST</v>
          </cell>
          <cell r="Y8067">
            <v>30087808857</v>
          </cell>
          <cell r="Z8067">
            <v>100</v>
          </cell>
          <cell r="AA8067" t="str">
            <v>NO</v>
          </cell>
          <cell r="AB8067" t="str">
            <v>V-008669</v>
          </cell>
          <cell r="AC8067" t="str">
            <v>V-000705</v>
          </cell>
        </row>
        <row r="8068">
          <cell r="D8068" t="str">
            <v>Seed Agronomics Pty Ltd</v>
          </cell>
          <cell r="E8068" t="str">
            <v>SEED AGRON</v>
          </cell>
          <cell r="I8068" t="str">
            <v>TEESDALE</v>
          </cell>
          <cell r="J8068" t="str">
            <v>AUS</v>
          </cell>
          <cell r="K8068" t="str">
            <v>AU</v>
          </cell>
          <cell r="L8068" t="str">
            <v>Seed Agronomics Pty Ltd</v>
          </cell>
          <cell r="M8068" t="str">
            <v>Business</v>
          </cell>
          <cell r="N8068" t="str">
            <v>VIC</v>
          </cell>
          <cell r="O8068" t="str">
            <v>PO Box 43</v>
          </cell>
          <cell r="P8068">
            <v>3328</v>
          </cell>
          <cell r="Q8068" t="str">
            <v>NO</v>
          </cell>
          <cell r="R8068" t="str">
            <v>AUD</v>
          </cell>
          <cell r="U8068" t="str">
            <v>14 Inv</v>
          </cell>
          <cell r="V8068" t="str">
            <v>EFT</v>
          </cell>
          <cell r="W8068" t="str">
            <v>EN_AU</v>
          </cell>
          <cell r="X8068" t="str">
            <v>GST</v>
          </cell>
          <cell r="Y8068">
            <v>69639839428</v>
          </cell>
          <cell r="Z8068">
            <v>100</v>
          </cell>
          <cell r="AA8068" t="str">
            <v>NO</v>
          </cell>
          <cell r="AB8068" t="str">
            <v>V-008670</v>
          </cell>
          <cell r="AC8068" t="str">
            <v>V-004866</v>
          </cell>
        </row>
        <row r="8069">
          <cell r="D8069" t="str">
            <v>Seed Potatoes Victoria Inc</v>
          </cell>
          <cell r="E8069" t="str">
            <v>SEED POTAT</v>
          </cell>
          <cell r="I8069" t="str">
            <v>ROSEDALE</v>
          </cell>
          <cell r="J8069" t="str">
            <v>AUS</v>
          </cell>
          <cell r="K8069" t="str">
            <v>AU</v>
          </cell>
          <cell r="L8069" t="str">
            <v>Seed Potatoes Victoria Inc</v>
          </cell>
          <cell r="M8069" t="str">
            <v>Business</v>
          </cell>
          <cell r="N8069" t="str">
            <v>VIC</v>
          </cell>
          <cell r="O8069" t="str">
            <v>PO Box 122</v>
          </cell>
          <cell r="P8069">
            <v>3847</v>
          </cell>
          <cell r="Q8069" t="str">
            <v>NO</v>
          </cell>
          <cell r="R8069" t="str">
            <v>AUD</v>
          </cell>
          <cell r="U8069" t="str">
            <v>01 Inv</v>
          </cell>
          <cell r="V8069" t="str">
            <v>EFT</v>
          </cell>
          <cell r="W8069" t="str">
            <v>EN_AU</v>
          </cell>
          <cell r="X8069" t="str">
            <v>GST</v>
          </cell>
          <cell r="Y8069">
            <v>40157508231</v>
          </cell>
          <cell r="Z8069">
            <v>100</v>
          </cell>
          <cell r="AA8069" t="str">
            <v>NO</v>
          </cell>
          <cell r="AB8069" t="str">
            <v>V-008671</v>
          </cell>
          <cell r="AC8069" t="str">
            <v>V-000442</v>
          </cell>
        </row>
        <row r="8070">
          <cell r="D8070" t="str">
            <v>Seed Services Australia</v>
          </cell>
          <cell r="E8070" t="str">
            <v>SEED SERVI</v>
          </cell>
          <cell r="I8070" t="str">
            <v>ADELAIDE</v>
          </cell>
          <cell r="J8070" t="str">
            <v>AUS</v>
          </cell>
          <cell r="K8070" t="str">
            <v>AU</v>
          </cell>
          <cell r="L8070" t="str">
            <v>Seed Services Australia</v>
          </cell>
          <cell r="M8070" t="str">
            <v>Business</v>
          </cell>
          <cell r="N8070" t="str">
            <v>SA</v>
          </cell>
          <cell r="O8070" t="str">
            <v>PO Box 11028</v>
          </cell>
          <cell r="P8070">
            <v>5001</v>
          </cell>
          <cell r="Q8070" t="str">
            <v>NO</v>
          </cell>
          <cell r="R8070" t="str">
            <v>AUD</v>
          </cell>
          <cell r="U8070" t="str">
            <v>30 Inv</v>
          </cell>
          <cell r="V8070" t="str">
            <v>EFT</v>
          </cell>
          <cell r="W8070" t="str">
            <v>EN_AU</v>
          </cell>
          <cell r="X8070" t="str">
            <v>GST</v>
          </cell>
          <cell r="Y8070">
            <v>53763159658</v>
          </cell>
          <cell r="Z8070">
            <v>100</v>
          </cell>
          <cell r="AA8070" t="str">
            <v>NO</v>
          </cell>
          <cell r="AB8070" t="str">
            <v>V-008672</v>
          </cell>
          <cell r="AC8070" t="str">
            <v>V-002439</v>
          </cell>
        </row>
        <row r="8071">
          <cell r="D8071" t="str">
            <v>Seedtech Pty Limited</v>
          </cell>
          <cell r="E8071" t="str">
            <v>SEEDTECH P</v>
          </cell>
          <cell r="I8071" t="str">
            <v>YOUNG</v>
          </cell>
          <cell r="J8071" t="str">
            <v>AUS</v>
          </cell>
          <cell r="K8071" t="str">
            <v>AU</v>
          </cell>
          <cell r="L8071" t="str">
            <v>Seedtech Pty Limited</v>
          </cell>
          <cell r="M8071" t="str">
            <v>Business</v>
          </cell>
          <cell r="N8071" t="str">
            <v>NSW</v>
          </cell>
          <cell r="O8071" t="str">
            <v>PO Box 277</v>
          </cell>
          <cell r="P8071">
            <v>2594</v>
          </cell>
          <cell r="Q8071" t="str">
            <v>NO</v>
          </cell>
          <cell r="R8071" t="str">
            <v>AUD</v>
          </cell>
          <cell r="U8071" t="str">
            <v>30 Inv</v>
          </cell>
          <cell r="V8071" t="str">
            <v>EFT</v>
          </cell>
          <cell r="W8071" t="str">
            <v>EN_AU</v>
          </cell>
          <cell r="X8071" t="str">
            <v>GST</v>
          </cell>
          <cell r="Y8071">
            <v>17093697440</v>
          </cell>
          <cell r="Z8071">
            <v>100</v>
          </cell>
          <cell r="AA8071" t="str">
            <v>NO</v>
          </cell>
          <cell r="AB8071" t="str">
            <v>V-008673</v>
          </cell>
          <cell r="AC8071" t="str">
            <v>V-003954</v>
          </cell>
        </row>
        <row r="8072">
          <cell r="D8072" t="str">
            <v>Seedvise</v>
          </cell>
          <cell r="E8072" t="str">
            <v>SEEDVISE</v>
          </cell>
          <cell r="I8072" t="str">
            <v>NEWTOWN</v>
          </cell>
          <cell r="J8072" t="str">
            <v>AUS</v>
          </cell>
          <cell r="K8072" t="str">
            <v>AU</v>
          </cell>
          <cell r="L8072" t="str">
            <v>Seedvise</v>
          </cell>
          <cell r="M8072" t="str">
            <v>Business</v>
          </cell>
          <cell r="N8072" t="str">
            <v>VIC</v>
          </cell>
          <cell r="O8072" t="str">
            <v>PO Box 8178</v>
          </cell>
          <cell r="P8072">
            <v>3220</v>
          </cell>
          <cell r="Q8072" t="str">
            <v>NO</v>
          </cell>
          <cell r="R8072" t="str">
            <v>AUD</v>
          </cell>
          <cell r="U8072" t="str">
            <v>01 Inv</v>
          </cell>
          <cell r="V8072" t="str">
            <v>EFT</v>
          </cell>
          <cell r="W8072" t="str">
            <v>EN_AU</v>
          </cell>
          <cell r="X8072" t="str">
            <v>GST</v>
          </cell>
          <cell r="Y8072">
            <v>86902897211</v>
          </cell>
          <cell r="Z8072">
            <v>100</v>
          </cell>
          <cell r="AA8072" t="str">
            <v>NO</v>
          </cell>
          <cell r="AB8072" t="str">
            <v>V-008674</v>
          </cell>
          <cell r="AC8072" t="str">
            <v>V-003163</v>
          </cell>
        </row>
        <row r="8073">
          <cell r="D8073" t="str">
            <v>Seek 400172965</v>
          </cell>
          <cell r="E8073" t="str">
            <v>SEEK 40017</v>
          </cell>
          <cell r="I8073" t="str">
            <v>CREMORNE</v>
          </cell>
          <cell r="J8073" t="str">
            <v>AUS</v>
          </cell>
          <cell r="K8073" t="str">
            <v>AU</v>
          </cell>
          <cell r="L8073" t="str">
            <v>Seek 400172965</v>
          </cell>
          <cell r="M8073" t="str">
            <v>Business</v>
          </cell>
          <cell r="N8073" t="str">
            <v>VIC</v>
          </cell>
          <cell r="O8073" t="str">
            <v>60 Cremorne Street</v>
          </cell>
          <cell r="P8073">
            <v>3121</v>
          </cell>
          <cell r="Q8073" t="str">
            <v>NO</v>
          </cell>
          <cell r="R8073" t="str">
            <v>AUD</v>
          </cell>
          <cell r="U8073" t="str">
            <v>14 Inv</v>
          </cell>
          <cell r="V8073" t="str">
            <v>EFT</v>
          </cell>
          <cell r="W8073" t="str">
            <v>EN_AU</v>
          </cell>
          <cell r="X8073" t="str">
            <v>GST</v>
          </cell>
          <cell r="Y8073">
            <v>46080075314</v>
          </cell>
          <cell r="Z8073">
            <v>100</v>
          </cell>
          <cell r="AA8073" t="str">
            <v>NO</v>
          </cell>
          <cell r="AB8073" t="str">
            <v>V-008675</v>
          </cell>
          <cell r="AC8073" t="str">
            <v>V-007514</v>
          </cell>
        </row>
        <row r="8074">
          <cell r="D8074" t="str">
            <v>Seek Limited</v>
          </cell>
          <cell r="E8074" t="str">
            <v>SEEK LIMIT</v>
          </cell>
          <cell r="I8074" t="str">
            <v>SYDNEY</v>
          </cell>
          <cell r="J8074" t="str">
            <v>AUS</v>
          </cell>
          <cell r="K8074" t="str">
            <v>AU</v>
          </cell>
          <cell r="L8074" t="str">
            <v>Seek Limited</v>
          </cell>
          <cell r="M8074" t="str">
            <v>Business</v>
          </cell>
          <cell r="N8074" t="str">
            <v>NSW</v>
          </cell>
          <cell r="O8074" t="str">
            <v>PO Box 2335</v>
          </cell>
          <cell r="P8074">
            <v>2001</v>
          </cell>
          <cell r="Q8074" t="str">
            <v>NO</v>
          </cell>
          <cell r="R8074" t="str">
            <v>AUD</v>
          </cell>
          <cell r="U8074" t="str">
            <v>14 Inv</v>
          </cell>
          <cell r="V8074" t="str">
            <v>EFT</v>
          </cell>
          <cell r="W8074" t="str">
            <v>EN_AU</v>
          </cell>
          <cell r="X8074" t="str">
            <v>GST</v>
          </cell>
          <cell r="Y8074">
            <v>46080075314</v>
          </cell>
          <cell r="Z8074">
            <v>100</v>
          </cell>
          <cell r="AA8074" t="str">
            <v>NO</v>
          </cell>
          <cell r="AB8074" t="str">
            <v>V-008676</v>
          </cell>
          <cell r="AC8074" t="str">
            <v>V-000504</v>
          </cell>
        </row>
        <row r="8075">
          <cell r="D8075" t="str">
            <v>Selx Associated Agents Pty Ltd</v>
          </cell>
          <cell r="E8075" t="str">
            <v>SELX ASSOC</v>
          </cell>
          <cell r="I8075" t="str">
            <v>YASS</v>
          </cell>
          <cell r="J8075" t="str">
            <v>AUS</v>
          </cell>
          <cell r="K8075" t="str">
            <v>AU</v>
          </cell>
          <cell r="L8075" t="str">
            <v>Selx Associated Agents Pty Ltd</v>
          </cell>
          <cell r="M8075" t="str">
            <v>Business</v>
          </cell>
          <cell r="N8075" t="str">
            <v>NSW</v>
          </cell>
          <cell r="O8075" t="str">
            <v>PO Box 89</v>
          </cell>
          <cell r="P8075">
            <v>2582</v>
          </cell>
          <cell r="Q8075" t="str">
            <v>NO</v>
          </cell>
          <cell r="R8075" t="str">
            <v>AUD</v>
          </cell>
          <cell r="U8075" t="str">
            <v>30 Inv</v>
          </cell>
          <cell r="V8075" t="str">
            <v>EFT</v>
          </cell>
          <cell r="W8075" t="str">
            <v>EN_AU</v>
          </cell>
          <cell r="X8075" t="str">
            <v>GST</v>
          </cell>
          <cell r="Y8075">
            <v>80623130236</v>
          </cell>
          <cell r="Z8075">
            <v>100</v>
          </cell>
          <cell r="AA8075" t="str">
            <v>NO</v>
          </cell>
          <cell r="AB8075" t="str">
            <v>V-008677</v>
          </cell>
          <cell r="AC8075" t="str">
            <v>V-004179</v>
          </cell>
        </row>
        <row r="8076">
          <cell r="D8076" t="str">
            <v>Selx Operations Pty Ltd</v>
          </cell>
          <cell r="E8076" t="str">
            <v>SELX OPERA</v>
          </cell>
          <cell r="I8076" t="str">
            <v>YASS</v>
          </cell>
          <cell r="J8076" t="str">
            <v>AUS</v>
          </cell>
          <cell r="K8076" t="str">
            <v>AU</v>
          </cell>
          <cell r="L8076" t="str">
            <v>Selx Operations Pty Ltd</v>
          </cell>
          <cell r="M8076" t="str">
            <v>Business</v>
          </cell>
          <cell r="N8076" t="str">
            <v>NSW</v>
          </cell>
          <cell r="O8076" t="str">
            <v>PO Box 181</v>
          </cell>
          <cell r="P8076">
            <v>2582</v>
          </cell>
          <cell r="Q8076" t="str">
            <v>NO</v>
          </cell>
          <cell r="R8076" t="str">
            <v>AUD</v>
          </cell>
          <cell r="U8076" t="str">
            <v>01 Inv</v>
          </cell>
          <cell r="V8076" t="str">
            <v>EFT</v>
          </cell>
          <cell r="W8076" t="str">
            <v>EN_AU</v>
          </cell>
          <cell r="X8076" t="str">
            <v>GST</v>
          </cell>
          <cell r="Y8076">
            <v>12606128063</v>
          </cell>
          <cell r="Z8076">
            <v>100</v>
          </cell>
          <cell r="AA8076" t="str">
            <v>NO</v>
          </cell>
          <cell r="AB8076" t="str">
            <v>V-008678</v>
          </cell>
          <cell r="AC8076" t="str">
            <v>V-003276</v>
          </cell>
        </row>
        <row r="8077">
          <cell r="D8077" t="str">
            <v>Sensei Project Solutions</v>
          </cell>
          <cell r="E8077" t="str">
            <v>SENSEI PRO</v>
          </cell>
          <cell r="I8077" t="str">
            <v>ADELAIDE</v>
          </cell>
          <cell r="J8077" t="str">
            <v>AUS</v>
          </cell>
          <cell r="K8077" t="str">
            <v>AU</v>
          </cell>
          <cell r="L8077" t="str">
            <v>Sensei Project Solutions</v>
          </cell>
          <cell r="M8077" t="str">
            <v>Business</v>
          </cell>
          <cell r="N8077" t="str">
            <v>SA</v>
          </cell>
          <cell r="O8077" t="str">
            <v>Lev 1 427 Pulteney Street</v>
          </cell>
          <cell r="P8077">
            <v>5000</v>
          </cell>
          <cell r="Q8077" t="str">
            <v>NO</v>
          </cell>
          <cell r="R8077" t="str">
            <v>AUD</v>
          </cell>
          <cell r="U8077" t="str">
            <v>30 Inv</v>
          </cell>
          <cell r="V8077" t="str">
            <v>EFT</v>
          </cell>
          <cell r="W8077" t="str">
            <v>EN_AU</v>
          </cell>
          <cell r="X8077" t="str">
            <v>GST</v>
          </cell>
          <cell r="Y8077">
            <v>34610828656</v>
          </cell>
          <cell r="Z8077">
            <v>100</v>
          </cell>
          <cell r="AA8077" t="str">
            <v>NO</v>
          </cell>
          <cell r="AB8077" t="str">
            <v>V-008679</v>
          </cell>
          <cell r="AC8077" t="str">
            <v>V-005428</v>
          </cell>
        </row>
        <row r="8078">
          <cell r="D8078" t="str">
            <v>Sensibility Pty Ltd</v>
          </cell>
          <cell r="E8078" t="str">
            <v>SENSIBILIT</v>
          </cell>
          <cell r="I8078" t="str">
            <v>CLOVELLY PARK</v>
          </cell>
          <cell r="J8078" t="str">
            <v>AUS</v>
          </cell>
          <cell r="K8078" t="str">
            <v>AU</v>
          </cell>
          <cell r="L8078" t="str">
            <v>Sensibility Pty Ltd</v>
          </cell>
          <cell r="M8078" t="str">
            <v>Business</v>
          </cell>
          <cell r="N8078" t="str">
            <v>SA</v>
          </cell>
          <cell r="O8078" t="str">
            <v>1284 South Road, Room 2.22</v>
          </cell>
          <cell r="P8078">
            <v>5042</v>
          </cell>
          <cell r="Q8078" t="str">
            <v>NO</v>
          </cell>
          <cell r="R8078" t="str">
            <v>AUD</v>
          </cell>
          <cell r="U8078" t="str">
            <v>14 Inv</v>
          </cell>
          <cell r="V8078" t="str">
            <v>EFT</v>
          </cell>
          <cell r="W8078" t="str">
            <v>EN_AU</v>
          </cell>
          <cell r="X8078" t="str">
            <v>GST</v>
          </cell>
          <cell r="Y8078">
            <v>89613715290</v>
          </cell>
          <cell r="Z8078">
            <v>100</v>
          </cell>
          <cell r="AA8078" t="str">
            <v>NO</v>
          </cell>
          <cell r="AB8078" t="str">
            <v>V-008680</v>
          </cell>
          <cell r="AC8078" t="str">
            <v>V-004746</v>
          </cell>
        </row>
        <row r="8079">
          <cell r="D8079" t="str">
            <v>Sensis Pty Ltd</v>
          </cell>
          <cell r="E8079" t="str">
            <v>SENSIS PTY</v>
          </cell>
          <cell r="I8079" t="str">
            <v>MELBOURNE</v>
          </cell>
          <cell r="J8079" t="str">
            <v>AUS</v>
          </cell>
          <cell r="K8079" t="str">
            <v>AU</v>
          </cell>
          <cell r="L8079" t="str">
            <v>Sensis Pty Ltd</v>
          </cell>
          <cell r="M8079" t="str">
            <v>Business</v>
          </cell>
          <cell r="N8079" t="str">
            <v>VIC</v>
          </cell>
          <cell r="O8079" t="str">
            <v>PO Box 9850</v>
          </cell>
          <cell r="P8079">
            <v>3001</v>
          </cell>
          <cell r="Q8079" t="str">
            <v>NO</v>
          </cell>
          <cell r="R8079" t="str">
            <v>AUD</v>
          </cell>
          <cell r="U8079" t="str">
            <v>01 Inv</v>
          </cell>
          <cell r="V8079" t="str">
            <v>EFT</v>
          </cell>
          <cell r="W8079" t="str">
            <v>EN_AU</v>
          </cell>
          <cell r="X8079" t="str">
            <v>GST</v>
          </cell>
          <cell r="Y8079">
            <v>30007423912</v>
          </cell>
          <cell r="Z8079">
            <v>100</v>
          </cell>
          <cell r="AA8079" t="str">
            <v>NO</v>
          </cell>
          <cell r="AB8079" t="str">
            <v>V-008681</v>
          </cell>
          <cell r="AC8079" t="str">
            <v>V-000959</v>
          </cell>
        </row>
        <row r="8080">
          <cell r="D8080" t="str">
            <v>Sensormatic</v>
          </cell>
          <cell r="E8080" t="str">
            <v>SENSORMATI</v>
          </cell>
          <cell r="I8080" t="str">
            <v>SILVERWATER</v>
          </cell>
          <cell r="J8080" t="str">
            <v>AUS</v>
          </cell>
          <cell r="K8080" t="str">
            <v>AU</v>
          </cell>
          <cell r="L8080" t="str">
            <v>Sensormatic</v>
          </cell>
          <cell r="M8080" t="str">
            <v>Business</v>
          </cell>
          <cell r="N8080" t="str">
            <v>NSW</v>
          </cell>
          <cell r="O8080" t="str">
            <v>PO Box 7248</v>
          </cell>
          <cell r="P8080">
            <v>2128</v>
          </cell>
          <cell r="Q8080" t="str">
            <v>NO</v>
          </cell>
          <cell r="R8080" t="str">
            <v>AUD</v>
          </cell>
          <cell r="U8080" t="str">
            <v>30 Inv</v>
          </cell>
          <cell r="V8080" t="str">
            <v>EFT</v>
          </cell>
          <cell r="W8080" t="str">
            <v>EN_AU</v>
          </cell>
          <cell r="X8080" t="str">
            <v>Exempt</v>
          </cell>
          <cell r="Y8080">
            <v>63001268033</v>
          </cell>
          <cell r="Z8080">
            <v>100</v>
          </cell>
          <cell r="AA8080" t="str">
            <v>NO</v>
          </cell>
          <cell r="AB8080" t="str">
            <v>V-008682</v>
          </cell>
          <cell r="AC8080" t="str">
            <v>V-009790</v>
          </cell>
        </row>
        <row r="8081">
          <cell r="D8081" t="str">
            <v>Sentdale Pty Ltd</v>
          </cell>
          <cell r="E8081" t="str">
            <v>SENTDALE P</v>
          </cell>
          <cell r="I8081" t="str">
            <v>DEER PARK</v>
          </cell>
          <cell r="J8081" t="str">
            <v>AUS</v>
          </cell>
          <cell r="K8081" t="str">
            <v>AU</v>
          </cell>
          <cell r="L8081" t="str">
            <v>Sentdale Pty Ltd</v>
          </cell>
          <cell r="M8081" t="str">
            <v>Business</v>
          </cell>
          <cell r="N8081" t="str">
            <v>VIC</v>
          </cell>
          <cell r="O8081" t="str">
            <v>PO Box 341</v>
          </cell>
          <cell r="P8081">
            <v>3023</v>
          </cell>
          <cell r="Q8081" t="str">
            <v>NO</v>
          </cell>
          <cell r="R8081" t="str">
            <v>AUD</v>
          </cell>
          <cell r="U8081" t="str">
            <v>7 Inv</v>
          </cell>
          <cell r="V8081" t="str">
            <v>EFT</v>
          </cell>
          <cell r="W8081" t="str">
            <v>EN_AU</v>
          </cell>
          <cell r="X8081" t="str">
            <v>GST</v>
          </cell>
          <cell r="Y8081">
            <v>31096190224</v>
          </cell>
          <cell r="Z8081">
            <v>100</v>
          </cell>
          <cell r="AA8081" t="str">
            <v>NO</v>
          </cell>
          <cell r="AB8081" t="str">
            <v>V-008683</v>
          </cell>
          <cell r="AC8081" t="str">
            <v>V-008470</v>
          </cell>
        </row>
        <row r="8082">
          <cell r="D8082" t="str">
            <v>Sentry Security</v>
          </cell>
          <cell r="E8082" t="str">
            <v>SENTRY SEC</v>
          </cell>
          <cell r="I8082" t="str">
            <v>MORAYFIELD</v>
          </cell>
          <cell r="J8082" t="str">
            <v>AUS</v>
          </cell>
          <cell r="K8082" t="str">
            <v>AU</v>
          </cell>
          <cell r="L8082" t="str">
            <v>Sentry Security</v>
          </cell>
          <cell r="M8082" t="str">
            <v>Business</v>
          </cell>
          <cell r="N8082" t="str">
            <v>QLD</v>
          </cell>
          <cell r="O8082" t="str">
            <v>315 Petersen Road</v>
          </cell>
          <cell r="P8082">
            <v>4506</v>
          </cell>
          <cell r="Q8082" t="str">
            <v>NO</v>
          </cell>
          <cell r="R8082" t="str">
            <v>AUD</v>
          </cell>
          <cell r="U8082" t="str">
            <v>14 Inv</v>
          </cell>
          <cell r="V8082" t="str">
            <v>EFT</v>
          </cell>
          <cell r="W8082" t="str">
            <v>EN_AU</v>
          </cell>
          <cell r="X8082" t="str">
            <v>GST</v>
          </cell>
          <cell r="Y8082">
            <v>29314414917</v>
          </cell>
          <cell r="Z8082">
            <v>100</v>
          </cell>
          <cell r="AA8082" t="str">
            <v>NO</v>
          </cell>
          <cell r="AB8082" t="str">
            <v>V-008684</v>
          </cell>
          <cell r="AC8082" t="str">
            <v>V-002640</v>
          </cell>
        </row>
        <row r="8083">
          <cell r="D8083" t="str">
            <v>Serbastian Family Trust</v>
          </cell>
          <cell r="E8083" t="str">
            <v>SEBASTIAN</v>
          </cell>
          <cell r="I8083" t="str">
            <v>MERREDIN</v>
          </cell>
          <cell r="J8083" t="str">
            <v>AUS</v>
          </cell>
          <cell r="K8083" t="str">
            <v>AU</v>
          </cell>
          <cell r="L8083" t="str">
            <v>Serbastian Family Trust</v>
          </cell>
          <cell r="M8083" t="str">
            <v>Business</v>
          </cell>
          <cell r="N8083" t="str">
            <v>WA</v>
          </cell>
          <cell r="O8083" t="str">
            <v>74 Mitchell Street</v>
          </cell>
          <cell r="P8083">
            <v>6415</v>
          </cell>
          <cell r="Q8083" t="str">
            <v>NO</v>
          </cell>
          <cell r="R8083" t="str">
            <v>AUD</v>
          </cell>
          <cell r="U8083" t="str">
            <v>7 Inv</v>
          </cell>
          <cell r="V8083" t="str">
            <v>EFT</v>
          </cell>
          <cell r="W8083" t="str">
            <v>EN_AU</v>
          </cell>
          <cell r="X8083" t="str">
            <v>Exempt</v>
          </cell>
          <cell r="Y8083">
            <v>34287375347</v>
          </cell>
          <cell r="Z8083">
            <v>100</v>
          </cell>
          <cell r="AA8083" t="str">
            <v>NO</v>
          </cell>
          <cell r="AB8083" t="str">
            <v>V-008685</v>
          </cell>
          <cell r="AC8083" t="str">
            <v>V-005606</v>
          </cell>
        </row>
        <row r="8084">
          <cell r="D8084" t="str">
            <v>Servco Australia Dubbo Pty Ltd</v>
          </cell>
          <cell r="E8084" t="str">
            <v>SERVCO AUS</v>
          </cell>
          <cell r="I8084" t="str">
            <v>DUBBO</v>
          </cell>
          <cell r="J8084" t="str">
            <v>AUS</v>
          </cell>
          <cell r="K8084" t="str">
            <v>AU</v>
          </cell>
          <cell r="L8084" t="str">
            <v>Servco Australia Dubbo Pty Ltd</v>
          </cell>
          <cell r="M8084" t="str">
            <v>Business</v>
          </cell>
          <cell r="N8084" t="str">
            <v>NSW</v>
          </cell>
          <cell r="O8084" t="str">
            <v>PO Box 174</v>
          </cell>
          <cell r="P8084">
            <v>2830</v>
          </cell>
          <cell r="Q8084" t="str">
            <v>NO</v>
          </cell>
          <cell r="R8084" t="str">
            <v>AUD</v>
          </cell>
          <cell r="U8084" t="str">
            <v>30 Inv</v>
          </cell>
          <cell r="V8084" t="str">
            <v>EFT</v>
          </cell>
          <cell r="W8084" t="str">
            <v>EN_AU</v>
          </cell>
          <cell r="X8084" t="str">
            <v>GST</v>
          </cell>
          <cell r="Y8084">
            <v>41124473454</v>
          </cell>
          <cell r="Z8084">
            <v>100</v>
          </cell>
          <cell r="AA8084" t="str">
            <v>NO</v>
          </cell>
          <cell r="AB8084" t="str">
            <v>V-008686</v>
          </cell>
          <cell r="AC8084" t="str">
            <v>V-001974</v>
          </cell>
        </row>
        <row r="8085">
          <cell r="D8085" t="str">
            <v>Seton Australia</v>
          </cell>
          <cell r="E8085" t="str">
            <v>SETON AUST</v>
          </cell>
          <cell r="I8085" t="str">
            <v>GREYSTANES</v>
          </cell>
          <cell r="J8085" t="str">
            <v>AUS</v>
          </cell>
          <cell r="K8085" t="str">
            <v>AU</v>
          </cell>
          <cell r="L8085" t="str">
            <v>Seton Australia</v>
          </cell>
          <cell r="M8085" t="str">
            <v>Business</v>
          </cell>
          <cell r="N8085" t="str">
            <v>NSW</v>
          </cell>
          <cell r="O8085" t="str">
            <v>PO Box 5006</v>
          </cell>
          <cell r="P8085">
            <v>2145</v>
          </cell>
          <cell r="Q8085" t="str">
            <v>NO</v>
          </cell>
          <cell r="R8085" t="str">
            <v>AUD</v>
          </cell>
          <cell r="U8085" t="str">
            <v>30 Inv</v>
          </cell>
          <cell r="V8085" t="str">
            <v>EFT</v>
          </cell>
          <cell r="W8085" t="str">
            <v>EN_AU</v>
          </cell>
          <cell r="X8085" t="str">
            <v>GST</v>
          </cell>
          <cell r="Y8085">
            <v>28000788447</v>
          </cell>
          <cell r="Z8085">
            <v>100</v>
          </cell>
          <cell r="AA8085" t="str">
            <v>NO</v>
          </cell>
          <cell r="AB8085" t="str">
            <v>V-008687</v>
          </cell>
          <cell r="AC8085" t="str">
            <v>V-002600</v>
          </cell>
        </row>
        <row r="8086">
          <cell r="D8086" t="str">
            <v>Seven Network (Operations) Limited</v>
          </cell>
          <cell r="E8086" t="str">
            <v>SEVEN NETW</v>
          </cell>
          <cell r="I8086" t="str">
            <v>MAROOCHYDORE</v>
          </cell>
          <cell r="J8086" t="str">
            <v>AUS</v>
          </cell>
          <cell r="K8086" t="str">
            <v>AU</v>
          </cell>
          <cell r="L8086" t="str">
            <v>Seven Network (Operations) Limited</v>
          </cell>
          <cell r="M8086" t="str">
            <v>Business</v>
          </cell>
          <cell r="N8086" t="str">
            <v>QLD</v>
          </cell>
          <cell r="O8086" t="str">
            <v>PO Box 296</v>
          </cell>
          <cell r="P8086">
            <v>4558</v>
          </cell>
          <cell r="Q8086" t="str">
            <v>NO</v>
          </cell>
          <cell r="R8086" t="str">
            <v>AUD</v>
          </cell>
          <cell r="U8086" t="str">
            <v>30 Inv</v>
          </cell>
          <cell r="V8086" t="str">
            <v>EFT</v>
          </cell>
          <cell r="W8086" t="str">
            <v>EN_AU</v>
          </cell>
          <cell r="X8086" t="str">
            <v>GST</v>
          </cell>
          <cell r="Y8086">
            <v>65052845262</v>
          </cell>
          <cell r="Z8086">
            <v>100</v>
          </cell>
          <cell r="AA8086" t="str">
            <v>NO</v>
          </cell>
          <cell r="AB8086" t="str">
            <v>V-008688</v>
          </cell>
          <cell r="AC8086" t="str">
            <v>V-009694</v>
          </cell>
        </row>
        <row r="8087">
          <cell r="D8087" t="str">
            <v>Seymour &amp; District Locksmiths</v>
          </cell>
          <cell r="E8087" t="str">
            <v>SEYMOUR &amp;</v>
          </cell>
          <cell r="I8087" t="str">
            <v>SEYMOUR</v>
          </cell>
          <cell r="J8087" t="str">
            <v>AUS</v>
          </cell>
          <cell r="K8087" t="str">
            <v>AU</v>
          </cell>
          <cell r="L8087" t="str">
            <v>Seymour &amp; District Locksmiths</v>
          </cell>
          <cell r="M8087" t="str">
            <v>Business</v>
          </cell>
          <cell r="N8087" t="str">
            <v>VIC</v>
          </cell>
          <cell r="O8087" t="str">
            <v>PO Box 520</v>
          </cell>
          <cell r="P8087">
            <v>3660</v>
          </cell>
          <cell r="Q8087" t="str">
            <v>NO</v>
          </cell>
          <cell r="R8087" t="str">
            <v>AUD</v>
          </cell>
          <cell r="U8087" t="str">
            <v>14 Inv</v>
          </cell>
          <cell r="V8087" t="str">
            <v>EFT</v>
          </cell>
          <cell r="W8087" t="str">
            <v>EN_AU</v>
          </cell>
          <cell r="X8087" t="str">
            <v>GST</v>
          </cell>
          <cell r="Y8087">
            <v>59127709997</v>
          </cell>
          <cell r="Z8087">
            <v>100</v>
          </cell>
          <cell r="AA8087" t="str">
            <v>NO</v>
          </cell>
          <cell r="AB8087" t="str">
            <v>V-008689</v>
          </cell>
          <cell r="AC8087" t="str">
            <v>V-002937</v>
          </cell>
        </row>
        <row r="8088">
          <cell r="D8088" t="str">
            <v>Seymour Agricultural &amp; Pastoral</v>
          </cell>
          <cell r="E8088" t="str">
            <v>SEYMOUR AG</v>
          </cell>
          <cell r="I8088" t="str">
            <v>SEYMOUR</v>
          </cell>
          <cell r="J8088" t="str">
            <v>AUS</v>
          </cell>
          <cell r="K8088" t="str">
            <v>AU</v>
          </cell>
          <cell r="L8088" t="str">
            <v>Seymour Agricultural &amp; Pastoral</v>
          </cell>
          <cell r="M8088" t="str">
            <v>Business</v>
          </cell>
          <cell r="N8088" t="str">
            <v>VIC</v>
          </cell>
          <cell r="O8088" t="str">
            <v>PO Box 6</v>
          </cell>
          <cell r="P8088">
            <v>3661</v>
          </cell>
          <cell r="Q8088" t="str">
            <v>NO</v>
          </cell>
          <cell r="R8088" t="str">
            <v>AUD</v>
          </cell>
          <cell r="U8088" t="str">
            <v>7 Inv</v>
          </cell>
          <cell r="V8088" t="str">
            <v>EFT</v>
          </cell>
          <cell r="W8088" t="str">
            <v>EN_AU</v>
          </cell>
          <cell r="X8088" t="str">
            <v>Exempt</v>
          </cell>
          <cell r="Y8088">
            <v>91116903732</v>
          </cell>
          <cell r="Z8088">
            <v>100</v>
          </cell>
          <cell r="AA8088" t="str">
            <v>NO</v>
          </cell>
          <cell r="AB8088" t="str">
            <v>V-008690</v>
          </cell>
          <cell r="AC8088" t="str">
            <v>V-003418</v>
          </cell>
        </row>
        <row r="8089">
          <cell r="D8089" t="str">
            <v>Sg Fleet 17202879</v>
          </cell>
          <cell r="E8089" t="str">
            <v>SG FLEET 1</v>
          </cell>
          <cell r="I8089" t="str">
            <v>PYMBLE</v>
          </cell>
          <cell r="J8089" t="str">
            <v>AUS</v>
          </cell>
          <cell r="K8089" t="str">
            <v>AU</v>
          </cell>
          <cell r="L8089" t="str">
            <v>Sg Fleet 17202879</v>
          </cell>
          <cell r="M8089" t="str">
            <v>Business</v>
          </cell>
          <cell r="N8089" t="str">
            <v>NSW</v>
          </cell>
          <cell r="O8089" t="str">
            <v>Lev 2Bldg3 Bridge Street</v>
          </cell>
          <cell r="P8089">
            <v>2073</v>
          </cell>
          <cell r="Q8089" t="str">
            <v>NO</v>
          </cell>
          <cell r="R8089" t="str">
            <v>AUD</v>
          </cell>
          <cell r="U8089" t="str">
            <v>01 Inv</v>
          </cell>
          <cell r="V8089" t="str">
            <v>EFT</v>
          </cell>
          <cell r="W8089" t="str">
            <v>EN_AU</v>
          </cell>
          <cell r="X8089" t="str">
            <v>GST</v>
          </cell>
          <cell r="Y8089">
            <v>15003429356</v>
          </cell>
          <cell r="Z8089">
            <v>100</v>
          </cell>
          <cell r="AA8089" t="str">
            <v>NO</v>
          </cell>
          <cell r="AB8089" t="str">
            <v>V-008691</v>
          </cell>
          <cell r="AC8089" t="str">
            <v>V-005437</v>
          </cell>
        </row>
        <row r="8090">
          <cell r="D8090" t="str">
            <v>Sgfleet</v>
          </cell>
          <cell r="E8090" t="str">
            <v>SGFLEET</v>
          </cell>
          <cell r="I8090" t="str">
            <v>PYMBLE</v>
          </cell>
          <cell r="J8090" t="str">
            <v>AUS</v>
          </cell>
          <cell r="K8090" t="str">
            <v>AU</v>
          </cell>
          <cell r="L8090" t="str">
            <v>Sgfleet</v>
          </cell>
          <cell r="M8090" t="str">
            <v>Business</v>
          </cell>
          <cell r="N8090" t="str">
            <v>NSW</v>
          </cell>
          <cell r="O8090" t="str">
            <v>PO Box 252</v>
          </cell>
          <cell r="P8090">
            <v>2073</v>
          </cell>
          <cell r="Q8090" t="str">
            <v>NO</v>
          </cell>
          <cell r="R8090" t="str">
            <v>AUD</v>
          </cell>
          <cell r="U8090" t="str">
            <v>14 Inv</v>
          </cell>
          <cell r="V8090" t="str">
            <v>EFT</v>
          </cell>
          <cell r="W8090" t="str">
            <v>EN_AU</v>
          </cell>
          <cell r="X8090" t="str">
            <v>GST</v>
          </cell>
          <cell r="Y8090">
            <v>15003429356</v>
          </cell>
          <cell r="Z8090">
            <v>100</v>
          </cell>
          <cell r="AA8090" t="str">
            <v>NO</v>
          </cell>
          <cell r="AB8090" t="str">
            <v>V-008692</v>
          </cell>
          <cell r="AC8090" t="str">
            <v>V-004077</v>
          </cell>
        </row>
        <row r="8091">
          <cell r="D8091" t="str">
            <v>Sgs Australia Pty Ltd Welshpool</v>
          </cell>
          <cell r="E8091" t="str">
            <v>SGS AUSTRA</v>
          </cell>
          <cell r="I8091" t="str">
            <v>WELSHPOOL DC</v>
          </cell>
          <cell r="J8091" t="str">
            <v>AUS</v>
          </cell>
          <cell r="K8091" t="str">
            <v>AU</v>
          </cell>
          <cell r="L8091" t="str">
            <v>Sgs Australia Pty Ltd Welshpool</v>
          </cell>
          <cell r="M8091" t="str">
            <v>Business</v>
          </cell>
          <cell r="N8091" t="str">
            <v>WA</v>
          </cell>
          <cell r="O8091" t="str">
            <v>PO Box 32</v>
          </cell>
          <cell r="P8091">
            <v>6986</v>
          </cell>
          <cell r="Q8091" t="str">
            <v>NO</v>
          </cell>
          <cell r="R8091" t="str">
            <v>AUD</v>
          </cell>
          <cell r="U8091" t="str">
            <v>30 Inv</v>
          </cell>
          <cell r="V8091" t="str">
            <v>EFT</v>
          </cell>
          <cell r="W8091" t="str">
            <v>EN_AU</v>
          </cell>
          <cell r="X8091" t="str">
            <v>GST</v>
          </cell>
          <cell r="Y8091">
            <v>44000964278</v>
          </cell>
          <cell r="Z8091">
            <v>100</v>
          </cell>
          <cell r="AA8091" t="str">
            <v>NO</v>
          </cell>
          <cell r="AB8091" t="str">
            <v>V-008693</v>
          </cell>
          <cell r="AC8091" t="str">
            <v>V-002474</v>
          </cell>
        </row>
        <row r="8092">
          <cell r="D8092" t="str">
            <v>Shaana Mcnaught Photography</v>
          </cell>
          <cell r="E8092" t="str">
            <v>SHAANA MCN</v>
          </cell>
          <cell r="I8092" t="str">
            <v>DARWIN</v>
          </cell>
          <cell r="J8092" t="str">
            <v>AUS</v>
          </cell>
          <cell r="K8092" t="str">
            <v>AU</v>
          </cell>
          <cell r="L8092" t="str">
            <v>Shaana Mcnaught Photography</v>
          </cell>
          <cell r="M8092" t="str">
            <v>Business</v>
          </cell>
          <cell r="N8092" t="str">
            <v>NT</v>
          </cell>
          <cell r="O8092" t="str">
            <v>PO Box 578</v>
          </cell>
          <cell r="P8092" t="str">
            <v>0801</v>
          </cell>
          <cell r="Q8092" t="str">
            <v>NO</v>
          </cell>
          <cell r="R8092" t="str">
            <v>AUD</v>
          </cell>
          <cell r="U8092" t="str">
            <v>7 Inv</v>
          </cell>
          <cell r="V8092" t="str">
            <v>EFT</v>
          </cell>
          <cell r="W8092" t="str">
            <v>EN_AU</v>
          </cell>
          <cell r="X8092" t="str">
            <v>Exempt</v>
          </cell>
          <cell r="Y8092">
            <v>35384956025</v>
          </cell>
          <cell r="Z8092">
            <v>100</v>
          </cell>
          <cell r="AA8092" t="str">
            <v>NO</v>
          </cell>
          <cell r="AB8092" t="str">
            <v>V-008694</v>
          </cell>
          <cell r="AC8092" t="str">
            <v>V-010440</v>
          </cell>
        </row>
        <row r="8093">
          <cell r="D8093" t="str">
            <v>Shackleton Bowling Club</v>
          </cell>
          <cell r="E8093" t="str">
            <v>SHACKLETON</v>
          </cell>
          <cell r="I8093" t="str">
            <v>SHACKLETON</v>
          </cell>
          <cell r="J8093" t="str">
            <v>AUS</v>
          </cell>
          <cell r="K8093" t="str">
            <v>AU</v>
          </cell>
          <cell r="L8093" t="str">
            <v>Shackleton Bowling Club</v>
          </cell>
          <cell r="M8093" t="str">
            <v>Business</v>
          </cell>
          <cell r="N8093" t="str">
            <v>WA</v>
          </cell>
          <cell r="O8093" t="str">
            <v/>
          </cell>
          <cell r="P8093">
            <v>6386</v>
          </cell>
          <cell r="Q8093" t="str">
            <v>NO</v>
          </cell>
          <cell r="R8093" t="str">
            <v>AUD</v>
          </cell>
          <cell r="U8093" t="str">
            <v>30 Inv</v>
          </cell>
          <cell r="V8093" t="str">
            <v>EFT</v>
          </cell>
          <cell r="W8093" t="str">
            <v>EN_AU</v>
          </cell>
          <cell r="X8093" t="str">
            <v>Exempt</v>
          </cell>
          <cell r="Y8093">
            <v>26513876248</v>
          </cell>
          <cell r="Z8093">
            <v>100</v>
          </cell>
          <cell r="AA8093" t="str">
            <v>NO</v>
          </cell>
          <cell r="AB8093" t="str">
            <v>V-008695</v>
          </cell>
          <cell r="AC8093" t="str">
            <v>V-008918</v>
          </cell>
        </row>
        <row r="8094">
          <cell r="D8094" t="str">
            <v>Shanahans Electrical Pty Ltd</v>
          </cell>
          <cell r="E8094" t="str">
            <v>SHANAHANS</v>
          </cell>
          <cell r="I8094" t="str">
            <v>TAMWORTH</v>
          </cell>
          <cell r="J8094" t="str">
            <v>AUS</v>
          </cell>
          <cell r="K8094" t="str">
            <v>AU</v>
          </cell>
          <cell r="L8094" t="str">
            <v>Shanahans Electrical Pty Ltd</v>
          </cell>
          <cell r="M8094" t="str">
            <v>Business</v>
          </cell>
          <cell r="N8094" t="str">
            <v>NSW</v>
          </cell>
          <cell r="O8094" t="str">
            <v>34 Denison Street</v>
          </cell>
          <cell r="P8094">
            <v>2340</v>
          </cell>
          <cell r="Q8094" t="str">
            <v>NO</v>
          </cell>
          <cell r="R8094" t="str">
            <v>AUD</v>
          </cell>
          <cell r="U8094" t="str">
            <v>14 Inv</v>
          </cell>
          <cell r="V8094" t="str">
            <v>EFT</v>
          </cell>
          <cell r="W8094" t="str">
            <v>EN_AU</v>
          </cell>
          <cell r="X8094" t="str">
            <v>GST</v>
          </cell>
          <cell r="Y8094">
            <v>97117404814</v>
          </cell>
          <cell r="Z8094">
            <v>100</v>
          </cell>
          <cell r="AA8094" t="str">
            <v>NO</v>
          </cell>
          <cell r="AB8094" t="str">
            <v>V-008696</v>
          </cell>
          <cell r="AC8094" t="str">
            <v>V-009924</v>
          </cell>
        </row>
        <row r="8095">
          <cell r="D8095" t="str">
            <v>Shane Clifton Pest Control</v>
          </cell>
          <cell r="E8095" t="str">
            <v>SHANE CLIF</v>
          </cell>
          <cell r="I8095" t="str">
            <v>QUORN</v>
          </cell>
          <cell r="J8095" t="str">
            <v>AUS</v>
          </cell>
          <cell r="K8095" t="str">
            <v>AU</v>
          </cell>
          <cell r="L8095" t="str">
            <v>Shane Clifton Pest Control</v>
          </cell>
          <cell r="M8095" t="str">
            <v>Business</v>
          </cell>
          <cell r="N8095" t="str">
            <v>SA</v>
          </cell>
          <cell r="O8095" t="str">
            <v>PO Box 150</v>
          </cell>
          <cell r="P8095">
            <v>5433</v>
          </cell>
          <cell r="Q8095" t="str">
            <v>NO</v>
          </cell>
          <cell r="R8095" t="str">
            <v>AUD</v>
          </cell>
          <cell r="U8095" t="str">
            <v>14 Inv</v>
          </cell>
          <cell r="V8095" t="str">
            <v>EFT</v>
          </cell>
          <cell r="W8095" t="str">
            <v>EN_AU</v>
          </cell>
          <cell r="X8095" t="str">
            <v>Exempt</v>
          </cell>
          <cell r="Y8095">
            <v>39942846329</v>
          </cell>
          <cell r="Z8095">
            <v>100</v>
          </cell>
          <cell r="AA8095" t="str">
            <v>NO</v>
          </cell>
          <cell r="AB8095" t="str">
            <v>V-008697</v>
          </cell>
          <cell r="AC8095" t="str">
            <v>V-010769</v>
          </cell>
        </row>
        <row r="8096">
          <cell r="D8096" t="str">
            <v>Shane Hg &amp; Barbara S Woods</v>
          </cell>
          <cell r="E8096" t="str">
            <v>WOODS SHAN</v>
          </cell>
          <cell r="I8096" t="str">
            <v>WERRIS CREEK</v>
          </cell>
          <cell r="J8096" t="str">
            <v>AUS</v>
          </cell>
          <cell r="K8096" t="str">
            <v>AU</v>
          </cell>
          <cell r="L8096" t="str">
            <v>Shane Hg &amp; Barbara S Woods</v>
          </cell>
          <cell r="M8096" t="str">
            <v>Business</v>
          </cell>
          <cell r="N8096" t="str">
            <v>NSW</v>
          </cell>
          <cell r="O8096" t="str">
            <v>PO Box 121</v>
          </cell>
          <cell r="P8096">
            <v>2341</v>
          </cell>
          <cell r="Q8096" t="str">
            <v>NO</v>
          </cell>
          <cell r="R8096" t="str">
            <v>AUD</v>
          </cell>
          <cell r="U8096" t="str">
            <v>7 Inv</v>
          </cell>
          <cell r="V8096" t="str">
            <v>EFT</v>
          </cell>
          <cell r="W8096" t="str">
            <v>EN_AU</v>
          </cell>
          <cell r="X8096" t="str">
            <v>GST</v>
          </cell>
          <cell r="Y8096">
            <v>95909766780</v>
          </cell>
          <cell r="Z8096">
            <v>100</v>
          </cell>
          <cell r="AA8096" t="str">
            <v>NO</v>
          </cell>
          <cell r="AB8096" t="str">
            <v>V-008698</v>
          </cell>
          <cell r="AC8096" t="str">
            <v>V-001561</v>
          </cell>
        </row>
        <row r="8097">
          <cell r="D8097" t="str">
            <v>Shane Thorpe Refrigeration</v>
          </cell>
          <cell r="E8097" t="str">
            <v>SHANE THOR</v>
          </cell>
          <cell r="I8097" t="str">
            <v>MAREEBA</v>
          </cell>
          <cell r="J8097" t="str">
            <v>AUS</v>
          </cell>
          <cell r="K8097" t="str">
            <v>AU</v>
          </cell>
          <cell r="L8097" t="str">
            <v>Shane Thorpe Refrigeration</v>
          </cell>
          <cell r="M8097" t="str">
            <v>Business</v>
          </cell>
          <cell r="N8097" t="str">
            <v>QLD</v>
          </cell>
          <cell r="O8097" t="str">
            <v>PO Box 1407</v>
          </cell>
          <cell r="P8097">
            <v>4880</v>
          </cell>
          <cell r="Q8097" t="str">
            <v>NO</v>
          </cell>
          <cell r="R8097" t="str">
            <v>AUD</v>
          </cell>
          <cell r="U8097" t="str">
            <v>7 Inv</v>
          </cell>
          <cell r="V8097" t="str">
            <v>EFT</v>
          </cell>
          <cell r="W8097" t="str">
            <v>EN_AU</v>
          </cell>
          <cell r="X8097" t="str">
            <v>GST</v>
          </cell>
          <cell r="Y8097">
            <v>83270684793</v>
          </cell>
          <cell r="Z8097">
            <v>100</v>
          </cell>
          <cell r="AA8097" t="str">
            <v>NO</v>
          </cell>
          <cell r="AB8097" t="str">
            <v>V-008699</v>
          </cell>
          <cell r="AC8097" t="str">
            <v>V-003316</v>
          </cell>
        </row>
        <row r="8098">
          <cell r="D8098" t="str">
            <v>Shane William Crumpton</v>
          </cell>
          <cell r="E8098" t="str">
            <v>SHANE WILL</v>
          </cell>
          <cell r="I8098" t="str">
            <v>HAMILTON</v>
          </cell>
          <cell r="J8098" t="str">
            <v>AUS</v>
          </cell>
          <cell r="K8098" t="str">
            <v>AU</v>
          </cell>
          <cell r="L8098" t="str">
            <v>Shane William Crumpton</v>
          </cell>
          <cell r="M8098" t="str">
            <v>Business</v>
          </cell>
          <cell r="N8098" t="str">
            <v>VIC</v>
          </cell>
          <cell r="O8098" t="str">
            <v>104 Kent Road</v>
          </cell>
          <cell r="P8098">
            <v>3300</v>
          </cell>
          <cell r="Q8098" t="str">
            <v>NO</v>
          </cell>
          <cell r="R8098" t="str">
            <v>AUD</v>
          </cell>
          <cell r="U8098" t="str">
            <v>7 Inv</v>
          </cell>
          <cell r="V8098" t="str">
            <v>EFT</v>
          </cell>
          <cell r="W8098" t="str">
            <v>EN_AU</v>
          </cell>
          <cell r="X8098" t="str">
            <v>Exempt</v>
          </cell>
          <cell r="Y8098">
            <v>83354865787</v>
          </cell>
          <cell r="Z8098">
            <v>100</v>
          </cell>
          <cell r="AA8098" t="str">
            <v>NO</v>
          </cell>
          <cell r="AB8098" t="str">
            <v>V-008700</v>
          </cell>
          <cell r="AC8098" t="str">
            <v>V-006262</v>
          </cell>
        </row>
        <row r="8099">
          <cell r="D8099" t="str">
            <v>Shanes Cleaning Service</v>
          </cell>
          <cell r="E8099" t="str">
            <v>SHANE'S CL</v>
          </cell>
          <cell r="I8099" t="str">
            <v>STONEHENGE</v>
          </cell>
          <cell r="J8099" t="str">
            <v>AUS</v>
          </cell>
          <cell r="K8099" t="str">
            <v>AU</v>
          </cell>
          <cell r="L8099" t="str">
            <v>Shanes Cleaning Service</v>
          </cell>
          <cell r="M8099" t="str">
            <v>Business</v>
          </cell>
          <cell r="N8099" t="str">
            <v>NSW</v>
          </cell>
          <cell r="O8099" t="str">
            <v>45 Rileys Road</v>
          </cell>
          <cell r="P8099">
            <v>2370</v>
          </cell>
          <cell r="Q8099" t="str">
            <v>NO</v>
          </cell>
          <cell r="R8099" t="str">
            <v>AUD</v>
          </cell>
          <cell r="U8099" t="str">
            <v>14 Inv</v>
          </cell>
          <cell r="V8099" t="str">
            <v>EFT</v>
          </cell>
          <cell r="W8099" t="str">
            <v>EN_AU</v>
          </cell>
          <cell r="X8099" t="str">
            <v>GST</v>
          </cell>
          <cell r="Y8099">
            <v>52947450066</v>
          </cell>
          <cell r="Z8099">
            <v>100</v>
          </cell>
          <cell r="AA8099" t="str">
            <v>NO</v>
          </cell>
          <cell r="AB8099" t="str">
            <v>V-008701</v>
          </cell>
          <cell r="AC8099" t="str">
            <v>V-000998</v>
          </cell>
        </row>
        <row r="8100">
          <cell r="D8100" t="str">
            <v>Shannon Bell</v>
          </cell>
          <cell r="E8100" t="str">
            <v>SHANNON BE</v>
          </cell>
          <cell r="I8100" t="str">
            <v>STREAKY BAY</v>
          </cell>
          <cell r="J8100" t="str">
            <v>AUS</v>
          </cell>
          <cell r="K8100" t="str">
            <v>AU</v>
          </cell>
          <cell r="L8100" t="str">
            <v>Shannon Bell</v>
          </cell>
          <cell r="M8100" t="str">
            <v>Business</v>
          </cell>
          <cell r="N8100" t="str">
            <v>SA</v>
          </cell>
          <cell r="O8100" t="str">
            <v>29 Wharff Street</v>
          </cell>
          <cell r="P8100">
            <v>5680</v>
          </cell>
          <cell r="Q8100" t="str">
            <v>NO</v>
          </cell>
          <cell r="R8100" t="str">
            <v>AUD</v>
          </cell>
          <cell r="U8100" t="str">
            <v>7 Inv</v>
          </cell>
          <cell r="V8100" t="str">
            <v>EFT</v>
          </cell>
          <cell r="W8100" t="str">
            <v>EN_AU</v>
          </cell>
          <cell r="X8100" t="str">
            <v>GST</v>
          </cell>
          <cell r="Y8100">
            <v>34501138483</v>
          </cell>
          <cell r="Z8100">
            <v>100</v>
          </cell>
          <cell r="AA8100" t="str">
            <v>NO</v>
          </cell>
          <cell r="AB8100" t="str">
            <v>V-008702</v>
          </cell>
          <cell r="AC8100" t="str">
            <v>V-003107</v>
          </cell>
        </row>
        <row r="8101">
          <cell r="D8101" t="str">
            <v>Shannons Auto Electrical</v>
          </cell>
          <cell r="E8101" t="str">
            <v>SHANNONS A</v>
          </cell>
          <cell r="I8101" t="str">
            <v>GARBUTT</v>
          </cell>
          <cell r="J8101" t="str">
            <v>AUS</v>
          </cell>
          <cell r="K8101" t="str">
            <v>AU</v>
          </cell>
          <cell r="L8101" t="str">
            <v>Shannons Auto Electrical</v>
          </cell>
          <cell r="M8101" t="str">
            <v>Business</v>
          </cell>
          <cell r="N8101" t="str">
            <v>QLD</v>
          </cell>
          <cell r="O8101" t="str">
            <v>354 Ingham Road</v>
          </cell>
          <cell r="P8101">
            <v>4814</v>
          </cell>
          <cell r="Q8101" t="str">
            <v>NO</v>
          </cell>
          <cell r="R8101" t="str">
            <v>AUD</v>
          </cell>
          <cell r="U8101" t="str">
            <v>01 Inv</v>
          </cell>
          <cell r="V8101" t="str">
            <v>EFT</v>
          </cell>
          <cell r="W8101" t="str">
            <v>EN_AU</v>
          </cell>
          <cell r="X8101" t="str">
            <v>GST</v>
          </cell>
          <cell r="Y8101">
            <v>74600903820</v>
          </cell>
          <cell r="Z8101">
            <v>100</v>
          </cell>
          <cell r="AA8101" t="str">
            <v>NO</v>
          </cell>
          <cell r="AB8101" t="str">
            <v>V-008703</v>
          </cell>
          <cell r="AC8101" t="str">
            <v>V-009497</v>
          </cell>
        </row>
        <row r="8102">
          <cell r="D8102" t="str">
            <v>Shannonside Electrical</v>
          </cell>
          <cell r="E8102" t="str">
            <v>SHANNONSID</v>
          </cell>
          <cell r="I8102" t="str">
            <v>SOUTH GUILDFORD</v>
          </cell>
          <cell r="J8102" t="str">
            <v>AUS</v>
          </cell>
          <cell r="K8102" t="str">
            <v>AU</v>
          </cell>
          <cell r="L8102" t="str">
            <v>Shannonside Electrical</v>
          </cell>
          <cell r="M8102" t="str">
            <v>Business</v>
          </cell>
          <cell r="N8102" t="str">
            <v>WA</v>
          </cell>
          <cell r="O8102" t="str">
            <v>18 Bildjar Close</v>
          </cell>
          <cell r="P8102">
            <v>6055</v>
          </cell>
          <cell r="Q8102" t="str">
            <v>NO</v>
          </cell>
          <cell r="R8102" t="str">
            <v>AUD</v>
          </cell>
          <cell r="U8102" t="str">
            <v>30 Inv</v>
          </cell>
          <cell r="V8102" t="str">
            <v>EFT</v>
          </cell>
          <cell r="W8102" t="str">
            <v>EN_AU</v>
          </cell>
          <cell r="X8102" t="str">
            <v>Exempt</v>
          </cell>
          <cell r="Y8102">
            <v>30384602696</v>
          </cell>
          <cell r="Z8102">
            <v>100</v>
          </cell>
          <cell r="AA8102" t="str">
            <v>NO</v>
          </cell>
          <cell r="AB8102" t="str">
            <v>V-008704</v>
          </cell>
          <cell r="AC8102" t="str">
            <v>V-006976</v>
          </cell>
        </row>
        <row r="8103">
          <cell r="D8103" t="str">
            <v>Sharman MD &amp; LA Pty Ltd</v>
          </cell>
          <cell r="E8103" t="str">
            <v>SHARMAN MD</v>
          </cell>
          <cell r="I8103" t="str">
            <v>LONG PLAINS</v>
          </cell>
          <cell r="J8103" t="str">
            <v>AUS</v>
          </cell>
          <cell r="K8103" t="str">
            <v>AU</v>
          </cell>
          <cell r="L8103" t="str">
            <v>Sharman MD &amp; LA Pty Ltd</v>
          </cell>
          <cell r="M8103" t="str">
            <v>Business</v>
          </cell>
          <cell r="N8103" t="str">
            <v>SA</v>
          </cell>
          <cell r="O8103" t="str">
            <v>1 Powerline Road</v>
          </cell>
          <cell r="P8103">
            <v>5501</v>
          </cell>
          <cell r="Q8103" t="str">
            <v>NO</v>
          </cell>
          <cell r="R8103" t="str">
            <v>AUD</v>
          </cell>
          <cell r="U8103" t="str">
            <v>14 Inv</v>
          </cell>
          <cell r="V8103" t="str">
            <v>EFT</v>
          </cell>
          <cell r="W8103" t="str">
            <v>EN_AU</v>
          </cell>
          <cell r="X8103" t="str">
            <v>GST</v>
          </cell>
          <cell r="Y8103">
            <v>24008163415</v>
          </cell>
          <cell r="Z8103">
            <v>100</v>
          </cell>
          <cell r="AA8103" t="str">
            <v>NO</v>
          </cell>
          <cell r="AB8103" t="str">
            <v>V-008705</v>
          </cell>
          <cell r="AC8103" t="str">
            <v>V-009608</v>
          </cell>
        </row>
        <row r="8104">
          <cell r="D8104" t="str">
            <v>Sharon Clark</v>
          </cell>
          <cell r="E8104" t="str">
            <v>SHARON CLA</v>
          </cell>
          <cell r="I8104" t="str">
            <v>SHEPPARTON</v>
          </cell>
          <cell r="J8104" t="str">
            <v>AUS</v>
          </cell>
          <cell r="K8104" t="str">
            <v>AU</v>
          </cell>
          <cell r="L8104" t="str">
            <v>Sharon Clark</v>
          </cell>
          <cell r="M8104" t="str">
            <v>Business</v>
          </cell>
          <cell r="N8104" t="str">
            <v>VIC</v>
          </cell>
          <cell r="O8104" t="str">
            <v>7 Falcon Street</v>
          </cell>
          <cell r="P8104">
            <v>3630</v>
          </cell>
          <cell r="Q8104" t="str">
            <v>NO</v>
          </cell>
          <cell r="R8104" t="str">
            <v>AUD</v>
          </cell>
          <cell r="U8104" t="str">
            <v>14 Inv</v>
          </cell>
          <cell r="V8104" t="str">
            <v>EFT</v>
          </cell>
          <cell r="W8104" t="str">
            <v>EN_AU</v>
          </cell>
          <cell r="X8104" t="str">
            <v>GST</v>
          </cell>
          <cell r="Y8104">
            <v>15265030834</v>
          </cell>
          <cell r="Z8104">
            <v>100</v>
          </cell>
          <cell r="AA8104" t="str">
            <v>NO</v>
          </cell>
          <cell r="AB8104" t="str">
            <v>V-008706</v>
          </cell>
          <cell r="AC8104" t="str">
            <v>V-008694</v>
          </cell>
        </row>
        <row r="8105">
          <cell r="D8105" t="str">
            <v>Sharp Maintenance Services P/L</v>
          </cell>
          <cell r="E8105" t="str">
            <v>SHARP MAIN</v>
          </cell>
          <cell r="I8105" t="str">
            <v>GUILDFORD</v>
          </cell>
          <cell r="J8105" t="str">
            <v>AUS</v>
          </cell>
          <cell r="K8105" t="str">
            <v>AU</v>
          </cell>
          <cell r="L8105" t="str">
            <v>Sharp Maintenance Services P/L</v>
          </cell>
          <cell r="M8105" t="str">
            <v>Business</v>
          </cell>
          <cell r="N8105" t="str">
            <v>NSW</v>
          </cell>
          <cell r="O8105" t="str">
            <v>PO Box 626</v>
          </cell>
          <cell r="P8105">
            <v>2161</v>
          </cell>
          <cell r="Q8105" t="str">
            <v>NO</v>
          </cell>
          <cell r="R8105" t="str">
            <v>AUD</v>
          </cell>
          <cell r="U8105" t="str">
            <v>7 Inv</v>
          </cell>
          <cell r="V8105" t="str">
            <v>EFT</v>
          </cell>
          <cell r="W8105" t="str">
            <v>EN_AU</v>
          </cell>
          <cell r="X8105" t="str">
            <v>GST</v>
          </cell>
          <cell r="Y8105">
            <v>80128972887</v>
          </cell>
          <cell r="Z8105">
            <v>100</v>
          </cell>
          <cell r="AA8105" t="str">
            <v>NO</v>
          </cell>
          <cell r="AB8105" t="str">
            <v>V-008707</v>
          </cell>
          <cell r="AC8105" t="str">
            <v>V-002489</v>
          </cell>
        </row>
        <row r="8106">
          <cell r="D8106" t="str">
            <v>Shattered</v>
          </cell>
          <cell r="E8106" t="str">
            <v>SHATTERED</v>
          </cell>
          <cell r="I8106" t="str">
            <v>HAMILTON</v>
          </cell>
          <cell r="J8106" t="str">
            <v>AUS</v>
          </cell>
          <cell r="K8106" t="str">
            <v>AU</v>
          </cell>
          <cell r="L8106" t="str">
            <v>Shattered</v>
          </cell>
          <cell r="M8106" t="str">
            <v>Business</v>
          </cell>
          <cell r="N8106" t="str">
            <v>VIC</v>
          </cell>
          <cell r="O8106" t="str">
            <v>93 Thompson Street</v>
          </cell>
          <cell r="P8106">
            <v>3300</v>
          </cell>
          <cell r="Q8106" t="str">
            <v>NO</v>
          </cell>
          <cell r="R8106" t="str">
            <v>AUD</v>
          </cell>
          <cell r="U8106" t="str">
            <v>7 Inv</v>
          </cell>
          <cell r="V8106" t="str">
            <v>EFT</v>
          </cell>
          <cell r="W8106" t="str">
            <v>EN_AU</v>
          </cell>
          <cell r="X8106" t="str">
            <v>GST</v>
          </cell>
          <cell r="Y8106">
            <v>66218294478</v>
          </cell>
          <cell r="Z8106">
            <v>100</v>
          </cell>
          <cell r="AA8106" t="str">
            <v>NO</v>
          </cell>
          <cell r="AB8106" t="str">
            <v>V-008708</v>
          </cell>
          <cell r="AC8106" t="str">
            <v>V-004022</v>
          </cell>
        </row>
        <row r="8107">
          <cell r="D8107" t="str">
            <v>Shaun Callaghan</v>
          </cell>
          <cell r="E8107" t="str">
            <v>SHAUN CALL</v>
          </cell>
          <cell r="I8107" t="str">
            <v>JAMESTOWN</v>
          </cell>
          <cell r="J8107" t="str">
            <v>AUS</v>
          </cell>
          <cell r="K8107" t="str">
            <v>AU</v>
          </cell>
          <cell r="L8107" t="str">
            <v>Shaun Callaghan</v>
          </cell>
          <cell r="M8107" t="str">
            <v>Business</v>
          </cell>
          <cell r="N8107" t="str">
            <v>SA</v>
          </cell>
          <cell r="O8107" t="str">
            <v>PO Box 332</v>
          </cell>
          <cell r="P8107">
            <v>5491</v>
          </cell>
          <cell r="Q8107" t="str">
            <v>NO</v>
          </cell>
          <cell r="R8107" t="str">
            <v>AUD</v>
          </cell>
          <cell r="U8107" t="str">
            <v>01 Inv</v>
          </cell>
          <cell r="V8107" t="str">
            <v>EFT</v>
          </cell>
          <cell r="W8107" t="str">
            <v>EN_AU</v>
          </cell>
          <cell r="X8107" t="str">
            <v>GST</v>
          </cell>
          <cell r="Y8107">
            <v>27735518033</v>
          </cell>
          <cell r="Z8107">
            <v>100</v>
          </cell>
          <cell r="AA8107" t="str">
            <v>NO</v>
          </cell>
          <cell r="AB8107" t="str">
            <v>V-008709</v>
          </cell>
          <cell r="AC8107" t="str">
            <v>V-001775</v>
          </cell>
        </row>
        <row r="8108">
          <cell r="D8108" t="str">
            <v>Shaun Kriss</v>
          </cell>
          <cell r="E8108" t="str">
            <v>SHAUN KRIS</v>
          </cell>
          <cell r="I8108" t="str">
            <v>PARKES</v>
          </cell>
          <cell r="J8108" t="str">
            <v>AUS</v>
          </cell>
          <cell r="K8108" t="str">
            <v>AU</v>
          </cell>
          <cell r="L8108" t="str">
            <v>Shaun Kriss</v>
          </cell>
          <cell r="M8108" t="str">
            <v>Business</v>
          </cell>
          <cell r="N8108" t="str">
            <v>NSW</v>
          </cell>
          <cell r="O8108" t="str">
            <v>404 Kamandra Lane</v>
          </cell>
          <cell r="P8108">
            <v>2870</v>
          </cell>
          <cell r="Q8108" t="str">
            <v>NO</v>
          </cell>
          <cell r="R8108" t="str">
            <v>AUD</v>
          </cell>
          <cell r="U8108" t="str">
            <v>7 Inv</v>
          </cell>
          <cell r="V8108" t="str">
            <v>EFT</v>
          </cell>
          <cell r="W8108" t="str">
            <v>EN_AU</v>
          </cell>
          <cell r="X8108" t="str">
            <v>Exempt</v>
          </cell>
          <cell r="Y8108">
            <v>99783898641</v>
          </cell>
          <cell r="Z8108">
            <v>100</v>
          </cell>
          <cell r="AA8108" t="str">
            <v>NO</v>
          </cell>
          <cell r="AB8108" t="str">
            <v>V-008710</v>
          </cell>
          <cell r="AC8108" t="str">
            <v>V-008172</v>
          </cell>
        </row>
        <row r="8109">
          <cell r="D8109" t="str">
            <v>Shazam Window Cleaning</v>
          </cell>
          <cell r="E8109" t="str">
            <v>SHAZAM WIN</v>
          </cell>
          <cell r="I8109" t="str">
            <v>BALDIVIS</v>
          </cell>
          <cell r="J8109" t="str">
            <v>AUS</v>
          </cell>
          <cell r="K8109" t="str">
            <v>AU</v>
          </cell>
          <cell r="L8109" t="str">
            <v>Shazam Window Cleaning</v>
          </cell>
          <cell r="M8109" t="str">
            <v>Business</v>
          </cell>
          <cell r="N8109" t="str">
            <v>WA</v>
          </cell>
          <cell r="O8109" t="str">
            <v>Mesa Link</v>
          </cell>
          <cell r="P8109">
            <v>6172</v>
          </cell>
          <cell r="Q8109" t="str">
            <v>NO</v>
          </cell>
          <cell r="R8109" t="str">
            <v>AUD</v>
          </cell>
          <cell r="U8109" t="str">
            <v>7 Inv</v>
          </cell>
          <cell r="V8109" t="str">
            <v>EFT</v>
          </cell>
          <cell r="W8109" t="str">
            <v>EN_AU</v>
          </cell>
          <cell r="X8109" t="str">
            <v>GST</v>
          </cell>
          <cell r="Y8109">
            <v>85519005892</v>
          </cell>
          <cell r="Z8109">
            <v>100</v>
          </cell>
          <cell r="AA8109" t="str">
            <v>NO</v>
          </cell>
          <cell r="AB8109" t="str">
            <v>V-008711</v>
          </cell>
          <cell r="AC8109" t="str">
            <v>V-006176</v>
          </cell>
        </row>
        <row r="8110">
          <cell r="D8110" t="str">
            <v>Shazmac Pty Ltd</v>
          </cell>
          <cell r="E8110" t="str">
            <v>SHAZMAC PT</v>
          </cell>
          <cell r="I8110" t="str">
            <v>YORK</v>
          </cell>
          <cell r="J8110" t="str">
            <v>AUS</v>
          </cell>
          <cell r="K8110" t="str">
            <v>AU</v>
          </cell>
          <cell r="L8110" t="str">
            <v>Shazmac Pty Ltd</v>
          </cell>
          <cell r="M8110" t="str">
            <v>Business</v>
          </cell>
          <cell r="N8110" t="str">
            <v>WA</v>
          </cell>
          <cell r="O8110" t="str">
            <v>PO Box 481</v>
          </cell>
          <cell r="P8110">
            <v>6302</v>
          </cell>
          <cell r="Q8110" t="str">
            <v>NO</v>
          </cell>
          <cell r="R8110" t="str">
            <v>AUD</v>
          </cell>
          <cell r="U8110" t="str">
            <v>14 Inv</v>
          </cell>
          <cell r="V8110" t="str">
            <v>Cheque</v>
          </cell>
          <cell r="W8110" t="str">
            <v>EN_AU</v>
          </cell>
          <cell r="X8110" t="str">
            <v>GST</v>
          </cell>
          <cell r="Y8110">
            <v>73631240303</v>
          </cell>
          <cell r="Z8110">
            <v>100</v>
          </cell>
          <cell r="AA8110" t="str">
            <v>NO</v>
          </cell>
          <cell r="AB8110" t="str">
            <v>V-008712</v>
          </cell>
          <cell r="AC8110" t="str">
            <v>V-007538</v>
          </cell>
        </row>
        <row r="8111">
          <cell r="D8111" t="str">
            <v>Shead &amp; Nicholson Pty Ltd</v>
          </cell>
          <cell r="E8111" t="str">
            <v>SHEAD &amp; NI</v>
          </cell>
          <cell r="I8111" t="str">
            <v>FORBES</v>
          </cell>
          <cell r="J8111" t="str">
            <v>AUS</v>
          </cell>
          <cell r="K8111" t="str">
            <v>AU</v>
          </cell>
          <cell r="L8111" t="str">
            <v>Shead &amp; Nicholson Pty Ltd</v>
          </cell>
          <cell r="M8111" t="str">
            <v>Business</v>
          </cell>
          <cell r="N8111" t="str">
            <v>NSW</v>
          </cell>
          <cell r="O8111" t="str">
            <v>6 Forester Street</v>
          </cell>
          <cell r="P8111">
            <v>2871</v>
          </cell>
          <cell r="Q8111" t="str">
            <v>NO</v>
          </cell>
          <cell r="R8111" t="str">
            <v>AUD</v>
          </cell>
          <cell r="U8111" t="str">
            <v>30 Inv</v>
          </cell>
          <cell r="V8111" t="str">
            <v>EFT</v>
          </cell>
          <cell r="W8111" t="str">
            <v>EN_AU</v>
          </cell>
          <cell r="X8111" t="str">
            <v>GST</v>
          </cell>
          <cell r="Y8111">
            <v>77001581193</v>
          </cell>
          <cell r="Z8111">
            <v>100</v>
          </cell>
          <cell r="AA8111" t="str">
            <v>NO</v>
          </cell>
          <cell r="AB8111" t="str">
            <v>V-008713</v>
          </cell>
          <cell r="AC8111" t="str">
            <v>V-002773</v>
          </cell>
        </row>
        <row r="8112">
          <cell r="D8112" t="str">
            <v>Sheahan Built Pty Ltd</v>
          </cell>
          <cell r="E8112" t="str">
            <v>SHEAHAN BU</v>
          </cell>
          <cell r="I8112" t="str">
            <v>ROMA</v>
          </cell>
          <cell r="J8112" t="str">
            <v>AUS</v>
          </cell>
          <cell r="K8112" t="str">
            <v>AU</v>
          </cell>
          <cell r="L8112" t="str">
            <v>Sheahan Built Pty Ltd</v>
          </cell>
          <cell r="M8112" t="str">
            <v>Business</v>
          </cell>
          <cell r="N8112" t="str">
            <v>QLD</v>
          </cell>
          <cell r="O8112" t="str">
            <v>PO Box 594</v>
          </cell>
          <cell r="P8112">
            <v>4455</v>
          </cell>
          <cell r="Q8112" t="str">
            <v>NO</v>
          </cell>
          <cell r="R8112" t="str">
            <v>AUD</v>
          </cell>
          <cell r="U8112" t="str">
            <v>01 Inv</v>
          </cell>
          <cell r="V8112" t="str">
            <v>EFT</v>
          </cell>
          <cell r="W8112" t="str">
            <v>EN_AU</v>
          </cell>
          <cell r="X8112" t="str">
            <v>GST</v>
          </cell>
          <cell r="Y8112">
            <v>71128869545</v>
          </cell>
          <cell r="Z8112">
            <v>100</v>
          </cell>
          <cell r="AA8112" t="str">
            <v>NO</v>
          </cell>
          <cell r="AB8112" t="str">
            <v>V-008714</v>
          </cell>
          <cell r="AC8112" t="str">
            <v>V-007357</v>
          </cell>
        </row>
        <row r="8113">
          <cell r="D8113" t="str">
            <v>Shearing Supplies NSW Pty Ltd</v>
          </cell>
          <cell r="E8113" t="str">
            <v>SHEARING S</v>
          </cell>
          <cell r="I8113" t="str">
            <v>DUBBO</v>
          </cell>
          <cell r="J8113" t="str">
            <v>AUS</v>
          </cell>
          <cell r="K8113" t="str">
            <v>AU</v>
          </cell>
          <cell r="L8113" t="str">
            <v>Shearing Supplies NSW Pty Ltd</v>
          </cell>
          <cell r="M8113" t="str">
            <v>Business</v>
          </cell>
          <cell r="N8113" t="str">
            <v>NSW</v>
          </cell>
          <cell r="O8113" t="str">
            <v>189 Fitzroy Street</v>
          </cell>
          <cell r="P8113">
            <v>2830</v>
          </cell>
          <cell r="Q8113" t="str">
            <v>NO</v>
          </cell>
          <cell r="R8113" t="str">
            <v>AUD</v>
          </cell>
          <cell r="U8113" t="str">
            <v>21 Inv</v>
          </cell>
          <cell r="V8113" t="str">
            <v>EFT</v>
          </cell>
          <cell r="W8113" t="str">
            <v>EN_AU</v>
          </cell>
          <cell r="X8113" t="str">
            <v>GST</v>
          </cell>
          <cell r="Y8113">
            <v>68003421467</v>
          </cell>
          <cell r="Z8113">
            <v>100</v>
          </cell>
          <cell r="AA8113" t="str">
            <v>NO</v>
          </cell>
          <cell r="AB8113" t="str">
            <v>V-008715</v>
          </cell>
          <cell r="AC8113" t="str">
            <v>V-001315</v>
          </cell>
        </row>
        <row r="8114">
          <cell r="D8114" t="str">
            <v>Shedding Sheep Australia</v>
          </cell>
          <cell r="E8114" t="str">
            <v>SHEDDING S</v>
          </cell>
          <cell r="I8114" t="str">
            <v>MARGARET RIVER</v>
          </cell>
          <cell r="J8114" t="str">
            <v>AUS</v>
          </cell>
          <cell r="K8114" t="str">
            <v>AU</v>
          </cell>
          <cell r="L8114" t="str">
            <v>Shedding Sheep Australia</v>
          </cell>
          <cell r="M8114" t="str">
            <v>Business</v>
          </cell>
          <cell r="N8114" t="str">
            <v>WA</v>
          </cell>
          <cell r="O8114" t="str">
            <v>41 Merlot Place</v>
          </cell>
          <cell r="P8114">
            <v>6285</v>
          </cell>
          <cell r="Q8114" t="str">
            <v>NO</v>
          </cell>
          <cell r="R8114" t="str">
            <v>AUD</v>
          </cell>
          <cell r="U8114" t="str">
            <v>30 Inv</v>
          </cell>
          <cell r="V8114" t="str">
            <v>EFT</v>
          </cell>
          <cell r="W8114" t="str">
            <v>EN_AU</v>
          </cell>
          <cell r="X8114" t="str">
            <v>Exempt</v>
          </cell>
          <cell r="Y8114">
            <v>26636250854</v>
          </cell>
          <cell r="Z8114">
            <v>100</v>
          </cell>
          <cell r="AA8114" t="str">
            <v>NO</v>
          </cell>
          <cell r="AB8114" t="str">
            <v>V-008716</v>
          </cell>
          <cell r="AC8114" t="str">
            <v>V-009920</v>
          </cell>
        </row>
        <row r="8115">
          <cell r="D8115" t="str">
            <v>Sheep Central</v>
          </cell>
          <cell r="E8115" t="str">
            <v>SHEEP CENT</v>
          </cell>
          <cell r="I8115" t="str">
            <v>BULIMBA</v>
          </cell>
          <cell r="J8115" t="str">
            <v>AUS</v>
          </cell>
          <cell r="K8115" t="str">
            <v>AU</v>
          </cell>
          <cell r="L8115" t="str">
            <v>Sheep Central</v>
          </cell>
          <cell r="M8115" t="str">
            <v>Business</v>
          </cell>
          <cell r="N8115" t="str">
            <v>QLD</v>
          </cell>
          <cell r="O8115" t="str">
            <v>PO Box 395</v>
          </cell>
          <cell r="P8115">
            <v>4171</v>
          </cell>
          <cell r="Q8115" t="str">
            <v>NO</v>
          </cell>
          <cell r="R8115" t="str">
            <v>AUD</v>
          </cell>
          <cell r="U8115" t="str">
            <v>21 Inv</v>
          </cell>
          <cell r="V8115" t="str">
            <v>EFT</v>
          </cell>
          <cell r="W8115" t="str">
            <v>EN_AU</v>
          </cell>
          <cell r="X8115" t="str">
            <v>Exempt</v>
          </cell>
          <cell r="Y8115">
            <v>52619843622</v>
          </cell>
          <cell r="Z8115">
            <v>100</v>
          </cell>
          <cell r="AA8115" t="str">
            <v>NO</v>
          </cell>
          <cell r="AB8115" t="str">
            <v>V-008717</v>
          </cell>
          <cell r="AC8115" t="str">
            <v>V-007675</v>
          </cell>
        </row>
        <row r="8116">
          <cell r="D8116" t="str">
            <v>Sheer Negotiations Pty Ltd</v>
          </cell>
          <cell r="E8116" t="str">
            <v>SHEER NEGO</v>
          </cell>
          <cell r="I8116" t="str">
            <v>LITTLE BAY</v>
          </cell>
          <cell r="J8116" t="str">
            <v>AUS</v>
          </cell>
          <cell r="K8116" t="str">
            <v>AU</v>
          </cell>
          <cell r="L8116" t="str">
            <v>Sheer Negotiations Pty Ltd</v>
          </cell>
          <cell r="M8116" t="str">
            <v>Business</v>
          </cell>
          <cell r="N8116" t="str">
            <v>NSW</v>
          </cell>
          <cell r="O8116" t="str">
            <v>2A Nula Avenue</v>
          </cell>
          <cell r="P8116">
            <v>2036</v>
          </cell>
          <cell r="Q8116" t="str">
            <v>NO</v>
          </cell>
          <cell r="R8116" t="str">
            <v>AUD</v>
          </cell>
          <cell r="U8116" t="str">
            <v>30 Inv</v>
          </cell>
          <cell r="V8116" t="str">
            <v>EFT</v>
          </cell>
          <cell r="W8116" t="str">
            <v>EN_AU</v>
          </cell>
          <cell r="X8116" t="str">
            <v>GST</v>
          </cell>
          <cell r="Y8116">
            <v>87619971381</v>
          </cell>
          <cell r="Z8116">
            <v>100</v>
          </cell>
          <cell r="AA8116" t="str">
            <v>NO</v>
          </cell>
          <cell r="AB8116" t="str">
            <v>V-008718</v>
          </cell>
          <cell r="AC8116" t="str">
            <v>V-005188</v>
          </cell>
        </row>
        <row r="8117">
          <cell r="D8117" t="str">
            <v>Shelbe Clean</v>
          </cell>
          <cell r="E8117" t="str">
            <v>SHELBE CLE</v>
          </cell>
          <cell r="I8117" t="str">
            <v>SEVILLE GROVE</v>
          </cell>
          <cell r="J8117" t="str">
            <v>AUS</v>
          </cell>
          <cell r="K8117" t="str">
            <v>AU</v>
          </cell>
          <cell r="L8117" t="str">
            <v>Shelbe Clean</v>
          </cell>
          <cell r="M8117" t="str">
            <v>Business</v>
          </cell>
          <cell r="N8117" t="str">
            <v>WA</v>
          </cell>
          <cell r="O8117" t="str">
            <v>168 Seville Drive</v>
          </cell>
          <cell r="P8117">
            <v>6112</v>
          </cell>
          <cell r="Q8117" t="str">
            <v>NO</v>
          </cell>
          <cell r="R8117" t="str">
            <v>AUD</v>
          </cell>
          <cell r="U8117" t="str">
            <v>7 Inv</v>
          </cell>
          <cell r="V8117" t="str">
            <v>EFT</v>
          </cell>
          <cell r="W8117" t="str">
            <v>EN_AU</v>
          </cell>
          <cell r="X8117" t="str">
            <v>GST</v>
          </cell>
          <cell r="Y8117">
            <v>20199343124</v>
          </cell>
          <cell r="Z8117">
            <v>100</v>
          </cell>
          <cell r="AA8117" t="str">
            <v>NO</v>
          </cell>
          <cell r="AB8117" t="str">
            <v>V-008719</v>
          </cell>
          <cell r="AC8117" t="str">
            <v>V-010479</v>
          </cell>
        </row>
        <row r="8118">
          <cell r="D8118" t="str">
            <v>Sheldon Paint And Panel</v>
          </cell>
          <cell r="E8118" t="str">
            <v>SHELDON PA</v>
          </cell>
          <cell r="I8118" t="str">
            <v>ESPERANCE</v>
          </cell>
          <cell r="J8118" t="str">
            <v>AUS</v>
          </cell>
          <cell r="K8118" t="str">
            <v>AU</v>
          </cell>
          <cell r="L8118" t="str">
            <v>Sheldon Paint And Panel</v>
          </cell>
          <cell r="M8118" t="str">
            <v>Business</v>
          </cell>
          <cell r="N8118" t="str">
            <v>WA</v>
          </cell>
          <cell r="O8118" t="str">
            <v>13 Rogers Street</v>
          </cell>
          <cell r="P8118">
            <v>6450</v>
          </cell>
          <cell r="Q8118" t="str">
            <v>NO</v>
          </cell>
          <cell r="R8118" t="str">
            <v>AUD</v>
          </cell>
          <cell r="U8118" t="str">
            <v>7 Inv</v>
          </cell>
          <cell r="V8118" t="str">
            <v>EFT</v>
          </cell>
          <cell r="W8118" t="str">
            <v>EN_AU</v>
          </cell>
          <cell r="X8118" t="str">
            <v>Exempt</v>
          </cell>
          <cell r="Y8118">
            <v>81164721724</v>
          </cell>
          <cell r="Z8118">
            <v>100</v>
          </cell>
          <cell r="AA8118" t="str">
            <v>NO</v>
          </cell>
          <cell r="AB8118" t="str">
            <v>V-008720</v>
          </cell>
          <cell r="AC8118" t="str">
            <v>V-010319</v>
          </cell>
        </row>
        <row r="8119">
          <cell r="D8119" t="str">
            <v>Shell Forbes</v>
          </cell>
          <cell r="E8119" t="str">
            <v>SHELL FORB</v>
          </cell>
          <cell r="I8119" t="str">
            <v>FORBES</v>
          </cell>
          <cell r="J8119" t="str">
            <v>AUS</v>
          </cell>
          <cell r="K8119" t="str">
            <v>AU</v>
          </cell>
          <cell r="L8119" t="str">
            <v>Shell Forbes</v>
          </cell>
          <cell r="M8119" t="str">
            <v>Business</v>
          </cell>
          <cell r="N8119" t="str">
            <v>NSW</v>
          </cell>
          <cell r="O8119" t="str">
            <v>34 Sheriff Street</v>
          </cell>
          <cell r="P8119">
            <v>2871</v>
          </cell>
          <cell r="Q8119" t="str">
            <v>NO</v>
          </cell>
          <cell r="R8119" t="str">
            <v>AUD</v>
          </cell>
          <cell r="U8119" t="str">
            <v>7 Inv</v>
          </cell>
          <cell r="V8119" t="str">
            <v>EFT</v>
          </cell>
          <cell r="W8119" t="str">
            <v>EN_AU</v>
          </cell>
          <cell r="X8119" t="str">
            <v>GST</v>
          </cell>
          <cell r="Y8119">
            <v>32605957702</v>
          </cell>
          <cell r="Z8119">
            <v>100</v>
          </cell>
          <cell r="AA8119" t="str">
            <v>NO</v>
          </cell>
          <cell r="AB8119" t="str">
            <v>V-008721</v>
          </cell>
          <cell r="AC8119" t="str">
            <v>V-006434</v>
          </cell>
        </row>
        <row r="8120">
          <cell r="D8120" t="str">
            <v>Shellie'S Cleaning Services</v>
          </cell>
          <cell r="E8120" t="str">
            <v>SHELLIE'S</v>
          </cell>
          <cell r="I8120" t="str">
            <v>WHYALLA NORRIE</v>
          </cell>
          <cell r="J8120" t="str">
            <v>AUS</v>
          </cell>
          <cell r="K8120" t="str">
            <v>AU</v>
          </cell>
          <cell r="L8120" t="str">
            <v>Shellie'S Cleaning Services Nogst</v>
          </cell>
          <cell r="M8120" t="str">
            <v>Business</v>
          </cell>
          <cell r="N8120" t="str">
            <v>SA</v>
          </cell>
          <cell r="O8120" t="str">
            <v>19 Rosemary Street</v>
          </cell>
          <cell r="P8120">
            <v>5608</v>
          </cell>
          <cell r="Q8120" t="str">
            <v>NO</v>
          </cell>
          <cell r="R8120" t="str">
            <v>AUD</v>
          </cell>
          <cell r="U8120" t="str">
            <v>7 Inv</v>
          </cell>
          <cell r="V8120" t="str">
            <v>EFT</v>
          </cell>
          <cell r="W8120" t="str">
            <v>EN_AU</v>
          </cell>
          <cell r="X8120" t="str">
            <v>Exempt</v>
          </cell>
          <cell r="Y8120">
            <v>76103206488</v>
          </cell>
          <cell r="Z8120">
            <v>100</v>
          </cell>
          <cell r="AA8120" t="str">
            <v>NO</v>
          </cell>
          <cell r="AB8120" t="str">
            <v>V-008722</v>
          </cell>
          <cell r="AC8120" t="str">
            <v>V-001573</v>
          </cell>
        </row>
        <row r="8121">
          <cell r="D8121" t="str">
            <v>Shelton &amp; Lane Stationery</v>
          </cell>
          <cell r="E8121" t="str">
            <v>SHELTON &amp;</v>
          </cell>
          <cell r="I8121" t="str">
            <v>HORSHAM</v>
          </cell>
          <cell r="J8121" t="str">
            <v>AUS</v>
          </cell>
          <cell r="K8121" t="str">
            <v>AU</v>
          </cell>
          <cell r="L8121" t="str">
            <v>Shelton &amp; Lane Stationery</v>
          </cell>
          <cell r="M8121" t="str">
            <v>Business</v>
          </cell>
          <cell r="N8121" t="str">
            <v>VIC</v>
          </cell>
          <cell r="O8121" t="str">
            <v>PO Box 730</v>
          </cell>
          <cell r="P8121">
            <v>3402</v>
          </cell>
          <cell r="Q8121" t="str">
            <v>NO</v>
          </cell>
          <cell r="R8121" t="str">
            <v>AUD</v>
          </cell>
          <cell r="U8121" t="str">
            <v>14 Inv</v>
          </cell>
          <cell r="V8121" t="str">
            <v>EFT</v>
          </cell>
          <cell r="W8121" t="str">
            <v>EN_AU</v>
          </cell>
          <cell r="X8121" t="str">
            <v>GST</v>
          </cell>
          <cell r="Y8121">
            <v>92352887527</v>
          </cell>
          <cell r="Z8121">
            <v>100</v>
          </cell>
          <cell r="AA8121" t="str">
            <v>NO</v>
          </cell>
          <cell r="AB8121" t="str">
            <v>V-008723</v>
          </cell>
          <cell r="AC8121" t="str">
            <v>V-007757</v>
          </cell>
        </row>
        <row r="8122">
          <cell r="D8122" t="str">
            <v>Shepparton Cycling Club</v>
          </cell>
          <cell r="E8122" t="str">
            <v>SHEPPARTON</v>
          </cell>
          <cell r="I8122" t="str">
            <v>SHEPPARTON</v>
          </cell>
          <cell r="J8122" t="str">
            <v>AUS</v>
          </cell>
          <cell r="K8122" t="str">
            <v>AU</v>
          </cell>
          <cell r="L8122" t="str">
            <v>Shepparton Cycling Club</v>
          </cell>
          <cell r="M8122" t="str">
            <v>Business</v>
          </cell>
          <cell r="N8122" t="str">
            <v>VIC</v>
          </cell>
          <cell r="O8122" t="str">
            <v>96 Packham Street</v>
          </cell>
          <cell r="P8122">
            <v>3630</v>
          </cell>
          <cell r="Q8122" t="str">
            <v>NO</v>
          </cell>
          <cell r="R8122" t="str">
            <v>AUD</v>
          </cell>
          <cell r="U8122" t="str">
            <v>14 Inv</v>
          </cell>
          <cell r="V8122" t="str">
            <v>EFT</v>
          </cell>
          <cell r="W8122" t="str">
            <v>EN_AU</v>
          </cell>
          <cell r="X8122" t="str">
            <v>Exempt</v>
          </cell>
          <cell r="Y8122">
            <v>94901509970</v>
          </cell>
          <cell r="Z8122">
            <v>100</v>
          </cell>
          <cell r="AA8122" t="str">
            <v>NO</v>
          </cell>
          <cell r="AB8122" t="str">
            <v>V-008724</v>
          </cell>
          <cell r="AC8122" t="str">
            <v>V-007911</v>
          </cell>
        </row>
        <row r="8123">
          <cell r="D8123" t="str">
            <v>Shepparton Football Netball Club In</v>
          </cell>
          <cell r="E8123" t="str">
            <v>SHEPPARTON</v>
          </cell>
          <cell r="I8123" t="str">
            <v>SHEPPARTON</v>
          </cell>
          <cell r="J8123" t="str">
            <v>AUS</v>
          </cell>
          <cell r="K8123" t="str">
            <v>AU</v>
          </cell>
          <cell r="L8123" t="str">
            <v>Shepparton Football Netball Club In</v>
          </cell>
          <cell r="M8123" t="str">
            <v>Business</v>
          </cell>
          <cell r="N8123" t="str">
            <v>VIC</v>
          </cell>
          <cell r="O8123" t="str">
            <v>PO Box 910</v>
          </cell>
          <cell r="P8123">
            <v>3632</v>
          </cell>
          <cell r="Q8123" t="str">
            <v>NO</v>
          </cell>
          <cell r="R8123" t="str">
            <v>AUD</v>
          </cell>
          <cell r="U8123" t="str">
            <v>7 Inv</v>
          </cell>
          <cell r="V8123" t="str">
            <v>EFT</v>
          </cell>
          <cell r="W8123" t="str">
            <v>EN_AU</v>
          </cell>
          <cell r="X8123" t="str">
            <v>GST</v>
          </cell>
          <cell r="Y8123">
            <v>64116994390</v>
          </cell>
          <cell r="Z8123">
            <v>100</v>
          </cell>
          <cell r="AA8123" t="str">
            <v>NO</v>
          </cell>
          <cell r="AB8123" t="str">
            <v>V-008725</v>
          </cell>
          <cell r="AC8123" t="str">
            <v>V-002623</v>
          </cell>
        </row>
        <row r="8124">
          <cell r="D8124" t="str">
            <v>Shepparton Newspapers Pty Ltd</v>
          </cell>
          <cell r="E8124" t="str">
            <v>SHEPPARTON</v>
          </cell>
          <cell r="I8124" t="str">
            <v>SHEPPARTON</v>
          </cell>
          <cell r="J8124" t="str">
            <v>AUS</v>
          </cell>
          <cell r="K8124" t="str">
            <v>AU</v>
          </cell>
          <cell r="L8124" t="str">
            <v>Shepparton Newspapers Pty Ltd</v>
          </cell>
          <cell r="M8124" t="str">
            <v>Business</v>
          </cell>
          <cell r="N8124" t="str">
            <v>VIC</v>
          </cell>
          <cell r="O8124" t="str">
            <v>PO Box 204</v>
          </cell>
          <cell r="P8124">
            <v>3632</v>
          </cell>
          <cell r="Q8124" t="str">
            <v>NO</v>
          </cell>
          <cell r="R8124" t="str">
            <v>AUD</v>
          </cell>
          <cell r="U8124" t="str">
            <v>21 Inv</v>
          </cell>
          <cell r="V8124" t="str">
            <v>EFT</v>
          </cell>
          <cell r="W8124" t="str">
            <v>EN_AU</v>
          </cell>
          <cell r="X8124" t="str">
            <v>GST</v>
          </cell>
          <cell r="Y8124">
            <v>85004406946</v>
          </cell>
          <cell r="Z8124">
            <v>100</v>
          </cell>
          <cell r="AA8124" t="str">
            <v>NO</v>
          </cell>
          <cell r="AB8124" t="str">
            <v>V-008726</v>
          </cell>
          <cell r="AC8124" t="str">
            <v>V-000093</v>
          </cell>
        </row>
        <row r="8125">
          <cell r="D8125" t="str">
            <v>Shepparton Saleyards</v>
          </cell>
          <cell r="E8125" t="str">
            <v>SHEPPARTON</v>
          </cell>
          <cell r="I8125" t="str">
            <v>SHEPPARTON</v>
          </cell>
          <cell r="J8125" t="str">
            <v>AUS</v>
          </cell>
          <cell r="K8125" t="str">
            <v>AU</v>
          </cell>
          <cell r="L8125" t="str">
            <v>Shepparton Saleyards</v>
          </cell>
          <cell r="M8125" t="str">
            <v>Business</v>
          </cell>
          <cell r="N8125" t="str">
            <v>VIC</v>
          </cell>
          <cell r="O8125" t="str">
            <v>PO Box 936</v>
          </cell>
          <cell r="P8125">
            <v>3630</v>
          </cell>
          <cell r="Q8125" t="str">
            <v>NO</v>
          </cell>
          <cell r="R8125" t="str">
            <v>AUD</v>
          </cell>
          <cell r="U8125" t="str">
            <v>14 Inv</v>
          </cell>
          <cell r="V8125" t="str">
            <v>EFT</v>
          </cell>
          <cell r="W8125" t="str">
            <v>EN_AU</v>
          </cell>
          <cell r="X8125" t="str">
            <v>GST</v>
          </cell>
          <cell r="Y8125">
            <v>60382703581</v>
          </cell>
          <cell r="Z8125">
            <v>100</v>
          </cell>
          <cell r="AA8125" t="str">
            <v>NO</v>
          </cell>
          <cell r="AB8125" t="str">
            <v>V-008727</v>
          </cell>
          <cell r="AC8125" t="str">
            <v>V-004623</v>
          </cell>
        </row>
        <row r="8126">
          <cell r="D8126" t="str">
            <v>Sheraton Group Services Pty Ltd</v>
          </cell>
          <cell r="E8126" t="str">
            <v>SHERATON G</v>
          </cell>
          <cell r="I8126" t="str">
            <v>CHINCHILLA</v>
          </cell>
          <cell r="J8126" t="str">
            <v>AUS</v>
          </cell>
          <cell r="K8126" t="str">
            <v>AU</v>
          </cell>
          <cell r="L8126" t="str">
            <v>Sheraton Group Services Pty Ltd</v>
          </cell>
          <cell r="M8126" t="str">
            <v>Business</v>
          </cell>
          <cell r="N8126" t="str">
            <v>QLD</v>
          </cell>
          <cell r="O8126" t="str">
            <v>PO Box 395</v>
          </cell>
          <cell r="P8126">
            <v>4413</v>
          </cell>
          <cell r="Q8126" t="str">
            <v>NO</v>
          </cell>
          <cell r="R8126" t="str">
            <v>AUD</v>
          </cell>
          <cell r="U8126" t="str">
            <v>01 Inv</v>
          </cell>
          <cell r="V8126" t="str">
            <v>EFT</v>
          </cell>
          <cell r="W8126" t="str">
            <v>EN_AU</v>
          </cell>
          <cell r="X8126" t="str">
            <v>GST</v>
          </cell>
          <cell r="Y8126">
            <v>28620852315</v>
          </cell>
          <cell r="Z8126">
            <v>100</v>
          </cell>
          <cell r="AA8126" t="str">
            <v>NO</v>
          </cell>
          <cell r="AB8126" t="str">
            <v>V-008728</v>
          </cell>
          <cell r="AC8126" t="str">
            <v>V-007637</v>
          </cell>
        </row>
        <row r="8127">
          <cell r="D8127" t="str">
            <v>Sherton Grand Mirage Resort</v>
          </cell>
          <cell r="E8127" t="str">
            <v>SHERTON GR</v>
          </cell>
          <cell r="I8127" t="str">
            <v>PORT DOUGLAS</v>
          </cell>
          <cell r="J8127" t="str">
            <v>AUS</v>
          </cell>
          <cell r="K8127" t="str">
            <v>AU</v>
          </cell>
          <cell r="L8127" t="str">
            <v>Sherton Grand Mirage Resort</v>
          </cell>
          <cell r="M8127" t="str">
            <v>Business</v>
          </cell>
          <cell r="N8127" t="str">
            <v>QLD</v>
          </cell>
          <cell r="O8127" t="str">
            <v>Port Douglas Road</v>
          </cell>
          <cell r="P8127">
            <v>4877</v>
          </cell>
          <cell r="Q8127" t="str">
            <v>NO</v>
          </cell>
          <cell r="R8127" t="str">
            <v>AUD</v>
          </cell>
          <cell r="U8127" t="str">
            <v>7 Inv</v>
          </cell>
          <cell r="V8127" t="str">
            <v>EFT</v>
          </cell>
          <cell r="W8127" t="str">
            <v>EN_AU</v>
          </cell>
          <cell r="X8127" t="str">
            <v>GST</v>
          </cell>
          <cell r="Y8127">
            <v>98611573749</v>
          </cell>
          <cell r="Z8127">
            <v>100</v>
          </cell>
          <cell r="AA8127" t="str">
            <v>NO</v>
          </cell>
          <cell r="AB8127" t="str">
            <v>V-008729</v>
          </cell>
          <cell r="AC8127" t="str">
            <v>V-005951</v>
          </cell>
        </row>
        <row r="8128">
          <cell r="D8128" t="str">
            <v>Shes A Slice Of Heaven Lawonmowing</v>
          </cell>
          <cell r="E8128" t="str">
            <v>SHES A SLI</v>
          </cell>
          <cell r="I8128" t="str">
            <v>REDBANK</v>
          </cell>
          <cell r="J8128" t="str">
            <v>AUS</v>
          </cell>
          <cell r="K8128" t="str">
            <v>AU</v>
          </cell>
          <cell r="L8128" t="str">
            <v>Shes A Slice Of Heaven Lawonmowing</v>
          </cell>
          <cell r="M8128" t="str">
            <v>Business</v>
          </cell>
          <cell r="N8128" t="str">
            <v>QLD</v>
          </cell>
          <cell r="O8128" t="str">
            <v>PO Box 696</v>
          </cell>
          <cell r="P8128">
            <v>4301</v>
          </cell>
          <cell r="Q8128" t="str">
            <v>NO</v>
          </cell>
          <cell r="R8128" t="str">
            <v>AUD</v>
          </cell>
          <cell r="U8128" t="str">
            <v>14 Inv</v>
          </cell>
          <cell r="V8128" t="str">
            <v>EFT</v>
          </cell>
          <cell r="W8128" t="str">
            <v>EN_AU</v>
          </cell>
          <cell r="X8128" t="str">
            <v>Exempt</v>
          </cell>
          <cell r="Y8128">
            <v>84668253194</v>
          </cell>
          <cell r="Z8128">
            <v>100</v>
          </cell>
          <cell r="AA8128" t="str">
            <v>NO</v>
          </cell>
          <cell r="AB8128" t="str">
            <v>V-008730</v>
          </cell>
          <cell r="AC8128" t="str">
            <v>V-006034</v>
          </cell>
        </row>
        <row r="8129">
          <cell r="D8129" t="str">
            <v>Shg Unit Trust</v>
          </cell>
          <cell r="E8129" t="str">
            <v>SHG UNIT T</v>
          </cell>
          <cell r="I8129" t="str">
            <v>KENT TOWN</v>
          </cell>
          <cell r="J8129" t="str">
            <v>AUS</v>
          </cell>
          <cell r="K8129" t="str">
            <v>AU</v>
          </cell>
          <cell r="L8129" t="str">
            <v>Shg Unit Trust</v>
          </cell>
          <cell r="M8129" t="str">
            <v>Business</v>
          </cell>
          <cell r="N8129" t="str">
            <v>SA</v>
          </cell>
          <cell r="O8129" t="str">
            <v>PO Box 2068</v>
          </cell>
          <cell r="P8129">
            <v>5067</v>
          </cell>
          <cell r="Q8129" t="str">
            <v>NO</v>
          </cell>
          <cell r="R8129" t="str">
            <v>AUD</v>
          </cell>
          <cell r="U8129" t="str">
            <v>01 Inv</v>
          </cell>
          <cell r="V8129" t="str">
            <v>EFT</v>
          </cell>
          <cell r="W8129" t="str">
            <v>EN_AU</v>
          </cell>
          <cell r="X8129" t="str">
            <v>Exempt</v>
          </cell>
          <cell r="Y8129">
            <v>54071496035</v>
          </cell>
          <cell r="Z8129">
            <v>100</v>
          </cell>
          <cell r="AA8129" t="str">
            <v>NO</v>
          </cell>
          <cell r="AB8129" t="str">
            <v>V-008731</v>
          </cell>
          <cell r="AC8129" t="str">
            <v>V-006468</v>
          </cell>
        </row>
        <row r="8130">
          <cell r="D8130" t="str">
            <v>Shield Security Systems</v>
          </cell>
          <cell r="E8130" t="str">
            <v>WEST COAST</v>
          </cell>
          <cell r="I8130" t="str">
            <v>PORT LINCOLN</v>
          </cell>
          <cell r="J8130" t="str">
            <v>AUS</v>
          </cell>
          <cell r="K8130" t="str">
            <v>AU</v>
          </cell>
          <cell r="L8130" t="str">
            <v>Shield Security Systems</v>
          </cell>
          <cell r="M8130" t="str">
            <v>Business</v>
          </cell>
          <cell r="N8130" t="str">
            <v>SA</v>
          </cell>
          <cell r="O8130" t="str">
            <v>PO Box 55</v>
          </cell>
          <cell r="P8130">
            <v>5606</v>
          </cell>
          <cell r="Q8130" t="str">
            <v>NO</v>
          </cell>
          <cell r="R8130" t="str">
            <v>AUD</v>
          </cell>
          <cell r="U8130" t="str">
            <v>30 Inv</v>
          </cell>
          <cell r="V8130" t="str">
            <v>EFT</v>
          </cell>
          <cell r="W8130" t="str">
            <v>EN_AU</v>
          </cell>
          <cell r="X8130" t="str">
            <v>GST</v>
          </cell>
          <cell r="Y8130">
            <v>25139274598</v>
          </cell>
          <cell r="Z8130">
            <v>100</v>
          </cell>
          <cell r="AA8130" t="str">
            <v>NO</v>
          </cell>
          <cell r="AB8130" t="str">
            <v>V-008732</v>
          </cell>
          <cell r="AC8130" t="str">
            <v>V-000253</v>
          </cell>
        </row>
        <row r="8131">
          <cell r="D8131" t="str">
            <v>Shift Of Focus Photography</v>
          </cell>
          <cell r="E8131" t="str">
            <v>SHIFT OF F</v>
          </cell>
          <cell r="I8131" t="str">
            <v>CAMPERDOWN</v>
          </cell>
          <cell r="J8131" t="str">
            <v>AUS</v>
          </cell>
          <cell r="K8131" t="str">
            <v>AU</v>
          </cell>
          <cell r="L8131" t="str">
            <v>Shift Of Focus Photography</v>
          </cell>
          <cell r="M8131" t="str">
            <v>Business</v>
          </cell>
          <cell r="N8131" t="str">
            <v>VIC</v>
          </cell>
          <cell r="O8131" t="str">
            <v>12 Little Street</v>
          </cell>
          <cell r="P8131">
            <v>3260</v>
          </cell>
          <cell r="Q8131" t="str">
            <v>NO</v>
          </cell>
          <cell r="R8131" t="str">
            <v>AUD</v>
          </cell>
          <cell r="U8131" t="str">
            <v>14 Inv</v>
          </cell>
          <cell r="V8131" t="str">
            <v>EFT</v>
          </cell>
          <cell r="W8131" t="str">
            <v>EN_AU</v>
          </cell>
          <cell r="X8131" t="str">
            <v>Exempt</v>
          </cell>
          <cell r="Y8131">
            <v>78511521849</v>
          </cell>
          <cell r="Z8131">
            <v>100</v>
          </cell>
          <cell r="AA8131" t="str">
            <v>NO</v>
          </cell>
          <cell r="AB8131" t="str">
            <v>V-008733</v>
          </cell>
          <cell r="AC8131" t="str">
            <v>V-003282</v>
          </cell>
        </row>
        <row r="8132">
          <cell r="D8132" t="str">
            <v>Shining Pearl Pty Ltd</v>
          </cell>
          <cell r="E8132" t="str">
            <v>SHINING PE</v>
          </cell>
          <cell r="I8132" t="str">
            <v>BERWICK</v>
          </cell>
          <cell r="J8132" t="str">
            <v>AUS</v>
          </cell>
          <cell r="K8132" t="str">
            <v>AU</v>
          </cell>
          <cell r="L8132" t="str">
            <v>Shining Pearl Pty Ltd</v>
          </cell>
          <cell r="M8132" t="str">
            <v>Business</v>
          </cell>
          <cell r="N8132" t="str">
            <v>VIC</v>
          </cell>
          <cell r="O8132" t="str">
            <v>8 Lilano Circuit</v>
          </cell>
          <cell r="P8132">
            <v>3806</v>
          </cell>
          <cell r="Q8132" t="str">
            <v>NO</v>
          </cell>
          <cell r="R8132" t="str">
            <v>AUD</v>
          </cell>
          <cell r="U8132" t="str">
            <v>30 Inv</v>
          </cell>
          <cell r="V8132" t="str">
            <v>EFT</v>
          </cell>
          <cell r="W8132" t="str">
            <v>EN_AU</v>
          </cell>
          <cell r="X8132" t="str">
            <v>GST</v>
          </cell>
          <cell r="Y8132">
            <v>80166594083</v>
          </cell>
          <cell r="Z8132">
            <v>100</v>
          </cell>
          <cell r="AA8132" t="str">
            <v>NO</v>
          </cell>
          <cell r="AB8132" t="str">
            <v>V-008734</v>
          </cell>
          <cell r="AC8132" t="str">
            <v>V-005309</v>
          </cell>
        </row>
        <row r="8133">
          <cell r="D8133" t="str">
            <v>Shipping Containers Leasing Pty Ltd</v>
          </cell>
          <cell r="E8133" t="str">
            <v>SHIPPING C</v>
          </cell>
          <cell r="I8133" t="str">
            <v>MOUNT GRAVATT</v>
          </cell>
          <cell r="J8133" t="str">
            <v>AUS</v>
          </cell>
          <cell r="K8133" t="str">
            <v>AU</v>
          </cell>
          <cell r="L8133" t="str">
            <v>Shipping Containers Leasing Pty Ltd</v>
          </cell>
          <cell r="M8133" t="str">
            <v>Business</v>
          </cell>
          <cell r="N8133" t="str">
            <v>QLD</v>
          </cell>
          <cell r="O8133" t="str">
            <v>PO Box 193</v>
          </cell>
          <cell r="P8133">
            <v>4122</v>
          </cell>
          <cell r="Q8133" t="str">
            <v>NO</v>
          </cell>
          <cell r="R8133" t="str">
            <v>AUD</v>
          </cell>
          <cell r="U8133" t="str">
            <v>30 Inv</v>
          </cell>
          <cell r="V8133" t="str">
            <v>EFT</v>
          </cell>
          <cell r="W8133" t="str">
            <v>EN_AU</v>
          </cell>
          <cell r="X8133" t="str">
            <v>GST</v>
          </cell>
          <cell r="Y8133">
            <v>77635895126</v>
          </cell>
          <cell r="Z8133">
            <v>100</v>
          </cell>
          <cell r="AA8133" t="str">
            <v>NO</v>
          </cell>
          <cell r="AB8133" t="str">
            <v>V-008735</v>
          </cell>
          <cell r="AC8133" t="str">
            <v>V-005764</v>
          </cell>
        </row>
        <row r="8134">
          <cell r="D8134" t="str">
            <v>Shiralee Hay Sales</v>
          </cell>
          <cell r="E8134" t="str">
            <v>SHIRALEE H</v>
          </cell>
          <cell r="I8134" t="str">
            <v>MOURA</v>
          </cell>
          <cell r="J8134" t="str">
            <v>AUS</v>
          </cell>
          <cell r="K8134" t="str">
            <v>AU</v>
          </cell>
          <cell r="L8134" t="str">
            <v>Shiralee Hay Sales</v>
          </cell>
          <cell r="M8134" t="str">
            <v>Business</v>
          </cell>
          <cell r="N8134" t="str">
            <v>QLD</v>
          </cell>
          <cell r="O8134" t="str">
            <v>202 Saleyards Road</v>
          </cell>
          <cell r="P8134">
            <v>4718</v>
          </cell>
          <cell r="Q8134" t="str">
            <v>NO</v>
          </cell>
          <cell r="R8134" t="str">
            <v>AUD</v>
          </cell>
          <cell r="U8134" t="str">
            <v>14 Inv</v>
          </cell>
          <cell r="V8134" t="str">
            <v>EFT</v>
          </cell>
          <cell r="W8134" t="str">
            <v>EN_AU</v>
          </cell>
          <cell r="X8134" t="str">
            <v>GST</v>
          </cell>
          <cell r="Y8134">
            <v>30443773213</v>
          </cell>
          <cell r="Z8134">
            <v>100</v>
          </cell>
          <cell r="AA8134" t="str">
            <v>NO</v>
          </cell>
          <cell r="AB8134" t="str">
            <v>V-008736</v>
          </cell>
          <cell r="AC8134" t="str">
            <v>V-004111</v>
          </cell>
        </row>
        <row r="8135">
          <cell r="D8135" t="str">
            <v>Shire Of Beverley</v>
          </cell>
          <cell r="E8135" t="str">
            <v>SHIRE OF B</v>
          </cell>
          <cell r="I8135" t="str">
            <v>BEVERLEY</v>
          </cell>
          <cell r="J8135" t="str">
            <v>AUS</v>
          </cell>
          <cell r="K8135" t="str">
            <v>AU</v>
          </cell>
          <cell r="L8135" t="str">
            <v>Shire Of Beverley</v>
          </cell>
          <cell r="M8135" t="str">
            <v>Business</v>
          </cell>
          <cell r="N8135" t="str">
            <v>WA</v>
          </cell>
          <cell r="O8135" t="str">
            <v>PO Box 20</v>
          </cell>
          <cell r="P8135">
            <v>6304</v>
          </cell>
          <cell r="Q8135" t="str">
            <v>NO</v>
          </cell>
          <cell r="R8135" t="str">
            <v>AUD</v>
          </cell>
          <cell r="U8135" t="str">
            <v>14 Inv</v>
          </cell>
          <cell r="V8135" t="str">
            <v>EFT</v>
          </cell>
          <cell r="W8135" t="str">
            <v>EN_AU</v>
          </cell>
          <cell r="X8135" t="str">
            <v>GST</v>
          </cell>
          <cell r="Y8135">
            <v>33895807275</v>
          </cell>
          <cell r="Z8135">
            <v>100</v>
          </cell>
          <cell r="AA8135" t="str">
            <v>NO</v>
          </cell>
          <cell r="AB8135" t="str">
            <v>V-008737</v>
          </cell>
          <cell r="AC8135" t="str">
            <v>V-003452</v>
          </cell>
        </row>
        <row r="8136">
          <cell r="D8136" t="str">
            <v>Shire Of Bruce Rock</v>
          </cell>
          <cell r="E8136" t="str">
            <v>SHIRE OF B</v>
          </cell>
          <cell r="I8136" t="str">
            <v>BRUCE ROCK</v>
          </cell>
          <cell r="J8136" t="str">
            <v>AUS</v>
          </cell>
          <cell r="K8136" t="str">
            <v>AU</v>
          </cell>
          <cell r="L8136" t="str">
            <v>Shire Of Bruce Rock</v>
          </cell>
          <cell r="M8136" t="str">
            <v>Business</v>
          </cell>
          <cell r="N8136" t="str">
            <v>WA</v>
          </cell>
          <cell r="O8136" t="str">
            <v>PO Box 113</v>
          </cell>
          <cell r="P8136">
            <v>6418</v>
          </cell>
          <cell r="Q8136" t="str">
            <v>NO</v>
          </cell>
          <cell r="R8136" t="str">
            <v>AUD</v>
          </cell>
          <cell r="U8136" t="str">
            <v>01 Inv</v>
          </cell>
          <cell r="V8136" t="str">
            <v>EFT</v>
          </cell>
          <cell r="W8136" t="str">
            <v>EN_AU</v>
          </cell>
          <cell r="X8136" t="str">
            <v>GST</v>
          </cell>
          <cell r="Y8136">
            <v>22148096754</v>
          </cell>
          <cell r="Z8136">
            <v>100</v>
          </cell>
          <cell r="AA8136" t="str">
            <v>NO</v>
          </cell>
          <cell r="AB8136" t="str">
            <v>V-008738</v>
          </cell>
          <cell r="AC8136" t="str">
            <v>V-000894</v>
          </cell>
        </row>
        <row r="8137">
          <cell r="D8137" t="str">
            <v>Shire Of Campaspe</v>
          </cell>
          <cell r="E8137" t="str">
            <v>SHIRE OF C</v>
          </cell>
          <cell r="I8137" t="str">
            <v>ECHUCA</v>
          </cell>
          <cell r="J8137" t="str">
            <v>AUS</v>
          </cell>
          <cell r="K8137" t="str">
            <v>AU</v>
          </cell>
          <cell r="L8137" t="str">
            <v>Shire Of Campaspe</v>
          </cell>
          <cell r="M8137" t="str">
            <v>Business</v>
          </cell>
          <cell r="N8137" t="str">
            <v>VIC</v>
          </cell>
          <cell r="O8137" t="str">
            <v>PO Box 35</v>
          </cell>
          <cell r="P8137">
            <v>3564</v>
          </cell>
          <cell r="Q8137" t="str">
            <v>NO</v>
          </cell>
          <cell r="R8137" t="str">
            <v>AUD</v>
          </cell>
          <cell r="U8137" t="str">
            <v>01 Inv</v>
          </cell>
          <cell r="V8137" t="str">
            <v>Cheque</v>
          </cell>
          <cell r="W8137" t="str">
            <v>EN_AU</v>
          </cell>
          <cell r="X8137" t="str">
            <v>GST</v>
          </cell>
          <cell r="Y8137">
            <v>23604881620</v>
          </cell>
          <cell r="Z8137">
            <v>100</v>
          </cell>
          <cell r="AA8137" t="str">
            <v>NO</v>
          </cell>
          <cell r="AB8137" t="str">
            <v>V-008739</v>
          </cell>
          <cell r="AC8137" t="str">
            <v>V-000271</v>
          </cell>
        </row>
        <row r="8138">
          <cell r="D8138" t="str">
            <v>Shire Of Carnamah</v>
          </cell>
          <cell r="E8138" t="str">
            <v>SHIRE OF C</v>
          </cell>
          <cell r="I8138" t="str">
            <v>CARNAMAH</v>
          </cell>
          <cell r="J8138" t="str">
            <v>AUS</v>
          </cell>
          <cell r="K8138" t="str">
            <v>AU</v>
          </cell>
          <cell r="L8138" t="str">
            <v>Shire Of Carnamah</v>
          </cell>
          <cell r="M8138" t="str">
            <v>Business</v>
          </cell>
          <cell r="N8138" t="str">
            <v>WA</v>
          </cell>
          <cell r="O8138" t="str">
            <v>PO Box 80</v>
          </cell>
          <cell r="P8138">
            <v>6517</v>
          </cell>
          <cell r="Q8138" t="str">
            <v>NO</v>
          </cell>
          <cell r="R8138" t="str">
            <v>AUD</v>
          </cell>
          <cell r="U8138" t="str">
            <v>01 Inv</v>
          </cell>
          <cell r="V8138" t="str">
            <v>EFT</v>
          </cell>
          <cell r="W8138" t="str">
            <v>EN_AU</v>
          </cell>
          <cell r="X8138" t="str">
            <v>GST</v>
          </cell>
          <cell r="Y8138">
            <v>13029105403</v>
          </cell>
          <cell r="Z8138">
            <v>100</v>
          </cell>
          <cell r="AA8138" t="str">
            <v>NO</v>
          </cell>
          <cell r="AB8138" t="str">
            <v>V-008740</v>
          </cell>
          <cell r="AC8138" t="str">
            <v>V-001116</v>
          </cell>
        </row>
        <row r="8139">
          <cell r="D8139" t="str">
            <v>Shire Of Corrigin</v>
          </cell>
          <cell r="E8139" t="str">
            <v>SHIRE OF C</v>
          </cell>
          <cell r="I8139" t="str">
            <v>CORRIGIN</v>
          </cell>
          <cell r="J8139" t="str">
            <v>AUS</v>
          </cell>
          <cell r="K8139" t="str">
            <v>AU</v>
          </cell>
          <cell r="L8139" t="str">
            <v>Shire Of Corrigin</v>
          </cell>
          <cell r="M8139" t="str">
            <v>Business</v>
          </cell>
          <cell r="N8139" t="str">
            <v>WA</v>
          </cell>
          <cell r="O8139" t="str">
            <v>PO Box 221</v>
          </cell>
          <cell r="P8139">
            <v>6375</v>
          </cell>
          <cell r="Q8139" t="str">
            <v>NO</v>
          </cell>
          <cell r="R8139" t="str">
            <v>AUD</v>
          </cell>
          <cell r="U8139" t="str">
            <v>01 Inv</v>
          </cell>
          <cell r="V8139" t="str">
            <v>EFT</v>
          </cell>
          <cell r="W8139" t="str">
            <v>EN_AU</v>
          </cell>
          <cell r="X8139" t="str">
            <v>GST</v>
          </cell>
          <cell r="Y8139">
            <v>99880773647</v>
          </cell>
          <cell r="Z8139">
            <v>100</v>
          </cell>
          <cell r="AA8139" t="str">
            <v>NO</v>
          </cell>
          <cell r="AB8139" t="str">
            <v>V-008741</v>
          </cell>
          <cell r="AC8139" t="str">
            <v>V-000559</v>
          </cell>
        </row>
        <row r="8140">
          <cell r="D8140" t="str">
            <v>Shire Of Cranbrook</v>
          </cell>
          <cell r="E8140" t="str">
            <v>SHIRE OF C</v>
          </cell>
          <cell r="I8140" t="str">
            <v>CRANBROOK</v>
          </cell>
          <cell r="J8140" t="str">
            <v>AUS</v>
          </cell>
          <cell r="K8140" t="str">
            <v>AU</v>
          </cell>
          <cell r="L8140" t="str">
            <v>Shire Of Cranbrook</v>
          </cell>
          <cell r="M8140" t="str">
            <v>Business</v>
          </cell>
          <cell r="N8140" t="str">
            <v>WA</v>
          </cell>
          <cell r="O8140" t="str">
            <v>PO Box 21</v>
          </cell>
          <cell r="P8140">
            <v>6321</v>
          </cell>
          <cell r="Q8140" t="str">
            <v>NO</v>
          </cell>
          <cell r="R8140" t="str">
            <v>AUD</v>
          </cell>
          <cell r="U8140" t="str">
            <v>01 Inv</v>
          </cell>
          <cell r="V8140" t="str">
            <v>Cheque</v>
          </cell>
          <cell r="W8140" t="str">
            <v>EN_AU</v>
          </cell>
          <cell r="X8140" t="str">
            <v>GST</v>
          </cell>
          <cell r="Y8140">
            <v>80377127550</v>
          </cell>
          <cell r="Z8140">
            <v>100</v>
          </cell>
          <cell r="AA8140" t="str">
            <v>NO</v>
          </cell>
          <cell r="AB8140" t="str">
            <v>V-008742</v>
          </cell>
          <cell r="AC8140" t="str">
            <v>V-000403</v>
          </cell>
        </row>
        <row r="8141">
          <cell r="D8141" t="str">
            <v>Shire Of Dalwallinu</v>
          </cell>
          <cell r="E8141" t="str">
            <v>DALWALLINU</v>
          </cell>
          <cell r="I8141" t="str">
            <v>DALWALLINU</v>
          </cell>
          <cell r="J8141" t="str">
            <v>AUS</v>
          </cell>
          <cell r="K8141" t="str">
            <v>AU</v>
          </cell>
          <cell r="L8141" t="str">
            <v>Shire Of Dalwallinu</v>
          </cell>
          <cell r="M8141" t="str">
            <v>Business</v>
          </cell>
          <cell r="N8141" t="str">
            <v>WA</v>
          </cell>
          <cell r="O8141" t="str">
            <v>PO Box 141</v>
          </cell>
          <cell r="P8141">
            <v>6609</v>
          </cell>
          <cell r="Q8141" t="str">
            <v>NO</v>
          </cell>
          <cell r="R8141" t="str">
            <v>AUD</v>
          </cell>
          <cell r="U8141" t="str">
            <v>01 Inv</v>
          </cell>
          <cell r="V8141" t="str">
            <v>Cheque</v>
          </cell>
          <cell r="W8141" t="str">
            <v>EN_AU</v>
          </cell>
          <cell r="X8141" t="str">
            <v>GST</v>
          </cell>
          <cell r="Y8141">
            <v>34957928647</v>
          </cell>
          <cell r="Z8141">
            <v>100</v>
          </cell>
          <cell r="AA8141" t="str">
            <v>NO</v>
          </cell>
          <cell r="AB8141" t="str">
            <v>V-008743</v>
          </cell>
          <cell r="AC8141" t="str">
            <v>V-009298</v>
          </cell>
        </row>
        <row r="8142">
          <cell r="D8142" t="str">
            <v>Shire Of Derby/West Kimberley</v>
          </cell>
          <cell r="E8142" t="str">
            <v>SHIRE OF D</v>
          </cell>
          <cell r="I8142" t="str">
            <v>DERBY</v>
          </cell>
          <cell r="J8142" t="str">
            <v>AUS</v>
          </cell>
          <cell r="K8142" t="str">
            <v>AU</v>
          </cell>
          <cell r="L8142" t="str">
            <v>Shire Of Derby/West Kimberley</v>
          </cell>
          <cell r="M8142" t="str">
            <v>Business</v>
          </cell>
          <cell r="N8142" t="str">
            <v>WA</v>
          </cell>
          <cell r="O8142" t="str">
            <v>PO Box 94</v>
          </cell>
          <cell r="P8142">
            <v>6728</v>
          </cell>
          <cell r="Q8142" t="str">
            <v>NO</v>
          </cell>
          <cell r="R8142" t="str">
            <v>AUD</v>
          </cell>
          <cell r="U8142" t="str">
            <v>01 Inv</v>
          </cell>
          <cell r="V8142" t="str">
            <v>Cheque</v>
          </cell>
          <cell r="W8142" t="str">
            <v>EN_AU</v>
          </cell>
          <cell r="X8142" t="str">
            <v>GST</v>
          </cell>
          <cell r="Y8142">
            <v>99934203062</v>
          </cell>
          <cell r="Z8142">
            <v>100</v>
          </cell>
          <cell r="AA8142" t="str">
            <v>NO</v>
          </cell>
          <cell r="AB8142" t="str">
            <v>V-008744</v>
          </cell>
          <cell r="AC8142" t="str">
            <v>V-000809</v>
          </cell>
        </row>
        <row r="8143">
          <cell r="D8143" t="str">
            <v>Shire Of Gnowangerup</v>
          </cell>
          <cell r="E8143" t="str">
            <v>SHIRE OF G</v>
          </cell>
          <cell r="I8143" t="str">
            <v>GNOWANGERUP</v>
          </cell>
          <cell r="J8143" t="str">
            <v>AUS</v>
          </cell>
          <cell r="K8143" t="str">
            <v>AU</v>
          </cell>
          <cell r="L8143" t="str">
            <v>Shire Of Gnowangerup</v>
          </cell>
          <cell r="M8143" t="str">
            <v>Business</v>
          </cell>
          <cell r="N8143" t="str">
            <v>WA</v>
          </cell>
          <cell r="O8143" t="str">
            <v>28 Yougenup Street</v>
          </cell>
          <cell r="P8143">
            <v>6335</v>
          </cell>
          <cell r="Q8143" t="str">
            <v>NO</v>
          </cell>
          <cell r="R8143" t="str">
            <v>AUD</v>
          </cell>
          <cell r="U8143" t="str">
            <v>14 Inv</v>
          </cell>
          <cell r="V8143" t="str">
            <v>EFT</v>
          </cell>
          <cell r="W8143" t="str">
            <v>EN_AU</v>
          </cell>
          <cell r="X8143" t="str">
            <v>GST</v>
          </cell>
          <cell r="Y8143">
            <v>71892627607</v>
          </cell>
          <cell r="Z8143">
            <v>100</v>
          </cell>
          <cell r="AA8143" t="str">
            <v>NO</v>
          </cell>
          <cell r="AB8143" t="str">
            <v>V-008745</v>
          </cell>
          <cell r="AC8143" t="str">
            <v>V-008277</v>
          </cell>
        </row>
        <row r="8144">
          <cell r="D8144" t="str">
            <v>Shire Of Gunnedah</v>
          </cell>
          <cell r="E8144" t="str">
            <v>GUNNEDAH S</v>
          </cell>
          <cell r="I8144" t="str">
            <v>GUNNEDAH</v>
          </cell>
          <cell r="J8144" t="str">
            <v>AUS</v>
          </cell>
          <cell r="K8144" t="str">
            <v>AU</v>
          </cell>
          <cell r="L8144" t="str">
            <v>Shire Of Gunnedah</v>
          </cell>
          <cell r="M8144" t="str">
            <v>Business</v>
          </cell>
          <cell r="N8144" t="str">
            <v>NSW</v>
          </cell>
          <cell r="O8144" t="str">
            <v>PO Box 63</v>
          </cell>
          <cell r="P8144">
            <v>2380</v>
          </cell>
          <cell r="Q8144" t="str">
            <v>NO</v>
          </cell>
          <cell r="R8144" t="str">
            <v>AUD</v>
          </cell>
          <cell r="U8144" t="str">
            <v>01 Inv</v>
          </cell>
          <cell r="V8144" t="str">
            <v>Cheque</v>
          </cell>
          <cell r="W8144" t="str">
            <v>EN_AU</v>
          </cell>
          <cell r="X8144" t="str">
            <v>GST</v>
          </cell>
          <cell r="Y8144">
            <v>80183655793</v>
          </cell>
          <cell r="Z8144">
            <v>100</v>
          </cell>
          <cell r="AA8144" t="str">
            <v>NO</v>
          </cell>
          <cell r="AB8144" t="str">
            <v>V-008746</v>
          </cell>
          <cell r="AC8144" t="str">
            <v>V-000118</v>
          </cell>
        </row>
        <row r="8145">
          <cell r="D8145" t="str">
            <v>Shire Of Jerramungup</v>
          </cell>
          <cell r="E8145" t="str">
            <v>SHIRE OF J</v>
          </cell>
          <cell r="I8145" t="str">
            <v>JERRAMUNGUP</v>
          </cell>
          <cell r="J8145" t="str">
            <v>AUS</v>
          </cell>
          <cell r="K8145" t="str">
            <v>AU</v>
          </cell>
          <cell r="L8145" t="str">
            <v>Shire Of Jerramungup</v>
          </cell>
          <cell r="M8145" t="str">
            <v>Business</v>
          </cell>
          <cell r="N8145" t="str">
            <v>WA</v>
          </cell>
          <cell r="O8145" t="str">
            <v>PO Box 92</v>
          </cell>
          <cell r="P8145">
            <v>6337</v>
          </cell>
          <cell r="Q8145" t="str">
            <v>NO</v>
          </cell>
          <cell r="R8145" t="str">
            <v>AUD</v>
          </cell>
          <cell r="U8145" t="str">
            <v>01 Inv</v>
          </cell>
          <cell r="V8145" t="str">
            <v>Cheque</v>
          </cell>
          <cell r="W8145" t="str">
            <v>EN_AU</v>
          </cell>
          <cell r="X8145" t="str">
            <v>GST</v>
          </cell>
          <cell r="Y8145">
            <v>45742432975</v>
          </cell>
          <cell r="Z8145">
            <v>100</v>
          </cell>
          <cell r="AA8145" t="str">
            <v>NO</v>
          </cell>
          <cell r="AB8145" t="str">
            <v>V-008747</v>
          </cell>
          <cell r="AC8145" t="str">
            <v>V-008670</v>
          </cell>
        </row>
        <row r="8146">
          <cell r="D8146" t="str">
            <v>Shire Of Katanning</v>
          </cell>
          <cell r="E8146" t="str">
            <v>SHIRE OF K</v>
          </cell>
          <cell r="I8146" t="str">
            <v>KATANNING</v>
          </cell>
          <cell r="J8146" t="str">
            <v>AUS</v>
          </cell>
          <cell r="K8146" t="str">
            <v>AU</v>
          </cell>
          <cell r="L8146" t="str">
            <v>Shire Of Katanning</v>
          </cell>
          <cell r="M8146" t="str">
            <v>Business</v>
          </cell>
          <cell r="N8146" t="str">
            <v>WA</v>
          </cell>
          <cell r="O8146" t="str">
            <v>PO Box 130</v>
          </cell>
          <cell r="P8146">
            <v>6317</v>
          </cell>
          <cell r="Q8146" t="str">
            <v>NO</v>
          </cell>
          <cell r="R8146" t="str">
            <v>AUD</v>
          </cell>
          <cell r="U8146" t="str">
            <v>7 Inv</v>
          </cell>
          <cell r="V8146" t="str">
            <v>EFT</v>
          </cell>
          <cell r="W8146" t="str">
            <v>EN_AU</v>
          </cell>
          <cell r="X8146" t="str">
            <v>GST</v>
          </cell>
          <cell r="Y8146">
            <v>37965647680</v>
          </cell>
          <cell r="Z8146">
            <v>100</v>
          </cell>
          <cell r="AA8146" t="str">
            <v>NO</v>
          </cell>
          <cell r="AB8146" t="str">
            <v>V-008748</v>
          </cell>
          <cell r="AC8146" t="str">
            <v>V-000008</v>
          </cell>
        </row>
        <row r="8147">
          <cell r="D8147" t="str">
            <v>Shire Of Kojonup</v>
          </cell>
          <cell r="E8147" t="str">
            <v>SHIRE OF K</v>
          </cell>
          <cell r="I8147" t="str">
            <v>KOJONUP</v>
          </cell>
          <cell r="J8147" t="str">
            <v>AUS</v>
          </cell>
          <cell r="K8147" t="str">
            <v>AU</v>
          </cell>
          <cell r="L8147" t="str">
            <v>Shire Of Kojonup</v>
          </cell>
          <cell r="M8147" t="str">
            <v>Business</v>
          </cell>
          <cell r="N8147" t="str">
            <v>WA</v>
          </cell>
          <cell r="O8147" t="str">
            <v>PO Box 163</v>
          </cell>
          <cell r="P8147">
            <v>6395</v>
          </cell>
          <cell r="Q8147" t="str">
            <v>NO</v>
          </cell>
          <cell r="R8147" t="str">
            <v>AUD</v>
          </cell>
          <cell r="U8147" t="str">
            <v>01 Inv</v>
          </cell>
          <cell r="V8147" t="str">
            <v>Cheque</v>
          </cell>
          <cell r="W8147" t="str">
            <v>EN_AU</v>
          </cell>
          <cell r="X8147" t="str">
            <v>GST</v>
          </cell>
          <cell r="Y8147">
            <v>61822625995</v>
          </cell>
          <cell r="Z8147">
            <v>100</v>
          </cell>
          <cell r="AA8147" t="str">
            <v>NO</v>
          </cell>
          <cell r="AB8147" t="str">
            <v>V-008749</v>
          </cell>
          <cell r="AC8147" t="str">
            <v>V-008830</v>
          </cell>
        </row>
        <row r="8148">
          <cell r="D8148" t="str">
            <v>Shire Of Koorda</v>
          </cell>
          <cell r="E8148" t="str">
            <v>SHIRE OF K</v>
          </cell>
          <cell r="I8148" t="str">
            <v>KOORDA</v>
          </cell>
          <cell r="J8148" t="str">
            <v>AUS</v>
          </cell>
          <cell r="K8148" t="str">
            <v>AU</v>
          </cell>
          <cell r="L8148" t="str">
            <v>Shire Of Koorda</v>
          </cell>
          <cell r="M8148" t="str">
            <v>Business</v>
          </cell>
          <cell r="N8148" t="str">
            <v>WA</v>
          </cell>
          <cell r="O8148" t="str">
            <v>PO Box 20</v>
          </cell>
          <cell r="P8148">
            <v>6475</v>
          </cell>
          <cell r="Q8148" t="str">
            <v>NO</v>
          </cell>
          <cell r="R8148" t="str">
            <v>AUD</v>
          </cell>
          <cell r="U8148" t="str">
            <v>01 Inv</v>
          </cell>
          <cell r="V8148" t="str">
            <v>EFT</v>
          </cell>
          <cell r="W8148" t="str">
            <v>EN_AU</v>
          </cell>
          <cell r="X8148" t="str">
            <v>GST</v>
          </cell>
          <cell r="Y8148">
            <v>76109337541</v>
          </cell>
          <cell r="Z8148">
            <v>100</v>
          </cell>
          <cell r="AA8148" t="str">
            <v>NO</v>
          </cell>
          <cell r="AB8148" t="str">
            <v>V-008750</v>
          </cell>
          <cell r="AC8148" t="str">
            <v>V-001739</v>
          </cell>
        </row>
        <row r="8149">
          <cell r="D8149" t="str">
            <v>Shire Of Merredin</v>
          </cell>
          <cell r="E8149" t="str">
            <v>SHIRE OF M</v>
          </cell>
          <cell r="I8149" t="str">
            <v>MERREDIN</v>
          </cell>
          <cell r="J8149" t="str">
            <v>AUS</v>
          </cell>
          <cell r="K8149" t="str">
            <v>AU</v>
          </cell>
          <cell r="L8149" t="str">
            <v>Shire Of Merredin</v>
          </cell>
          <cell r="M8149" t="str">
            <v>Business</v>
          </cell>
          <cell r="N8149" t="str">
            <v>WA</v>
          </cell>
          <cell r="O8149" t="str">
            <v>PO Box 42</v>
          </cell>
          <cell r="P8149">
            <v>6415</v>
          </cell>
          <cell r="Q8149" t="str">
            <v>NO</v>
          </cell>
          <cell r="R8149" t="str">
            <v>AUD</v>
          </cell>
          <cell r="U8149" t="str">
            <v>01 Inv</v>
          </cell>
          <cell r="V8149" t="str">
            <v>Cheque</v>
          </cell>
          <cell r="W8149" t="str">
            <v>EN_AU</v>
          </cell>
          <cell r="X8149" t="str">
            <v>GST</v>
          </cell>
          <cell r="Y8149">
            <v>87065676484</v>
          </cell>
          <cell r="Z8149">
            <v>100</v>
          </cell>
          <cell r="AA8149" t="str">
            <v>NO</v>
          </cell>
          <cell r="AB8149" t="str">
            <v>V-008751</v>
          </cell>
          <cell r="AC8149" t="str">
            <v>V-009648</v>
          </cell>
        </row>
        <row r="8150">
          <cell r="D8150" t="str">
            <v>Shire Of Mingenew</v>
          </cell>
          <cell r="E8150" t="str">
            <v>SHIRE OF M</v>
          </cell>
          <cell r="I8150" t="str">
            <v>MINGENEW</v>
          </cell>
          <cell r="J8150" t="str">
            <v>AUS</v>
          </cell>
          <cell r="K8150" t="str">
            <v>AU</v>
          </cell>
          <cell r="L8150" t="str">
            <v>Shire Of Mingenew</v>
          </cell>
          <cell r="M8150" t="str">
            <v>Business</v>
          </cell>
          <cell r="N8150" t="str">
            <v>WA</v>
          </cell>
          <cell r="O8150" t="str">
            <v>PO Box 120</v>
          </cell>
          <cell r="P8150">
            <v>6522</v>
          </cell>
          <cell r="Q8150" t="str">
            <v>NO</v>
          </cell>
          <cell r="R8150" t="str">
            <v>AUD</v>
          </cell>
          <cell r="U8150" t="str">
            <v>01 Inv</v>
          </cell>
          <cell r="V8150" t="str">
            <v>EFT</v>
          </cell>
          <cell r="W8150" t="str">
            <v>EN_AU</v>
          </cell>
          <cell r="X8150" t="str">
            <v>GST</v>
          </cell>
          <cell r="Y8150">
            <v>41454990790</v>
          </cell>
          <cell r="Z8150">
            <v>100</v>
          </cell>
          <cell r="AA8150" t="str">
            <v>NO</v>
          </cell>
          <cell r="AB8150" t="str">
            <v>V-008752</v>
          </cell>
          <cell r="AC8150" t="str">
            <v>V-009484</v>
          </cell>
        </row>
        <row r="8151">
          <cell r="D8151" t="str">
            <v>Shire Of Narembeen</v>
          </cell>
          <cell r="E8151" t="str">
            <v>SHIRE OF N</v>
          </cell>
          <cell r="I8151" t="str">
            <v>NAREMBEEN</v>
          </cell>
          <cell r="J8151" t="str">
            <v>AUS</v>
          </cell>
          <cell r="K8151" t="str">
            <v>AU</v>
          </cell>
          <cell r="L8151" t="str">
            <v>Shire Of Narembeen</v>
          </cell>
          <cell r="M8151" t="str">
            <v>Business</v>
          </cell>
          <cell r="N8151" t="str">
            <v>WA</v>
          </cell>
          <cell r="O8151" t="str">
            <v>1 Longhurst Street</v>
          </cell>
          <cell r="P8151">
            <v>6369</v>
          </cell>
          <cell r="Q8151" t="str">
            <v>NO</v>
          </cell>
          <cell r="R8151" t="str">
            <v>AUD</v>
          </cell>
          <cell r="U8151" t="str">
            <v>01 Inv</v>
          </cell>
          <cell r="V8151" t="str">
            <v>EFT</v>
          </cell>
          <cell r="W8151" t="str">
            <v>EN_AU</v>
          </cell>
          <cell r="X8151" t="str">
            <v>GST</v>
          </cell>
          <cell r="Y8151">
            <v>48322867806</v>
          </cell>
          <cell r="Z8151">
            <v>100</v>
          </cell>
          <cell r="AA8151" t="str">
            <v>NO</v>
          </cell>
          <cell r="AB8151" t="str">
            <v>V-008753</v>
          </cell>
          <cell r="AC8151" t="str">
            <v>V-000228</v>
          </cell>
        </row>
        <row r="8152">
          <cell r="D8152" t="str">
            <v>Shire Of Narrogin</v>
          </cell>
          <cell r="E8152" t="str">
            <v>SHIRE OF N</v>
          </cell>
          <cell r="I8152" t="str">
            <v>NARROGIN</v>
          </cell>
          <cell r="J8152" t="str">
            <v>AUS</v>
          </cell>
          <cell r="K8152" t="str">
            <v>AU</v>
          </cell>
          <cell r="L8152" t="str">
            <v>Shire Of Narrogin</v>
          </cell>
          <cell r="M8152" t="str">
            <v>Business</v>
          </cell>
          <cell r="N8152" t="str">
            <v>WA</v>
          </cell>
          <cell r="O8152" t="str">
            <v>PO Box 1145</v>
          </cell>
          <cell r="P8152">
            <v>6312</v>
          </cell>
          <cell r="Q8152" t="str">
            <v>NO</v>
          </cell>
          <cell r="R8152" t="str">
            <v>AUD</v>
          </cell>
          <cell r="U8152" t="str">
            <v>30 Inv</v>
          </cell>
          <cell r="V8152" t="str">
            <v>EFT</v>
          </cell>
          <cell r="W8152" t="str">
            <v>EN_AU</v>
          </cell>
          <cell r="X8152" t="str">
            <v>GST</v>
          </cell>
          <cell r="Y8152">
            <v>46564581944</v>
          </cell>
          <cell r="Z8152">
            <v>100</v>
          </cell>
          <cell r="AA8152" t="str">
            <v>NO</v>
          </cell>
          <cell r="AB8152" t="str">
            <v>V-008754</v>
          </cell>
          <cell r="AC8152" t="str">
            <v>V-001810</v>
          </cell>
        </row>
        <row r="8153">
          <cell r="D8153" t="str">
            <v>Shire Of Northam</v>
          </cell>
          <cell r="E8153" t="str">
            <v>SHIRE OF N</v>
          </cell>
          <cell r="I8153" t="str">
            <v>NORTHAM</v>
          </cell>
          <cell r="J8153" t="str">
            <v>AUS</v>
          </cell>
          <cell r="K8153" t="str">
            <v>AU</v>
          </cell>
          <cell r="L8153" t="str">
            <v>Shire Of Northam</v>
          </cell>
          <cell r="M8153" t="str">
            <v>Business</v>
          </cell>
          <cell r="N8153" t="str">
            <v>WA</v>
          </cell>
          <cell r="O8153" t="str">
            <v>PO Box 613</v>
          </cell>
          <cell r="P8153">
            <v>6401</v>
          </cell>
          <cell r="Q8153" t="str">
            <v>NO</v>
          </cell>
          <cell r="R8153" t="str">
            <v>AUD</v>
          </cell>
          <cell r="U8153" t="str">
            <v>01 Inv</v>
          </cell>
          <cell r="V8153" t="str">
            <v>Cheque</v>
          </cell>
          <cell r="W8153" t="str">
            <v>EN_AU</v>
          </cell>
          <cell r="X8153" t="str">
            <v>GST</v>
          </cell>
          <cell r="Y8153">
            <v>42826617380</v>
          </cell>
          <cell r="Z8153">
            <v>100</v>
          </cell>
          <cell r="AA8153" t="str">
            <v>NO</v>
          </cell>
          <cell r="AB8153" t="str">
            <v>V-008755</v>
          </cell>
          <cell r="AC8153" t="str">
            <v>V-002560</v>
          </cell>
        </row>
        <row r="8154">
          <cell r="D8154" t="str">
            <v>Shire Of Nungarin</v>
          </cell>
          <cell r="E8154" t="str">
            <v>SHIRE OF N</v>
          </cell>
          <cell r="I8154" t="str">
            <v>NUNGARIN</v>
          </cell>
          <cell r="J8154" t="str">
            <v>AUS</v>
          </cell>
          <cell r="K8154" t="str">
            <v>AU</v>
          </cell>
          <cell r="L8154" t="str">
            <v>Shire Of Nungarin</v>
          </cell>
          <cell r="M8154" t="str">
            <v>Business</v>
          </cell>
          <cell r="N8154" t="str">
            <v>WA</v>
          </cell>
          <cell r="O8154" t="str">
            <v>66 Railway Avenue</v>
          </cell>
          <cell r="P8154">
            <v>6490</v>
          </cell>
          <cell r="Q8154" t="str">
            <v>NO</v>
          </cell>
          <cell r="R8154" t="str">
            <v>AUD</v>
          </cell>
          <cell r="U8154" t="str">
            <v>30 Inv</v>
          </cell>
          <cell r="V8154" t="str">
            <v>EFT</v>
          </cell>
          <cell r="W8154" t="str">
            <v>EN_AU</v>
          </cell>
          <cell r="X8154" t="str">
            <v>GST</v>
          </cell>
          <cell r="Y8154">
            <v>89098923408</v>
          </cell>
          <cell r="Z8154">
            <v>100</v>
          </cell>
          <cell r="AA8154" t="str">
            <v>NO</v>
          </cell>
          <cell r="AB8154" t="str">
            <v>V-008756</v>
          </cell>
          <cell r="AC8154" t="str">
            <v>V-009574</v>
          </cell>
        </row>
        <row r="8155">
          <cell r="D8155" t="str">
            <v>Shire Of Plantagenet</v>
          </cell>
          <cell r="E8155" t="str">
            <v>SHIRE OF P</v>
          </cell>
          <cell r="I8155" t="str">
            <v>MOUNT BARKER</v>
          </cell>
          <cell r="J8155" t="str">
            <v>AUS</v>
          </cell>
          <cell r="K8155" t="str">
            <v>AU</v>
          </cell>
          <cell r="L8155" t="str">
            <v>Shire Of Plantagenet</v>
          </cell>
          <cell r="M8155" t="str">
            <v>Business</v>
          </cell>
          <cell r="N8155" t="str">
            <v>WA</v>
          </cell>
          <cell r="O8155" t="str">
            <v>PO Box 48</v>
          </cell>
          <cell r="P8155">
            <v>6324</v>
          </cell>
          <cell r="Q8155" t="str">
            <v>NO</v>
          </cell>
          <cell r="R8155" t="str">
            <v>AUD</v>
          </cell>
          <cell r="U8155" t="str">
            <v>01 Inv</v>
          </cell>
          <cell r="V8155" t="str">
            <v>EFT</v>
          </cell>
          <cell r="W8155" t="str">
            <v>EN_AU</v>
          </cell>
          <cell r="X8155" t="str">
            <v>GST</v>
          </cell>
          <cell r="Y8155">
            <v>29084782574</v>
          </cell>
          <cell r="Z8155">
            <v>100</v>
          </cell>
          <cell r="AA8155" t="str">
            <v>NO</v>
          </cell>
          <cell r="AB8155" t="str">
            <v>V-008757</v>
          </cell>
          <cell r="AC8155" t="str">
            <v>V-002380</v>
          </cell>
        </row>
        <row r="8156">
          <cell r="D8156" t="str">
            <v>Shire Of Strathbogie</v>
          </cell>
          <cell r="E8156" t="str">
            <v>SHIRE OF S</v>
          </cell>
          <cell r="I8156" t="str">
            <v>EUROA</v>
          </cell>
          <cell r="J8156" t="str">
            <v>AUS</v>
          </cell>
          <cell r="K8156" t="str">
            <v>AU</v>
          </cell>
          <cell r="L8156" t="str">
            <v>Shire Of Strathbogie</v>
          </cell>
          <cell r="M8156" t="str">
            <v>Business</v>
          </cell>
          <cell r="N8156" t="str">
            <v>VIC</v>
          </cell>
          <cell r="O8156" t="str">
            <v>PO Box 177</v>
          </cell>
          <cell r="P8156">
            <v>3666</v>
          </cell>
          <cell r="Q8156" t="str">
            <v>NO</v>
          </cell>
          <cell r="R8156" t="str">
            <v>AUD</v>
          </cell>
          <cell r="U8156" t="str">
            <v>01 Inv</v>
          </cell>
          <cell r="V8156" t="str">
            <v>EFT</v>
          </cell>
          <cell r="W8156" t="str">
            <v>EN_AU</v>
          </cell>
          <cell r="X8156" t="str">
            <v>GST</v>
          </cell>
          <cell r="Y8156">
            <v>50882781013</v>
          </cell>
          <cell r="Z8156">
            <v>100</v>
          </cell>
          <cell r="AA8156" t="str">
            <v>NO</v>
          </cell>
          <cell r="AB8156" t="str">
            <v>V-008758</v>
          </cell>
          <cell r="AC8156" t="str">
            <v>V-000161</v>
          </cell>
        </row>
        <row r="8157">
          <cell r="D8157" t="str">
            <v>Shire Of Wagin</v>
          </cell>
          <cell r="E8157" t="str">
            <v>SHIRE OF W</v>
          </cell>
          <cell r="I8157" t="str">
            <v>WAGIN</v>
          </cell>
          <cell r="J8157" t="str">
            <v>AUS</v>
          </cell>
          <cell r="K8157" t="str">
            <v>AU</v>
          </cell>
          <cell r="L8157" t="str">
            <v>Shire Of Wagin</v>
          </cell>
          <cell r="M8157" t="str">
            <v>Business</v>
          </cell>
          <cell r="N8157" t="str">
            <v>WA</v>
          </cell>
          <cell r="O8157" t="str">
            <v>PO Box 200</v>
          </cell>
          <cell r="P8157">
            <v>6315</v>
          </cell>
          <cell r="Q8157" t="str">
            <v>NO</v>
          </cell>
          <cell r="R8157" t="str">
            <v>AUD</v>
          </cell>
          <cell r="U8157" t="str">
            <v>01 Inv</v>
          </cell>
          <cell r="V8157" t="str">
            <v>EFT</v>
          </cell>
          <cell r="W8157" t="str">
            <v>EN_AU</v>
          </cell>
          <cell r="X8157" t="str">
            <v>GST</v>
          </cell>
          <cell r="Y8157">
            <v>84132233744</v>
          </cell>
          <cell r="Z8157">
            <v>100</v>
          </cell>
          <cell r="AA8157" t="str">
            <v>NO</v>
          </cell>
          <cell r="AB8157" t="str">
            <v>V-008759</v>
          </cell>
          <cell r="AC8157" t="str">
            <v>V-000204</v>
          </cell>
        </row>
        <row r="8158">
          <cell r="D8158" t="str">
            <v>Shire Of Westonia</v>
          </cell>
          <cell r="E8158" t="str">
            <v>SHIRE OF W</v>
          </cell>
          <cell r="I8158" t="str">
            <v>WESTONIA</v>
          </cell>
          <cell r="J8158" t="str">
            <v>AUS</v>
          </cell>
          <cell r="K8158" t="str">
            <v>AU</v>
          </cell>
          <cell r="L8158" t="str">
            <v>Shire Of Westonia</v>
          </cell>
          <cell r="M8158" t="str">
            <v>Business</v>
          </cell>
          <cell r="N8158" t="str">
            <v>WA</v>
          </cell>
          <cell r="O8158" t="str">
            <v>41 Wolfram Street</v>
          </cell>
          <cell r="P8158">
            <v>6423</v>
          </cell>
          <cell r="Q8158" t="str">
            <v>NO</v>
          </cell>
          <cell r="R8158" t="str">
            <v>AUD</v>
          </cell>
          <cell r="U8158" t="str">
            <v>30 Inv</v>
          </cell>
          <cell r="V8158" t="str">
            <v>EFT</v>
          </cell>
          <cell r="W8158" t="str">
            <v>EN_AU</v>
          </cell>
          <cell r="X8158" t="str">
            <v>GST</v>
          </cell>
          <cell r="Y8158">
            <v>87507505958</v>
          </cell>
          <cell r="Z8158">
            <v>100</v>
          </cell>
          <cell r="AA8158" t="str">
            <v>NO</v>
          </cell>
          <cell r="AB8158" t="str">
            <v>V-008760</v>
          </cell>
          <cell r="AC8158" t="str">
            <v>V-009506</v>
          </cell>
        </row>
        <row r="8159">
          <cell r="D8159" t="str">
            <v>Shire Of Wickepin</v>
          </cell>
          <cell r="E8159" t="str">
            <v>SHIRE OF W</v>
          </cell>
          <cell r="I8159" t="str">
            <v>WICKEPIN</v>
          </cell>
          <cell r="J8159" t="str">
            <v>AUS</v>
          </cell>
          <cell r="K8159" t="str">
            <v>AU</v>
          </cell>
          <cell r="L8159" t="str">
            <v>Shire Of Wickepin</v>
          </cell>
          <cell r="M8159" t="str">
            <v>Business</v>
          </cell>
          <cell r="N8159" t="str">
            <v>WA</v>
          </cell>
          <cell r="O8159" t="str">
            <v>PO Box 19</v>
          </cell>
          <cell r="P8159">
            <v>6370</v>
          </cell>
          <cell r="Q8159" t="str">
            <v>NO</v>
          </cell>
          <cell r="R8159" t="str">
            <v>AUD</v>
          </cell>
          <cell r="U8159" t="str">
            <v>01 Inv</v>
          </cell>
          <cell r="V8159" t="str">
            <v>EFT</v>
          </cell>
          <cell r="W8159" t="str">
            <v>EN_AU</v>
          </cell>
          <cell r="X8159" t="str">
            <v>GST</v>
          </cell>
          <cell r="Y8159">
            <v>35562596978</v>
          </cell>
          <cell r="Z8159">
            <v>100</v>
          </cell>
          <cell r="AA8159" t="str">
            <v>NO</v>
          </cell>
          <cell r="AB8159" t="str">
            <v>V-008761</v>
          </cell>
          <cell r="AC8159" t="str">
            <v>V-006597</v>
          </cell>
        </row>
        <row r="8160">
          <cell r="D8160" t="str">
            <v>Shire Of Williams</v>
          </cell>
          <cell r="E8160" t="str">
            <v>SHIRE OF W</v>
          </cell>
          <cell r="I8160" t="str">
            <v>WILLIAMS</v>
          </cell>
          <cell r="J8160" t="str">
            <v>AUS</v>
          </cell>
          <cell r="K8160" t="str">
            <v>AU</v>
          </cell>
          <cell r="L8160" t="str">
            <v>Shire Of Williams</v>
          </cell>
          <cell r="M8160" t="str">
            <v>Business</v>
          </cell>
          <cell r="N8160" t="str">
            <v>WA</v>
          </cell>
          <cell r="O8160" t="str">
            <v>PO Box 96</v>
          </cell>
          <cell r="P8160">
            <v>6391</v>
          </cell>
          <cell r="Q8160" t="str">
            <v>NO</v>
          </cell>
          <cell r="R8160" t="str">
            <v>AUD</v>
          </cell>
          <cell r="U8160" t="str">
            <v>01 Inv</v>
          </cell>
          <cell r="V8160" t="str">
            <v>EFT</v>
          </cell>
          <cell r="W8160" t="str">
            <v>EN_AU</v>
          </cell>
          <cell r="X8160" t="str">
            <v>GST</v>
          </cell>
          <cell r="Y8160">
            <v>13103807587</v>
          </cell>
          <cell r="Z8160">
            <v>100</v>
          </cell>
          <cell r="AA8160" t="str">
            <v>NO</v>
          </cell>
          <cell r="AB8160" t="str">
            <v>V-008762</v>
          </cell>
          <cell r="AC8160" t="str">
            <v>V-003912</v>
          </cell>
        </row>
        <row r="8161">
          <cell r="D8161" t="str">
            <v>Shire Of Wongan-Ballidu</v>
          </cell>
          <cell r="E8161" t="str">
            <v>SHIRE OF W</v>
          </cell>
          <cell r="I8161" t="str">
            <v>WONGAN HILLS</v>
          </cell>
          <cell r="J8161" t="str">
            <v>AUS</v>
          </cell>
          <cell r="K8161" t="str">
            <v>AU</v>
          </cell>
          <cell r="L8161" t="str">
            <v>Shire Of Wongan-Ballidu</v>
          </cell>
          <cell r="M8161" t="str">
            <v>Business</v>
          </cell>
          <cell r="N8161" t="str">
            <v>WA</v>
          </cell>
          <cell r="O8161" t="str">
            <v>PO Box 84</v>
          </cell>
          <cell r="P8161">
            <v>6603</v>
          </cell>
          <cell r="Q8161" t="str">
            <v>NO</v>
          </cell>
          <cell r="R8161" t="str">
            <v>AUD</v>
          </cell>
          <cell r="U8161" t="str">
            <v>01 Inv</v>
          </cell>
          <cell r="V8161" t="str">
            <v>Cheque</v>
          </cell>
          <cell r="W8161" t="str">
            <v>EN_AU</v>
          </cell>
          <cell r="X8161" t="str">
            <v>GST</v>
          </cell>
          <cell r="Y8161">
            <v>95171458913</v>
          </cell>
          <cell r="Z8161">
            <v>100</v>
          </cell>
          <cell r="AA8161" t="str">
            <v>NO</v>
          </cell>
          <cell r="AB8161" t="str">
            <v>V-008763</v>
          </cell>
          <cell r="AC8161" t="str">
            <v>V-000434</v>
          </cell>
        </row>
        <row r="8162">
          <cell r="D8162" t="str">
            <v>Shire Of Yilgarn</v>
          </cell>
          <cell r="E8162" t="str">
            <v>SHIRE OF Y</v>
          </cell>
          <cell r="I8162" t="str">
            <v>SOUTHERN CROSS</v>
          </cell>
          <cell r="J8162" t="str">
            <v>AUS</v>
          </cell>
          <cell r="K8162" t="str">
            <v>AU</v>
          </cell>
          <cell r="L8162" t="str">
            <v>Shire Of Yilgarn</v>
          </cell>
          <cell r="M8162" t="str">
            <v>Business</v>
          </cell>
          <cell r="N8162" t="str">
            <v>WA</v>
          </cell>
          <cell r="O8162" t="str">
            <v>PO Box 86</v>
          </cell>
          <cell r="P8162">
            <v>6426</v>
          </cell>
          <cell r="Q8162" t="str">
            <v>NO</v>
          </cell>
          <cell r="R8162" t="str">
            <v>AUD</v>
          </cell>
          <cell r="U8162" t="str">
            <v>01 Inv</v>
          </cell>
          <cell r="V8162" t="str">
            <v>EFT</v>
          </cell>
          <cell r="W8162" t="str">
            <v>EN_AU</v>
          </cell>
          <cell r="X8162" t="str">
            <v>GST</v>
          </cell>
          <cell r="Y8162">
            <v>58923991148</v>
          </cell>
          <cell r="Z8162">
            <v>100</v>
          </cell>
          <cell r="AA8162" t="str">
            <v>NO</v>
          </cell>
          <cell r="AB8162" t="str">
            <v>V-008764</v>
          </cell>
          <cell r="AC8162" t="str">
            <v>V-000097</v>
          </cell>
        </row>
        <row r="8163">
          <cell r="D8163" t="str">
            <v>Shopfittings Store Pty Ltd</v>
          </cell>
          <cell r="E8163" t="str">
            <v>SHOPFITTIN</v>
          </cell>
          <cell r="I8163" t="str">
            <v>MOLENDINAR</v>
          </cell>
          <cell r="J8163" t="str">
            <v>AUS</v>
          </cell>
          <cell r="K8163" t="str">
            <v>AU</v>
          </cell>
          <cell r="L8163" t="str">
            <v>Shopfittings Store Pty Ltd</v>
          </cell>
          <cell r="M8163" t="str">
            <v>Business</v>
          </cell>
          <cell r="N8163" t="str">
            <v>QLD</v>
          </cell>
          <cell r="O8163" t="str">
            <v>397 Southport Nerang Rd</v>
          </cell>
          <cell r="P8163">
            <v>4214</v>
          </cell>
          <cell r="Q8163" t="str">
            <v>NO</v>
          </cell>
          <cell r="R8163" t="str">
            <v>AUD</v>
          </cell>
          <cell r="U8163" t="str">
            <v>7 Inv</v>
          </cell>
          <cell r="V8163" t="str">
            <v>EFT</v>
          </cell>
          <cell r="W8163" t="str">
            <v>EN_AU</v>
          </cell>
          <cell r="X8163" t="str">
            <v>GST</v>
          </cell>
          <cell r="Y8163">
            <v>26600453692</v>
          </cell>
          <cell r="Z8163">
            <v>100</v>
          </cell>
          <cell r="AA8163" t="str">
            <v>NO</v>
          </cell>
          <cell r="AB8163" t="str">
            <v>V-008765</v>
          </cell>
          <cell r="AC8163" t="str">
            <v>V-005860</v>
          </cell>
        </row>
        <row r="8164">
          <cell r="D8164" t="str">
            <v>Shoreline Outdoor World</v>
          </cell>
          <cell r="E8164" t="str">
            <v>SHORELINE</v>
          </cell>
          <cell r="I8164" t="str">
            <v>GERALDTON</v>
          </cell>
          <cell r="J8164" t="str">
            <v>AUS</v>
          </cell>
          <cell r="K8164" t="str">
            <v>AU</v>
          </cell>
          <cell r="L8164" t="str">
            <v>Shoreline Outdoor World</v>
          </cell>
          <cell r="M8164" t="str">
            <v>Business</v>
          </cell>
          <cell r="N8164" t="str">
            <v>WA</v>
          </cell>
          <cell r="O8164" t="str">
            <v>66 Flores Road</v>
          </cell>
          <cell r="P8164">
            <v>6530</v>
          </cell>
          <cell r="Q8164" t="str">
            <v>NO</v>
          </cell>
          <cell r="R8164" t="str">
            <v>AUD</v>
          </cell>
          <cell r="U8164" t="str">
            <v>30 Inv</v>
          </cell>
          <cell r="V8164" t="str">
            <v>EFT</v>
          </cell>
          <cell r="W8164" t="str">
            <v>EN_AU</v>
          </cell>
          <cell r="X8164" t="str">
            <v>GST</v>
          </cell>
          <cell r="Y8164">
            <v>57437733515</v>
          </cell>
          <cell r="Z8164">
            <v>100</v>
          </cell>
          <cell r="AA8164" t="str">
            <v>NO</v>
          </cell>
          <cell r="AB8164" t="str">
            <v>V-008766</v>
          </cell>
          <cell r="AC8164" t="str">
            <v>V-001719</v>
          </cell>
        </row>
        <row r="8165">
          <cell r="D8165" t="str">
            <v>Shorthorn Youth Club Of Aust</v>
          </cell>
          <cell r="E8165" t="str">
            <v>SHORTHORN</v>
          </cell>
          <cell r="I8165" t="str">
            <v>TAMWORTH</v>
          </cell>
          <cell r="J8165" t="str">
            <v>AUS</v>
          </cell>
          <cell r="K8165" t="str">
            <v>AU</v>
          </cell>
          <cell r="L8165" t="str">
            <v>Shorthorn Youth Club Of Aust</v>
          </cell>
          <cell r="M8165" t="str">
            <v>Business</v>
          </cell>
          <cell r="N8165" t="str">
            <v>NSW</v>
          </cell>
          <cell r="O8165" t="str">
            <v>145 Oxley Lane</v>
          </cell>
          <cell r="P8165">
            <v>2340</v>
          </cell>
          <cell r="Q8165" t="str">
            <v>NO</v>
          </cell>
          <cell r="R8165" t="str">
            <v>AUD</v>
          </cell>
          <cell r="U8165" t="str">
            <v>01 Inv</v>
          </cell>
          <cell r="V8165" t="str">
            <v>Cheque</v>
          </cell>
          <cell r="W8165" t="str">
            <v>EN_AU</v>
          </cell>
          <cell r="X8165" t="str">
            <v>GST</v>
          </cell>
          <cell r="Y8165">
            <v>87001543157</v>
          </cell>
          <cell r="Z8165">
            <v>100</v>
          </cell>
          <cell r="AA8165" t="str">
            <v>NO</v>
          </cell>
          <cell r="AB8165" t="str">
            <v>V-008767</v>
          </cell>
          <cell r="AC8165" t="str">
            <v>V-009823</v>
          </cell>
        </row>
        <row r="8166">
          <cell r="D8166" t="str">
            <v>Showtime Event Group</v>
          </cell>
          <cell r="E8166" t="str">
            <v>SHOWTIME E</v>
          </cell>
          <cell r="I8166" t="str">
            <v>SOUTH WHARF</v>
          </cell>
          <cell r="J8166" t="str">
            <v>AUS</v>
          </cell>
          <cell r="K8166" t="str">
            <v>AU</v>
          </cell>
          <cell r="L8166" t="str">
            <v>Showtime Event Group</v>
          </cell>
          <cell r="M8166" t="str">
            <v>Business</v>
          </cell>
          <cell r="N8166" t="str">
            <v>VIC</v>
          </cell>
          <cell r="O8166" t="str">
            <v>61 South Wharf Promenade</v>
          </cell>
          <cell r="P8166">
            <v>3006</v>
          </cell>
          <cell r="Q8166" t="str">
            <v>NO</v>
          </cell>
          <cell r="R8166" t="str">
            <v>AUD</v>
          </cell>
          <cell r="U8166" t="str">
            <v>14 Inv</v>
          </cell>
          <cell r="V8166" t="str">
            <v>EFT</v>
          </cell>
          <cell r="W8166" t="str">
            <v>EN_AU</v>
          </cell>
          <cell r="X8166" t="str">
            <v>GST</v>
          </cell>
          <cell r="Y8166">
            <v>14649327511</v>
          </cell>
          <cell r="Z8166">
            <v>100</v>
          </cell>
          <cell r="AA8166" t="str">
            <v>NO</v>
          </cell>
          <cell r="AB8166" t="str">
            <v>V-008768</v>
          </cell>
          <cell r="AC8166" t="str">
            <v>V-006953</v>
          </cell>
        </row>
        <row r="8167">
          <cell r="D8167" t="str">
            <v>Shred X Pty Ltd</v>
          </cell>
          <cell r="E8167" t="str">
            <v>SHRED X PT</v>
          </cell>
          <cell r="I8167" t="str">
            <v>OXENFORD</v>
          </cell>
          <cell r="J8167" t="str">
            <v>AUS</v>
          </cell>
          <cell r="K8167" t="str">
            <v>AU</v>
          </cell>
          <cell r="L8167" t="str">
            <v>Shred X Pty Ltd</v>
          </cell>
          <cell r="M8167" t="str">
            <v>Business</v>
          </cell>
          <cell r="N8167" t="str">
            <v>QLD</v>
          </cell>
          <cell r="O8167" t="str">
            <v>PO Box 1184</v>
          </cell>
          <cell r="P8167">
            <v>4210</v>
          </cell>
          <cell r="Q8167" t="str">
            <v>NO</v>
          </cell>
          <cell r="R8167" t="str">
            <v>AUD</v>
          </cell>
          <cell r="U8167" t="str">
            <v>14 Inv</v>
          </cell>
          <cell r="V8167" t="str">
            <v>EFT</v>
          </cell>
          <cell r="W8167" t="str">
            <v>EN_AU</v>
          </cell>
          <cell r="X8167" t="str">
            <v>GST</v>
          </cell>
          <cell r="Y8167">
            <v>44123767153</v>
          </cell>
          <cell r="Z8167">
            <v>100</v>
          </cell>
          <cell r="AA8167" t="str">
            <v>NO</v>
          </cell>
          <cell r="AB8167" t="str">
            <v>V-008769</v>
          </cell>
          <cell r="AC8167" t="str">
            <v>V-001256</v>
          </cell>
        </row>
        <row r="8168">
          <cell r="D8168" t="str">
            <v>Shredall Security</v>
          </cell>
          <cell r="E8168" t="str">
            <v>SHREDALL S</v>
          </cell>
          <cell r="I8168" t="str">
            <v>MOUNT GAMBIER</v>
          </cell>
          <cell r="J8168" t="str">
            <v>AUS</v>
          </cell>
          <cell r="K8168" t="str">
            <v>AU</v>
          </cell>
          <cell r="L8168" t="str">
            <v>Shredall Security</v>
          </cell>
          <cell r="M8168" t="str">
            <v>Business</v>
          </cell>
          <cell r="N8168" t="str">
            <v>SA</v>
          </cell>
          <cell r="O8168" t="str">
            <v>PO Box 1420</v>
          </cell>
          <cell r="P8168">
            <v>5290</v>
          </cell>
          <cell r="Q8168" t="str">
            <v>NO</v>
          </cell>
          <cell r="R8168" t="str">
            <v>AUD</v>
          </cell>
          <cell r="U8168" t="str">
            <v>14 Inv</v>
          </cell>
          <cell r="V8168" t="str">
            <v>EFT</v>
          </cell>
          <cell r="W8168" t="str">
            <v>EN_AU</v>
          </cell>
          <cell r="X8168" t="str">
            <v>GST</v>
          </cell>
          <cell r="Y8168">
            <v>17454479491</v>
          </cell>
          <cell r="Z8168">
            <v>100</v>
          </cell>
          <cell r="AA8168" t="str">
            <v>NO</v>
          </cell>
          <cell r="AB8168" t="str">
            <v>V-008770</v>
          </cell>
          <cell r="AC8168" t="str">
            <v>V-008774</v>
          </cell>
        </row>
        <row r="8169">
          <cell r="D8169" t="str">
            <v>Shredall Security</v>
          </cell>
          <cell r="E8169" t="str">
            <v>SHREDALL S</v>
          </cell>
          <cell r="I8169" t="str">
            <v>MOUNT GAMBIER</v>
          </cell>
          <cell r="J8169" t="str">
            <v>AUS</v>
          </cell>
          <cell r="K8169" t="str">
            <v>AU</v>
          </cell>
          <cell r="L8169" t="str">
            <v>Shredall Security</v>
          </cell>
          <cell r="M8169" t="str">
            <v>Business</v>
          </cell>
          <cell r="N8169" t="str">
            <v>SA</v>
          </cell>
          <cell r="O8169" t="str">
            <v>PO Box 1420</v>
          </cell>
          <cell r="P8169">
            <v>5290</v>
          </cell>
          <cell r="Q8169" t="str">
            <v>NO</v>
          </cell>
          <cell r="R8169" t="str">
            <v>AUD</v>
          </cell>
          <cell r="U8169" t="str">
            <v>30 Inv</v>
          </cell>
          <cell r="V8169" t="str">
            <v>Cheque</v>
          </cell>
          <cell r="W8169" t="str">
            <v>EN_AU</v>
          </cell>
          <cell r="X8169" t="str">
            <v>Exempt</v>
          </cell>
          <cell r="Y8169">
            <v>18103026900</v>
          </cell>
          <cell r="Z8169">
            <v>100</v>
          </cell>
          <cell r="AA8169" t="str">
            <v>NO</v>
          </cell>
          <cell r="AB8169" t="str">
            <v>V-008771</v>
          </cell>
          <cell r="AC8169" t="str">
            <v>V-008774</v>
          </cell>
        </row>
        <row r="8170">
          <cell r="D8170" t="str">
            <v>Shredder Sales Australia</v>
          </cell>
          <cell r="E8170" t="str">
            <v>SHREDDER S</v>
          </cell>
          <cell r="I8170" t="str">
            <v>EIGHT MILE PLAINS</v>
          </cell>
          <cell r="J8170" t="str">
            <v>AUS</v>
          </cell>
          <cell r="K8170" t="str">
            <v>AU</v>
          </cell>
          <cell r="L8170" t="str">
            <v>Shredder Sales Australia</v>
          </cell>
          <cell r="M8170" t="str">
            <v>Business</v>
          </cell>
          <cell r="N8170" t="str">
            <v>QLD</v>
          </cell>
          <cell r="O8170" t="str">
            <v>PO Box 4489</v>
          </cell>
          <cell r="P8170">
            <v>4113</v>
          </cell>
          <cell r="Q8170" t="str">
            <v>NO</v>
          </cell>
          <cell r="R8170" t="str">
            <v>AUD</v>
          </cell>
          <cell r="U8170" t="str">
            <v>7 Inv</v>
          </cell>
          <cell r="V8170" t="str">
            <v>EFT</v>
          </cell>
          <cell r="W8170" t="str">
            <v>EN_AU</v>
          </cell>
          <cell r="X8170" t="str">
            <v>GST</v>
          </cell>
          <cell r="Y8170">
            <v>30228276249</v>
          </cell>
          <cell r="Z8170">
            <v>100</v>
          </cell>
          <cell r="AA8170" t="str">
            <v>NO</v>
          </cell>
          <cell r="AB8170" t="str">
            <v>V-008772</v>
          </cell>
          <cell r="AC8170" t="str">
            <v>V-007475</v>
          </cell>
        </row>
        <row r="8171">
          <cell r="D8171" t="str">
            <v>Sicada Fire &amp; Safety (NSW) Pty Ltd</v>
          </cell>
          <cell r="E8171" t="str">
            <v>SICADA FIR</v>
          </cell>
          <cell r="I8171" t="str">
            <v>BULIMBA</v>
          </cell>
          <cell r="J8171" t="str">
            <v>AUS</v>
          </cell>
          <cell r="K8171" t="str">
            <v>AU</v>
          </cell>
          <cell r="L8171" t="str">
            <v>Sicada Fire &amp; Safety (Nsw) Pty Ltd</v>
          </cell>
          <cell r="M8171" t="str">
            <v>Business</v>
          </cell>
          <cell r="N8171" t="str">
            <v>QLD</v>
          </cell>
          <cell r="O8171" t="str">
            <v>PO Box 500</v>
          </cell>
          <cell r="P8171">
            <v>4171</v>
          </cell>
          <cell r="Q8171" t="str">
            <v>NO</v>
          </cell>
          <cell r="R8171" t="str">
            <v>AUD</v>
          </cell>
          <cell r="U8171" t="str">
            <v>30 Inv</v>
          </cell>
          <cell r="V8171" t="str">
            <v>EFT</v>
          </cell>
          <cell r="W8171" t="str">
            <v>EN_AU</v>
          </cell>
          <cell r="X8171" t="str">
            <v>GST</v>
          </cell>
          <cell r="Y8171">
            <v>69106726032</v>
          </cell>
          <cell r="Z8171">
            <v>100</v>
          </cell>
          <cell r="AA8171" t="str">
            <v>NO</v>
          </cell>
          <cell r="AB8171" t="str">
            <v>V-008773</v>
          </cell>
          <cell r="AC8171" t="str">
            <v>V-002053</v>
          </cell>
        </row>
        <row r="8172">
          <cell r="D8172" t="str">
            <v>Sid Sparks Electrical</v>
          </cell>
          <cell r="E8172" t="str">
            <v>SID SPARKS</v>
          </cell>
          <cell r="I8172" t="str">
            <v>STREAKY BAY</v>
          </cell>
          <cell r="J8172" t="str">
            <v>AUS</v>
          </cell>
          <cell r="K8172" t="str">
            <v>AU</v>
          </cell>
          <cell r="L8172" t="str">
            <v>Sid Sparks Electrical</v>
          </cell>
          <cell r="M8172" t="str">
            <v>Business</v>
          </cell>
          <cell r="N8172" t="str">
            <v>SA</v>
          </cell>
          <cell r="O8172" t="str">
            <v>59 Wells Road</v>
          </cell>
          <cell r="P8172">
            <v>5680</v>
          </cell>
          <cell r="Q8172" t="str">
            <v>NO</v>
          </cell>
          <cell r="R8172" t="str">
            <v>AUD</v>
          </cell>
          <cell r="U8172" t="str">
            <v>30 Inv</v>
          </cell>
          <cell r="V8172" t="str">
            <v>EFT</v>
          </cell>
          <cell r="W8172" t="str">
            <v>EN_AU</v>
          </cell>
          <cell r="X8172" t="str">
            <v>GST</v>
          </cell>
          <cell r="Y8172">
            <v>75433948903</v>
          </cell>
          <cell r="Z8172">
            <v>100</v>
          </cell>
          <cell r="AA8172" t="str">
            <v>NO</v>
          </cell>
          <cell r="AB8172" t="str">
            <v>V-008774</v>
          </cell>
          <cell r="AC8172" t="str">
            <v>V-007801</v>
          </cell>
        </row>
        <row r="8173">
          <cell r="D8173" t="str">
            <v>Sid Sparks Electrical</v>
          </cell>
          <cell r="E8173" t="str">
            <v>SID SPARKS</v>
          </cell>
          <cell r="I8173" t="str">
            <v>STREAKY BAY</v>
          </cell>
          <cell r="J8173" t="str">
            <v>AUS</v>
          </cell>
          <cell r="K8173" t="str">
            <v>AU</v>
          </cell>
          <cell r="L8173" t="str">
            <v>Sid Sparks Electrical</v>
          </cell>
          <cell r="M8173" t="str">
            <v>Business</v>
          </cell>
          <cell r="N8173" t="str">
            <v>SA</v>
          </cell>
          <cell r="O8173" t="str">
            <v>59 Wells Street</v>
          </cell>
          <cell r="P8173">
            <v>5680</v>
          </cell>
          <cell r="Q8173" t="str">
            <v>NO</v>
          </cell>
          <cell r="R8173" t="str">
            <v>AUD</v>
          </cell>
          <cell r="U8173" t="str">
            <v>30 Inv</v>
          </cell>
          <cell r="V8173" t="str">
            <v>EFT</v>
          </cell>
          <cell r="W8173" t="str">
            <v>EN_AU</v>
          </cell>
          <cell r="X8173" t="str">
            <v>Exempt</v>
          </cell>
          <cell r="Y8173">
            <v>41606105173</v>
          </cell>
          <cell r="Z8173">
            <v>100</v>
          </cell>
          <cell r="AA8173" t="str">
            <v>NO</v>
          </cell>
          <cell r="AB8173" t="str">
            <v>V-008775</v>
          </cell>
          <cell r="AC8173" t="str">
            <v>V-007801</v>
          </cell>
        </row>
        <row r="8174">
          <cell r="D8174" t="str">
            <v>Sideline Signage</v>
          </cell>
          <cell r="E8174" t="str">
            <v>SIDELINE S</v>
          </cell>
          <cell r="I8174" t="str">
            <v>COWELL</v>
          </cell>
          <cell r="J8174" t="str">
            <v>AUS</v>
          </cell>
          <cell r="K8174" t="str">
            <v>AU</v>
          </cell>
          <cell r="L8174" t="str">
            <v>Sideline Signage</v>
          </cell>
          <cell r="M8174" t="str">
            <v>Business</v>
          </cell>
          <cell r="N8174" t="str">
            <v>SA</v>
          </cell>
          <cell r="O8174" t="str">
            <v>PO Box 256</v>
          </cell>
          <cell r="P8174">
            <v>5602</v>
          </cell>
          <cell r="Q8174" t="str">
            <v>NO</v>
          </cell>
          <cell r="R8174" t="str">
            <v>AUD</v>
          </cell>
          <cell r="U8174" t="str">
            <v>14 Inv</v>
          </cell>
          <cell r="V8174" t="str">
            <v>EFT</v>
          </cell>
          <cell r="W8174" t="str">
            <v>EN_AU</v>
          </cell>
          <cell r="X8174" t="str">
            <v>Exempt</v>
          </cell>
          <cell r="Y8174">
            <v>58413721415</v>
          </cell>
          <cell r="Z8174">
            <v>100</v>
          </cell>
          <cell r="AA8174" t="str">
            <v>NO</v>
          </cell>
          <cell r="AB8174" t="str">
            <v>V-008776</v>
          </cell>
          <cell r="AC8174" t="str">
            <v>V-005601</v>
          </cell>
        </row>
        <row r="8175">
          <cell r="D8175" t="str">
            <v>Sign A Rama</v>
          </cell>
          <cell r="E8175" t="str">
            <v>SIGN A RAM</v>
          </cell>
          <cell r="I8175" t="str">
            <v>RACEVIEW</v>
          </cell>
          <cell r="J8175" t="str">
            <v>AUS</v>
          </cell>
          <cell r="K8175" t="str">
            <v>AU</v>
          </cell>
          <cell r="L8175" t="str">
            <v>Sign A Rama</v>
          </cell>
          <cell r="M8175" t="str">
            <v>Business</v>
          </cell>
          <cell r="N8175" t="str">
            <v>QLD</v>
          </cell>
          <cell r="O8175" t="str">
            <v>63 Briggs Road, U4</v>
          </cell>
          <cell r="P8175">
            <v>4305</v>
          </cell>
          <cell r="Q8175" t="str">
            <v>NO</v>
          </cell>
          <cell r="R8175" t="str">
            <v>AUD</v>
          </cell>
          <cell r="U8175" t="str">
            <v>01 Inv</v>
          </cell>
          <cell r="V8175" t="str">
            <v>EFT</v>
          </cell>
          <cell r="W8175" t="str">
            <v>EN_AU</v>
          </cell>
          <cell r="X8175" t="str">
            <v>GST</v>
          </cell>
          <cell r="Y8175">
            <v>89694901704</v>
          </cell>
          <cell r="Z8175">
            <v>100</v>
          </cell>
          <cell r="AA8175" t="str">
            <v>NO</v>
          </cell>
          <cell r="AB8175" t="str">
            <v>V-008777</v>
          </cell>
          <cell r="AC8175" t="str">
            <v>V-005648</v>
          </cell>
        </row>
        <row r="8176">
          <cell r="D8176" t="str">
            <v>Sign Effects</v>
          </cell>
          <cell r="E8176" t="str">
            <v>SIGN EFFEC</v>
          </cell>
          <cell r="I8176" t="str">
            <v>WANGARATTA</v>
          </cell>
          <cell r="J8176" t="str">
            <v>AUS</v>
          </cell>
          <cell r="K8176" t="str">
            <v>AU</v>
          </cell>
          <cell r="L8176" t="str">
            <v>Sign Effects</v>
          </cell>
          <cell r="M8176" t="str">
            <v>Business</v>
          </cell>
          <cell r="N8176" t="str">
            <v>VIC</v>
          </cell>
          <cell r="O8176" t="str">
            <v>169 Vincent Road</v>
          </cell>
          <cell r="P8176">
            <v>3677</v>
          </cell>
          <cell r="Q8176" t="str">
            <v>NO</v>
          </cell>
          <cell r="R8176" t="str">
            <v>AUD</v>
          </cell>
          <cell r="U8176" t="str">
            <v>14 Inv</v>
          </cell>
          <cell r="V8176" t="str">
            <v>EFT</v>
          </cell>
          <cell r="W8176" t="str">
            <v>EN_AU</v>
          </cell>
          <cell r="X8176" t="str">
            <v>GST</v>
          </cell>
          <cell r="Y8176">
            <v>59635397769</v>
          </cell>
          <cell r="Z8176">
            <v>100</v>
          </cell>
          <cell r="AA8176" t="str">
            <v>NO</v>
          </cell>
          <cell r="AB8176" t="str">
            <v>V-008778</v>
          </cell>
          <cell r="AC8176" t="str">
            <v>V-006651</v>
          </cell>
        </row>
        <row r="8177">
          <cell r="D8177" t="str">
            <v>Sign Line Professional Signage</v>
          </cell>
          <cell r="E8177" t="str">
            <v>MARTINS BE</v>
          </cell>
          <cell r="I8177" t="str">
            <v>BAIRNSDALE</v>
          </cell>
          <cell r="J8177" t="str">
            <v>AUS</v>
          </cell>
          <cell r="K8177" t="str">
            <v>AU</v>
          </cell>
          <cell r="L8177" t="str">
            <v>Sign Line Professional Signage</v>
          </cell>
          <cell r="M8177" t="str">
            <v>Business</v>
          </cell>
          <cell r="N8177" t="str">
            <v>VIC</v>
          </cell>
          <cell r="O8177" t="str">
            <v>521 Princes Highway, Factory 3</v>
          </cell>
          <cell r="P8177">
            <v>3875</v>
          </cell>
          <cell r="Q8177" t="str">
            <v>NO</v>
          </cell>
          <cell r="R8177" t="str">
            <v>AUD</v>
          </cell>
          <cell r="U8177" t="str">
            <v>7 Inv</v>
          </cell>
          <cell r="V8177" t="str">
            <v>EFT</v>
          </cell>
          <cell r="W8177" t="str">
            <v>EN_AU</v>
          </cell>
          <cell r="X8177" t="str">
            <v>GST</v>
          </cell>
          <cell r="Y8177">
            <v>41056817853</v>
          </cell>
          <cell r="Z8177">
            <v>100</v>
          </cell>
          <cell r="AA8177" t="str">
            <v>NO</v>
          </cell>
          <cell r="AB8177" t="str">
            <v>V-008779</v>
          </cell>
          <cell r="AC8177" t="str">
            <v>V-001037</v>
          </cell>
        </row>
        <row r="8178">
          <cell r="D8178" t="str">
            <v>Sign Obsession Gazmel Pty Ltd</v>
          </cell>
          <cell r="E8178" t="str">
            <v>SIGN OBSES</v>
          </cell>
          <cell r="I8178" t="str">
            <v>WOODEND</v>
          </cell>
          <cell r="J8178" t="str">
            <v>AUS</v>
          </cell>
          <cell r="K8178" t="str">
            <v>AU</v>
          </cell>
          <cell r="L8178" t="str">
            <v>Sign Obsession Gazmel Pty Ltd</v>
          </cell>
          <cell r="M8178" t="str">
            <v>Business</v>
          </cell>
          <cell r="N8178" t="str">
            <v>VIC</v>
          </cell>
          <cell r="O8178" t="str">
            <v>PO Box 346</v>
          </cell>
          <cell r="P8178">
            <v>3442</v>
          </cell>
          <cell r="Q8178" t="str">
            <v>NO</v>
          </cell>
          <cell r="R8178" t="str">
            <v>AUD</v>
          </cell>
          <cell r="U8178" t="str">
            <v>30 Inv</v>
          </cell>
          <cell r="V8178" t="str">
            <v>EFT</v>
          </cell>
          <cell r="W8178" t="str">
            <v>EN_AU</v>
          </cell>
          <cell r="X8178" t="str">
            <v>GST</v>
          </cell>
          <cell r="Y8178">
            <v>77852307097</v>
          </cell>
          <cell r="Z8178">
            <v>100</v>
          </cell>
          <cell r="AA8178" t="str">
            <v>NO</v>
          </cell>
          <cell r="AB8178" t="str">
            <v>V-008780</v>
          </cell>
          <cell r="AC8178" t="str">
            <v>V-002699</v>
          </cell>
        </row>
        <row r="8179">
          <cell r="D8179" t="str">
            <v>Sign Print Stitch Pty Ltd</v>
          </cell>
          <cell r="E8179" t="str">
            <v>SIGN PRINT</v>
          </cell>
          <cell r="I8179" t="str">
            <v>INVERELL</v>
          </cell>
          <cell r="J8179" t="str">
            <v>AUS</v>
          </cell>
          <cell r="K8179" t="str">
            <v>AU</v>
          </cell>
          <cell r="L8179" t="str">
            <v>Sign Print Stitch Pty Ltd</v>
          </cell>
          <cell r="M8179" t="str">
            <v>Business</v>
          </cell>
          <cell r="N8179" t="str">
            <v>NSW</v>
          </cell>
          <cell r="O8179" t="str">
            <v>34 Lawrence Street</v>
          </cell>
          <cell r="P8179">
            <v>2360</v>
          </cell>
          <cell r="Q8179" t="str">
            <v>NO</v>
          </cell>
          <cell r="R8179" t="str">
            <v>AUD</v>
          </cell>
          <cell r="U8179" t="str">
            <v>7 Inv</v>
          </cell>
          <cell r="V8179" t="str">
            <v>EFT</v>
          </cell>
          <cell r="W8179" t="str">
            <v>EN_AU</v>
          </cell>
          <cell r="X8179" t="str">
            <v>GST</v>
          </cell>
          <cell r="Y8179">
            <v>16169651503</v>
          </cell>
          <cell r="Z8179">
            <v>100</v>
          </cell>
          <cell r="AA8179" t="str">
            <v>NO</v>
          </cell>
          <cell r="AB8179" t="str">
            <v>V-008781</v>
          </cell>
          <cell r="AC8179" t="str">
            <v>V-003147</v>
          </cell>
        </row>
        <row r="8180">
          <cell r="D8180" t="str">
            <v>Sign Select</v>
          </cell>
          <cell r="E8180" t="str">
            <v>SIGN SELEC</v>
          </cell>
          <cell r="I8180" t="str">
            <v>ALBURY</v>
          </cell>
          <cell r="J8180" t="str">
            <v>AUS</v>
          </cell>
          <cell r="K8180" t="str">
            <v>AU</v>
          </cell>
          <cell r="L8180" t="str">
            <v>Sign Select</v>
          </cell>
          <cell r="M8180" t="str">
            <v>Business</v>
          </cell>
          <cell r="N8180" t="str">
            <v>NSW</v>
          </cell>
          <cell r="O8180" t="str">
            <v>830 Leslie Drive</v>
          </cell>
          <cell r="P8180">
            <v>2640</v>
          </cell>
          <cell r="Q8180" t="str">
            <v>NO</v>
          </cell>
          <cell r="R8180" t="str">
            <v>AUD</v>
          </cell>
          <cell r="U8180" t="str">
            <v>30 Inv</v>
          </cell>
          <cell r="V8180" t="str">
            <v>EFT</v>
          </cell>
          <cell r="W8180" t="str">
            <v>EN_AU</v>
          </cell>
          <cell r="X8180" t="str">
            <v>GST</v>
          </cell>
          <cell r="Y8180">
            <v>58233075652</v>
          </cell>
          <cell r="Z8180">
            <v>100</v>
          </cell>
          <cell r="AA8180" t="str">
            <v>NO</v>
          </cell>
          <cell r="AB8180" t="str">
            <v>V-008782</v>
          </cell>
          <cell r="AC8180" t="str">
            <v>V-003434</v>
          </cell>
        </row>
        <row r="8181">
          <cell r="D8181" t="str">
            <v>Sign This</v>
          </cell>
          <cell r="E8181" t="str">
            <v>SIGN THIS</v>
          </cell>
          <cell r="I8181" t="str">
            <v>OUYEN</v>
          </cell>
          <cell r="J8181" t="str">
            <v>AUS</v>
          </cell>
          <cell r="K8181" t="str">
            <v>AU</v>
          </cell>
          <cell r="L8181" t="str">
            <v>Sign This</v>
          </cell>
          <cell r="M8181" t="str">
            <v>Business</v>
          </cell>
          <cell r="N8181" t="str">
            <v>VIC</v>
          </cell>
          <cell r="O8181" t="str">
            <v>69 Scott Street</v>
          </cell>
          <cell r="P8181">
            <v>3490</v>
          </cell>
          <cell r="Q8181" t="str">
            <v>NO</v>
          </cell>
          <cell r="R8181" t="str">
            <v>AUD</v>
          </cell>
          <cell r="U8181" t="str">
            <v>14 Inv</v>
          </cell>
          <cell r="V8181" t="str">
            <v>EFT</v>
          </cell>
          <cell r="W8181" t="str">
            <v>EN_AU</v>
          </cell>
          <cell r="X8181" t="str">
            <v>Exempt</v>
          </cell>
          <cell r="Y8181">
            <v>13896809328</v>
          </cell>
          <cell r="Z8181">
            <v>100</v>
          </cell>
          <cell r="AA8181" t="str">
            <v>NO</v>
          </cell>
          <cell r="AB8181" t="str">
            <v>V-008783</v>
          </cell>
          <cell r="AC8181" t="str">
            <v>V-010294</v>
          </cell>
        </row>
        <row r="8182">
          <cell r="D8182" t="str">
            <v>Signage One Pty Ltd</v>
          </cell>
          <cell r="E8182" t="str">
            <v>SIGNAGE ON</v>
          </cell>
          <cell r="I8182" t="str">
            <v>GOULBURN</v>
          </cell>
          <cell r="J8182" t="str">
            <v>AUS</v>
          </cell>
          <cell r="K8182" t="str">
            <v>AU</v>
          </cell>
          <cell r="L8182" t="str">
            <v>Signage One Pty Ltd</v>
          </cell>
          <cell r="M8182" t="str">
            <v>Business</v>
          </cell>
          <cell r="N8182" t="str">
            <v>NSW</v>
          </cell>
          <cell r="O8182" t="str">
            <v>31-35 Finlay Road</v>
          </cell>
          <cell r="P8182">
            <v>2580</v>
          </cell>
          <cell r="Q8182" t="str">
            <v>NO</v>
          </cell>
          <cell r="R8182" t="str">
            <v>AUD</v>
          </cell>
          <cell r="U8182" t="str">
            <v>01 Inv</v>
          </cell>
          <cell r="V8182" t="str">
            <v>EFT</v>
          </cell>
          <cell r="W8182" t="str">
            <v>EN_AU</v>
          </cell>
          <cell r="X8182" t="str">
            <v>GST</v>
          </cell>
          <cell r="Y8182">
            <v>69631806561</v>
          </cell>
          <cell r="Z8182">
            <v>100</v>
          </cell>
          <cell r="AA8182" t="str">
            <v>NO</v>
          </cell>
          <cell r="AB8182" t="str">
            <v>V-008784</v>
          </cell>
          <cell r="AC8182" t="str">
            <v>V-006497</v>
          </cell>
        </row>
        <row r="8183">
          <cell r="D8183" t="str">
            <v>Signarama</v>
          </cell>
          <cell r="E8183" t="str">
            <v>SIGNARAMA</v>
          </cell>
          <cell r="I8183" t="str">
            <v>EAST BENDIGO</v>
          </cell>
          <cell r="J8183" t="str">
            <v>AUS</v>
          </cell>
          <cell r="K8183" t="str">
            <v>AU</v>
          </cell>
          <cell r="L8183" t="str">
            <v>Signarama</v>
          </cell>
          <cell r="M8183" t="str">
            <v>Business</v>
          </cell>
          <cell r="N8183" t="str">
            <v>VIC</v>
          </cell>
          <cell r="O8183" t="str">
            <v>80-82 Strickland Road</v>
          </cell>
          <cell r="P8183">
            <v>3550</v>
          </cell>
          <cell r="Q8183" t="str">
            <v>NO</v>
          </cell>
          <cell r="R8183" t="str">
            <v>AUD</v>
          </cell>
          <cell r="U8183" t="str">
            <v>01 Inv</v>
          </cell>
          <cell r="V8183" t="str">
            <v>EFT</v>
          </cell>
          <cell r="W8183" t="str">
            <v>EN_AU</v>
          </cell>
          <cell r="X8183" t="str">
            <v>GST</v>
          </cell>
          <cell r="Y8183">
            <v>60466300155</v>
          </cell>
          <cell r="Z8183">
            <v>100</v>
          </cell>
          <cell r="AA8183" t="str">
            <v>NO</v>
          </cell>
          <cell r="AB8183" t="str">
            <v>V-008785</v>
          </cell>
          <cell r="AC8183" t="str">
            <v>V-005140</v>
          </cell>
        </row>
        <row r="8184">
          <cell r="D8184" t="str">
            <v>Signarama Coffs Harbour</v>
          </cell>
          <cell r="E8184" t="str">
            <v>SIGNARAMA</v>
          </cell>
          <cell r="I8184" t="str">
            <v>COFFS HARBOUR</v>
          </cell>
          <cell r="J8184" t="str">
            <v>AUS</v>
          </cell>
          <cell r="K8184" t="str">
            <v>AU</v>
          </cell>
          <cell r="L8184" t="str">
            <v>Signarama Coffs Harbour</v>
          </cell>
          <cell r="M8184" t="str">
            <v>Business</v>
          </cell>
          <cell r="N8184" t="str">
            <v>NSW</v>
          </cell>
          <cell r="O8184" t="str">
            <v>177 Orlando Street</v>
          </cell>
          <cell r="P8184">
            <v>2450</v>
          </cell>
          <cell r="Q8184" t="str">
            <v>NO</v>
          </cell>
          <cell r="R8184" t="str">
            <v>AUD</v>
          </cell>
          <cell r="U8184" t="str">
            <v>30 Inv</v>
          </cell>
          <cell r="V8184" t="str">
            <v>EFT</v>
          </cell>
          <cell r="W8184" t="str">
            <v>EN_AU</v>
          </cell>
          <cell r="X8184" t="str">
            <v>Exempt</v>
          </cell>
          <cell r="Y8184">
            <v>69574954800</v>
          </cell>
          <cell r="Z8184">
            <v>100</v>
          </cell>
          <cell r="AA8184" t="str">
            <v>NO</v>
          </cell>
          <cell r="AB8184" t="str">
            <v>V-008786</v>
          </cell>
          <cell r="AC8184" t="str">
            <v>V-009772</v>
          </cell>
        </row>
        <row r="8185">
          <cell r="D8185" t="str">
            <v>Signarama Toowoomba</v>
          </cell>
          <cell r="E8185" t="str">
            <v>SIGNARAMA</v>
          </cell>
          <cell r="I8185" t="str">
            <v>TOOWOOMBA</v>
          </cell>
          <cell r="J8185" t="str">
            <v>AUS</v>
          </cell>
          <cell r="K8185" t="str">
            <v>AU</v>
          </cell>
          <cell r="L8185" t="str">
            <v>Signarama Toowoomba</v>
          </cell>
          <cell r="M8185" t="str">
            <v>Business</v>
          </cell>
          <cell r="N8185" t="str">
            <v>QLD</v>
          </cell>
          <cell r="O8185" t="str">
            <v>13 Thomas Street</v>
          </cell>
          <cell r="P8185">
            <v>4350</v>
          </cell>
          <cell r="Q8185" t="str">
            <v>NO</v>
          </cell>
          <cell r="R8185" t="str">
            <v>AUD</v>
          </cell>
          <cell r="U8185" t="str">
            <v>01 Inv</v>
          </cell>
          <cell r="V8185" t="str">
            <v>EFT</v>
          </cell>
          <cell r="W8185" t="str">
            <v>EN_AU</v>
          </cell>
          <cell r="X8185" t="str">
            <v>GST</v>
          </cell>
          <cell r="Y8185">
            <v>64945091227</v>
          </cell>
          <cell r="Z8185">
            <v>100</v>
          </cell>
          <cell r="AA8185" t="str">
            <v>NO</v>
          </cell>
          <cell r="AB8185" t="str">
            <v>V-008787</v>
          </cell>
          <cell r="AC8185" t="str">
            <v>V-007237</v>
          </cell>
        </row>
        <row r="8186">
          <cell r="D8186" t="str">
            <v>Signasaurus</v>
          </cell>
          <cell r="E8186" t="str">
            <v>SIGNASAURU</v>
          </cell>
          <cell r="I8186" t="str">
            <v>ROMA</v>
          </cell>
          <cell r="J8186" t="str">
            <v>AUS</v>
          </cell>
          <cell r="K8186" t="str">
            <v>AU</v>
          </cell>
          <cell r="L8186" t="str">
            <v>Signasaurus</v>
          </cell>
          <cell r="M8186" t="str">
            <v>Business</v>
          </cell>
          <cell r="N8186" t="str">
            <v>QLD</v>
          </cell>
          <cell r="O8186" t="str">
            <v>PO Box 1042</v>
          </cell>
          <cell r="P8186">
            <v>4455</v>
          </cell>
          <cell r="Q8186" t="str">
            <v>NO</v>
          </cell>
          <cell r="R8186" t="str">
            <v>AUD</v>
          </cell>
          <cell r="U8186" t="str">
            <v>14 Inv</v>
          </cell>
          <cell r="V8186" t="str">
            <v>EFT</v>
          </cell>
          <cell r="W8186" t="str">
            <v>EN_AU</v>
          </cell>
          <cell r="X8186" t="str">
            <v>GST</v>
          </cell>
          <cell r="Y8186">
            <v>53136581836</v>
          </cell>
          <cell r="Z8186">
            <v>100</v>
          </cell>
          <cell r="AA8186" t="str">
            <v>NO</v>
          </cell>
          <cell r="AB8186" t="str">
            <v>V-008788</v>
          </cell>
          <cell r="AC8186" t="str">
            <v>V-008094</v>
          </cell>
        </row>
        <row r="8187">
          <cell r="D8187" t="str">
            <v>Signature Security Osborne</v>
          </cell>
          <cell r="E8187" t="str">
            <v>SIGNATURE</v>
          </cell>
          <cell r="I8187" t="str">
            <v>OSBORNE PARK DC</v>
          </cell>
          <cell r="J8187" t="str">
            <v>AUS</v>
          </cell>
          <cell r="K8187" t="str">
            <v>AU</v>
          </cell>
          <cell r="L8187" t="str">
            <v>Signature Security Osborne</v>
          </cell>
          <cell r="M8187" t="str">
            <v>Business</v>
          </cell>
          <cell r="N8187" t="str">
            <v>WA</v>
          </cell>
          <cell r="O8187" t="str">
            <v>PO Box 1268</v>
          </cell>
          <cell r="P8187">
            <v>6916</v>
          </cell>
          <cell r="Q8187" t="str">
            <v>NO</v>
          </cell>
          <cell r="R8187" t="str">
            <v>AUD</v>
          </cell>
          <cell r="U8187" t="str">
            <v>30 Inv</v>
          </cell>
          <cell r="V8187" t="str">
            <v>EFT</v>
          </cell>
          <cell r="W8187" t="str">
            <v>EN_AU</v>
          </cell>
          <cell r="X8187" t="str">
            <v>GST</v>
          </cell>
          <cell r="Y8187">
            <v>93076836416</v>
          </cell>
          <cell r="Z8187">
            <v>100</v>
          </cell>
          <cell r="AA8187" t="str">
            <v>NO</v>
          </cell>
          <cell r="AB8187" t="str">
            <v>V-008789</v>
          </cell>
          <cell r="AC8187" t="str">
            <v>V-000479</v>
          </cell>
        </row>
        <row r="8188">
          <cell r="D8188" t="str">
            <v>Signet Pty Ltd Capalaba</v>
          </cell>
          <cell r="E8188" t="str">
            <v>SIGNET PTY</v>
          </cell>
          <cell r="I8188" t="str">
            <v>CAPALABA</v>
          </cell>
          <cell r="J8188" t="str">
            <v>AUS</v>
          </cell>
          <cell r="K8188" t="str">
            <v>AU</v>
          </cell>
          <cell r="L8188" t="str">
            <v>Signet Pty Ltd Capalaba</v>
          </cell>
          <cell r="M8188" t="str">
            <v>Business</v>
          </cell>
          <cell r="N8188" t="str">
            <v>QLD</v>
          </cell>
          <cell r="O8188" t="str">
            <v>PO Box 1155</v>
          </cell>
          <cell r="P8188">
            <v>4157</v>
          </cell>
          <cell r="Q8188" t="str">
            <v>NO</v>
          </cell>
          <cell r="R8188" t="str">
            <v>AUD</v>
          </cell>
          <cell r="U8188" t="str">
            <v>01 Inv</v>
          </cell>
          <cell r="V8188" t="str">
            <v>EFT</v>
          </cell>
          <cell r="W8188" t="str">
            <v>EN_AU</v>
          </cell>
          <cell r="X8188" t="str">
            <v>GST</v>
          </cell>
          <cell r="Y8188">
            <v>15011039295</v>
          </cell>
          <cell r="Z8188">
            <v>100</v>
          </cell>
          <cell r="AA8188" t="str">
            <v>NO</v>
          </cell>
          <cell r="AB8188" t="str">
            <v>V-008790</v>
          </cell>
          <cell r="AC8188" t="str">
            <v>V-000554</v>
          </cell>
        </row>
        <row r="8189">
          <cell r="D8189" t="str">
            <v>Signex Group</v>
          </cell>
          <cell r="E8189" t="str">
            <v>SIGNEX GRO</v>
          </cell>
          <cell r="I8189" t="str">
            <v>BAYSWATER</v>
          </cell>
          <cell r="J8189" t="str">
            <v>AUS</v>
          </cell>
          <cell r="K8189" t="str">
            <v>AU</v>
          </cell>
          <cell r="L8189" t="str">
            <v>Signex Group</v>
          </cell>
          <cell r="M8189" t="str">
            <v>Business</v>
          </cell>
          <cell r="N8189" t="str">
            <v>VIC</v>
          </cell>
          <cell r="O8189" t="str">
            <v>1/6 Newcastle Road</v>
          </cell>
          <cell r="P8189">
            <v>3153</v>
          </cell>
          <cell r="Q8189" t="str">
            <v>NO</v>
          </cell>
          <cell r="R8189" t="str">
            <v>AUD</v>
          </cell>
          <cell r="U8189" t="str">
            <v>7 Inv</v>
          </cell>
          <cell r="V8189" t="str">
            <v>EFT</v>
          </cell>
          <cell r="W8189" t="str">
            <v>EN_AU</v>
          </cell>
          <cell r="X8189" t="str">
            <v>GST</v>
          </cell>
          <cell r="Y8189">
            <v>64082049429</v>
          </cell>
          <cell r="Z8189">
            <v>100</v>
          </cell>
          <cell r="AA8189" t="str">
            <v>NO</v>
          </cell>
          <cell r="AB8189" t="str">
            <v>V-008791</v>
          </cell>
          <cell r="AC8189" t="str">
            <v>V-009988</v>
          </cell>
        </row>
        <row r="8190">
          <cell r="D8190" t="str">
            <v>Signific Aust Pty Ltd</v>
          </cell>
          <cell r="E8190" t="str">
            <v>SIGNIFIC A</v>
          </cell>
          <cell r="I8190" t="str">
            <v>NEWTOWN</v>
          </cell>
          <cell r="J8190" t="str">
            <v>AUS</v>
          </cell>
          <cell r="K8190" t="str">
            <v>AU</v>
          </cell>
          <cell r="L8190" t="str">
            <v>Signific Aust Pty Ltd</v>
          </cell>
          <cell r="M8190" t="str">
            <v>Business</v>
          </cell>
          <cell r="N8190" t="str">
            <v>VIC</v>
          </cell>
          <cell r="O8190" t="str">
            <v>26 Boswell Avenue</v>
          </cell>
          <cell r="P8190">
            <v>3220</v>
          </cell>
          <cell r="Q8190" t="str">
            <v>NO</v>
          </cell>
          <cell r="R8190" t="str">
            <v>AUD</v>
          </cell>
          <cell r="U8190" t="str">
            <v>01 Inv</v>
          </cell>
          <cell r="V8190" t="str">
            <v>EFT</v>
          </cell>
          <cell r="W8190" t="str">
            <v>EN_AU</v>
          </cell>
          <cell r="X8190" t="str">
            <v>GST</v>
          </cell>
          <cell r="Y8190">
            <v>64112116980</v>
          </cell>
          <cell r="Z8190">
            <v>100</v>
          </cell>
          <cell r="AA8190" t="str">
            <v>NO</v>
          </cell>
          <cell r="AB8190" t="str">
            <v>V-008792</v>
          </cell>
          <cell r="AC8190" t="str">
            <v>V-007393</v>
          </cell>
        </row>
        <row r="8191">
          <cell r="D8191" t="str">
            <v>Signs By Knight</v>
          </cell>
          <cell r="E8191" t="str">
            <v>SIGNS BY K</v>
          </cell>
          <cell r="I8191" t="str">
            <v>WODONGA</v>
          </cell>
          <cell r="J8191" t="str">
            <v>AUS</v>
          </cell>
          <cell r="K8191" t="str">
            <v>AU</v>
          </cell>
          <cell r="L8191" t="str">
            <v>Signs By Knight</v>
          </cell>
          <cell r="M8191" t="str">
            <v>Business</v>
          </cell>
          <cell r="N8191" t="str">
            <v>VIC</v>
          </cell>
          <cell r="O8191" t="str">
            <v>18 Kane Road</v>
          </cell>
          <cell r="P8191">
            <v>3690</v>
          </cell>
          <cell r="Q8191" t="str">
            <v>NO</v>
          </cell>
          <cell r="R8191" t="str">
            <v>AUD</v>
          </cell>
          <cell r="U8191" t="str">
            <v>30 Inv</v>
          </cell>
          <cell r="V8191" t="str">
            <v>EFT</v>
          </cell>
          <cell r="W8191" t="str">
            <v>EN_AU</v>
          </cell>
          <cell r="X8191" t="str">
            <v>Exempt</v>
          </cell>
          <cell r="Y8191">
            <v>32014129608</v>
          </cell>
          <cell r="Z8191">
            <v>100</v>
          </cell>
          <cell r="AA8191" t="str">
            <v>NO</v>
          </cell>
          <cell r="AB8191" t="str">
            <v>V-008793</v>
          </cell>
          <cell r="AC8191" t="str">
            <v>V-010230</v>
          </cell>
        </row>
        <row r="8192">
          <cell r="D8192" t="str">
            <v>Signs Incorporated Pty Ltd</v>
          </cell>
          <cell r="E8192" t="str">
            <v>SIGNS INCO</v>
          </cell>
          <cell r="I8192" t="str">
            <v>PROSPECT</v>
          </cell>
          <cell r="J8192" t="str">
            <v>AUS</v>
          </cell>
          <cell r="K8192" t="str">
            <v>AU</v>
          </cell>
          <cell r="L8192" t="str">
            <v>Signs Incorporated Pty Ltd</v>
          </cell>
          <cell r="M8192" t="str">
            <v>Business</v>
          </cell>
          <cell r="N8192" t="str">
            <v>SA</v>
          </cell>
          <cell r="O8192" t="str">
            <v>250 Prospect Road</v>
          </cell>
          <cell r="P8192">
            <v>5082</v>
          </cell>
          <cell r="Q8192" t="str">
            <v>NO</v>
          </cell>
          <cell r="R8192" t="str">
            <v>AUD</v>
          </cell>
          <cell r="U8192" t="str">
            <v>30 Inv</v>
          </cell>
          <cell r="V8192" t="str">
            <v>EFT</v>
          </cell>
          <cell r="W8192" t="str">
            <v>EN_AU</v>
          </cell>
          <cell r="X8192" t="str">
            <v>GST</v>
          </cell>
          <cell r="Y8192">
            <v>68007789031</v>
          </cell>
          <cell r="Z8192">
            <v>100</v>
          </cell>
          <cell r="AA8192" t="str">
            <v>NO</v>
          </cell>
          <cell r="AB8192" t="str">
            <v>V-008794</v>
          </cell>
          <cell r="AC8192" t="str">
            <v>V-007573</v>
          </cell>
        </row>
        <row r="8193">
          <cell r="D8193" t="str">
            <v>Signs N Lines P/L</v>
          </cell>
          <cell r="E8193" t="str">
            <v>SIGNS N LI</v>
          </cell>
          <cell r="I8193" t="str">
            <v>TOOWOOMBA</v>
          </cell>
          <cell r="J8193" t="str">
            <v>AUS</v>
          </cell>
          <cell r="K8193" t="str">
            <v>AU</v>
          </cell>
          <cell r="L8193" t="str">
            <v>Signs N Lines P/L</v>
          </cell>
          <cell r="M8193" t="str">
            <v>Business</v>
          </cell>
          <cell r="N8193" t="str">
            <v>QLD</v>
          </cell>
          <cell r="O8193" t="str">
            <v>70 Hampton Street</v>
          </cell>
          <cell r="P8193">
            <v>4350</v>
          </cell>
          <cell r="Q8193" t="str">
            <v>NO</v>
          </cell>
          <cell r="R8193" t="str">
            <v>AUD</v>
          </cell>
          <cell r="U8193" t="str">
            <v>01 Inv</v>
          </cell>
          <cell r="V8193" t="str">
            <v>EFT</v>
          </cell>
          <cell r="W8193" t="str">
            <v>EN_AU</v>
          </cell>
          <cell r="X8193" t="str">
            <v>GST</v>
          </cell>
          <cell r="Y8193">
            <v>70111066810</v>
          </cell>
          <cell r="Z8193">
            <v>100</v>
          </cell>
          <cell r="AA8193" t="str">
            <v>NO</v>
          </cell>
          <cell r="AB8193" t="str">
            <v>V-008795</v>
          </cell>
          <cell r="AC8193" t="str">
            <v>V-004918</v>
          </cell>
        </row>
        <row r="8194">
          <cell r="D8194" t="str">
            <v>Signs On Time</v>
          </cell>
          <cell r="E8194" t="str">
            <v>SIGNS ON T</v>
          </cell>
          <cell r="I8194" t="str">
            <v>TOOWOOMBA</v>
          </cell>
          <cell r="J8194" t="str">
            <v>AUS</v>
          </cell>
          <cell r="K8194" t="str">
            <v>AU</v>
          </cell>
          <cell r="L8194" t="str">
            <v>Signs On Time</v>
          </cell>
          <cell r="M8194" t="str">
            <v>Business</v>
          </cell>
          <cell r="N8194" t="str">
            <v>QLD</v>
          </cell>
          <cell r="O8194" t="str">
            <v>7 Wylie St</v>
          </cell>
          <cell r="P8194">
            <v>4350</v>
          </cell>
          <cell r="Q8194" t="str">
            <v>NO</v>
          </cell>
          <cell r="R8194" t="str">
            <v>AUD</v>
          </cell>
          <cell r="U8194" t="str">
            <v>01 Inv</v>
          </cell>
          <cell r="V8194" t="str">
            <v>EFT</v>
          </cell>
          <cell r="W8194" t="str">
            <v>EN_AU</v>
          </cell>
          <cell r="X8194" t="str">
            <v>GST</v>
          </cell>
          <cell r="Y8194">
            <v>36651336328</v>
          </cell>
          <cell r="Z8194">
            <v>100</v>
          </cell>
          <cell r="AA8194" t="str">
            <v>NO</v>
          </cell>
          <cell r="AB8194" t="str">
            <v>V-008796</v>
          </cell>
          <cell r="AC8194" t="str">
            <v>V-007413</v>
          </cell>
        </row>
        <row r="8195">
          <cell r="D8195" t="str">
            <v>Signs On Time Toowoomba</v>
          </cell>
          <cell r="E8195" t="str">
            <v>SIGNS ON T</v>
          </cell>
          <cell r="I8195" t="str">
            <v>TOOWOOMBA</v>
          </cell>
          <cell r="J8195" t="str">
            <v>AUS</v>
          </cell>
          <cell r="K8195" t="str">
            <v>AU</v>
          </cell>
          <cell r="L8195" t="str">
            <v>Signs On Time Toowoomba</v>
          </cell>
          <cell r="M8195" t="str">
            <v>Business</v>
          </cell>
          <cell r="N8195" t="str">
            <v>QLD</v>
          </cell>
          <cell r="O8195" t="str">
            <v>7 Wylie Street</v>
          </cell>
          <cell r="P8195">
            <v>4350</v>
          </cell>
          <cell r="Q8195" t="str">
            <v>NO</v>
          </cell>
          <cell r="R8195" t="str">
            <v>AUD</v>
          </cell>
          <cell r="U8195" t="str">
            <v>01 Inv</v>
          </cell>
          <cell r="V8195" t="str">
            <v>EFT</v>
          </cell>
          <cell r="W8195" t="str">
            <v>EN_AU</v>
          </cell>
          <cell r="X8195" t="str">
            <v>GST</v>
          </cell>
          <cell r="Y8195">
            <v>67252996438</v>
          </cell>
          <cell r="Z8195">
            <v>100</v>
          </cell>
          <cell r="AA8195" t="str">
            <v>NO</v>
          </cell>
          <cell r="AB8195" t="str">
            <v>V-008797</v>
          </cell>
          <cell r="AC8195" t="str">
            <v>V-008581</v>
          </cell>
        </row>
        <row r="8196">
          <cell r="D8196" t="str">
            <v>Signs R Us</v>
          </cell>
          <cell r="E8196" t="str">
            <v>SIGNS R US</v>
          </cell>
          <cell r="I8196" t="str">
            <v>MIDLAND</v>
          </cell>
          <cell r="J8196" t="str">
            <v>AUS</v>
          </cell>
          <cell r="K8196" t="str">
            <v>AU</v>
          </cell>
          <cell r="L8196" t="str">
            <v>Signs R Us</v>
          </cell>
          <cell r="M8196" t="str">
            <v>Business</v>
          </cell>
          <cell r="N8196" t="str">
            <v>WA</v>
          </cell>
          <cell r="O8196" t="str">
            <v>PO Box 1119</v>
          </cell>
          <cell r="P8196">
            <v>6936</v>
          </cell>
          <cell r="Q8196" t="str">
            <v>NO</v>
          </cell>
          <cell r="R8196" t="str">
            <v>AUD</v>
          </cell>
          <cell r="U8196" t="str">
            <v>14 Inv</v>
          </cell>
          <cell r="V8196" t="str">
            <v>EFT</v>
          </cell>
          <cell r="W8196" t="str">
            <v>EN_AU</v>
          </cell>
          <cell r="X8196" t="str">
            <v>GST</v>
          </cell>
          <cell r="Y8196">
            <v>44050758613</v>
          </cell>
          <cell r="Z8196">
            <v>100</v>
          </cell>
          <cell r="AA8196" t="str">
            <v>NO</v>
          </cell>
          <cell r="AB8196" t="str">
            <v>V-008798</v>
          </cell>
          <cell r="AC8196" t="str">
            <v>V-003023</v>
          </cell>
        </row>
        <row r="8197">
          <cell r="D8197" t="str">
            <v>Signs R Us</v>
          </cell>
          <cell r="E8197" t="str">
            <v>SIGNS R US</v>
          </cell>
          <cell r="I8197" t="str">
            <v>COWRA</v>
          </cell>
          <cell r="J8197" t="str">
            <v>AUS</v>
          </cell>
          <cell r="K8197" t="str">
            <v>AU</v>
          </cell>
          <cell r="L8197" t="str">
            <v>Signs R Us</v>
          </cell>
          <cell r="M8197" t="str">
            <v>Business</v>
          </cell>
          <cell r="N8197" t="str">
            <v>NSW</v>
          </cell>
          <cell r="O8197" t="str">
            <v>70 Young Road</v>
          </cell>
          <cell r="P8197">
            <v>2794</v>
          </cell>
          <cell r="Q8197" t="str">
            <v>NO</v>
          </cell>
          <cell r="R8197" t="str">
            <v>AUD</v>
          </cell>
          <cell r="U8197" t="str">
            <v>7 Inv</v>
          </cell>
          <cell r="V8197" t="str">
            <v>EFT</v>
          </cell>
          <cell r="W8197" t="str">
            <v>EN_AU</v>
          </cell>
          <cell r="X8197" t="str">
            <v>Exempt</v>
          </cell>
          <cell r="Y8197">
            <v>39659769301</v>
          </cell>
          <cell r="Z8197">
            <v>100</v>
          </cell>
          <cell r="AA8197" t="str">
            <v>NO</v>
          </cell>
          <cell r="AB8197" t="str">
            <v>V-008799</v>
          </cell>
          <cell r="AC8197" t="str">
            <v>V-003023</v>
          </cell>
        </row>
        <row r="8198">
          <cell r="D8198" t="str">
            <v>Signs R Us Cowra</v>
          </cell>
          <cell r="E8198" t="str">
            <v>SIGNS R US</v>
          </cell>
          <cell r="I8198" t="str">
            <v>COWRA</v>
          </cell>
          <cell r="J8198" t="str">
            <v>AUS</v>
          </cell>
          <cell r="K8198" t="str">
            <v>AU</v>
          </cell>
          <cell r="L8198" t="str">
            <v>Signs R Us Cowra</v>
          </cell>
          <cell r="M8198" t="str">
            <v>Business</v>
          </cell>
          <cell r="N8198" t="str">
            <v>NSW</v>
          </cell>
          <cell r="O8198" t="str">
            <v>70 Young Road</v>
          </cell>
          <cell r="P8198">
            <v>2794</v>
          </cell>
          <cell r="Q8198" t="str">
            <v>NO</v>
          </cell>
          <cell r="R8198" t="str">
            <v>AUD</v>
          </cell>
          <cell r="U8198" t="str">
            <v>7 Inv</v>
          </cell>
          <cell r="V8198" t="str">
            <v>EFT</v>
          </cell>
          <cell r="W8198" t="str">
            <v>EN_AU</v>
          </cell>
          <cell r="X8198" t="str">
            <v>GST</v>
          </cell>
          <cell r="Y8198">
            <v>42597946895</v>
          </cell>
          <cell r="Z8198">
            <v>100</v>
          </cell>
          <cell r="AA8198" t="str">
            <v>NO</v>
          </cell>
          <cell r="AB8198" t="str">
            <v>V-008800</v>
          </cell>
          <cell r="AC8198" t="str">
            <v>V-001901</v>
          </cell>
        </row>
        <row r="8199">
          <cell r="D8199" t="str">
            <v>Signs Ultimited</v>
          </cell>
          <cell r="E8199" t="str">
            <v>SIGNS ULTI</v>
          </cell>
          <cell r="I8199" t="str">
            <v>BELAIR</v>
          </cell>
          <cell r="J8199" t="str">
            <v>AUS</v>
          </cell>
          <cell r="K8199" t="str">
            <v>AU</v>
          </cell>
          <cell r="L8199" t="str">
            <v>Signs Ultimited</v>
          </cell>
          <cell r="M8199" t="str">
            <v>Business</v>
          </cell>
          <cell r="N8199" t="str">
            <v>SA</v>
          </cell>
          <cell r="O8199" t="str">
            <v>4 Gloucester Ave</v>
          </cell>
          <cell r="P8199">
            <v>5052</v>
          </cell>
          <cell r="Q8199" t="str">
            <v>NO</v>
          </cell>
          <cell r="R8199" t="str">
            <v>AUD</v>
          </cell>
          <cell r="U8199" t="str">
            <v>30 Inv</v>
          </cell>
          <cell r="V8199" t="str">
            <v>EFT</v>
          </cell>
          <cell r="W8199" t="str">
            <v>EN_AU</v>
          </cell>
          <cell r="X8199" t="str">
            <v>GST</v>
          </cell>
          <cell r="Y8199">
            <v>51554428406</v>
          </cell>
          <cell r="Z8199">
            <v>100</v>
          </cell>
          <cell r="AA8199" t="str">
            <v>NO</v>
          </cell>
          <cell r="AB8199" t="str">
            <v>V-008801</v>
          </cell>
          <cell r="AC8199" t="str">
            <v>V-005052</v>
          </cell>
        </row>
        <row r="8200">
          <cell r="D8200" t="str">
            <v>Signsplus Graphics</v>
          </cell>
          <cell r="E8200" t="str">
            <v>SIGNSPLUS</v>
          </cell>
          <cell r="I8200" t="str">
            <v>WAGGA WAGGA</v>
          </cell>
          <cell r="J8200" t="str">
            <v>AUS</v>
          </cell>
          <cell r="K8200" t="str">
            <v>AU</v>
          </cell>
          <cell r="L8200" t="str">
            <v>Signsplus Graphics</v>
          </cell>
          <cell r="M8200" t="str">
            <v>Business</v>
          </cell>
          <cell r="N8200" t="str">
            <v>NSW</v>
          </cell>
          <cell r="O8200" t="str">
            <v>PO Box 1392</v>
          </cell>
          <cell r="P8200">
            <v>2650</v>
          </cell>
          <cell r="Q8200" t="str">
            <v>NO</v>
          </cell>
          <cell r="R8200" t="str">
            <v>AUD</v>
          </cell>
          <cell r="U8200" t="str">
            <v>7 Inv</v>
          </cell>
          <cell r="V8200" t="str">
            <v>EFT</v>
          </cell>
          <cell r="W8200" t="str">
            <v>EN_AU</v>
          </cell>
          <cell r="X8200" t="str">
            <v>GST</v>
          </cell>
          <cell r="Y8200">
            <v>12146952309</v>
          </cell>
          <cell r="Z8200">
            <v>100</v>
          </cell>
          <cell r="AA8200" t="str">
            <v>NO</v>
          </cell>
          <cell r="AB8200" t="str">
            <v>V-008802</v>
          </cell>
          <cell r="AC8200" t="str">
            <v>V-001252</v>
          </cell>
        </row>
        <row r="8201">
          <cell r="D8201" t="str">
            <v>Signstruck Pty Ltd</v>
          </cell>
          <cell r="E8201" t="str">
            <v>SIGNSTRUC</v>
          </cell>
          <cell r="I8201" t="str">
            <v>DELACOMBE</v>
          </cell>
          <cell r="J8201" t="str">
            <v>AUS</v>
          </cell>
          <cell r="K8201" t="str">
            <v>AU</v>
          </cell>
          <cell r="L8201" t="str">
            <v>Signstruck Pty Ltd</v>
          </cell>
          <cell r="M8201" t="str">
            <v>Business</v>
          </cell>
          <cell r="N8201" t="str">
            <v>VIC</v>
          </cell>
          <cell r="O8201" t="str">
            <v>7 Laidlaw Drive</v>
          </cell>
          <cell r="P8201">
            <v>3356</v>
          </cell>
          <cell r="Q8201" t="str">
            <v>NO</v>
          </cell>
          <cell r="R8201" t="str">
            <v>AUD</v>
          </cell>
          <cell r="U8201" t="str">
            <v>01 Inv</v>
          </cell>
          <cell r="V8201" t="str">
            <v>EFT</v>
          </cell>
          <cell r="W8201" t="str">
            <v>EN_AU</v>
          </cell>
          <cell r="X8201" t="str">
            <v>GST</v>
          </cell>
          <cell r="Y8201">
            <v>86642974561</v>
          </cell>
          <cell r="Z8201">
            <v>100</v>
          </cell>
          <cell r="AA8201" t="str">
            <v>NO</v>
          </cell>
          <cell r="AB8201" t="str">
            <v>V-008803</v>
          </cell>
          <cell r="AC8201" t="str">
            <v>V-004928</v>
          </cell>
        </row>
        <row r="8202">
          <cell r="D8202" t="str">
            <v>SigNSWest</v>
          </cell>
          <cell r="E8202" t="str">
            <v>SIGNSWEST</v>
          </cell>
          <cell r="I8202" t="str">
            <v>WEDGEFIELD</v>
          </cell>
          <cell r="J8202" t="str">
            <v>AUS</v>
          </cell>
          <cell r="K8202" t="str">
            <v>AU</v>
          </cell>
          <cell r="L8202" t="str">
            <v>Signswest</v>
          </cell>
          <cell r="M8202" t="str">
            <v>Business</v>
          </cell>
          <cell r="N8202" t="str">
            <v>WA</v>
          </cell>
          <cell r="O8202" t="str">
            <v>2/37 Pinnacles Street</v>
          </cell>
          <cell r="P8202">
            <v>6714</v>
          </cell>
          <cell r="Q8202" t="str">
            <v>NO</v>
          </cell>
          <cell r="R8202" t="str">
            <v>AUD</v>
          </cell>
          <cell r="U8202" t="str">
            <v>30 Inv</v>
          </cell>
          <cell r="V8202" t="str">
            <v>EFT</v>
          </cell>
          <cell r="W8202" t="str">
            <v>EN_AU</v>
          </cell>
          <cell r="X8202" t="str">
            <v>GST</v>
          </cell>
          <cell r="Y8202">
            <v>95657879136</v>
          </cell>
          <cell r="Z8202">
            <v>100</v>
          </cell>
          <cell r="AA8202" t="str">
            <v>NO</v>
          </cell>
          <cell r="AB8202" t="str">
            <v>V-008804</v>
          </cell>
          <cell r="AC8202" t="str">
            <v>V-009009</v>
          </cell>
        </row>
        <row r="8203">
          <cell r="D8203" t="str">
            <v>SigNSWest</v>
          </cell>
          <cell r="E8203" t="str">
            <v>SIGNSWEST</v>
          </cell>
          <cell r="I8203" t="str">
            <v>KARRATHA</v>
          </cell>
          <cell r="J8203" t="str">
            <v>AUS</v>
          </cell>
          <cell r="K8203" t="str">
            <v>AU</v>
          </cell>
          <cell r="L8203" t="str">
            <v>Signswest</v>
          </cell>
          <cell r="M8203" t="str">
            <v>Business</v>
          </cell>
          <cell r="N8203" t="str">
            <v>WA</v>
          </cell>
          <cell r="O8203" t="str">
            <v>PO Box 1409</v>
          </cell>
          <cell r="P8203">
            <v>6714</v>
          </cell>
          <cell r="Q8203" t="str">
            <v>NO</v>
          </cell>
          <cell r="R8203" t="str">
            <v>AUD</v>
          </cell>
          <cell r="U8203" t="str">
            <v>30 Inv</v>
          </cell>
          <cell r="V8203" t="str">
            <v>EFT</v>
          </cell>
          <cell r="W8203" t="str">
            <v>EN_AU</v>
          </cell>
          <cell r="X8203" t="str">
            <v>GST</v>
          </cell>
          <cell r="Y8203">
            <v>31140513828</v>
          </cell>
          <cell r="Z8203">
            <v>100</v>
          </cell>
          <cell r="AA8203" t="str">
            <v>NO</v>
          </cell>
          <cell r="AB8203" t="str">
            <v>V-008805</v>
          </cell>
          <cell r="AC8203" t="str">
            <v>V-009009</v>
          </cell>
        </row>
        <row r="8204">
          <cell r="D8204" t="str">
            <v>Signwise Solutions</v>
          </cell>
          <cell r="E8204" t="str">
            <v>SIGNWISE S</v>
          </cell>
          <cell r="I8204" t="str">
            <v>CHARLTON</v>
          </cell>
          <cell r="J8204" t="str">
            <v>AUS</v>
          </cell>
          <cell r="K8204" t="str">
            <v>AU</v>
          </cell>
          <cell r="L8204" t="str">
            <v>Signwise Solutions</v>
          </cell>
          <cell r="M8204" t="str">
            <v>Business</v>
          </cell>
          <cell r="N8204" t="str">
            <v>VIC</v>
          </cell>
          <cell r="O8204" t="str">
            <v>PO Box 52</v>
          </cell>
          <cell r="P8204">
            <v>3525</v>
          </cell>
          <cell r="Q8204" t="str">
            <v>NO</v>
          </cell>
          <cell r="R8204" t="str">
            <v>AUD</v>
          </cell>
          <cell r="U8204" t="str">
            <v>7 Inv</v>
          </cell>
          <cell r="V8204" t="str">
            <v>EFT</v>
          </cell>
          <cell r="W8204" t="str">
            <v>EN_AU</v>
          </cell>
          <cell r="X8204" t="str">
            <v>GST</v>
          </cell>
          <cell r="Y8204">
            <v>59459119063</v>
          </cell>
          <cell r="Z8204">
            <v>100</v>
          </cell>
          <cell r="AA8204" t="str">
            <v>NO</v>
          </cell>
          <cell r="AB8204" t="str">
            <v>V-008806</v>
          </cell>
          <cell r="AC8204" t="str">
            <v>V-003888</v>
          </cell>
        </row>
        <row r="8205">
          <cell r="D8205" t="str">
            <v>Signworx</v>
          </cell>
          <cell r="E8205" t="str">
            <v>SIGNWORX</v>
          </cell>
          <cell r="I8205" t="str">
            <v>COWRA</v>
          </cell>
          <cell r="J8205" t="str">
            <v>AUS</v>
          </cell>
          <cell r="K8205" t="str">
            <v>AU</v>
          </cell>
          <cell r="L8205" t="str">
            <v>Signworx</v>
          </cell>
          <cell r="M8205" t="str">
            <v>Business</v>
          </cell>
          <cell r="N8205" t="str">
            <v>NSW</v>
          </cell>
          <cell r="O8205" t="str">
            <v>63 Grenfell Road</v>
          </cell>
          <cell r="P8205">
            <v>2794</v>
          </cell>
          <cell r="Q8205" t="str">
            <v>NO</v>
          </cell>
          <cell r="R8205" t="str">
            <v>AUD</v>
          </cell>
          <cell r="U8205" t="str">
            <v>7 Inv</v>
          </cell>
          <cell r="V8205" t="str">
            <v>EFT</v>
          </cell>
          <cell r="W8205" t="str">
            <v>EN_AU</v>
          </cell>
          <cell r="X8205" t="str">
            <v>GST</v>
          </cell>
          <cell r="Y8205">
            <v>92582029081</v>
          </cell>
          <cell r="Z8205">
            <v>100</v>
          </cell>
          <cell r="AA8205" t="str">
            <v>NO</v>
          </cell>
          <cell r="AB8205" t="str">
            <v>V-008807</v>
          </cell>
          <cell r="AC8205" t="str">
            <v>V-007816</v>
          </cell>
        </row>
        <row r="8206">
          <cell r="D8206" t="str">
            <v>Silo Services Aust Pty Ltd Trading</v>
          </cell>
          <cell r="E8206" t="str">
            <v>SILO SERVI</v>
          </cell>
          <cell r="I8206" t="str">
            <v>EAGLEHAWK</v>
          </cell>
          <cell r="J8206" t="str">
            <v>AUS</v>
          </cell>
          <cell r="K8206" t="str">
            <v>AU</v>
          </cell>
          <cell r="L8206" t="str">
            <v>Silo Services Aust Pty Ltd Trading</v>
          </cell>
          <cell r="M8206" t="str">
            <v>Business</v>
          </cell>
          <cell r="N8206" t="str">
            <v>VIC</v>
          </cell>
          <cell r="O8206" t="str">
            <v>15 Victoria Street</v>
          </cell>
          <cell r="P8206">
            <v>3556</v>
          </cell>
          <cell r="Q8206" t="str">
            <v>NO</v>
          </cell>
          <cell r="R8206" t="str">
            <v>AUD</v>
          </cell>
          <cell r="U8206" t="str">
            <v>30 Inv</v>
          </cell>
          <cell r="V8206" t="str">
            <v>EFT</v>
          </cell>
          <cell r="W8206" t="str">
            <v>EN_AU</v>
          </cell>
          <cell r="X8206" t="str">
            <v>Exempt</v>
          </cell>
          <cell r="Y8206">
            <v>17634244438</v>
          </cell>
          <cell r="Z8206">
            <v>100</v>
          </cell>
          <cell r="AA8206" t="str">
            <v>NO</v>
          </cell>
          <cell r="AB8206" t="str">
            <v>V-008808</v>
          </cell>
          <cell r="AC8206" t="str">
            <v>V-009897</v>
          </cell>
        </row>
        <row r="8207">
          <cell r="D8207" t="str">
            <v>Silvan Australia</v>
          </cell>
          <cell r="E8207" t="str">
            <v>SILVAN</v>
          </cell>
          <cell r="I8207" t="str">
            <v>KEYSBOROUGH</v>
          </cell>
          <cell r="J8207" t="str">
            <v>AUS</v>
          </cell>
          <cell r="K8207" t="str">
            <v>AU</v>
          </cell>
          <cell r="L8207" t="str">
            <v>Silvan Australia</v>
          </cell>
          <cell r="M8207" t="str">
            <v>Business</v>
          </cell>
          <cell r="N8207" t="str">
            <v>VIC</v>
          </cell>
          <cell r="O8207" t="str">
            <v>68 Atlantic Drive</v>
          </cell>
          <cell r="P8207">
            <v>3173</v>
          </cell>
          <cell r="Q8207" t="str">
            <v>NO</v>
          </cell>
          <cell r="R8207" t="str">
            <v>AUD</v>
          </cell>
          <cell r="U8207" t="str">
            <v>30 Inv</v>
          </cell>
          <cell r="V8207" t="str">
            <v>EFT</v>
          </cell>
          <cell r="W8207" t="str">
            <v>EN_AU</v>
          </cell>
          <cell r="X8207" t="str">
            <v>GST</v>
          </cell>
          <cell r="Y8207">
            <v>48099851144</v>
          </cell>
          <cell r="Z8207">
            <v>100</v>
          </cell>
          <cell r="AA8207" t="str">
            <v>NO</v>
          </cell>
          <cell r="AB8207" t="str">
            <v>V-008809</v>
          </cell>
          <cell r="AC8207" t="str">
            <v>V-001007</v>
          </cell>
        </row>
        <row r="8208">
          <cell r="D8208" t="str">
            <v>Silvana Grazing Company</v>
          </cell>
          <cell r="E8208" t="str">
            <v>SILVANA GR</v>
          </cell>
          <cell r="I8208" t="str">
            <v>GIN GIN</v>
          </cell>
          <cell r="J8208" t="str">
            <v>AUS</v>
          </cell>
          <cell r="K8208" t="str">
            <v>AU</v>
          </cell>
          <cell r="L8208" t="str">
            <v>Silvana Grazing Company</v>
          </cell>
          <cell r="M8208" t="str">
            <v>Business</v>
          </cell>
          <cell r="N8208" t="str">
            <v>QLD</v>
          </cell>
          <cell r="O8208" t="str">
            <v>2120 Monduran Road</v>
          </cell>
          <cell r="P8208">
            <v>4671</v>
          </cell>
          <cell r="Q8208" t="str">
            <v>NO</v>
          </cell>
          <cell r="R8208" t="str">
            <v>AUD</v>
          </cell>
          <cell r="U8208" t="str">
            <v>01 Inv</v>
          </cell>
          <cell r="V8208" t="str">
            <v>EFT</v>
          </cell>
          <cell r="W8208" t="str">
            <v>EN_AU</v>
          </cell>
          <cell r="X8208" t="str">
            <v>GST</v>
          </cell>
          <cell r="Y8208">
            <v>20497969690</v>
          </cell>
          <cell r="Z8208">
            <v>100</v>
          </cell>
          <cell r="AA8208" t="str">
            <v>NO</v>
          </cell>
          <cell r="AB8208" t="str">
            <v>V-008810</v>
          </cell>
          <cell r="AC8208" t="str">
            <v>V-003478</v>
          </cell>
        </row>
        <row r="8209">
          <cell r="D8209" t="str">
            <v>Silver Fleece</v>
          </cell>
          <cell r="E8209" t="str">
            <v>SILVER FLE</v>
          </cell>
          <cell r="I8209" t="str">
            <v>HINDMARSH</v>
          </cell>
          <cell r="J8209" t="str">
            <v>AUS</v>
          </cell>
          <cell r="K8209" t="str">
            <v>AU</v>
          </cell>
          <cell r="L8209" t="str">
            <v>Silver Fleece</v>
          </cell>
          <cell r="M8209" t="str">
            <v>Business</v>
          </cell>
          <cell r="N8209" t="str">
            <v>SA</v>
          </cell>
          <cell r="O8209" t="str">
            <v>13 Richard Street</v>
          </cell>
          <cell r="P8209">
            <v>5007</v>
          </cell>
          <cell r="Q8209" t="str">
            <v>NO</v>
          </cell>
          <cell r="R8209" t="str">
            <v>AUD</v>
          </cell>
          <cell r="U8209" t="str">
            <v>01 Inv</v>
          </cell>
          <cell r="V8209" t="str">
            <v>EFT</v>
          </cell>
          <cell r="W8209" t="str">
            <v>EN_AU</v>
          </cell>
          <cell r="X8209" t="str">
            <v>GST</v>
          </cell>
          <cell r="Y8209">
            <v>12306571627</v>
          </cell>
          <cell r="Z8209">
            <v>100</v>
          </cell>
          <cell r="AA8209" t="str">
            <v>NO</v>
          </cell>
          <cell r="AB8209" t="str">
            <v>V-008811</v>
          </cell>
          <cell r="AC8209" t="str">
            <v>V-009449</v>
          </cell>
        </row>
        <row r="8210">
          <cell r="D8210" t="str">
            <v>Silver Hill Enterprises</v>
          </cell>
          <cell r="E8210" t="str">
            <v>SILVER HIL</v>
          </cell>
          <cell r="I8210" t="str">
            <v>WILLUNGA</v>
          </cell>
          <cell r="J8210" t="str">
            <v>AUS</v>
          </cell>
          <cell r="K8210" t="str">
            <v>AU</v>
          </cell>
          <cell r="L8210" t="str">
            <v>Silver Hill Enterprises</v>
          </cell>
          <cell r="M8210" t="str">
            <v>Business</v>
          </cell>
          <cell r="N8210" t="str">
            <v>SA</v>
          </cell>
          <cell r="O8210" t="str">
            <v>14 Waverly Drive</v>
          </cell>
          <cell r="P8210">
            <v>5172</v>
          </cell>
          <cell r="Q8210" t="str">
            <v>NO</v>
          </cell>
          <cell r="R8210" t="str">
            <v>AUD</v>
          </cell>
          <cell r="U8210" t="str">
            <v>01 Inv</v>
          </cell>
          <cell r="V8210" t="str">
            <v>EFT</v>
          </cell>
          <cell r="W8210" t="str">
            <v>EN_AU</v>
          </cell>
          <cell r="X8210" t="str">
            <v>GST</v>
          </cell>
          <cell r="Y8210">
            <v>92026052630</v>
          </cell>
          <cell r="Z8210">
            <v>100</v>
          </cell>
          <cell r="AA8210" t="str">
            <v>NO</v>
          </cell>
          <cell r="AB8210" t="str">
            <v>V-008812</v>
          </cell>
          <cell r="AC8210" t="str">
            <v>V-005855</v>
          </cell>
        </row>
        <row r="8211">
          <cell r="D8211" t="str">
            <v>Silverback Cargo Care</v>
          </cell>
          <cell r="E8211" t="str">
            <v>SILVERBACK</v>
          </cell>
          <cell r="I8211" t="str">
            <v>WILLIAMSTOWN</v>
          </cell>
          <cell r="J8211" t="str">
            <v>AUS</v>
          </cell>
          <cell r="K8211" t="str">
            <v>AU</v>
          </cell>
          <cell r="L8211" t="str">
            <v>Silverback Cargo Care</v>
          </cell>
          <cell r="M8211" t="str">
            <v>Business</v>
          </cell>
          <cell r="N8211" t="str">
            <v>VIC</v>
          </cell>
          <cell r="O8211" t="str">
            <v>147 Railway Place</v>
          </cell>
          <cell r="P8211">
            <v>3016</v>
          </cell>
          <cell r="Q8211" t="str">
            <v>NO</v>
          </cell>
          <cell r="R8211" t="str">
            <v>AUD</v>
          </cell>
          <cell r="U8211" t="str">
            <v>30 Inv</v>
          </cell>
          <cell r="V8211" t="str">
            <v>EFT</v>
          </cell>
          <cell r="W8211" t="str">
            <v>EN_AU</v>
          </cell>
          <cell r="X8211" t="str">
            <v>GST</v>
          </cell>
          <cell r="Y8211">
            <v>26077294154</v>
          </cell>
          <cell r="Z8211">
            <v>100</v>
          </cell>
          <cell r="AA8211" t="str">
            <v>NO</v>
          </cell>
          <cell r="AB8211" t="str">
            <v>V-008813</v>
          </cell>
          <cell r="AC8211" t="str">
            <v>V-003635</v>
          </cell>
        </row>
        <row r="8212">
          <cell r="D8212" t="str">
            <v>Silvern Guardian Security Service</v>
          </cell>
          <cell r="E8212" t="str">
            <v>SILVERN GU</v>
          </cell>
          <cell r="I8212" t="str">
            <v>WHYALLA NORRIE</v>
          </cell>
          <cell r="J8212" t="str">
            <v>AUS</v>
          </cell>
          <cell r="K8212" t="str">
            <v>AU</v>
          </cell>
          <cell r="L8212" t="str">
            <v>Silvern Guardian Security Service</v>
          </cell>
          <cell r="M8212" t="str">
            <v>Business</v>
          </cell>
          <cell r="N8212" t="str">
            <v>SA</v>
          </cell>
          <cell r="O8212" t="str">
            <v>PO Box 2394</v>
          </cell>
          <cell r="P8212">
            <v>5608</v>
          </cell>
          <cell r="Q8212" t="str">
            <v>NO</v>
          </cell>
          <cell r="R8212" t="str">
            <v>AUD</v>
          </cell>
          <cell r="U8212" t="str">
            <v>01 Inv</v>
          </cell>
          <cell r="V8212" t="str">
            <v>EFT</v>
          </cell>
          <cell r="W8212" t="str">
            <v>EN_AU</v>
          </cell>
          <cell r="X8212" t="str">
            <v>GST</v>
          </cell>
          <cell r="Y8212">
            <v>38054102180</v>
          </cell>
          <cell r="Z8212">
            <v>100</v>
          </cell>
          <cell r="AA8212" t="str">
            <v>NO</v>
          </cell>
          <cell r="AB8212" t="str">
            <v>V-008814</v>
          </cell>
          <cell r="AC8212" t="str">
            <v>V-002013</v>
          </cell>
        </row>
        <row r="8213">
          <cell r="D8213" t="str">
            <v>Simbar Farming</v>
          </cell>
          <cell r="E8213" t="str">
            <v>SIMBAR FAR</v>
          </cell>
          <cell r="I8213" t="str">
            <v>BLOOMSBURY</v>
          </cell>
          <cell r="J8213" t="str">
            <v>AUS</v>
          </cell>
          <cell r="K8213" t="str">
            <v>AU</v>
          </cell>
          <cell r="L8213" t="str">
            <v>Simbar Farming</v>
          </cell>
          <cell r="M8213" t="str">
            <v>Business</v>
          </cell>
          <cell r="N8213" t="str">
            <v>QLD</v>
          </cell>
          <cell r="O8213" t="str">
            <v>215 O'Donnells Road</v>
          </cell>
          <cell r="P8213">
            <v>4799</v>
          </cell>
          <cell r="Q8213" t="str">
            <v>NO</v>
          </cell>
          <cell r="R8213" t="str">
            <v>AUD</v>
          </cell>
          <cell r="U8213" t="str">
            <v>30 Inv</v>
          </cell>
          <cell r="V8213" t="str">
            <v>EFT</v>
          </cell>
          <cell r="W8213" t="str">
            <v>EN_AU</v>
          </cell>
          <cell r="X8213" t="str">
            <v>GST</v>
          </cell>
          <cell r="Y8213">
            <v>94329673390</v>
          </cell>
          <cell r="Z8213">
            <v>100</v>
          </cell>
          <cell r="AA8213" t="str">
            <v>NO</v>
          </cell>
          <cell r="AB8213" t="str">
            <v>V-008815</v>
          </cell>
          <cell r="AC8213" t="str">
            <v>V-007809</v>
          </cell>
        </row>
        <row r="8214">
          <cell r="D8214" t="str">
            <v>Simmo'S Outback Auto Care</v>
          </cell>
          <cell r="E8214" t="str">
            <v>SIMMO'S OU</v>
          </cell>
          <cell r="I8214" t="str">
            <v>BOURKE</v>
          </cell>
          <cell r="J8214" t="str">
            <v>AUS</v>
          </cell>
          <cell r="K8214" t="str">
            <v>AU</v>
          </cell>
          <cell r="L8214" t="str">
            <v>Simmo'S Outback Auto Care</v>
          </cell>
          <cell r="M8214" t="str">
            <v>Business</v>
          </cell>
          <cell r="N8214" t="str">
            <v>NSW</v>
          </cell>
          <cell r="O8214" t="str">
            <v>12 Richard Street</v>
          </cell>
          <cell r="P8214">
            <v>2840</v>
          </cell>
          <cell r="Q8214" t="str">
            <v>NO</v>
          </cell>
          <cell r="R8214" t="str">
            <v>AUD</v>
          </cell>
          <cell r="U8214" t="str">
            <v>01 Inv</v>
          </cell>
          <cell r="V8214" t="str">
            <v>EFT</v>
          </cell>
          <cell r="W8214" t="str">
            <v>EN_AU</v>
          </cell>
          <cell r="X8214" t="str">
            <v>GST</v>
          </cell>
          <cell r="Y8214">
            <v>98553238905</v>
          </cell>
          <cell r="Z8214">
            <v>100</v>
          </cell>
          <cell r="AA8214" t="str">
            <v>NO</v>
          </cell>
          <cell r="AB8214" t="str">
            <v>V-008816</v>
          </cell>
          <cell r="AC8214" t="str">
            <v>V-000627</v>
          </cell>
        </row>
        <row r="8215">
          <cell r="D8215" t="str">
            <v>Simon &amp; Amy Creative Co Pty Ltd</v>
          </cell>
          <cell r="E8215" t="str">
            <v>SIMON &amp; AM</v>
          </cell>
          <cell r="I8215" t="str">
            <v>DUBBO</v>
          </cell>
          <cell r="J8215" t="str">
            <v>AUS</v>
          </cell>
          <cell r="K8215" t="str">
            <v>AU</v>
          </cell>
          <cell r="L8215" t="str">
            <v>Simon &amp; Amy Creative Co Pty Ltd</v>
          </cell>
          <cell r="M8215" t="str">
            <v>Business</v>
          </cell>
          <cell r="N8215" t="str">
            <v>NSW</v>
          </cell>
          <cell r="O8215" t="str">
            <v>72 Taylor Street</v>
          </cell>
          <cell r="P8215">
            <v>2830</v>
          </cell>
          <cell r="Q8215" t="str">
            <v>NO</v>
          </cell>
          <cell r="R8215" t="str">
            <v>AUD</v>
          </cell>
          <cell r="U8215" t="str">
            <v>7 Inv</v>
          </cell>
          <cell r="V8215" t="str">
            <v>EFT</v>
          </cell>
          <cell r="W8215" t="str">
            <v>EN_AU</v>
          </cell>
          <cell r="X8215" t="str">
            <v>GST</v>
          </cell>
          <cell r="Y8215">
            <v>60639649853</v>
          </cell>
          <cell r="Z8215">
            <v>100</v>
          </cell>
          <cell r="AA8215" t="str">
            <v>NO</v>
          </cell>
          <cell r="AB8215" t="str">
            <v>V-008817</v>
          </cell>
          <cell r="AC8215" t="str">
            <v>V-008622</v>
          </cell>
        </row>
        <row r="8216">
          <cell r="D8216" t="str">
            <v>Simon Dallinger Photography</v>
          </cell>
          <cell r="E8216" t="str">
            <v>SIMON DALL</v>
          </cell>
          <cell r="I8216" t="str">
            <v>ALBURY</v>
          </cell>
          <cell r="J8216" t="str">
            <v>AUS</v>
          </cell>
          <cell r="K8216" t="str">
            <v>AU</v>
          </cell>
          <cell r="L8216" t="str">
            <v>Simon Dallinger Photography</v>
          </cell>
          <cell r="M8216" t="str">
            <v>Business</v>
          </cell>
          <cell r="N8216" t="str">
            <v>NSW</v>
          </cell>
          <cell r="O8216" t="str">
            <v>339 Rau Street</v>
          </cell>
          <cell r="P8216">
            <v>2640</v>
          </cell>
          <cell r="Q8216" t="str">
            <v>NO</v>
          </cell>
          <cell r="R8216" t="str">
            <v>AUD</v>
          </cell>
          <cell r="U8216" t="str">
            <v>14 Inv</v>
          </cell>
          <cell r="V8216" t="str">
            <v>EFT</v>
          </cell>
          <cell r="W8216" t="str">
            <v>EN_AU</v>
          </cell>
          <cell r="X8216" t="str">
            <v>GST</v>
          </cell>
          <cell r="Y8216">
            <v>81677059538</v>
          </cell>
          <cell r="Z8216">
            <v>100</v>
          </cell>
          <cell r="AA8216" t="str">
            <v>NO</v>
          </cell>
          <cell r="AB8216" t="str">
            <v>V-008818</v>
          </cell>
          <cell r="AC8216" t="str">
            <v>V-002120</v>
          </cell>
        </row>
        <row r="8217">
          <cell r="D8217" t="str">
            <v>Simon Lane</v>
          </cell>
          <cell r="E8217" t="str">
            <v>SIMON LANE</v>
          </cell>
          <cell r="I8217" t="str">
            <v>ST GEORGE</v>
          </cell>
          <cell r="J8217" t="str">
            <v>AUS</v>
          </cell>
          <cell r="K8217" t="str">
            <v>AU</v>
          </cell>
          <cell r="L8217" t="str">
            <v>Simon Lane</v>
          </cell>
          <cell r="M8217" t="str">
            <v>Business</v>
          </cell>
          <cell r="N8217" t="str">
            <v>QLD</v>
          </cell>
          <cell r="O8217" t="str">
            <v>PO Box 166</v>
          </cell>
          <cell r="P8217">
            <v>2622</v>
          </cell>
          <cell r="Q8217" t="str">
            <v>NO</v>
          </cell>
          <cell r="R8217" t="str">
            <v>AUD</v>
          </cell>
          <cell r="U8217" t="str">
            <v>14 Inv</v>
          </cell>
          <cell r="V8217" t="str">
            <v>EFT</v>
          </cell>
          <cell r="W8217" t="str">
            <v>EN_AU</v>
          </cell>
          <cell r="X8217" t="str">
            <v>GST</v>
          </cell>
          <cell r="Y8217">
            <v>30624284742</v>
          </cell>
          <cell r="Z8217">
            <v>100</v>
          </cell>
          <cell r="AA8217" t="str">
            <v>NO</v>
          </cell>
          <cell r="AB8217" t="str">
            <v>V-008819</v>
          </cell>
          <cell r="AC8217" t="str">
            <v>V-006056</v>
          </cell>
        </row>
        <row r="8218">
          <cell r="D8218" t="str">
            <v>Simone Bennett</v>
          </cell>
          <cell r="E8218" t="str">
            <v>SIMONE BEN</v>
          </cell>
          <cell r="I8218" t="str">
            <v>QUILPIE</v>
          </cell>
          <cell r="J8218" t="str">
            <v>AUS</v>
          </cell>
          <cell r="K8218" t="str">
            <v>AU</v>
          </cell>
          <cell r="L8218" t="str">
            <v>Simone Bennett</v>
          </cell>
          <cell r="M8218" t="str">
            <v>Business</v>
          </cell>
          <cell r="N8218" t="str">
            <v>QLD</v>
          </cell>
          <cell r="O8218" t="str">
            <v>81 Chipu Street</v>
          </cell>
          <cell r="P8218">
            <v>4480</v>
          </cell>
          <cell r="Q8218" t="str">
            <v>NO</v>
          </cell>
          <cell r="R8218" t="str">
            <v>AUD</v>
          </cell>
          <cell r="U8218" t="str">
            <v>7 Inv</v>
          </cell>
          <cell r="V8218" t="str">
            <v>EFT</v>
          </cell>
          <cell r="W8218" t="str">
            <v>EN_AU</v>
          </cell>
          <cell r="X8218" t="str">
            <v>Exempt</v>
          </cell>
          <cell r="Y8218">
            <v>97674786923</v>
          </cell>
          <cell r="Z8218">
            <v>100</v>
          </cell>
          <cell r="AA8218" t="str">
            <v>NO</v>
          </cell>
          <cell r="AB8218" t="str">
            <v>V-008820</v>
          </cell>
          <cell r="AC8218" t="str">
            <v>V-005283</v>
          </cell>
        </row>
        <row r="8219">
          <cell r="D8219" t="str">
            <v>Simone Roll</v>
          </cell>
          <cell r="E8219" t="str">
            <v>SIMONE ROL</v>
          </cell>
          <cell r="I8219" t="str">
            <v>BILOELA</v>
          </cell>
          <cell r="J8219" t="str">
            <v>AUS</v>
          </cell>
          <cell r="K8219" t="str">
            <v>AU</v>
          </cell>
          <cell r="L8219" t="str">
            <v>Simone Roll</v>
          </cell>
          <cell r="M8219" t="str">
            <v>Business</v>
          </cell>
          <cell r="N8219" t="str">
            <v>QLD</v>
          </cell>
          <cell r="O8219" t="str">
            <v>PO Box 1109</v>
          </cell>
          <cell r="P8219">
            <v>4715</v>
          </cell>
          <cell r="Q8219" t="str">
            <v>NO</v>
          </cell>
          <cell r="R8219" t="str">
            <v>AUD</v>
          </cell>
          <cell r="U8219" t="str">
            <v>7 Inv</v>
          </cell>
          <cell r="V8219" t="str">
            <v>EFT</v>
          </cell>
          <cell r="W8219" t="str">
            <v>EN_AU</v>
          </cell>
          <cell r="X8219" t="str">
            <v>GST</v>
          </cell>
          <cell r="Y8219">
            <v>38331195959</v>
          </cell>
          <cell r="Z8219">
            <v>100</v>
          </cell>
          <cell r="AA8219" t="str">
            <v>NO</v>
          </cell>
          <cell r="AB8219" t="str">
            <v>V-008821</v>
          </cell>
          <cell r="AC8219" t="str">
            <v>V-006706</v>
          </cell>
        </row>
        <row r="8220">
          <cell r="D8220" t="str">
            <v>Simply Print Anything</v>
          </cell>
          <cell r="E8220" t="str">
            <v>SIMPLY PRI</v>
          </cell>
          <cell r="I8220" t="str">
            <v>MOREE</v>
          </cell>
          <cell r="J8220" t="str">
            <v>AUS</v>
          </cell>
          <cell r="K8220" t="str">
            <v>AU</v>
          </cell>
          <cell r="L8220" t="str">
            <v>Simply Print Anything</v>
          </cell>
          <cell r="M8220" t="str">
            <v>Business</v>
          </cell>
          <cell r="N8220" t="str">
            <v>NSW</v>
          </cell>
          <cell r="O8220" t="str">
            <v>29 Heber Street</v>
          </cell>
          <cell r="P8220">
            <v>2400</v>
          </cell>
          <cell r="Q8220" t="str">
            <v>NO</v>
          </cell>
          <cell r="R8220" t="str">
            <v>AUD</v>
          </cell>
          <cell r="U8220" t="str">
            <v>14 Inv</v>
          </cell>
          <cell r="V8220" t="str">
            <v>EFT</v>
          </cell>
          <cell r="W8220" t="str">
            <v>EN_AU</v>
          </cell>
          <cell r="X8220" t="str">
            <v>GST</v>
          </cell>
          <cell r="Y8220">
            <v>81671035228</v>
          </cell>
          <cell r="Z8220">
            <v>100</v>
          </cell>
          <cell r="AA8220" t="str">
            <v>NO</v>
          </cell>
          <cell r="AB8220" t="str">
            <v>V-008822</v>
          </cell>
          <cell r="AC8220" t="str">
            <v>V-003922</v>
          </cell>
        </row>
        <row r="8221">
          <cell r="D8221" t="str">
            <v>Simron Transport</v>
          </cell>
          <cell r="E8221" t="str">
            <v>SIMRON TRA</v>
          </cell>
          <cell r="I8221" t="str">
            <v>NARROGIN</v>
          </cell>
          <cell r="J8221" t="str">
            <v>AUS</v>
          </cell>
          <cell r="K8221" t="str">
            <v>AU</v>
          </cell>
          <cell r="L8221" t="str">
            <v>Simron Transport</v>
          </cell>
          <cell r="M8221" t="str">
            <v>Business</v>
          </cell>
          <cell r="N8221" t="str">
            <v>WA</v>
          </cell>
          <cell r="O8221" t="str">
            <v>PO Box 205</v>
          </cell>
          <cell r="P8221">
            <v>6312</v>
          </cell>
          <cell r="Q8221" t="str">
            <v>NO</v>
          </cell>
          <cell r="R8221" t="str">
            <v>AUD</v>
          </cell>
          <cell r="U8221" t="str">
            <v>14 Inv</v>
          </cell>
          <cell r="V8221" t="str">
            <v>EFT</v>
          </cell>
          <cell r="W8221" t="str">
            <v>EN_AU</v>
          </cell>
          <cell r="X8221" t="str">
            <v>GST</v>
          </cell>
          <cell r="Y8221">
            <v>69660724128</v>
          </cell>
          <cell r="Z8221">
            <v>100</v>
          </cell>
          <cell r="AA8221" t="str">
            <v>NO</v>
          </cell>
          <cell r="AB8221" t="str">
            <v>V-008823</v>
          </cell>
          <cell r="AC8221" t="str">
            <v>V-004173</v>
          </cell>
        </row>
        <row r="8222">
          <cell r="D8222" t="str">
            <v>Sinclair Electrical Solutions Pty L</v>
          </cell>
          <cell r="E8222" t="str">
            <v>SINCLAIR E</v>
          </cell>
          <cell r="I8222" t="str">
            <v>NARACOORTE</v>
          </cell>
          <cell r="J8222" t="str">
            <v>AUS</v>
          </cell>
          <cell r="K8222" t="str">
            <v>AU</v>
          </cell>
          <cell r="L8222" t="str">
            <v>Sinclair Electrical Solutions Pty L</v>
          </cell>
          <cell r="M8222" t="str">
            <v>Business</v>
          </cell>
          <cell r="N8222" t="str">
            <v>SA</v>
          </cell>
          <cell r="O8222" t="str">
            <v>PO Box 1319</v>
          </cell>
          <cell r="P8222">
            <v>5271</v>
          </cell>
          <cell r="Q8222" t="str">
            <v>NO</v>
          </cell>
          <cell r="R8222" t="str">
            <v>AUD</v>
          </cell>
          <cell r="U8222" t="str">
            <v>7 Inv</v>
          </cell>
          <cell r="V8222" t="str">
            <v>EFT</v>
          </cell>
          <cell r="W8222" t="str">
            <v>EN_AU</v>
          </cell>
          <cell r="X8222" t="str">
            <v>GST</v>
          </cell>
          <cell r="Y8222">
            <v>32128637203</v>
          </cell>
          <cell r="Z8222">
            <v>100</v>
          </cell>
          <cell r="AA8222" t="str">
            <v>NO</v>
          </cell>
          <cell r="AB8222" t="str">
            <v>V-008824</v>
          </cell>
          <cell r="AC8222" t="str">
            <v>V-004347</v>
          </cell>
        </row>
        <row r="8223">
          <cell r="D8223" t="str">
            <v>Sinclair Plumbing &amp; Fire Protection</v>
          </cell>
          <cell r="E8223" t="str">
            <v>SINCLAIR P</v>
          </cell>
          <cell r="I8223" t="str">
            <v>BELGRAVE</v>
          </cell>
          <cell r="J8223" t="str">
            <v>AUS</v>
          </cell>
          <cell r="K8223" t="str">
            <v>AU</v>
          </cell>
          <cell r="L8223" t="str">
            <v>Sinclair Plumbing &amp; Fire Protection</v>
          </cell>
          <cell r="M8223" t="str">
            <v>Business</v>
          </cell>
          <cell r="N8223" t="str">
            <v>VIC</v>
          </cell>
          <cell r="O8223" t="str">
            <v>70 Mcnicol Road</v>
          </cell>
          <cell r="P8223">
            <v>3160</v>
          </cell>
          <cell r="Q8223" t="str">
            <v>NO</v>
          </cell>
          <cell r="R8223" t="str">
            <v>AUD</v>
          </cell>
          <cell r="U8223" t="str">
            <v>14 Inv</v>
          </cell>
          <cell r="V8223" t="str">
            <v>EFT</v>
          </cell>
          <cell r="W8223" t="str">
            <v>EN_AU</v>
          </cell>
          <cell r="X8223" t="str">
            <v>Exempt</v>
          </cell>
          <cell r="Y8223">
            <v>37376214686</v>
          </cell>
          <cell r="Z8223">
            <v>100</v>
          </cell>
          <cell r="AA8223" t="str">
            <v>NO</v>
          </cell>
          <cell r="AB8223" t="str">
            <v>V-008825</v>
          </cell>
          <cell r="AC8223" t="str">
            <v>V-002254</v>
          </cell>
        </row>
        <row r="8224">
          <cell r="D8224" t="str">
            <v>Sippe Family Trust</v>
          </cell>
          <cell r="E8224" t="str">
            <v>SIPPE FAMI</v>
          </cell>
          <cell r="I8224" t="str">
            <v>MUKINBUDIN</v>
          </cell>
          <cell r="J8224" t="str">
            <v>AUS</v>
          </cell>
          <cell r="K8224" t="str">
            <v>AU</v>
          </cell>
          <cell r="L8224" t="str">
            <v>Sippe Family Trust</v>
          </cell>
          <cell r="M8224" t="str">
            <v>Business</v>
          </cell>
          <cell r="N8224" t="str">
            <v>WA</v>
          </cell>
          <cell r="O8224" t="str">
            <v>PO Box 104</v>
          </cell>
          <cell r="P8224">
            <v>6479</v>
          </cell>
          <cell r="Q8224" t="str">
            <v>NO</v>
          </cell>
          <cell r="R8224" t="str">
            <v>AUD</v>
          </cell>
          <cell r="U8224" t="str">
            <v>01 Inv</v>
          </cell>
          <cell r="V8224" t="str">
            <v>EFT</v>
          </cell>
          <cell r="W8224" t="str">
            <v>EN_AU</v>
          </cell>
          <cell r="X8224" t="str">
            <v>GST</v>
          </cell>
          <cell r="Y8224">
            <v>50031172208</v>
          </cell>
          <cell r="Z8224">
            <v>100</v>
          </cell>
          <cell r="AA8224" t="str">
            <v>NO</v>
          </cell>
          <cell r="AB8224" t="str">
            <v>V-008826</v>
          </cell>
          <cell r="AC8224" t="str">
            <v>V-010709</v>
          </cell>
        </row>
        <row r="8225">
          <cell r="D8225" t="str">
            <v>Sirva Pty Ltd Welshpool</v>
          </cell>
          <cell r="E8225" t="str">
            <v>SIRVA PTY</v>
          </cell>
          <cell r="I8225" t="str">
            <v>WELSHPOOL</v>
          </cell>
          <cell r="J8225" t="str">
            <v>AUS</v>
          </cell>
          <cell r="K8225" t="str">
            <v>AU</v>
          </cell>
          <cell r="L8225" t="str">
            <v>Sirva Pty Ltd Welshpool</v>
          </cell>
          <cell r="M8225" t="str">
            <v>Business</v>
          </cell>
          <cell r="N8225" t="str">
            <v>WA</v>
          </cell>
          <cell r="O8225" t="str">
            <v>80-92 Sheffield Road</v>
          </cell>
          <cell r="P8225">
            <v>6106</v>
          </cell>
          <cell r="Q8225" t="str">
            <v>NO</v>
          </cell>
          <cell r="R8225" t="str">
            <v>AUD</v>
          </cell>
          <cell r="U8225" t="str">
            <v>30 Inv</v>
          </cell>
          <cell r="V8225" t="str">
            <v>EFT</v>
          </cell>
          <cell r="W8225" t="str">
            <v>EN_AU</v>
          </cell>
          <cell r="X8225" t="str">
            <v>GST</v>
          </cell>
          <cell r="Y8225">
            <v>53115936993</v>
          </cell>
          <cell r="Z8225">
            <v>100</v>
          </cell>
          <cell r="AA8225" t="str">
            <v>NO</v>
          </cell>
          <cell r="AB8225" t="str">
            <v>V-008827</v>
          </cell>
          <cell r="AC8225" t="str">
            <v>V-001814</v>
          </cell>
        </row>
        <row r="8226">
          <cell r="D8226" t="str">
            <v>Six Foot Four Productions</v>
          </cell>
          <cell r="E8226" t="str">
            <v>SIX FOOT F</v>
          </cell>
          <cell r="I8226" t="str">
            <v>CROYDON PARK</v>
          </cell>
          <cell r="J8226" t="str">
            <v>AUS</v>
          </cell>
          <cell r="K8226" t="str">
            <v>AU</v>
          </cell>
          <cell r="L8226" t="str">
            <v>Six Foot Four Productions Nogst</v>
          </cell>
          <cell r="M8226" t="str">
            <v>Business</v>
          </cell>
          <cell r="N8226" t="str">
            <v>SA</v>
          </cell>
          <cell r="O8226" t="str">
            <v>35 Talbot Road</v>
          </cell>
          <cell r="P8226">
            <v>5008</v>
          </cell>
          <cell r="Q8226" t="str">
            <v>NO</v>
          </cell>
          <cell r="R8226" t="str">
            <v>AUD</v>
          </cell>
          <cell r="U8226" t="str">
            <v>14 Inv</v>
          </cell>
          <cell r="V8226" t="str">
            <v>EFT</v>
          </cell>
          <cell r="W8226" t="str">
            <v>EN_AU</v>
          </cell>
          <cell r="X8226" t="str">
            <v>Exempt</v>
          </cell>
          <cell r="Y8226">
            <v>90809978700</v>
          </cell>
          <cell r="Z8226">
            <v>100</v>
          </cell>
          <cell r="AA8226" t="str">
            <v>NO</v>
          </cell>
          <cell r="AB8226" t="str">
            <v>V-008828</v>
          </cell>
          <cell r="AC8226" t="str">
            <v>V-006590</v>
          </cell>
        </row>
        <row r="8227">
          <cell r="D8227" t="str">
            <v>Sixtythreethirty</v>
          </cell>
          <cell r="E8227" t="str">
            <v>SIXTYTHREE</v>
          </cell>
          <cell r="I8227" t="str">
            <v>ALBANY</v>
          </cell>
          <cell r="J8227" t="str">
            <v>AUS</v>
          </cell>
          <cell r="K8227" t="str">
            <v>AU</v>
          </cell>
          <cell r="L8227" t="str">
            <v>Sixtythreethirty</v>
          </cell>
          <cell r="M8227" t="str">
            <v>Business</v>
          </cell>
          <cell r="N8227" t="str">
            <v>WA</v>
          </cell>
          <cell r="O8227" t="str">
            <v>PO Box 5324</v>
          </cell>
          <cell r="P8227">
            <v>6330</v>
          </cell>
          <cell r="Q8227" t="str">
            <v>NO</v>
          </cell>
          <cell r="R8227" t="str">
            <v>AUD</v>
          </cell>
          <cell r="U8227" t="str">
            <v>14 Inv</v>
          </cell>
          <cell r="V8227" t="str">
            <v>EFT</v>
          </cell>
          <cell r="W8227" t="str">
            <v>EN_AU</v>
          </cell>
          <cell r="X8227" t="str">
            <v>Exempt</v>
          </cell>
          <cell r="Y8227">
            <v>14432106996</v>
          </cell>
          <cell r="Z8227">
            <v>100</v>
          </cell>
          <cell r="AA8227" t="str">
            <v>NO</v>
          </cell>
          <cell r="AB8227" t="str">
            <v>V-008829</v>
          </cell>
          <cell r="AC8227" t="str">
            <v>V-008633</v>
          </cell>
        </row>
        <row r="8228">
          <cell r="D8228" t="str">
            <v>Sj And Ss Rochford</v>
          </cell>
          <cell r="E8228" t="str">
            <v>SJ AND SS</v>
          </cell>
          <cell r="I8228" t="str">
            <v>JERILDERIE</v>
          </cell>
          <cell r="J8228" t="str">
            <v>AUS</v>
          </cell>
          <cell r="K8228" t="str">
            <v>AU</v>
          </cell>
          <cell r="L8228" t="str">
            <v>Sj And Ss Rochford</v>
          </cell>
          <cell r="M8228" t="str">
            <v>Business</v>
          </cell>
          <cell r="N8228" t="str">
            <v>NSW</v>
          </cell>
          <cell r="O8228" t="str">
            <v>3946 Smeatonvale - Newell Highway</v>
          </cell>
          <cell r="P8228">
            <v>2716</v>
          </cell>
          <cell r="Q8228" t="str">
            <v>NO</v>
          </cell>
          <cell r="R8228" t="str">
            <v>AUD</v>
          </cell>
          <cell r="U8228" t="str">
            <v>30 Inv</v>
          </cell>
          <cell r="V8228" t="str">
            <v>EFT</v>
          </cell>
          <cell r="W8228" t="str">
            <v>EN_AU</v>
          </cell>
          <cell r="X8228" t="str">
            <v>GST</v>
          </cell>
          <cell r="Y8228">
            <v>53064696566</v>
          </cell>
          <cell r="Z8228">
            <v>100</v>
          </cell>
          <cell r="AA8228" t="str">
            <v>NO</v>
          </cell>
          <cell r="AB8228" t="str">
            <v>V-008830</v>
          </cell>
          <cell r="AC8228" t="str">
            <v>V-005504</v>
          </cell>
        </row>
        <row r="8229">
          <cell r="D8229" t="str">
            <v>Sj And Ym Bell</v>
          </cell>
          <cell r="E8229" t="str">
            <v>SJ AND YM</v>
          </cell>
          <cell r="I8229" t="str">
            <v>DULACCA</v>
          </cell>
          <cell r="J8229" t="str">
            <v>AUS</v>
          </cell>
          <cell r="K8229" t="str">
            <v>AU</v>
          </cell>
          <cell r="L8229" t="str">
            <v>Sj And Ym Bell</v>
          </cell>
          <cell r="M8229" t="str">
            <v>Business</v>
          </cell>
          <cell r="N8229" t="str">
            <v>QLD</v>
          </cell>
          <cell r="O8229" t="str">
            <v>PO Box 7</v>
          </cell>
          <cell r="P8229">
            <v>4425</v>
          </cell>
          <cell r="Q8229" t="str">
            <v>NO</v>
          </cell>
          <cell r="R8229" t="str">
            <v>AUD</v>
          </cell>
          <cell r="U8229" t="str">
            <v>14 Inv</v>
          </cell>
          <cell r="V8229" t="str">
            <v>EFT</v>
          </cell>
          <cell r="W8229" t="str">
            <v>EN_AU</v>
          </cell>
          <cell r="X8229" t="str">
            <v>GST</v>
          </cell>
          <cell r="Y8229">
            <v>39442464228</v>
          </cell>
          <cell r="Z8229">
            <v>100</v>
          </cell>
          <cell r="AA8229" t="str">
            <v>NO</v>
          </cell>
          <cell r="AB8229" t="str">
            <v>V-008831</v>
          </cell>
          <cell r="AC8229" t="str">
            <v>V-005490</v>
          </cell>
        </row>
        <row r="8230">
          <cell r="D8230" t="str">
            <v>Sj Cormbie Ag Contracting</v>
          </cell>
          <cell r="E8230" t="str">
            <v>SJ CORMBIE</v>
          </cell>
          <cell r="I8230" t="str">
            <v>QUIRINDI</v>
          </cell>
          <cell r="J8230" t="str">
            <v>AUS</v>
          </cell>
          <cell r="K8230" t="str">
            <v>AU</v>
          </cell>
          <cell r="L8230" t="str">
            <v>Sj Cormbie Ag Contracting</v>
          </cell>
          <cell r="M8230" t="str">
            <v>Business</v>
          </cell>
          <cell r="N8230" t="str">
            <v>NSW</v>
          </cell>
          <cell r="O8230" t="str">
            <v>Minnamurra</v>
          </cell>
          <cell r="P8230">
            <v>2343</v>
          </cell>
          <cell r="Q8230" t="str">
            <v>NO</v>
          </cell>
          <cell r="R8230" t="str">
            <v>AUD</v>
          </cell>
          <cell r="U8230" t="str">
            <v>30 Inv</v>
          </cell>
          <cell r="V8230" t="str">
            <v>EFT</v>
          </cell>
          <cell r="W8230" t="str">
            <v>EN_AU</v>
          </cell>
          <cell r="X8230" t="str">
            <v>GST</v>
          </cell>
          <cell r="Y8230">
            <v>45986793619</v>
          </cell>
          <cell r="Z8230">
            <v>100</v>
          </cell>
          <cell r="AA8230" t="str">
            <v>NO</v>
          </cell>
          <cell r="AB8230" t="str">
            <v>V-008832</v>
          </cell>
          <cell r="AC8230" t="str">
            <v>V-008759</v>
          </cell>
        </row>
        <row r="8231">
          <cell r="D8231" t="str">
            <v>Sja Plumbing And Gasfitting</v>
          </cell>
          <cell r="E8231" t="str">
            <v>SJA PLUMBI</v>
          </cell>
          <cell r="I8231" t="str">
            <v>FORBES</v>
          </cell>
          <cell r="J8231" t="str">
            <v>AUS</v>
          </cell>
          <cell r="K8231" t="str">
            <v>AU</v>
          </cell>
          <cell r="L8231" t="str">
            <v>Sja Plumbing And Gasfitting</v>
          </cell>
          <cell r="M8231" t="str">
            <v>Business</v>
          </cell>
          <cell r="N8231" t="str">
            <v>NSW</v>
          </cell>
          <cell r="O8231" t="str">
            <v>PO Box 739</v>
          </cell>
          <cell r="P8231">
            <v>2871</v>
          </cell>
          <cell r="Q8231" t="str">
            <v>NO</v>
          </cell>
          <cell r="R8231" t="str">
            <v>AUD</v>
          </cell>
          <cell r="U8231" t="str">
            <v>14 Inv</v>
          </cell>
          <cell r="V8231" t="str">
            <v>EFT</v>
          </cell>
          <cell r="W8231" t="str">
            <v>EN_AU</v>
          </cell>
          <cell r="X8231" t="str">
            <v>GST</v>
          </cell>
          <cell r="Y8231">
            <v>71255454682</v>
          </cell>
          <cell r="Z8231">
            <v>100</v>
          </cell>
          <cell r="AA8231" t="str">
            <v>NO</v>
          </cell>
          <cell r="AB8231" t="str">
            <v>V-008833</v>
          </cell>
          <cell r="AC8231" t="str">
            <v>V-005841</v>
          </cell>
        </row>
        <row r="8232">
          <cell r="D8232" t="str">
            <v>Sjr Industries Pty Ltd</v>
          </cell>
          <cell r="E8232" t="str">
            <v>SJR INDUST</v>
          </cell>
          <cell r="I8232" t="str">
            <v>GRIFFITH DC</v>
          </cell>
          <cell r="J8232" t="str">
            <v>AUS</v>
          </cell>
          <cell r="K8232" t="str">
            <v>AU</v>
          </cell>
          <cell r="L8232" t="str">
            <v>Sjr Industries Pty Ltd</v>
          </cell>
          <cell r="M8232" t="str">
            <v>Business</v>
          </cell>
          <cell r="N8232" t="str">
            <v>NSW</v>
          </cell>
          <cell r="O8232" t="str">
            <v/>
          </cell>
          <cell r="P8232">
            <v>2680</v>
          </cell>
          <cell r="Q8232" t="str">
            <v>NO</v>
          </cell>
          <cell r="R8232" t="str">
            <v>AUD</v>
          </cell>
          <cell r="U8232" t="str">
            <v>30 Inv</v>
          </cell>
          <cell r="V8232" t="str">
            <v>EFT</v>
          </cell>
          <cell r="W8232" t="str">
            <v>EN_AU</v>
          </cell>
          <cell r="X8232" t="str">
            <v>GST</v>
          </cell>
          <cell r="Y8232">
            <v>62619962364</v>
          </cell>
          <cell r="Z8232">
            <v>100</v>
          </cell>
          <cell r="AA8232" t="str">
            <v>NO</v>
          </cell>
          <cell r="AB8232" t="str">
            <v>V-008834</v>
          </cell>
          <cell r="AC8232" t="str">
            <v>V-005809</v>
          </cell>
        </row>
        <row r="8233">
          <cell r="D8233" t="str">
            <v>Sk International Pty Ltd</v>
          </cell>
          <cell r="E8233" t="str">
            <v>SK INTERNA</v>
          </cell>
          <cell r="I8233" t="str">
            <v>WERRIBEE</v>
          </cell>
          <cell r="J8233" t="str">
            <v>AUS</v>
          </cell>
          <cell r="K8233" t="str">
            <v>AU</v>
          </cell>
          <cell r="L8233" t="str">
            <v>Sk International Pty Ltd</v>
          </cell>
          <cell r="M8233" t="str">
            <v>Business</v>
          </cell>
          <cell r="N8233" t="str">
            <v>VIC</v>
          </cell>
          <cell r="O8233" t="str">
            <v>U6/76 Purchas Street</v>
          </cell>
          <cell r="P8233">
            <v>3030</v>
          </cell>
          <cell r="Q8233" t="str">
            <v>NO</v>
          </cell>
          <cell r="R8233" t="str">
            <v>AUD</v>
          </cell>
          <cell r="U8233" t="str">
            <v>7 Inv</v>
          </cell>
          <cell r="V8233" t="str">
            <v>EFT</v>
          </cell>
          <cell r="W8233" t="str">
            <v>EN_AU</v>
          </cell>
          <cell r="X8233" t="str">
            <v>Exempt</v>
          </cell>
          <cell r="Y8233">
            <v>80686774334</v>
          </cell>
          <cell r="Z8233">
            <v>100</v>
          </cell>
          <cell r="AA8233" t="str">
            <v>NO</v>
          </cell>
          <cell r="AB8233" t="str">
            <v>V-008835</v>
          </cell>
          <cell r="AC8233" t="str">
            <v>V-006036</v>
          </cell>
        </row>
        <row r="8234">
          <cell r="D8234" t="str">
            <v>Sk Media Group</v>
          </cell>
          <cell r="E8234" t="str">
            <v>SK MEDIA G</v>
          </cell>
          <cell r="I8234" t="str">
            <v>WITHCOTT</v>
          </cell>
          <cell r="J8234" t="str">
            <v>AUS</v>
          </cell>
          <cell r="K8234" t="str">
            <v>AU</v>
          </cell>
          <cell r="L8234" t="str">
            <v>Sk Media Group Nogst</v>
          </cell>
          <cell r="M8234" t="str">
            <v>Business</v>
          </cell>
          <cell r="N8234" t="str">
            <v>QLD</v>
          </cell>
          <cell r="O8234" t="str">
            <v>10 May Court</v>
          </cell>
          <cell r="P8234">
            <v>4352</v>
          </cell>
          <cell r="Q8234" t="str">
            <v>NO</v>
          </cell>
          <cell r="R8234" t="str">
            <v>AUD</v>
          </cell>
          <cell r="U8234" t="str">
            <v>7 Inv</v>
          </cell>
          <cell r="V8234" t="str">
            <v>EFT</v>
          </cell>
          <cell r="W8234" t="str">
            <v>EN_AU</v>
          </cell>
          <cell r="X8234" t="str">
            <v>GST</v>
          </cell>
          <cell r="Y8234">
            <v>65353824538</v>
          </cell>
          <cell r="Z8234">
            <v>100</v>
          </cell>
          <cell r="AA8234" t="str">
            <v>NO</v>
          </cell>
          <cell r="AB8234" t="str">
            <v>V-008836</v>
          </cell>
          <cell r="AC8234" t="str">
            <v>V-007339</v>
          </cell>
        </row>
        <row r="8235">
          <cell r="D8235" t="str">
            <v>Skillinvest Limited</v>
          </cell>
          <cell r="E8235" t="str">
            <v>SKILLINVES</v>
          </cell>
          <cell r="I8235" t="str">
            <v>HORSHAM</v>
          </cell>
          <cell r="J8235" t="str">
            <v>AUS</v>
          </cell>
          <cell r="K8235" t="str">
            <v>AU</v>
          </cell>
          <cell r="L8235" t="str">
            <v>Skillinvest Limited</v>
          </cell>
          <cell r="M8235" t="str">
            <v>Business</v>
          </cell>
          <cell r="N8235" t="str">
            <v>VIC</v>
          </cell>
          <cell r="O8235" t="str">
            <v>PO Box 930</v>
          </cell>
          <cell r="P8235">
            <v>3400</v>
          </cell>
          <cell r="Q8235" t="str">
            <v>NO</v>
          </cell>
          <cell r="R8235" t="str">
            <v>AUD</v>
          </cell>
          <cell r="U8235" t="str">
            <v>14 Inv</v>
          </cell>
          <cell r="V8235" t="str">
            <v>EFT</v>
          </cell>
          <cell r="W8235" t="str">
            <v>EN_AU</v>
          </cell>
          <cell r="X8235" t="str">
            <v>GST</v>
          </cell>
          <cell r="Y8235">
            <v>18092943318</v>
          </cell>
          <cell r="Z8235">
            <v>100</v>
          </cell>
          <cell r="AA8235" t="str">
            <v>NO</v>
          </cell>
          <cell r="AB8235" t="str">
            <v>V-008837</v>
          </cell>
          <cell r="AC8235" t="str">
            <v>V-009814</v>
          </cell>
        </row>
        <row r="8236">
          <cell r="D8236" t="str">
            <v>Skillys Tyre And Auto</v>
          </cell>
          <cell r="E8236" t="str">
            <v>SKILLYS TY</v>
          </cell>
          <cell r="I8236" t="str">
            <v>HEATHCOTE</v>
          </cell>
          <cell r="J8236" t="str">
            <v>AUS</v>
          </cell>
          <cell r="K8236" t="str">
            <v>AU</v>
          </cell>
          <cell r="L8236" t="str">
            <v>Skillys Tyre And Auto</v>
          </cell>
          <cell r="M8236" t="str">
            <v>Business</v>
          </cell>
          <cell r="N8236" t="str">
            <v>VIC</v>
          </cell>
          <cell r="O8236" t="str">
            <v>255 High Street</v>
          </cell>
          <cell r="P8236">
            <v>3523</v>
          </cell>
          <cell r="Q8236" t="str">
            <v>NO</v>
          </cell>
          <cell r="R8236" t="str">
            <v>AUD</v>
          </cell>
          <cell r="U8236" t="str">
            <v>30 Inv</v>
          </cell>
          <cell r="V8236" t="str">
            <v>EFT</v>
          </cell>
          <cell r="W8236" t="str">
            <v>EN_AU</v>
          </cell>
          <cell r="X8236" t="str">
            <v>GST</v>
          </cell>
          <cell r="Y8236">
            <v>73634452476</v>
          </cell>
          <cell r="Z8236">
            <v>100</v>
          </cell>
          <cell r="AA8236" t="str">
            <v>NO</v>
          </cell>
          <cell r="AB8236" t="str">
            <v>V-008838</v>
          </cell>
          <cell r="AC8236" t="str">
            <v>V-006025</v>
          </cell>
        </row>
        <row r="8237">
          <cell r="D8237" t="str">
            <v>Skippers At Dundee Pty Ltd</v>
          </cell>
          <cell r="E8237" t="str">
            <v>SKIPPERS A</v>
          </cell>
          <cell r="I8237" t="str">
            <v>DUNDEE BEACH</v>
          </cell>
          <cell r="J8237" t="str">
            <v>AUS</v>
          </cell>
          <cell r="K8237" t="str">
            <v>AU</v>
          </cell>
          <cell r="L8237" t="str">
            <v>Skippers At Dundee Pty Ltd</v>
          </cell>
          <cell r="M8237" t="str">
            <v>Business</v>
          </cell>
          <cell r="N8237" t="str">
            <v>NT</v>
          </cell>
          <cell r="O8237" t="str">
            <v>295 Balanca Drive</v>
          </cell>
          <cell r="P8237" t="str">
            <v>0840</v>
          </cell>
          <cell r="Q8237" t="str">
            <v>NO</v>
          </cell>
          <cell r="R8237" t="str">
            <v>AUD</v>
          </cell>
          <cell r="U8237" t="str">
            <v>01 Inv</v>
          </cell>
          <cell r="V8237" t="str">
            <v>EFT</v>
          </cell>
          <cell r="W8237" t="str">
            <v>EN_AU</v>
          </cell>
          <cell r="X8237" t="str">
            <v>GST</v>
          </cell>
          <cell r="Y8237">
            <v>79617241111</v>
          </cell>
          <cell r="Z8237">
            <v>100</v>
          </cell>
          <cell r="AA8237" t="str">
            <v>NO</v>
          </cell>
          <cell r="AB8237" t="str">
            <v>V-008839</v>
          </cell>
          <cell r="AC8237" t="str">
            <v>V-004634</v>
          </cell>
        </row>
        <row r="8238">
          <cell r="D8238" t="str">
            <v>Skipton Community News</v>
          </cell>
          <cell r="E8238" t="str">
            <v>SKIPTON CO</v>
          </cell>
          <cell r="I8238" t="str">
            <v>SKIPTON</v>
          </cell>
          <cell r="J8238" t="str">
            <v>AUS</v>
          </cell>
          <cell r="K8238" t="str">
            <v>AU</v>
          </cell>
          <cell r="L8238" t="str">
            <v>Skipton Community News</v>
          </cell>
          <cell r="M8238" t="str">
            <v>Business</v>
          </cell>
          <cell r="N8238" t="str">
            <v>VIC</v>
          </cell>
          <cell r="O8238" t="str">
            <v>14 Scott Street</v>
          </cell>
          <cell r="P8238">
            <v>3361</v>
          </cell>
          <cell r="Q8238" t="str">
            <v>NO</v>
          </cell>
          <cell r="R8238" t="str">
            <v>AUD</v>
          </cell>
          <cell r="U8238" t="str">
            <v>7 Inv</v>
          </cell>
          <cell r="V8238" t="str">
            <v>EFT</v>
          </cell>
          <cell r="W8238" t="str">
            <v>EN_AU</v>
          </cell>
          <cell r="X8238" t="str">
            <v>Exempt</v>
          </cell>
          <cell r="Y8238">
            <v>29254176891</v>
          </cell>
          <cell r="Z8238">
            <v>100</v>
          </cell>
          <cell r="AA8238" t="str">
            <v>NO</v>
          </cell>
          <cell r="AB8238" t="str">
            <v>V-008840</v>
          </cell>
          <cell r="AC8238" t="str">
            <v>V-002423</v>
          </cell>
        </row>
        <row r="8239">
          <cell r="D8239" t="str">
            <v>Skipton Football Netball Club</v>
          </cell>
          <cell r="E8239" t="str">
            <v>SKIPTON FO</v>
          </cell>
          <cell r="I8239" t="str">
            <v>SKIPTON</v>
          </cell>
          <cell r="J8239" t="str">
            <v>AUS</v>
          </cell>
          <cell r="K8239" t="str">
            <v>AU</v>
          </cell>
          <cell r="L8239" t="str">
            <v>Skipton Football Netball Club</v>
          </cell>
          <cell r="M8239" t="str">
            <v>Business</v>
          </cell>
          <cell r="N8239" t="str">
            <v>VIC</v>
          </cell>
          <cell r="O8239" t="str">
            <v>15 Smythe Street</v>
          </cell>
          <cell r="P8239">
            <v>3361</v>
          </cell>
          <cell r="Q8239" t="str">
            <v>NO</v>
          </cell>
          <cell r="R8239" t="str">
            <v>AUD</v>
          </cell>
          <cell r="U8239" t="str">
            <v>30 Inv</v>
          </cell>
          <cell r="V8239" t="str">
            <v>EFT</v>
          </cell>
          <cell r="W8239" t="str">
            <v>EN_AU</v>
          </cell>
          <cell r="X8239" t="str">
            <v>GST</v>
          </cell>
          <cell r="Y8239">
            <v>32690339678</v>
          </cell>
          <cell r="Z8239">
            <v>100</v>
          </cell>
          <cell r="AA8239" t="str">
            <v>NO</v>
          </cell>
          <cell r="AB8239" t="str">
            <v>V-008841</v>
          </cell>
          <cell r="AC8239" t="str">
            <v>V-007114</v>
          </cell>
        </row>
        <row r="8240">
          <cell r="D8240" t="str">
            <v>Skwid Signs</v>
          </cell>
          <cell r="E8240" t="str">
            <v>SKWID SIGN</v>
          </cell>
          <cell r="I8240" t="str">
            <v>MOUNT GAMBIER</v>
          </cell>
          <cell r="J8240" t="str">
            <v>AUS</v>
          </cell>
          <cell r="K8240" t="str">
            <v>AU</v>
          </cell>
          <cell r="L8240" t="str">
            <v>Skwid Signs</v>
          </cell>
          <cell r="M8240" t="str">
            <v>Business</v>
          </cell>
          <cell r="N8240" t="str">
            <v>SA</v>
          </cell>
          <cell r="O8240" t="str">
            <v>6 Wireless Road East</v>
          </cell>
          <cell r="P8240">
            <v>5290</v>
          </cell>
          <cell r="Q8240" t="str">
            <v>NO</v>
          </cell>
          <cell r="R8240" t="str">
            <v>AUD</v>
          </cell>
          <cell r="U8240" t="str">
            <v>14 Inv</v>
          </cell>
          <cell r="V8240" t="str">
            <v>EFT</v>
          </cell>
          <cell r="W8240" t="str">
            <v>EN_AU</v>
          </cell>
          <cell r="X8240" t="str">
            <v>GST</v>
          </cell>
          <cell r="Y8240">
            <v>13076571969</v>
          </cell>
          <cell r="Z8240">
            <v>100</v>
          </cell>
          <cell r="AA8240" t="str">
            <v>NO</v>
          </cell>
          <cell r="AB8240" t="str">
            <v>V-008842</v>
          </cell>
          <cell r="AC8240" t="str">
            <v>V-008364</v>
          </cell>
        </row>
        <row r="8241">
          <cell r="D8241" t="str">
            <v>Skycity Adelaide</v>
          </cell>
          <cell r="E8241" t="str">
            <v>SKYCITY AD</v>
          </cell>
          <cell r="I8241" t="str">
            <v>ADELAIDE</v>
          </cell>
          <cell r="J8241" t="str">
            <v>AUS</v>
          </cell>
          <cell r="K8241" t="str">
            <v>AU</v>
          </cell>
          <cell r="L8241" t="str">
            <v>Skycity Adelaide</v>
          </cell>
          <cell r="M8241" t="str">
            <v>Business</v>
          </cell>
          <cell r="N8241" t="str">
            <v>SA</v>
          </cell>
          <cell r="O8241" t="str">
            <v/>
          </cell>
          <cell r="P8241">
            <v>5000</v>
          </cell>
          <cell r="Q8241" t="str">
            <v>NO</v>
          </cell>
          <cell r="R8241" t="str">
            <v>AUD</v>
          </cell>
          <cell r="U8241" t="str">
            <v>7 Inv</v>
          </cell>
          <cell r="V8241" t="str">
            <v>EFT</v>
          </cell>
          <cell r="W8241" t="str">
            <v>EN_AU</v>
          </cell>
          <cell r="X8241" t="str">
            <v>Exempt</v>
          </cell>
          <cell r="Y8241">
            <v>72082362061</v>
          </cell>
          <cell r="Z8241">
            <v>100</v>
          </cell>
          <cell r="AA8241" t="str">
            <v>NO</v>
          </cell>
          <cell r="AB8241" t="str">
            <v>V-008843</v>
          </cell>
          <cell r="AC8241" t="str">
            <v>V-007650</v>
          </cell>
        </row>
        <row r="8242">
          <cell r="D8242" t="str">
            <v>Slingshot Haulage Pty Ltd</v>
          </cell>
          <cell r="E8242" t="str">
            <v/>
          </cell>
          <cell r="I8242" t="str">
            <v>KATHERINE</v>
          </cell>
          <cell r="J8242" t="str">
            <v>AUS</v>
          </cell>
          <cell r="K8242" t="str">
            <v>AU</v>
          </cell>
          <cell r="L8242" t="str">
            <v>Slingshot Haulage Pty Ltd</v>
          </cell>
          <cell r="M8242" t="str">
            <v>Business</v>
          </cell>
          <cell r="N8242" t="str">
            <v>NT</v>
          </cell>
          <cell r="O8242" t="str">
            <v>PO Box 583</v>
          </cell>
          <cell r="P8242" t="str">
            <v>0850</v>
          </cell>
          <cell r="Q8242" t="str">
            <v>NO</v>
          </cell>
          <cell r="R8242" t="str">
            <v>AUD</v>
          </cell>
          <cell r="U8242" t="str">
            <v>30 Inv</v>
          </cell>
          <cell r="V8242" t="str">
            <v>EFT</v>
          </cell>
          <cell r="W8242" t="str">
            <v>EN_AU</v>
          </cell>
          <cell r="X8242" t="str">
            <v>GST</v>
          </cell>
          <cell r="Y8242">
            <v>42086882644</v>
          </cell>
          <cell r="Z8242">
            <v>100</v>
          </cell>
          <cell r="AA8242" t="str">
            <v>NO</v>
          </cell>
          <cell r="AB8242" t="str">
            <v>V-008844</v>
          </cell>
          <cell r="AC8242" t="str">
            <v>V-006656</v>
          </cell>
        </row>
        <row r="8243">
          <cell r="D8243" t="str">
            <v>Sm &amp; Im Smith</v>
          </cell>
          <cell r="E8243" t="str">
            <v>SM &amp; IM SM</v>
          </cell>
          <cell r="I8243" t="str">
            <v>QUIRINDI</v>
          </cell>
          <cell r="J8243" t="str">
            <v>AUS</v>
          </cell>
          <cell r="K8243" t="str">
            <v>AU</v>
          </cell>
          <cell r="L8243" t="str">
            <v>Sm &amp; Im Smith</v>
          </cell>
          <cell r="M8243" t="str">
            <v>Business</v>
          </cell>
          <cell r="N8243" t="str">
            <v>NSW</v>
          </cell>
          <cell r="O8243" t="str">
            <v>PO Box 138</v>
          </cell>
          <cell r="P8243">
            <v>2343</v>
          </cell>
          <cell r="Q8243" t="str">
            <v>NO</v>
          </cell>
          <cell r="R8243" t="str">
            <v>AUD</v>
          </cell>
          <cell r="U8243" t="str">
            <v>14 Inv</v>
          </cell>
          <cell r="V8243" t="str">
            <v>EFT</v>
          </cell>
          <cell r="W8243" t="str">
            <v>EN_AU</v>
          </cell>
          <cell r="X8243" t="str">
            <v>GST</v>
          </cell>
          <cell r="Y8243">
            <v>43726813440</v>
          </cell>
          <cell r="Z8243">
            <v>100</v>
          </cell>
          <cell r="AA8243" t="str">
            <v>NO</v>
          </cell>
          <cell r="AB8243" t="str">
            <v>V-008845</v>
          </cell>
          <cell r="AC8243" t="str">
            <v>V-002918</v>
          </cell>
        </row>
        <row r="8244">
          <cell r="D8244" t="str">
            <v>Sm Weighing Pty Ltd</v>
          </cell>
          <cell r="E8244" t="str">
            <v>SM WEIGHIN</v>
          </cell>
          <cell r="I8244" t="str">
            <v>LEETON</v>
          </cell>
          <cell r="J8244" t="str">
            <v>AUS</v>
          </cell>
          <cell r="K8244" t="str">
            <v>AU</v>
          </cell>
          <cell r="L8244" t="str">
            <v>Sm Weighing Pty Ltd</v>
          </cell>
          <cell r="M8244" t="str">
            <v>Business</v>
          </cell>
          <cell r="N8244" t="str">
            <v>NSW</v>
          </cell>
          <cell r="O8244" t="str">
            <v>PO Box 417</v>
          </cell>
          <cell r="P8244">
            <v>2705</v>
          </cell>
          <cell r="Q8244" t="str">
            <v>NO</v>
          </cell>
          <cell r="R8244" t="str">
            <v>AUD</v>
          </cell>
          <cell r="U8244" t="str">
            <v>30 Inv</v>
          </cell>
          <cell r="V8244" t="str">
            <v>EFT</v>
          </cell>
          <cell r="W8244" t="str">
            <v>EN_AU</v>
          </cell>
          <cell r="X8244" t="str">
            <v>Exempt</v>
          </cell>
          <cell r="Y8244">
            <v>54507448397</v>
          </cell>
          <cell r="Z8244">
            <v>100</v>
          </cell>
          <cell r="AA8244" t="str">
            <v>NO</v>
          </cell>
          <cell r="AB8244" t="str">
            <v>V-008846</v>
          </cell>
          <cell r="AC8244" t="str">
            <v>V-006335</v>
          </cell>
        </row>
        <row r="8245">
          <cell r="D8245" t="str">
            <v>Small Cleaning Pty Ltd</v>
          </cell>
          <cell r="E8245" t="str">
            <v>SMALL CLEA</v>
          </cell>
          <cell r="I8245" t="str">
            <v>DENILIQUIN</v>
          </cell>
          <cell r="J8245" t="str">
            <v>AUS</v>
          </cell>
          <cell r="K8245" t="str">
            <v>AU</v>
          </cell>
          <cell r="L8245" t="str">
            <v>Small Cleaning Pty Ltd Nogst</v>
          </cell>
          <cell r="M8245" t="str">
            <v>Business</v>
          </cell>
          <cell r="N8245" t="str">
            <v>NSW</v>
          </cell>
          <cell r="O8245" t="str">
            <v>455 George Street</v>
          </cell>
          <cell r="P8245">
            <v>2710</v>
          </cell>
          <cell r="Q8245" t="str">
            <v>NO</v>
          </cell>
          <cell r="R8245" t="str">
            <v>AUD</v>
          </cell>
          <cell r="U8245" t="str">
            <v>7 Inv</v>
          </cell>
          <cell r="V8245" t="str">
            <v>EFT</v>
          </cell>
          <cell r="W8245" t="str">
            <v>EN_AU</v>
          </cell>
          <cell r="X8245" t="str">
            <v>Exempt</v>
          </cell>
          <cell r="Y8245">
            <v>16965853817</v>
          </cell>
          <cell r="Z8245">
            <v>100</v>
          </cell>
          <cell r="AA8245" t="str">
            <v>NO</v>
          </cell>
          <cell r="AB8245" t="str">
            <v>V-008847</v>
          </cell>
          <cell r="AC8245" t="str">
            <v>V-007081</v>
          </cell>
        </row>
        <row r="8246">
          <cell r="D8246" t="str">
            <v>Smallmon Brothers Waste</v>
          </cell>
          <cell r="E8246" t="str">
            <v>SMALLMON B</v>
          </cell>
          <cell r="I8246" t="str">
            <v>WAGGA WAGGA</v>
          </cell>
          <cell r="J8246" t="str">
            <v>AUS</v>
          </cell>
          <cell r="K8246" t="str">
            <v>AU</v>
          </cell>
          <cell r="L8246" t="str">
            <v>Smallmon Brothers Waste</v>
          </cell>
          <cell r="M8246" t="str">
            <v>Business</v>
          </cell>
          <cell r="N8246" t="str">
            <v>NSW</v>
          </cell>
          <cell r="O8246" t="str">
            <v>PO Box 7352</v>
          </cell>
          <cell r="P8246">
            <v>2650</v>
          </cell>
          <cell r="Q8246" t="str">
            <v>NO</v>
          </cell>
          <cell r="R8246" t="str">
            <v>AUD</v>
          </cell>
          <cell r="U8246" t="str">
            <v>14 Inv</v>
          </cell>
          <cell r="V8246" t="str">
            <v>EFT</v>
          </cell>
          <cell r="W8246" t="str">
            <v>EN_AU</v>
          </cell>
          <cell r="X8246" t="str">
            <v>Exempt</v>
          </cell>
          <cell r="Y8246">
            <v>91160179715</v>
          </cell>
          <cell r="Z8246">
            <v>100</v>
          </cell>
          <cell r="AA8246" t="str">
            <v>NO</v>
          </cell>
          <cell r="AB8246" t="str">
            <v>V-008848</v>
          </cell>
          <cell r="AC8246" t="str">
            <v>V-006346</v>
          </cell>
        </row>
        <row r="8247">
          <cell r="D8247" t="str">
            <v>Smart Air Services</v>
          </cell>
          <cell r="E8247" t="str">
            <v>SMART AIR</v>
          </cell>
          <cell r="I8247" t="str">
            <v>CECIL PLAINS</v>
          </cell>
          <cell r="J8247" t="str">
            <v>AUS</v>
          </cell>
          <cell r="K8247" t="str">
            <v>AU</v>
          </cell>
          <cell r="L8247" t="str">
            <v>Smart Air Services</v>
          </cell>
          <cell r="M8247" t="str">
            <v>Business</v>
          </cell>
          <cell r="N8247" t="str">
            <v>QLD</v>
          </cell>
          <cell r="O8247" t="str">
            <v>PO Box 42</v>
          </cell>
          <cell r="P8247">
            <v>4405</v>
          </cell>
          <cell r="Q8247" t="str">
            <v>NO</v>
          </cell>
          <cell r="R8247" t="str">
            <v>AUD</v>
          </cell>
          <cell r="U8247" t="str">
            <v>01 Inv</v>
          </cell>
          <cell r="V8247" t="str">
            <v>EFT</v>
          </cell>
          <cell r="W8247" t="str">
            <v>EN_AU</v>
          </cell>
          <cell r="X8247" t="str">
            <v>GST</v>
          </cell>
          <cell r="Y8247">
            <v>35186083264</v>
          </cell>
          <cell r="Z8247">
            <v>100</v>
          </cell>
          <cell r="AA8247" t="str">
            <v>NO</v>
          </cell>
          <cell r="AB8247" t="str">
            <v>V-008849</v>
          </cell>
          <cell r="AC8247" t="str">
            <v>V-003447</v>
          </cell>
        </row>
        <row r="8248">
          <cell r="D8248" t="str">
            <v>Smart Carbon Solutions -Blocked</v>
          </cell>
          <cell r="E8248" t="str">
            <v>SMART CARB</v>
          </cell>
          <cell r="I8248" t="str">
            <v>NORMAN GARDENS</v>
          </cell>
          <cell r="J8248" t="str">
            <v>AUS</v>
          </cell>
          <cell r="K8248" t="str">
            <v>AU</v>
          </cell>
          <cell r="L8248" t="str">
            <v>Smart Carbon Solutions -Blocked</v>
          </cell>
          <cell r="M8248" t="str">
            <v>Business</v>
          </cell>
          <cell r="N8248" t="str">
            <v>QLD</v>
          </cell>
          <cell r="O8248" t="str">
            <v>20 Bruce Hiskens Court</v>
          </cell>
          <cell r="P8248">
            <v>4701</v>
          </cell>
          <cell r="Q8248" t="str">
            <v>NO</v>
          </cell>
          <cell r="R8248" t="str">
            <v>AUD</v>
          </cell>
          <cell r="U8248" t="str">
            <v>14 Inv</v>
          </cell>
          <cell r="V8248" t="str">
            <v>EFT</v>
          </cell>
          <cell r="W8248" t="str">
            <v>EN_AU</v>
          </cell>
          <cell r="X8248" t="str">
            <v>Exempt</v>
          </cell>
          <cell r="Y8248">
            <v>63150215574</v>
          </cell>
          <cell r="Z8248">
            <v>100</v>
          </cell>
          <cell r="AA8248" t="str">
            <v>NO</v>
          </cell>
          <cell r="AB8248" t="str">
            <v>V-008850</v>
          </cell>
          <cell r="AC8248" t="str">
            <v>V-009887</v>
          </cell>
        </row>
        <row r="8249">
          <cell r="D8249" t="str">
            <v>Smart Commercial Solar</v>
          </cell>
          <cell r="E8249" t="str">
            <v>SMART COMM</v>
          </cell>
          <cell r="I8249" t="str">
            <v>NORTH SYDNEY</v>
          </cell>
          <cell r="J8249" t="str">
            <v>AUS</v>
          </cell>
          <cell r="K8249" t="str">
            <v>AU</v>
          </cell>
          <cell r="L8249" t="str">
            <v>Smart Commercial Solar</v>
          </cell>
          <cell r="M8249" t="str">
            <v>Business</v>
          </cell>
          <cell r="N8249" t="str">
            <v>NSW</v>
          </cell>
          <cell r="O8249" t="str">
            <v>2 Elizabeth Plaza, Suite 6.02</v>
          </cell>
          <cell r="P8249">
            <v>2060</v>
          </cell>
          <cell r="Q8249" t="str">
            <v>NO</v>
          </cell>
          <cell r="R8249" t="str">
            <v>AUD</v>
          </cell>
          <cell r="U8249" t="str">
            <v>01 Inv</v>
          </cell>
          <cell r="V8249" t="str">
            <v>EFT</v>
          </cell>
          <cell r="W8249" t="str">
            <v>EN_AU</v>
          </cell>
          <cell r="X8249" t="str">
            <v>Exempt</v>
          </cell>
          <cell r="Y8249">
            <v>27155596928</v>
          </cell>
          <cell r="Z8249">
            <v>100</v>
          </cell>
          <cell r="AA8249" t="str">
            <v>NO</v>
          </cell>
          <cell r="AB8249" t="str">
            <v>V-008851</v>
          </cell>
          <cell r="AC8249" t="str">
            <v>V-006297</v>
          </cell>
        </row>
        <row r="8250">
          <cell r="D8250" t="str">
            <v>Smart Harvesting And Transport</v>
          </cell>
          <cell r="E8250" t="str">
            <v>SMART HARV</v>
          </cell>
          <cell r="I8250" t="str">
            <v>DIRRANBANDI</v>
          </cell>
          <cell r="J8250" t="str">
            <v>AUS</v>
          </cell>
          <cell r="K8250" t="str">
            <v>AU</v>
          </cell>
          <cell r="L8250" t="str">
            <v>Smart Harvesting And Transport</v>
          </cell>
          <cell r="M8250" t="str">
            <v>Business</v>
          </cell>
          <cell r="N8250" t="str">
            <v>QLD</v>
          </cell>
          <cell r="O8250" t="str">
            <v>PO Box 44</v>
          </cell>
          <cell r="P8250">
            <v>4486</v>
          </cell>
          <cell r="Q8250" t="str">
            <v>NO</v>
          </cell>
          <cell r="R8250" t="str">
            <v>AUD</v>
          </cell>
          <cell r="U8250" t="str">
            <v>21 Inv</v>
          </cell>
          <cell r="V8250" t="str">
            <v>EFT</v>
          </cell>
          <cell r="W8250" t="str">
            <v>EN_AU</v>
          </cell>
          <cell r="X8250" t="str">
            <v>GST</v>
          </cell>
          <cell r="Y8250">
            <v>16137940802</v>
          </cell>
          <cell r="Z8250">
            <v>100</v>
          </cell>
          <cell r="AA8250" t="str">
            <v>NO</v>
          </cell>
          <cell r="AB8250" t="str">
            <v>V-008852</v>
          </cell>
          <cell r="AC8250" t="str">
            <v>V-005615</v>
          </cell>
        </row>
        <row r="8251">
          <cell r="D8251" t="str">
            <v>Smart Tech Electrical</v>
          </cell>
          <cell r="E8251" t="str">
            <v>SMART TECH</v>
          </cell>
          <cell r="I8251" t="str">
            <v>GOLDEN GROVE</v>
          </cell>
          <cell r="J8251" t="str">
            <v>AUS</v>
          </cell>
          <cell r="K8251" t="str">
            <v>AU</v>
          </cell>
          <cell r="L8251" t="str">
            <v>Smart Tech Electrical</v>
          </cell>
          <cell r="M8251" t="str">
            <v>Business</v>
          </cell>
          <cell r="N8251" t="str">
            <v>SA</v>
          </cell>
          <cell r="O8251" t="str">
            <v>1 Mobius Crescent</v>
          </cell>
          <cell r="P8251">
            <v>5125</v>
          </cell>
          <cell r="Q8251" t="str">
            <v>NO</v>
          </cell>
          <cell r="R8251" t="str">
            <v>AUD</v>
          </cell>
          <cell r="U8251" t="str">
            <v>30 Inv</v>
          </cell>
          <cell r="V8251" t="str">
            <v>EFT</v>
          </cell>
          <cell r="W8251" t="str">
            <v>EN_AU</v>
          </cell>
          <cell r="X8251" t="str">
            <v>GST</v>
          </cell>
          <cell r="Y8251">
            <v>78604451378</v>
          </cell>
          <cell r="Z8251">
            <v>100</v>
          </cell>
          <cell r="AA8251" t="str">
            <v>NO</v>
          </cell>
          <cell r="AB8251" t="str">
            <v>V-008853</v>
          </cell>
          <cell r="AC8251" t="str">
            <v>V-006266</v>
          </cell>
        </row>
        <row r="8252">
          <cell r="D8252" t="str">
            <v>Smarts Butchery</v>
          </cell>
          <cell r="E8252" t="str">
            <v>SMARTS BUT</v>
          </cell>
          <cell r="I8252" t="str">
            <v>GUNDAGAI</v>
          </cell>
          <cell r="J8252" t="str">
            <v>AUS</v>
          </cell>
          <cell r="K8252" t="str">
            <v>AU</v>
          </cell>
          <cell r="L8252" t="str">
            <v>Smarts Butchery</v>
          </cell>
          <cell r="M8252" t="str">
            <v>Business</v>
          </cell>
          <cell r="N8252" t="str">
            <v>NSW</v>
          </cell>
          <cell r="O8252" t="str">
            <v>120 Sheridan Street</v>
          </cell>
          <cell r="P8252">
            <v>2722</v>
          </cell>
          <cell r="Q8252" t="str">
            <v>NO</v>
          </cell>
          <cell r="R8252" t="str">
            <v>AUD</v>
          </cell>
          <cell r="U8252" t="str">
            <v>30 Inv</v>
          </cell>
          <cell r="V8252" t="str">
            <v>EFT</v>
          </cell>
          <cell r="W8252" t="str">
            <v>EN_AU</v>
          </cell>
          <cell r="X8252" t="str">
            <v>GST</v>
          </cell>
          <cell r="Y8252">
            <v>25034695018</v>
          </cell>
          <cell r="Z8252">
            <v>100</v>
          </cell>
          <cell r="AA8252" t="str">
            <v>NO</v>
          </cell>
          <cell r="AB8252" t="str">
            <v>V-008854</v>
          </cell>
          <cell r="AC8252" t="str">
            <v>V-010577</v>
          </cell>
        </row>
        <row r="8253">
          <cell r="D8253" t="str">
            <v>Smiley Car Wash Pty Ltd</v>
          </cell>
          <cell r="E8253" t="str">
            <v>SMILEY CAR</v>
          </cell>
          <cell r="I8253" t="str">
            <v>MENINGIE</v>
          </cell>
          <cell r="J8253" t="str">
            <v>AUS</v>
          </cell>
          <cell r="K8253" t="str">
            <v>AU</v>
          </cell>
          <cell r="L8253" t="str">
            <v>Smiley Car Wash Pty Ltd</v>
          </cell>
          <cell r="M8253" t="str">
            <v>Business</v>
          </cell>
          <cell r="N8253" t="str">
            <v>SA</v>
          </cell>
          <cell r="O8253" t="str">
            <v>61 Princes Highway</v>
          </cell>
          <cell r="P8253">
            <v>5264</v>
          </cell>
          <cell r="Q8253" t="str">
            <v>NO</v>
          </cell>
          <cell r="R8253" t="str">
            <v>AUD</v>
          </cell>
          <cell r="U8253" t="str">
            <v>30 Inv</v>
          </cell>
          <cell r="V8253" t="str">
            <v>EFT</v>
          </cell>
          <cell r="W8253" t="str">
            <v>EN_AU</v>
          </cell>
          <cell r="X8253" t="str">
            <v>GST</v>
          </cell>
          <cell r="Y8253">
            <v>11691895184</v>
          </cell>
          <cell r="Z8253">
            <v>100</v>
          </cell>
          <cell r="AA8253" t="str">
            <v>NO</v>
          </cell>
          <cell r="AB8253" t="str">
            <v>V-008855</v>
          </cell>
          <cell r="AC8253" t="str">
            <v>V-009580</v>
          </cell>
        </row>
        <row r="8254">
          <cell r="D8254" t="str">
            <v>Smith &amp; Co Locksmiths Pty Ltd</v>
          </cell>
          <cell r="E8254" t="str">
            <v>SMITH &amp; CO</v>
          </cell>
          <cell r="I8254" t="str">
            <v>BATHURST</v>
          </cell>
          <cell r="J8254" t="str">
            <v>AUS</v>
          </cell>
          <cell r="K8254" t="str">
            <v>AU</v>
          </cell>
          <cell r="L8254" t="str">
            <v>Smith &amp; Co Locksmiths Pty Ltd</v>
          </cell>
          <cell r="M8254" t="str">
            <v>Business</v>
          </cell>
          <cell r="N8254" t="str">
            <v>NSW</v>
          </cell>
          <cell r="O8254" t="str">
            <v>199A Russell Street</v>
          </cell>
          <cell r="P8254">
            <v>2795</v>
          </cell>
          <cell r="Q8254" t="str">
            <v>NO</v>
          </cell>
          <cell r="R8254" t="str">
            <v>AUD</v>
          </cell>
          <cell r="U8254" t="str">
            <v>14 Inv</v>
          </cell>
          <cell r="V8254" t="str">
            <v>EFT</v>
          </cell>
          <cell r="W8254" t="str">
            <v>EN_AU</v>
          </cell>
          <cell r="X8254" t="str">
            <v>GST</v>
          </cell>
          <cell r="Y8254">
            <v>28114471073</v>
          </cell>
          <cell r="Z8254">
            <v>100</v>
          </cell>
          <cell r="AA8254" t="str">
            <v>NO</v>
          </cell>
          <cell r="AB8254" t="str">
            <v>V-008856</v>
          </cell>
          <cell r="AC8254" t="str">
            <v>V-000388</v>
          </cell>
        </row>
        <row r="8255">
          <cell r="D8255" t="str">
            <v>Smith &amp; Freshwater Electrical Pty L</v>
          </cell>
          <cell r="E8255" t="str">
            <v>SMITH &amp; FR</v>
          </cell>
          <cell r="I8255" t="str">
            <v>BAIRNSDALE</v>
          </cell>
          <cell r="J8255" t="str">
            <v>AUS</v>
          </cell>
          <cell r="K8255" t="str">
            <v>AU</v>
          </cell>
          <cell r="L8255" t="str">
            <v>Smith &amp; Freshwater Electrical Pty L</v>
          </cell>
          <cell r="M8255" t="str">
            <v>Business</v>
          </cell>
          <cell r="N8255" t="str">
            <v>VIC</v>
          </cell>
          <cell r="O8255" t="str">
            <v>27 Payne Street</v>
          </cell>
          <cell r="P8255">
            <v>3875</v>
          </cell>
          <cell r="Q8255" t="str">
            <v>NO</v>
          </cell>
          <cell r="R8255" t="str">
            <v>AUD</v>
          </cell>
          <cell r="U8255" t="str">
            <v>14 Inv</v>
          </cell>
          <cell r="V8255" t="str">
            <v>EFT</v>
          </cell>
          <cell r="W8255" t="str">
            <v>EN_AU</v>
          </cell>
          <cell r="X8255" t="str">
            <v>GST</v>
          </cell>
          <cell r="Y8255">
            <v>70633292985</v>
          </cell>
          <cell r="Z8255">
            <v>100</v>
          </cell>
          <cell r="AA8255" t="str">
            <v>NO</v>
          </cell>
          <cell r="AB8255" t="str">
            <v>V-008857</v>
          </cell>
          <cell r="AC8255" t="str">
            <v>V-004596</v>
          </cell>
        </row>
        <row r="8256">
          <cell r="D8256" t="str">
            <v>Smith And Jackson Holdings</v>
          </cell>
          <cell r="E8256" t="str">
            <v>SMITH AND</v>
          </cell>
          <cell r="I8256" t="str">
            <v>FEDERAL</v>
          </cell>
          <cell r="J8256" t="str">
            <v>AUS</v>
          </cell>
          <cell r="K8256" t="str">
            <v>AU</v>
          </cell>
          <cell r="L8256" t="str">
            <v>Smith And Jackson Holdings</v>
          </cell>
          <cell r="M8256" t="str">
            <v>Business</v>
          </cell>
          <cell r="N8256" t="str">
            <v>NSW</v>
          </cell>
          <cell r="O8256" t="str">
            <v>PO Box 100</v>
          </cell>
          <cell r="P8256">
            <v>2480</v>
          </cell>
          <cell r="Q8256" t="str">
            <v>NO</v>
          </cell>
          <cell r="R8256" t="str">
            <v>AUD</v>
          </cell>
          <cell r="U8256" t="str">
            <v>01 Inv</v>
          </cell>
          <cell r="V8256" t="str">
            <v>EFT</v>
          </cell>
          <cell r="W8256" t="str">
            <v>EN_AU</v>
          </cell>
          <cell r="X8256" t="str">
            <v>GST</v>
          </cell>
          <cell r="Y8256">
            <v>35270876942</v>
          </cell>
          <cell r="Z8256">
            <v>100</v>
          </cell>
          <cell r="AA8256" t="str">
            <v>NO</v>
          </cell>
          <cell r="AB8256" t="str">
            <v>V-008859</v>
          </cell>
          <cell r="AC8256" t="str">
            <v>V-007199</v>
          </cell>
        </row>
        <row r="8257">
          <cell r="D8257" t="str">
            <v>Smith Bros (Contracting) Pty Ltd</v>
          </cell>
          <cell r="E8257" t="str">
            <v>SMITH BROS</v>
          </cell>
          <cell r="I8257" t="str">
            <v>LONGREACH</v>
          </cell>
          <cell r="J8257" t="str">
            <v>AUS</v>
          </cell>
          <cell r="K8257" t="str">
            <v>AU</v>
          </cell>
          <cell r="L8257" t="str">
            <v>Smith Bros (Contracting) Pty Ltd</v>
          </cell>
          <cell r="M8257" t="str">
            <v>Business</v>
          </cell>
          <cell r="N8257" t="str">
            <v>QLD</v>
          </cell>
          <cell r="O8257" t="str">
            <v>PO Box 147</v>
          </cell>
          <cell r="P8257">
            <v>4730</v>
          </cell>
          <cell r="Q8257" t="str">
            <v>NO</v>
          </cell>
          <cell r="R8257" t="str">
            <v>AUD</v>
          </cell>
          <cell r="U8257" t="str">
            <v>14 Inv</v>
          </cell>
          <cell r="V8257" t="str">
            <v>EFT</v>
          </cell>
          <cell r="W8257" t="str">
            <v>EN_AU</v>
          </cell>
          <cell r="X8257" t="str">
            <v>GST</v>
          </cell>
          <cell r="Y8257">
            <v>60009727762</v>
          </cell>
          <cell r="Z8257">
            <v>100</v>
          </cell>
          <cell r="AA8257" t="str">
            <v>NO</v>
          </cell>
          <cell r="AB8257" t="str">
            <v>V-008860</v>
          </cell>
          <cell r="AC8257" t="str">
            <v>V-001880</v>
          </cell>
        </row>
        <row r="8258">
          <cell r="D8258" t="str">
            <v>Smith Bros (Investments) P/L</v>
          </cell>
          <cell r="E8258" t="str">
            <v>SMITH BROS</v>
          </cell>
          <cell r="I8258" t="str">
            <v>LONGREACH</v>
          </cell>
          <cell r="J8258" t="str">
            <v>AUS</v>
          </cell>
          <cell r="K8258" t="str">
            <v>AU</v>
          </cell>
          <cell r="L8258" t="str">
            <v>Smith Bros (Investments) P/L</v>
          </cell>
          <cell r="M8258" t="str">
            <v>Business</v>
          </cell>
          <cell r="N8258" t="str">
            <v>QLD</v>
          </cell>
          <cell r="O8258" t="str">
            <v>PO Box 147</v>
          </cell>
          <cell r="P8258">
            <v>4730</v>
          </cell>
          <cell r="Q8258" t="str">
            <v>NO</v>
          </cell>
          <cell r="R8258" t="str">
            <v>AUD</v>
          </cell>
          <cell r="U8258" t="str">
            <v>01 Inv</v>
          </cell>
          <cell r="V8258" t="str">
            <v>EFT</v>
          </cell>
          <cell r="W8258" t="str">
            <v>EN_AU</v>
          </cell>
          <cell r="X8258" t="str">
            <v>GST</v>
          </cell>
          <cell r="Y8258">
            <v>65009801414</v>
          </cell>
          <cell r="Z8258">
            <v>100</v>
          </cell>
          <cell r="AA8258" t="str">
            <v>NO</v>
          </cell>
          <cell r="AB8258" t="str">
            <v>V-008861</v>
          </cell>
          <cell r="AC8258" t="str">
            <v>V-008104</v>
          </cell>
        </row>
        <row r="8259">
          <cell r="D8259" t="str">
            <v>Smith Electrical Services Wa</v>
          </cell>
          <cell r="E8259" t="str">
            <v>SMITH ELEC</v>
          </cell>
          <cell r="I8259" t="str">
            <v>BUNBURY</v>
          </cell>
          <cell r="J8259" t="str">
            <v>AUS</v>
          </cell>
          <cell r="K8259" t="str">
            <v>AU</v>
          </cell>
          <cell r="L8259" t="str">
            <v>Smith Electrical Services Wa</v>
          </cell>
          <cell r="M8259" t="str">
            <v>Business</v>
          </cell>
          <cell r="N8259" t="str">
            <v>WA</v>
          </cell>
          <cell r="O8259" t="str">
            <v>PO Box 2080</v>
          </cell>
          <cell r="P8259">
            <v>5266</v>
          </cell>
          <cell r="Q8259" t="str">
            <v>NO</v>
          </cell>
          <cell r="R8259" t="str">
            <v>AUD</v>
          </cell>
          <cell r="U8259" t="str">
            <v>30 Inv</v>
          </cell>
          <cell r="V8259" t="str">
            <v>EFT</v>
          </cell>
          <cell r="W8259" t="str">
            <v>EN_AU</v>
          </cell>
          <cell r="X8259" t="str">
            <v>GST</v>
          </cell>
          <cell r="Y8259">
            <v>92120838888</v>
          </cell>
          <cell r="Z8259">
            <v>100</v>
          </cell>
          <cell r="AA8259" t="str">
            <v>NO</v>
          </cell>
          <cell r="AB8259" t="str">
            <v>V-008862</v>
          </cell>
          <cell r="AC8259" t="str">
            <v>V-007301</v>
          </cell>
        </row>
        <row r="8260">
          <cell r="D8260" t="str">
            <v>Smith Electrics Pty Ltd</v>
          </cell>
          <cell r="E8260" t="str">
            <v>SMITH ELEC</v>
          </cell>
          <cell r="I8260" t="str">
            <v>SPRINGSURE</v>
          </cell>
          <cell r="J8260" t="str">
            <v>AUS</v>
          </cell>
          <cell r="K8260" t="str">
            <v>AU</v>
          </cell>
          <cell r="L8260" t="str">
            <v>Smith Electrics Pty Ltd</v>
          </cell>
          <cell r="M8260" t="str">
            <v>Business</v>
          </cell>
          <cell r="N8260" t="str">
            <v>QLD</v>
          </cell>
          <cell r="O8260" t="str">
            <v>PO Box 222</v>
          </cell>
          <cell r="P8260">
            <v>4722</v>
          </cell>
          <cell r="Q8260" t="str">
            <v>NO</v>
          </cell>
          <cell r="R8260" t="str">
            <v>AUD</v>
          </cell>
          <cell r="U8260" t="str">
            <v>7 Inv</v>
          </cell>
          <cell r="V8260" t="str">
            <v>EFT</v>
          </cell>
          <cell r="W8260" t="str">
            <v>EN_AU</v>
          </cell>
          <cell r="X8260" t="str">
            <v>GST</v>
          </cell>
          <cell r="Y8260">
            <v>15622386850</v>
          </cell>
          <cell r="Z8260">
            <v>100</v>
          </cell>
          <cell r="AA8260" t="str">
            <v>NO</v>
          </cell>
          <cell r="AB8260" t="str">
            <v>V-008863</v>
          </cell>
          <cell r="AC8260" t="str">
            <v>V-004624</v>
          </cell>
        </row>
        <row r="8261">
          <cell r="D8261" t="str">
            <v>Smith Family Trust</v>
          </cell>
          <cell r="E8261" t="str">
            <v>SMITH FAMI</v>
          </cell>
          <cell r="I8261" t="str">
            <v>CAPEL</v>
          </cell>
          <cell r="J8261" t="str">
            <v>AUS</v>
          </cell>
          <cell r="K8261" t="str">
            <v>AU</v>
          </cell>
          <cell r="L8261" t="str">
            <v>Smith Family Trust</v>
          </cell>
          <cell r="M8261" t="str">
            <v>Business</v>
          </cell>
          <cell r="N8261" t="str">
            <v>WA</v>
          </cell>
          <cell r="O8261" t="str">
            <v>120 Upper Capel Road</v>
          </cell>
          <cell r="P8261">
            <v>6239</v>
          </cell>
          <cell r="Q8261" t="str">
            <v>NO</v>
          </cell>
          <cell r="R8261" t="str">
            <v>AUD</v>
          </cell>
          <cell r="U8261" t="str">
            <v>7 Inv</v>
          </cell>
          <cell r="V8261" t="str">
            <v>EFT</v>
          </cell>
          <cell r="W8261" t="str">
            <v>EN_AU</v>
          </cell>
          <cell r="X8261" t="str">
            <v>GST</v>
          </cell>
          <cell r="Y8261">
            <v>59625892274</v>
          </cell>
          <cell r="Z8261">
            <v>100</v>
          </cell>
          <cell r="AA8261" t="str">
            <v>NO</v>
          </cell>
          <cell r="AB8261" t="str">
            <v>V-008864</v>
          </cell>
          <cell r="AC8261" t="str">
            <v>V-007546</v>
          </cell>
        </row>
        <row r="8262">
          <cell r="D8262" t="str">
            <v>Smith Street Unit Trust</v>
          </cell>
          <cell r="E8262" t="str">
            <v>SMITH STRE</v>
          </cell>
          <cell r="I8262" t="str">
            <v>ALICE SPRINGS</v>
          </cell>
          <cell r="J8262" t="str">
            <v>AUS</v>
          </cell>
          <cell r="K8262" t="str">
            <v>AU</v>
          </cell>
          <cell r="L8262" t="str">
            <v>Smith Street Unit Trust</v>
          </cell>
          <cell r="M8262" t="str">
            <v>Business</v>
          </cell>
          <cell r="N8262" t="str">
            <v>NT</v>
          </cell>
          <cell r="O8262" t="str">
            <v>PO Box 2556</v>
          </cell>
          <cell r="P8262" t="str">
            <v>0871</v>
          </cell>
          <cell r="Q8262" t="str">
            <v>NO</v>
          </cell>
          <cell r="R8262" t="str">
            <v>AUD</v>
          </cell>
          <cell r="U8262" t="str">
            <v>01 Inv</v>
          </cell>
          <cell r="V8262" t="str">
            <v>EFT</v>
          </cell>
          <cell r="W8262" t="str">
            <v>EN_AU</v>
          </cell>
          <cell r="X8262" t="str">
            <v>GST</v>
          </cell>
          <cell r="Y8262">
            <v>70831479778</v>
          </cell>
          <cell r="Z8262">
            <v>100</v>
          </cell>
          <cell r="AA8262" t="str">
            <v>NO</v>
          </cell>
          <cell r="AB8262" t="str">
            <v>V-008865</v>
          </cell>
          <cell r="AC8262" t="str">
            <v>V-007059</v>
          </cell>
        </row>
        <row r="8263">
          <cell r="D8263" t="str">
            <v>Smithers Engineering &amp; Construction</v>
          </cell>
          <cell r="E8263" t="str">
            <v>SMITHERS E</v>
          </cell>
          <cell r="I8263" t="str">
            <v>MILDURA</v>
          </cell>
          <cell r="J8263" t="str">
            <v>AUS</v>
          </cell>
          <cell r="K8263" t="str">
            <v>AU</v>
          </cell>
          <cell r="L8263" t="str">
            <v>Smithers Engineering &amp; Construction</v>
          </cell>
          <cell r="M8263" t="str">
            <v>Business</v>
          </cell>
          <cell r="N8263" t="str">
            <v>VIC</v>
          </cell>
          <cell r="O8263" t="str">
            <v>34 Tulane Drive</v>
          </cell>
          <cell r="P8263">
            <v>3500</v>
          </cell>
          <cell r="Q8263" t="str">
            <v>NO</v>
          </cell>
          <cell r="R8263" t="str">
            <v>AUD</v>
          </cell>
          <cell r="U8263" t="str">
            <v>7 Inv</v>
          </cell>
          <cell r="V8263" t="str">
            <v>EFT</v>
          </cell>
          <cell r="W8263" t="str">
            <v>EN_AU</v>
          </cell>
          <cell r="X8263" t="str">
            <v>GST</v>
          </cell>
          <cell r="Y8263">
            <v>39729232730</v>
          </cell>
          <cell r="Z8263">
            <v>100</v>
          </cell>
          <cell r="AA8263" t="str">
            <v>NO</v>
          </cell>
          <cell r="AB8263" t="str">
            <v>V-008866</v>
          </cell>
          <cell r="AC8263" t="str">
            <v>V-007291</v>
          </cell>
        </row>
        <row r="8264">
          <cell r="D8264" t="str">
            <v>Smithton Football Club</v>
          </cell>
          <cell r="E8264" t="str">
            <v>SMITHTON F</v>
          </cell>
          <cell r="I8264" t="str">
            <v>SMITHTON</v>
          </cell>
          <cell r="J8264" t="str">
            <v>AUS</v>
          </cell>
          <cell r="K8264" t="str">
            <v>AU</v>
          </cell>
          <cell r="L8264" t="str">
            <v>Smithton Football Club</v>
          </cell>
          <cell r="M8264" t="str">
            <v>Business</v>
          </cell>
          <cell r="N8264" t="str">
            <v>TAS</v>
          </cell>
          <cell r="O8264" t="str">
            <v>4 William Street</v>
          </cell>
          <cell r="P8264">
            <v>7330</v>
          </cell>
          <cell r="Q8264" t="str">
            <v>NO</v>
          </cell>
          <cell r="R8264" t="str">
            <v>AUD</v>
          </cell>
          <cell r="U8264" t="str">
            <v>30 Inv</v>
          </cell>
          <cell r="V8264" t="str">
            <v>EFT</v>
          </cell>
          <cell r="W8264" t="str">
            <v>EN_AU</v>
          </cell>
          <cell r="X8264" t="str">
            <v>Exempt</v>
          </cell>
          <cell r="Y8264">
            <v>34880833927</v>
          </cell>
          <cell r="Z8264">
            <v>100</v>
          </cell>
          <cell r="AA8264" t="str">
            <v>NO</v>
          </cell>
          <cell r="AB8264" t="str">
            <v>V-008867</v>
          </cell>
          <cell r="AC8264" t="str">
            <v>V-005694</v>
          </cell>
        </row>
        <row r="8265">
          <cell r="D8265" t="str">
            <v>Smoke Alarms Australia Pty Limited</v>
          </cell>
          <cell r="E8265" t="str">
            <v>SMOKE ALAR</v>
          </cell>
          <cell r="I8265" t="str">
            <v>NEUTRAL BAY</v>
          </cell>
          <cell r="J8265" t="str">
            <v>AUS</v>
          </cell>
          <cell r="K8265" t="str">
            <v>AU</v>
          </cell>
          <cell r="L8265" t="str">
            <v>Smoke Alarms Australia Pty Limited</v>
          </cell>
          <cell r="M8265" t="str">
            <v>Business</v>
          </cell>
          <cell r="N8265" t="str">
            <v>NSW</v>
          </cell>
          <cell r="O8265" t="str">
            <v>PO Box 1531</v>
          </cell>
          <cell r="P8265">
            <v>2089</v>
          </cell>
          <cell r="Q8265" t="str">
            <v>NO</v>
          </cell>
          <cell r="R8265" t="str">
            <v>AUD</v>
          </cell>
          <cell r="U8265" t="str">
            <v>30 Inv</v>
          </cell>
          <cell r="V8265" t="str">
            <v>EFT</v>
          </cell>
          <cell r="W8265" t="str">
            <v>EN_AU</v>
          </cell>
          <cell r="X8265" t="str">
            <v>GST</v>
          </cell>
          <cell r="Y8265">
            <v>34117460885</v>
          </cell>
          <cell r="Z8265">
            <v>100</v>
          </cell>
          <cell r="AA8265" t="str">
            <v>NO</v>
          </cell>
          <cell r="AB8265" t="str">
            <v>V-008868</v>
          </cell>
          <cell r="AC8265" t="str">
            <v>V-004314</v>
          </cell>
        </row>
        <row r="8266">
          <cell r="D8266" t="str">
            <v>Smoke N Roast</v>
          </cell>
          <cell r="E8266" t="str">
            <v>SMOKE N RO</v>
          </cell>
          <cell r="I8266" t="str">
            <v>MAIDEN GULLY</v>
          </cell>
          <cell r="J8266" t="str">
            <v>AUS</v>
          </cell>
          <cell r="K8266" t="str">
            <v>AU</v>
          </cell>
          <cell r="L8266" t="str">
            <v>Smoke N Roast</v>
          </cell>
          <cell r="M8266" t="str">
            <v>Business</v>
          </cell>
          <cell r="N8266" t="str">
            <v>VIC</v>
          </cell>
          <cell r="O8266" t="str">
            <v>7 Belac Street</v>
          </cell>
          <cell r="P8266">
            <v>3551</v>
          </cell>
          <cell r="Q8266" t="str">
            <v>NO</v>
          </cell>
          <cell r="R8266" t="str">
            <v>AUD</v>
          </cell>
          <cell r="U8266" t="str">
            <v>7 Inv</v>
          </cell>
          <cell r="V8266" t="str">
            <v>EFT</v>
          </cell>
          <cell r="W8266" t="str">
            <v>EN_AU</v>
          </cell>
          <cell r="X8266" t="str">
            <v>Exempt</v>
          </cell>
          <cell r="Y8266">
            <v>46596676272</v>
          </cell>
          <cell r="Z8266">
            <v>100</v>
          </cell>
          <cell r="AA8266" t="str">
            <v>NO</v>
          </cell>
          <cell r="AB8266" t="str">
            <v>V-008869</v>
          </cell>
          <cell r="AC8266" t="str">
            <v>V-009844</v>
          </cell>
        </row>
        <row r="8267">
          <cell r="D8267" t="str">
            <v>Smokin' Joes Bbq</v>
          </cell>
          <cell r="E8267" t="str">
            <v>SMOKIN' JO</v>
          </cell>
          <cell r="I8267" t="str">
            <v>MAWSON LAKES</v>
          </cell>
          <cell r="J8267" t="str">
            <v>AUS</v>
          </cell>
          <cell r="K8267" t="str">
            <v>AU</v>
          </cell>
          <cell r="L8267" t="str">
            <v>Smokin' Joes Bbq</v>
          </cell>
          <cell r="M8267" t="str">
            <v>Business</v>
          </cell>
          <cell r="N8267" t="str">
            <v>SA</v>
          </cell>
          <cell r="O8267" t="str">
            <v>9 Hindmarsh Circuit</v>
          </cell>
          <cell r="P8267">
            <v>5095</v>
          </cell>
          <cell r="Q8267" t="str">
            <v>NO</v>
          </cell>
          <cell r="R8267" t="str">
            <v>AUD</v>
          </cell>
          <cell r="U8267" t="str">
            <v>01 Inv</v>
          </cell>
          <cell r="V8267" t="str">
            <v>EFT</v>
          </cell>
          <cell r="W8267" t="str">
            <v>EN_AU</v>
          </cell>
          <cell r="X8267" t="str">
            <v>Exempt</v>
          </cell>
          <cell r="Y8267">
            <v>33598373045</v>
          </cell>
          <cell r="Z8267">
            <v>100</v>
          </cell>
          <cell r="AA8267" t="str">
            <v>NO</v>
          </cell>
          <cell r="AB8267" t="str">
            <v>V-008870</v>
          </cell>
          <cell r="AC8267" t="str">
            <v>V-003654</v>
          </cell>
        </row>
        <row r="8268">
          <cell r="D8268" t="str">
            <v>Smokr Bbq</v>
          </cell>
          <cell r="E8268" t="str">
            <v>SMOKR BBQ</v>
          </cell>
          <cell r="I8268" t="str">
            <v>HALLS HEAD</v>
          </cell>
          <cell r="J8268" t="str">
            <v>AUS</v>
          </cell>
          <cell r="K8268" t="str">
            <v>AU</v>
          </cell>
          <cell r="L8268" t="str">
            <v>Smokr Bbq</v>
          </cell>
          <cell r="M8268" t="str">
            <v>Business</v>
          </cell>
          <cell r="N8268" t="str">
            <v>WA</v>
          </cell>
          <cell r="O8268" t="str">
            <v>6 Aldenham Heights</v>
          </cell>
          <cell r="P8268">
            <v>6210</v>
          </cell>
          <cell r="Q8268" t="str">
            <v>NO</v>
          </cell>
          <cell r="R8268" t="str">
            <v>AUD</v>
          </cell>
          <cell r="U8268" t="str">
            <v>01 Inv</v>
          </cell>
          <cell r="V8268" t="str">
            <v>EFT</v>
          </cell>
          <cell r="W8268" t="str">
            <v>EN_AU</v>
          </cell>
          <cell r="X8268" t="str">
            <v>GST</v>
          </cell>
          <cell r="Y8268">
            <v>18649577408</v>
          </cell>
          <cell r="Z8268">
            <v>100</v>
          </cell>
          <cell r="AA8268" t="str">
            <v>NO</v>
          </cell>
          <cell r="AB8268" t="str">
            <v>V-008871</v>
          </cell>
          <cell r="AC8268" t="str">
            <v>V-005893</v>
          </cell>
        </row>
        <row r="8269">
          <cell r="D8269" t="str">
            <v>Smoky Bay Custom Products</v>
          </cell>
          <cell r="E8269" t="str">
            <v>SMOKY BAY</v>
          </cell>
          <cell r="I8269" t="str">
            <v>SMOKY BAY</v>
          </cell>
          <cell r="J8269" t="str">
            <v>AUS</v>
          </cell>
          <cell r="K8269" t="str">
            <v>AU</v>
          </cell>
          <cell r="L8269" t="str">
            <v>Smoky Bay Custom Products</v>
          </cell>
          <cell r="M8269" t="str">
            <v>Business</v>
          </cell>
          <cell r="N8269" t="str">
            <v>SA</v>
          </cell>
          <cell r="O8269" t="str">
            <v>PO Box 208</v>
          </cell>
          <cell r="P8269">
            <v>5680</v>
          </cell>
          <cell r="Q8269" t="str">
            <v>NO</v>
          </cell>
          <cell r="R8269" t="str">
            <v>AUD</v>
          </cell>
          <cell r="U8269" t="str">
            <v>7 Inv</v>
          </cell>
          <cell r="V8269" t="str">
            <v>EFT</v>
          </cell>
          <cell r="W8269" t="str">
            <v>EN_AU</v>
          </cell>
          <cell r="X8269" t="str">
            <v>GST</v>
          </cell>
          <cell r="Y8269">
            <v>89485068778</v>
          </cell>
          <cell r="Z8269">
            <v>100</v>
          </cell>
          <cell r="AA8269" t="str">
            <v>NO</v>
          </cell>
          <cell r="AB8269" t="str">
            <v>V-008872</v>
          </cell>
          <cell r="AC8269" t="str">
            <v>V-009477</v>
          </cell>
        </row>
        <row r="8270">
          <cell r="D8270" t="str">
            <v>Smr Legal Pty Ltd</v>
          </cell>
          <cell r="E8270" t="str">
            <v>SMR LEGAL</v>
          </cell>
          <cell r="I8270" t="str">
            <v>SHEPPARTON</v>
          </cell>
          <cell r="J8270" t="str">
            <v>AUS</v>
          </cell>
          <cell r="K8270" t="str">
            <v>AU</v>
          </cell>
          <cell r="L8270" t="str">
            <v>Smr Legal Pty Ltd</v>
          </cell>
          <cell r="M8270" t="str">
            <v>Business</v>
          </cell>
          <cell r="N8270" t="str">
            <v>VIC</v>
          </cell>
          <cell r="O8270" t="str">
            <v>65 Nixon Street</v>
          </cell>
          <cell r="P8270">
            <v>3630</v>
          </cell>
          <cell r="Q8270" t="str">
            <v>NO</v>
          </cell>
          <cell r="R8270" t="str">
            <v>AUD</v>
          </cell>
          <cell r="U8270" t="str">
            <v>7 Inv</v>
          </cell>
          <cell r="V8270" t="str">
            <v>EFT</v>
          </cell>
          <cell r="W8270" t="str">
            <v>EN_AU</v>
          </cell>
          <cell r="X8270" t="str">
            <v>GST</v>
          </cell>
          <cell r="Y8270">
            <v>82149525324</v>
          </cell>
          <cell r="Z8270">
            <v>100</v>
          </cell>
          <cell r="AA8270" t="str">
            <v>NO</v>
          </cell>
          <cell r="AB8270" t="str">
            <v>V-008873</v>
          </cell>
          <cell r="AC8270" t="str">
            <v>V-008854</v>
          </cell>
        </row>
        <row r="8271">
          <cell r="D8271" t="str">
            <v>Snap Midland</v>
          </cell>
          <cell r="E8271" t="str">
            <v>SNAP MIDLA</v>
          </cell>
          <cell r="I8271" t="str">
            <v>MIDLAND</v>
          </cell>
          <cell r="J8271" t="str">
            <v>AUS</v>
          </cell>
          <cell r="K8271" t="str">
            <v>AU</v>
          </cell>
          <cell r="L8271" t="str">
            <v>Snap Midland</v>
          </cell>
          <cell r="M8271" t="str">
            <v>Business</v>
          </cell>
          <cell r="N8271" t="str">
            <v>WA</v>
          </cell>
          <cell r="O8271" t="str">
            <v>60 Helena Street</v>
          </cell>
          <cell r="P8271">
            <v>6056</v>
          </cell>
          <cell r="Q8271" t="str">
            <v>NO</v>
          </cell>
          <cell r="R8271" t="str">
            <v>AUD</v>
          </cell>
          <cell r="U8271" t="str">
            <v>30 Inv</v>
          </cell>
          <cell r="V8271" t="str">
            <v>EFT</v>
          </cell>
          <cell r="W8271" t="str">
            <v>EN_AU</v>
          </cell>
          <cell r="X8271" t="str">
            <v>GST</v>
          </cell>
          <cell r="Y8271">
            <v>25519373476</v>
          </cell>
          <cell r="Z8271">
            <v>100</v>
          </cell>
          <cell r="AA8271" t="str">
            <v>NO</v>
          </cell>
          <cell r="AB8271" t="str">
            <v>V-008874</v>
          </cell>
          <cell r="AC8271" t="str">
            <v>V-006008</v>
          </cell>
        </row>
        <row r="8272">
          <cell r="D8272" t="str">
            <v>Snap Printing Wagga</v>
          </cell>
          <cell r="E8272" t="str">
            <v>SNAP PRINT</v>
          </cell>
          <cell r="I8272" t="str">
            <v>WAGGA WAGGA</v>
          </cell>
          <cell r="J8272" t="str">
            <v>AUS</v>
          </cell>
          <cell r="K8272" t="str">
            <v>AU</v>
          </cell>
          <cell r="L8272" t="str">
            <v>Snap Printing Wagga</v>
          </cell>
          <cell r="M8272" t="str">
            <v>Business</v>
          </cell>
          <cell r="N8272" t="str">
            <v>NSW</v>
          </cell>
          <cell r="O8272" t="str">
            <v>28 Baylis Street</v>
          </cell>
          <cell r="P8272">
            <v>2650</v>
          </cell>
          <cell r="Q8272" t="str">
            <v>NO</v>
          </cell>
          <cell r="R8272" t="str">
            <v>AUD</v>
          </cell>
          <cell r="U8272" t="str">
            <v>14 Inv</v>
          </cell>
          <cell r="V8272" t="str">
            <v>EFT</v>
          </cell>
          <cell r="W8272" t="str">
            <v>EN_AU</v>
          </cell>
          <cell r="X8272" t="str">
            <v>GST</v>
          </cell>
          <cell r="Y8272">
            <v>17077930455</v>
          </cell>
          <cell r="Z8272">
            <v>100</v>
          </cell>
          <cell r="AA8272" t="str">
            <v>NO</v>
          </cell>
          <cell r="AB8272" t="str">
            <v>V-008875</v>
          </cell>
          <cell r="AC8272" t="str">
            <v>V-001939</v>
          </cell>
        </row>
        <row r="8273">
          <cell r="D8273" t="str">
            <v>Snap Toowoomba</v>
          </cell>
          <cell r="E8273" t="str">
            <v>SNAP TOOWO</v>
          </cell>
          <cell r="I8273" t="str">
            <v>TOOWOOMBA</v>
          </cell>
          <cell r="J8273" t="str">
            <v>AUS</v>
          </cell>
          <cell r="K8273" t="str">
            <v>AU</v>
          </cell>
          <cell r="L8273" t="str">
            <v>Snap Toowoomba</v>
          </cell>
          <cell r="M8273" t="str">
            <v>Business</v>
          </cell>
          <cell r="N8273" t="str">
            <v>QLD</v>
          </cell>
          <cell r="O8273" t="str">
            <v>18 Neil Street</v>
          </cell>
          <cell r="P8273">
            <v>4350</v>
          </cell>
          <cell r="Q8273" t="str">
            <v>NO</v>
          </cell>
          <cell r="R8273" t="str">
            <v>AUD</v>
          </cell>
          <cell r="U8273" t="str">
            <v>30 Inv</v>
          </cell>
          <cell r="V8273" t="str">
            <v>EFT</v>
          </cell>
          <cell r="W8273" t="str">
            <v>EN_AU</v>
          </cell>
          <cell r="X8273" t="str">
            <v>GST</v>
          </cell>
          <cell r="Y8273">
            <v>79907275369</v>
          </cell>
          <cell r="Z8273">
            <v>100</v>
          </cell>
          <cell r="AA8273" t="str">
            <v>NO</v>
          </cell>
          <cell r="AB8273" t="str">
            <v>V-008876</v>
          </cell>
          <cell r="AC8273" t="str">
            <v>V-002138</v>
          </cell>
        </row>
        <row r="8274">
          <cell r="D8274" t="str">
            <v>Snj Freeman Family Trust</v>
          </cell>
          <cell r="E8274" t="str">
            <v>SNJ FREEMA</v>
          </cell>
          <cell r="I8274" t="str">
            <v>KALBAR</v>
          </cell>
          <cell r="J8274" t="str">
            <v>AUS</v>
          </cell>
          <cell r="K8274" t="str">
            <v>AU</v>
          </cell>
          <cell r="L8274" t="str">
            <v>Snj Freeman Family Trust</v>
          </cell>
          <cell r="M8274" t="str">
            <v>Business</v>
          </cell>
          <cell r="N8274" t="str">
            <v>QLD</v>
          </cell>
          <cell r="O8274" t="str">
            <v>PO Box 64</v>
          </cell>
          <cell r="P8274">
            <v>4309</v>
          </cell>
          <cell r="Q8274" t="str">
            <v>NO</v>
          </cell>
          <cell r="R8274" t="str">
            <v>AUD</v>
          </cell>
          <cell r="U8274" t="str">
            <v>14 Inv</v>
          </cell>
          <cell r="V8274" t="str">
            <v>EFT</v>
          </cell>
          <cell r="W8274" t="str">
            <v>EN_AU</v>
          </cell>
          <cell r="X8274" t="str">
            <v>GST</v>
          </cell>
          <cell r="Y8274">
            <v>61206150132</v>
          </cell>
          <cell r="Z8274">
            <v>100</v>
          </cell>
          <cell r="AA8274" t="str">
            <v>NO</v>
          </cell>
          <cell r="AB8274" t="str">
            <v>V-008877</v>
          </cell>
          <cell r="AC8274" t="str">
            <v>V-008855</v>
          </cell>
        </row>
        <row r="8275">
          <cell r="D8275" t="str">
            <v>Snl Electrics</v>
          </cell>
          <cell r="E8275" t="str">
            <v>SNL ELECTR</v>
          </cell>
          <cell r="I8275" t="str">
            <v>DONNYBROOK</v>
          </cell>
          <cell r="J8275" t="str">
            <v>AUS</v>
          </cell>
          <cell r="K8275" t="str">
            <v>AU</v>
          </cell>
          <cell r="L8275" t="str">
            <v>Snl Electrics</v>
          </cell>
          <cell r="M8275" t="str">
            <v>Business</v>
          </cell>
          <cell r="N8275" t="str">
            <v>WA</v>
          </cell>
          <cell r="O8275" t="str">
            <v>PO Box 142</v>
          </cell>
          <cell r="P8275">
            <v>4510</v>
          </cell>
          <cell r="Q8275" t="str">
            <v>NO</v>
          </cell>
          <cell r="R8275" t="str">
            <v>AUD</v>
          </cell>
          <cell r="U8275" t="str">
            <v>14 Inv</v>
          </cell>
          <cell r="V8275" t="str">
            <v>EFT</v>
          </cell>
          <cell r="W8275" t="str">
            <v>EN_AU</v>
          </cell>
          <cell r="X8275" t="str">
            <v>GST</v>
          </cell>
          <cell r="Y8275">
            <v>11355894974</v>
          </cell>
          <cell r="Z8275">
            <v>100</v>
          </cell>
          <cell r="AA8275" t="str">
            <v>NO</v>
          </cell>
          <cell r="AB8275" t="str">
            <v>V-008878</v>
          </cell>
          <cell r="AC8275" t="str">
            <v>V-008652</v>
          </cell>
        </row>
        <row r="8276">
          <cell r="D8276" t="str">
            <v>Snord Pty Ltd</v>
          </cell>
          <cell r="E8276" t="str">
            <v>SNORD PTY</v>
          </cell>
          <cell r="I8276" t="str">
            <v>MUNGINDI</v>
          </cell>
          <cell r="J8276" t="str">
            <v>AUS</v>
          </cell>
          <cell r="K8276" t="str">
            <v>AU</v>
          </cell>
          <cell r="L8276" t="str">
            <v>Snord Pty Ltd</v>
          </cell>
          <cell r="M8276" t="str">
            <v>Business</v>
          </cell>
          <cell r="N8276" t="str">
            <v>NSW</v>
          </cell>
          <cell r="O8276" t="str">
            <v>218 St George Street</v>
          </cell>
          <cell r="P8276">
            <v>2406</v>
          </cell>
          <cell r="Q8276" t="str">
            <v>NO</v>
          </cell>
          <cell r="R8276" t="str">
            <v>AUD</v>
          </cell>
          <cell r="U8276" t="str">
            <v>14 Inv</v>
          </cell>
          <cell r="V8276" t="str">
            <v>EFT</v>
          </cell>
          <cell r="W8276" t="str">
            <v>EN_AU</v>
          </cell>
          <cell r="X8276" t="str">
            <v>Exempt</v>
          </cell>
          <cell r="Y8276">
            <v>16615151481</v>
          </cell>
          <cell r="Z8276">
            <v>100</v>
          </cell>
          <cell r="AA8276" t="str">
            <v>NO</v>
          </cell>
          <cell r="AB8276" t="str">
            <v>V-008879</v>
          </cell>
          <cell r="AC8276" t="str">
            <v>V-002329</v>
          </cell>
        </row>
        <row r="8277">
          <cell r="D8277" t="str">
            <v>Snow Racing</v>
          </cell>
          <cell r="E8277" t="str">
            <v>SNOW RACIN</v>
          </cell>
          <cell r="I8277" t="str">
            <v>BENGWORDEN</v>
          </cell>
          <cell r="J8277" t="str">
            <v>AUS</v>
          </cell>
          <cell r="K8277" t="str">
            <v>AU</v>
          </cell>
          <cell r="L8277" t="str">
            <v>Snow Racing</v>
          </cell>
          <cell r="M8277" t="str">
            <v>Business</v>
          </cell>
          <cell r="N8277" t="str">
            <v>VIC</v>
          </cell>
          <cell r="O8277" t="str">
            <v>590 Boundary Road</v>
          </cell>
          <cell r="P8277">
            <v>3875</v>
          </cell>
          <cell r="Q8277" t="str">
            <v>NO</v>
          </cell>
          <cell r="R8277" t="str">
            <v>AUD</v>
          </cell>
          <cell r="U8277" t="str">
            <v>30 Inv</v>
          </cell>
          <cell r="V8277" t="str">
            <v>EFT</v>
          </cell>
          <cell r="W8277" t="str">
            <v>EN_AU</v>
          </cell>
          <cell r="X8277" t="str">
            <v>Exempt</v>
          </cell>
          <cell r="Y8277">
            <v>99999999999</v>
          </cell>
          <cell r="Z8277">
            <v>100</v>
          </cell>
          <cell r="AA8277" t="str">
            <v>NO</v>
          </cell>
          <cell r="AB8277" t="str">
            <v>V-008880</v>
          </cell>
          <cell r="AC8277" t="str">
            <v>V-008755</v>
          </cell>
        </row>
        <row r="8278">
          <cell r="D8278" t="str">
            <v>Snow'S Bread</v>
          </cell>
          <cell r="E8278" t="str">
            <v>SNOW'S BRE</v>
          </cell>
          <cell r="I8278" t="str">
            <v>ALPHA</v>
          </cell>
          <cell r="J8278" t="str">
            <v>AUS</v>
          </cell>
          <cell r="K8278" t="str">
            <v>AU</v>
          </cell>
          <cell r="L8278" t="str">
            <v>Snow'S Bread</v>
          </cell>
          <cell r="M8278" t="str">
            <v>Business</v>
          </cell>
          <cell r="N8278" t="str">
            <v>QLD</v>
          </cell>
          <cell r="O8278" t="str">
            <v>47 Shakepeare Street</v>
          </cell>
          <cell r="P8278">
            <v>4724</v>
          </cell>
          <cell r="Q8278" t="str">
            <v>NO</v>
          </cell>
          <cell r="R8278" t="str">
            <v>AUD</v>
          </cell>
          <cell r="U8278" t="str">
            <v>30 Inv</v>
          </cell>
          <cell r="V8278" t="str">
            <v>EFT</v>
          </cell>
          <cell r="W8278" t="str">
            <v>EN_AU</v>
          </cell>
          <cell r="X8278" t="str">
            <v>GST</v>
          </cell>
          <cell r="Y8278">
            <v>90879692284</v>
          </cell>
          <cell r="Z8278">
            <v>100</v>
          </cell>
          <cell r="AA8278" t="str">
            <v>NO</v>
          </cell>
          <cell r="AB8278" t="str">
            <v>V-008881</v>
          </cell>
          <cell r="AC8278" t="str">
            <v>V-000418</v>
          </cell>
        </row>
        <row r="8279">
          <cell r="D8279" t="str">
            <v>Snowy Monaro Regional Council</v>
          </cell>
          <cell r="E8279" t="str">
            <v>SNOWY MONA</v>
          </cell>
          <cell r="I8279" t="str">
            <v>COOMA</v>
          </cell>
          <cell r="J8279" t="str">
            <v>AUS</v>
          </cell>
          <cell r="K8279" t="str">
            <v>AU</v>
          </cell>
          <cell r="L8279" t="str">
            <v>Snowy Monaro Regional Council</v>
          </cell>
          <cell r="M8279" t="str">
            <v>Business</v>
          </cell>
          <cell r="N8279" t="str">
            <v>NSW</v>
          </cell>
          <cell r="O8279" t="str">
            <v>PO Box 714</v>
          </cell>
          <cell r="P8279">
            <v>2630</v>
          </cell>
          <cell r="Q8279" t="str">
            <v>NO</v>
          </cell>
          <cell r="R8279" t="str">
            <v>AUD</v>
          </cell>
          <cell r="U8279" t="str">
            <v>30 Inv</v>
          </cell>
          <cell r="V8279" t="str">
            <v>Cheque</v>
          </cell>
          <cell r="W8279" t="str">
            <v>EN_AU</v>
          </cell>
          <cell r="X8279" t="str">
            <v>GST</v>
          </cell>
          <cell r="Y8279">
            <v>72906802034</v>
          </cell>
          <cell r="Z8279">
            <v>100</v>
          </cell>
          <cell r="AA8279" t="str">
            <v>NO</v>
          </cell>
          <cell r="AB8279" t="str">
            <v>V-008882</v>
          </cell>
          <cell r="AC8279" t="str">
            <v>V-003288</v>
          </cell>
        </row>
        <row r="8280">
          <cell r="D8280" t="str">
            <v>Snowy Valleys Council</v>
          </cell>
          <cell r="E8280" t="str">
            <v>SNOWY VALL</v>
          </cell>
          <cell r="I8280" t="str">
            <v>TUMUT</v>
          </cell>
          <cell r="J8280" t="str">
            <v>AUS</v>
          </cell>
          <cell r="K8280" t="str">
            <v>AU</v>
          </cell>
          <cell r="L8280" t="str">
            <v>Snowy Valleys Council</v>
          </cell>
          <cell r="M8280" t="str">
            <v>Business</v>
          </cell>
          <cell r="N8280" t="str">
            <v>NSW</v>
          </cell>
          <cell r="O8280" t="str">
            <v>76 Capper Street</v>
          </cell>
          <cell r="P8280">
            <v>2720</v>
          </cell>
          <cell r="Q8280" t="str">
            <v>NO</v>
          </cell>
          <cell r="R8280" t="str">
            <v>AUD</v>
          </cell>
          <cell r="U8280" t="str">
            <v>30 Inv</v>
          </cell>
          <cell r="V8280" t="str">
            <v>Cheque</v>
          </cell>
          <cell r="W8280" t="str">
            <v>EN_AU</v>
          </cell>
          <cell r="X8280" t="str">
            <v>GST</v>
          </cell>
          <cell r="Y8280">
            <v>53558891887</v>
          </cell>
          <cell r="Z8280">
            <v>100</v>
          </cell>
          <cell r="AA8280" t="str">
            <v>NO</v>
          </cell>
          <cell r="AB8280" t="str">
            <v>V-008883</v>
          </cell>
          <cell r="AC8280" t="str">
            <v>V-003265</v>
          </cell>
        </row>
        <row r="8281">
          <cell r="D8281" t="str">
            <v>Snug As A Bug Motel</v>
          </cell>
          <cell r="E8281" t="str">
            <v>SNUG AS A</v>
          </cell>
          <cell r="I8281" t="str">
            <v>OMEO</v>
          </cell>
          <cell r="J8281" t="str">
            <v>AUS</v>
          </cell>
          <cell r="K8281" t="str">
            <v>AU</v>
          </cell>
          <cell r="L8281" t="str">
            <v>Snug As A Bug Motel</v>
          </cell>
          <cell r="M8281" t="str">
            <v>Business</v>
          </cell>
          <cell r="N8281" t="str">
            <v>VIC</v>
          </cell>
          <cell r="O8281" t="str">
            <v>188 Great Alpine Road</v>
          </cell>
          <cell r="P8281">
            <v>3898</v>
          </cell>
          <cell r="Q8281" t="str">
            <v>NO</v>
          </cell>
          <cell r="R8281" t="str">
            <v>AUD</v>
          </cell>
          <cell r="U8281" t="str">
            <v>01 Inv</v>
          </cell>
          <cell r="V8281" t="str">
            <v>EFT</v>
          </cell>
          <cell r="W8281" t="str">
            <v>EN_AU</v>
          </cell>
          <cell r="X8281" t="str">
            <v>Exempt</v>
          </cell>
          <cell r="Y8281">
            <v>28994138704</v>
          </cell>
          <cell r="Z8281">
            <v>100</v>
          </cell>
          <cell r="AA8281" t="str">
            <v>NO</v>
          </cell>
          <cell r="AB8281" t="str">
            <v>V-008884</v>
          </cell>
          <cell r="AC8281" t="str">
            <v>V-008614</v>
          </cell>
        </row>
        <row r="8282">
          <cell r="D8282" t="str">
            <v>Sober In The Country Ltd</v>
          </cell>
          <cell r="E8282" t="str">
            <v>SOBER IN T</v>
          </cell>
          <cell r="I8282" t="str">
            <v>MAULES CREEK</v>
          </cell>
          <cell r="J8282" t="str">
            <v>AUS</v>
          </cell>
          <cell r="K8282" t="str">
            <v>AU</v>
          </cell>
          <cell r="L8282" t="str">
            <v>Sober In The Country Ltd</v>
          </cell>
          <cell r="M8282" t="str">
            <v>Business</v>
          </cell>
          <cell r="N8282" t="str">
            <v>NSW</v>
          </cell>
          <cell r="O8282" t="str">
            <v>PO Box 216</v>
          </cell>
          <cell r="P8282">
            <v>2382</v>
          </cell>
          <cell r="Q8282" t="str">
            <v>NO</v>
          </cell>
          <cell r="R8282" t="str">
            <v>AUD</v>
          </cell>
          <cell r="U8282" t="str">
            <v>7 Inv</v>
          </cell>
          <cell r="V8282" t="str">
            <v>EFT</v>
          </cell>
          <cell r="W8282" t="str">
            <v>EN_AU</v>
          </cell>
          <cell r="X8282" t="str">
            <v>Exempt</v>
          </cell>
          <cell r="Y8282">
            <v>92636739645</v>
          </cell>
          <cell r="Z8282">
            <v>100</v>
          </cell>
          <cell r="AA8282" t="str">
            <v>NO</v>
          </cell>
          <cell r="AB8282" t="str">
            <v>V-008885</v>
          </cell>
          <cell r="AC8282" t="str">
            <v>V-006861</v>
          </cell>
        </row>
        <row r="8283">
          <cell r="D8283" t="str">
            <v>Social Playground Darwin</v>
          </cell>
          <cell r="E8283" t="str">
            <v>SOCIAL PLA</v>
          </cell>
          <cell r="I8283" t="str">
            <v>FANNIE BAY</v>
          </cell>
          <cell r="J8283" t="str">
            <v>AUS</v>
          </cell>
          <cell r="K8283" t="str">
            <v>AU</v>
          </cell>
          <cell r="L8283" t="str">
            <v>Social Playground Darwin</v>
          </cell>
          <cell r="M8283" t="str">
            <v>Business</v>
          </cell>
          <cell r="N8283" t="str">
            <v>NT</v>
          </cell>
          <cell r="O8283" t="str">
            <v>2102/4 Kurrnigal Court</v>
          </cell>
          <cell r="P8283" t="str">
            <v>0820</v>
          </cell>
          <cell r="Q8283" t="str">
            <v>NO</v>
          </cell>
          <cell r="R8283" t="str">
            <v>AUD</v>
          </cell>
          <cell r="U8283" t="str">
            <v>01 Inv</v>
          </cell>
          <cell r="V8283" t="str">
            <v>EFT</v>
          </cell>
          <cell r="W8283" t="str">
            <v>EN_AU</v>
          </cell>
          <cell r="X8283" t="str">
            <v>GST</v>
          </cell>
          <cell r="Y8283">
            <v>45920015070</v>
          </cell>
          <cell r="Z8283">
            <v>100</v>
          </cell>
          <cell r="AA8283" t="str">
            <v>NO</v>
          </cell>
          <cell r="AB8283" t="str">
            <v>V-008886</v>
          </cell>
          <cell r="AC8283" t="str">
            <v>V-005988</v>
          </cell>
        </row>
        <row r="8284">
          <cell r="D8284" t="str">
            <v>Society Of Auctioneers &amp;</v>
          </cell>
          <cell r="E8284" t="str">
            <v>SOCIETY OF</v>
          </cell>
          <cell r="I8284" t="str">
            <v>WAYVILLE</v>
          </cell>
          <cell r="J8284" t="str">
            <v>AUS</v>
          </cell>
          <cell r="K8284" t="str">
            <v>AU</v>
          </cell>
          <cell r="L8284" t="str">
            <v>Society Of Auctioneers &amp;</v>
          </cell>
          <cell r="M8284" t="str">
            <v>Business</v>
          </cell>
          <cell r="N8284" t="str">
            <v>SA</v>
          </cell>
          <cell r="O8284" t="str">
            <v>22 Greenhill Road</v>
          </cell>
          <cell r="P8284">
            <v>5034</v>
          </cell>
          <cell r="Q8284" t="str">
            <v>NO</v>
          </cell>
          <cell r="R8284" t="str">
            <v>AUD</v>
          </cell>
          <cell r="U8284" t="str">
            <v>7 Inv</v>
          </cell>
          <cell r="V8284" t="str">
            <v>EFT</v>
          </cell>
          <cell r="W8284" t="str">
            <v>EN_AU</v>
          </cell>
          <cell r="X8284" t="str">
            <v>GST</v>
          </cell>
          <cell r="Y8284">
            <v>82885149245</v>
          </cell>
          <cell r="Z8284">
            <v>100</v>
          </cell>
          <cell r="AA8284" t="str">
            <v>NO</v>
          </cell>
          <cell r="AB8284" t="str">
            <v>V-008887</v>
          </cell>
          <cell r="AC8284" t="str">
            <v>V-000545</v>
          </cell>
        </row>
        <row r="8285">
          <cell r="D8285" t="str">
            <v>Socket 2 U Electrical Contracting</v>
          </cell>
          <cell r="E8285" t="str">
            <v>SOCKET 2 U</v>
          </cell>
          <cell r="I8285" t="str">
            <v>WALPA</v>
          </cell>
          <cell r="J8285" t="str">
            <v>AUS</v>
          </cell>
          <cell r="K8285" t="str">
            <v>AU</v>
          </cell>
          <cell r="L8285" t="str">
            <v>Socket 2 U Electrical Contracting</v>
          </cell>
          <cell r="M8285" t="str">
            <v>Business</v>
          </cell>
          <cell r="N8285" t="str">
            <v>VIC</v>
          </cell>
          <cell r="O8285" t="str">
            <v>20 Reeves Lane</v>
          </cell>
          <cell r="P8285">
            <v>3875</v>
          </cell>
          <cell r="Q8285" t="str">
            <v>NO</v>
          </cell>
          <cell r="R8285" t="str">
            <v>AUD</v>
          </cell>
          <cell r="U8285" t="str">
            <v>7 Inv</v>
          </cell>
          <cell r="V8285" t="str">
            <v>EFT</v>
          </cell>
          <cell r="W8285" t="str">
            <v>EN_AU</v>
          </cell>
          <cell r="X8285" t="str">
            <v>Exempt</v>
          </cell>
          <cell r="Y8285">
            <v>62473043559</v>
          </cell>
          <cell r="Z8285">
            <v>100</v>
          </cell>
          <cell r="AA8285" t="str">
            <v>NO</v>
          </cell>
          <cell r="AB8285" t="str">
            <v>V-008888</v>
          </cell>
          <cell r="AC8285" t="str">
            <v>V-010727</v>
          </cell>
        </row>
        <row r="8286">
          <cell r="D8286" t="str">
            <v>Soils And Solutions Kenn Orr</v>
          </cell>
          <cell r="E8286" t="str">
            <v>SOILS AND</v>
          </cell>
          <cell r="I8286" t="str">
            <v>SMYTHES CREEK</v>
          </cell>
          <cell r="J8286" t="str">
            <v>AUS</v>
          </cell>
          <cell r="K8286" t="str">
            <v>AU</v>
          </cell>
          <cell r="L8286" t="str">
            <v>Soils And Solutions Kenn Orr</v>
          </cell>
          <cell r="M8286" t="str">
            <v>Business</v>
          </cell>
          <cell r="N8286" t="str">
            <v>NSW</v>
          </cell>
          <cell r="O8286" t="str">
            <v>55 Post Office Road</v>
          </cell>
          <cell r="P8286">
            <v>3351</v>
          </cell>
          <cell r="Q8286" t="str">
            <v>NO</v>
          </cell>
          <cell r="R8286" t="str">
            <v>AUD</v>
          </cell>
          <cell r="U8286" t="str">
            <v>30 Inv</v>
          </cell>
          <cell r="V8286" t="str">
            <v>EFT</v>
          </cell>
          <cell r="W8286" t="str">
            <v>EN_AU</v>
          </cell>
          <cell r="X8286" t="str">
            <v>GST</v>
          </cell>
          <cell r="Y8286">
            <v>15119575159</v>
          </cell>
          <cell r="Z8286">
            <v>100</v>
          </cell>
          <cell r="AA8286" t="str">
            <v>NO</v>
          </cell>
          <cell r="AB8286" t="str">
            <v>V-008889</v>
          </cell>
          <cell r="AC8286" t="str">
            <v>V-006873</v>
          </cell>
        </row>
        <row r="8287">
          <cell r="D8287" t="str">
            <v>Soji Pty Ltd</v>
          </cell>
          <cell r="E8287" t="str">
            <v>SOJI PTY L</v>
          </cell>
          <cell r="I8287" t="str">
            <v>BRIGHTON</v>
          </cell>
          <cell r="J8287" t="str">
            <v>AUS</v>
          </cell>
          <cell r="K8287" t="str">
            <v>AU</v>
          </cell>
          <cell r="L8287" t="str">
            <v>Soji Pty Ltd</v>
          </cell>
          <cell r="M8287" t="str">
            <v>Business</v>
          </cell>
          <cell r="N8287" t="str">
            <v>SA</v>
          </cell>
          <cell r="O8287" t="str">
            <v>PO Box 487</v>
          </cell>
          <cell r="P8287">
            <v>5048</v>
          </cell>
          <cell r="Q8287" t="str">
            <v>NO</v>
          </cell>
          <cell r="R8287" t="str">
            <v>AUD</v>
          </cell>
          <cell r="U8287" t="str">
            <v>30 Inv</v>
          </cell>
          <cell r="V8287" t="str">
            <v>EFT</v>
          </cell>
          <cell r="W8287" t="str">
            <v>EN_AU</v>
          </cell>
          <cell r="X8287" t="str">
            <v>GST</v>
          </cell>
          <cell r="Y8287">
            <v>48608973404</v>
          </cell>
          <cell r="Z8287">
            <v>100</v>
          </cell>
          <cell r="AA8287" t="str">
            <v>NO</v>
          </cell>
          <cell r="AB8287" t="str">
            <v>V-008890</v>
          </cell>
          <cell r="AC8287" t="str">
            <v>V-003559</v>
          </cell>
        </row>
        <row r="8288">
          <cell r="D8288" t="str">
            <v>Sol Digital Media</v>
          </cell>
          <cell r="E8288" t="str">
            <v>SOL DIGITA</v>
          </cell>
          <cell r="I8288" t="str">
            <v>NARACOORTE</v>
          </cell>
          <cell r="J8288" t="str">
            <v>AUS</v>
          </cell>
          <cell r="K8288" t="str">
            <v>AU</v>
          </cell>
          <cell r="L8288" t="str">
            <v>Sol Digital Media</v>
          </cell>
          <cell r="M8288" t="str">
            <v>Business</v>
          </cell>
          <cell r="N8288" t="str">
            <v>SA</v>
          </cell>
          <cell r="O8288" t="str">
            <v>PO Box 149</v>
          </cell>
          <cell r="P8288">
            <v>5271</v>
          </cell>
          <cell r="Q8288" t="str">
            <v>NO</v>
          </cell>
          <cell r="R8288" t="str">
            <v>AUD</v>
          </cell>
          <cell r="U8288" t="str">
            <v>7 Inv</v>
          </cell>
          <cell r="V8288" t="str">
            <v>EFT</v>
          </cell>
          <cell r="W8288" t="str">
            <v>EN_AU</v>
          </cell>
          <cell r="X8288" t="str">
            <v>GST</v>
          </cell>
          <cell r="Y8288">
            <v>38282871349</v>
          </cell>
          <cell r="Z8288">
            <v>100</v>
          </cell>
          <cell r="AA8288" t="str">
            <v>NO</v>
          </cell>
          <cell r="AB8288" t="str">
            <v>V-008891</v>
          </cell>
          <cell r="AC8288" t="str">
            <v>V-006881</v>
          </cell>
        </row>
        <row r="8289">
          <cell r="D8289" t="str">
            <v>Solan Pty Ltd</v>
          </cell>
          <cell r="E8289" t="str">
            <v>SOLAN PTY</v>
          </cell>
          <cell r="I8289" t="str">
            <v>WAIKERIE</v>
          </cell>
          <cell r="J8289" t="str">
            <v>AUS</v>
          </cell>
          <cell r="K8289" t="str">
            <v>AU</v>
          </cell>
          <cell r="L8289" t="str">
            <v>Solan Pty Ltd</v>
          </cell>
          <cell r="M8289" t="str">
            <v>Business</v>
          </cell>
          <cell r="N8289" t="str">
            <v>SA</v>
          </cell>
          <cell r="O8289" t="str">
            <v>PO Box 578</v>
          </cell>
          <cell r="P8289">
            <v>5330</v>
          </cell>
          <cell r="Q8289" t="str">
            <v>NO</v>
          </cell>
          <cell r="R8289" t="str">
            <v>AUD</v>
          </cell>
          <cell r="U8289" t="str">
            <v>01 Inv</v>
          </cell>
          <cell r="V8289" t="str">
            <v>EFT</v>
          </cell>
          <cell r="W8289" t="str">
            <v>EN_AU</v>
          </cell>
          <cell r="X8289" t="str">
            <v>GST</v>
          </cell>
          <cell r="Y8289">
            <v>84057012781</v>
          </cell>
          <cell r="Z8289">
            <v>100</v>
          </cell>
          <cell r="AA8289" t="str">
            <v>NO</v>
          </cell>
          <cell r="AB8289" t="str">
            <v>V-008892</v>
          </cell>
          <cell r="AC8289" t="str">
            <v>V-002557</v>
          </cell>
        </row>
        <row r="8290">
          <cell r="D8290" t="str">
            <v>Solomons Flooring</v>
          </cell>
          <cell r="E8290" t="str">
            <v>SOLOMONS F</v>
          </cell>
          <cell r="I8290" t="str">
            <v>MOUNT GAMBIER EAST</v>
          </cell>
          <cell r="J8290" t="str">
            <v>AUS</v>
          </cell>
          <cell r="K8290" t="str">
            <v>AU</v>
          </cell>
          <cell r="L8290" t="str">
            <v>Solomons Flooring</v>
          </cell>
          <cell r="M8290" t="str">
            <v>Business</v>
          </cell>
          <cell r="N8290" t="str">
            <v>SA</v>
          </cell>
          <cell r="O8290" t="str">
            <v>Corner Penola &amp; Wireless Road</v>
          </cell>
          <cell r="P8290">
            <v>5290</v>
          </cell>
          <cell r="Q8290" t="str">
            <v>NO</v>
          </cell>
          <cell r="R8290" t="str">
            <v>AUD</v>
          </cell>
          <cell r="U8290" t="str">
            <v>7 Inv</v>
          </cell>
          <cell r="V8290" t="str">
            <v>EFT</v>
          </cell>
          <cell r="W8290" t="str">
            <v>EN_AU</v>
          </cell>
          <cell r="X8290" t="str">
            <v>GST</v>
          </cell>
          <cell r="Y8290">
            <v>86096658785</v>
          </cell>
          <cell r="Z8290">
            <v>100</v>
          </cell>
          <cell r="AA8290" t="str">
            <v>NO</v>
          </cell>
          <cell r="AB8290" t="str">
            <v>V-008893</v>
          </cell>
          <cell r="AC8290" t="str">
            <v>V-002265</v>
          </cell>
        </row>
        <row r="8291">
          <cell r="D8291" t="str">
            <v>Solomons Flooring</v>
          </cell>
          <cell r="E8291" t="str">
            <v>SOLOMONS F</v>
          </cell>
          <cell r="I8291" t="str">
            <v>ALBANY</v>
          </cell>
          <cell r="J8291" t="str">
            <v>AUS</v>
          </cell>
          <cell r="K8291" t="str">
            <v>AU</v>
          </cell>
          <cell r="L8291" t="str">
            <v>Solomons Flooring</v>
          </cell>
          <cell r="M8291" t="str">
            <v>Business</v>
          </cell>
          <cell r="N8291" t="str">
            <v>WA</v>
          </cell>
          <cell r="O8291" t="str">
            <v>102-104 Lockyer Ave</v>
          </cell>
          <cell r="P8291">
            <v>6333</v>
          </cell>
          <cell r="Q8291" t="str">
            <v>NO</v>
          </cell>
          <cell r="R8291" t="str">
            <v>AUD</v>
          </cell>
          <cell r="U8291" t="str">
            <v>01 Inv</v>
          </cell>
          <cell r="V8291" t="str">
            <v>EFT</v>
          </cell>
          <cell r="W8291" t="str">
            <v>EN_AU</v>
          </cell>
          <cell r="X8291" t="str">
            <v>GST</v>
          </cell>
          <cell r="Y8291">
            <v>46748865520</v>
          </cell>
          <cell r="Z8291">
            <v>100</v>
          </cell>
          <cell r="AA8291" t="str">
            <v>NO</v>
          </cell>
          <cell r="AB8291" t="str">
            <v>V-008894</v>
          </cell>
          <cell r="AC8291" t="str">
            <v>V-002265</v>
          </cell>
        </row>
        <row r="8292">
          <cell r="D8292" t="str">
            <v>Solstice Media Pty Ltd</v>
          </cell>
          <cell r="E8292" t="str">
            <v>SOLSTICE M</v>
          </cell>
          <cell r="I8292" t="str">
            <v>ADELAIDE</v>
          </cell>
          <cell r="J8292" t="str">
            <v>AUS</v>
          </cell>
          <cell r="K8292" t="str">
            <v>AU</v>
          </cell>
          <cell r="L8292" t="str">
            <v>Solstice Media Pty Ltd</v>
          </cell>
          <cell r="M8292" t="str">
            <v>Business</v>
          </cell>
          <cell r="N8292" t="str">
            <v>SA</v>
          </cell>
          <cell r="O8292" t="str">
            <v>165 Grenfell Street</v>
          </cell>
          <cell r="P8292">
            <v>5000</v>
          </cell>
          <cell r="Q8292" t="str">
            <v>NO</v>
          </cell>
          <cell r="R8292" t="str">
            <v>AUD</v>
          </cell>
          <cell r="U8292" t="str">
            <v>14 Inv</v>
          </cell>
          <cell r="V8292" t="str">
            <v>EFT</v>
          </cell>
          <cell r="W8292" t="str">
            <v>EN_AU</v>
          </cell>
          <cell r="X8292" t="str">
            <v>GST</v>
          </cell>
          <cell r="Y8292">
            <v>63105598187</v>
          </cell>
          <cell r="Z8292">
            <v>100</v>
          </cell>
          <cell r="AA8292" t="str">
            <v>NO</v>
          </cell>
          <cell r="AB8292" t="str">
            <v>V-008895</v>
          </cell>
          <cell r="AC8292" t="str">
            <v>V-004268</v>
          </cell>
        </row>
        <row r="8293">
          <cell r="D8293" t="str">
            <v>Solstock</v>
          </cell>
          <cell r="E8293" t="str">
            <v>SOLSTOCK</v>
          </cell>
          <cell r="I8293" t="str">
            <v>MOAMA</v>
          </cell>
          <cell r="J8293" t="str">
            <v>AUS</v>
          </cell>
          <cell r="K8293" t="str">
            <v>AU</v>
          </cell>
          <cell r="L8293" t="str">
            <v>Solstock</v>
          </cell>
          <cell r="M8293" t="str">
            <v>Business</v>
          </cell>
          <cell r="N8293" t="str">
            <v>NSW</v>
          </cell>
          <cell r="O8293" t="str">
            <v>32 Kildare Avenue</v>
          </cell>
          <cell r="P8293">
            <v>2731</v>
          </cell>
          <cell r="Q8293" t="str">
            <v>NO</v>
          </cell>
          <cell r="R8293" t="str">
            <v>AUD</v>
          </cell>
          <cell r="U8293" t="str">
            <v>14 Inv</v>
          </cell>
          <cell r="V8293" t="str">
            <v>EFT</v>
          </cell>
          <cell r="W8293" t="str">
            <v>EN_AU</v>
          </cell>
          <cell r="X8293" t="str">
            <v>Exempt</v>
          </cell>
          <cell r="Y8293">
            <v>89966136716</v>
          </cell>
          <cell r="Z8293">
            <v>100</v>
          </cell>
          <cell r="AA8293" t="str">
            <v>NO</v>
          </cell>
          <cell r="AB8293" t="str">
            <v>V-008896</v>
          </cell>
          <cell r="AC8293" t="str">
            <v>V-008672</v>
          </cell>
        </row>
        <row r="8294">
          <cell r="D8294" t="str">
            <v>Solv Solutions Pty Ltd</v>
          </cell>
          <cell r="E8294" t="str">
            <v>SOLV SOLUT</v>
          </cell>
          <cell r="I8294" t="str">
            <v>APPLECROSS</v>
          </cell>
          <cell r="J8294" t="str">
            <v>AUS</v>
          </cell>
          <cell r="K8294" t="str">
            <v>AU</v>
          </cell>
          <cell r="L8294" t="str">
            <v>Solv Solutions Pty Ltd</v>
          </cell>
          <cell r="M8294" t="str">
            <v>Business</v>
          </cell>
          <cell r="N8294" t="str">
            <v>WA</v>
          </cell>
          <cell r="O8294" t="str">
            <v>776 Canning Hwy, L1</v>
          </cell>
          <cell r="P8294">
            <v>6153</v>
          </cell>
          <cell r="Q8294" t="str">
            <v>NO</v>
          </cell>
          <cell r="R8294" t="str">
            <v>AUD</v>
          </cell>
          <cell r="U8294" t="str">
            <v>30 Inv</v>
          </cell>
          <cell r="V8294" t="str">
            <v>EFT</v>
          </cell>
          <cell r="W8294" t="str">
            <v>EN_AU</v>
          </cell>
          <cell r="X8294" t="str">
            <v>GST</v>
          </cell>
          <cell r="Y8294">
            <v>22135821037</v>
          </cell>
          <cell r="Z8294">
            <v>100</v>
          </cell>
          <cell r="AA8294" t="str">
            <v>NO</v>
          </cell>
          <cell r="AB8294" t="str">
            <v>V-008897</v>
          </cell>
          <cell r="AC8294" t="str">
            <v>V-009652</v>
          </cell>
        </row>
        <row r="8295">
          <cell r="D8295" t="str">
            <v>Somerville Deli</v>
          </cell>
          <cell r="E8295" t="str">
            <v>SOMERVILLE</v>
          </cell>
          <cell r="I8295" t="str">
            <v>SUNSHINE</v>
          </cell>
          <cell r="J8295" t="str">
            <v>AUS</v>
          </cell>
          <cell r="K8295" t="str">
            <v>AU</v>
          </cell>
          <cell r="L8295" t="str">
            <v>Somerville Deli</v>
          </cell>
          <cell r="M8295" t="str">
            <v>Business</v>
          </cell>
          <cell r="N8295" t="str">
            <v>VIC</v>
          </cell>
          <cell r="O8295" t="str">
            <v>547 Somerville Road</v>
          </cell>
          <cell r="P8295">
            <v>3020</v>
          </cell>
          <cell r="Q8295" t="str">
            <v>NO</v>
          </cell>
          <cell r="R8295" t="str">
            <v>AUD</v>
          </cell>
          <cell r="U8295" t="str">
            <v>14 Inv</v>
          </cell>
          <cell r="V8295" t="str">
            <v>EFT</v>
          </cell>
          <cell r="W8295" t="str">
            <v>EN_AU</v>
          </cell>
          <cell r="X8295" t="str">
            <v>GST</v>
          </cell>
          <cell r="Y8295">
            <v>46145444819</v>
          </cell>
          <cell r="Z8295">
            <v>100</v>
          </cell>
          <cell r="AA8295" t="str">
            <v>NO</v>
          </cell>
          <cell r="AB8295" t="str">
            <v>V-008898</v>
          </cell>
          <cell r="AC8295" t="str">
            <v>V-005379</v>
          </cell>
        </row>
        <row r="8296">
          <cell r="D8296" t="str">
            <v>Soundgear Australia Pty Ltd</v>
          </cell>
          <cell r="E8296" t="str">
            <v>SOUNDGEAR</v>
          </cell>
          <cell r="I8296" t="str">
            <v>PADSTOW</v>
          </cell>
          <cell r="J8296" t="str">
            <v>AUS</v>
          </cell>
          <cell r="K8296" t="str">
            <v>AU</v>
          </cell>
          <cell r="L8296" t="str">
            <v>Soundgear Australia Pty Ltd</v>
          </cell>
          <cell r="M8296" t="str">
            <v>Business</v>
          </cell>
          <cell r="N8296" t="str">
            <v>NSW</v>
          </cell>
          <cell r="O8296" t="str">
            <v>PO Box 624</v>
          </cell>
          <cell r="P8296">
            <v>2211</v>
          </cell>
          <cell r="Q8296" t="str">
            <v>NO</v>
          </cell>
          <cell r="R8296" t="str">
            <v>AUD</v>
          </cell>
          <cell r="U8296" t="str">
            <v>01 Inv</v>
          </cell>
          <cell r="V8296" t="str">
            <v>EFT</v>
          </cell>
          <cell r="W8296" t="str">
            <v>EN_AU</v>
          </cell>
          <cell r="X8296" t="str">
            <v>GST</v>
          </cell>
          <cell r="Y8296">
            <v>74133222321</v>
          </cell>
          <cell r="Z8296">
            <v>100</v>
          </cell>
          <cell r="AA8296" t="str">
            <v>NO</v>
          </cell>
          <cell r="AB8296" t="str">
            <v>V-008899</v>
          </cell>
          <cell r="AC8296" t="str">
            <v>V-009104</v>
          </cell>
        </row>
        <row r="8297">
          <cell r="D8297" t="str">
            <v>South Adelaide Fire Control</v>
          </cell>
          <cell r="E8297" t="str">
            <v>SOUTH ADEL</v>
          </cell>
          <cell r="I8297" t="str">
            <v>SEAFORD</v>
          </cell>
          <cell r="J8297" t="str">
            <v>AUS</v>
          </cell>
          <cell r="K8297" t="str">
            <v>AU</v>
          </cell>
          <cell r="L8297" t="str">
            <v>South Adelaide Fire Control</v>
          </cell>
          <cell r="M8297" t="str">
            <v>Business</v>
          </cell>
          <cell r="N8297" t="str">
            <v>SA</v>
          </cell>
          <cell r="O8297" t="str">
            <v>PO Box 89</v>
          </cell>
          <cell r="P8297">
            <v>5169</v>
          </cell>
          <cell r="Q8297" t="str">
            <v>NO</v>
          </cell>
          <cell r="R8297" t="str">
            <v>AUD</v>
          </cell>
          <cell r="U8297" t="str">
            <v>30 Inv</v>
          </cell>
          <cell r="V8297" t="str">
            <v>EFT</v>
          </cell>
          <cell r="W8297" t="str">
            <v>EN_AU</v>
          </cell>
          <cell r="X8297" t="str">
            <v>Exempt</v>
          </cell>
          <cell r="Y8297">
            <v>88600362856</v>
          </cell>
          <cell r="Z8297">
            <v>100</v>
          </cell>
          <cell r="AA8297" t="str">
            <v>NO</v>
          </cell>
          <cell r="AB8297" t="str">
            <v>V-008900</v>
          </cell>
          <cell r="AC8297" t="str">
            <v>V-006692</v>
          </cell>
        </row>
        <row r="8298">
          <cell r="D8298" t="str">
            <v>South Adelaide Netball Club Inc</v>
          </cell>
          <cell r="E8298" t="str">
            <v>SOUTH ADEL</v>
          </cell>
          <cell r="I8298" t="str">
            <v>BLACKWOOD</v>
          </cell>
          <cell r="J8298" t="str">
            <v>AUS</v>
          </cell>
          <cell r="K8298" t="str">
            <v>AU</v>
          </cell>
          <cell r="L8298" t="str">
            <v>South Adelaide Netball Club Inc</v>
          </cell>
          <cell r="M8298" t="str">
            <v>Business</v>
          </cell>
          <cell r="N8298" t="str">
            <v>SA</v>
          </cell>
          <cell r="O8298" t="str">
            <v>PO Box 575</v>
          </cell>
          <cell r="P8298">
            <v>5051</v>
          </cell>
          <cell r="Q8298" t="str">
            <v>NO</v>
          </cell>
          <cell r="R8298" t="str">
            <v>AUD</v>
          </cell>
          <cell r="U8298" t="str">
            <v>14 Inv</v>
          </cell>
          <cell r="V8298" t="str">
            <v>EFT</v>
          </cell>
          <cell r="W8298" t="str">
            <v>EN_AU</v>
          </cell>
          <cell r="X8298" t="str">
            <v>GST</v>
          </cell>
          <cell r="Y8298">
            <v>34757188318</v>
          </cell>
          <cell r="Z8298">
            <v>100</v>
          </cell>
          <cell r="AA8298" t="str">
            <v>NO</v>
          </cell>
          <cell r="AB8298" t="str">
            <v>V-008901</v>
          </cell>
          <cell r="AC8298" t="str">
            <v>V-009635</v>
          </cell>
        </row>
        <row r="8299">
          <cell r="D8299" t="str">
            <v>South Australian Athletic League</v>
          </cell>
          <cell r="E8299" t="str">
            <v>SOUTH AUST</v>
          </cell>
          <cell r="I8299" t="str">
            <v>MILE END</v>
          </cell>
          <cell r="J8299" t="str">
            <v>AUS</v>
          </cell>
          <cell r="K8299" t="str">
            <v>AU</v>
          </cell>
          <cell r="L8299" t="str">
            <v>South Australian Athletic League</v>
          </cell>
          <cell r="M8299" t="str">
            <v>Business</v>
          </cell>
          <cell r="N8299" t="str">
            <v>SA</v>
          </cell>
          <cell r="O8299" t="str">
            <v>1St Floor Sa Athletics Stadium</v>
          </cell>
          <cell r="P8299">
            <v>5031</v>
          </cell>
          <cell r="Q8299" t="str">
            <v>NO</v>
          </cell>
          <cell r="R8299" t="str">
            <v>AUD</v>
          </cell>
          <cell r="U8299" t="str">
            <v>14 Inv</v>
          </cell>
          <cell r="V8299" t="str">
            <v>EFT</v>
          </cell>
          <cell r="W8299" t="str">
            <v>EN_AU</v>
          </cell>
          <cell r="X8299" t="str">
            <v>Exempt</v>
          </cell>
          <cell r="Y8299">
            <v>12661360160</v>
          </cell>
          <cell r="Z8299">
            <v>100</v>
          </cell>
          <cell r="AA8299" t="str">
            <v>NO</v>
          </cell>
          <cell r="AB8299" t="str">
            <v>V-008902</v>
          </cell>
          <cell r="AC8299" t="str">
            <v>V-005429</v>
          </cell>
        </row>
        <row r="8300">
          <cell r="D8300" t="str">
            <v>South Australian Growers Ltd</v>
          </cell>
          <cell r="E8300" t="str">
            <v>SOUTH AUST</v>
          </cell>
          <cell r="I8300" t="str">
            <v>POORAKA</v>
          </cell>
          <cell r="J8300" t="str">
            <v>AUS</v>
          </cell>
          <cell r="K8300" t="str">
            <v>AU</v>
          </cell>
          <cell r="L8300" t="str">
            <v>South Australian Growers Ltd</v>
          </cell>
          <cell r="M8300" t="str">
            <v>Business</v>
          </cell>
          <cell r="N8300" t="str">
            <v>SA</v>
          </cell>
          <cell r="O8300" t="str">
            <v>5 Burma Road</v>
          </cell>
          <cell r="P8300">
            <v>5095</v>
          </cell>
          <cell r="Q8300" t="str">
            <v>NO</v>
          </cell>
          <cell r="R8300" t="str">
            <v>AUD</v>
          </cell>
          <cell r="U8300" t="str">
            <v>7 Inv</v>
          </cell>
          <cell r="V8300" t="str">
            <v>EFT</v>
          </cell>
          <cell r="W8300" t="str">
            <v>EN_AU</v>
          </cell>
          <cell r="X8300" t="str">
            <v>GST</v>
          </cell>
          <cell r="Y8300">
            <v>58601467583</v>
          </cell>
          <cell r="Z8300">
            <v>100</v>
          </cell>
          <cell r="AA8300" t="str">
            <v>NO</v>
          </cell>
          <cell r="AB8300" t="str">
            <v>V-008903</v>
          </cell>
          <cell r="AC8300" t="str">
            <v>V-005141</v>
          </cell>
        </row>
        <row r="8301">
          <cell r="D8301" t="str">
            <v>South Australian Junior Heifer Expo</v>
          </cell>
          <cell r="E8301" t="str">
            <v>SA JUNIOR</v>
          </cell>
          <cell r="I8301" t="str">
            <v>MOUNT GAMBIER</v>
          </cell>
          <cell r="J8301" t="str">
            <v>AUS</v>
          </cell>
          <cell r="K8301" t="str">
            <v>AU</v>
          </cell>
          <cell r="L8301" t="str">
            <v>South Australian Junior Heifer Expo</v>
          </cell>
          <cell r="M8301" t="str">
            <v>Business</v>
          </cell>
          <cell r="N8301" t="str">
            <v>SA</v>
          </cell>
          <cell r="O8301" t="str">
            <v>PO Box 1021</v>
          </cell>
          <cell r="P8301">
            <v>5290</v>
          </cell>
          <cell r="Q8301" t="str">
            <v>NO</v>
          </cell>
          <cell r="R8301" t="str">
            <v>AUD</v>
          </cell>
          <cell r="U8301" t="str">
            <v>01 Inv</v>
          </cell>
          <cell r="V8301" t="str">
            <v>EFT</v>
          </cell>
          <cell r="W8301" t="str">
            <v>EN_AU</v>
          </cell>
          <cell r="X8301" t="str">
            <v>GST</v>
          </cell>
          <cell r="Y8301">
            <v>71739189663</v>
          </cell>
          <cell r="Z8301">
            <v>100</v>
          </cell>
          <cell r="AA8301" t="str">
            <v>NO</v>
          </cell>
          <cell r="AB8301" t="str">
            <v>V-008904</v>
          </cell>
          <cell r="AC8301" t="str">
            <v>V-001189</v>
          </cell>
        </row>
        <row r="8302">
          <cell r="D8302" t="str">
            <v>South Australian Sheep Expo Council</v>
          </cell>
          <cell r="E8302" t="str">
            <v>SOUTH AUST</v>
          </cell>
          <cell r="I8302" t="str">
            <v>GOODWOOD</v>
          </cell>
          <cell r="J8302" t="str">
            <v>AUS</v>
          </cell>
          <cell r="K8302" t="str">
            <v>AU</v>
          </cell>
          <cell r="L8302" t="str">
            <v>South Australian Sheep Expo Council</v>
          </cell>
          <cell r="M8302" t="str">
            <v>Business</v>
          </cell>
          <cell r="N8302" t="str">
            <v>SA</v>
          </cell>
          <cell r="O8302" t="str">
            <v>PO Box 108</v>
          </cell>
          <cell r="P8302">
            <v>5034</v>
          </cell>
          <cell r="Q8302" t="str">
            <v>NO</v>
          </cell>
          <cell r="R8302" t="str">
            <v>AUD</v>
          </cell>
          <cell r="U8302" t="str">
            <v>14 Inv</v>
          </cell>
          <cell r="V8302" t="str">
            <v>EFT</v>
          </cell>
          <cell r="W8302" t="str">
            <v>EN_AU</v>
          </cell>
          <cell r="X8302" t="str">
            <v>GST</v>
          </cell>
          <cell r="Y8302">
            <v>86531502140</v>
          </cell>
          <cell r="Z8302">
            <v>100</v>
          </cell>
          <cell r="AA8302" t="str">
            <v>NO</v>
          </cell>
          <cell r="AB8302" t="str">
            <v>V-008905</v>
          </cell>
          <cell r="AC8302" t="str">
            <v>V-002076</v>
          </cell>
        </row>
        <row r="8303">
          <cell r="D8303" t="str">
            <v>South Australian Working Sheep Dog</v>
          </cell>
          <cell r="E8303" t="str">
            <v>SOUTH AUST</v>
          </cell>
          <cell r="I8303" t="str">
            <v>BARMERA</v>
          </cell>
          <cell r="J8303" t="str">
            <v>AUS</v>
          </cell>
          <cell r="K8303" t="str">
            <v>AU</v>
          </cell>
          <cell r="L8303" t="str">
            <v>South Australian Working Sheep Dog</v>
          </cell>
          <cell r="M8303" t="str">
            <v>Business</v>
          </cell>
          <cell r="N8303" t="str">
            <v>SA</v>
          </cell>
          <cell r="O8303" t="str">
            <v>PO Box 771</v>
          </cell>
          <cell r="P8303">
            <v>5345</v>
          </cell>
          <cell r="Q8303" t="str">
            <v>NO</v>
          </cell>
          <cell r="R8303" t="str">
            <v>AUD</v>
          </cell>
          <cell r="U8303" t="str">
            <v>30 Inv</v>
          </cell>
          <cell r="V8303" t="str">
            <v>EFT</v>
          </cell>
          <cell r="W8303" t="str">
            <v>EN_AU</v>
          </cell>
          <cell r="X8303" t="str">
            <v>Exempt</v>
          </cell>
          <cell r="Y8303">
            <v>52751932449</v>
          </cell>
          <cell r="Z8303">
            <v>100</v>
          </cell>
          <cell r="AA8303" t="str">
            <v>NO</v>
          </cell>
          <cell r="AB8303" t="str">
            <v>V-008906</v>
          </cell>
          <cell r="AC8303" t="str">
            <v>V-006018</v>
          </cell>
        </row>
        <row r="8304">
          <cell r="D8304" t="str">
            <v>South Barwon Distribution</v>
          </cell>
          <cell r="E8304" t="str">
            <v>SOUTH BARW</v>
          </cell>
          <cell r="I8304" t="str">
            <v>GROVEDALE</v>
          </cell>
          <cell r="J8304" t="str">
            <v>AUS</v>
          </cell>
          <cell r="K8304" t="str">
            <v>AU</v>
          </cell>
          <cell r="L8304" t="str">
            <v>South Barwon Distribution</v>
          </cell>
          <cell r="M8304" t="str">
            <v>Business</v>
          </cell>
          <cell r="N8304" t="str">
            <v>VIC</v>
          </cell>
          <cell r="O8304" t="str">
            <v>19-21 Peter Street</v>
          </cell>
          <cell r="P8304">
            <v>3216</v>
          </cell>
          <cell r="Q8304" t="str">
            <v>NO</v>
          </cell>
          <cell r="R8304" t="str">
            <v>AUD</v>
          </cell>
          <cell r="U8304" t="str">
            <v>7 Inv</v>
          </cell>
          <cell r="V8304" t="str">
            <v>EFT</v>
          </cell>
          <cell r="W8304" t="str">
            <v>EN_AU</v>
          </cell>
          <cell r="X8304" t="str">
            <v>GST</v>
          </cell>
          <cell r="Y8304">
            <v>82340646384</v>
          </cell>
          <cell r="Z8304">
            <v>100</v>
          </cell>
          <cell r="AA8304" t="str">
            <v>NO</v>
          </cell>
          <cell r="AB8304" t="str">
            <v>V-008907</v>
          </cell>
          <cell r="AC8304" t="str">
            <v>V-006779</v>
          </cell>
        </row>
        <row r="8305">
          <cell r="D8305" t="str">
            <v>South Burnett Motorcycle Rider Trai</v>
          </cell>
          <cell r="E8305" t="str">
            <v>SB MRT</v>
          </cell>
          <cell r="I8305" t="str">
            <v>KINGAROY</v>
          </cell>
          <cell r="J8305" t="str">
            <v>AUS</v>
          </cell>
          <cell r="K8305" t="str">
            <v>AU</v>
          </cell>
          <cell r="L8305" t="str">
            <v>South Burnett Motorcycle Rider Trai</v>
          </cell>
          <cell r="M8305" t="str">
            <v>Business</v>
          </cell>
          <cell r="N8305" t="str">
            <v>QLD</v>
          </cell>
          <cell r="O8305" t="str">
            <v>10258 Bunya Highway</v>
          </cell>
          <cell r="P8305">
            <v>4610</v>
          </cell>
          <cell r="Q8305" t="str">
            <v>NO</v>
          </cell>
          <cell r="R8305" t="str">
            <v>AUD</v>
          </cell>
          <cell r="U8305" t="str">
            <v>30 Inv</v>
          </cell>
          <cell r="V8305" t="str">
            <v>EFT</v>
          </cell>
          <cell r="W8305" t="str">
            <v>EN_AU</v>
          </cell>
          <cell r="X8305" t="str">
            <v>GST</v>
          </cell>
          <cell r="Y8305">
            <v>82634264348</v>
          </cell>
          <cell r="Z8305">
            <v>100</v>
          </cell>
          <cell r="AA8305" t="str">
            <v>NO</v>
          </cell>
          <cell r="AB8305" t="str">
            <v>V-008908</v>
          </cell>
          <cell r="AC8305" t="str">
            <v>V-005443</v>
          </cell>
        </row>
        <row r="8306">
          <cell r="D8306" t="str">
            <v>South Burnett Regional Council</v>
          </cell>
          <cell r="E8306" t="str">
            <v>SOUTH BURN</v>
          </cell>
          <cell r="I8306" t="str">
            <v>KINGAROY</v>
          </cell>
          <cell r="J8306" t="str">
            <v>AUS</v>
          </cell>
          <cell r="K8306" t="str">
            <v>AU</v>
          </cell>
          <cell r="L8306" t="str">
            <v>South Burnett Regional Council</v>
          </cell>
          <cell r="M8306" t="str">
            <v>Business</v>
          </cell>
          <cell r="N8306" t="str">
            <v>QLD</v>
          </cell>
          <cell r="O8306" t="str">
            <v>PO Box 336</v>
          </cell>
          <cell r="P8306">
            <v>4610</v>
          </cell>
          <cell r="Q8306" t="str">
            <v>NO</v>
          </cell>
          <cell r="R8306" t="str">
            <v>AUD</v>
          </cell>
          <cell r="U8306" t="str">
            <v>21 Inv</v>
          </cell>
          <cell r="V8306" t="str">
            <v>Cheque</v>
          </cell>
          <cell r="W8306" t="str">
            <v>EN_AU</v>
          </cell>
          <cell r="X8306" t="str">
            <v>GST</v>
          </cell>
          <cell r="Y8306">
            <v>89972463351</v>
          </cell>
          <cell r="Z8306">
            <v>100</v>
          </cell>
          <cell r="AA8306" t="str">
            <v>NO</v>
          </cell>
          <cell r="AB8306" t="str">
            <v>V-008909</v>
          </cell>
          <cell r="AC8306" t="str">
            <v>V-007261</v>
          </cell>
        </row>
        <row r="8307">
          <cell r="D8307" t="str">
            <v>South Burnett Today Pty Ltd</v>
          </cell>
          <cell r="E8307" t="str">
            <v>SOUTH BURN</v>
          </cell>
          <cell r="I8307" t="str">
            <v>PAKENHAM</v>
          </cell>
          <cell r="J8307" t="str">
            <v>AUS</v>
          </cell>
          <cell r="K8307" t="str">
            <v>AU</v>
          </cell>
          <cell r="L8307" t="str">
            <v>South Burnett Today Pty Ltd</v>
          </cell>
          <cell r="M8307" t="str">
            <v>Business</v>
          </cell>
          <cell r="N8307" t="str">
            <v>VIC</v>
          </cell>
          <cell r="O8307" t="str">
            <v>PO Box 9</v>
          </cell>
          <cell r="P8307">
            <v>3810</v>
          </cell>
          <cell r="Q8307" t="str">
            <v>NO</v>
          </cell>
          <cell r="R8307" t="str">
            <v>AUD</v>
          </cell>
          <cell r="U8307" t="str">
            <v>30 Inv</v>
          </cell>
          <cell r="V8307" t="str">
            <v>EFT</v>
          </cell>
          <cell r="W8307" t="str">
            <v>EN_AU</v>
          </cell>
          <cell r="X8307" t="str">
            <v>GST</v>
          </cell>
          <cell r="Y8307">
            <v>64641796349</v>
          </cell>
          <cell r="Z8307">
            <v>100</v>
          </cell>
          <cell r="AA8307" t="str">
            <v>NO</v>
          </cell>
          <cell r="AB8307" t="str">
            <v>V-008910</v>
          </cell>
          <cell r="AC8307" t="str">
            <v>V-009693</v>
          </cell>
        </row>
        <row r="8308">
          <cell r="D8308" t="str">
            <v>South Coast Aerial Images</v>
          </cell>
          <cell r="E8308" t="str">
            <v>SOUTH COAS</v>
          </cell>
          <cell r="I8308" t="str">
            <v>PORT ELLIOT</v>
          </cell>
          <cell r="J8308" t="str">
            <v>AUS</v>
          </cell>
          <cell r="K8308" t="str">
            <v>AU</v>
          </cell>
          <cell r="L8308" t="str">
            <v>South Coast Aerial Images</v>
          </cell>
          <cell r="M8308" t="str">
            <v>Business</v>
          </cell>
          <cell r="N8308" t="str">
            <v>SA</v>
          </cell>
          <cell r="O8308" t="str">
            <v>4 Tottenham Court Road</v>
          </cell>
          <cell r="P8308">
            <v>5212</v>
          </cell>
          <cell r="Q8308" t="str">
            <v>NO</v>
          </cell>
          <cell r="R8308" t="str">
            <v>AUD</v>
          </cell>
          <cell r="U8308" t="str">
            <v>14 Inv</v>
          </cell>
          <cell r="V8308" t="str">
            <v>EFT</v>
          </cell>
          <cell r="W8308" t="str">
            <v>EN_AU</v>
          </cell>
          <cell r="X8308" t="str">
            <v>Exempt</v>
          </cell>
          <cell r="Y8308">
            <v>20284739107</v>
          </cell>
          <cell r="Z8308">
            <v>100</v>
          </cell>
          <cell r="AA8308" t="str">
            <v>NO</v>
          </cell>
          <cell r="AB8308" t="str">
            <v>V-008911</v>
          </cell>
          <cell r="AC8308" t="str">
            <v>V-004076</v>
          </cell>
        </row>
        <row r="8309">
          <cell r="D8309" t="str">
            <v>South Coast And Tablelands Show</v>
          </cell>
          <cell r="E8309" t="str">
            <v>SOUTH COAS</v>
          </cell>
          <cell r="I8309" t="str">
            <v>NARELLAN</v>
          </cell>
          <cell r="J8309" t="str">
            <v>AUS</v>
          </cell>
          <cell r="K8309" t="str">
            <v>AU</v>
          </cell>
          <cell r="L8309" t="str">
            <v>South Coast And Tablelands Show</v>
          </cell>
          <cell r="M8309" t="str">
            <v>Business</v>
          </cell>
          <cell r="N8309" t="str">
            <v>NSW</v>
          </cell>
          <cell r="O8309" t="str">
            <v>62 Sirius Court</v>
          </cell>
          <cell r="P8309">
            <v>2567</v>
          </cell>
          <cell r="Q8309" t="str">
            <v>NO</v>
          </cell>
          <cell r="R8309" t="str">
            <v>AUD</v>
          </cell>
          <cell r="U8309" t="str">
            <v>01 Inv</v>
          </cell>
          <cell r="V8309" t="str">
            <v>EFT</v>
          </cell>
          <cell r="W8309" t="str">
            <v>EN_AU</v>
          </cell>
          <cell r="X8309" t="str">
            <v>Exempt</v>
          </cell>
          <cell r="Y8309">
            <v>29387800961</v>
          </cell>
          <cell r="Z8309">
            <v>100</v>
          </cell>
          <cell r="AA8309" t="str">
            <v>NO</v>
          </cell>
          <cell r="AB8309" t="str">
            <v>V-008912</v>
          </cell>
          <cell r="AC8309" t="str">
            <v>V-004068</v>
          </cell>
        </row>
        <row r="8310">
          <cell r="D8310" t="str">
            <v>South Coast Crane And Rigging</v>
          </cell>
          <cell r="E8310" t="str">
            <v>SOUTH COAS</v>
          </cell>
          <cell r="I8310" t="str">
            <v>PORT ELLIOT</v>
          </cell>
          <cell r="J8310" t="str">
            <v>AUS</v>
          </cell>
          <cell r="K8310" t="str">
            <v>AU</v>
          </cell>
          <cell r="L8310" t="str">
            <v>South Coast Crane And Rigging</v>
          </cell>
          <cell r="M8310" t="str">
            <v>Business</v>
          </cell>
          <cell r="N8310" t="str">
            <v>SA</v>
          </cell>
          <cell r="O8310" t="str">
            <v>42 Montpelier Terrace</v>
          </cell>
          <cell r="P8310">
            <v>5212</v>
          </cell>
          <cell r="Q8310" t="str">
            <v>NO</v>
          </cell>
          <cell r="R8310" t="str">
            <v>AUD</v>
          </cell>
          <cell r="U8310" t="str">
            <v>01 Inv</v>
          </cell>
          <cell r="V8310" t="str">
            <v>EFT</v>
          </cell>
          <cell r="W8310" t="str">
            <v>EN_AU</v>
          </cell>
          <cell r="X8310" t="str">
            <v>GST</v>
          </cell>
          <cell r="Y8310">
            <v>41903732324</v>
          </cell>
          <cell r="Z8310">
            <v>100</v>
          </cell>
          <cell r="AA8310" t="str">
            <v>NO</v>
          </cell>
          <cell r="AB8310" t="str">
            <v>V-008913</v>
          </cell>
          <cell r="AC8310" t="str">
            <v>V-009143</v>
          </cell>
        </row>
        <row r="8311">
          <cell r="D8311" t="str">
            <v>South Coast Studios</v>
          </cell>
          <cell r="E8311" t="str">
            <v>SOUTH COAS</v>
          </cell>
          <cell r="I8311" t="str">
            <v>GOOLWA BEACH</v>
          </cell>
          <cell r="J8311" t="str">
            <v>AUS</v>
          </cell>
          <cell r="K8311" t="str">
            <v>AU</v>
          </cell>
          <cell r="L8311" t="str">
            <v>South Coast Studios Nogst</v>
          </cell>
          <cell r="M8311" t="str">
            <v>Business</v>
          </cell>
          <cell r="N8311" t="str">
            <v>SA</v>
          </cell>
          <cell r="O8311" t="str">
            <v>38 Lacrington Street</v>
          </cell>
          <cell r="P8311">
            <v>5214</v>
          </cell>
          <cell r="Q8311" t="str">
            <v>NO</v>
          </cell>
          <cell r="R8311" t="str">
            <v>AUD</v>
          </cell>
          <cell r="U8311" t="str">
            <v>7 Inv</v>
          </cell>
          <cell r="V8311" t="str">
            <v>EFT</v>
          </cell>
          <cell r="W8311" t="str">
            <v>EN_AU</v>
          </cell>
          <cell r="X8311" t="str">
            <v>Exempt</v>
          </cell>
          <cell r="Y8311">
            <v>40989674060</v>
          </cell>
          <cell r="Z8311">
            <v>100</v>
          </cell>
          <cell r="AA8311" t="str">
            <v>NO</v>
          </cell>
          <cell r="AB8311" t="str">
            <v>V-008914</v>
          </cell>
          <cell r="AC8311" t="str">
            <v>V-005318</v>
          </cell>
        </row>
        <row r="8312">
          <cell r="D8312" t="str">
            <v>South Coast Studios</v>
          </cell>
          <cell r="E8312" t="str">
            <v>SOUTH COAS</v>
          </cell>
          <cell r="I8312" t="str">
            <v>GOOLWA</v>
          </cell>
          <cell r="J8312" t="str">
            <v>AUS</v>
          </cell>
          <cell r="K8312" t="str">
            <v>AU</v>
          </cell>
          <cell r="L8312" t="str">
            <v>South Coast Studios</v>
          </cell>
          <cell r="M8312" t="str">
            <v>Business</v>
          </cell>
          <cell r="N8312" t="str">
            <v>SA</v>
          </cell>
          <cell r="O8312" t="str">
            <v>38 Lacrington Street</v>
          </cell>
          <cell r="P8312">
            <v>5214</v>
          </cell>
          <cell r="Q8312" t="str">
            <v>NO</v>
          </cell>
          <cell r="R8312" t="str">
            <v>AUD</v>
          </cell>
          <cell r="U8312" t="str">
            <v>7 Inv</v>
          </cell>
          <cell r="V8312" t="str">
            <v>EFT</v>
          </cell>
          <cell r="W8312" t="str">
            <v>EN_AU</v>
          </cell>
          <cell r="X8312" t="str">
            <v>GST</v>
          </cell>
          <cell r="Y8312">
            <v>83234828156</v>
          </cell>
          <cell r="Z8312">
            <v>100</v>
          </cell>
          <cell r="AA8312" t="str">
            <v>NO</v>
          </cell>
          <cell r="AB8312" t="str">
            <v>V-008915</v>
          </cell>
          <cell r="AC8312" t="str">
            <v>V-005318</v>
          </cell>
        </row>
        <row r="8313">
          <cell r="D8313" t="str">
            <v>South Dubbo Cricket Club Inc</v>
          </cell>
          <cell r="E8313" t="str">
            <v>SOUTH DUBB</v>
          </cell>
          <cell r="I8313" t="str">
            <v>DUBBO</v>
          </cell>
          <cell r="J8313" t="str">
            <v>AUS</v>
          </cell>
          <cell r="K8313" t="str">
            <v>AU</v>
          </cell>
          <cell r="L8313" t="str">
            <v>South Dubbo Cricket Club Inc</v>
          </cell>
          <cell r="M8313" t="str">
            <v>Business</v>
          </cell>
          <cell r="N8313" t="str">
            <v>NSW</v>
          </cell>
          <cell r="O8313" t="str">
            <v>PO Box 1403</v>
          </cell>
          <cell r="P8313">
            <v>2830</v>
          </cell>
          <cell r="Q8313" t="str">
            <v>NO</v>
          </cell>
          <cell r="R8313" t="str">
            <v>AUD</v>
          </cell>
          <cell r="U8313" t="str">
            <v>01 Inv</v>
          </cell>
          <cell r="V8313" t="str">
            <v>EFT</v>
          </cell>
          <cell r="W8313" t="str">
            <v>EN_AU</v>
          </cell>
          <cell r="X8313" t="str">
            <v>Exempt</v>
          </cell>
          <cell r="Y8313">
            <v>88426607672</v>
          </cell>
          <cell r="Z8313">
            <v>100</v>
          </cell>
          <cell r="AA8313" t="str">
            <v>NO</v>
          </cell>
          <cell r="AB8313" t="str">
            <v>V-008916</v>
          </cell>
          <cell r="AC8313" t="str">
            <v>V-006513</v>
          </cell>
        </row>
        <row r="8314">
          <cell r="D8314" t="str">
            <v>South East Agronomy Research</v>
          </cell>
          <cell r="E8314" t="str">
            <v>SOUTH EAST</v>
          </cell>
          <cell r="I8314" t="str">
            <v>ESPERANCE</v>
          </cell>
          <cell r="J8314" t="str">
            <v>AUS</v>
          </cell>
          <cell r="K8314" t="str">
            <v>AU</v>
          </cell>
          <cell r="L8314" t="str">
            <v>South East Agronomy Research</v>
          </cell>
          <cell r="M8314" t="str">
            <v>Business</v>
          </cell>
          <cell r="N8314" t="str">
            <v>WA</v>
          </cell>
          <cell r="O8314" t="str">
            <v>3 Warrington Street</v>
          </cell>
          <cell r="P8314">
            <v>6450</v>
          </cell>
          <cell r="Q8314" t="str">
            <v>NO</v>
          </cell>
          <cell r="R8314" t="str">
            <v>AUD</v>
          </cell>
          <cell r="U8314" t="str">
            <v>14 Inv</v>
          </cell>
          <cell r="V8314" t="str">
            <v>EFT</v>
          </cell>
          <cell r="W8314" t="str">
            <v>EN_AU</v>
          </cell>
          <cell r="X8314" t="str">
            <v>GST</v>
          </cell>
          <cell r="Y8314">
            <v>48609276333</v>
          </cell>
          <cell r="Z8314">
            <v>100</v>
          </cell>
          <cell r="AA8314" t="str">
            <v>NO</v>
          </cell>
          <cell r="AB8314" t="str">
            <v>V-008917</v>
          </cell>
          <cell r="AC8314" t="str">
            <v>V-009397</v>
          </cell>
        </row>
        <row r="8315">
          <cell r="D8315" t="str">
            <v>South East Collision Repair Centre</v>
          </cell>
          <cell r="E8315" t="str">
            <v>SOUTH EAST</v>
          </cell>
          <cell r="I8315" t="str">
            <v>NARACOORTE</v>
          </cell>
          <cell r="J8315" t="str">
            <v>AUS</v>
          </cell>
          <cell r="K8315" t="str">
            <v>AU</v>
          </cell>
          <cell r="L8315" t="str">
            <v>South East Collision Repair Centre</v>
          </cell>
          <cell r="M8315" t="str">
            <v>Business</v>
          </cell>
          <cell r="N8315" t="str">
            <v>SA</v>
          </cell>
          <cell r="O8315" t="str">
            <v>24-26 Smith Street</v>
          </cell>
          <cell r="P8315">
            <v>5271</v>
          </cell>
          <cell r="Q8315" t="str">
            <v>NO</v>
          </cell>
          <cell r="R8315" t="str">
            <v>AUD</v>
          </cell>
          <cell r="U8315" t="str">
            <v>30 Inv</v>
          </cell>
          <cell r="V8315" t="str">
            <v>EFT</v>
          </cell>
          <cell r="W8315" t="str">
            <v>EN_AU</v>
          </cell>
          <cell r="X8315" t="str">
            <v>GST</v>
          </cell>
          <cell r="Y8315">
            <v>40116247084</v>
          </cell>
          <cell r="Z8315">
            <v>100</v>
          </cell>
          <cell r="AA8315" t="str">
            <v>NO</v>
          </cell>
          <cell r="AB8315" t="str">
            <v>V-008918</v>
          </cell>
          <cell r="AC8315" t="str">
            <v>V-001221</v>
          </cell>
        </row>
        <row r="8316">
          <cell r="D8316" t="str">
            <v>South East Conveyors Pty Ltd</v>
          </cell>
          <cell r="E8316" t="str">
            <v>SOUTH EAST</v>
          </cell>
          <cell r="I8316" t="str">
            <v>MOUNT GAMBIER WEST</v>
          </cell>
          <cell r="J8316" t="str">
            <v>AUS</v>
          </cell>
          <cell r="K8316" t="str">
            <v>AU</v>
          </cell>
          <cell r="L8316" t="str">
            <v>South East Conveyors Pty Ltd</v>
          </cell>
          <cell r="M8316" t="str">
            <v>Business</v>
          </cell>
          <cell r="N8316" t="str">
            <v>SA</v>
          </cell>
          <cell r="O8316" t="str">
            <v>PO Box 9318</v>
          </cell>
          <cell r="P8316">
            <v>5291</v>
          </cell>
          <cell r="Q8316" t="str">
            <v>NO</v>
          </cell>
          <cell r="R8316" t="str">
            <v>AUD</v>
          </cell>
          <cell r="U8316" t="str">
            <v>14 Inv</v>
          </cell>
          <cell r="V8316" t="str">
            <v>EFT</v>
          </cell>
          <cell r="W8316" t="str">
            <v>EN_AU</v>
          </cell>
          <cell r="X8316" t="str">
            <v>GST</v>
          </cell>
          <cell r="Y8316">
            <v>64094152897</v>
          </cell>
          <cell r="Z8316">
            <v>100</v>
          </cell>
          <cell r="AA8316" t="str">
            <v>NO</v>
          </cell>
          <cell r="AB8316" t="str">
            <v>V-008919</v>
          </cell>
          <cell r="AC8316" t="str">
            <v>V-009301</v>
          </cell>
        </row>
        <row r="8317">
          <cell r="D8317" t="str">
            <v>South East Field Days</v>
          </cell>
          <cell r="E8317" t="str">
            <v>SOUTH EAST</v>
          </cell>
          <cell r="I8317" t="str">
            <v>LUCINDALE</v>
          </cell>
          <cell r="J8317" t="str">
            <v>AUS</v>
          </cell>
          <cell r="K8317" t="str">
            <v>AU</v>
          </cell>
          <cell r="L8317" t="str">
            <v>South East Field Days</v>
          </cell>
          <cell r="M8317" t="str">
            <v>Business</v>
          </cell>
          <cell r="N8317" t="str">
            <v>SA</v>
          </cell>
          <cell r="O8317" t="str">
            <v>Rsd 1020</v>
          </cell>
          <cell r="P8317">
            <v>5272</v>
          </cell>
          <cell r="Q8317" t="str">
            <v>NO</v>
          </cell>
          <cell r="R8317" t="str">
            <v>AUD</v>
          </cell>
          <cell r="U8317" t="str">
            <v>01 Inv</v>
          </cell>
          <cell r="V8317" t="str">
            <v>EFT</v>
          </cell>
          <cell r="W8317" t="str">
            <v>EN_AU</v>
          </cell>
          <cell r="X8317" t="str">
            <v>GST</v>
          </cell>
          <cell r="Y8317">
            <v>21796373533</v>
          </cell>
          <cell r="Z8317">
            <v>100</v>
          </cell>
          <cell r="AA8317" t="str">
            <v>NO</v>
          </cell>
          <cell r="AB8317" t="str">
            <v>V-008920</v>
          </cell>
          <cell r="AC8317" t="str">
            <v>V-000944</v>
          </cell>
        </row>
        <row r="8318">
          <cell r="D8318" t="str">
            <v>South East Fire Extinguisher Servic</v>
          </cell>
          <cell r="E8318" t="str">
            <v>SOUTH EAST</v>
          </cell>
          <cell r="I8318" t="str">
            <v>MOUNT GAMBIER</v>
          </cell>
          <cell r="J8318" t="str">
            <v>AUS</v>
          </cell>
          <cell r="K8318" t="str">
            <v>AU</v>
          </cell>
          <cell r="L8318" t="str">
            <v>South East Fire Extinguisher Servic</v>
          </cell>
          <cell r="M8318" t="str">
            <v>Business</v>
          </cell>
          <cell r="N8318" t="str">
            <v>SA</v>
          </cell>
          <cell r="O8318" t="str">
            <v>337 Commercial Street West</v>
          </cell>
          <cell r="P8318">
            <v>5290</v>
          </cell>
          <cell r="Q8318" t="str">
            <v>NO</v>
          </cell>
          <cell r="R8318" t="str">
            <v>AUD</v>
          </cell>
          <cell r="U8318" t="str">
            <v>30 Inv</v>
          </cell>
          <cell r="V8318" t="str">
            <v>EFT</v>
          </cell>
          <cell r="W8318" t="str">
            <v>EN_AU</v>
          </cell>
          <cell r="X8318" t="str">
            <v>GST</v>
          </cell>
          <cell r="Y8318">
            <v>78277130843</v>
          </cell>
          <cell r="Z8318">
            <v>100</v>
          </cell>
          <cell r="AA8318" t="str">
            <v>NO</v>
          </cell>
          <cell r="AB8318" t="str">
            <v>V-008921</v>
          </cell>
          <cell r="AC8318" t="str">
            <v>V-003738</v>
          </cell>
        </row>
        <row r="8319">
          <cell r="D8319" t="str">
            <v>South East Premium Wheatgrowers</v>
          </cell>
          <cell r="E8319" t="str">
            <v>SOUTH EAST</v>
          </cell>
          <cell r="I8319" t="str">
            <v>ESPERANCE</v>
          </cell>
          <cell r="J8319" t="str">
            <v>AUS</v>
          </cell>
          <cell r="K8319" t="str">
            <v>AU</v>
          </cell>
          <cell r="L8319" t="str">
            <v>South East Premium Wheatgrowers</v>
          </cell>
          <cell r="M8319" t="str">
            <v>Business</v>
          </cell>
          <cell r="N8319" t="str">
            <v>WA</v>
          </cell>
          <cell r="O8319" t="str">
            <v>PO Box 365</v>
          </cell>
          <cell r="P8319">
            <v>6450</v>
          </cell>
          <cell r="Q8319" t="str">
            <v>NO</v>
          </cell>
          <cell r="R8319" t="str">
            <v>AUD</v>
          </cell>
          <cell r="U8319" t="str">
            <v>30 Inv</v>
          </cell>
          <cell r="V8319" t="str">
            <v>EFT</v>
          </cell>
          <cell r="W8319" t="str">
            <v>EN_AU</v>
          </cell>
          <cell r="X8319" t="str">
            <v>GST</v>
          </cell>
          <cell r="Y8319">
            <v>79262796876</v>
          </cell>
          <cell r="Z8319">
            <v>100</v>
          </cell>
          <cell r="AA8319" t="str">
            <v>NO</v>
          </cell>
          <cell r="AB8319" t="str">
            <v>V-008922</v>
          </cell>
          <cell r="AC8319" t="str">
            <v>V-000265</v>
          </cell>
        </row>
        <row r="8320">
          <cell r="D8320" t="str">
            <v>South East Printing Pty Ltd</v>
          </cell>
          <cell r="E8320" t="str">
            <v>SOUTH EAST</v>
          </cell>
          <cell r="I8320" t="str">
            <v>COOMA</v>
          </cell>
          <cell r="J8320" t="str">
            <v>AUS</v>
          </cell>
          <cell r="K8320" t="str">
            <v>AU</v>
          </cell>
          <cell r="L8320" t="str">
            <v>South East Printing Pty Ltd</v>
          </cell>
          <cell r="M8320" t="str">
            <v>Business</v>
          </cell>
          <cell r="N8320" t="str">
            <v>NSW</v>
          </cell>
          <cell r="O8320" t="str">
            <v>PO Box 1139</v>
          </cell>
          <cell r="P8320">
            <v>2630</v>
          </cell>
          <cell r="Q8320" t="str">
            <v>NO</v>
          </cell>
          <cell r="R8320" t="str">
            <v>AUD</v>
          </cell>
          <cell r="U8320" t="str">
            <v>7 Inv</v>
          </cell>
          <cell r="V8320" t="str">
            <v>EFT</v>
          </cell>
          <cell r="W8320" t="str">
            <v>EN_AU</v>
          </cell>
          <cell r="X8320" t="str">
            <v>GST</v>
          </cell>
          <cell r="Y8320">
            <v>27061668880</v>
          </cell>
          <cell r="Z8320">
            <v>100</v>
          </cell>
          <cell r="AA8320" t="str">
            <v>NO</v>
          </cell>
          <cell r="AB8320" t="str">
            <v>V-008923</v>
          </cell>
          <cell r="AC8320" t="str">
            <v>V-000037</v>
          </cell>
        </row>
        <row r="8321">
          <cell r="D8321" t="str">
            <v>South East Saddlery</v>
          </cell>
          <cell r="E8321" t="str">
            <v>SOUTH EAST</v>
          </cell>
          <cell r="I8321" t="str">
            <v>NARACOORTE</v>
          </cell>
          <cell r="J8321" t="str">
            <v>AUS</v>
          </cell>
          <cell r="K8321" t="str">
            <v>AU</v>
          </cell>
          <cell r="L8321" t="str">
            <v>South East Saddlery</v>
          </cell>
          <cell r="M8321" t="str">
            <v>Business</v>
          </cell>
          <cell r="N8321" t="str">
            <v>SA</v>
          </cell>
          <cell r="O8321" t="str">
            <v>60 Smith Street</v>
          </cell>
          <cell r="P8321">
            <v>5271</v>
          </cell>
          <cell r="Q8321" t="str">
            <v>NO</v>
          </cell>
          <cell r="R8321" t="str">
            <v>AUD</v>
          </cell>
          <cell r="U8321" t="str">
            <v>30 Inv</v>
          </cell>
          <cell r="V8321" t="str">
            <v>EFT</v>
          </cell>
          <cell r="W8321" t="str">
            <v>EN_AU</v>
          </cell>
          <cell r="X8321" t="str">
            <v>GST</v>
          </cell>
          <cell r="Y8321">
            <v>43292713450</v>
          </cell>
          <cell r="Z8321">
            <v>100</v>
          </cell>
          <cell r="AA8321" t="str">
            <v>NO</v>
          </cell>
          <cell r="AB8321" t="str">
            <v>V-008924</v>
          </cell>
          <cell r="AC8321" t="str">
            <v>V-004060</v>
          </cell>
        </row>
        <row r="8322">
          <cell r="D8322" t="str">
            <v>South East Vets</v>
          </cell>
          <cell r="E8322" t="str">
            <v>SOUTH EAST</v>
          </cell>
          <cell r="I8322" t="str">
            <v>MOUNT GAMBIER</v>
          </cell>
          <cell r="J8322" t="str">
            <v>AUS</v>
          </cell>
          <cell r="K8322" t="str">
            <v>AU</v>
          </cell>
          <cell r="L8322" t="str">
            <v>South East Vets</v>
          </cell>
          <cell r="M8322" t="str">
            <v>Business</v>
          </cell>
          <cell r="N8322" t="str">
            <v>SA</v>
          </cell>
          <cell r="O8322" t="str">
            <v>314 Commercial Street West</v>
          </cell>
          <cell r="P8322">
            <v>5290</v>
          </cell>
          <cell r="Q8322" t="str">
            <v>NO</v>
          </cell>
          <cell r="R8322" t="str">
            <v>AUD</v>
          </cell>
          <cell r="U8322" t="str">
            <v>7 Inv</v>
          </cell>
          <cell r="V8322" t="str">
            <v>EFT</v>
          </cell>
          <cell r="W8322" t="str">
            <v>EN_AU</v>
          </cell>
          <cell r="X8322" t="str">
            <v>GST</v>
          </cell>
          <cell r="Y8322">
            <v>74098365774</v>
          </cell>
          <cell r="Z8322">
            <v>100</v>
          </cell>
          <cell r="AA8322" t="str">
            <v>NO</v>
          </cell>
          <cell r="AB8322" t="str">
            <v>V-008925</v>
          </cell>
          <cell r="AC8322" t="str">
            <v>V-010643</v>
          </cell>
        </row>
        <row r="8323">
          <cell r="D8323" t="str">
            <v>South Eastern Accommodation</v>
          </cell>
          <cell r="E8323" t="str">
            <v>SOUTH EAST</v>
          </cell>
          <cell r="I8323" t="str">
            <v>KEITH</v>
          </cell>
          <cell r="J8323" t="str">
            <v>AUS</v>
          </cell>
          <cell r="K8323" t="str">
            <v>AU</v>
          </cell>
          <cell r="L8323" t="str">
            <v>South Eastern Accommodation</v>
          </cell>
          <cell r="M8323" t="str">
            <v>Business</v>
          </cell>
          <cell r="N8323" t="str">
            <v>SA</v>
          </cell>
          <cell r="O8323" t="str">
            <v>14 Emu Ridge Road</v>
          </cell>
          <cell r="P8323">
            <v>5267</v>
          </cell>
          <cell r="Q8323" t="str">
            <v>NO</v>
          </cell>
          <cell r="R8323" t="str">
            <v>AUD</v>
          </cell>
          <cell r="U8323" t="str">
            <v>01 Inv</v>
          </cell>
          <cell r="V8323" t="str">
            <v>EFT</v>
          </cell>
          <cell r="W8323" t="str">
            <v>EN_AU</v>
          </cell>
          <cell r="X8323" t="str">
            <v>GST</v>
          </cell>
          <cell r="Y8323">
            <v>15936104548</v>
          </cell>
          <cell r="Z8323">
            <v>100</v>
          </cell>
          <cell r="AA8323" t="str">
            <v>NO</v>
          </cell>
          <cell r="AB8323" t="str">
            <v>V-008926</v>
          </cell>
          <cell r="AC8323" t="str">
            <v>V-005491</v>
          </cell>
        </row>
        <row r="8324">
          <cell r="D8324" t="str">
            <v>South Eastern Hotel Pty Ltd</v>
          </cell>
          <cell r="E8324" t="str">
            <v>SOUTH EAST</v>
          </cell>
          <cell r="I8324" t="str">
            <v>MOUNT GAMBIER</v>
          </cell>
          <cell r="J8324" t="str">
            <v>AUS</v>
          </cell>
          <cell r="K8324" t="str">
            <v>AU</v>
          </cell>
          <cell r="L8324" t="str">
            <v>South Eastern Hotel Pty Ltd</v>
          </cell>
          <cell r="M8324" t="str">
            <v>Business</v>
          </cell>
          <cell r="N8324" t="str">
            <v>SA</v>
          </cell>
          <cell r="O8324" t="str">
            <v>235 Commercial Street East</v>
          </cell>
          <cell r="P8324">
            <v>5290</v>
          </cell>
          <cell r="Q8324" t="str">
            <v>NO</v>
          </cell>
          <cell r="R8324" t="str">
            <v>AUD</v>
          </cell>
          <cell r="U8324" t="str">
            <v>01 Inv</v>
          </cell>
          <cell r="V8324" t="str">
            <v>EFT</v>
          </cell>
          <cell r="W8324" t="str">
            <v>EN_AU</v>
          </cell>
          <cell r="X8324" t="str">
            <v>GST</v>
          </cell>
          <cell r="Y8324">
            <v>11007582667</v>
          </cell>
          <cell r="Z8324">
            <v>100</v>
          </cell>
          <cell r="AA8324" t="str">
            <v>NO</v>
          </cell>
          <cell r="AB8324" t="str">
            <v>V-008927</v>
          </cell>
          <cell r="AC8324" t="str">
            <v>V-002793</v>
          </cell>
        </row>
        <row r="8325">
          <cell r="D8325" t="str">
            <v>South Gambier Football Club</v>
          </cell>
          <cell r="E8325" t="str">
            <v>SOUTH GAMB</v>
          </cell>
          <cell r="I8325" t="str">
            <v>MOUNT GAMBIER</v>
          </cell>
          <cell r="J8325" t="str">
            <v>AUS</v>
          </cell>
          <cell r="K8325" t="str">
            <v>AU</v>
          </cell>
          <cell r="L8325" t="str">
            <v>South Gambier Football Club</v>
          </cell>
          <cell r="M8325" t="str">
            <v>Business</v>
          </cell>
          <cell r="N8325" t="str">
            <v>SA</v>
          </cell>
          <cell r="O8325" t="str">
            <v>PO Box 362</v>
          </cell>
          <cell r="P8325">
            <v>5290</v>
          </cell>
          <cell r="Q8325" t="str">
            <v>NO</v>
          </cell>
          <cell r="R8325" t="str">
            <v>AUD</v>
          </cell>
          <cell r="U8325" t="str">
            <v>14 Inv</v>
          </cell>
          <cell r="V8325" t="str">
            <v>EFT</v>
          </cell>
          <cell r="W8325" t="str">
            <v>EN_AU</v>
          </cell>
          <cell r="X8325" t="str">
            <v>GST</v>
          </cell>
          <cell r="Y8325">
            <v>83850824916</v>
          </cell>
          <cell r="Z8325">
            <v>100</v>
          </cell>
          <cell r="AA8325" t="str">
            <v>NO</v>
          </cell>
          <cell r="AB8325" t="str">
            <v>V-008928</v>
          </cell>
          <cell r="AC8325" t="str">
            <v>V-002965</v>
          </cell>
        </row>
        <row r="8326">
          <cell r="D8326" t="str">
            <v>South Gippsland Publishing Company</v>
          </cell>
          <cell r="E8326" t="str">
            <v>SOUTH GIPP</v>
          </cell>
          <cell r="I8326" t="str">
            <v>FOSTER</v>
          </cell>
          <cell r="J8326" t="str">
            <v>AUS</v>
          </cell>
          <cell r="K8326" t="str">
            <v>AU</v>
          </cell>
          <cell r="L8326" t="str">
            <v>South Gippsland Publishing Company</v>
          </cell>
          <cell r="M8326" t="str">
            <v>Business</v>
          </cell>
          <cell r="N8326" t="str">
            <v>VIC</v>
          </cell>
          <cell r="O8326" t="str">
            <v>PO Box 93</v>
          </cell>
          <cell r="P8326">
            <v>3960</v>
          </cell>
          <cell r="Q8326" t="str">
            <v>NO</v>
          </cell>
          <cell r="R8326" t="str">
            <v>AUD</v>
          </cell>
          <cell r="U8326" t="str">
            <v>21 Inv</v>
          </cell>
          <cell r="V8326" t="str">
            <v>EFT</v>
          </cell>
          <cell r="W8326" t="str">
            <v>EN_AU</v>
          </cell>
          <cell r="X8326" t="str">
            <v>GST</v>
          </cell>
          <cell r="Y8326">
            <v>24007205110</v>
          </cell>
          <cell r="Z8326">
            <v>100</v>
          </cell>
          <cell r="AA8326" t="str">
            <v>NO</v>
          </cell>
          <cell r="AB8326" t="str">
            <v>V-008929</v>
          </cell>
          <cell r="AC8326" t="str">
            <v>V-000193</v>
          </cell>
        </row>
        <row r="8327">
          <cell r="D8327" t="str">
            <v>South Gippsland Sentinel Times</v>
          </cell>
          <cell r="E8327" t="str">
            <v>SOUTH GIPP</v>
          </cell>
          <cell r="I8327" t="str">
            <v>KORUMBURRA</v>
          </cell>
          <cell r="J8327" t="str">
            <v>AUS</v>
          </cell>
          <cell r="K8327" t="str">
            <v>AU</v>
          </cell>
          <cell r="L8327" t="str">
            <v>South Gippsland Sentinel Times</v>
          </cell>
          <cell r="M8327" t="str">
            <v>Business</v>
          </cell>
          <cell r="N8327" t="str">
            <v>VIC</v>
          </cell>
          <cell r="O8327" t="str">
            <v>8 Radovick Street</v>
          </cell>
          <cell r="P8327">
            <v>3950</v>
          </cell>
          <cell r="Q8327" t="str">
            <v>NO</v>
          </cell>
          <cell r="R8327" t="str">
            <v>AUD</v>
          </cell>
          <cell r="U8327" t="str">
            <v>30 Inv</v>
          </cell>
          <cell r="V8327" t="str">
            <v>EFT</v>
          </cell>
          <cell r="W8327" t="str">
            <v>EN_AU</v>
          </cell>
          <cell r="X8327" t="str">
            <v>GST</v>
          </cell>
          <cell r="Y8327">
            <v>30005353168</v>
          </cell>
          <cell r="Z8327">
            <v>100</v>
          </cell>
          <cell r="AA8327" t="str">
            <v>NO</v>
          </cell>
          <cell r="AB8327" t="str">
            <v>V-008930</v>
          </cell>
          <cell r="AC8327" t="str">
            <v>V-000027</v>
          </cell>
        </row>
        <row r="8328">
          <cell r="D8328" t="str">
            <v>South Gippsland Stock Agents</v>
          </cell>
          <cell r="E8328" t="str">
            <v>SOUTH GIPP</v>
          </cell>
          <cell r="I8328" t="str">
            <v>KORUMBURRA</v>
          </cell>
          <cell r="J8328" t="str">
            <v>AUS</v>
          </cell>
          <cell r="K8328" t="str">
            <v>AU</v>
          </cell>
          <cell r="L8328" t="str">
            <v>South Gippsland Stock Agents</v>
          </cell>
          <cell r="M8328" t="str">
            <v>Business</v>
          </cell>
          <cell r="N8328" t="str">
            <v>VIC</v>
          </cell>
          <cell r="O8328" t="str">
            <v>11 Commercial Street</v>
          </cell>
          <cell r="P8328">
            <v>3950</v>
          </cell>
          <cell r="Q8328" t="str">
            <v>NO</v>
          </cell>
          <cell r="R8328" t="str">
            <v>AUD</v>
          </cell>
          <cell r="U8328" t="str">
            <v>01 Inv</v>
          </cell>
          <cell r="V8328" t="str">
            <v>EFT</v>
          </cell>
          <cell r="W8328" t="str">
            <v>EN_AU</v>
          </cell>
          <cell r="X8328" t="str">
            <v>GST</v>
          </cell>
          <cell r="Y8328">
            <v>28671866374</v>
          </cell>
          <cell r="Z8328">
            <v>100</v>
          </cell>
          <cell r="AA8328" t="str">
            <v>NO</v>
          </cell>
          <cell r="AB8328" t="str">
            <v>V-008931</v>
          </cell>
          <cell r="AC8328" t="str">
            <v>V-000134</v>
          </cell>
        </row>
        <row r="8329">
          <cell r="D8329" t="str">
            <v>South Gippsland Water</v>
          </cell>
          <cell r="E8329" t="str">
            <v>SOUTH GIPP</v>
          </cell>
          <cell r="I8329" t="str">
            <v>FOSTER</v>
          </cell>
          <cell r="J8329" t="str">
            <v>AUS</v>
          </cell>
          <cell r="K8329" t="str">
            <v>AU</v>
          </cell>
          <cell r="L8329" t="str">
            <v>South Gippsland Water</v>
          </cell>
          <cell r="M8329" t="str">
            <v>Business</v>
          </cell>
          <cell r="N8329" t="str">
            <v>VIC</v>
          </cell>
          <cell r="O8329" t="str">
            <v>PO Box 102</v>
          </cell>
          <cell r="P8329">
            <v>3960</v>
          </cell>
          <cell r="Q8329" t="str">
            <v>NO</v>
          </cell>
          <cell r="R8329" t="str">
            <v>AUD</v>
          </cell>
          <cell r="U8329" t="str">
            <v>14 Inv</v>
          </cell>
          <cell r="V8329" t="str">
            <v>Cheque</v>
          </cell>
          <cell r="W8329" t="str">
            <v>EN_AU</v>
          </cell>
          <cell r="X8329" t="str">
            <v>GST</v>
          </cell>
          <cell r="Y8329">
            <v>40349066713</v>
          </cell>
          <cell r="Z8329">
            <v>100</v>
          </cell>
          <cell r="AA8329" t="str">
            <v>NO</v>
          </cell>
          <cell r="AB8329" t="str">
            <v>V-008932</v>
          </cell>
          <cell r="AC8329" t="str">
            <v>V-000826</v>
          </cell>
        </row>
        <row r="8330">
          <cell r="D8330" t="str">
            <v>South Gippy Signs</v>
          </cell>
          <cell r="E8330" t="str">
            <v>SOUTH GIPP</v>
          </cell>
          <cell r="I8330" t="str">
            <v>VENUS BAY</v>
          </cell>
          <cell r="J8330" t="str">
            <v>AUS</v>
          </cell>
          <cell r="K8330" t="str">
            <v>AU</v>
          </cell>
          <cell r="L8330" t="str">
            <v>South Gippy Signs</v>
          </cell>
          <cell r="M8330" t="str">
            <v>Business</v>
          </cell>
          <cell r="N8330" t="str">
            <v>VIC</v>
          </cell>
          <cell r="O8330" t="str">
            <v/>
          </cell>
          <cell r="P8330">
            <v>3956</v>
          </cell>
          <cell r="Q8330" t="str">
            <v>NO</v>
          </cell>
          <cell r="R8330" t="str">
            <v>AUD</v>
          </cell>
          <cell r="U8330" t="str">
            <v>7 Inv</v>
          </cell>
          <cell r="V8330" t="str">
            <v>EFT</v>
          </cell>
          <cell r="W8330" t="str">
            <v>EN_AU</v>
          </cell>
          <cell r="X8330" t="str">
            <v>GST</v>
          </cell>
          <cell r="Y8330">
            <v>54658830308</v>
          </cell>
          <cell r="Z8330">
            <v>100</v>
          </cell>
          <cell r="AA8330" t="str">
            <v>NO</v>
          </cell>
          <cell r="AB8330" t="str">
            <v>V-008933</v>
          </cell>
          <cell r="AC8330" t="str">
            <v>V-008701</v>
          </cell>
        </row>
        <row r="8331">
          <cell r="D8331" t="str">
            <v>South Mildura Football Club</v>
          </cell>
          <cell r="E8331" t="str">
            <v>SOUTH MILD</v>
          </cell>
          <cell r="I8331" t="str">
            <v>MILDURA</v>
          </cell>
          <cell r="J8331" t="str">
            <v>AUS</v>
          </cell>
          <cell r="K8331" t="str">
            <v>AU</v>
          </cell>
          <cell r="L8331" t="str">
            <v>South Mildura Football Club</v>
          </cell>
          <cell r="M8331" t="str">
            <v>Business</v>
          </cell>
          <cell r="N8331" t="str">
            <v>VIC</v>
          </cell>
          <cell r="O8331" t="str">
            <v>PO Box 721</v>
          </cell>
          <cell r="P8331">
            <v>3502</v>
          </cell>
          <cell r="Q8331" t="str">
            <v>NO</v>
          </cell>
          <cell r="R8331" t="str">
            <v>AUD</v>
          </cell>
          <cell r="U8331" t="str">
            <v>7 Inv</v>
          </cell>
          <cell r="V8331" t="str">
            <v>EFT</v>
          </cell>
          <cell r="W8331" t="str">
            <v>EN_AU</v>
          </cell>
          <cell r="X8331" t="str">
            <v>Exempt</v>
          </cell>
          <cell r="Y8331">
            <v>98791464382</v>
          </cell>
          <cell r="Z8331">
            <v>100</v>
          </cell>
          <cell r="AA8331" t="str">
            <v>NO</v>
          </cell>
          <cell r="AB8331" t="str">
            <v>V-008934</v>
          </cell>
          <cell r="AC8331" t="str">
            <v>V-002618</v>
          </cell>
        </row>
        <row r="8332">
          <cell r="D8332" t="str">
            <v>South Mildura Sporting Club</v>
          </cell>
          <cell r="E8332" t="str">
            <v>SOUTH MILD</v>
          </cell>
          <cell r="I8332" t="str">
            <v>MILDURA</v>
          </cell>
          <cell r="J8332" t="str">
            <v>AUS</v>
          </cell>
          <cell r="K8332" t="str">
            <v>AU</v>
          </cell>
          <cell r="L8332" t="str">
            <v>South Mildura Sporting Club</v>
          </cell>
          <cell r="M8332" t="str">
            <v>Business</v>
          </cell>
          <cell r="N8332" t="str">
            <v>VIC</v>
          </cell>
          <cell r="O8332" t="str">
            <v>PO Box 721</v>
          </cell>
          <cell r="P8332">
            <v>3502</v>
          </cell>
          <cell r="Q8332" t="str">
            <v>NO</v>
          </cell>
          <cell r="R8332" t="str">
            <v>AUD</v>
          </cell>
          <cell r="U8332" t="str">
            <v>14 Inv</v>
          </cell>
          <cell r="V8332" t="str">
            <v>EFT</v>
          </cell>
          <cell r="W8332" t="str">
            <v>EN_AU</v>
          </cell>
          <cell r="X8332" t="str">
            <v>GST</v>
          </cell>
          <cell r="Y8332">
            <v>73440729058</v>
          </cell>
          <cell r="Z8332">
            <v>100</v>
          </cell>
          <cell r="AA8332" t="str">
            <v>NO</v>
          </cell>
          <cell r="AB8332" t="str">
            <v>V-008935</v>
          </cell>
          <cell r="AC8332" t="str">
            <v>V-002242</v>
          </cell>
        </row>
        <row r="8333">
          <cell r="D8333" t="str">
            <v>South Pines Golf Club Inc</v>
          </cell>
          <cell r="E8333" t="str">
            <v>SOUTH PINE</v>
          </cell>
          <cell r="I8333" t="str">
            <v>LINDENOW SOUTH</v>
          </cell>
          <cell r="J8333" t="str">
            <v>AUS</v>
          </cell>
          <cell r="K8333" t="str">
            <v>AU</v>
          </cell>
          <cell r="L8333" t="str">
            <v>South Pines Golf Club Inc</v>
          </cell>
          <cell r="M8333" t="str">
            <v>Business</v>
          </cell>
          <cell r="N8333" t="str">
            <v>VIC</v>
          </cell>
          <cell r="O8333" t="str">
            <v>480 Lindenow- Glenaladale Road</v>
          </cell>
          <cell r="P8333">
            <v>3875</v>
          </cell>
          <cell r="Q8333" t="str">
            <v>NO</v>
          </cell>
          <cell r="R8333" t="str">
            <v>AUD</v>
          </cell>
          <cell r="U8333" t="str">
            <v>21 Inv</v>
          </cell>
          <cell r="V8333" t="str">
            <v>EFT</v>
          </cell>
          <cell r="W8333" t="str">
            <v>EN_AU</v>
          </cell>
          <cell r="X8333" t="str">
            <v>GST</v>
          </cell>
          <cell r="Y8333">
            <v>35911325096</v>
          </cell>
          <cell r="Z8333">
            <v>100</v>
          </cell>
          <cell r="AA8333" t="str">
            <v>NO</v>
          </cell>
          <cell r="AB8333" t="str">
            <v>V-008936</v>
          </cell>
          <cell r="AC8333" t="str">
            <v>V-000910</v>
          </cell>
        </row>
        <row r="8334">
          <cell r="D8334" t="str">
            <v>South Regional Tafe</v>
          </cell>
          <cell r="E8334" t="str">
            <v>SOUTH REGI</v>
          </cell>
          <cell r="I8334" t="str">
            <v>ALBANY</v>
          </cell>
          <cell r="J8334" t="str">
            <v>AUS</v>
          </cell>
          <cell r="K8334" t="str">
            <v>AU</v>
          </cell>
          <cell r="L8334" t="str">
            <v>South Regional Tafe</v>
          </cell>
          <cell r="M8334" t="str">
            <v>Business</v>
          </cell>
          <cell r="N8334" t="str">
            <v>WA</v>
          </cell>
          <cell r="O8334" t="str">
            <v>Anson Road</v>
          </cell>
          <cell r="P8334">
            <v>6330</v>
          </cell>
          <cell r="Q8334" t="str">
            <v>NO</v>
          </cell>
          <cell r="R8334" t="str">
            <v>AUD</v>
          </cell>
          <cell r="U8334" t="str">
            <v>01 Inv</v>
          </cell>
          <cell r="V8334" t="str">
            <v>EFT</v>
          </cell>
          <cell r="W8334" t="str">
            <v>EN_AU</v>
          </cell>
          <cell r="X8334" t="str">
            <v>GST</v>
          </cell>
          <cell r="Y8334">
            <v>91808808097</v>
          </cell>
          <cell r="Z8334">
            <v>100</v>
          </cell>
          <cell r="AA8334" t="str">
            <v>NO</v>
          </cell>
          <cell r="AB8334" t="str">
            <v>V-008937</v>
          </cell>
          <cell r="AC8334" t="str">
            <v>V-003641</v>
          </cell>
        </row>
        <row r="8335">
          <cell r="D8335" t="str">
            <v>South Street Newsagency</v>
          </cell>
          <cell r="E8335" t="str">
            <v>SOUTHSIDE</v>
          </cell>
          <cell r="I8335" t="str">
            <v>TOOWOOMBA</v>
          </cell>
          <cell r="J8335" t="str">
            <v>AUS</v>
          </cell>
          <cell r="K8335" t="str">
            <v>AU</v>
          </cell>
          <cell r="L8335" t="str">
            <v>South Street Newsagency</v>
          </cell>
          <cell r="M8335" t="str">
            <v>Business</v>
          </cell>
          <cell r="N8335" t="str">
            <v>QLD</v>
          </cell>
          <cell r="O8335" t="str">
            <v>136A South Street</v>
          </cell>
          <cell r="P8335">
            <v>4350</v>
          </cell>
          <cell r="Q8335" t="str">
            <v>NO</v>
          </cell>
          <cell r="R8335" t="str">
            <v>AUD</v>
          </cell>
          <cell r="U8335" t="str">
            <v>14 Inv</v>
          </cell>
          <cell r="V8335" t="str">
            <v>EFT</v>
          </cell>
          <cell r="W8335" t="str">
            <v>EN_AU</v>
          </cell>
          <cell r="X8335" t="str">
            <v>GST</v>
          </cell>
          <cell r="Y8335">
            <v>56618117783</v>
          </cell>
          <cell r="Z8335">
            <v>100</v>
          </cell>
          <cell r="AA8335" t="str">
            <v>NO</v>
          </cell>
          <cell r="AB8335" t="str">
            <v>V-008938</v>
          </cell>
          <cell r="AC8335" t="str">
            <v>V-007089</v>
          </cell>
        </row>
        <row r="8336">
          <cell r="D8336" t="str">
            <v>South West Communications</v>
          </cell>
          <cell r="E8336" t="str">
            <v>SOUTH WEST</v>
          </cell>
          <cell r="I8336" t="str">
            <v>WARRNAMBOOL</v>
          </cell>
          <cell r="J8336" t="str">
            <v>AUS</v>
          </cell>
          <cell r="K8336" t="str">
            <v>AU</v>
          </cell>
          <cell r="L8336" t="str">
            <v>South West Communications</v>
          </cell>
          <cell r="M8336" t="str">
            <v>Business</v>
          </cell>
          <cell r="N8336" t="str">
            <v>VIC</v>
          </cell>
          <cell r="O8336" t="str">
            <v>90 Liebig Street</v>
          </cell>
          <cell r="P8336">
            <v>3280</v>
          </cell>
          <cell r="Q8336" t="str">
            <v>NO</v>
          </cell>
          <cell r="R8336" t="str">
            <v>AUD</v>
          </cell>
          <cell r="U8336" t="str">
            <v>14 Inv</v>
          </cell>
          <cell r="V8336" t="str">
            <v>EFT</v>
          </cell>
          <cell r="W8336" t="str">
            <v>EN_AU</v>
          </cell>
          <cell r="X8336" t="str">
            <v>GST</v>
          </cell>
          <cell r="Y8336">
            <v>18070394900</v>
          </cell>
          <cell r="Z8336">
            <v>100</v>
          </cell>
          <cell r="AA8336" t="str">
            <v>NO</v>
          </cell>
          <cell r="AB8336" t="str">
            <v>V-008939</v>
          </cell>
          <cell r="AC8336" t="str">
            <v>V-000422</v>
          </cell>
        </row>
        <row r="8337">
          <cell r="D8337" t="str">
            <v>South West Fire &amp; Security</v>
          </cell>
          <cell r="E8337" t="str">
            <v>SOUTH WEST</v>
          </cell>
          <cell r="I8337" t="str">
            <v>COOTAMUNDRA</v>
          </cell>
          <cell r="J8337" t="str">
            <v>AUS</v>
          </cell>
          <cell r="K8337" t="str">
            <v>AU</v>
          </cell>
          <cell r="L8337" t="str">
            <v>South West Fire &amp; Security</v>
          </cell>
          <cell r="M8337" t="str">
            <v>Business</v>
          </cell>
          <cell r="N8337" t="str">
            <v>NSW</v>
          </cell>
          <cell r="O8337" t="str">
            <v>PO Box 474</v>
          </cell>
          <cell r="P8337">
            <v>2590</v>
          </cell>
          <cell r="Q8337" t="str">
            <v>NO</v>
          </cell>
          <cell r="R8337" t="str">
            <v>AUD</v>
          </cell>
          <cell r="U8337" t="str">
            <v>7 Inv</v>
          </cell>
          <cell r="V8337" t="str">
            <v>EFT</v>
          </cell>
          <cell r="W8337" t="str">
            <v>EN_AU</v>
          </cell>
          <cell r="X8337" t="str">
            <v>GST</v>
          </cell>
          <cell r="Y8337">
            <v>98635047997</v>
          </cell>
          <cell r="Z8337">
            <v>100</v>
          </cell>
          <cell r="AA8337" t="str">
            <v>NO</v>
          </cell>
          <cell r="AB8337" t="str">
            <v>V-008940</v>
          </cell>
          <cell r="AC8337" t="str">
            <v>V-006657</v>
          </cell>
        </row>
        <row r="8338">
          <cell r="D8338" t="str">
            <v>South West Ford</v>
          </cell>
          <cell r="E8338" t="str">
            <v>SOUTH WEST</v>
          </cell>
          <cell r="I8338" t="str">
            <v>CHARLEVILLE</v>
          </cell>
          <cell r="J8338" t="str">
            <v>AUS</v>
          </cell>
          <cell r="K8338" t="str">
            <v>AU</v>
          </cell>
          <cell r="L8338" t="str">
            <v>South West Ford</v>
          </cell>
          <cell r="M8338" t="str">
            <v>Business</v>
          </cell>
          <cell r="N8338" t="str">
            <v>QLD</v>
          </cell>
          <cell r="O8338" t="str">
            <v>50-56 Alfred Street</v>
          </cell>
          <cell r="P8338">
            <v>4470</v>
          </cell>
          <cell r="Q8338" t="str">
            <v>NO</v>
          </cell>
          <cell r="R8338" t="str">
            <v>AUD</v>
          </cell>
          <cell r="U8338" t="str">
            <v>21 Inv</v>
          </cell>
          <cell r="V8338" t="str">
            <v>EFT</v>
          </cell>
          <cell r="W8338" t="str">
            <v>EN_AU</v>
          </cell>
          <cell r="X8338" t="str">
            <v>GST</v>
          </cell>
          <cell r="Y8338">
            <v>99010567496</v>
          </cell>
          <cell r="Z8338">
            <v>100</v>
          </cell>
          <cell r="AA8338" t="str">
            <v>NO</v>
          </cell>
          <cell r="AB8338" t="str">
            <v>V-008941</v>
          </cell>
          <cell r="AC8338" t="str">
            <v>V-003564</v>
          </cell>
        </row>
        <row r="8339">
          <cell r="D8339" t="str">
            <v>South West Irish Community Group</v>
          </cell>
          <cell r="E8339" t="str">
            <v>SOUTH WEST</v>
          </cell>
          <cell r="I8339" t="str">
            <v>EATON</v>
          </cell>
          <cell r="J8339" t="str">
            <v>AUS</v>
          </cell>
          <cell r="K8339" t="str">
            <v>AU</v>
          </cell>
          <cell r="L8339" t="str">
            <v>South West Irish Community Group</v>
          </cell>
          <cell r="M8339" t="str">
            <v>Business</v>
          </cell>
          <cell r="N8339" t="str">
            <v>WA</v>
          </cell>
          <cell r="O8339" t="str">
            <v>28 Belvedere Crescent</v>
          </cell>
          <cell r="P8339">
            <v>6232</v>
          </cell>
          <cell r="Q8339" t="str">
            <v>NO</v>
          </cell>
          <cell r="R8339" t="str">
            <v>AUD</v>
          </cell>
          <cell r="U8339" t="str">
            <v>30 Inv</v>
          </cell>
          <cell r="V8339" t="str">
            <v>EFT</v>
          </cell>
          <cell r="W8339" t="str">
            <v>EN_AU</v>
          </cell>
          <cell r="X8339" t="str">
            <v>Exempt</v>
          </cell>
          <cell r="Y8339">
            <v>21318315172</v>
          </cell>
          <cell r="Z8339">
            <v>100</v>
          </cell>
          <cell r="AA8339" t="str">
            <v>NO</v>
          </cell>
          <cell r="AB8339" t="str">
            <v>V-008942</v>
          </cell>
          <cell r="AC8339" t="str">
            <v>V-010315</v>
          </cell>
        </row>
        <row r="8340">
          <cell r="D8340" t="str">
            <v>South West Locksmiths Pty Ltd</v>
          </cell>
          <cell r="E8340" t="str">
            <v>SOUTH WEST</v>
          </cell>
          <cell r="I8340" t="str">
            <v>BUNBURY</v>
          </cell>
          <cell r="J8340" t="str">
            <v>AUS</v>
          </cell>
          <cell r="K8340" t="str">
            <v>AU</v>
          </cell>
          <cell r="L8340" t="str">
            <v>South West Locksmiths Pty Ltd</v>
          </cell>
          <cell r="M8340" t="str">
            <v>Business</v>
          </cell>
          <cell r="N8340" t="str">
            <v>WA</v>
          </cell>
          <cell r="O8340" t="str">
            <v>PO Box 713</v>
          </cell>
          <cell r="P8340">
            <v>5266</v>
          </cell>
          <cell r="Q8340" t="str">
            <v>NO</v>
          </cell>
          <cell r="R8340" t="str">
            <v>AUD</v>
          </cell>
          <cell r="U8340" t="str">
            <v>14 Inv</v>
          </cell>
          <cell r="V8340" t="str">
            <v>EFT</v>
          </cell>
          <cell r="W8340" t="str">
            <v>EN_AU</v>
          </cell>
          <cell r="X8340" t="str">
            <v>GST</v>
          </cell>
          <cell r="Y8340">
            <v>25109919388</v>
          </cell>
          <cell r="Z8340">
            <v>100</v>
          </cell>
          <cell r="AA8340" t="str">
            <v>NO</v>
          </cell>
          <cell r="AB8340" t="str">
            <v>V-008943</v>
          </cell>
          <cell r="AC8340" t="str">
            <v>V-004200</v>
          </cell>
        </row>
        <row r="8341">
          <cell r="D8341" t="str">
            <v>South West Phoenix Fc Inc</v>
          </cell>
          <cell r="E8341" t="str">
            <v>SOUTH WEST</v>
          </cell>
          <cell r="I8341" t="str">
            <v>BUNBURY</v>
          </cell>
          <cell r="J8341" t="str">
            <v>AUS</v>
          </cell>
          <cell r="K8341" t="str">
            <v>AU</v>
          </cell>
          <cell r="L8341" t="str">
            <v>South West Phoenix Fc Inc</v>
          </cell>
          <cell r="M8341" t="str">
            <v>Business</v>
          </cell>
          <cell r="N8341" t="str">
            <v>WA</v>
          </cell>
          <cell r="O8341" t="str">
            <v>PO Box 65</v>
          </cell>
          <cell r="P8341">
            <v>5266</v>
          </cell>
          <cell r="Q8341" t="str">
            <v>NO</v>
          </cell>
          <cell r="R8341" t="str">
            <v>AUD</v>
          </cell>
          <cell r="U8341" t="str">
            <v>7 Inv</v>
          </cell>
          <cell r="V8341" t="str">
            <v>EFT</v>
          </cell>
          <cell r="W8341" t="str">
            <v>EN_AU</v>
          </cell>
          <cell r="X8341" t="str">
            <v>GST</v>
          </cell>
          <cell r="Y8341">
            <v>66890227295</v>
          </cell>
          <cell r="Z8341">
            <v>100</v>
          </cell>
          <cell r="AA8341" t="str">
            <v>NO</v>
          </cell>
          <cell r="AB8341" t="str">
            <v>V-008944</v>
          </cell>
          <cell r="AC8341" t="str">
            <v>V-004152</v>
          </cell>
        </row>
        <row r="8342">
          <cell r="D8342" t="str">
            <v>South West Photography</v>
          </cell>
          <cell r="E8342" t="str">
            <v>SOUTH WEST</v>
          </cell>
          <cell r="I8342" t="str">
            <v>HAMILTON</v>
          </cell>
          <cell r="J8342" t="str">
            <v>AUS</v>
          </cell>
          <cell r="K8342" t="str">
            <v>AU</v>
          </cell>
          <cell r="L8342" t="str">
            <v>South West Photography</v>
          </cell>
          <cell r="M8342" t="str">
            <v>Business</v>
          </cell>
          <cell r="N8342" t="str">
            <v>VIC</v>
          </cell>
          <cell r="O8342" t="str">
            <v>PO Box 289</v>
          </cell>
          <cell r="P8342">
            <v>2303</v>
          </cell>
          <cell r="Q8342" t="str">
            <v>NO</v>
          </cell>
          <cell r="R8342" t="str">
            <v>AUD</v>
          </cell>
          <cell r="U8342" t="str">
            <v>14 Inv</v>
          </cell>
          <cell r="V8342" t="str">
            <v>EFT</v>
          </cell>
          <cell r="W8342" t="str">
            <v>EN_AU</v>
          </cell>
          <cell r="X8342" t="str">
            <v>Exempt</v>
          </cell>
          <cell r="Y8342">
            <v>44662712825</v>
          </cell>
          <cell r="Z8342">
            <v>100</v>
          </cell>
          <cell r="AA8342" t="str">
            <v>NO</v>
          </cell>
          <cell r="AB8342" t="str">
            <v>V-008945</v>
          </cell>
          <cell r="AC8342" t="str">
            <v>V-009784</v>
          </cell>
        </row>
        <row r="8343">
          <cell r="D8343" t="str">
            <v>South West Real Estate Photography</v>
          </cell>
          <cell r="E8343" t="str">
            <v>SOUTH WEST</v>
          </cell>
          <cell r="I8343" t="str">
            <v>PORTLAND</v>
          </cell>
          <cell r="J8343" t="str">
            <v>AUS</v>
          </cell>
          <cell r="K8343" t="str">
            <v>AU</v>
          </cell>
          <cell r="L8343" t="str">
            <v>South West Real Estate Photography</v>
          </cell>
          <cell r="M8343" t="str">
            <v>Business</v>
          </cell>
          <cell r="N8343" t="str">
            <v>VIC</v>
          </cell>
          <cell r="O8343" t="str">
            <v>PO Box 845</v>
          </cell>
          <cell r="P8343">
            <v>2847</v>
          </cell>
          <cell r="Q8343" t="str">
            <v>NO</v>
          </cell>
          <cell r="R8343" t="str">
            <v>AUD</v>
          </cell>
          <cell r="U8343" t="str">
            <v>14 Inv</v>
          </cell>
          <cell r="V8343" t="str">
            <v>EFT</v>
          </cell>
          <cell r="W8343" t="str">
            <v>EN_AU</v>
          </cell>
          <cell r="X8343" t="str">
            <v>GST</v>
          </cell>
          <cell r="Y8343">
            <v>67630683082</v>
          </cell>
          <cell r="Z8343">
            <v>100</v>
          </cell>
          <cell r="AA8343" t="str">
            <v>NO</v>
          </cell>
          <cell r="AB8343" t="str">
            <v>V-008946</v>
          </cell>
          <cell r="AC8343" t="str">
            <v>V-004499</v>
          </cell>
        </row>
        <row r="8344">
          <cell r="D8344" t="str">
            <v>South West Security Shredding</v>
          </cell>
          <cell r="E8344" t="str">
            <v>SOUTH WEST</v>
          </cell>
          <cell r="I8344" t="str">
            <v>CHARLEVILLE</v>
          </cell>
          <cell r="J8344" t="str">
            <v>AUS</v>
          </cell>
          <cell r="K8344" t="str">
            <v>AU</v>
          </cell>
          <cell r="L8344" t="str">
            <v>South West Security Shredding</v>
          </cell>
          <cell r="M8344" t="str">
            <v>Business</v>
          </cell>
          <cell r="N8344" t="str">
            <v>QLD</v>
          </cell>
          <cell r="O8344" t="str">
            <v>33 Sturt Street</v>
          </cell>
          <cell r="P8344">
            <v>4470</v>
          </cell>
          <cell r="Q8344" t="str">
            <v>NO</v>
          </cell>
          <cell r="R8344" t="str">
            <v>AUD</v>
          </cell>
          <cell r="U8344" t="str">
            <v>14 Inv</v>
          </cell>
          <cell r="V8344" t="str">
            <v>EFT</v>
          </cell>
          <cell r="W8344" t="str">
            <v>EN_AU</v>
          </cell>
          <cell r="X8344" t="str">
            <v>GST</v>
          </cell>
          <cell r="Y8344">
            <v>16156652612</v>
          </cell>
          <cell r="Z8344">
            <v>100</v>
          </cell>
          <cell r="AA8344" t="str">
            <v>NO</v>
          </cell>
          <cell r="AB8344" t="str">
            <v>V-008947</v>
          </cell>
          <cell r="AC8344" t="str">
            <v>V-005409</v>
          </cell>
        </row>
        <row r="8345">
          <cell r="D8345" t="str">
            <v>South West Slopes Smash Repairs</v>
          </cell>
          <cell r="E8345" t="str">
            <v>SOUTH WEST</v>
          </cell>
          <cell r="I8345" t="str">
            <v>COOTAMUNDRA</v>
          </cell>
          <cell r="J8345" t="str">
            <v>AUS</v>
          </cell>
          <cell r="K8345" t="str">
            <v>AU</v>
          </cell>
          <cell r="L8345" t="str">
            <v>South West Slopes Smash Repairs</v>
          </cell>
          <cell r="M8345" t="str">
            <v>Business</v>
          </cell>
          <cell r="N8345" t="str">
            <v>NSW</v>
          </cell>
          <cell r="O8345" t="str">
            <v>126-128 Sutton Street</v>
          </cell>
          <cell r="P8345">
            <v>2590</v>
          </cell>
          <cell r="Q8345" t="str">
            <v>NO</v>
          </cell>
          <cell r="R8345" t="str">
            <v>AUD</v>
          </cell>
          <cell r="U8345" t="str">
            <v>30 Inv</v>
          </cell>
          <cell r="V8345" t="str">
            <v>EFT</v>
          </cell>
          <cell r="W8345" t="str">
            <v>EN_AU</v>
          </cell>
          <cell r="X8345" t="str">
            <v>GST</v>
          </cell>
          <cell r="Y8345">
            <v>97726125619</v>
          </cell>
          <cell r="Z8345">
            <v>100</v>
          </cell>
          <cell r="AA8345" t="str">
            <v>NO</v>
          </cell>
          <cell r="AB8345" t="str">
            <v>V-008948</v>
          </cell>
          <cell r="AC8345" t="str">
            <v>V-009376</v>
          </cell>
        </row>
        <row r="8346">
          <cell r="D8346" t="str">
            <v>South West Slopes Stud Merino Breed</v>
          </cell>
          <cell r="E8346" t="str">
            <v>SOUTH WEST</v>
          </cell>
          <cell r="I8346" t="str">
            <v>YOUNG</v>
          </cell>
          <cell r="J8346" t="str">
            <v>AUS</v>
          </cell>
          <cell r="K8346" t="str">
            <v>AU</v>
          </cell>
          <cell r="L8346" t="str">
            <v>South West Slopes Stud Merino Breed</v>
          </cell>
          <cell r="M8346" t="str">
            <v>Business</v>
          </cell>
          <cell r="N8346" t="str">
            <v>NSW</v>
          </cell>
          <cell r="O8346" t="str">
            <v>PO Box 1429</v>
          </cell>
          <cell r="P8346">
            <v>2594</v>
          </cell>
          <cell r="Q8346" t="str">
            <v>NO</v>
          </cell>
          <cell r="R8346" t="str">
            <v>AUD</v>
          </cell>
          <cell r="U8346" t="str">
            <v>01 Inv</v>
          </cell>
          <cell r="V8346" t="str">
            <v>EFT</v>
          </cell>
          <cell r="W8346" t="str">
            <v>EN_AU</v>
          </cell>
          <cell r="X8346" t="str">
            <v>GST</v>
          </cell>
          <cell r="Y8346">
            <v>48407787100</v>
          </cell>
          <cell r="Z8346">
            <v>100</v>
          </cell>
          <cell r="AA8346" t="str">
            <v>NO</v>
          </cell>
          <cell r="AB8346" t="str">
            <v>V-008949</v>
          </cell>
          <cell r="AC8346" t="str">
            <v>V-000051</v>
          </cell>
        </row>
        <row r="8347">
          <cell r="D8347" t="str">
            <v>South West Tafe</v>
          </cell>
          <cell r="E8347" t="str">
            <v>SOUTH WEST</v>
          </cell>
          <cell r="I8347" t="str">
            <v>WARRNAMBOOL</v>
          </cell>
          <cell r="J8347" t="str">
            <v>AUS</v>
          </cell>
          <cell r="K8347" t="str">
            <v>AU</v>
          </cell>
          <cell r="L8347" t="str">
            <v>South West Tafe</v>
          </cell>
          <cell r="M8347" t="str">
            <v>Business</v>
          </cell>
          <cell r="N8347" t="str">
            <v>VIC</v>
          </cell>
          <cell r="O8347" t="str">
            <v>PO Box 674</v>
          </cell>
          <cell r="P8347">
            <v>3280</v>
          </cell>
          <cell r="Q8347" t="str">
            <v>NO</v>
          </cell>
          <cell r="R8347" t="str">
            <v>AUD</v>
          </cell>
          <cell r="U8347" t="str">
            <v>30 Inv</v>
          </cell>
          <cell r="V8347" t="str">
            <v>EFT</v>
          </cell>
          <cell r="W8347" t="str">
            <v>EN_AU</v>
          </cell>
          <cell r="X8347" t="str">
            <v>GST</v>
          </cell>
          <cell r="Y8347">
            <v>76750969979</v>
          </cell>
          <cell r="Z8347">
            <v>100</v>
          </cell>
          <cell r="AA8347" t="str">
            <v>NO</v>
          </cell>
          <cell r="AB8347" t="str">
            <v>V-008950</v>
          </cell>
          <cell r="AC8347" t="str">
            <v>V-009122</v>
          </cell>
        </row>
        <row r="8348">
          <cell r="D8348" t="str">
            <v>South West Warehousing</v>
          </cell>
          <cell r="E8348" t="str">
            <v>SOUTH WEST</v>
          </cell>
          <cell r="I8348" t="str">
            <v>PORTLAND</v>
          </cell>
          <cell r="J8348" t="str">
            <v>AUS</v>
          </cell>
          <cell r="K8348" t="str">
            <v>AU</v>
          </cell>
          <cell r="L8348" t="str">
            <v>South West Warehousing</v>
          </cell>
          <cell r="M8348" t="str">
            <v>Business</v>
          </cell>
          <cell r="N8348" t="str">
            <v>VIC</v>
          </cell>
          <cell r="O8348" t="str">
            <v>PO Box 862</v>
          </cell>
          <cell r="P8348">
            <v>3305</v>
          </cell>
          <cell r="Q8348" t="str">
            <v>NO</v>
          </cell>
          <cell r="R8348" t="str">
            <v>AUD</v>
          </cell>
          <cell r="U8348" t="str">
            <v>14 Inv</v>
          </cell>
          <cell r="V8348" t="str">
            <v>EFT</v>
          </cell>
          <cell r="W8348" t="str">
            <v>EN_AU</v>
          </cell>
          <cell r="X8348" t="str">
            <v>GST</v>
          </cell>
          <cell r="Y8348">
            <v>58090940346</v>
          </cell>
          <cell r="Z8348">
            <v>100</v>
          </cell>
          <cell r="AA8348" t="str">
            <v>NO</v>
          </cell>
          <cell r="AB8348" t="str">
            <v>V-008951</v>
          </cell>
          <cell r="AC8348" t="str">
            <v>V-003844</v>
          </cell>
        </row>
        <row r="8349">
          <cell r="D8349" t="str">
            <v>South Western Sanitary Services</v>
          </cell>
          <cell r="E8349" t="str">
            <v>SOUTH WEST</v>
          </cell>
          <cell r="I8349" t="str">
            <v>COLAC</v>
          </cell>
          <cell r="J8349" t="str">
            <v>AUS</v>
          </cell>
          <cell r="K8349" t="str">
            <v>AU</v>
          </cell>
          <cell r="L8349" t="str">
            <v>South Western Sanitary Services</v>
          </cell>
          <cell r="M8349" t="str">
            <v>Business</v>
          </cell>
          <cell r="N8349" t="str">
            <v>VIC</v>
          </cell>
          <cell r="O8349" t="str">
            <v>PO Box 118</v>
          </cell>
          <cell r="P8349">
            <v>3250</v>
          </cell>
          <cell r="Q8349" t="str">
            <v>NO</v>
          </cell>
          <cell r="R8349" t="str">
            <v>AUD</v>
          </cell>
          <cell r="U8349" t="str">
            <v>14 Inv</v>
          </cell>
          <cell r="V8349" t="str">
            <v>EFT</v>
          </cell>
          <cell r="W8349" t="str">
            <v>EN_AU</v>
          </cell>
          <cell r="X8349" t="str">
            <v>GST</v>
          </cell>
          <cell r="Y8349">
            <v>86699786692</v>
          </cell>
          <cell r="Z8349">
            <v>100</v>
          </cell>
          <cell r="AA8349" t="str">
            <v>NO</v>
          </cell>
          <cell r="AB8349" t="str">
            <v>V-008952</v>
          </cell>
          <cell r="AC8349" t="str">
            <v>V-001364</v>
          </cell>
        </row>
        <row r="8350">
          <cell r="D8350" t="str">
            <v>South Whyalla Football Inc</v>
          </cell>
          <cell r="E8350" t="str">
            <v>SOUTH WHYA</v>
          </cell>
          <cell r="I8350" t="str">
            <v>WHYALLA</v>
          </cell>
          <cell r="J8350" t="str">
            <v>AUS</v>
          </cell>
          <cell r="K8350" t="str">
            <v>AU</v>
          </cell>
          <cell r="L8350" t="str">
            <v>South Whyalla Football Inc</v>
          </cell>
          <cell r="M8350" t="str">
            <v>Business</v>
          </cell>
          <cell r="N8350" t="str">
            <v>SA</v>
          </cell>
          <cell r="O8350" t="str">
            <v>PO Box 401</v>
          </cell>
          <cell r="P8350">
            <v>5600</v>
          </cell>
          <cell r="Q8350" t="str">
            <v>NO</v>
          </cell>
          <cell r="R8350" t="str">
            <v>AUD</v>
          </cell>
          <cell r="U8350" t="str">
            <v>01 Inv</v>
          </cell>
          <cell r="V8350" t="str">
            <v>EFT</v>
          </cell>
          <cell r="W8350" t="str">
            <v>EN_AU</v>
          </cell>
          <cell r="X8350" t="str">
            <v>GST</v>
          </cell>
          <cell r="Y8350">
            <v>46591203610</v>
          </cell>
          <cell r="Z8350">
            <v>100</v>
          </cell>
          <cell r="AA8350" t="str">
            <v>NO</v>
          </cell>
          <cell r="AB8350" t="str">
            <v>V-008953</v>
          </cell>
          <cell r="AC8350" t="str">
            <v>V-002098</v>
          </cell>
        </row>
        <row r="8351">
          <cell r="D8351" t="str">
            <v>Southbound Window Cleaning</v>
          </cell>
          <cell r="E8351" t="str">
            <v>SOUTHBOUND</v>
          </cell>
          <cell r="I8351" t="str">
            <v>MCLAREN VALE</v>
          </cell>
          <cell r="J8351" t="str">
            <v>AUS</v>
          </cell>
          <cell r="K8351" t="str">
            <v>AU</v>
          </cell>
          <cell r="L8351" t="str">
            <v>Southbound Window Cleaning</v>
          </cell>
          <cell r="M8351" t="str">
            <v>Business</v>
          </cell>
          <cell r="N8351" t="str">
            <v>SA</v>
          </cell>
          <cell r="O8351" t="str">
            <v>13 Semmens Road</v>
          </cell>
          <cell r="P8351">
            <v>5171</v>
          </cell>
          <cell r="Q8351" t="str">
            <v>NO</v>
          </cell>
          <cell r="R8351" t="str">
            <v>AUD</v>
          </cell>
          <cell r="U8351" t="str">
            <v>7 Inv</v>
          </cell>
          <cell r="V8351" t="str">
            <v>EFT</v>
          </cell>
          <cell r="W8351" t="str">
            <v>EN_AU</v>
          </cell>
          <cell r="X8351" t="str">
            <v>GST</v>
          </cell>
          <cell r="Y8351">
            <v>25357193430</v>
          </cell>
          <cell r="Z8351">
            <v>100</v>
          </cell>
          <cell r="AA8351" t="str">
            <v>NO</v>
          </cell>
          <cell r="AB8351" t="str">
            <v>V-008954</v>
          </cell>
          <cell r="AC8351" t="str">
            <v>V-006019</v>
          </cell>
        </row>
        <row r="8352">
          <cell r="D8352" t="str">
            <v>Southeast Locksmiths</v>
          </cell>
          <cell r="E8352" t="str">
            <v>SOUTHEAST</v>
          </cell>
          <cell r="I8352" t="str">
            <v>NARACOORTE</v>
          </cell>
          <cell r="J8352" t="str">
            <v>AUS</v>
          </cell>
          <cell r="K8352" t="str">
            <v>AU</v>
          </cell>
          <cell r="L8352" t="str">
            <v>Southeast Locksmiths</v>
          </cell>
          <cell r="M8352" t="str">
            <v>Business</v>
          </cell>
          <cell r="N8352" t="str">
            <v>SA</v>
          </cell>
          <cell r="O8352" t="str">
            <v>41 Butler Terrace</v>
          </cell>
          <cell r="P8352">
            <v>5271</v>
          </cell>
          <cell r="Q8352" t="str">
            <v>NO</v>
          </cell>
          <cell r="R8352" t="str">
            <v>AUD</v>
          </cell>
          <cell r="U8352" t="str">
            <v>30 Inv</v>
          </cell>
          <cell r="V8352" t="str">
            <v>EFT</v>
          </cell>
          <cell r="W8352" t="str">
            <v>EN_AU</v>
          </cell>
          <cell r="X8352" t="str">
            <v>GST</v>
          </cell>
          <cell r="Y8352">
            <v>71040083139</v>
          </cell>
          <cell r="Z8352">
            <v>100</v>
          </cell>
          <cell r="AA8352" t="str">
            <v>NO</v>
          </cell>
          <cell r="AB8352" t="str">
            <v>V-008955</v>
          </cell>
          <cell r="AC8352" t="str">
            <v>V-008202</v>
          </cell>
        </row>
        <row r="8353">
          <cell r="D8353" t="str">
            <v>Southeast Motor Company Pty Ltd</v>
          </cell>
          <cell r="E8353" t="str">
            <v>SOUTHEAST</v>
          </cell>
          <cell r="I8353" t="str">
            <v>NARACOORTE</v>
          </cell>
          <cell r="J8353" t="str">
            <v>AUS</v>
          </cell>
          <cell r="K8353" t="str">
            <v>AU</v>
          </cell>
          <cell r="L8353" t="str">
            <v>Southeast Motor Company Pty Ltd</v>
          </cell>
          <cell r="M8353" t="str">
            <v>Business</v>
          </cell>
          <cell r="N8353" t="str">
            <v>SA</v>
          </cell>
          <cell r="O8353" t="str">
            <v>83 Ormerod Street</v>
          </cell>
          <cell r="P8353">
            <v>5271</v>
          </cell>
          <cell r="Q8353" t="str">
            <v>NO</v>
          </cell>
          <cell r="R8353" t="str">
            <v>AUD</v>
          </cell>
          <cell r="U8353" t="str">
            <v>21 Inv</v>
          </cell>
          <cell r="V8353" t="str">
            <v>EFT</v>
          </cell>
          <cell r="W8353" t="str">
            <v>EN_AU</v>
          </cell>
          <cell r="X8353" t="str">
            <v>GST</v>
          </cell>
          <cell r="Y8353">
            <v>41007749662</v>
          </cell>
          <cell r="Z8353">
            <v>100</v>
          </cell>
          <cell r="AA8353" t="str">
            <v>NO</v>
          </cell>
          <cell r="AB8353" t="str">
            <v>V-008956</v>
          </cell>
          <cell r="AC8353" t="str">
            <v>V-003017</v>
          </cell>
        </row>
        <row r="8354">
          <cell r="D8354" t="str">
            <v>Southerly Magazine</v>
          </cell>
          <cell r="E8354" t="str">
            <v>SOUTHERLY</v>
          </cell>
          <cell r="I8354" t="str">
            <v>BAYONET HEAD</v>
          </cell>
          <cell r="J8354" t="str">
            <v>AUS</v>
          </cell>
          <cell r="K8354" t="str">
            <v>AU</v>
          </cell>
          <cell r="L8354" t="str">
            <v>Southerly Magazine</v>
          </cell>
          <cell r="M8354" t="str">
            <v>Business</v>
          </cell>
          <cell r="N8354" t="str">
            <v>WA</v>
          </cell>
          <cell r="O8354" t="str">
            <v>3 Good Street</v>
          </cell>
          <cell r="P8354">
            <v>6330</v>
          </cell>
          <cell r="Q8354" t="str">
            <v>NO</v>
          </cell>
          <cell r="R8354" t="str">
            <v>AUD</v>
          </cell>
          <cell r="U8354" t="str">
            <v>14 Inv</v>
          </cell>
          <cell r="V8354" t="str">
            <v>EFT</v>
          </cell>
          <cell r="W8354" t="str">
            <v>EN_AU</v>
          </cell>
          <cell r="X8354" t="str">
            <v>Exempt</v>
          </cell>
          <cell r="Y8354">
            <v>31459560878</v>
          </cell>
          <cell r="Z8354">
            <v>100</v>
          </cell>
          <cell r="AA8354" t="str">
            <v>NO</v>
          </cell>
          <cell r="AB8354" t="str">
            <v>V-008957</v>
          </cell>
          <cell r="AC8354" t="str">
            <v>V-010391</v>
          </cell>
        </row>
        <row r="8355">
          <cell r="D8355" t="str">
            <v>Southern Australian Livestock</v>
          </cell>
          <cell r="E8355" t="str">
            <v>SOUTHERN A</v>
          </cell>
          <cell r="I8355" t="str">
            <v>NARACOORTE</v>
          </cell>
          <cell r="J8355" t="str">
            <v>AUS</v>
          </cell>
          <cell r="K8355" t="str">
            <v>AU</v>
          </cell>
          <cell r="L8355" t="str">
            <v>Southern Australian Livestock</v>
          </cell>
          <cell r="M8355" t="str">
            <v>Business</v>
          </cell>
          <cell r="N8355" t="str">
            <v>SA</v>
          </cell>
          <cell r="O8355" t="str">
            <v>PO Box 23</v>
          </cell>
          <cell r="P8355">
            <v>5271</v>
          </cell>
          <cell r="Q8355" t="str">
            <v>NO</v>
          </cell>
          <cell r="R8355" t="str">
            <v>AUD</v>
          </cell>
          <cell r="U8355" t="str">
            <v>01 Inv</v>
          </cell>
          <cell r="V8355" t="str">
            <v>EFT</v>
          </cell>
          <cell r="W8355" t="str">
            <v>EN_AU</v>
          </cell>
          <cell r="X8355" t="str">
            <v>GST</v>
          </cell>
          <cell r="Y8355">
            <v>84008070577</v>
          </cell>
          <cell r="Z8355">
            <v>100</v>
          </cell>
          <cell r="AA8355" t="str">
            <v>NO</v>
          </cell>
          <cell r="AB8355" t="str">
            <v>V-008958</v>
          </cell>
          <cell r="AC8355" t="str">
            <v>V-000099</v>
          </cell>
        </row>
        <row r="8356">
          <cell r="D8356" t="str">
            <v>Southern Bowling Zone</v>
          </cell>
          <cell r="E8356" t="str">
            <v>SOUTHERN B</v>
          </cell>
          <cell r="I8356" t="str">
            <v>KOJONUP</v>
          </cell>
          <cell r="J8356" t="str">
            <v>AUS</v>
          </cell>
          <cell r="K8356" t="str">
            <v>AU</v>
          </cell>
          <cell r="L8356" t="str">
            <v>Southern Bowling Zone Nogst</v>
          </cell>
          <cell r="M8356" t="str">
            <v>Business</v>
          </cell>
          <cell r="N8356" t="str">
            <v>WA</v>
          </cell>
          <cell r="O8356" t="str">
            <v>PO Box 127</v>
          </cell>
          <cell r="P8356">
            <v>6395</v>
          </cell>
          <cell r="Q8356" t="str">
            <v>NO</v>
          </cell>
          <cell r="R8356" t="str">
            <v>AUD</v>
          </cell>
          <cell r="U8356" t="str">
            <v>01 Inv</v>
          </cell>
          <cell r="V8356" t="str">
            <v>EFT</v>
          </cell>
          <cell r="W8356" t="str">
            <v>EN_AU</v>
          </cell>
          <cell r="X8356" t="str">
            <v>Exempt</v>
          </cell>
          <cell r="Y8356">
            <v>92607965885</v>
          </cell>
          <cell r="Z8356">
            <v>100</v>
          </cell>
          <cell r="AA8356" t="str">
            <v>NO</v>
          </cell>
          <cell r="AB8356" t="str">
            <v>V-008959</v>
          </cell>
          <cell r="AC8356" t="str">
            <v>V-000440</v>
          </cell>
        </row>
        <row r="8357">
          <cell r="D8357" t="str">
            <v>Southern Bus Charters</v>
          </cell>
          <cell r="E8357" t="str">
            <v>SOUTHERN B</v>
          </cell>
          <cell r="I8357" t="str">
            <v>ALBANY</v>
          </cell>
          <cell r="J8357" t="str">
            <v>AUS</v>
          </cell>
          <cell r="K8357" t="str">
            <v>AU</v>
          </cell>
          <cell r="L8357" t="str">
            <v>Southern Bus Charters</v>
          </cell>
          <cell r="M8357" t="str">
            <v>Business</v>
          </cell>
          <cell r="N8357" t="str">
            <v>WA</v>
          </cell>
          <cell r="O8357" t="str">
            <v>13 Chevalier Street</v>
          </cell>
          <cell r="P8357">
            <v>6330</v>
          </cell>
          <cell r="Q8357" t="str">
            <v>NO</v>
          </cell>
          <cell r="R8357" t="str">
            <v>AUD</v>
          </cell>
          <cell r="U8357" t="str">
            <v>01 Inv</v>
          </cell>
          <cell r="V8357" t="str">
            <v>EFT</v>
          </cell>
          <cell r="W8357" t="str">
            <v>EN_AU</v>
          </cell>
          <cell r="X8357" t="str">
            <v>GST</v>
          </cell>
          <cell r="Y8357">
            <v>29646743624</v>
          </cell>
          <cell r="Z8357">
            <v>100</v>
          </cell>
          <cell r="AA8357" t="str">
            <v>NO</v>
          </cell>
          <cell r="AB8357" t="str">
            <v>V-008960</v>
          </cell>
          <cell r="AC8357" t="str">
            <v>V-005313</v>
          </cell>
        </row>
        <row r="8358">
          <cell r="D8358" t="str">
            <v>Southern Car Care</v>
          </cell>
          <cell r="E8358" t="str">
            <v>SOUTHERN C</v>
          </cell>
          <cell r="I8358" t="str">
            <v>BUNBURY</v>
          </cell>
          <cell r="J8358" t="str">
            <v>AUS</v>
          </cell>
          <cell r="K8358" t="str">
            <v>AU</v>
          </cell>
          <cell r="L8358" t="str">
            <v>Southern Car Care</v>
          </cell>
          <cell r="M8358" t="str">
            <v>Business</v>
          </cell>
          <cell r="N8358" t="str">
            <v>WA</v>
          </cell>
          <cell r="O8358" t="str">
            <v>8 Zaknic Place</v>
          </cell>
          <cell r="P8358">
            <v>6230</v>
          </cell>
          <cell r="Q8358" t="str">
            <v>NO</v>
          </cell>
          <cell r="R8358" t="str">
            <v>AUD</v>
          </cell>
          <cell r="U8358" t="str">
            <v>30 Inv</v>
          </cell>
          <cell r="V8358" t="str">
            <v>EFT</v>
          </cell>
          <cell r="W8358" t="str">
            <v>EN_AU</v>
          </cell>
          <cell r="X8358" t="str">
            <v>GST</v>
          </cell>
          <cell r="Y8358">
            <v>91788538771</v>
          </cell>
          <cell r="Z8358">
            <v>100</v>
          </cell>
          <cell r="AA8358" t="str">
            <v>NO</v>
          </cell>
          <cell r="AB8358" t="str">
            <v>V-008961</v>
          </cell>
          <cell r="AC8358" t="str">
            <v>V-003435</v>
          </cell>
        </row>
        <row r="8359">
          <cell r="D8359" t="str">
            <v>Southern Central Bulk Billing Centr</v>
          </cell>
          <cell r="E8359" t="str">
            <v>SOUTHERN C</v>
          </cell>
          <cell r="I8359" t="str">
            <v>ALFREDTON</v>
          </cell>
          <cell r="J8359" t="str">
            <v>AUS</v>
          </cell>
          <cell r="K8359" t="str">
            <v>AU</v>
          </cell>
          <cell r="L8359" t="str">
            <v>Southern Central Bulk Billing Centr</v>
          </cell>
          <cell r="M8359" t="str">
            <v>Business</v>
          </cell>
          <cell r="N8359" t="str">
            <v>VIC</v>
          </cell>
          <cell r="O8359" t="str">
            <v>PO Box 4023</v>
          </cell>
          <cell r="P8359">
            <v>3350</v>
          </cell>
          <cell r="Q8359" t="str">
            <v>NO</v>
          </cell>
          <cell r="R8359" t="str">
            <v>AUD</v>
          </cell>
          <cell r="U8359" t="str">
            <v>7 Inv</v>
          </cell>
          <cell r="V8359" t="str">
            <v>EFT</v>
          </cell>
          <cell r="W8359" t="str">
            <v>EN_AU</v>
          </cell>
          <cell r="X8359" t="str">
            <v>GST</v>
          </cell>
          <cell r="Y8359">
            <v>30137499042</v>
          </cell>
          <cell r="Z8359">
            <v>100</v>
          </cell>
          <cell r="AA8359" t="str">
            <v>NO</v>
          </cell>
          <cell r="AB8359" t="str">
            <v>V-008962</v>
          </cell>
          <cell r="AC8359" t="str">
            <v>V-007761</v>
          </cell>
        </row>
        <row r="8360">
          <cell r="D8360" t="str">
            <v>Southern Cross Austereo</v>
          </cell>
          <cell r="E8360" t="str">
            <v>SOUTHERN C</v>
          </cell>
          <cell r="I8360" t="str">
            <v>RICHMOND</v>
          </cell>
          <cell r="J8360" t="str">
            <v>AUS</v>
          </cell>
          <cell r="K8360" t="str">
            <v>AU</v>
          </cell>
          <cell r="L8360" t="str">
            <v>Southern Cross Austereo</v>
          </cell>
          <cell r="M8360" t="str">
            <v>Business</v>
          </cell>
          <cell r="N8360" t="str">
            <v>VIC</v>
          </cell>
          <cell r="O8360" t="str">
            <v>PO Box 258</v>
          </cell>
          <cell r="P8360">
            <v>3121</v>
          </cell>
          <cell r="Q8360" t="str">
            <v>NO</v>
          </cell>
          <cell r="R8360" t="str">
            <v>AUD</v>
          </cell>
          <cell r="U8360" t="str">
            <v>30 Inv</v>
          </cell>
          <cell r="V8360" t="str">
            <v>EFT</v>
          </cell>
          <cell r="W8360" t="str">
            <v>EN_AU</v>
          </cell>
          <cell r="X8360" t="str">
            <v>GST</v>
          </cell>
          <cell r="Y8360">
            <v>78109243110</v>
          </cell>
          <cell r="Z8360">
            <v>100</v>
          </cell>
          <cell r="AA8360" t="str">
            <v>NO</v>
          </cell>
          <cell r="AB8360" t="str">
            <v>V-008963</v>
          </cell>
          <cell r="AC8360" t="str">
            <v>V-002684</v>
          </cell>
        </row>
        <row r="8361">
          <cell r="D8361" t="str">
            <v>Southern Cross Austereo- Albury</v>
          </cell>
          <cell r="E8361" t="str">
            <v>SOUTHERN C</v>
          </cell>
          <cell r="I8361" t="str">
            <v>ALBURY</v>
          </cell>
          <cell r="J8361" t="str">
            <v>AUS</v>
          </cell>
          <cell r="K8361" t="str">
            <v>AU</v>
          </cell>
          <cell r="L8361" t="str">
            <v>Southern Cross Austereo- Albury</v>
          </cell>
          <cell r="M8361" t="str">
            <v>Business</v>
          </cell>
          <cell r="N8361" t="str">
            <v>NSW</v>
          </cell>
          <cell r="O8361" t="str">
            <v>PO Box 55</v>
          </cell>
          <cell r="P8361">
            <v>2640</v>
          </cell>
          <cell r="Q8361" t="str">
            <v>NO</v>
          </cell>
          <cell r="R8361" t="str">
            <v>AUD</v>
          </cell>
          <cell r="U8361" t="str">
            <v>01 Inv</v>
          </cell>
          <cell r="V8361" t="str">
            <v>EFT</v>
          </cell>
          <cell r="W8361" t="str">
            <v>EN_AU</v>
          </cell>
          <cell r="X8361" t="str">
            <v>GST</v>
          </cell>
          <cell r="Y8361">
            <v>78109243110</v>
          </cell>
          <cell r="Z8361">
            <v>100</v>
          </cell>
          <cell r="AA8361" t="str">
            <v>NO</v>
          </cell>
          <cell r="AB8361" t="str">
            <v>V-008964</v>
          </cell>
          <cell r="AC8361" t="str">
            <v>V-001907</v>
          </cell>
        </row>
        <row r="8362">
          <cell r="D8362" t="str">
            <v>Southern Cross Austereo Pty Ltd</v>
          </cell>
          <cell r="E8362" t="str">
            <v>SOUTHERN C</v>
          </cell>
          <cell r="I8362" t="str">
            <v>BROADBEACH</v>
          </cell>
          <cell r="J8362" t="str">
            <v>AUS</v>
          </cell>
          <cell r="K8362" t="str">
            <v>AU</v>
          </cell>
          <cell r="L8362" t="str">
            <v>Southern Cross Austereo Pty Ltd</v>
          </cell>
          <cell r="M8362" t="str">
            <v>Business</v>
          </cell>
          <cell r="N8362" t="str">
            <v>QLD</v>
          </cell>
          <cell r="O8362" t="str">
            <v>3 Oracle Boulevard, Level 2</v>
          </cell>
          <cell r="P8362">
            <v>4218</v>
          </cell>
          <cell r="Q8362" t="str">
            <v>NO</v>
          </cell>
          <cell r="R8362" t="str">
            <v>AUD</v>
          </cell>
          <cell r="U8362" t="str">
            <v>01 Inv</v>
          </cell>
          <cell r="V8362" t="str">
            <v>EFT</v>
          </cell>
          <cell r="W8362" t="str">
            <v>EN_AU</v>
          </cell>
          <cell r="X8362" t="str">
            <v>GST</v>
          </cell>
          <cell r="Y8362">
            <v>78109243110</v>
          </cell>
          <cell r="Z8362">
            <v>100</v>
          </cell>
          <cell r="AA8362" t="str">
            <v>NO</v>
          </cell>
          <cell r="AB8362" t="str">
            <v>V-008965</v>
          </cell>
          <cell r="AC8362" t="str">
            <v>V-002214</v>
          </cell>
        </row>
        <row r="8363">
          <cell r="D8363" t="str">
            <v>Southern Cross Football Club Inc</v>
          </cell>
          <cell r="E8363" t="str">
            <v>SOUTHERN C</v>
          </cell>
          <cell r="I8363" t="str">
            <v>SOUTHERN CROSS</v>
          </cell>
          <cell r="J8363" t="str">
            <v>AUS</v>
          </cell>
          <cell r="K8363" t="str">
            <v>AU</v>
          </cell>
          <cell r="L8363" t="str">
            <v>Southern Cross Football Club Inc</v>
          </cell>
          <cell r="M8363" t="str">
            <v>Business</v>
          </cell>
          <cell r="N8363" t="str">
            <v>WA</v>
          </cell>
          <cell r="O8363" t="str">
            <v>PO Box 111</v>
          </cell>
          <cell r="P8363">
            <v>6426</v>
          </cell>
          <cell r="Q8363" t="str">
            <v>NO</v>
          </cell>
          <cell r="R8363" t="str">
            <v>AUD</v>
          </cell>
          <cell r="U8363" t="str">
            <v>01 Inv</v>
          </cell>
          <cell r="V8363" t="str">
            <v>EFT</v>
          </cell>
          <cell r="W8363" t="str">
            <v>EN_AU</v>
          </cell>
          <cell r="X8363" t="str">
            <v>GST</v>
          </cell>
          <cell r="Y8363">
            <v>33786838137</v>
          </cell>
          <cell r="Z8363">
            <v>100</v>
          </cell>
          <cell r="AA8363" t="str">
            <v>NO</v>
          </cell>
          <cell r="AB8363" t="str">
            <v>V-008966</v>
          </cell>
          <cell r="AC8363" t="str">
            <v>V-002959</v>
          </cell>
        </row>
        <row r="8364">
          <cell r="D8364" t="str">
            <v>Southern Cross Protection Pty Ltd</v>
          </cell>
          <cell r="E8364" t="str">
            <v>SOUTHERN C</v>
          </cell>
          <cell r="I8364" t="str">
            <v>PYRMONT</v>
          </cell>
          <cell r="J8364" t="str">
            <v>AUS</v>
          </cell>
          <cell r="K8364" t="str">
            <v>AU</v>
          </cell>
          <cell r="L8364" t="str">
            <v>Southern Cross Protection Pty Ltd</v>
          </cell>
          <cell r="M8364" t="str">
            <v>Business</v>
          </cell>
          <cell r="N8364" t="str">
            <v>NSW</v>
          </cell>
          <cell r="O8364" t="str">
            <v>26-32 Pirrama Road, Suite 28</v>
          </cell>
          <cell r="P8364">
            <v>2009</v>
          </cell>
          <cell r="Q8364" t="str">
            <v>NO</v>
          </cell>
          <cell r="R8364" t="str">
            <v>AUD</v>
          </cell>
          <cell r="U8364" t="str">
            <v>14 Inv</v>
          </cell>
          <cell r="V8364" t="str">
            <v>EFT</v>
          </cell>
          <cell r="W8364" t="str">
            <v>EN_AU</v>
          </cell>
          <cell r="X8364" t="str">
            <v>GST</v>
          </cell>
          <cell r="Y8364">
            <v>93094077255</v>
          </cell>
          <cell r="Z8364">
            <v>100</v>
          </cell>
          <cell r="AA8364" t="str">
            <v>NO</v>
          </cell>
          <cell r="AB8364" t="str">
            <v>V-008967</v>
          </cell>
          <cell r="AC8364" t="str">
            <v>V-001507</v>
          </cell>
        </row>
        <row r="8365">
          <cell r="D8365" t="str">
            <v>Southern Downs Ag Pty Ltd</v>
          </cell>
          <cell r="E8365" t="str">
            <v>SOUTHERN D</v>
          </cell>
          <cell r="I8365" t="str">
            <v>WARWICK</v>
          </cell>
          <cell r="J8365" t="str">
            <v>AUS</v>
          </cell>
          <cell r="K8365" t="str">
            <v>AU</v>
          </cell>
          <cell r="L8365" t="str">
            <v>Southern Downs Ag Pty Ltd</v>
          </cell>
          <cell r="M8365" t="str">
            <v>Business</v>
          </cell>
          <cell r="N8365" t="str">
            <v>QLD</v>
          </cell>
          <cell r="O8365" t="str">
            <v>87 Ogilvie Road</v>
          </cell>
          <cell r="P8365">
            <v>4370</v>
          </cell>
          <cell r="Q8365" t="str">
            <v>NO</v>
          </cell>
          <cell r="R8365" t="str">
            <v>AUD</v>
          </cell>
          <cell r="U8365" t="str">
            <v>7 Inv</v>
          </cell>
          <cell r="V8365" t="str">
            <v>EFT</v>
          </cell>
          <cell r="W8365" t="str">
            <v>EN_AU</v>
          </cell>
          <cell r="X8365" t="str">
            <v>GST</v>
          </cell>
          <cell r="Y8365">
            <v>38604417076</v>
          </cell>
          <cell r="Z8365">
            <v>100</v>
          </cell>
          <cell r="AA8365" t="str">
            <v>NO</v>
          </cell>
          <cell r="AB8365" t="str">
            <v>V-008968</v>
          </cell>
          <cell r="AC8365" t="str">
            <v>V-004157</v>
          </cell>
        </row>
        <row r="8366">
          <cell r="D8366" t="str">
            <v>Southern Downs Distribution</v>
          </cell>
          <cell r="E8366" t="str">
            <v>SOUTHERN D</v>
          </cell>
          <cell r="I8366" t="str">
            <v>WARWICK</v>
          </cell>
          <cell r="J8366" t="str">
            <v>AUS</v>
          </cell>
          <cell r="K8366" t="str">
            <v>AU</v>
          </cell>
          <cell r="L8366" t="str">
            <v>Southern Downs Distribution</v>
          </cell>
          <cell r="M8366" t="str">
            <v>Business</v>
          </cell>
          <cell r="N8366" t="str">
            <v>QLD</v>
          </cell>
          <cell r="O8366" t="str">
            <v>PO Box 720</v>
          </cell>
          <cell r="P8366">
            <v>4370</v>
          </cell>
          <cell r="Q8366" t="str">
            <v>NO</v>
          </cell>
          <cell r="R8366" t="str">
            <v>AUD</v>
          </cell>
          <cell r="U8366" t="str">
            <v>01 Inv</v>
          </cell>
          <cell r="V8366" t="str">
            <v>EFT</v>
          </cell>
          <cell r="W8366" t="str">
            <v>EN_AU</v>
          </cell>
          <cell r="X8366" t="str">
            <v>Exempt</v>
          </cell>
          <cell r="Y8366">
            <v>93934476944</v>
          </cell>
          <cell r="Z8366">
            <v>100</v>
          </cell>
          <cell r="AA8366" t="str">
            <v>NO</v>
          </cell>
          <cell r="AB8366" t="str">
            <v>V-008969</v>
          </cell>
          <cell r="AC8366" t="str">
            <v>V-008319</v>
          </cell>
        </row>
        <row r="8367">
          <cell r="D8367" t="str">
            <v>Southern Downs Regional Council</v>
          </cell>
          <cell r="E8367" t="str">
            <v>SOUTHERN D</v>
          </cell>
          <cell r="I8367" t="str">
            <v>WARWICK</v>
          </cell>
          <cell r="J8367" t="str">
            <v>AUS</v>
          </cell>
          <cell r="K8367" t="str">
            <v>AU</v>
          </cell>
          <cell r="L8367" t="str">
            <v>Southern Downs Regional Council</v>
          </cell>
          <cell r="M8367" t="str">
            <v>Business</v>
          </cell>
          <cell r="N8367" t="str">
            <v>QLD</v>
          </cell>
          <cell r="O8367" t="str">
            <v>PO Box 26</v>
          </cell>
          <cell r="P8367">
            <v>4370</v>
          </cell>
          <cell r="Q8367" t="str">
            <v>NO</v>
          </cell>
          <cell r="R8367" t="str">
            <v>AUD</v>
          </cell>
          <cell r="U8367" t="str">
            <v>01 Inv</v>
          </cell>
          <cell r="V8367" t="str">
            <v>Cheque</v>
          </cell>
          <cell r="W8367" t="str">
            <v>EN_AU</v>
          </cell>
          <cell r="X8367" t="str">
            <v>GST</v>
          </cell>
          <cell r="Y8367">
            <v>59786792651</v>
          </cell>
          <cell r="Z8367">
            <v>100</v>
          </cell>
          <cell r="AA8367" t="str">
            <v>NO</v>
          </cell>
          <cell r="AB8367" t="str">
            <v>V-008970</v>
          </cell>
          <cell r="AC8367" t="str">
            <v>V-006547</v>
          </cell>
        </row>
        <row r="8368">
          <cell r="D8368" t="str">
            <v>Southern Eagles Football Club Nogs</v>
          </cell>
          <cell r="E8368" t="str">
            <v>SOUTHERN E</v>
          </cell>
          <cell r="I8368" t="str">
            <v>WAROOKA</v>
          </cell>
          <cell r="J8368" t="str">
            <v>AUS</v>
          </cell>
          <cell r="K8368" t="str">
            <v>AU</v>
          </cell>
          <cell r="L8368" t="str">
            <v>Southern Eagles Football Club Nogs</v>
          </cell>
          <cell r="M8368" t="str">
            <v>Business</v>
          </cell>
          <cell r="N8368" t="str">
            <v>SA</v>
          </cell>
          <cell r="O8368" t="str">
            <v>PO Box 1</v>
          </cell>
          <cell r="P8368">
            <v>5577</v>
          </cell>
          <cell r="Q8368" t="str">
            <v>NO</v>
          </cell>
          <cell r="R8368" t="str">
            <v>AUD</v>
          </cell>
          <cell r="U8368" t="str">
            <v>14 Inv</v>
          </cell>
          <cell r="V8368" t="str">
            <v>EFT</v>
          </cell>
          <cell r="W8368" t="str">
            <v>EN_AU</v>
          </cell>
          <cell r="X8368" t="str">
            <v>GST</v>
          </cell>
          <cell r="Y8368">
            <v>24768505011</v>
          </cell>
          <cell r="Z8368">
            <v>100</v>
          </cell>
          <cell r="AA8368" t="str">
            <v>NO</v>
          </cell>
          <cell r="AB8368" t="str">
            <v>V-008971</v>
          </cell>
          <cell r="AC8368" t="str">
            <v>V-002504</v>
          </cell>
        </row>
        <row r="8369">
          <cell r="D8369" t="str">
            <v>Southern Eyre South Cricket Club</v>
          </cell>
          <cell r="E8369" t="str">
            <v>SOUTHERN E</v>
          </cell>
          <cell r="I8369" t="str">
            <v>PORT LINCOLN</v>
          </cell>
          <cell r="J8369" t="str">
            <v>AUS</v>
          </cell>
          <cell r="K8369" t="str">
            <v>AU</v>
          </cell>
          <cell r="L8369" t="str">
            <v>Southern Eyre South Cricket Club</v>
          </cell>
          <cell r="M8369" t="str">
            <v>Business</v>
          </cell>
          <cell r="N8369" t="str">
            <v>SA</v>
          </cell>
          <cell r="O8369" t="str">
            <v>PO Box 1458</v>
          </cell>
          <cell r="P8369">
            <v>5606</v>
          </cell>
          <cell r="Q8369" t="str">
            <v>NO</v>
          </cell>
          <cell r="R8369" t="str">
            <v>AUD</v>
          </cell>
          <cell r="U8369" t="str">
            <v>30 Inv</v>
          </cell>
          <cell r="V8369" t="str">
            <v>EFT</v>
          </cell>
          <cell r="W8369" t="str">
            <v>EN_AU</v>
          </cell>
          <cell r="X8369" t="str">
            <v>Exempt</v>
          </cell>
          <cell r="Y8369">
            <v>57591816343</v>
          </cell>
          <cell r="Z8369">
            <v>100</v>
          </cell>
          <cell r="AA8369" t="str">
            <v>NO</v>
          </cell>
          <cell r="AB8369" t="str">
            <v>V-008972</v>
          </cell>
          <cell r="AC8369" t="str">
            <v>V-003712</v>
          </cell>
        </row>
        <row r="8370">
          <cell r="D8370" t="str">
            <v>Southern Farming Systems Ltd</v>
          </cell>
          <cell r="E8370" t="str">
            <v>SOUTHERN F</v>
          </cell>
          <cell r="I8370" t="str">
            <v>INVERLEIGH</v>
          </cell>
          <cell r="J8370" t="str">
            <v>AUS</v>
          </cell>
          <cell r="K8370" t="str">
            <v>AU</v>
          </cell>
          <cell r="L8370" t="str">
            <v>Southern Farming Systems Ltd</v>
          </cell>
          <cell r="M8370" t="str">
            <v>Business</v>
          </cell>
          <cell r="N8370" t="str">
            <v>VIC</v>
          </cell>
          <cell r="O8370" t="str">
            <v>23 High Street</v>
          </cell>
          <cell r="P8370">
            <v>3321</v>
          </cell>
          <cell r="Q8370" t="str">
            <v>NO</v>
          </cell>
          <cell r="R8370" t="str">
            <v>AUD</v>
          </cell>
          <cell r="U8370" t="str">
            <v>7 Inv</v>
          </cell>
          <cell r="V8370" t="str">
            <v>EFT</v>
          </cell>
          <cell r="W8370" t="str">
            <v>EN_AU</v>
          </cell>
          <cell r="X8370" t="str">
            <v>GST</v>
          </cell>
          <cell r="Y8370">
            <v>54093170631</v>
          </cell>
          <cell r="Z8370">
            <v>100</v>
          </cell>
          <cell r="AA8370" t="str">
            <v>NO</v>
          </cell>
          <cell r="AB8370" t="str">
            <v>V-008973</v>
          </cell>
          <cell r="AC8370" t="str">
            <v>V-000986</v>
          </cell>
        </row>
        <row r="8371">
          <cell r="D8371" t="str">
            <v>Southern Fleurieu Plumbing</v>
          </cell>
          <cell r="E8371" t="str">
            <v>SOUTHERN F</v>
          </cell>
          <cell r="I8371" t="str">
            <v>SECOND VALLEY</v>
          </cell>
          <cell r="J8371" t="str">
            <v>AUS</v>
          </cell>
          <cell r="K8371" t="str">
            <v>AU</v>
          </cell>
          <cell r="L8371" t="str">
            <v>Southern Fleurieu Plumbing</v>
          </cell>
          <cell r="M8371" t="str">
            <v>Business</v>
          </cell>
          <cell r="N8371" t="str">
            <v>SA</v>
          </cell>
          <cell r="O8371" t="str">
            <v>3 Valley Heights</v>
          </cell>
          <cell r="P8371">
            <v>5204</v>
          </cell>
          <cell r="Q8371" t="str">
            <v>NO</v>
          </cell>
          <cell r="R8371" t="str">
            <v>AUD</v>
          </cell>
          <cell r="U8371" t="str">
            <v>7 Inv</v>
          </cell>
          <cell r="V8371" t="str">
            <v>EFT</v>
          </cell>
          <cell r="W8371" t="str">
            <v>EN_AU</v>
          </cell>
          <cell r="X8371" t="str">
            <v>GST</v>
          </cell>
          <cell r="Y8371">
            <v>32695513937</v>
          </cell>
          <cell r="Z8371">
            <v>100</v>
          </cell>
          <cell r="AA8371" t="str">
            <v>NO</v>
          </cell>
          <cell r="AB8371" t="str">
            <v>V-008974</v>
          </cell>
          <cell r="AC8371" t="str">
            <v>V-008821</v>
          </cell>
        </row>
        <row r="8372">
          <cell r="D8372" t="str">
            <v>Southern Flinders Football Club Inc</v>
          </cell>
          <cell r="E8372" t="str">
            <v>SOUTHERN F</v>
          </cell>
          <cell r="I8372" t="str">
            <v>GLADSTONE</v>
          </cell>
          <cell r="J8372" t="str">
            <v>AUS</v>
          </cell>
          <cell r="K8372" t="str">
            <v>AU</v>
          </cell>
          <cell r="L8372" t="str">
            <v>Southern Flinders Football Club Inc</v>
          </cell>
          <cell r="M8372" t="str">
            <v>Business</v>
          </cell>
          <cell r="N8372" t="str">
            <v>SA</v>
          </cell>
          <cell r="O8372" t="str">
            <v>PO Box 27</v>
          </cell>
          <cell r="P8372">
            <v>5473</v>
          </cell>
          <cell r="Q8372" t="str">
            <v>NO</v>
          </cell>
          <cell r="R8372" t="str">
            <v>AUD</v>
          </cell>
          <cell r="U8372" t="str">
            <v>01 Inv</v>
          </cell>
          <cell r="V8372" t="str">
            <v>EFT</v>
          </cell>
          <cell r="W8372" t="str">
            <v>EN_AU</v>
          </cell>
          <cell r="X8372" t="str">
            <v>GST</v>
          </cell>
          <cell r="Y8372">
            <v>26317748243</v>
          </cell>
          <cell r="Z8372">
            <v>100</v>
          </cell>
          <cell r="AA8372" t="str">
            <v>NO</v>
          </cell>
          <cell r="AB8372" t="str">
            <v>V-008975</v>
          </cell>
          <cell r="AC8372" t="str">
            <v>V-000580</v>
          </cell>
        </row>
        <row r="8373">
          <cell r="D8373" t="str">
            <v>Southern Forest Firewood Supplies</v>
          </cell>
          <cell r="E8373" t="str">
            <v>SOUTHERN F</v>
          </cell>
          <cell r="I8373" t="str">
            <v>MANJIMUP</v>
          </cell>
          <cell r="J8373" t="str">
            <v>AUS</v>
          </cell>
          <cell r="K8373" t="str">
            <v>AU</v>
          </cell>
          <cell r="L8373" t="str">
            <v>Southern Forest Firewood Supplies</v>
          </cell>
          <cell r="M8373" t="str">
            <v>Business</v>
          </cell>
          <cell r="N8373" t="str">
            <v>WA</v>
          </cell>
          <cell r="O8373" t="str">
            <v>PO Box 71</v>
          </cell>
          <cell r="P8373">
            <v>6258</v>
          </cell>
          <cell r="Q8373" t="str">
            <v>NO</v>
          </cell>
          <cell r="R8373" t="str">
            <v>AUD</v>
          </cell>
          <cell r="U8373" t="str">
            <v>30 Inv</v>
          </cell>
          <cell r="V8373" t="str">
            <v>EFT</v>
          </cell>
          <cell r="W8373" t="str">
            <v>EN_AU</v>
          </cell>
          <cell r="X8373" t="str">
            <v>GST</v>
          </cell>
          <cell r="Y8373">
            <v>17638974671</v>
          </cell>
          <cell r="Z8373">
            <v>100</v>
          </cell>
          <cell r="AA8373" t="str">
            <v>NO</v>
          </cell>
          <cell r="AB8373" t="str">
            <v>V-008976</v>
          </cell>
          <cell r="AC8373" t="str">
            <v>V-007487</v>
          </cell>
        </row>
        <row r="8374">
          <cell r="D8374" t="str">
            <v>Southern Forests Campdraft &amp; Rodeo</v>
          </cell>
          <cell r="E8374" t="str">
            <v>SOUTHERN F</v>
          </cell>
          <cell r="I8374" t="str">
            <v>MANJIMUP</v>
          </cell>
          <cell r="J8374" t="str">
            <v>AUS</v>
          </cell>
          <cell r="K8374" t="str">
            <v>AU</v>
          </cell>
          <cell r="L8374" t="str">
            <v>Southern Forests Campdraft &amp; Rodeo</v>
          </cell>
          <cell r="M8374" t="str">
            <v>Business</v>
          </cell>
          <cell r="N8374" t="str">
            <v>WA</v>
          </cell>
          <cell r="O8374" t="str">
            <v/>
          </cell>
          <cell r="P8374">
            <v>6258</v>
          </cell>
          <cell r="Q8374" t="str">
            <v>NO</v>
          </cell>
          <cell r="R8374" t="str">
            <v>AUD</v>
          </cell>
          <cell r="U8374" t="str">
            <v>01 Inv</v>
          </cell>
          <cell r="V8374" t="str">
            <v>EFT</v>
          </cell>
          <cell r="W8374" t="str">
            <v>EN_AU</v>
          </cell>
          <cell r="X8374" t="str">
            <v>Exempt</v>
          </cell>
          <cell r="Y8374">
            <v>81340714738</v>
          </cell>
          <cell r="Z8374">
            <v>100</v>
          </cell>
          <cell r="AA8374" t="str">
            <v>NO</v>
          </cell>
          <cell r="AB8374" t="str">
            <v>V-008977</v>
          </cell>
          <cell r="AC8374" t="str">
            <v>V-004715</v>
          </cell>
        </row>
        <row r="8375">
          <cell r="D8375" t="str">
            <v>Southern Grampians Automatic Doors</v>
          </cell>
          <cell r="E8375" t="str">
            <v>SOUTHERN G</v>
          </cell>
          <cell r="I8375" t="str">
            <v>HAMILTON</v>
          </cell>
          <cell r="J8375" t="str">
            <v>AUS</v>
          </cell>
          <cell r="K8375" t="str">
            <v>AU</v>
          </cell>
          <cell r="L8375" t="str">
            <v>Southern Grampians Automatic Doors</v>
          </cell>
          <cell r="M8375" t="str">
            <v>Business</v>
          </cell>
          <cell r="N8375" t="str">
            <v>VIC</v>
          </cell>
          <cell r="O8375" t="str">
            <v>88 Fyfe Street</v>
          </cell>
          <cell r="P8375">
            <v>3300</v>
          </cell>
          <cell r="Q8375" t="str">
            <v>NO</v>
          </cell>
          <cell r="R8375" t="str">
            <v>AUD</v>
          </cell>
          <cell r="U8375" t="str">
            <v>14 Inv</v>
          </cell>
          <cell r="V8375" t="str">
            <v>EFT</v>
          </cell>
          <cell r="W8375" t="str">
            <v>EN_AU</v>
          </cell>
          <cell r="X8375" t="str">
            <v>GST</v>
          </cell>
          <cell r="Y8375">
            <v>87135239699</v>
          </cell>
          <cell r="Z8375">
            <v>100</v>
          </cell>
          <cell r="AA8375" t="str">
            <v>NO</v>
          </cell>
          <cell r="AB8375" t="str">
            <v>V-008978</v>
          </cell>
          <cell r="AC8375" t="str">
            <v>V-004163</v>
          </cell>
        </row>
        <row r="8376">
          <cell r="D8376" t="str">
            <v>Southern Grampians Shire Council</v>
          </cell>
          <cell r="E8376" t="str">
            <v>SHIRE OF S</v>
          </cell>
          <cell r="I8376" t="str">
            <v>HAMILTON</v>
          </cell>
          <cell r="J8376" t="str">
            <v>AUS</v>
          </cell>
          <cell r="K8376" t="str">
            <v>AU</v>
          </cell>
          <cell r="L8376" t="str">
            <v>Southern Grampians Shire Council</v>
          </cell>
          <cell r="M8376" t="str">
            <v>Business</v>
          </cell>
          <cell r="N8376" t="str">
            <v>VIC</v>
          </cell>
          <cell r="O8376" t="str">
            <v>Locked Bag 685</v>
          </cell>
          <cell r="P8376">
            <v>3300</v>
          </cell>
          <cell r="Q8376" t="str">
            <v>NO</v>
          </cell>
          <cell r="R8376" t="str">
            <v>AUD</v>
          </cell>
          <cell r="U8376" t="str">
            <v>01 Inv</v>
          </cell>
          <cell r="V8376" t="str">
            <v>EFT</v>
          </cell>
          <cell r="W8376" t="str">
            <v>EN_AU</v>
          </cell>
          <cell r="X8376" t="str">
            <v>GST</v>
          </cell>
          <cell r="Y8376">
            <v>55135536448</v>
          </cell>
          <cell r="Z8376">
            <v>100</v>
          </cell>
          <cell r="AA8376" t="str">
            <v>NO</v>
          </cell>
          <cell r="AB8376" t="str">
            <v>V-008979</v>
          </cell>
          <cell r="AC8376" t="str">
            <v>V-000709</v>
          </cell>
        </row>
        <row r="8377">
          <cell r="D8377" t="str">
            <v>Southern Highlands Veterinary Centr</v>
          </cell>
          <cell r="E8377" t="str">
            <v>SOUTHERN H</v>
          </cell>
          <cell r="I8377" t="str">
            <v>MOSS VALE</v>
          </cell>
          <cell r="J8377" t="str">
            <v>AUS</v>
          </cell>
          <cell r="K8377" t="str">
            <v>AU</v>
          </cell>
          <cell r="L8377" t="str">
            <v>Southern Highlands Veterinary Centr</v>
          </cell>
          <cell r="M8377" t="str">
            <v>Business</v>
          </cell>
          <cell r="N8377" t="str">
            <v>NSW</v>
          </cell>
          <cell r="O8377" t="str">
            <v>48 Berrima Road</v>
          </cell>
          <cell r="P8377">
            <v>2577</v>
          </cell>
          <cell r="Q8377" t="str">
            <v>NO</v>
          </cell>
          <cell r="R8377" t="str">
            <v>AUD</v>
          </cell>
          <cell r="U8377" t="str">
            <v>01 Inv</v>
          </cell>
          <cell r="V8377" t="str">
            <v>EFT</v>
          </cell>
          <cell r="W8377" t="str">
            <v>EN_AU</v>
          </cell>
          <cell r="X8377" t="str">
            <v>GST</v>
          </cell>
          <cell r="Y8377">
            <v>74004018400</v>
          </cell>
          <cell r="Z8377">
            <v>100</v>
          </cell>
          <cell r="AA8377" t="str">
            <v>NO</v>
          </cell>
          <cell r="AB8377" t="str">
            <v>V-008980</v>
          </cell>
          <cell r="AC8377" t="str">
            <v>V-002470</v>
          </cell>
        </row>
        <row r="8378">
          <cell r="D8378" t="str">
            <v>Southern Lock &amp; Security</v>
          </cell>
          <cell r="E8378" t="str">
            <v>SOUTHERN L</v>
          </cell>
          <cell r="I8378" t="str">
            <v>BUNBURY</v>
          </cell>
          <cell r="J8378" t="str">
            <v>AUS</v>
          </cell>
          <cell r="K8378" t="str">
            <v>AU</v>
          </cell>
          <cell r="L8378" t="str">
            <v>Southern Lock &amp; Security</v>
          </cell>
          <cell r="M8378" t="str">
            <v>Business</v>
          </cell>
          <cell r="N8378" t="str">
            <v>WA</v>
          </cell>
          <cell r="O8378" t="str">
            <v>PO Box 1782</v>
          </cell>
          <cell r="P8378">
            <v>6231</v>
          </cell>
          <cell r="Q8378" t="str">
            <v>NO</v>
          </cell>
          <cell r="R8378" t="str">
            <v>AUD</v>
          </cell>
          <cell r="U8378" t="str">
            <v>30 Inv</v>
          </cell>
          <cell r="V8378" t="str">
            <v>EFT</v>
          </cell>
          <cell r="W8378" t="str">
            <v>EN_AU</v>
          </cell>
          <cell r="X8378" t="str">
            <v>GST</v>
          </cell>
          <cell r="Y8378">
            <v>45406263012</v>
          </cell>
          <cell r="Z8378">
            <v>100</v>
          </cell>
          <cell r="AA8378" t="str">
            <v>NO</v>
          </cell>
          <cell r="AB8378" t="str">
            <v>V-008981</v>
          </cell>
          <cell r="AC8378" t="str">
            <v>V-000729</v>
          </cell>
        </row>
        <row r="8379">
          <cell r="D8379" t="str">
            <v>Southern Lockyer Junior Cricket Clu</v>
          </cell>
          <cell r="E8379" t="str">
            <v>SOUTHERN L</v>
          </cell>
          <cell r="I8379" t="str">
            <v>GATTON</v>
          </cell>
          <cell r="J8379" t="str">
            <v>AUS</v>
          </cell>
          <cell r="K8379" t="str">
            <v>AU</v>
          </cell>
          <cell r="L8379" t="str">
            <v>Southern Lockyer Junior Cricket Clu</v>
          </cell>
          <cell r="M8379" t="str">
            <v>Business</v>
          </cell>
          <cell r="N8379" t="str">
            <v>QLD</v>
          </cell>
          <cell r="O8379" t="str">
            <v>34 Hennessy Street</v>
          </cell>
          <cell r="P8379">
            <v>4343</v>
          </cell>
          <cell r="Q8379" t="str">
            <v>NO</v>
          </cell>
          <cell r="R8379" t="str">
            <v>AUD</v>
          </cell>
          <cell r="U8379" t="str">
            <v>01 Inv</v>
          </cell>
          <cell r="V8379" t="str">
            <v>EFT</v>
          </cell>
          <cell r="W8379" t="str">
            <v>EN_AU</v>
          </cell>
          <cell r="X8379" t="str">
            <v>Exempt</v>
          </cell>
          <cell r="Y8379">
            <v>20739861411</v>
          </cell>
          <cell r="Z8379">
            <v>100</v>
          </cell>
          <cell r="AA8379" t="str">
            <v>NO</v>
          </cell>
          <cell r="AB8379" t="str">
            <v>V-008982</v>
          </cell>
          <cell r="AC8379" t="str">
            <v>V-007982</v>
          </cell>
        </row>
        <row r="8380">
          <cell r="D8380" t="str">
            <v>Southern Mallee District Council</v>
          </cell>
          <cell r="E8380" t="str">
            <v>SMDC PINNA</v>
          </cell>
          <cell r="I8380" t="str">
            <v>PINNAROO</v>
          </cell>
          <cell r="J8380" t="str">
            <v>AUS</v>
          </cell>
          <cell r="K8380" t="str">
            <v>AU</v>
          </cell>
          <cell r="L8380" t="str">
            <v>Southern Mallee District Council</v>
          </cell>
          <cell r="M8380" t="str">
            <v>Business</v>
          </cell>
          <cell r="N8380" t="str">
            <v>SA</v>
          </cell>
          <cell r="O8380" t="str">
            <v>PO Box 49</v>
          </cell>
          <cell r="P8380">
            <v>5304</v>
          </cell>
          <cell r="Q8380" t="str">
            <v>NO</v>
          </cell>
          <cell r="R8380" t="str">
            <v>AUD</v>
          </cell>
          <cell r="U8380" t="str">
            <v>01 Inv</v>
          </cell>
          <cell r="V8380" t="str">
            <v>EFT</v>
          </cell>
          <cell r="W8380" t="str">
            <v>EN_AU</v>
          </cell>
          <cell r="X8380" t="str">
            <v>GST</v>
          </cell>
          <cell r="Y8380">
            <v>26208717728</v>
          </cell>
          <cell r="Z8380">
            <v>100</v>
          </cell>
          <cell r="AA8380" t="str">
            <v>NO</v>
          </cell>
          <cell r="AB8380" t="str">
            <v>V-008983</v>
          </cell>
          <cell r="AC8380" t="str">
            <v>V-010737</v>
          </cell>
        </row>
        <row r="8381">
          <cell r="D8381" t="str">
            <v>Southern Riverina Labour Contractin</v>
          </cell>
          <cell r="E8381" t="str">
            <v>SOUTHERN R</v>
          </cell>
          <cell r="I8381" t="str">
            <v>JERILDERIE</v>
          </cell>
          <cell r="J8381" t="str">
            <v>AUS</v>
          </cell>
          <cell r="K8381" t="str">
            <v>AU</v>
          </cell>
          <cell r="L8381" t="str">
            <v>Southern Riverina Labour Contractin</v>
          </cell>
          <cell r="M8381" t="str">
            <v>Business</v>
          </cell>
          <cell r="N8381" t="str">
            <v>NSW</v>
          </cell>
          <cell r="O8381" t="str">
            <v>Lot 4 Oaklands Road</v>
          </cell>
          <cell r="P8381">
            <v>2716</v>
          </cell>
          <cell r="Q8381" t="str">
            <v>NO</v>
          </cell>
          <cell r="R8381" t="str">
            <v>AUD</v>
          </cell>
          <cell r="U8381" t="str">
            <v>7 Inv</v>
          </cell>
          <cell r="V8381" t="str">
            <v>EFT</v>
          </cell>
          <cell r="W8381" t="str">
            <v>EN_AU</v>
          </cell>
          <cell r="X8381" t="str">
            <v>Exempt</v>
          </cell>
          <cell r="Y8381">
            <v>26162201998</v>
          </cell>
          <cell r="Z8381">
            <v>100</v>
          </cell>
          <cell r="AA8381" t="str">
            <v>NO</v>
          </cell>
          <cell r="AB8381" t="str">
            <v>V-008984</v>
          </cell>
          <cell r="AC8381" t="str">
            <v>V-004364</v>
          </cell>
        </row>
        <row r="8382">
          <cell r="D8382" t="str">
            <v>Southern Riverina Livestock</v>
          </cell>
          <cell r="E8382" t="str">
            <v>SOUTHERN R</v>
          </cell>
          <cell r="I8382" t="str">
            <v>FINLEY</v>
          </cell>
          <cell r="J8382" t="str">
            <v>AUS</v>
          </cell>
          <cell r="K8382" t="str">
            <v>AU</v>
          </cell>
          <cell r="L8382" t="str">
            <v>Southern Riverina Livestock</v>
          </cell>
          <cell r="M8382" t="str">
            <v>Business</v>
          </cell>
          <cell r="N8382" t="str">
            <v>NSW</v>
          </cell>
          <cell r="O8382" t="str">
            <v>PO Box 239</v>
          </cell>
          <cell r="P8382">
            <v>2713</v>
          </cell>
          <cell r="Q8382" t="str">
            <v>NO</v>
          </cell>
          <cell r="R8382" t="str">
            <v>AUD</v>
          </cell>
          <cell r="U8382" t="str">
            <v>7 Inv</v>
          </cell>
          <cell r="V8382" t="str">
            <v>EFT</v>
          </cell>
          <cell r="W8382" t="str">
            <v>EN_AU</v>
          </cell>
          <cell r="X8382" t="str">
            <v>GST</v>
          </cell>
          <cell r="Y8382">
            <v>95161401127</v>
          </cell>
          <cell r="Z8382">
            <v>100</v>
          </cell>
          <cell r="AA8382" t="str">
            <v>NO</v>
          </cell>
          <cell r="AB8382" t="str">
            <v>V-008985</v>
          </cell>
          <cell r="AC8382" t="str">
            <v>V-008021</v>
          </cell>
        </row>
        <row r="8383">
          <cell r="D8383" t="str">
            <v>Southern Rural Water</v>
          </cell>
          <cell r="E8383" t="str">
            <v>SOUTHERN R</v>
          </cell>
          <cell r="I8383" t="str">
            <v>MAFFRA</v>
          </cell>
          <cell r="J8383" t="str">
            <v>AUS</v>
          </cell>
          <cell r="K8383" t="str">
            <v>AU</v>
          </cell>
          <cell r="L8383" t="str">
            <v>Southern Rural Water</v>
          </cell>
          <cell r="M8383" t="str">
            <v>Business</v>
          </cell>
          <cell r="N8383" t="str">
            <v>VIC</v>
          </cell>
          <cell r="O8383" t="str">
            <v>PO Box 153</v>
          </cell>
          <cell r="P8383">
            <v>3860</v>
          </cell>
          <cell r="Q8383" t="str">
            <v>NO</v>
          </cell>
          <cell r="R8383" t="str">
            <v>AUD</v>
          </cell>
          <cell r="U8383" t="str">
            <v>30 Inv</v>
          </cell>
          <cell r="V8383" t="str">
            <v>Cheque</v>
          </cell>
          <cell r="W8383" t="str">
            <v>EN_AU</v>
          </cell>
          <cell r="X8383" t="str">
            <v>GST</v>
          </cell>
          <cell r="Y8383">
            <v>70801473421</v>
          </cell>
          <cell r="Z8383">
            <v>100</v>
          </cell>
          <cell r="AA8383" t="str">
            <v>NO</v>
          </cell>
          <cell r="AB8383" t="str">
            <v>V-008986</v>
          </cell>
          <cell r="AC8383" t="str">
            <v>V-001976</v>
          </cell>
        </row>
        <row r="8384">
          <cell r="D8384" t="str">
            <v>Southern Saints Football Club Inc</v>
          </cell>
          <cell r="E8384" t="str">
            <v>SOUTHERN S</v>
          </cell>
          <cell r="I8384" t="str">
            <v>EUDUNDA</v>
          </cell>
          <cell r="J8384" t="str">
            <v>AUS</v>
          </cell>
          <cell r="K8384" t="str">
            <v>AU</v>
          </cell>
          <cell r="L8384" t="str">
            <v>Southern Saints Football Club Inc</v>
          </cell>
          <cell r="M8384" t="str">
            <v>Business</v>
          </cell>
          <cell r="N8384" t="str">
            <v>SA</v>
          </cell>
          <cell r="O8384" t="str">
            <v>PO Box 167</v>
          </cell>
          <cell r="P8384">
            <v>5374</v>
          </cell>
          <cell r="Q8384" t="str">
            <v>NO</v>
          </cell>
          <cell r="R8384" t="str">
            <v>AUD</v>
          </cell>
          <cell r="U8384" t="str">
            <v>7 Inv</v>
          </cell>
          <cell r="V8384" t="str">
            <v>EFT</v>
          </cell>
          <cell r="W8384" t="str">
            <v>EN_AU</v>
          </cell>
          <cell r="X8384" t="str">
            <v>GST</v>
          </cell>
          <cell r="Y8384">
            <v>86117760759</v>
          </cell>
          <cell r="Z8384">
            <v>100</v>
          </cell>
          <cell r="AA8384" t="str">
            <v>NO</v>
          </cell>
          <cell r="AB8384" t="str">
            <v>V-008987</v>
          </cell>
          <cell r="AC8384" t="str">
            <v>V-002585</v>
          </cell>
        </row>
        <row r="8385">
          <cell r="D8385" t="str">
            <v>Southern Shutter Services P/L</v>
          </cell>
          <cell r="E8385" t="str">
            <v>SOUTHERN S</v>
          </cell>
          <cell r="I8385" t="str">
            <v>NARRE WARREN</v>
          </cell>
          <cell r="J8385" t="str">
            <v>AUS</v>
          </cell>
          <cell r="K8385" t="str">
            <v>AU</v>
          </cell>
          <cell r="L8385" t="str">
            <v>Southern Shutter Services P/L</v>
          </cell>
          <cell r="M8385" t="str">
            <v>Business</v>
          </cell>
          <cell r="N8385" t="str">
            <v>VIC</v>
          </cell>
          <cell r="O8385" t="str">
            <v>PO Box 143</v>
          </cell>
          <cell r="P8385">
            <v>3805</v>
          </cell>
          <cell r="Q8385" t="str">
            <v>NO</v>
          </cell>
          <cell r="R8385" t="str">
            <v>AUD</v>
          </cell>
          <cell r="U8385" t="str">
            <v>01 Inv</v>
          </cell>
          <cell r="V8385" t="str">
            <v>EFT</v>
          </cell>
          <cell r="W8385" t="str">
            <v>EN_AU</v>
          </cell>
          <cell r="X8385" t="str">
            <v>GST</v>
          </cell>
          <cell r="Y8385">
            <v>90147890855</v>
          </cell>
          <cell r="Z8385">
            <v>100</v>
          </cell>
          <cell r="AA8385" t="str">
            <v>NO</v>
          </cell>
          <cell r="AB8385" t="str">
            <v>V-008988</v>
          </cell>
          <cell r="AC8385" t="str">
            <v>V-006126</v>
          </cell>
        </row>
        <row r="8386">
          <cell r="D8386" t="str">
            <v>Southern Steel Supplies Pty Ltd</v>
          </cell>
          <cell r="E8386" t="str">
            <v>SOUTHERN S</v>
          </cell>
          <cell r="I8386" t="str">
            <v>PANANIA</v>
          </cell>
          <cell r="J8386" t="str">
            <v>AUS</v>
          </cell>
          <cell r="K8386" t="str">
            <v>AU</v>
          </cell>
          <cell r="L8386" t="str">
            <v>Southern Steel Supplies Pty Ltd</v>
          </cell>
          <cell r="M8386" t="str">
            <v>Business</v>
          </cell>
          <cell r="N8386" t="str">
            <v>NSW</v>
          </cell>
          <cell r="O8386" t="str">
            <v>PO Box 342</v>
          </cell>
          <cell r="P8386">
            <v>2213</v>
          </cell>
          <cell r="Q8386" t="str">
            <v>NO</v>
          </cell>
          <cell r="R8386" t="str">
            <v>AUD</v>
          </cell>
          <cell r="U8386" t="str">
            <v>01 Inv</v>
          </cell>
          <cell r="V8386" t="str">
            <v>EFT</v>
          </cell>
          <cell r="W8386" t="str">
            <v>EN_AU</v>
          </cell>
          <cell r="X8386" t="str">
            <v>GST</v>
          </cell>
          <cell r="Y8386">
            <v>37000060131</v>
          </cell>
          <cell r="Z8386">
            <v>100</v>
          </cell>
          <cell r="AA8386" t="str">
            <v>NO</v>
          </cell>
          <cell r="AB8386" t="str">
            <v>V-008989</v>
          </cell>
          <cell r="AC8386" t="str">
            <v>V-003157</v>
          </cell>
        </row>
        <row r="8387">
          <cell r="D8387" t="str">
            <v>Southern Suspension &amp; 4X4 Cent</v>
          </cell>
          <cell r="E8387" t="str">
            <v>SOUTHERN S</v>
          </cell>
          <cell r="I8387" t="str">
            <v>ESPERANCE</v>
          </cell>
          <cell r="J8387" t="str">
            <v>AUS</v>
          </cell>
          <cell r="K8387" t="str">
            <v>AU</v>
          </cell>
          <cell r="L8387" t="str">
            <v>Southern Suspension &amp; 4X4 Cent</v>
          </cell>
          <cell r="M8387" t="str">
            <v>Business</v>
          </cell>
          <cell r="N8387" t="str">
            <v>WA</v>
          </cell>
          <cell r="O8387" t="str">
            <v>PO Box 1307</v>
          </cell>
          <cell r="P8387">
            <v>6450</v>
          </cell>
          <cell r="Q8387" t="str">
            <v>NO</v>
          </cell>
          <cell r="R8387" t="str">
            <v>AUD</v>
          </cell>
          <cell r="U8387" t="str">
            <v>14 Inv</v>
          </cell>
          <cell r="V8387" t="str">
            <v>EFT</v>
          </cell>
          <cell r="W8387" t="str">
            <v>EN_AU</v>
          </cell>
          <cell r="X8387" t="str">
            <v>GST</v>
          </cell>
          <cell r="Y8387">
            <v>58137549814</v>
          </cell>
          <cell r="Z8387">
            <v>100</v>
          </cell>
          <cell r="AA8387" t="str">
            <v>NO</v>
          </cell>
          <cell r="AB8387" t="str">
            <v>V-008990</v>
          </cell>
          <cell r="AC8387" t="str">
            <v>V-000381</v>
          </cell>
        </row>
        <row r="8388">
          <cell r="D8388" t="str">
            <v>Southern Tablelands Flock Ewe</v>
          </cell>
          <cell r="E8388" t="str">
            <v>SOUTHERN T</v>
          </cell>
          <cell r="I8388" t="str">
            <v>CROOKED CORNER</v>
          </cell>
          <cell r="J8388" t="str">
            <v>AUS</v>
          </cell>
          <cell r="K8388" t="str">
            <v>AU</v>
          </cell>
          <cell r="L8388" t="str">
            <v>Southern Tablelands Flock Ewe</v>
          </cell>
          <cell r="M8388" t="str">
            <v>Business</v>
          </cell>
          <cell r="N8388" t="str">
            <v>NSW</v>
          </cell>
          <cell r="O8388" t="str">
            <v>PO Box 12</v>
          </cell>
          <cell r="P8388">
            <v>2583</v>
          </cell>
          <cell r="Q8388" t="str">
            <v>NO</v>
          </cell>
          <cell r="R8388" t="str">
            <v>AUD</v>
          </cell>
          <cell r="U8388" t="str">
            <v>01 Inv</v>
          </cell>
          <cell r="V8388" t="str">
            <v>EFT</v>
          </cell>
          <cell r="W8388" t="str">
            <v>EN_AU</v>
          </cell>
          <cell r="X8388" t="str">
            <v>Exempt</v>
          </cell>
          <cell r="Y8388">
            <v>29322539552</v>
          </cell>
          <cell r="Z8388">
            <v>100</v>
          </cell>
          <cell r="AA8388" t="str">
            <v>NO</v>
          </cell>
          <cell r="AB8388" t="str">
            <v>V-008991</v>
          </cell>
          <cell r="AC8388" t="str">
            <v>V-000117</v>
          </cell>
        </row>
        <row r="8389">
          <cell r="D8389" t="str">
            <v>Southern Vales Mechanical Repairs</v>
          </cell>
          <cell r="E8389" t="str">
            <v>SOUTHERN V</v>
          </cell>
          <cell r="I8389" t="str">
            <v>MCLAREN VALE</v>
          </cell>
          <cell r="J8389" t="str">
            <v>AUS</v>
          </cell>
          <cell r="K8389" t="str">
            <v>AU</v>
          </cell>
          <cell r="L8389" t="str">
            <v>Southern Vales Mechanical Repairs</v>
          </cell>
          <cell r="M8389" t="str">
            <v>Business</v>
          </cell>
          <cell r="N8389" t="str">
            <v>SA</v>
          </cell>
          <cell r="O8389" t="str">
            <v>13 Old Mill Court, Unit 2</v>
          </cell>
          <cell r="P8389">
            <v>5171</v>
          </cell>
          <cell r="Q8389" t="str">
            <v>NO</v>
          </cell>
          <cell r="R8389" t="str">
            <v>AUD</v>
          </cell>
          <cell r="U8389" t="str">
            <v>30 Inv</v>
          </cell>
          <cell r="V8389" t="str">
            <v>Cheque</v>
          </cell>
          <cell r="W8389" t="str">
            <v>EN_AU</v>
          </cell>
          <cell r="X8389" t="str">
            <v>GST</v>
          </cell>
          <cell r="Y8389">
            <v>31340890900</v>
          </cell>
          <cell r="Z8389">
            <v>100</v>
          </cell>
          <cell r="AA8389" t="str">
            <v>NO</v>
          </cell>
          <cell r="AB8389" t="str">
            <v>V-008992</v>
          </cell>
          <cell r="AC8389" t="str">
            <v>V-001411</v>
          </cell>
        </row>
        <row r="8390">
          <cell r="D8390" t="str">
            <v>Southern Valleys Cotton Growers Ass</v>
          </cell>
          <cell r="E8390" t="str">
            <v>SOUTHERN V</v>
          </cell>
          <cell r="I8390" t="str">
            <v>WHITTON</v>
          </cell>
          <cell r="J8390" t="str">
            <v>AUS</v>
          </cell>
          <cell r="K8390" t="str">
            <v>AU</v>
          </cell>
          <cell r="L8390" t="str">
            <v>Southern Valleys Cotton Growers Ass</v>
          </cell>
          <cell r="M8390" t="str">
            <v>Business</v>
          </cell>
          <cell r="N8390" t="str">
            <v>NSW</v>
          </cell>
          <cell r="O8390" t="str">
            <v>PO Box 41</v>
          </cell>
          <cell r="P8390">
            <v>2705</v>
          </cell>
          <cell r="Q8390" t="str">
            <v>NO</v>
          </cell>
          <cell r="R8390" t="str">
            <v>AUD</v>
          </cell>
          <cell r="U8390" t="str">
            <v>01 Inv</v>
          </cell>
          <cell r="V8390" t="str">
            <v>EFT</v>
          </cell>
          <cell r="W8390" t="str">
            <v>EN_AU</v>
          </cell>
          <cell r="X8390" t="str">
            <v>Exempt</v>
          </cell>
          <cell r="Y8390">
            <v>67815294324</v>
          </cell>
          <cell r="Z8390">
            <v>100</v>
          </cell>
          <cell r="AA8390" t="str">
            <v>NO</v>
          </cell>
          <cell r="AB8390" t="str">
            <v>V-008993</v>
          </cell>
          <cell r="AC8390" t="str">
            <v>V-002507</v>
          </cell>
        </row>
        <row r="8391">
          <cell r="D8391" t="str">
            <v>Southern Wool Trade Sporting &amp;</v>
          </cell>
          <cell r="E8391" t="str">
            <v>SOUTHERN W</v>
          </cell>
          <cell r="I8391" t="str">
            <v>NORTH MELBOURNE</v>
          </cell>
          <cell r="J8391" t="str">
            <v>AUS</v>
          </cell>
          <cell r="K8391" t="str">
            <v>AU</v>
          </cell>
          <cell r="L8391" t="str">
            <v>Southern Wool Trade Sporting &amp;</v>
          </cell>
          <cell r="M8391" t="str">
            <v>Business</v>
          </cell>
          <cell r="N8391" t="str">
            <v>VIC</v>
          </cell>
          <cell r="O8391" t="str">
            <v>3/204 Dryburgh Street</v>
          </cell>
          <cell r="P8391">
            <v>3051</v>
          </cell>
          <cell r="Q8391" t="str">
            <v>NO</v>
          </cell>
          <cell r="R8391" t="str">
            <v>AUD</v>
          </cell>
          <cell r="U8391" t="str">
            <v>7 Inv</v>
          </cell>
          <cell r="V8391" t="str">
            <v>EFT</v>
          </cell>
          <cell r="W8391" t="str">
            <v>EN_AU</v>
          </cell>
          <cell r="X8391" t="str">
            <v>Exempt</v>
          </cell>
          <cell r="Y8391">
            <v>99999999999</v>
          </cell>
          <cell r="Z8391">
            <v>100</v>
          </cell>
          <cell r="AA8391" t="str">
            <v>NO</v>
          </cell>
          <cell r="AB8391" t="str">
            <v>V-008994</v>
          </cell>
          <cell r="AC8391" t="str">
            <v>V-001407</v>
          </cell>
        </row>
        <row r="8392">
          <cell r="D8392" t="str">
            <v>Southerners Football Club Inc</v>
          </cell>
          <cell r="E8392" t="str">
            <v>SOUTHERNER</v>
          </cell>
          <cell r="I8392" t="str">
            <v>PEMBERTON</v>
          </cell>
          <cell r="J8392" t="str">
            <v>AUS</v>
          </cell>
          <cell r="K8392" t="str">
            <v>AU</v>
          </cell>
          <cell r="L8392" t="str">
            <v>Southerners Football Club Inc Nogst</v>
          </cell>
          <cell r="M8392" t="str">
            <v>Business</v>
          </cell>
          <cell r="N8392" t="str">
            <v>WA</v>
          </cell>
          <cell r="O8392" t="str">
            <v>PO Box 36</v>
          </cell>
          <cell r="P8392">
            <v>6260</v>
          </cell>
          <cell r="Q8392" t="str">
            <v>NO</v>
          </cell>
          <cell r="R8392" t="str">
            <v>AUD</v>
          </cell>
          <cell r="U8392" t="str">
            <v>30 Inv</v>
          </cell>
          <cell r="V8392" t="str">
            <v>EFT</v>
          </cell>
          <cell r="W8392" t="str">
            <v>EN_AU</v>
          </cell>
          <cell r="X8392" t="str">
            <v>Exempt</v>
          </cell>
          <cell r="Y8392">
            <v>35474720911</v>
          </cell>
          <cell r="Z8392">
            <v>100</v>
          </cell>
          <cell r="AA8392" t="str">
            <v>NO</v>
          </cell>
          <cell r="AB8392" t="str">
            <v>V-008995</v>
          </cell>
          <cell r="AC8392" t="str">
            <v>V-004140</v>
          </cell>
        </row>
        <row r="8393">
          <cell r="D8393" t="str">
            <v>Southey'S Mechanical Repair</v>
          </cell>
          <cell r="E8393" t="str">
            <v>SOUTHEY'S</v>
          </cell>
          <cell r="I8393" t="str">
            <v>DALBY</v>
          </cell>
          <cell r="J8393" t="str">
            <v>AUS</v>
          </cell>
          <cell r="K8393" t="str">
            <v>AU</v>
          </cell>
          <cell r="L8393" t="str">
            <v>Southey'S Mechanical Repair</v>
          </cell>
          <cell r="M8393" t="str">
            <v>Business</v>
          </cell>
          <cell r="N8393" t="str">
            <v>QLD</v>
          </cell>
          <cell r="O8393" t="str">
            <v>58A Patrick Street</v>
          </cell>
          <cell r="P8393">
            <v>4405</v>
          </cell>
          <cell r="Q8393" t="str">
            <v>NO</v>
          </cell>
          <cell r="R8393" t="str">
            <v>AUD</v>
          </cell>
          <cell r="U8393" t="str">
            <v>14 Inv</v>
          </cell>
          <cell r="V8393" t="str">
            <v>EFT</v>
          </cell>
          <cell r="W8393" t="str">
            <v>EN_AU</v>
          </cell>
          <cell r="X8393" t="str">
            <v>GST</v>
          </cell>
          <cell r="Y8393">
            <v>54700317735</v>
          </cell>
          <cell r="Z8393">
            <v>100</v>
          </cell>
          <cell r="AA8393" t="str">
            <v>NO</v>
          </cell>
          <cell r="AB8393" t="str">
            <v>V-008996</v>
          </cell>
          <cell r="AC8393" t="str">
            <v>V-001812</v>
          </cell>
        </row>
        <row r="8394">
          <cell r="D8394" t="str">
            <v>Southpoint Nominees Pty Ltd</v>
          </cell>
          <cell r="E8394" t="str">
            <v>SOUTHPOINT</v>
          </cell>
          <cell r="I8394" t="str">
            <v>BUNBURY</v>
          </cell>
          <cell r="J8394" t="str">
            <v>AUS</v>
          </cell>
          <cell r="K8394" t="str">
            <v>AU</v>
          </cell>
          <cell r="L8394" t="str">
            <v>Southpoint Nominees Pty Ltd</v>
          </cell>
          <cell r="M8394" t="str">
            <v>Business</v>
          </cell>
          <cell r="N8394" t="str">
            <v>WA</v>
          </cell>
          <cell r="O8394" t="str">
            <v>10 Victoria St</v>
          </cell>
          <cell r="P8394">
            <v>6230</v>
          </cell>
          <cell r="Q8394" t="str">
            <v>NO</v>
          </cell>
          <cell r="R8394" t="str">
            <v>AUD</v>
          </cell>
          <cell r="U8394" t="str">
            <v>01 Inv</v>
          </cell>
          <cell r="V8394" t="str">
            <v>EFT</v>
          </cell>
          <cell r="W8394" t="str">
            <v>EN_AU</v>
          </cell>
          <cell r="X8394" t="str">
            <v>GST</v>
          </cell>
          <cell r="Y8394">
            <v>30096877191</v>
          </cell>
          <cell r="Z8394">
            <v>100</v>
          </cell>
          <cell r="AA8394" t="str">
            <v>NO</v>
          </cell>
          <cell r="AB8394" t="str">
            <v>V-008997</v>
          </cell>
          <cell r="AC8394" t="str">
            <v>V-005955</v>
          </cell>
        </row>
        <row r="8395">
          <cell r="D8395" t="str">
            <v>Southside Media Pty Ltd</v>
          </cell>
          <cell r="E8395" t="str">
            <v>SOUTHSIDE</v>
          </cell>
          <cell r="I8395" t="str">
            <v>BUNBURY</v>
          </cell>
          <cell r="J8395" t="str">
            <v>AUS</v>
          </cell>
          <cell r="K8395" t="str">
            <v>AU</v>
          </cell>
          <cell r="L8395" t="str">
            <v>Southside Media Pty Ltd</v>
          </cell>
          <cell r="M8395" t="str">
            <v>Business</v>
          </cell>
          <cell r="N8395" t="str">
            <v>WA</v>
          </cell>
          <cell r="O8395" t="str">
            <v>19 Unit 3 Stirling Street Unit</v>
          </cell>
          <cell r="P8395">
            <v>6230</v>
          </cell>
          <cell r="Q8395" t="str">
            <v>NO</v>
          </cell>
          <cell r="R8395" t="str">
            <v>AUD</v>
          </cell>
          <cell r="U8395" t="str">
            <v>7 Inv</v>
          </cell>
          <cell r="V8395" t="str">
            <v>EFT</v>
          </cell>
          <cell r="W8395" t="str">
            <v>EN_AU</v>
          </cell>
          <cell r="X8395" t="str">
            <v>GST</v>
          </cell>
          <cell r="Y8395">
            <v>60634658174</v>
          </cell>
          <cell r="Z8395">
            <v>100</v>
          </cell>
          <cell r="AA8395" t="str">
            <v>NO</v>
          </cell>
          <cell r="AB8395" t="str">
            <v>V-008998</v>
          </cell>
          <cell r="AC8395" t="str">
            <v>V-006804</v>
          </cell>
        </row>
        <row r="8396">
          <cell r="D8396" t="str">
            <v>Southwest Fuel Centre Pty Ltd</v>
          </cell>
          <cell r="E8396" t="str">
            <v>SOUTHWEST</v>
          </cell>
          <cell r="I8396" t="str">
            <v>COOTAMUNDRA</v>
          </cell>
          <cell r="J8396" t="str">
            <v>AUS</v>
          </cell>
          <cell r="K8396" t="str">
            <v>AU</v>
          </cell>
          <cell r="L8396" t="str">
            <v>Southwest Fuel Centre Pty Ltd</v>
          </cell>
          <cell r="M8396" t="str">
            <v>Business</v>
          </cell>
          <cell r="N8396" t="str">
            <v>NSW</v>
          </cell>
          <cell r="O8396" t="str">
            <v>PO Box 66</v>
          </cell>
          <cell r="P8396">
            <v>2590</v>
          </cell>
          <cell r="Q8396" t="str">
            <v>NO</v>
          </cell>
          <cell r="R8396" t="str">
            <v>AUD</v>
          </cell>
          <cell r="U8396" t="str">
            <v>21 Inv</v>
          </cell>
          <cell r="V8396" t="str">
            <v>EFT</v>
          </cell>
          <cell r="W8396" t="str">
            <v>EN_AU</v>
          </cell>
          <cell r="X8396" t="str">
            <v>Exempt</v>
          </cell>
          <cell r="Y8396">
            <v>70002948021</v>
          </cell>
          <cell r="Z8396">
            <v>100</v>
          </cell>
          <cell r="AA8396" t="str">
            <v>NO</v>
          </cell>
          <cell r="AB8396" t="str">
            <v>V-008999</v>
          </cell>
          <cell r="AC8396" t="str">
            <v>V-007715</v>
          </cell>
        </row>
        <row r="8397">
          <cell r="D8397" t="str">
            <v>Southwest Greencare</v>
          </cell>
          <cell r="E8397" t="str">
            <v>SOUTHWEST</v>
          </cell>
          <cell r="I8397" t="str">
            <v>CAPEL</v>
          </cell>
          <cell r="J8397" t="str">
            <v>AUS</v>
          </cell>
          <cell r="K8397" t="str">
            <v>AU</v>
          </cell>
          <cell r="L8397" t="str">
            <v>Southwest Greencare</v>
          </cell>
          <cell r="M8397" t="str">
            <v>Business</v>
          </cell>
          <cell r="N8397" t="str">
            <v>WA</v>
          </cell>
          <cell r="O8397" t="str">
            <v>PO Box 253</v>
          </cell>
          <cell r="P8397">
            <v>6271</v>
          </cell>
          <cell r="Q8397" t="str">
            <v>NO</v>
          </cell>
          <cell r="R8397" t="str">
            <v>AUD</v>
          </cell>
          <cell r="U8397" t="str">
            <v>01 Inv</v>
          </cell>
          <cell r="V8397" t="str">
            <v>EFT</v>
          </cell>
          <cell r="W8397" t="str">
            <v>EN_AU</v>
          </cell>
          <cell r="X8397" t="str">
            <v>GST</v>
          </cell>
          <cell r="Y8397">
            <v>41349755865</v>
          </cell>
          <cell r="Z8397">
            <v>100</v>
          </cell>
          <cell r="AA8397" t="str">
            <v>NO</v>
          </cell>
          <cell r="AB8397" t="str">
            <v>V-009000</v>
          </cell>
          <cell r="AC8397" t="str">
            <v>V-003451</v>
          </cell>
        </row>
        <row r="8398">
          <cell r="D8398" t="str">
            <v>Southwest Trailers &amp; Fabrication</v>
          </cell>
          <cell r="E8398" t="str">
            <v>SOUTHWEST</v>
          </cell>
          <cell r="I8398" t="str">
            <v>BOMEN</v>
          </cell>
          <cell r="J8398" t="str">
            <v>AUS</v>
          </cell>
          <cell r="K8398" t="str">
            <v>AU</v>
          </cell>
          <cell r="L8398" t="str">
            <v>Southwest Trailers &amp; Fabrication</v>
          </cell>
          <cell r="M8398" t="str">
            <v>Business</v>
          </cell>
          <cell r="N8398" t="str">
            <v>NSW</v>
          </cell>
          <cell r="O8398" t="str">
            <v>27 Bomen Road</v>
          </cell>
          <cell r="P8398">
            <v>2650</v>
          </cell>
          <cell r="Q8398" t="str">
            <v>NO</v>
          </cell>
          <cell r="R8398" t="str">
            <v>AUD</v>
          </cell>
          <cell r="U8398" t="str">
            <v>7 Inv</v>
          </cell>
          <cell r="V8398" t="str">
            <v>EFT</v>
          </cell>
          <cell r="W8398" t="str">
            <v>EN_AU</v>
          </cell>
          <cell r="X8398" t="str">
            <v>GST</v>
          </cell>
          <cell r="Y8398">
            <v>86876104792</v>
          </cell>
          <cell r="Z8398">
            <v>100</v>
          </cell>
          <cell r="AA8398" t="str">
            <v>NO</v>
          </cell>
          <cell r="AB8398" t="str">
            <v>V-009001</v>
          </cell>
          <cell r="AC8398" t="str">
            <v>V-007068</v>
          </cell>
        </row>
        <row r="8399">
          <cell r="D8399" t="str">
            <v>Southwest Vehicle Group (Svg)</v>
          </cell>
          <cell r="E8399" t="str">
            <v>SOUTHWEST</v>
          </cell>
          <cell r="I8399" t="str">
            <v>BUNBURY</v>
          </cell>
          <cell r="J8399" t="str">
            <v>AUS</v>
          </cell>
          <cell r="K8399" t="str">
            <v>AU</v>
          </cell>
          <cell r="L8399" t="str">
            <v>Southwest Vehicle Group (Svg)</v>
          </cell>
          <cell r="M8399" t="str">
            <v>Business</v>
          </cell>
          <cell r="N8399" t="str">
            <v>WA</v>
          </cell>
          <cell r="O8399" t="str">
            <v>PO Box 5077</v>
          </cell>
          <cell r="P8399">
            <v>6231</v>
          </cell>
          <cell r="Q8399" t="str">
            <v>NO</v>
          </cell>
          <cell r="R8399" t="str">
            <v>AUD</v>
          </cell>
          <cell r="U8399" t="str">
            <v>30 Inv</v>
          </cell>
          <cell r="V8399" t="str">
            <v>EFT</v>
          </cell>
          <cell r="W8399" t="str">
            <v>EN_AU</v>
          </cell>
          <cell r="X8399" t="str">
            <v>GST</v>
          </cell>
          <cell r="Y8399">
            <v>72190243612</v>
          </cell>
          <cell r="Z8399">
            <v>100</v>
          </cell>
          <cell r="AA8399" t="str">
            <v>NO</v>
          </cell>
          <cell r="AB8399" t="str">
            <v>V-009002</v>
          </cell>
          <cell r="AC8399" t="str">
            <v>V-002288</v>
          </cell>
        </row>
        <row r="8400">
          <cell r="D8400" t="str">
            <v>Sovereign Park Motor Inn</v>
          </cell>
          <cell r="E8400" t="str">
            <v>SOVEREIGN</v>
          </cell>
          <cell r="I8400" t="str">
            <v>BALLARAT</v>
          </cell>
          <cell r="J8400" t="str">
            <v>AUS</v>
          </cell>
          <cell r="K8400" t="str">
            <v>AU</v>
          </cell>
          <cell r="L8400" t="str">
            <v>Sovereign Park Motor Inn</v>
          </cell>
          <cell r="M8400" t="str">
            <v>Business</v>
          </cell>
          <cell r="N8400" t="str">
            <v>VIC</v>
          </cell>
          <cell r="O8400" t="str">
            <v>217-229 Main Road</v>
          </cell>
          <cell r="P8400">
            <v>3350</v>
          </cell>
          <cell r="Q8400" t="str">
            <v>NO</v>
          </cell>
          <cell r="R8400" t="str">
            <v>AUD</v>
          </cell>
          <cell r="U8400" t="str">
            <v>7 Inv</v>
          </cell>
          <cell r="V8400" t="str">
            <v>EFT</v>
          </cell>
          <cell r="W8400" t="str">
            <v>EN_AU</v>
          </cell>
          <cell r="X8400" t="str">
            <v>GST</v>
          </cell>
          <cell r="Y8400">
            <v>16011024650</v>
          </cell>
          <cell r="Z8400">
            <v>100</v>
          </cell>
          <cell r="AA8400" t="str">
            <v>NO</v>
          </cell>
          <cell r="AB8400" t="str">
            <v>V-009003</v>
          </cell>
          <cell r="AC8400" t="str">
            <v>V-006057</v>
          </cell>
        </row>
        <row r="8401">
          <cell r="D8401" t="str">
            <v>Sp &amp; Ka Piggott</v>
          </cell>
          <cell r="E8401" t="str">
            <v>SP &amp; KA PI</v>
          </cell>
          <cell r="I8401" t="str">
            <v>QUIRINDI</v>
          </cell>
          <cell r="J8401" t="str">
            <v>AUS</v>
          </cell>
          <cell r="K8401" t="str">
            <v>AU</v>
          </cell>
          <cell r="L8401" t="str">
            <v>Sp &amp; Ka Piggott</v>
          </cell>
          <cell r="M8401" t="str">
            <v>Business</v>
          </cell>
          <cell r="N8401" t="str">
            <v>NSW</v>
          </cell>
          <cell r="O8401" t="str">
            <v>7 Britton Avenue</v>
          </cell>
          <cell r="P8401">
            <v>2343</v>
          </cell>
          <cell r="Q8401" t="str">
            <v>NO</v>
          </cell>
          <cell r="R8401" t="str">
            <v>AUD</v>
          </cell>
          <cell r="U8401" t="str">
            <v>7 Inv</v>
          </cell>
          <cell r="V8401" t="str">
            <v>EFT</v>
          </cell>
          <cell r="W8401" t="str">
            <v>EN_AU</v>
          </cell>
          <cell r="X8401" t="str">
            <v>GST</v>
          </cell>
          <cell r="Y8401">
            <v>42255681854</v>
          </cell>
          <cell r="Z8401">
            <v>100</v>
          </cell>
          <cell r="AA8401" t="str">
            <v>NO</v>
          </cell>
          <cell r="AB8401" t="str">
            <v>V-009004</v>
          </cell>
          <cell r="AC8401" t="str">
            <v>V-004244</v>
          </cell>
        </row>
        <row r="8402">
          <cell r="D8402" t="str">
            <v>Sp &amp; Pp Binney</v>
          </cell>
          <cell r="E8402" t="str">
            <v>SP &amp; PP BI</v>
          </cell>
          <cell r="I8402" t="str">
            <v>KAROONDA</v>
          </cell>
          <cell r="J8402" t="str">
            <v>AUS</v>
          </cell>
          <cell r="K8402" t="str">
            <v>AU</v>
          </cell>
          <cell r="L8402" t="str">
            <v>Sp &amp; Pp Binney</v>
          </cell>
          <cell r="M8402" t="str">
            <v>Business</v>
          </cell>
          <cell r="N8402" t="str">
            <v>SA</v>
          </cell>
          <cell r="O8402" t="str">
            <v>PO Box 444</v>
          </cell>
          <cell r="P8402">
            <v>5307</v>
          </cell>
          <cell r="Q8402" t="str">
            <v>NO</v>
          </cell>
          <cell r="R8402" t="str">
            <v>AUD</v>
          </cell>
          <cell r="U8402" t="str">
            <v>7 Inv</v>
          </cell>
          <cell r="V8402" t="str">
            <v>EFT</v>
          </cell>
          <cell r="W8402" t="str">
            <v>EN_AU</v>
          </cell>
          <cell r="X8402" t="str">
            <v>GST</v>
          </cell>
          <cell r="Y8402">
            <v>62385091308</v>
          </cell>
          <cell r="Z8402">
            <v>100</v>
          </cell>
          <cell r="AA8402" t="str">
            <v>NO</v>
          </cell>
          <cell r="AB8402" t="str">
            <v>V-009005</v>
          </cell>
          <cell r="AC8402" t="str">
            <v>V-004561</v>
          </cell>
        </row>
        <row r="8403">
          <cell r="D8403" t="str">
            <v>Spaa Precision Agriculture</v>
          </cell>
          <cell r="E8403" t="str">
            <v>SPAA PRECI</v>
          </cell>
          <cell r="I8403" t="str">
            <v>MILDURA</v>
          </cell>
          <cell r="J8403" t="str">
            <v>AUS</v>
          </cell>
          <cell r="K8403" t="str">
            <v>AU</v>
          </cell>
          <cell r="L8403" t="str">
            <v>Spaa Precision Agriculture</v>
          </cell>
          <cell r="M8403" t="str">
            <v>Business</v>
          </cell>
          <cell r="N8403" t="str">
            <v>SA</v>
          </cell>
          <cell r="O8403" t="str">
            <v>PO Box 3490</v>
          </cell>
          <cell r="P8403">
            <v>3502</v>
          </cell>
          <cell r="Q8403" t="str">
            <v>NO</v>
          </cell>
          <cell r="R8403" t="str">
            <v>AUD</v>
          </cell>
          <cell r="U8403" t="str">
            <v>01 Inv</v>
          </cell>
          <cell r="V8403" t="str">
            <v>EFT</v>
          </cell>
          <cell r="W8403" t="str">
            <v>EN_AU</v>
          </cell>
          <cell r="X8403" t="str">
            <v>GST</v>
          </cell>
          <cell r="Y8403">
            <v>43553215627</v>
          </cell>
          <cell r="Z8403">
            <v>100</v>
          </cell>
          <cell r="AA8403" t="str">
            <v>NO</v>
          </cell>
          <cell r="AB8403" t="str">
            <v>V-009006</v>
          </cell>
          <cell r="AC8403" t="str">
            <v>V-003043</v>
          </cell>
        </row>
        <row r="8404">
          <cell r="D8404" t="str">
            <v>Space Cooling Pty Ltd</v>
          </cell>
          <cell r="E8404" t="str">
            <v>SPACE COOL</v>
          </cell>
          <cell r="I8404" t="str">
            <v>MINDARIE</v>
          </cell>
          <cell r="J8404" t="str">
            <v>AUS</v>
          </cell>
          <cell r="K8404" t="str">
            <v>AU</v>
          </cell>
          <cell r="L8404" t="str">
            <v>Space Cooling Pty Ltd</v>
          </cell>
          <cell r="M8404" t="str">
            <v>Business</v>
          </cell>
          <cell r="N8404" t="str">
            <v>WA</v>
          </cell>
          <cell r="O8404" t="str">
            <v>21 Gateshead Loop</v>
          </cell>
          <cell r="P8404">
            <v>6030</v>
          </cell>
          <cell r="Q8404" t="str">
            <v>NO</v>
          </cell>
          <cell r="R8404" t="str">
            <v>AUD</v>
          </cell>
          <cell r="U8404" t="str">
            <v>14 Inv</v>
          </cell>
          <cell r="V8404" t="str">
            <v>EFT</v>
          </cell>
          <cell r="W8404" t="str">
            <v>EN_AU</v>
          </cell>
          <cell r="X8404" t="str">
            <v>GST</v>
          </cell>
          <cell r="Y8404">
            <v>83614663848</v>
          </cell>
          <cell r="Z8404">
            <v>100</v>
          </cell>
          <cell r="AA8404" t="str">
            <v>NO</v>
          </cell>
          <cell r="AB8404" t="str">
            <v>V-009007</v>
          </cell>
          <cell r="AC8404" t="str">
            <v>V-004420</v>
          </cell>
        </row>
        <row r="8405">
          <cell r="D8405" t="str">
            <v>Spanos Electrical Pty Ltd</v>
          </cell>
          <cell r="E8405" t="str">
            <v>SPANOS ELE</v>
          </cell>
          <cell r="I8405" t="str">
            <v>MERBEIN</v>
          </cell>
          <cell r="J8405" t="str">
            <v>AUS</v>
          </cell>
          <cell r="K8405" t="str">
            <v>AU</v>
          </cell>
          <cell r="L8405" t="str">
            <v>Spanos Electrical Pty Ltd</v>
          </cell>
          <cell r="M8405" t="str">
            <v>Business</v>
          </cell>
          <cell r="N8405" t="str">
            <v>VIC</v>
          </cell>
          <cell r="O8405" t="str">
            <v>PO Box 511</v>
          </cell>
          <cell r="P8405">
            <v>3505</v>
          </cell>
          <cell r="Q8405" t="str">
            <v>NO</v>
          </cell>
          <cell r="R8405" t="str">
            <v>AUD</v>
          </cell>
          <cell r="U8405" t="str">
            <v>14 Inv</v>
          </cell>
          <cell r="V8405" t="str">
            <v>EFT</v>
          </cell>
          <cell r="W8405" t="str">
            <v>EN_AU</v>
          </cell>
          <cell r="X8405" t="str">
            <v>GST</v>
          </cell>
          <cell r="Y8405">
            <v>61516772604</v>
          </cell>
          <cell r="Z8405">
            <v>100</v>
          </cell>
          <cell r="AA8405" t="str">
            <v>NO</v>
          </cell>
          <cell r="AB8405" t="str">
            <v>V-009008</v>
          </cell>
          <cell r="AC8405" t="str">
            <v>V-005667</v>
          </cell>
        </row>
        <row r="8406">
          <cell r="D8406" t="str">
            <v>Spar Winton</v>
          </cell>
          <cell r="E8406" t="str">
            <v>SPAR WINTO</v>
          </cell>
          <cell r="I8406" t="str">
            <v>WINTON</v>
          </cell>
          <cell r="J8406" t="str">
            <v>AUS</v>
          </cell>
          <cell r="K8406" t="str">
            <v>AU</v>
          </cell>
          <cell r="L8406" t="str">
            <v>Spar Winton</v>
          </cell>
          <cell r="M8406" t="str">
            <v>Business</v>
          </cell>
          <cell r="N8406" t="str">
            <v>QLD</v>
          </cell>
          <cell r="O8406" t="str">
            <v>PO Box 237</v>
          </cell>
          <cell r="P8406">
            <v>4735</v>
          </cell>
          <cell r="Q8406" t="str">
            <v>NO</v>
          </cell>
          <cell r="R8406" t="str">
            <v>AUD</v>
          </cell>
          <cell r="U8406" t="str">
            <v>30 Inv</v>
          </cell>
          <cell r="V8406" t="str">
            <v>EFT</v>
          </cell>
          <cell r="W8406" t="str">
            <v>EN_AU</v>
          </cell>
          <cell r="X8406" t="str">
            <v>GST</v>
          </cell>
          <cell r="Y8406">
            <v>38277959158</v>
          </cell>
          <cell r="Z8406">
            <v>100</v>
          </cell>
          <cell r="AA8406" t="str">
            <v>NO</v>
          </cell>
          <cell r="AB8406" t="str">
            <v>V-009009</v>
          </cell>
          <cell r="AC8406" t="str">
            <v>V-004591</v>
          </cell>
        </row>
        <row r="8407">
          <cell r="D8407" t="str">
            <v>Sparke Helmore Lawyers</v>
          </cell>
          <cell r="E8407" t="str">
            <v>SPARKE HEL</v>
          </cell>
          <cell r="I8407" t="str">
            <v>NEWCASTLE</v>
          </cell>
          <cell r="J8407" t="str">
            <v>AUS</v>
          </cell>
          <cell r="K8407" t="str">
            <v>AU</v>
          </cell>
          <cell r="L8407" t="str">
            <v>Sparke Helmore Lawyers</v>
          </cell>
          <cell r="M8407" t="str">
            <v>Business</v>
          </cell>
          <cell r="N8407" t="str">
            <v>NSW</v>
          </cell>
          <cell r="O8407" t="str">
            <v>PO Box 812</v>
          </cell>
          <cell r="P8407">
            <v>2300</v>
          </cell>
          <cell r="Q8407" t="str">
            <v>NO</v>
          </cell>
          <cell r="R8407" t="str">
            <v>AUD</v>
          </cell>
          <cell r="U8407" t="str">
            <v>14 Inv</v>
          </cell>
          <cell r="V8407" t="str">
            <v>EFT</v>
          </cell>
          <cell r="W8407" t="str">
            <v>EN_AU</v>
          </cell>
          <cell r="X8407" t="str">
            <v>GST</v>
          </cell>
          <cell r="Y8407">
            <v>78848387938</v>
          </cell>
          <cell r="Z8407">
            <v>100</v>
          </cell>
          <cell r="AA8407" t="str">
            <v>NO</v>
          </cell>
          <cell r="AB8407" t="str">
            <v>V-009010</v>
          </cell>
          <cell r="AC8407" t="str">
            <v>V-007228</v>
          </cell>
        </row>
        <row r="8408">
          <cell r="D8408" t="str">
            <v>Special Care Mowing &amp; Gardening</v>
          </cell>
          <cell r="E8408" t="str">
            <v>SPECIAL CA</v>
          </cell>
          <cell r="I8408" t="str">
            <v>SHEPPARTON</v>
          </cell>
          <cell r="J8408" t="str">
            <v>AUS</v>
          </cell>
          <cell r="K8408" t="str">
            <v>AU</v>
          </cell>
          <cell r="L8408" t="str">
            <v>Special Care Mowing &amp; Gardening</v>
          </cell>
          <cell r="M8408" t="str">
            <v>Business</v>
          </cell>
          <cell r="N8408" t="str">
            <v>VIC</v>
          </cell>
          <cell r="O8408" t="str">
            <v>74 Colliver Road</v>
          </cell>
          <cell r="P8408">
            <v>3630</v>
          </cell>
          <cell r="Q8408" t="str">
            <v>NO</v>
          </cell>
          <cell r="R8408" t="str">
            <v>AUD</v>
          </cell>
          <cell r="U8408" t="str">
            <v>7 Inv</v>
          </cell>
          <cell r="V8408" t="str">
            <v>EFT</v>
          </cell>
          <cell r="W8408" t="str">
            <v>EN_AU</v>
          </cell>
          <cell r="X8408" t="str">
            <v>Exempt</v>
          </cell>
          <cell r="Y8408">
            <v>88493559216</v>
          </cell>
          <cell r="Z8408">
            <v>100</v>
          </cell>
          <cell r="AA8408" t="str">
            <v>NO</v>
          </cell>
          <cell r="AB8408" t="str">
            <v>V-009011</v>
          </cell>
          <cell r="AC8408" t="str">
            <v>V-009300</v>
          </cell>
        </row>
        <row r="8409">
          <cell r="D8409" t="str">
            <v>Special Care Mowing And Gardening</v>
          </cell>
          <cell r="E8409" t="str">
            <v>SPECIAL CA</v>
          </cell>
          <cell r="I8409" t="str">
            <v>SHEPPARTON</v>
          </cell>
          <cell r="J8409" t="str">
            <v>AUS</v>
          </cell>
          <cell r="K8409" t="str">
            <v>AU</v>
          </cell>
          <cell r="L8409" t="str">
            <v>Special Care Mowing And Gardening</v>
          </cell>
          <cell r="M8409" t="str">
            <v>Business</v>
          </cell>
          <cell r="N8409" t="str">
            <v>VIC</v>
          </cell>
          <cell r="O8409" t="str">
            <v>74 Colliver Road</v>
          </cell>
          <cell r="P8409">
            <v>3630</v>
          </cell>
          <cell r="Q8409" t="str">
            <v>NO</v>
          </cell>
          <cell r="R8409" t="str">
            <v>AUD</v>
          </cell>
          <cell r="U8409" t="str">
            <v>7 Inv</v>
          </cell>
          <cell r="V8409" t="str">
            <v>EFT</v>
          </cell>
          <cell r="W8409" t="str">
            <v>EN_AU</v>
          </cell>
          <cell r="X8409" t="str">
            <v>GST</v>
          </cell>
          <cell r="Y8409">
            <v>91746390405</v>
          </cell>
          <cell r="Z8409">
            <v>100</v>
          </cell>
          <cell r="AA8409" t="str">
            <v>NO</v>
          </cell>
          <cell r="AB8409" t="str">
            <v>V-009012</v>
          </cell>
          <cell r="AC8409" t="str">
            <v>V-005474</v>
          </cell>
        </row>
        <row r="8410">
          <cell r="D8410" t="str">
            <v>Special Childrens Christmas Party</v>
          </cell>
          <cell r="E8410" t="str">
            <v>SPECIAL CH</v>
          </cell>
          <cell r="I8410" t="str">
            <v>TOWNSVILLE</v>
          </cell>
          <cell r="J8410" t="str">
            <v>AUS</v>
          </cell>
          <cell r="K8410" t="str">
            <v>AU</v>
          </cell>
          <cell r="L8410" t="str">
            <v>Special Childrens Christmas Party</v>
          </cell>
          <cell r="M8410" t="str">
            <v>Business</v>
          </cell>
          <cell r="N8410" t="str">
            <v>QLD</v>
          </cell>
          <cell r="O8410" t="str">
            <v>29-33 Morehead Street</v>
          </cell>
          <cell r="P8410">
            <v>4810</v>
          </cell>
          <cell r="Q8410" t="str">
            <v>NO</v>
          </cell>
          <cell r="R8410" t="str">
            <v>AUD</v>
          </cell>
          <cell r="U8410" t="str">
            <v>30 Inv</v>
          </cell>
          <cell r="V8410" t="str">
            <v>EFT</v>
          </cell>
          <cell r="W8410" t="str">
            <v>EN_AU</v>
          </cell>
          <cell r="X8410" t="str">
            <v>Exempt</v>
          </cell>
          <cell r="Y8410">
            <v>51066959546</v>
          </cell>
          <cell r="Z8410">
            <v>100</v>
          </cell>
          <cell r="AA8410" t="str">
            <v>NO</v>
          </cell>
          <cell r="AB8410" t="str">
            <v>V-009013</v>
          </cell>
          <cell r="AC8410" t="str">
            <v>V-007943</v>
          </cell>
        </row>
        <row r="8411">
          <cell r="D8411" t="str">
            <v>Specialized Hydraulic Systems</v>
          </cell>
          <cell r="E8411" t="str">
            <v>SPECIALIZE</v>
          </cell>
          <cell r="I8411" t="str">
            <v>YARRAWONGA</v>
          </cell>
          <cell r="J8411" t="str">
            <v>AUS</v>
          </cell>
          <cell r="K8411" t="str">
            <v>AU</v>
          </cell>
          <cell r="L8411" t="str">
            <v>Specialized Hydraulic Systems</v>
          </cell>
          <cell r="M8411" t="str">
            <v>Business</v>
          </cell>
          <cell r="N8411" t="str">
            <v>VIC</v>
          </cell>
          <cell r="O8411" t="str">
            <v>99 Benalla-Yarrawonga Road</v>
          </cell>
          <cell r="P8411">
            <v>3730</v>
          </cell>
          <cell r="Q8411" t="str">
            <v>NO</v>
          </cell>
          <cell r="R8411" t="str">
            <v>AUD</v>
          </cell>
          <cell r="U8411" t="str">
            <v>01 Inv</v>
          </cell>
          <cell r="V8411" t="str">
            <v>EFT</v>
          </cell>
          <cell r="W8411" t="str">
            <v>EN_AU</v>
          </cell>
          <cell r="X8411" t="str">
            <v>GST</v>
          </cell>
          <cell r="Y8411">
            <v>59965042482</v>
          </cell>
          <cell r="Z8411">
            <v>100</v>
          </cell>
          <cell r="AA8411" t="str">
            <v>NO</v>
          </cell>
          <cell r="AB8411" t="str">
            <v>V-009014</v>
          </cell>
          <cell r="AC8411" t="str">
            <v>V-004813</v>
          </cell>
        </row>
        <row r="8412">
          <cell r="D8412" t="str">
            <v>Spectator Observer Partnership</v>
          </cell>
          <cell r="E8412" t="str">
            <v>SPECTATOR</v>
          </cell>
          <cell r="I8412" t="str">
            <v>HAMILTON</v>
          </cell>
          <cell r="J8412" t="str">
            <v>AUS</v>
          </cell>
          <cell r="K8412" t="str">
            <v>AU</v>
          </cell>
          <cell r="L8412" t="str">
            <v>Spectator Observer Partnership</v>
          </cell>
          <cell r="M8412" t="str">
            <v>Business</v>
          </cell>
          <cell r="N8412" t="str">
            <v>VIC</v>
          </cell>
          <cell r="O8412" t="str">
            <v>PO Box 416</v>
          </cell>
          <cell r="P8412">
            <v>3300</v>
          </cell>
          <cell r="Q8412" t="str">
            <v>NO</v>
          </cell>
          <cell r="R8412" t="str">
            <v>AUD</v>
          </cell>
          <cell r="U8412" t="str">
            <v>14 Inv</v>
          </cell>
          <cell r="V8412" t="str">
            <v>EFT</v>
          </cell>
          <cell r="W8412" t="str">
            <v>EN_AU</v>
          </cell>
          <cell r="X8412" t="str">
            <v>GST</v>
          </cell>
          <cell r="Y8412">
            <v>78182985650</v>
          </cell>
          <cell r="Z8412">
            <v>100</v>
          </cell>
          <cell r="AA8412" t="str">
            <v>NO</v>
          </cell>
          <cell r="AB8412" t="str">
            <v>V-009015</v>
          </cell>
          <cell r="AC8412" t="str">
            <v>V-000819</v>
          </cell>
        </row>
        <row r="8413">
          <cell r="D8413" t="str">
            <v>Spencer Gulf Broadcasters Pty Ltd</v>
          </cell>
          <cell r="E8413" t="str">
            <v>SPENCER GU</v>
          </cell>
          <cell r="I8413" t="str">
            <v>PORT AUGUSTA</v>
          </cell>
          <cell r="J8413" t="str">
            <v>AUS</v>
          </cell>
          <cell r="K8413" t="str">
            <v>AU</v>
          </cell>
          <cell r="L8413" t="str">
            <v>Spencer Gulf Broadcasters Pty Ltd</v>
          </cell>
          <cell r="M8413" t="str">
            <v>Business</v>
          </cell>
          <cell r="N8413" t="str">
            <v>SA</v>
          </cell>
          <cell r="O8413" t="str">
            <v>PO Box 496</v>
          </cell>
          <cell r="P8413">
            <v>5700</v>
          </cell>
          <cell r="Q8413" t="str">
            <v>NO</v>
          </cell>
          <cell r="R8413" t="str">
            <v>AUD</v>
          </cell>
          <cell r="U8413" t="str">
            <v>30 Inv</v>
          </cell>
          <cell r="V8413" t="str">
            <v>EFT</v>
          </cell>
          <cell r="W8413" t="str">
            <v>EN_AU</v>
          </cell>
          <cell r="X8413" t="str">
            <v>GST</v>
          </cell>
          <cell r="Y8413">
            <v>99156473639</v>
          </cell>
          <cell r="Z8413">
            <v>100</v>
          </cell>
          <cell r="AA8413" t="str">
            <v>NO</v>
          </cell>
          <cell r="AB8413" t="str">
            <v>V-009016</v>
          </cell>
          <cell r="AC8413" t="str">
            <v>V-007305</v>
          </cell>
        </row>
        <row r="8414">
          <cell r="D8414" t="str">
            <v>Spencer Gulf Telecasters Limited</v>
          </cell>
          <cell r="E8414" t="str">
            <v>SPENCER GU</v>
          </cell>
          <cell r="I8414" t="str">
            <v>WHYALLA PLAYFORD</v>
          </cell>
          <cell r="J8414" t="str">
            <v>AUS</v>
          </cell>
          <cell r="K8414" t="str">
            <v>AU</v>
          </cell>
          <cell r="L8414" t="str">
            <v>Spencer Gulf Telecasters Limited</v>
          </cell>
          <cell r="M8414" t="str">
            <v>Business</v>
          </cell>
          <cell r="N8414" t="str">
            <v>SA</v>
          </cell>
          <cell r="O8414" t="str">
            <v>PO Box 404</v>
          </cell>
          <cell r="P8414">
            <v>5600</v>
          </cell>
          <cell r="Q8414" t="str">
            <v>NO</v>
          </cell>
          <cell r="R8414" t="str">
            <v>AUD</v>
          </cell>
          <cell r="U8414" t="str">
            <v>01 Inv</v>
          </cell>
          <cell r="V8414" t="str">
            <v>EFT</v>
          </cell>
          <cell r="W8414" t="str">
            <v>EN_AU</v>
          </cell>
          <cell r="X8414" t="str">
            <v>GST</v>
          </cell>
          <cell r="Y8414">
            <v>92007658782</v>
          </cell>
          <cell r="Z8414">
            <v>100</v>
          </cell>
          <cell r="AA8414" t="str">
            <v>NO</v>
          </cell>
          <cell r="AB8414" t="str">
            <v>V-009017</v>
          </cell>
          <cell r="AC8414" t="str">
            <v>V-002717</v>
          </cell>
        </row>
        <row r="8415">
          <cell r="D8415" t="str">
            <v>Spencer Signs</v>
          </cell>
          <cell r="E8415" t="str">
            <v>SPENCER SI</v>
          </cell>
          <cell r="I8415" t="str">
            <v>DAVENPORT</v>
          </cell>
          <cell r="J8415" t="str">
            <v>AUS</v>
          </cell>
          <cell r="K8415" t="str">
            <v>AU</v>
          </cell>
          <cell r="L8415" t="str">
            <v>Spencer Signs</v>
          </cell>
          <cell r="M8415" t="str">
            <v>Business</v>
          </cell>
          <cell r="N8415" t="str">
            <v>WA</v>
          </cell>
          <cell r="O8415" t="str">
            <v>51 Mccombe Road</v>
          </cell>
          <cell r="P8415">
            <v>6230</v>
          </cell>
          <cell r="Q8415" t="str">
            <v>NO</v>
          </cell>
          <cell r="R8415" t="str">
            <v>AUD</v>
          </cell>
          <cell r="U8415" t="str">
            <v>14 Inv</v>
          </cell>
          <cell r="V8415" t="str">
            <v>EFT</v>
          </cell>
          <cell r="W8415" t="str">
            <v>EN_AU</v>
          </cell>
          <cell r="X8415" t="str">
            <v>GST</v>
          </cell>
          <cell r="Y8415">
            <v>85197224510</v>
          </cell>
          <cell r="Z8415">
            <v>100</v>
          </cell>
          <cell r="AA8415" t="str">
            <v>NO</v>
          </cell>
          <cell r="AB8415" t="str">
            <v>V-009018</v>
          </cell>
          <cell r="AC8415" t="str">
            <v>V-002103</v>
          </cell>
        </row>
        <row r="8416">
          <cell r="D8416" t="str">
            <v>Spencer Stuart</v>
          </cell>
          <cell r="E8416" t="str">
            <v>SPENCERS T</v>
          </cell>
          <cell r="I8416" t="str">
            <v>SYDNEY</v>
          </cell>
          <cell r="J8416" t="str">
            <v>AUS</v>
          </cell>
          <cell r="K8416" t="str">
            <v>AU</v>
          </cell>
          <cell r="L8416" t="str">
            <v>Spencer Stuart</v>
          </cell>
          <cell r="M8416" t="str">
            <v>Business</v>
          </cell>
          <cell r="N8416" t="str">
            <v>NSW</v>
          </cell>
          <cell r="O8416" t="str">
            <v>Level 33 1</v>
          </cell>
          <cell r="P8416">
            <v>2000</v>
          </cell>
          <cell r="Q8416" t="str">
            <v>NO</v>
          </cell>
          <cell r="R8416" t="str">
            <v>AUD</v>
          </cell>
          <cell r="U8416" t="str">
            <v>01 Inv</v>
          </cell>
          <cell r="V8416" t="str">
            <v>EFT</v>
          </cell>
          <cell r="W8416" t="str">
            <v>EN_AU</v>
          </cell>
          <cell r="X8416" t="str">
            <v>GST</v>
          </cell>
          <cell r="Y8416">
            <v>12000824313</v>
          </cell>
          <cell r="Z8416">
            <v>100</v>
          </cell>
          <cell r="AA8416" t="str">
            <v>NO</v>
          </cell>
          <cell r="AB8416" t="str">
            <v>V-009019</v>
          </cell>
          <cell r="AC8416" t="str">
            <v>V-006670</v>
          </cell>
        </row>
        <row r="8417">
          <cell r="D8417" t="str">
            <v>Spicers Office Choice</v>
          </cell>
          <cell r="E8417" t="str">
            <v>SPICERS OF</v>
          </cell>
          <cell r="I8417" t="str">
            <v>BROKEN HILL</v>
          </cell>
          <cell r="J8417" t="str">
            <v>AUS</v>
          </cell>
          <cell r="K8417" t="str">
            <v>AU</v>
          </cell>
          <cell r="L8417" t="str">
            <v>Spicers Office Choice</v>
          </cell>
          <cell r="M8417" t="str">
            <v>Business</v>
          </cell>
          <cell r="N8417" t="str">
            <v>NSW</v>
          </cell>
          <cell r="O8417" t="str">
            <v>168 Argent Street</v>
          </cell>
          <cell r="P8417">
            <v>2880</v>
          </cell>
          <cell r="Q8417" t="str">
            <v>NO</v>
          </cell>
          <cell r="R8417" t="str">
            <v>AUD</v>
          </cell>
          <cell r="U8417" t="str">
            <v>30 Inv</v>
          </cell>
          <cell r="V8417" t="str">
            <v>EFT</v>
          </cell>
          <cell r="W8417" t="str">
            <v>EN_AU</v>
          </cell>
          <cell r="X8417" t="str">
            <v>GST</v>
          </cell>
          <cell r="Y8417">
            <v>41003095305</v>
          </cell>
          <cell r="Z8417">
            <v>100</v>
          </cell>
          <cell r="AA8417" t="str">
            <v>NO</v>
          </cell>
          <cell r="AB8417" t="str">
            <v>V-009020</v>
          </cell>
          <cell r="AC8417" t="str">
            <v>V-007983</v>
          </cell>
        </row>
        <row r="8418">
          <cell r="D8418" t="str">
            <v>Spicers Trading &amp; Investments</v>
          </cell>
          <cell r="E8418" t="str">
            <v>SPICERS TR</v>
          </cell>
          <cell r="I8418" t="str">
            <v>BROKEN HILL</v>
          </cell>
          <cell r="J8418" t="str">
            <v>AUS</v>
          </cell>
          <cell r="K8418" t="str">
            <v>AU</v>
          </cell>
          <cell r="L8418" t="str">
            <v>Spicers Trading &amp; Investments</v>
          </cell>
          <cell r="M8418" t="str">
            <v>Business</v>
          </cell>
          <cell r="N8418" t="str">
            <v>NSW</v>
          </cell>
          <cell r="O8418" t="str">
            <v>168 Argent Street</v>
          </cell>
          <cell r="P8418">
            <v>2880</v>
          </cell>
          <cell r="Q8418" t="str">
            <v>NO</v>
          </cell>
          <cell r="R8418" t="str">
            <v>AUD</v>
          </cell>
          <cell r="U8418" t="str">
            <v>30 Inv</v>
          </cell>
          <cell r="V8418" t="str">
            <v>EFT</v>
          </cell>
          <cell r="W8418" t="str">
            <v>EN_AU</v>
          </cell>
          <cell r="X8418" t="str">
            <v>GST</v>
          </cell>
          <cell r="Y8418">
            <v>82639072325</v>
          </cell>
          <cell r="Z8418">
            <v>100</v>
          </cell>
          <cell r="AA8418" t="str">
            <v>NO</v>
          </cell>
          <cell r="AB8418" t="str">
            <v>V-009021</v>
          </cell>
          <cell r="AC8418" t="str">
            <v>V-005269</v>
          </cell>
        </row>
        <row r="8419">
          <cell r="D8419" t="str">
            <v>Spiderman Se Eco Pest Management</v>
          </cell>
          <cell r="E8419" t="str">
            <v>SPIDEMAN S</v>
          </cell>
          <cell r="I8419" t="str">
            <v>MOUNT GAMBIER</v>
          </cell>
          <cell r="J8419" t="str">
            <v>AUS</v>
          </cell>
          <cell r="K8419" t="str">
            <v>AU</v>
          </cell>
          <cell r="L8419" t="str">
            <v>Spiderman Se Eco Pest Management</v>
          </cell>
          <cell r="M8419" t="str">
            <v>Business</v>
          </cell>
          <cell r="N8419" t="str">
            <v>SA</v>
          </cell>
          <cell r="O8419" t="str">
            <v>PO Box 2884</v>
          </cell>
          <cell r="P8419">
            <v>5290</v>
          </cell>
          <cell r="Q8419" t="str">
            <v>NO</v>
          </cell>
          <cell r="R8419" t="str">
            <v>AUD</v>
          </cell>
          <cell r="U8419" t="str">
            <v>7 Inv</v>
          </cell>
          <cell r="V8419" t="str">
            <v>EFT</v>
          </cell>
          <cell r="W8419" t="str">
            <v>EN_AU</v>
          </cell>
          <cell r="X8419" t="str">
            <v>GST</v>
          </cell>
          <cell r="Y8419">
            <v>16294708407</v>
          </cell>
          <cell r="Z8419">
            <v>100</v>
          </cell>
          <cell r="AA8419" t="str">
            <v>NO</v>
          </cell>
          <cell r="AB8419" t="str">
            <v>V-009022</v>
          </cell>
          <cell r="AC8419" t="str">
            <v>V-004025</v>
          </cell>
        </row>
        <row r="8420">
          <cell r="D8420" t="str">
            <v>Spinifex Pest Control Pty Ltd</v>
          </cell>
          <cell r="E8420" t="str">
            <v>SPINIFEX P</v>
          </cell>
          <cell r="I8420" t="str">
            <v>CURRAJONG</v>
          </cell>
          <cell r="J8420" t="str">
            <v>AUS</v>
          </cell>
          <cell r="K8420" t="str">
            <v>AU</v>
          </cell>
          <cell r="L8420" t="str">
            <v>Spinifex Pest Control Pty Ltd</v>
          </cell>
          <cell r="M8420" t="str">
            <v>Business</v>
          </cell>
          <cell r="N8420" t="str">
            <v>QLD</v>
          </cell>
          <cell r="O8420" t="str">
            <v>1/16 Cooper Street</v>
          </cell>
          <cell r="P8420">
            <v>4812</v>
          </cell>
          <cell r="Q8420" t="str">
            <v>NO</v>
          </cell>
          <cell r="R8420" t="str">
            <v>AUD</v>
          </cell>
          <cell r="U8420" t="str">
            <v>14 Inv</v>
          </cell>
          <cell r="V8420" t="str">
            <v>EFT</v>
          </cell>
          <cell r="W8420" t="str">
            <v>EN_AU</v>
          </cell>
          <cell r="X8420" t="str">
            <v>GST</v>
          </cell>
          <cell r="Y8420">
            <v>41187667543</v>
          </cell>
          <cell r="Z8420">
            <v>100</v>
          </cell>
          <cell r="AA8420" t="str">
            <v>NO</v>
          </cell>
          <cell r="AB8420" t="str">
            <v>V-009023</v>
          </cell>
          <cell r="AC8420" t="str">
            <v>V-008301</v>
          </cell>
        </row>
        <row r="8421">
          <cell r="D8421" t="str">
            <v>Spitwater Sa</v>
          </cell>
          <cell r="E8421" t="str">
            <v>SPITWATER</v>
          </cell>
          <cell r="I8421" t="str">
            <v>WINGFIELD</v>
          </cell>
          <cell r="J8421" t="str">
            <v>AUS</v>
          </cell>
          <cell r="K8421" t="str">
            <v>AU</v>
          </cell>
          <cell r="L8421" t="str">
            <v>Spitwater Sa</v>
          </cell>
          <cell r="M8421" t="str">
            <v>Business</v>
          </cell>
          <cell r="N8421" t="str">
            <v>SA</v>
          </cell>
          <cell r="O8421" t="str">
            <v>495 Grand Junction Road</v>
          </cell>
          <cell r="P8421">
            <v>5013</v>
          </cell>
          <cell r="Q8421" t="str">
            <v>NO</v>
          </cell>
          <cell r="R8421" t="str">
            <v>AUD</v>
          </cell>
          <cell r="U8421" t="str">
            <v>30 Inv</v>
          </cell>
          <cell r="V8421" t="str">
            <v>EFT</v>
          </cell>
          <cell r="W8421" t="str">
            <v>EN_AU</v>
          </cell>
          <cell r="X8421" t="str">
            <v>GST</v>
          </cell>
          <cell r="Y8421">
            <v>51008199246</v>
          </cell>
          <cell r="Z8421">
            <v>100</v>
          </cell>
          <cell r="AA8421" t="str">
            <v>NO</v>
          </cell>
          <cell r="AB8421" t="str">
            <v>V-009024</v>
          </cell>
          <cell r="AC8421" t="str">
            <v>V-009684</v>
          </cell>
        </row>
        <row r="8422">
          <cell r="D8422" t="str">
            <v>Split N Stawell Pty Ltd</v>
          </cell>
          <cell r="E8422" t="str">
            <v>SPLIT N ST</v>
          </cell>
          <cell r="I8422" t="str">
            <v>STAWELL</v>
          </cell>
          <cell r="J8422" t="str">
            <v>AUS</v>
          </cell>
          <cell r="K8422" t="str">
            <v>AU</v>
          </cell>
          <cell r="L8422" t="str">
            <v>Split N Stawell Pty Ltd</v>
          </cell>
          <cell r="M8422" t="str">
            <v>Business</v>
          </cell>
          <cell r="N8422" t="str">
            <v>VIC</v>
          </cell>
          <cell r="O8422" t="str">
            <v>38 Ligar Streete</v>
          </cell>
          <cell r="P8422">
            <v>3380</v>
          </cell>
          <cell r="Q8422" t="str">
            <v>NO</v>
          </cell>
          <cell r="R8422" t="str">
            <v>AUD</v>
          </cell>
          <cell r="U8422" t="str">
            <v>14 Inv</v>
          </cell>
          <cell r="V8422" t="str">
            <v>EFT</v>
          </cell>
          <cell r="W8422" t="str">
            <v>EN_AU</v>
          </cell>
          <cell r="X8422" t="str">
            <v>GST</v>
          </cell>
          <cell r="Y8422">
            <v>24164846299</v>
          </cell>
          <cell r="Z8422">
            <v>100</v>
          </cell>
          <cell r="AA8422" t="str">
            <v>NO</v>
          </cell>
          <cell r="AB8422" t="str">
            <v>V-009025</v>
          </cell>
          <cell r="AC8422" t="str">
            <v>V-007450</v>
          </cell>
        </row>
        <row r="8423">
          <cell r="D8423" t="str">
            <v>Spokeapp Io Pty Ltd</v>
          </cell>
          <cell r="E8423" t="str">
            <v>SPOKEAPP I</v>
          </cell>
          <cell r="I8423" t="str">
            <v>NEWSTEAD</v>
          </cell>
          <cell r="J8423" t="str">
            <v>AUS</v>
          </cell>
          <cell r="K8423" t="str">
            <v>AU</v>
          </cell>
          <cell r="L8423" t="str">
            <v>Spokeapp Io Pty Ltd</v>
          </cell>
          <cell r="M8423" t="str">
            <v>Business</v>
          </cell>
          <cell r="N8423" t="str">
            <v>QLD</v>
          </cell>
          <cell r="O8423" t="str">
            <v>29B Helen Street</v>
          </cell>
          <cell r="P8423">
            <v>4006</v>
          </cell>
          <cell r="Q8423" t="str">
            <v>NO</v>
          </cell>
          <cell r="R8423" t="str">
            <v>AUD</v>
          </cell>
          <cell r="U8423" t="str">
            <v>01 Inv</v>
          </cell>
          <cell r="V8423" t="str">
            <v>EFT</v>
          </cell>
          <cell r="W8423" t="str">
            <v>EN_AU</v>
          </cell>
          <cell r="X8423" t="str">
            <v>GST</v>
          </cell>
          <cell r="Y8423">
            <v>73629011258</v>
          </cell>
          <cell r="Z8423">
            <v>100</v>
          </cell>
          <cell r="AA8423" t="str">
            <v>NO</v>
          </cell>
          <cell r="AB8423" t="str">
            <v>V-009026</v>
          </cell>
          <cell r="AC8423" t="str">
            <v>V-004698</v>
          </cell>
        </row>
        <row r="8424">
          <cell r="D8424" t="str">
            <v>Sports &amp; All</v>
          </cell>
          <cell r="E8424" t="str">
            <v>SPORTS &amp; A</v>
          </cell>
          <cell r="I8424" t="str">
            <v>CASTERTON</v>
          </cell>
          <cell r="J8424" t="str">
            <v>AUS</v>
          </cell>
          <cell r="K8424" t="str">
            <v>AU</v>
          </cell>
          <cell r="L8424" t="str">
            <v>Sports &amp; All</v>
          </cell>
          <cell r="M8424" t="str">
            <v>Business</v>
          </cell>
          <cell r="N8424" t="str">
            <v>VIC</v>
          </cell>
          <cell r="O8424" t="str">
            <v>73 Henty Street</v>
          </cell>
          <cell r="P8424">
            <v>3311</v>
          </cell>
          <cell r="Q8424" t="str">
            <v>NO</v>
          </cell>
          <cell r="R8424" t="str">
            <v>AUD</v>
          </cell>
          <cell r="U8424" t="str">
            <v>14 Inv</v>
          </cell>
          <cell r="V8424" t="str">
            <v>EFT</v>
          </cell>
          <cell r="W8424" t="str">
            <v>EN_AU</v>
          </cell>
          <cell r="X8424" t="str">
            <v>GST</v>
          </cell>
          <cell r="Y8424">
            <v>71103601606</v>
          </cell>
          <cell r="Z8424">
            <v>100</v>
          </cell>
          <cell r="AA8424" t="str">
            <v>NO</v>
          </cell>
          <cell r="AB8424" t="str">
            <v>V-009027</v>
          </cell>
          <cell r="AC8424" t="str">
            <v>V-003068</v>
          </cell>
        </row>
        <row r="8425">
          <cell r="D8425" t="str">
            <v>Sports Centre</v>
          </cell>
          <cell r="E8425" t="str">
            <v>SPORTS CEN</v>
          </cell>
          <cell r="I8425" t="str">
            <v>WOODVILLE</v>
          </cell>
          <cell r="J8425" t="str">
            <v>AUS</v>
          </cell>
          <cell r="K8425" t="str">
            <v>AU</v>
          </cell>
          <cell r="L8425" t="str">
            <v>Sports Centre</v>
          </cell>
          <cell r="M8425" t="str">
            <v>Business</v>
          </cell>
          <cell r="N8425" t="str">
            <v>SA</v>
          </cell>
          <cell r="O8425" t="str">
            <v>749 Port Road</v>
          </cell>
          <cell r="P8425">
            <v>5011</v>
          </cell>
          <cell r="Q8425" t="str">
            <v>NO</v>
          </cell>
          <cell r="R8425" t="str">
            <v>AUD</v>
          </cell>
          <cell r="U8425" t="str">
            <v>01 Inv</v>
          </cell>
          <cell r="V8425" t="str">
            <v>EFT</v>
          </cell>
          <cell r="W8425" t="str">
            <v>EN_AU</v>
          </cell>
          <cell r="X8425" t="str">
            <v>GST</v>
          </cell>
          <cell r="Y8425">
            <v>82007725519</v>
          </cell>
          <cell r="Z8425">
            <v>100</v>
          </cell>
          <cell r="AA8425" t="str">
            <v>NO</v>
          </cell>
          <cell r="AB8425" t="str">
            <v>V-009028</v>
          </cell>
          <cell r="AC8425" t="str">
            <v>V-009330</v>
          </cell>
        </row>
        <row r="8426">
          <cell r="D8426" t="str">
            <v>Sports Entertainment Network</v>
          </cell>
          <cell r="E8426" t="str">
            <v>SPORTS ENT</v>
          </cell>
          <cell r="I8426" t="str">
            <v>SOUTHBANK</v>
          </cell>
          <cell r="J8426" t="str">
            <v>AUS</v>
          </cell>
          <cell r="K8426" t="str">
            <v>AU</v>
          </cell>
          <cell r="L8426" t="str">
            <v>Sports Entertainment Network</v>
          </cell>
          <cell r="M8426" t="str">
            <v>Business</v>
          </cell>
          <cell r="N8426" t="str">
            <v>VIC</v>
          </cell>
          <cell r="O8426" t="str">
            <v>Lvl 5/111 Coventry Street</v>
          </cell>
          <cell r="P8426">
            <v>3006</v>
          </cell>
          <cell r="Q8426" t="str">
            <v>NO</v>
          </cell>
          <cell r="R8426" t="str">
            <v>AUD</v>
          </cell>
          <cell r="U8426" t="str">
            <v>01 Inv</v>
          </cell>
          <cell r="V8426" t="str">
            <v>EFT</v>
          </cell>
          <cell r="W8426" t="str">
            <v>EN_AU</v>
          </cell>
          <cell r="X8426" t="str">
            <v>GST</v>
          </cell>
          <cell r="Y8426">
            <v>63129637378</v>
          </cell>
          <cell r="Z8426">
            <v>100</v>
          </cell>
          <cell r="AA8426" t="str">
            <v>NO</v>
          </cell>
          <cell r="AB8426" t="str">
            <v>V-009029</v>
          </cell>
          <cell r="AC8426" t="str">
            <v>V-007617</v>
          </cell>
        </row>
        <row r="8427">
          <cell r="D8427" t="str">
            <v>Spray Tech Aviation Pty Ltd</v>
          </cell>
          <cell r="E8427" t="str">
            <v>SPRAY TECH</v>
          </cell>
          <cell r="I8427" t="str">
            <v>WEE WAA</v>
          </cell>
          <cell r="J8427" t="str">
            <v>AUS</v>
          </cell>
          <cell r="K8427" t="str">
            <v>AU</v>
          </cell>
          <cell r="L8427" t="str">
            <v>Spray Tech Aviation Pty Ltd</v>
          </cell>
          <cell r="M8427" t="str">
            <v>Business</v>
          </cell>
          <cell r="N8427" t="str">
            <v>NSW</v>
          </cell>
          <cell r="O8427" t="str">
            <v>PO Box 221</v>
          </cell>
          <cell r="P8427">
            <v>2388</v>
          </cell>
          <cell r="Q8427" t="str">
            <v>NO</v>
          </cell>
          <cell r="R8427" t="str">
            <v>AUD</v>
          </cell>
          <cell r="U8427" t="str">
            <v>21 Inv</v>
          </cell>
          <cell r="V8427" t="str">
            <v>EFT</v>
          </cell>
          <cell r="W8427" t="str">
            <v>EN_AU</v>
          </cell>
          <cell r="X8427" t="str">
            <v>GST</v>
          </cell>
          <cell r="Y8427">
            <v>16079709103</v>
          </cell>
          <cell r="Z8427">
            <v>100</v>
          </cell>
          <cell r="AA8427" t="str">
            <v>NO</v>
          </cell>
          <cell r="AB8427" t="str">
            <v>V-009030</v>
          </cell>
          <cell r="AC8427" t="str">
            <v>V-010575</v>
          </cell>
        </row>
        <row r="8428">
          <cell r="D8428" t="str">
            <v>Spread The Dough</v>
          </cell>
          <cell r="E8428" t="str">
            <v>SPREAD THE</v>
          </cell>
          <cell r="I8428" t="str">
            <v>MOURA</v>
          </cell>
          <cell r="J8428" t="str">
            <v>AUS</v>
          </cell>
          <cell r="K8428" t="str">
            <v>AU</v>
          </cell>
          <cell r="L8428" t="str">
            <v>Spread The Dough</v>
          </cell>
          <cell r="M8428" t="str">
            <v>Business</v>
          </cell>
          <cell r="N8428" t="str">
            <v>QLD</v>
          </cell>
          <cell r="O8428" t="str">
            <v>PO Box 12</v>
          </cell>
          <cell r="P8428">
            <v>4718</v>
          </cell>
          <cell r="Q8428" t="str">
            <v>NO</v>
          </cell>
          <cell r="R8428" t="str">
            <v>AUD</v>
          </cell>
          <cell r="U8428" t="str">
            <v>7 Inv</v>
          </cell>
          <cell r="V8428" t="str">
            <v>EFT</v>
          </cell>
          <cell r="W8428" t="str">
            <v>EN_AU</v>
          </cell>
          <cell r="X8428" t="str">
            <v>GST</v>
          </cell>
          <cell r="Y8428">
            <v>26159495184</v>
          </cell>
          <cell r="Z8428">
            <v>100</v>
          </cell>
          <cell r="AA8428" t="str">
            <v>NO</v>
          </cell>
          <cell r="AB8428" t="str">
            <v>V-009031</v>
          </cell>
          <cell r="AC8428" t="str">
            <v>V-010740</v>
          </cell>
        </row>
        <row r="8429">
          <cell r="D8429" t="str">
            <v>Spring H2O</v>
          </cell>
          <cell r="E8429" t="str">
            <v>SPRING H2O</v>
          </cell>
          <cell r="I8429" t="str">
            <v>BAKERY HILL</v>
          </cell>
          <cell r="J8429" t="str">
            <v>AUS</v>
          </cell>
          <cell r="K8429" t="str">
            <v>AU</v>
          </cell>
          <cell r="L8429" t="str">
            <v>Spring H2O</v>
          </cell>
          <cell r="M8429" t="str">
            <v>Business</v>
          </cell>
          <cell r="N8429" t="str">
            <v>VIC</v>
          </cell>
          <cell r="O8429" t="str">
            <v>PO Box 2261</v>
          </cell>
          <cell r="P8429">
            <v>3354</v>
          </cell>
          <cell r="Q8429" t="str">
            <v>NO</v>
          </cell>
          <cell r="R8429" t="str">
            <v>AUD</v>
          </cell>
          <cell r="U8429" t="str">
            <v>30 Inv</v>
          </cell>
          <cell r="V8429" t="str">
            <v>EFT</v>
          </cell>
          <cell r="W8429" t="str">
            <v>EN_AU</v>
          </cell>
          <cell r="X8429" t="str">
            <v>GST</v>
          </cell>
          <cell r="Y8429">
            <v>72097494141</v>
          </cell>
          <cell r="Z8429">
            <v>100</v>
          </cell>
          <cell r="AA8429" t="str">
            <v>NO</v>
          </cell>
          <cell r="AB8429" t="str">
            <v>V-009032</v>
          </cell>
          <cell r="AC8429" t="str">
            <v>V-001618</v>
          </cell>
        </row>
        <row r="8430">
          <cell r="D8430" t="str">
            <v>Spring Hill Investments Pty Ltd</v>
          </cell>
          <cell r="E8430" t="str">
            <v>SPRING HIL</v>
          </cell>
          <cell r="I8430" t="str">
            <v>LATROBE</v>
          </cell>
          <cell r="J8430" t="str">
            <v>AUS</v>
          </cell>
          <cell r="K8430" t="str">
            <v>AU</v>
          </cell>
          <cell r="L8430" t="str">
            <v>Spring Hill Investments Pty Ltd</v>
          </cell>
          <cell r="M8430" t="str">
            <v>Business</v>
          </cell>
          <cell r="N8430" t="str">
            <v>TAS</v>
          </cell>
          <cell r="O8430" t="str">
            <v>PO Box 320</v>
          </cell>
          <cell r="P8430">
            <v>7307</v>
          </cell>
          <cell r="Q8430" t="str">
            <v>NO</v>
          </cell>
          <cell r="R8430" t="str">
            <v>AUD</v>
          </cell>
          <cell r="U8430" t="str">
            <v>14 Inv</v>
          </cell>
          <cell r="V8430" t="str">
            <v>EFT</v>
          </cell>
          <cell r="W8430" t="str">
            <v>EN_AU</v>
          </cell>
          <cell r="X8430" t="str">
            <v>GST</v>
          </cell>
          <cell r="Y8430">
            <v>43009512145</v>
          </cell>
          <cell r="Z8430">
            <v>100</v>
          </cell>
          <cell r="AA8430" t="str">
            <v>NO</v>
          </cell>
          <cell r="AB8430" t="str">
            <v>V-009033</v>
          </cell>
          <cell r="AC8430" t="str">
            <v>V-004090</v>
          </cell>
        </row>
        <row r="8431">
          <cell r="D8431" t="str">
            <v>Spring Mount Construction</v>
          </cell>
          <cell r="E8431" t="str">
            <v>SPRING MOU</v>
          </cell>
          <cell r="I8431" t="str">
            <v>MERRIWA</v>
          </cell>
          <cell r="J8431" t="str">
            <v>AUS</v>
          </cell>
          <cell r="K8431" t="str">
            <v>AU</v>
          </cell>
          <cell r="L8431" t="str">
            <v>Spring Mount Construction</v>
          </cell>
          <cell r="M8431" t="str">
            <v>Business</v>
          </cell>
          <cell r="N8431" t="str">
            <v>NSW</v>
          </cell>
          <cell r="O8431" t="str">
            <v>27 William Street</v>
          </cell>
          <cell r="P8431">
            <v>2329</v>
          </cell>
          <cell r="Q8431" t="str">
            <v>NO</v>
          </cell>
          <cell r="R8431" t="str">
            <v>AUD</v>
          </cell>
          <cell r="U8431" t="str">
            <v>7 Inv</v>
          </cell>
          <cell r="V8431" t="str">
            <v>EFT</v>
          </cell>
          <cell r="W8431" t="str">
            <v>EN_AU</v>
          </cell>
          <cell r="X8431" t="str">
            <v>GST</v>
          </cell>
          <cell r="Y8431">
            <v>42267607420</v>
          </cell>
          <cell r="Z8431">
            <v>100</v>
          </cell>
          <cell r="AA8431" t="str">
            <v>NO</v>
          </cell>
          <cell r="AB8431" t="str">
            <v>V-009034</v>
          </cell>
          <cell r="AC8431" t="str">
            <v>V-007453</v>
          </cell>
        </row>
        <row r="8432">
          <cell r="D8432" t="str">
            <v>Springland Ag Contracting</v>
          </cell>
          <cell r="E8432" t="str">
            <v>SPRINGLAND</v>
          </cell>
          <cell r="I8432" t="str">
            <v>BLACKWOOD CREEK</v>
          </cell>
          <cell r="J8432" t="str">
            <v>AUS</v>
          </cell>
          <cell r="K8432" t="str">
            <v>AU</v>
          </cell>
          <cell r="L8432" t="str">
            <v>Springland Ag Contracting</v>
          </cell>
          <cell r="M8432" t="str">
            <v>Business</v>
          </cell>
          <cell r="N8432" t="str">
            <v>TAS</v>
          </cell>
          <cell r="O8432" t="str">
            <v>1376 Blackwood Creek Road</v>
          </cell>
          <cell r="P8432">
            <v>7301</v>
          </cell>
          <cell r="Q8432" t="str">
            <v>NO</v>
          </cell>
          <cell r="R8432" t="str">
            <v>AUD</v>
          </cell>
          <cell r="U8432" t="str">
            <v>30 Inv</v>
          </cell>
          <cell r="V8432" t="str">
            <v>EFT</v>
          </cell>
          <cell r="W8432" t="str">
            <v>EN_AU</v>
          </cell>
          <cell r="X8432" t="str">
            <v>GST</v>
          </cell>
          <cell r="Y8432">
            <v>91633818327</v>
          </cell>
          <cell r="Z8432">
            <v>100</v>
          </cell>
          <cell r="AA8432" t="str">
            <v>NO</v>
          </cell>
          <cell r="AB8432" t="str">
            <v>V-009035</v>
          </cell>
          <cell r="AC8432" t="str">
            <v>V-006829</v>
          </cell>
        </row>
        <row r="8433">
          <cell r="D8433" t="str">
            <v>Springlands Campdraft</v>
          </cell>
          <cell r="E8433" t="str">
            <v>SPRINGLAND</v>
          </cell>
          <cell r="I8433" t="str">
            <v>COLLINSVILLE</v>
          </cell>
          <cell r="J8433" t="str">
            <v>AUS</v>
          </cell>
          <cell r="K8433" t="str">
            <v>AU</v>
          </cell>
          <cell r="L8433" t="str">
            <v>Springlands Campdraft</v>
          </cell>
          <cell r="M8433" t="str">
            <v>Business</v>
          </cell>
          <cell r="N8433" t="str">
            <v>QLD</v>
          </cell>
          <cell r="O8433" t="str">
            <v>8520 Bowen Development Road</v>
          </cell>
          <cell r="P8433">
            <v>4804</v>
          </cell>
          <cell r="Q8433" t="str">
            <v>NO</v>
          </cell>
          <cell r="R8433" t="str">
            <v>AUD</v>
          </cell>
          <cell r="U8433" t="str">
            <v>30 Inv</v>
          </cell>
          <cell r="V8433" t="str">
            <v>EFT</v>
          </cell>
          <cell r="W8433" t="str">
            <v>EN_AU</v>
          </cell>
          <cell r="X8433" t="str">
            <v>Exempt</v>
          </cell>
          <cell r="Y8433">
            <v>14326493241</v>
          </cell>
          <cell r="Z8433">
            <v>100</v>
          </cell>
          <cell r="AA8433" t="str">
            <v>NO</v>
          </cell>
          <cell r="AB8433" t="str">
            <v>V-009036</v>
          </cell>
          <cell r="AC8433" t="str">
            <v>V-006146</v>
          </cell>
        </row>
        <row r="8434">
          <cell r="D8434" t="str">
            <v>Springsure Newsagency</v>
          </cell>
          <cell r="E8434" t="str">
            <v>SPRINGSURE</v>
          </cell>
          <cell r="I8434" t="str">
            <v>SPRINGSURE</v>
          </cell>
          <cell r="J8434" t="str">
            <v>AUS</v>
          </cell>
          <cell r="K8434" t="str">
            <v>AU</v>
          </cell>
          <cell r="L8434" t="str">
            <v>Springsure Newsagency</v>
          </cell>
          <cell r="M8434" t="str">
            <v>Business</v>
          </cell>
          <cell r="N8434" t="str">
            <v>QLD</v>
          </cell>
          <cell r="O8434" t="str">
            <v>33 Eclipse Street</v>
          </cell>
          <cell r="P8434">
            <v>4722</v>
          </cell>
          <cell r="Q8434" t="str">
            <v>NO</v>
          </cell>
          <cell r="R8434" t="str">
            <v>AUD</v>
          </cell>
          <cell r="U8434" t="str">
            <v>30 Inv</v>
          </cell>
          <cell r="V8434" t="str">
            <v>EFT</v>
          </cell>
          <cell r="W8434" t="str">
            <v>EN_AU</v>
          </cell>
          <cell r="X8434" t="str">
            <v>GST</v>
          </cell>
          <cell r="Y8434">
            <v>49457432323</v>
          </cell>
          <cell r="Z8434">
            <v>100</v>
          </cell>
          <cell r="AA8434" t="str">
            <v>NO</v>
          </cell>
          <cell r="AB8434" t="str">
            <v>V-009037</v>
          </cell>
          <cell r="AC8434" t="str">
            <v>V-001597</v>
          </cell>
        </row>
        <row r="8435">
          <cell r="D8435" t="str">
            <v>Springsure P &amp; A Society</v>
          </cell>
          <cell r="E8435" t="str">
            <v>SPRINGSURE</v>
          </cell>
          <cell r="I8435" t="str">
            <v>SPRINGSURE</v>
          </cell>
          <cell r="J8435" t="str">
            <v>AUS</v>
          </cell>
          <cell r="K8435" t="str">
            <v>AU</v>
          </cell>
          <cell r="L8435" t="str">
            <v>Springsure P &amp; A Society</v>
          </cell>
          <cell r="M8435" t="str">
            <v>Business</v>
          </cell>
          <cell r="N8435" t="str">
            <v>QLD</v>
          </cell>
          <cell r="O8435" t="str">
            <v>PO Box 59</v>
          </cell>
          <cell r="P8435">
            <v>4722</v>
          </cell>
          <cell r="Q8435" t="str">
            <v>NO</v>
          </cell>
          <cell r="R8435" t="str">
            <v>AUD</v>
          </cell>
          <cell r="U8435" t="str">
            <v>30 Inv</v>
          </cell>
          <cell r="V8435" t="str">
            <v>EFT</v>
          </cell>
          <cell r="W8435" t="str">
            <v>EN_AU</v>
          </cell>
          <cell r="X8435" t="str">
            <v>Exempt</v>
          </cell>
          <cell r="Y8435">
            <v>17765080795</v>
          </cell>
          <cell r="Z8435">
            <v>100</v>
          </cell>
          <cell r="AA8435" t="str">
            <v>NO</v>
          </cell>
          <cell r="AB8435" t="str">
            <v>V-009038</v>
          </cell>
          <cell r="AC8435" t="str">
            <v>V-009002</v>
          </cell>
        </row>
        <row r="8436">
          <cell r="D8436" t="str">
            <v>Springsure Plant Hire Pty Ltd</v>
          </cell>
          <cell r="E8436" t="str">
            <v>SPRINGSURE</v>
          </cell>
          <cell r="I8436" t="str">
            <v>SPRINGSURE</v>
          </cell>
          <cell r="J8436" t="str">
            <v>AUS</v>
          </cell>
          <cell r="K8436" t="str">
            <v>AU</v>
          </cell>
          <cell r="L8436" t="str">
            <v>Springsure Plant Hire Pty Ltd</v>
          </cell>
          <cell r="M8436" t="str">
            <v>Business</v>
          </cell>
          <cell r="N8436" t="str">
            <v>QLD</v>
          </cell>
          <cell r="O8436" t="str">
            <v>PO Box 99</v>
          </cell>
          <cell r="P8436">
            <v>4722</v>
          </cell>
          <cell r="Q8436" t="str">
            <v>NO</v>
          </cell>
          <cell r="R8436" t="str">
            <v>AUD</v>
          </cell>
          <cell r="U8436" t="str">
            <v>21 Inv</v>
          </cell>
          <cell r="V8436" t="str">
            <v>EFT</v>
          </cell>
          <cell r="W8436" t="str">
            <v>EN_AU</v>
          </cell>
          <cell r="X8436" t="str">
            <v>GST</v>
          </cell>
          <cell r="Y8436">
            <v>70119088710</v>
          </cell>
          <cell r="Z8436">
            <v>100</v>
          </cell>
          <cell r="AA8436" t="str">
            <v>NO</v>
          </cell>
          <cell r="AB8436" t="str">
            <v>V-009039</v>
          </cell>
          <cell r="AC8436" t="str">
            <v>V-007057</v>
          </cell>
        </row>
        <row r="8437">
          <cell r="D8437" t="str">
            <v>Springsure Rugby League Football Cl</v>
          </cell>
          <cell r="E8437" t="str">
            <v>SPRINGSURE</v>
          </cell>
          <cell r="I8437" t="str">
            <v>SPRINGSURE</v>
          </cell>
          <cell r="J8437" t="str">
            <v>AUS</v>
          </cell>
          <cell r="K8437" t="str">
            <v>AU</v>
          </cell>
          <cell r="L8437" t="str">
            <v>Springsure Rugby League Football Cl</v>
          </cell>
          <cell r="M8437" t="str">
            <v>Business</v>
          </cell>
          <cell r="N8437" t="str">
            <v>QLD</v>
          </cell>
          <cell r="O8437" t="str">
            <v>West Street</v>
          </cell>
          <cell r="P8437">
            <v>4722</v>
          </cell>
          <cell r="Q8437" t="str">
            <v>NO</v>
          </cell>
          <cell r="R8437" t="str">
            <v>AUD</v>
          </cell>
          <cell r="U8437" t="str">
            <v>30 Inv</v>
          </cell>
          <cell r="V8437" t="str">
            <v>EFT</v>
          </cell>
          <cell r="W8437" t="str">
            <v>EN_AU</v>
          </cell>
          <cell r="X8437" t="str">
            <v>Exempt</v>
          </cell>
          <cell r="Y8437">
            <v>45571303601</v>
          </cell>
          <cell r="Z8437">
            <v>100</v>
          </cell>
          <cell r="AA8437" t="str">
            <v>NO</v>
          </cell>
          <cell r="AB8437" t="str">
            <v>V-009040</v>
          </cell>
          <cell r="AC8437" t="str">
            <v>V-005850</v>
          </cell>
        </row>
        <row r="8438">
          <cell r="D8438" t="str">
            <v>Springsure Working Horse Associatio</v>
          </cell>
          <cell r="E8438" t="str">
            <v>SPRINGSURE</v>
          </cell>
          <cell r="I8438" t="str">
            <v>SPRINGSURE</v>
          </cell>
          <cell r="J8438" t="str">
            <v>AUS</v>
          </cell>
          <cell r="K8438" t="str">
            <v>AU</v>
          </cell>
          <cell r="L8438" t="str">
            <v>Springsure Working Horse Associatio</v>
          </cell>
          <cell r="M8438" t="str">
            <v>Business</v>
          </cell>
          <cell r="N8438" t="str">
            <v>QLD</v>
          </cell>
          <cell r="O8438" t="str">
            <v>PO Box 175</v>
          </cell>
          <cell r="P8438">
            <v>4722</v>
          </cell>
          <cell r="Q8438" t="str">
            <v>NO</v>
          </cell>
          <cell r="R8438" t="str">
            <v>AUD</v>
          </cell>
          <cell r="U8438" t="str">
            <v>01 Inv</v>
          </cell>
          <cell r="V8438" t="str">
            <v>EFT</v>
          </cell>
          <cell r="W8438" t="str">
            <v>EN_AU</v>
          </cell>
          <cell r="X8438" t="str">
            <v>GST</v>
          </cell>
          <cell r="Y8438">
            <v>81733576548</v>
          </cell>
          <cell r="Z8438">
            <v>100</v>
          </cell>
          <cell r="AA8438" t="str">
            <v>NO</v>
          </cell>
          <cell r="AB8438" t="str">
            <v>V-009041</v>
          </cell>
          <cell r="AC8438" t="str">
            <v>V-008620</v>
          </cell>
        </row>
        <row r="8439">
          <cell r="D8439" t="str">
            <v>Springvale Farmhouse</v>
          </cell>
          <cell r="E8439" t="str">
            <v>SPRINGVALE</v>
          </cell>
          <cell r="I8439" t="str">
            <v>WINGELLO</v>
          </cell>
          <cell r="J8439" t="str">
            <v>AUS</v>
          </cell>
          <cell r="K8439" t="str">
            <v>AU</v>
          </cell>
          <cell r="L8439" t="str">
            <v>Springvale Farmhouse</v>
          </cell>
          <cell r="M8439" t="str">
            <v>Business</v>
          </cell>
          <cell r="N8439" t="str">
            <v>NSW</v>
          </cell>
          <cell r="O8439" t="str">
            <v>PO Box 5095</v>
          </cell>
          <cell r="P8439">
            <v>2579</v>
          </cell>
          <cell r="Q8439" t="str">
            <v>NO</v>
          </cell>
          <cell r="R8439" t="str">
            <v>AUD</v>
          </cell>
          <cell r="U8439" t="str">
            <v>7 Inv</v>
          </cell>
          <cell r="V8439" t="str">
            <v>EFT</v>
          </cell>
          <cell r="W8439" t="str">
            <v>EN_AU</v>
          </cell>
          <cell r="X8439" t="str">
            <v>GST</v>
          </cell>
          <cell r="Y8439">
            <v>18545231318</v>
          </cell>
          <cell r="Z8439">
            <v>100</v>
          </cell>
          <cell r="AA8439" t="str">
            <v>NO</v>
          </cell>
          <cell r="AB8439" t="str">
            <v>V-009042</v>
          </cell>
          <cell r="AC8439" t="str">
            <v>V-008668</v>
          </cell>
        </row>
        <row r="8440">
          <cell r="D8440" t="str">
            <v>Sprys Newsagency</v>
          </cell>
          <cell r="E8440" t="str">
            <v>SPRYS NEWS</v>
          </cell>
          <cell r="I8440" t="str">
            <v>CEDUNA</v>
          </cell>
          <cell r="J8440" t="str">
            <v>AUS</v>
          </cell>
          <cell r="K8440" t="str">
            <v>AU</v>
          </cell>
          <cell r="L8440" t="str">
            <v>Sprys Newsagency</v>
          </cell>
          <cell r="M8440" t="str">
            <v>Business</v>
          </cell>
          <cell r="N8440" t="str">
            <v>SA</v>
          </cell>
          <cell r="O8440" t="str">
            <v>29 Poynton Street</v>
          </cell>
          <cell r="P8440">
            <v>5690</v>
          </cell>
          <cell r="Q8440" t="str">
            <v>NO</v>
          </cell>
          <cell r="R8440" t="str">
            <v>AUD</v>
          </cell>
          <cell r="U8440" t="str">
            <v>21 Inv</v>
          </cell>
          <cell r="V8440" t="str">
            <v>EFT</v>
          </cell>
          <cell r="W8440" t="str">
            <v>EN_AU</v>
          </cell>
          <cell r="X8440" t="str">
            <v>Exempt</v>
          </cell>
          <cell r="Y8440">
            <v>76633625971</v>
          </cell>
          <cell r="Z8440">
            <v>100</v>
          </cell>
          <cell r="AA8440" t="str">
            <v>NO</v>
          </cell>
          <cell r="AB8440" t="str">
            <v>V-009043</v>
          </cell>
          <cell r="AC8440" t="str">
            <v>V-004324</v>
          </cell>
        </row>
        <row r="8441">
          <cell r="D8441" t="str">
            <v>Spurdle Rural</v>
          </cell>
          <cell r="E8441" t="str">
            <v>SPURDLE RU</v>
          </cell>
          <cell r="I8441" t="str">
            <v>CHARTERS TOWERS</v>
          </cell>
          <cell r="J8441" t="str">
            <v>AUS</v>
          </cell>
          <cell r="K8441" t="str">
            <v>AU</v>
          </cell>
          <cell r="L8441" t="str">
            <v>Spurdle Rural</v>
          </cell>
          <cell r="M8441" t="str">
            <v>Business</v>
          </cell>
          <cell r="N8441" t="str">
            <v>QLD</v>
          </cell>
          <cell r="O8441" t="str">
            <v>M/S 913 Marlow Station</v>
          </cell>
          <cell r="P8441">
            <v>4820</v>
          </cell>
          <cell r="Q8441" t="str">
            <v>NO</v>
          </cell>
          <cell r="R8441" t="str">
            <v>AUD</v>
          </cell>
          <cell r="U8441" t="str">
            <v>7 Inv</v>
          </cell>
          <cell r="V8441" t="str">
            <v>EFT</v>
          </cell>
          <cell r="W8441" t="str">
            <v>EN_AU</v>
          </cell>
          <cell r="X8441" t="str">
            <v>Exempt</v>
          </cell>
          <cell r="Y8441">
            <v>17515523840</v>
          </cell>
          <cell r="Z8441">
            <v>100</v>
          </cell>
          <cell r="AA8441" t="str">
            <v>NO</v>
          </cell>
          <cell r="AB8441" t="str">
            <v>V-009044</v>
          </cell>
          <cell r="AC8441" t="str">
            <v>V-004982</v>
          </cell>
        </row>
        <row r="8442">
          <cell r="D8442" t="str">
            <v>Spurr Soil Probes</v>
          </cell>
          <cell r="E8442" t="str">
            <v>SPURR SOIL</v>
          </cell>
          <cell r="I8442" t="str">
            <v>BRIGHTON NORTH</v>
          </cell>
          <cell r="J8442" t="str">
            <v>AUS</v>
          </cell>
          <cell r="K8442" t="str">
            <v>AU</v>
          </cell>
          <cell r="L8442" t="str">
            <v>Spurr Soil Probes</v>
          </cell>
          <cell r="M8442" t="str">
            <v>Business</v>
          </cell>
          <cell r="N8442" t="str">
            <v>SA</v>
          </cell>
          <cell r="O8442" t="str">
            <v>65 Francis Street</v>
          </cell>
          <cell r="P8442">
            <v>5048</v>
          </cell>
          <cell r="Q8442" t="str">
            <v>NO</v>
          </cell>
          <cell r="R8442" t="str">
            <v>AUD</v>
          </cell>
          <cell r="U8442" t="str">
            <v>7 Inv</v>
          </cell>
          <cell r="V8442" t="str">
            <v>EFT</v>
          </cell>
          <cell r="W8442" t="str">
            <v>EN_AU</v>
          </cell>
          <cell r="X8442" t="str">
            <v>GST</v>
          </cell>
          <cell r="Y8442">
            <v>91443144354</v>
          </cell>
          <cell r="Z8442">
            <v>100</v>
          </cell>
          <cell r="AA8442" t="str">
            <v>NO</v>
          </cell>
          <cell r="AB8442" t="str">
            <v>V-009045</v>
          </cell>
          <cell r="AC8442" t="str">
            <v>V-003629</v>
          </cell>
        </row>
        <row r="8443">
          <cell r="D8443" t="str">
            <v>Spyder Displays</v>
          </cell>
          <cell r="E8443" t="str">
            <v>SPYDER DIS</v>
          </cell>
          <cell r="I8443" t="str">
            <v>LOGANHOLME</v>
          </cell>
          <cell r="J8443" t="str">
            <v>AUS</v>
          </cell>
          <cell r="K8443" t="str">
            <v>AU</v>
          </cell>
          <cell r="L8443" t="str">
            <v>Spyder Displays</v>
          </cell>
          <cell r="M8443" t="str">
            <v>Business</v>
          </cell>
          <cell r="N8443" t="str">
            <v>QLD</v>
          </cell>
          <cell r="O8443" t="str">
            <v>6 Babdoyle Street</v>
          </cell>
          <cell r="P8443">
            <v>4129</v>
          </cell>
          <cell r="Q8443" t="str">
            <v>NO</v>
          </cell>
          <cell r="R8443" t="str">
            <v>AUD</v>
          </cell>
          <cell r="U8443" t="str">
            <v>01 Inv</v>
          </cell>
          <cell r="V8443" t="str">
            <v>EFT</v>
          </cell>
          <cell r="W8443" t="str">
            <v>EN_AU</v>
          </cell>
          <cell r="X8443" t="str">
            <v>GST</v>
          </cell>
          <cell r="Y8443">
            <v>63010820363</v>
          </cell>
          <cell r="Z8443">
            <v>100</v>
          </cell>
          <cell r="AA8443" t="str">
            <v>NO</v>
          </cell>
          <cell r="AB8443" t="str">
            <v>V-009046</v>
          </cell>
          <cell r="AC8443" t="str">
            <v>V-007877</v>
          </cell>
        </row>
        <row r="8444">
          <cell r="D8444" t="str">
            <v>Sr &amp; Ln Gilmore</v>
          </cell>
          <cell r="E8444" t="str">
            <v>SR &amp; LN GI</v>
          </cell>
          <cell r="I8444" t="str">
            <v>COWRA</v>
          </cell>
          <cell r="J8444" t="str">
            <v>AUS</v>
          </cell>
          <cell r="K8444" t="str">
            <v>AU</v>
          </cell>
          <cell r="L8444" t="str">
            <v>Sr &amp; Ln Gilmore</v>
          </cell>
          <cell r="M8444" t="str">
            <v>Business</v>
          </cell>
          <cell r="N8444" t="str">
            <v>NSW</v>
          </cell>
          <cell r="O8444" t="str">
            <v>34 Redfern Street</v>
          </cell>
          <cell r="P8444">
            <v>2794</v>
          </cell>
          <cell r="Q8444" t="str">
            <v>NO</v>
          </cell>
          <cell r="R8444" t="str">
            <v>AUD</v>
          </cell>
          <cell r="U8444" t="str">
            <v>14 Inv</v>
          </cell>
          <cell r="V8444" t="str">
            <v>EFT</v>
          </cell>
          <cell r="W8444" t="str">
            <v>EN_AU</v>
          </cell>
          <cell r="X8444" t="str">
            <v>GST</v>
          </cell>
          <cell r="Y8444">
            <v>90628620850</v>
          </cell>
          <cell r="Z8444">
            <v>100</v>
          </cell>
          <cell r="AA8444" t="str">
            <v>NO</v>
          </cell>
          <cell r="AB8444" t="str">
            <v>V-009047</v>
          </cell>
          <cell r="AC8444" t="str">
            <v>V-002703</v>
          </cell>
        </row>
        <row r="8445">
          <cell r="D8445" t="str">
            <v>Sr &amp; Rm Christie Plumbing Pty Ltd</v>
          </cell>
          <cell r="E8445" t="str">
            <v>SR &amp; RM CH</v>
          </cell>
          <cell r="I8445" t="str">
            <v>YEA</v>
          </cell>
          <cell r="J8445" t="str">
            <v>AUS</v>
          </cell>
          <cell r="K8445" t="str">
            <v>AU</v>
          </cell>
          <cell r="L8445" t="str">
            <v>Sr &amp; Rm Christie Plumbing Pty Ltd</v>
          </cell>
          <cell r="M8445" t="str">
            <v>Business</v>
          </cell>
          <cell r="N8445" t="str">
            <v>VIC</v>
          </cell>
          <cell r="O8445" t="str">
            <v>PO Box 147</v>
          </cell>
          <cell r="P8445">
            <v>3717</v>
          </cell>
          <cell r="Q8445" t="str">
            <v>NO</v>
          </cell>
          <cell r="R8445" t="str">
            <v>AUD</v>
          </cell>
          <cell r="U8445" t="str">
            <v>7 Inv</v>
          </cell>
          <cell r="V8445" t="str">
            <v>EFT</v>
          </cell>
          <cell r="W8445" t="str">
            <v>EN_AU</v>
          </cell>
          <cell r="X8445" t="str">
            <v>GST</v>
          </cell>
          <cell r="Y8445">
            <v>24122821345</v>
          </cell>
          <cell r="Z8445">
            <v>100</v>
          </cell>
          <cell r="AA8445" t="str">
            <v>NO</v>
          </cell>
          <cell r="AB8445" t="str">
            <v>V-009048</v>
          </cell>
          <cell r="AC8445" t="str">
            <v>V-009804</v>
          </cell>
        </row>
        <row r="8446">
          <cell r="D8446" t="str">
            <v>Sr Stone Pty Ltd</v>
          </cell>
          <cell r="E8446" t="str">
            <v>SR STONE P</v>
          </cell>
          <cell r="I8446" t="str">
            <v>KEITH</v>
          </cell>
          <cell r="J8446" t="str">
            <v>AUS</v>
          </cell>
          <cell r="K8446" t="str">
            <v>AU</v>
          </cell>
          <cell r="L8446" t="str">
            <v>Sr Stone Pty Ltd</v>
          </cell>
          <cell r="M8446" t="str">
            <v>Business</v>
          </cell>
          <cell r="N8446" t="str">
            <v>SA</v>
          </cell>
          <cell r="O8446" t="str">
            <v>9 Makin Street</v>
          </cell>
          <cell r="P8446">
            <v>5267</v>
          </cell>
          <cell r="Q8446" t="str">
            <v>NO</v>
          </cell>
          <cell r="R8446" t="str">
            <v>AUD</v>
          </cell>
          <cell r="U8446" t="str">
            <v>14 Inv</v>
          </cell>
          <cell r="V8446" t="str">
            <v>EFT</v>
          </cell>
          <cell r="W8446" t="str">
            <v>EN_AU</v>
          </cell>
          <cell r="X8446" t="str">
            <v>GST</v>
          </cell>
          <cell r="Y8446">
            <v>84095691124</v>
          </cell>
          <cell r="Z8446">
            <v>100</v>
          </cell>
          <cell r="AA8446" t="str">
            <v>NO</v>
          </cell>
          <cell r="AB8446" t="str">
            <v>V-009049</v>
          </cell>
          <cell r="AC8446" t="str">
            <v>V-008263</v>
          </cell>
        </row>
        <row r="8447">
          <cell r="D8447" t="str">
            <v>Ss Signs</v>
          </cell>
          <cell r="E8447" t="str">
            <v>SS SIGNS</v>
          </cell>
          <cell r="I8447" t="str">
            <v>ORMISTON</v>
          </cell>
          <cell r="J8447" t="str">
            <v>AUS</v>
          </cell>
          <cell r="K8447" t="str">
            <v>AU</v>
          </cell>
          <cell r="L8447" t="str">
            <v>Ss Signs</v>
          </cell>
          <cell r="M8447" t="str">
            <v>Business</v>
          </cell>
          <cell r="N8447" t="str">
            <v>QLD</v>
          </cell>
          <cell r="O8447" t="str">
            <v>58-68 Delancey Street</v>
          </cell>
          <cell r="P8447">
            <v>4160</v>
          </cell>
          <cell r="Q8447" t="str">
            <v>NO</v>
          </cell>
          <cell r="R8447" t="str">
            <v>AUD</v>
          </cell>
          <cell r="U8447" t="str">
            <v>7 Inv</v>
          </cell>
          <cell r="V8447" t="str">
            <v>EFT</v>
          </cell>
          <cell r="W8447" t="str">
            <v>EN_AU</v>
          </cell>
          <cell r="X8447" t="str">
            <v>GST</v>
          </cell>
          <cell r="Y8447">
            <v>49603677450</v>
          </cell>
          <cell r="Z8447">
            <v>100</v>
          </cell>
          <cell r="AA8447" t="str">
            <v>NO</v>
          </cell>
          <cell r="AB8447" t="str">
            <v>V-009050</v>
          </cell>
          <cell r="AC8447" t="str">
            <v>V-009394</v>
          </cell>
        </row>
        <row r="8448">
          <cell r="D8448" t="str">
            <v>St Arnaud Apex Service Station</v>
          </cell>
          <cell r="E8448" t="str">
            <v>ST ARNAUD</v>
          </cell>
          <cell r="I8448" t="str">
            <v>ST ARNAUD</v>
          </cell>
          <cell r="J8448" t="str">
            <v>AUS</v>
          </cell>
          <cell r="K8448" t="str">
            <v>AU</v>
          </cell>
          <cell r="L8448" t="str">
            <v>St Arnaud Apex Service Station</v>
          </cell>
          <cell r="M8448" t="str">
            <v>Business</v>
          </cell>
          <cell r="N8448" t="str">
            <v>VIC</v>
          </cell>
          <cell r="O8448" t="str">
            <v>1 Silvermines Road</v>
          </cell>
          <cell r="P8448">
            <v>3478</v>
          </cell>
          <cell r="Q8448" t="str">
            <v>NO</v>
          </cell>
          <cell r="R8448" t="str">
            <v>AUD</v>
          </cell>
          <cell r="U8448" t="str">
            <v>30 Inv</v>
          </cell>
          <cell r="V8448" t="str">
            <v>EFT</v>
          </cell>
          <cell r="W8448" t="str">
            <v>EN_AU</v>
          </cell>
          <cell r="X8448" t="str">
            <v>GST</v>
          </cell>
          <cell r="Y8448">
            <v>98069879267</v>
          </cell>
          <cell r="Z8448">
            <v>100</v>
          </cell>
          <cell r="AA8448" t="str">
            <v>NO</v>
          </cell>
          <cell r="AB8448" t="str">
            <v>V-009051</v>
          </cell>
          <cell r="AC8448" t="str">
            <v>V-000770</v>
          </cell>
        </row>
        <row r="8449">
          <cell r="D8449" t="str">
            <v>St Arnaud Bowling Club Inc</v>
          </cell>
          <cell r="E8449" t="str">
            <v>ST ARNAUD</v>
          </cell>
          <cell r="I8449" t="str">
            <v>ST ARNAUD</v>
          </cell>
          <cell r="J8449" t="str">
            <v>AUS</v>
          </cell>
          <cell r="K8449" t="str">
            <v>AU</v>
          </cell>
          <cell r="L8449" t="str">
            <v>St Arnaud Bowling Club Inc</v>
          </cell>
          <cell r="M8449" t="str">
            <v>Business</v>
          </cell>
          <cell r="N8449" t="str">
            <v>VIC</v>
          </cell>
          <cell r="O8449" t="str">
            <v>18-22 Mcmahon Street</v>
          </cell>
          <cell r="P8449">
            <v>3478</v>
          </cell>
          <cell r="Q8449" t="str">
            <v>NO</v>
          </cell>
          <cell r="R8449" t="str">
            <v>AUD</v>
          </cell>
          <cell r="U8449" t="str">
            <v>14 Inv</v>
          </cell>
          <cell r="V8449" t="str">
            <v>EFT</v>
          </cell>
          <cell r="W8449" t="str">
            <v>EN_AU</v>
          </cell>
          <cell r="X8449" t="str">
            <v>Exempt</v>
          </cell>
          <cell r="Y8449">
            <v>49082581354</v>
          </cell>
          <cell r="Z8449">
            <v>100</v>
          </cell>
          <cell r="AA8449" t="str">
            <v>NO</v>
          </cell>
          <cell r="AB8449" t="str">
            <v>V-009052</v>
          </cell>
          <cell r="AC8449" t="str">
            <v>V-003315</v>
          </cell>
        </row>
        <row r="8450">
          <cell r="D8450" t="str">
            <v>St Arnaud Equity Pty Ltd</v>
          </cell>
          <cell r="E8450" t="str">
            <v>ST ARNAUD</v>
          </cell>
          <cell r="I8450" t="str">
            <v>ST ARNAUD</v>
          </cell>
          <cell r="J8450" t="str">
            <v>AUS</v>
          </cell>
          <cell r="K8450" t="str">
            <v>AU</v>
          </cell>
          <cell r="L8450" t="str">
            <v>St Arnaud Equity Pty Ltd</v>
          </cell>
          <cell r="M8450" t="str">
            <v>Business</v>
          </cell>
          <cell r="N8450" t="str">
            <v>VIC</v>
          </cell>
          <cell r="O8450" t="str">
            <v>2 Raglan Street</v>
          </cell>
          <cell r="P8450">
            <v>3478</v>
          </cell>
          <cell r="Q8450" t="str">
            <v>NO</v>
          </cell>
          <cell r="R8450" t="str">
            <v>AUD</v>
          </cell>
          <cell r="U8450" t="str">
            <v>30 Inv</v>
          </cell>
          <cell r="V8450" t="str">
            <v>EFT</v>
          </cell>
          <cell r="W8450" t="str">
            <v>EN_AU</v>
          </cell>
          <cell r="X8450" t="str">
            <v>GST</v>
          </cell>
          <cell r="Y8450">
            <v>94648750707</v>
          </cell>
          <cell r="Z8450">
            <v>100</v>
          </cell>
          <cell r="AA8450" t="str">
            <v>NO</v>
          </cell>
          <cell r="AB8450" t="str">
            <v>V-009053</v>
          </cell>
          <cell r="AC8450" t="str">
            <v>V-005311</v>
          </cell>
        </row>
        <row r="8451">
          <cell r="D8451" t="str">
            <v>St Arnaud Football Club Inc</v>
          </cell>
          <cell r="E8451" t="str">
            <v>ST ARNAUD</v>
          </cell>
          <cell r="I8451" t="str">
            <v>ST ARNAUD</v>
          </cell>
          <cell r="J8451" t="str">
            <v>AUS</v>
          </cell>
          <cell r="K8451" t="str">
            <v>AU</v>
          </cell>
          <cell r="L8451" t="str">
            <v>St Arnaud Football Club Inc</v>
          </cell>
          <cell r="M8451" t="str">
            <v>Business</v>
          </cell>
          <cell r="N8451" t="str">
            <v>VIC</v>
          </cell>
          <cell r="O8451" t="str">
            <v>PO Box 56</v>
          </cell>
          <cell r="P8451">
            <v>3478</v>
          </cell>
          <cell r="Q8451" t="str">
            <v>NO</v>
          </cell>
          <cell r="R8451" t="str">
            <v>AUD</v>
          </cell>
          <cell r="U8451" t="str">
            <v>14 Inv</v>
          </cell>
          <cell r="V8451" t="str">
            <v>EFT</v>
          </cell>
          <cell r="W8451" t="str">
            <v>EN_AU</v>
          </cell>
          <cell r="X8451" t="str">
            <v>Exempt</v>
          </cell>
          <cell r="Y8451">
            <v>36307448916</v>
          </cell>
          <cell r="Z8451">
            <v>100</v>
          </cell>
          <cell r="AA8451" t="str">
            <v>NO</v>
          </cell>
          <cell r="AB8451" t="str">
            <v>V-009054</v>
          </cell>
          <cell r="AC8451" t="str">
            <v>V-003229</v>
          </cell>
        </row>
        <row r="8452">
          <cell r="D8452" t="str">
            <v>St Arnaud Health &amp; Fitness</v>
          </cell>
          <cell r="E8452" t="str">
            <v>ST ARNAUD</v>
          </cell>
          <cell r="I8452" t="str">
            <v>ST ARNAUD</v>
          </cell>
          <cell r="J8452" t="str">
            <v>AUS</v>
          </cell>
          <cell r="K8452" t="str">
            <v>AU</v>
          </cell>
          <cell r="L8452" t="str">
            <v>St Arnaud Health &amp; Fitness</v>
          </cell>
          <cell r="M8452" t="str">
            <v>Business</v>
          </cell>
          <cell r="N8452" t="str">
            <v>VIC</v>
          </cell>
          <cell r="O8452" t="str">
            <v>PO Box 248</v>
          </cell>
          <cell r="P8452">
            <v>3478</v>
          </cell>
          <cell r="Q8452" t="str">
            <v>NO</v>
          </cell>
          <cell r="R8452" t="str">
            <v>AUD</v>
          </cell>
          <cell r="U8452" t="str">
            <v>14 Inv</v>
          </cell>
          <cell r="V8452" t="str">
            <v>EFT</v>
          </cell>
          <cell r="W8452" t="str">
            <v>EN_AU</v>
          </cell>
          <cell r="X8452" t="str">
            <v>GST</v>
          </cell>
          <cell r="Y8452">
            <v>22692384376</v>
          </cell>
          <cell r="Z8452">
            <v>100</v>
          </cell>
          <cell r="AA8452" t="str">
            <v>NO</v>
          </cell>
          <cell r="AB8452" t="str">
            <v>V-009055</v>
          </cell>
          <cell r="AC8452" t="str">
            <v>V-002259</v>
          </cell>
        </row>
        <row r="8453">
          <cell r="D8453" t="str">
            <v>St Arnaud Home Timber &amp; Hardware</v>
          </cell>
          <cell r="E8453" t="str">
            <v>ST ARNAUD</v>
          </cell>
          <cell r="I8453" t="str">
            <v>ST ARNAUD</v>
          </cell>
          <cell r="J8453" t="str">
            <v>AUS</v>
          </cell>
          <cell r="K8453" t="str">
            <v>AU</v>
          </cell>
          <cell r="L8453" t="str">
            <v>St Arnaud Home Timber &amp; Hardware</v>
          </cell>
          <cell r="M8453" t="str">
            <v>Business</v>
          </cell>
          <cell r="N8453" t="str">
            <v>VIC</v>
          </cell>
          <cell r="O8453" t="str">
            <v>2 Raglan Street</v>
          </cell>
          <cell r="P8453">
            <v>3478</v>
          </cell>
          <cell r="Q8453" t="str">
            <v>NO</v>
          </cell>
          <cell r="R8453" t="str">
            <v>AUD</v>
          </cell>
          <cell r="U8453" t="str">
            <v>30 Inv</v>
          </cell>
          <cell r="V8453" t="str">
            <v>EFT</v>
          </cell>
          <cell r="W8453" t="str">
            <v>EN_AU</v>
          </cell>
          <cell r="X8453" t="str">
            <v>Exempt</v>
          </cell>
          <cell r="Y8453">
            <v>62734801324</v>
          </cell>
          <cell r="Z8453">
            <v>100</v>
          </cell>
          <cell r="AA8453" t="str">
            <v>NO</v>
          </cell>
          <cell r="AB8453" t="str">
            <v>V-009056</v>
          </cell>
          <cell r="AC8453" t="str">
            <v>V-007684</v>
          </cell>
        </row>
        <row r="8454">
          <cell r="D8454" t="str">
            <v>St Arnaud Newsagency</v>
          </cell>
          <cell r="E8454" t="str">
            <v>ST ARNAUD</v>
          </cell>
          <cell r="I8454" t="str">
            <v>ST ARNAUD</v>
          </cell>
          <cell r="J8454" t="str">
            <v>AUS</v>
          </cell>
          <cell r="K8454" t="str">
            <v>AU</v>
          </cell>
          <cell r="L8454" t="str">
            <v>St Arnaud Newsagency</v>
          </cell>
          <cell r="M8454" t="str">
            <v>Business</v>
          </cell>
          <cell r="N8454" t="str">
            <v>VIC</v>
          </cell>
          <cell r="O8454" t="str">
            <v>53 Napier Street</v>
          </cell>
          <cell r="P8454">
            <v>3478</v>
          </cell>
          <cell r="Q8454" t="str">
            <v>NO</v>
          </cell>
          <cell r="R8454" t="str">
            <v>AUD</v>
          </cell>
          <cell r="U8454" t="str">
            <v>30 Inv</v>
          </cell>
          <cell r="V8454" t="str">
            <v>EFT</v>
          </cell>
          <cell r="W8454" t="str">
            <v>EN_AU</v>
          </cell>
          <cell r="X8454" t="str">
            <v>GST</v>
          </cell>
          <cell r="Y8454">
            <v>70247451386</v>
          </cell>
          <cell r="Z8454">
            <v>100</v>
          </cell>
          <cell r="AA8454" t="str">
            <v>NO</v>
          </cell>
          <cell r="AB8454" t="str">
            <v>V-009057</v>
          </cell>
          <cell r="AC8454" t="str">
            <v>V-003553</v>
          </cell>
        </row>
        <row r="8455">
          <cell r="D8455" t="str">
            <v>St Arnaud Turf Club Inc</v>
          </cell>
          <cell r="E8455" t="str">
            <v>ST ARNAUD</v>
          </cell>
          <cell r="I8455" t="str">
            <v>ST ARNAUD</v>
          </cell>
          <cell r="J8455" t="str">
            <v>AUS</v>
          </cell>
          <cell r="K8455" t="str">
            <v>AU</v>
          </cell>
          <cell r="L8455" t="str">
            <v>St Arnaud Turf Club Inc</v>
          </cell>
          <cell r="M8455" t="str">
            <v>Business</v>
          </cell>
          <cell r="N8455" t="str">
            <v>VIC</v>
          </cell>
          <cell r="O8455" t="str">
            <v>PO Box 248</v>
          </cell>
          <cell r="P8455">
            <v>3477</v>
          </cell>
          <cell r="Q8455" t="str">
            <v>NO</v>
          </cell>
          <cell r="R8455" t="str">
            <v>AUD</v>
          </cell>
          <cell r="U8455" t="str">
            <v>7 Inv</v>
          </cell>
          <cell r="V8455" t="str">
            <v>EFT</v>
          </cell>
          <cell r="W8455" t="str">
            <v>EN_AU</v>
          </cell>
          <cell r="X8455" t="str">
            <v>GST</v>
          </cell>
          <cell r="Y8455">
            <v>96174581748</v>
          </cell>
          <cell r="Z8455">
            <v>100</v>
          </cell>
          <cell r="AA8455" t="str">
            <v>NO</v>
          </cell>
          <cell r="AB8455" t="str">
            <v>V-009058</v>
          </cell>
          <cell r="AC8455" t="str">
            <v>V-009850</v>
          </cell>
        </row>
        <row r="8456">
          <cell r="D8456" t="str">
            <v>St Arnaud Young Farmers</v>
          </cell>
          <cell r="E8456" t="str">
            <v>ST ARNAUD</v>
          </cell>
          <cell r="I8456" t="str">
            <v>ST ARNAUD</v>
          </cell>
          <cell r="J8456" t="str">
            <v>AUS</v>
          </cell>
          <cell r="K8456" t="str">
            <v>AU</v>
          </cell>
          <cell r="L8456" t="str">
            <v>St Arnaud Young Farmers</v>
          </cell>
          <cell r="M8456" t="str">
            <v>Business</v>
          </cell>
          <cell r="N8456" t="str">
            <v>VIC</v>
          </cell>
          <cell r="O8456" t="str">
            <v>59 Queens Avenue</v>
          </cell>
          <cell r="P8456">
            <v>3478</v>
          </cell>
          <cell r="Q8456" t="str">
            <v>NO</v>
          </cell>
          <cell r="R8456" t="str">
            <v>AUD</v>
          </cell>
          <cell r="U8456" t="str">
            <v>14 Inv</v>
          </cell>
          <cell r="V8456" t="str">
            <v>EFT</v>
          </cell>
          <cell r="W8456" t="str">
            <v>EN_AU</v>
          </cell>
          <cell r="X8456" t="str">
            <v>Exempt</v>
          </cell>
          <cell r="Y8456">
            <v>88655656335</v>
          </cell>
          <cell r="Z8456">
            <v>100</v>
          </cell>
          <cell r="AA8456" t="str">
            <v>NO</v>
          </cell>
          <cell r="AB8456" t="str">
            <v>V-009059</v>
          </cell>
          <cell r="AC8456" t="str">
            <v>V-010653</v>
          </cell>
        </row>
        <row r="8457">
          <cell r="D8457" t="str">
            <v>St Bernards School</v>
          </cell>
          <cell r="E8457" t="str">
            <v>ST BERNARD</v>
          </cell>
          <cell r="I8457" t="str">
            <v>KOJONUP</v>
          </cell>
          <cell r="J8457" t="str">
            <v>AUS</v>
          </cell>
          <cell r="K8457" t="str">
            <v>AU</v>
          </cell>
          <cell r="L8457" t="str">
            <v>St Bernards School</v>
          </cell>
          <cell r="M8457" t="str">
            <v>Business</v>
          </cell>
          <cell r="N8457" t="str">
            <v>WA</v>
          </cell>
          <cell r="O8457" t="str">
            <v>11 Katanning Road</v>
          </cell>
          <cell r="P8457">
            <v>6395</v>
          </cell>
          <cell r="Q8457" t="str">
            <v>NO</v>
          </cell>
          <cell r="R8457" t="str">
            <v>AUD</v>
          </cell>
          <cell r="U8457" t="str">
            <v>14 Inv</v>
          </cell>
          <cell r="V8457" t="str">
            <v>EFT</v>
          </cell>
          <cell r="W8457" t="str">
            <v>EN_AU</v>
          </cell>
          <cell r="X8457" t="str">
            <v>GST</v>
          </cell>
          <cell r="Y8457">
            <v>37706311788</v>
          </cell>
          <cell r="Z8457">
            <v>100</v>
          </cell>
          <cell r="AA8457" t="str">
            <v>NO</v>
          </cell>
          <cell r="AB8457" t="str">
            <v>V-009060</v>
          </cell>
          <cell r="AC8457" t="str">
            <v>V-009871</v>
          </cell>
        </row>
        <row r="8458">
          <cell r="D8458" t="str">
            <v>St Contracting</v>
          </cell>
          <cell r="E8458" t="str">
            <v>ST CONTRAC</v>
          </cell>
          <cell r="I8458" t="str">
            <v>ST GEORGE</v>
          </cell>
          <cell r="J8458" t="str">
            <v>AUS</v>
          </cell>
          <cell r="K8458" t="str">
            <v>AU</v>
          </cell>
          <cell r="L8458" t="str">
            <v>St Contracting</v>
          </cell>
          <cell r="M8458" t="str">
            <v>Business</v>
          </cell>
          <cell r="N8458" t="str">
            <v>QLD</v>
          </cell>
          <cell r="O8458" t="str">
            <v>58 Alfred Street</v>
          </cell>
          <cell r="P8458">
            <v>4487</v>
          </cell>
          <cell r="Q8458" t="str">
            <v>NO</v>
          </cell>
          <cell r="R8458" t="str">
            <v>AUD</v>
          </cell>
          <cell r="U8458" t="str">
            <v>30 Inv</v>
          </cell>
          <cell r="V8458" t="str">
            <v>EFT</v>
          </cell>
          <cell r="W8458" t="str">
            <v>EN_AU</v>
          </cell>
          <cell r="X8458" t="str">
            <v>GST</v>
          </cell>
          <cell r="Y8458">
            <v>96631826522</v>
          </cell>
          <cell r="Z8458">
            <v>100</v>
          </cell>
          <cell r="AA8458" t="str">
            <v>NO</v>
          </cell>
          <cell r="AB8458" t="str">
            <v>V-009061</v>
          </cell>
          <cell r="AC8458" t="str">
            <v>V-006697</v>
          </cell>
        </row>
        <row r="8459">
          <cell r="D8459" t="str">
            <v>St Francis Xavier Catholic Primary</v>
          </cell>
          <cell r="E8459" t="str">
            <v>ST FRANCIS</v>
          </cell>
          <cell r="I8459" t="str">
            <v>LAKE CARGELLIGO</v>
          </cell>
          <cell r="J8459" t="str">
            <v>AUS</v>
          </cell>
          <cell r="K8459" t="str">
            <v>AU</v>
          </cell>
          <cell r="L8459" t="str">
            <v>St Francis Xavier Catholic Primary</v>
          </cell>
          <cell r="M8459" t="str">
            <v>Business</v>
          </cell>
          <cell r="N8459" t="str">
            <v>NSW</v>
          </cell>
          <cell r="O8459" t="str">
            <v>PO Box 83</v>
          </cell>
          <cell r="P8459">
            <v>2672</v>
          </cell>
          <cell r="Q8459" t="str">
            <v>NO</v>
          </cell>
          <cell r="R8459" t="str">
            <v>AUD</v>
          </cell>
          <cell r="U8459" t="str">
            <v>14 Inv</v>
          </cell>
          <cell r="V8459" t="str">
            <v>EFT</v>
          </cell>
          <cell r="W8459" t="str">
            <v>EN_AU</v>
          </cell>
          <cell r="X8459" t="str">
            <v>GST</v>
          </cell>
          <cell r="Y8459">
            <v>22162257973</v>
          </cell>
          <cell r="Z8459">
            <v>100</v>
          </cell>
          <cell r="AA8459" t="str">
            <v>NO</v>
          </cell>
          <cell r="AB8459" t="str">
            <v>V-009062</v>
          </cell>
          <cell r="AC8459" t="str">
            <v>V-003304</v>
          </cell>
        </row>
        <row r="8460">
          <cell r="D8460" t="str">
            <v>St George And District Rugby Union</v>
          </cell>
          <cell r="E8460" t="str">
            <v>ST GEORGE</v>
          </cell>
          <cell r="I8460" t="str">
            <v>ST GEORGE</v>
          </cell>
          <cell r="J8460" t="str">
            <v>AUS</v>
          </cell>
          <cell r="K8460" t="str">
            <v>AU</v>
          </cell>
          <cell r="L8460" t="str">
            <v>St George And District Rugby Union</v>
          </cell>
          <cell r="M8460" t="str">
            <v>Business</v>
          </cell>
          <cell r="N8460" t="str">
            <v>QLD</v>
          </cell>
          <cell r="O8460" t="str">
            <v>PO Box 394</v>
          </cell>
          <cell r="P8460">
            <v>2622</v>
          </cell>
          <cell r="Q8460" t="str">
            <v>NO</v>
          </cell>
          <cell r="R8460" t="str">
            <v>AUD</v>
          </cell>
          <cell r="U8460" t="str">
            <v>14 Inv</v>
          </cell>
          <cell r="V8460" t="str">
            <v>EFT</v>
          </cell>
          <cell r="W8460" t="str">
            <v>EN_AU</v>
          </cell>
          <cell r="X8460" t="str">
            <v>Exempt</v>
          </cell>
          <cell r="Y8460">
            <v>99080180512</v>
          </cell>
          <cell r="Z8460">
            <v>100</v>
          </cell>
          <cell r="AA8460" t="str">
            <v>NO</v>
          </cell>
          <cell r="AB8460" t="str">
            <v>V-009063</v>
          </cell>
          <cell r="AC8460" t="str">
            <v>V-009575</v>
          </cell>
        </row>
        <row r="8461">
          <cell r="D8461" t="str">
            <v>St George Cattle Dog Trial</v>
          </cell>
          <cell r="E8461" t="str">
            <v>ST GEORGE</v>
          </cell>
          <cell r="I8461" t="str">
            <v>MUNGINDI</v>
          </cell>
          <cell r="J8461" t="str">
            <v>AUS</v>
          </cell>
          <cell r="K8461" t="str">
            <v>AU</v>
          </cell>
          <cell r="L8461" t="str">
            <v>St George Cattle Dog Trial</v>
          </cell>
          <cell r="M8461" t="str">
            <v>Business</v>
          </cell>
          <cell r="N8461" t="str">
            <v>QLD</v>
          </cell>
          <cell r="O8461" t="str">
            <v>2225 Gunnindaddy Rd</v>
          </cell>
          <cell r="P8461">
            <v>2406</v>
          </cell>
          <cell r="Q8461" t="str">
            <v>NO</v>
          </cell>
          <cell r="R8461" t="str">
            <v>AUD</v>
          </cell>
          <cell r="U8461" t="str">
            <v>30 Inv</v>
          </cell>
          <cell r="V8461" t="str">
            <v>EFT</v>
          </cell>
          <cell r="W8461" t="str">
            <v>EN_AU</v>
          </cell>
          <cell r="X8461" t="str">
            <v>Exempt</v>
          </cell>
          <cell r="Y8461">
            <v>99999999999</v>
          </cell>
          <cell r="Z8461">
            <v>100</v>
          </cell>
          <cell r="AA8461" t="str">
            <v>NO</v>
          </cell>
          <cell r="AB8461" t="str">
            <v>V-009064</v>
          </cell>
          <cell r="AC8461" t="str">
            <v>V-010404</v>
          </cell>
        </row>
        <row r="8462">
          <cell r="D8462" t="str">
            <v>St George Clay Target</v>
          </cell>
          <cell r="E8462" t="str">
            <v>ST GEORGE</v>
          </cell>
          <cell r="I8462" t="str">
            <v>ST GEORGE</v>
          </cell>
          <cell r="J8462" t="str">
            <v>AUS</v>
          </cell>
          <cell r="K8462" t="str">
            <v>AU</v>
          </cell>
          <cell r="L8462" t="str">
            <v>St George Clay Target</v>
          </cell>
          <cell r="M8462" t="str">
            <v>Business</v>
          </cell>
          <cell r="N8462" t="str">
            <v>QLD</v>
          </cell>
          <cell r="O8462" t="str">
            <v>PO Box 368</v>
          </cell>
          <cell r="P8462">
            <v>4487</v>
          </cell>
          <cell r="Q8462" t="str">
            <v>NO</v>
          </cell>
          <cell r="R8462" t="str">
            <v>AUD</v>
          </cell>
          <cell r="U8462" t="str">
            <v>30 Inv</v>
          </cell>
          <cell r="V8462" t="str">
            <v>EFT</v>
          </cell>
          <cell r="W8462" t="str">
            <v>EN_AU</v>
          </cell>
          <cell r="X8462" t="str">
            <v>GST</v>
          </cell>
          <cell r="Y8462">
            <v>82490068116</v>
          </cell>
          <cell r="Z8462">
            <v>100</v>
          </cell>
          <cell r="AA8462" t="str">
            <v>NO</v>
          </cell>
          <cell r="AB8462" t="str">
            <v>V-009065</v>
          </cell>
          <cell r="AC8462" t="str">
            <v>V-005325</v>
          </cell>
        </row>
        <row r="8463">
          <cell r="D8463" t="str">
            <v>St George Foodworks Qld Pty Ltd</v>
          </cell>
          <cell r="E8463" t="str">
            <v>ST GEORGE</v>
          </cell>
          <cell r="I8463" t="str">
            <v>ST GEORGE</v>
          </cell>
          <cell r="J8463" t="str">
            <v>AUS</v>
          </cell>
          <cell r="K8463" t="str">
            <v>AU</v>
          </cell>
          <cell r="L8463" t="str">
            <v>St George Foodworks Qld Pty Ltd</v>
          </cell>
          <cell r="M8463" t="str">
            <v>Business</v>
          </cell>
          <cell r="N8463" t="str">
            <v>QLD</v>
          </cell>
          <cell r="O8463" t="str">
            <v>88 Victoria Street</v>
          </cell>
          <cell r="P8463">
            <v>4487</v>
          </cell>
          <cell r="Q8463" t="str">
            <v>NO</v>
          </cell>
          <cell r="R8463" t="str">
            <v>AUD</v>
          </cell>
          <cell r="U8463" t="str">
            <v>30 Inv</v>
          </cell>
          <cell r="V8463" t="str">
            <v>EFT</v>
          </cell>
          <cell r="W8463" t="str">
            <v>EN_AU</v>
          </cell>
          <cell r="X8463" t="str">
            <v>GST</v>
          </cell>
          <cell r="Y8463">
            <v>72961851551</v>
          </cell>
          <cell r="Z8463">
            <v>100</v>
          </cell>
          <cell r="AA8463" t="str">
            <v>NO</v>
          </cell>
          <cell r="AB8463" t="str">
            <v>V-009066</v>
          </cell>
          <cell r="AC8463" t="str">
            <v>V-005210</v>
          </cell>
        </row>
        <row r="8464">
          <cell r="D8464" t="str">
            <v>St George Freightlines</v>
          </cell>
          <cell r="E8464" t="str">
            <v>ST GEORGE</v>
          </cell>
          <cell r="I8464" t="str">
            <v>WILSONTON</v>
          </cell>
          <cell r="J8464" t="str">
            <v>AUS</v>
          </cell>
          <cell r="K8464" t="str">
            <v>AU</v>
          </cell>
          <cell r="L8464" t="str">
            <v>St George Freightlines</v>
          </cell>
          <cell r="M8464" t="str">
            <v>Business</v>
          </cell>
          <cell r="N8464" t="str">
            <v>QLD</v>
          </cell>
          <cell r="O8464" t="str">
            <v>PO Box 9053</v>
          </cell>
          <cell r="P8464">
            <v>4350</v>
          </cell>
          <cell r="Q8464" t="str">
            <v>NO</v>
          </cell>
          <cell r="R8464" t="str">
            <v>AUD</v>
          </cell>
          <cell r="U8464" t="str">
            <v>30 Inv</v>
          </cell>
          <cell r="V8464" t="str">
            <v>EFT</v>
          </cell>
          <cell r="W8464" t="str">
            <v>EN_AU</v>
          </cell>
          <cell r="X8464" t="str">
            <v>GST</v>
          </cell>
          <cell r="Y8464">
            <v>55552462025</v>
          </cell>
          <cell r="Z8464">
            <v>100</v>
          </cell>
          <cell r="AA8464" t="str">
            <v>NO</v>
          </cell>
          <cell r="AB8464" t="str">
            <v>V-009067</v>
          </cell>
          <cell r="AC8464" t="str">
            <v>V-000594</v>
          </cell>
        </row>
        <row r="8465">
          <cell r="D8465" t="str">
            <v>St George Newsagency</v>
          </cell>
          <cell r="E8465" t="str">
            <v>ST GEORGE</v>
          </cell>
          <cell r="I8465" t="str">
            <v>ST GEORGE</v>
          </cell>
          <cell r="J8465" t="str">
            <v>AUS</v>
          </cell>
          <cell r="K8465" t="str">
            <v>AU</v>
          </cell>
          <cell r="L8465" t="str">
            <v>St George Newsagency</v>
          </cell>
          <cell r="M8465" t="str">
            <v>Business</v>
          </cell>
          <cell r="N8465" t="str">
            <v>QLD</v>
          </cell>
          <cell r="O8465" t="str">
            <v>11 Henry Street</v>
          </cell>
          <cell r="P8465">
            <v>4487</v>
          </cell>
          <cell r="Q8465" t="str">
            <v>NO</v>
          </cell>
          <cell r="R8465" t="str">
            <v>AUD</v>
          </cell>
          <cell r="U8465" t="str">
            <v>14 Inv</v>
          </cell>
          <cell r="V8465" t="str">
            <v>EFT</v>
          </cell>
          <cell r="W8465" t="str">
            <v>EN_AU</v>
          </cell>
          <cell r="X8465" t="str">
            <v>GST</v>
          </cell>
          <cell r="Y8465">
            <v>85948411922</v>
          </cell>
          <cell r="Z8465">
            <v>100</v>
          </cell>
          <cell r="AA8465" t="str">
            <v>NO</v>
          </cell>
          <cell r="AB8465" t="str">
            <v>V-009068</v>
          </cell>
          <cell r="AC8465" t="str">
            <v>V-007080</v>
          </cell>
        </row>
        <row r="8466">
          <cell r="D8466" t="str">
            <v>St George P &amp; A Assoc Inc</v>
          </cell>
          <cell r="E8466" t="str">
            <v>ST GEORGE</v>
          </cell>
          <cell r="I8466" t="str">
            <v>ST GEORGE</v>
          </cell>
          <cell r="J8466" t="str">
            <v>AUS</v>
          </cell>
          <cell r="K8466" t="str">
            <v>AU</v>
          </cell>
          <cell r="L8466" t="str">
            <v>St George P &amp; A Assoc Inc</v>
          </cell>
          <cell r="M8466" t="str">
            <v>Business</v>
          </cell>
          <cell r="N8466" t="str">
            <v>QLD</v>
          </cell>
          <cell r="O8466" t="str">
            <v>PO Box 139</v>
          </cell>
          <cell r="P8466">
            <v>2622</v>
          </cell>
          <cell r="Q8466" t="str">
            <v>NO</v>
          </cell>
          <cell r="R8466" t="str">
            <v>AUD</v>
          </cell>
          <cell r="U8466" t="str">
            <v>01 Inv</v>
          </cell>
          <cell r="V8466" t="str">
            <v>EFT</v>
          </cell>
          <cell r="W8466" t="str">
            <v>EN_AU</v>
          </cell>
          <cell r="X8466" t="str">
            <v>Exempt</v>
          </cell>
          <cell r="Y8466">
            <v>56783183768</v>
          </cell>
          <cell r="Z8466">
            <v>100</v>
          </cell>
          <cell r="AA8466" t="str">
            <v>NO</v>
          </cell>
          <cell r="AB8466" t="str">
            <v>V-009069</v>
          </cell>
          <cell r="AC8466" t="str">
            <v>V-008880</v>
          </cell>
        </row>
        <row r="8467">
          <cell r="D8467" t="str">
            <v>St George Pony And Riding Club Inc</v>
          </cell>
          <cell r="E8467" t="str">
            <v>ST GEORGE</v>
          </cell>
          <cell r="I8467" t="str">
            <v>ST GEORGE</v>
          </cell>
          <cell r="J8467" t="str">
            <v>AUS</v>
          </cell>
          <cell r="K8467" t="str">
            <v>AU</v>
          </cell>
          <cell r="L8467" t="str">
            <v>St George Pony And Riding Club Inc</v>
          </cell>
          <cell r="M8467" t="str">
            <v>Business</v>
          </cell>
          <cell r="N8467" t="str">
            <v>QLD</v>
          </cell>
          <cell r="O8467" t="str">
            <v>PO Box 40</v>
          </cell>
          <cell r="P8467">
            <v>4487</v>
          </cell>
          <cell r="Q8467" t="str">
            <v>NO</v>
          </cell>
          <cell r="R8467" t="str">
            <v>AUD</v>
          </cell>
          <cell r="U8467" t="str">
            <v>30 Inv</v>
          </cell>
          <cell r="V8467" t="str">
            <v>EFT</v>
          </cell>
          <cell r="W8467" t="str">
            <v>EN_AU</v>
          </cell>
          <cell r="X8467" t="str">
            <v>Exempt</v>
          </cell>
          <cell r="Y8467">
            <v>22127414565</v>
          </cell>
          <cell r="Z8467">
            <v>100</v>
          </cell>
          <cell r="AA8467" t="str">
            <v>NO</v>
          </cell>
          <cell r="AB8467" t="str">
            <v>V-009070</v>
          </cell>
          <cell r="AC8467" t="str">
            <v>V-009249</v>
          </cell>
        </row>
        <row r="8468">
          <cell r="D8468" t="str">
            <v>St James Bowls Club Inc</v>
          </cell>
          <cell r="E8468" t="str">
            <v>ST JAMES B</v>
          </cell>
          <cell r="I8468" t="str">
            <v>ST JAMES</v>
          </cell>
          <cell r="J8468" t="str">
            <v>AUS</v>
          </cell>
          <cell r="K8468" t="str">
            <v>AU</v>
          </cell>
          <cell r="L8468" t="str">
            <v>St James Bowls Club Inc</v>
          </cell>
          <cell r="M8468" t="str">
            <v>Business</v>
          </cell>
          <cell r="N8468" t="str">
            <v>VIC</v>
          </cell>
          <cell r="O8468" t="str">
            <v>PO Box 33</v>
          </cell>
          <cell r="P8468">
            <v>3727</v>
          </cell>
          <cell r="Q8468" t="str">
            <v>NO</v>
          </cell>
          <cell r="R8468" t="str">
            <v>AUD</v>
          </cell>
          <cell r="U8468" t="str">
            <v>01 Inv</v>
          </cell>
          <cell r="V8468" t="str">
            <v>EFT</v>
          </cell>
          <cell r="W8468" t="str">
            <v>EN_AU</v>
          </cell>
          <cell r="X8468" t="str">
            <v>Exempt</v>
          </cell>
          <cell r="Y8468">
            <v>99999999999</v>
          </cell>
          <cell r="Z8468">
            <v>100</v>
          </cell>
          <cell r="AA8468" t="str">
            <v>NO</v>
          </cell>
          <cell r="AB8468" t="str">
            <v>V-009071</v>
          </cell>
          <cell r="AC8468" t="str">
            <v>V-008058</v>
          </cell>
        </row>
        <row r="8469">
          <cell r="D8469" t="str">
            <v>St James Golf Club</v>
          </cell>
          <cell r="E8469" t="str">
            <v>ST JAMES G</v>
          </cell>
          <cell r="I8469" t="str">
            <v>ST JAMES</v>
          </cell>
          <cell r="J8469" t="str">
            <v>AUS</v>
          </cell>
          <cell r="K8469" t="str">
            <v>AU</v>
          </cell>
          <cell r="L8469" t="str">
            <v>St James Golf Club Nogst</v>
          </cell>
          <cell r="M8469" t="str">
            <v>Business</v>
          </cell>
          <cell r="N8469" t="str">
            <v>VIC</v>
          </cell>
          <cell r="O8469" t="str">
            <v>PO Box 1</v>
          </cell>
          <cell r="P8469">
            <v>3727</v>
          </cell>
          <cell r="Q8469" t="str">
            <v>NO</v>
          </cell>
          <cell r="R8469" t="str">
            <v>AUD</v>
          </cell>
          <cell r="U8469" t="str">
            <v>01 Inv</v>
          </cell>
          <cell r="V8469" t="str">
            <v>EFT</v>
          </cell>
          <cell r="W8469" t="str">
            <v>EN_AU</v>
          </cell>
          <cell r="X8469" t="str">
            <v>Exempt</v>
          </cell>
          <cell r="Y8469">
            <v>66062870787</v>
          </cell>
          <cell r="Z8469">
            <v>100</v>
          </cell>
          <cell r="AA8469" t="str">
            <v>NO</v>
          </cell>
          <cell r="AB8469" t="str">
            <v>V-009072</v>
          </cell>
          <cell r="AC8469" t="str">
            <v>V-000449</v>
          </cell>
        </row>
        <row r="8470">
          <cell r="D8470" t="str">
            <v>St John Ambulance Australia Inc (Nt</v>
          </cell>
          <cell r="E8470" t="str">
            <v>ST JOHN AM</v>
          </cell>
          <cell r="I8470" t="str">
            <v>CASUARINA</v>
          </cell>
          <cell r="J8470" t="str">
            <v>AUS</v>
          </cell>
          <cell r="K8470" t="str">
            <v>AU</v>
          </cell>
          <cell r="L8470" t="str">
            <v>St John Ambulance Australia Inc (Nt</v>
          </cell>
          <cell r="M8470" t="str">
            <v>Business</v>
          </cell>
          <cell r="N8470" t="str">
            <v>NT</v>
          </cell>
          <cell r="O8470" t="str">
            <v>PO Box 40221</v>
          </cell>
          <cell r="P8470" t="str">
            <v>0811</v>
          </cell>
          <cell r="Q8470" t="str">
            <v>NO</v>
          </cell>
          <cell r="R8470" t="str">
            <v>AUD</v>
          </cell>
          <cell r="U8470" t="str">
            <v>14 Inv</v>
          </cell>
          <cell r="V8470" t="str">
            <v>EFT</v>
          </cell>
          <cell r="W8470" t="str">
            <v>EN_AU</v>
          </cell>
          <cell r="X8470" t="str">
            <v>GST</v>
          </cell>
          <cell r="Y8470">
            <v>85502986808</v>
          </cell>
          <cell r="Z8470">
            <v>100</v>
          </cell>
          <cell r="AA8470" t="str">
            <v>NO</v>
          </cell>
          <cell r="AB8470" t="str">
            <v>V-009073</v>
          </cell>
          <cell r="AC8470" t="str">
            <v>V-001721</v>
          </cell>
        </row>
        <row r="8471">
          <cell r="D8471" t="str">
            <v>St John Ambulance Australia NSW</v>
          </cell>
          <cell r="E8471" t="str">
            <v>ST JOHN AM</v>
          </cell>
          <cell r="I8471" t="str">
            <v>BURWOOD</v>
          </cell>
          <cell r="J8471" t="str">
            <v>AUS</v>
          </cell>
          <cell r="K8471" t="str">
            <v>AU</v>
          </cell>
          <cell r="L8471" t="str">
            <v>St John Ambulance Australia Nsw</v>
          </cell>
          <cell r="M8471" t="str">
            <v>Business</v>
          </cell>
          <cell r="N8471" t="str">
            <v>NSW</v>
          </cell>
          <cell r="O8471" t="str">
            <v>9 Deane Street</v>
          </cell>
          <cell r="P8471">
            <v>2134</v>
          </cell>
          <cell r="Q8471" t="str">
            <v>NO</v>
          </cell>
          <cell r="R8471" t="str">
            <v>AUD</v>
          </cell>
          <cell r="U8471" t="str">
            <v>30 Inv</v>
          </cell>
          <cell r="V8471" t="str">
            <v>EFT</v>
          </cell>
          <cell r="W8471" t="str">
            <v>EN_AU</v>
          </cell>
          <cell r="X8471" t="str">
            <v>GST</v>
          </cell>
          <cell r="Y8471">
            <v>84001738370</v>
          </cell>
          <cell r="Z8471">
            <v>100</v>
          </cell>
          <cell r="AA8471" t="str">
            <v>NO</v>
          </cell>
          <cell r="AB8471" t="str">
            <v>V-009074</v>
          </cell>
          <cell r="AC8471" t="str">
            <v>V-000273</v>
          </cell>
        </row>
        <row r="8472">
          <cell r="D8472" t="str">
            <v>St John Ambulance Australia SA Inc</v>
          </cell>
          <cell r="E8472" t="str">
            <v>ST JOHN AM</v>
          </cell>
          <cell r="I8472" t="str">
            <v>UNLEY</v>
          </cell>
          <cell r="J8472" t="str">
            <v>AUS</v>
          </cell>
          <cell r="K8472" t="str">
            <v>AU</v>
          </cell>
          <cell r="L8472" t="str">
            <v>St John Ambulance Australia SA Inc</v>
          </cell>
          <cell r="M8472" t="str">
            <v>Business</v>
          </cell>
          <cell r="N8472" t="str">
            <v>SA</v>
          </cell>
          <cell r="O8472" t="str">
            <v>85 Edmund Avenue</v>
          </cell>
          <cell r="P8472">
            <v>5061</v>
          </cell>
          <cell r="Q8472" t="str">
            <v>NO</v>
          </cell>
          <cell r="R8472" t="str">
            <v>AUD</v>
          </cell>
          <cell r="U8472" t="str">
            <v>01 Inv</v>
          </cell>
          <cell r="V8472" t="str">
            <v>EFT</v>
          </cell>
          <cell r="W8472" t="str">
            <v>EN_AU</v>
          </cell>
          <cell r="X8472" t="str">
            <v>GST</v>
          </cell>
          <cell r="Y8472">
            <v>42947425570</v>
          </cell>
          <cell r="Z8472">
            <v>100</v>
          </cell>
          <cell r="AA8472" t="str">
            <v>NO</v>
          </cell>
          <cell r="AB8472" t="str">
            <v>V-009075</v>
          </cell>
          <cell r="AC8472" t="str">
            <v>V-000841</v>
          </cell>
        </row>
        <row r="8473">
          <cell r="D8473" t="str">
            <v>St John Ambulance Moonah</v>
          </cell>
          <cell r="E8473" t="str">
            <v>ST JOHN AM</v>
          </cell>
          <cell r="I8473" t="str">
            <v>MOONAH</v>
          </cell>
          <cell r="J8473" t="str">
            <v>AUS</v>
          </cell>
          <cell r="K8473" t="str">
            <v>AU</v>
          </cell>
          <cell r="L8473" t="str">
            <v>St John Ambulance Moonah</v>
          </cell>
          <cell r="M8473" t="str">
            <v>Business</v>
          </cell>
          <cell r="N8473" t="str">
            <v>TAS</v>
          </cell>
          <cell r="O8473" t="str">
            <v>57 Sunderland Street</v>
          </cell>
          <cell r="P8473">
            <v>7009</v>
          </cell>
          <cell r="Q8473" t="str">
            <v>NO</v>
          </cell>
          <cell r="R8473" t="str">
            <v>AUD</v>
          </cell>
          <cell r="U8473" t="str">
            <v>30 Inv</v>
          </cell>
          <cell r="V8473" t="str">
            <v>EFT</v>
          </cell>
          <cell r="W8473" t="str">
            <v>EN_AU</v>
          </cell>
          <cell r="X8473" t="str">
            <v>GST</v>
          </cell>
          <cell r="Y8473">
            <v>65764484851</v>
          </cell>
          <cell r="Z8473">
            <v>100</v>
          </cell>
          <cell r="AA8473" t="str">
            <v>NO</v>
          </cell>
          <cell r="AB8473" t="str">
            <v>V-009076</v>
          </cell>
          <cell r="AC8473" t="str">
            <v>V-001200</v>
          </cell>
        </row>
        <row r="8474">
          <cell r="D8474" t="str">
            <v>St John Ambulance WA Ltd</v>
          </cell>
          <cell r="E8474" t="str">
            <v>ST JOHN AM</v>
          </cell>
          <cell r="I8474" t="str">
            <v>WAGIN</v>
          </cell>
          <cell r="J8474" t="str">
            <v>AUS</v>
          </cell>
          <cell r="K8474" t="str">
            <v>AU</v>
          </cell>
          <cell r="L8474" t="str">
            <v>St John Ambulance WA Ltd</v>
          </cell>
          <cell r="M8474" t="str">
            <v>Business</v>
          </cell>
          <cell r="N8474" t="str">
            <v>WA</v>
          </cell>
          <cell r="O8474" t="str">
            <v>PO Box 100</v>
          </cell>
          <cell r="P8474">
            <v>6315</v>
          </cell>
          <cell r="Q8474" t="str">
            <v>NO</v>
          </cell>
          <cell r="R8474" t="str">
            <v>AUD</v>
          </cell>
          <cell r="U8474" t="str">
            <v>14 Inv</v>
          </cell>
          <cell r="V8474" t="str">
            <v>EFT</v>
          </cell>
          <cell r="W8474" t="str">
            <v>EN_AU</v>
          </cell>
          <cell r="X8474" t="str">
            <v>GST</v>
          </cell>
          <cell r="Y8474">
            <v>55028468715</v>
          </cell>
          <cell r="Z8474">
            <v>100</v>
          </cell>
          <cell r="AA8474" t="str">
            <v>NO</v>
          </cell>
          <cell r="AB8474" t="str">
            <v>V-009077</v>
          </cell>
          <cell r="AC8474" t="str">
            <v>V-000197</v>
          </cell>
        </row>
        <row r="8475">
          <cell r="D8475" t="str">
            <v>St John Ambulance Western Australia</v>
          </cell>
          <cell r="E8475" t="str">
            <v>ST JOHN AM</v>
          </cell>
          <cell r="I8475" t="str">
            <v>BELMONT</v>
          </cell>
          <cell r="J8475" t="str">
            <v>AUS</v>
          </cell>
          <cell r="K8475" t="str">
            <v>AU</v>
          </cell>
          <cell r="L8475" t="str">
            <v>St John Ambulance Western Australia</v>
          </cell>
          <cell r="M8475" t="str">
            <v>Business</v>
          </cell>
          <cell r="N8475" t="str">
            <v>WA</v>
          </cell>
          <cell r="O8475" t="str">
            <v>PO Box 183</v>
          </cell>
          <cell r="P8475">
            <v>6104</v>
          </cell>
          <cell r="Q8475" t="str">
            <v>NO</v>
          </cell>
          <cell r="R8475" t="str">
            <v>AUD</v>
          </cell>
          <cell r="U8475" t="str">
            <v>30 Inv</v>
          </cell>
          <cell r="V8475" t="str">
            <v>EFT</v>
          </cell>
          <cell r="W8475" t="str">
            <v>EN_AU</v>
          </cell>
          <cell r="X8475" t="str">
            <v>GST</v>
          </cell>
          <cell r="Y8475">
            <v>55028468715</v>
          </cell>
          <cell r="Z8475">
            <v>100</v>
          </cell>
          <cell r="AA8475" t="str">
            <v>NO</v>
          </cell>
          <cell r="AB8475" t="str">
            <v>V-009078</v>
          </cell>
          <cell r="AC8475" t="str">
            <v>V-005314</v>
          </cell>
        </row>
        <row r="8476">
          <cell r="D8476" t="str">
            <v>St John Ambulance Wyalkatchem</v>
          </cell>
          <cell r="E8476" t="str">
            <v>ST JOHN AM</v>
          </cell>
          <cell r="I8476" t="str">
            <v>WYALKATCHEM</v>
          </cell>
          <cell r="J8476" t="str">
            <v>AUS</v>
          </cell>
          <cell r="K8476" t="str">
            <v>AU</v>
          </cell>
          <cell r="L8476" t="str">
            <v>St John Ambulance Wyalkatchem</v>
          </cell>
          <cell r="M8476" t="str">
            <v>Business</v>
          </cell>
          <cell r="N8476" t="str">
            <v>WA</v>
          </cell>
          <cell r="O8476" t="str">
            <v>PO Box 28</v>
          </cell>
          <cell r="P8476">
            <v>6485</v>
          </cell>
          <cell r="Q8476" t="str">
            <v>NO</v>
          </cell>
          <cell r="R8476" t="str">
            <v>AUD</v>
          </cell>
          <cell r="U8476" t="str">
            <v>14 Inv</v>
          </cell>
          <cell r="V8476" t="str">
            <v>EFT</v>
          </cell>
          <cell r="W8476" t="str">
            <v>EN_AU</v>
          </cell>
          <cell r="X8476" t="str">
            <v>GST</v>
          </cell>
          <cell r="Y8476">
            <v>55028468715</v>
          </cell>
          <cell r="Z8476">
            <v>100</v>
          </cell>
          <cell r="AA8476" t="str">
            <v>NO</v>
          </cell>
          <cell r="AB8476" t="str">
            <v>V-009079</v>
          </cell>
          <cell r="AC8476" t="str">
            <v>V-009759</v>
          </cell>
        </row>
        <row r="8477">
          <cell r="D8477" t="str">
            <v>St John Of God Ballarat Hospital</v>
          </cell>
          <cell r="E8477" t="str">
            <v>ST JOHN OF</v>
          </cell>
          <cell r="I8477" t="str">
            <v>BALLARAT</v>
          </cell>
          <cell r="J8477" t="str">
            <v>AUS</v>
          </cell>
          <cell r="K8477" t="str">
            <v>AU</v>
          </cell>
          <cell r="L8477" t="str">
            <v>St John Of God Ballarat Hospital</v>
          </cell>
          <cell r="M8477" t="str">
            <v>Business</v>
          </cell>
          <cell r="N8477" t="str">
            <v>VIC</v>
          </cell>
          <cell r="O8477" t="str">
            <v>PO Box 20</v>
          </cell>
          <cell r="P8477">
            <v>3350</v>
          </cell>
          <cell r="Q8477" t="str">
            <v>NO</v>
          </cell>
          <cell r="R8477" t="str">
            <v>AUD</v>
          </cell>
          <cell r="U8477" t="str">
            <v>30 Inv</v>
          </cell>
          <cell r="V8477" t="str">
            <v>Cheque</v>
          </cell>
          <cell r="W8477" t="str">
            <v>EN_AU</v>
          </cell>
          <cell r="X8477" t="str">
            <v>GST</v>
          </cell>
          <cell r="Y8477">
            <v>21930207958</v>
          </cell>
          <cell r="Z8477">
            <v>100</v>
          </cell>
          <cell r="AA8477" t="str">
            <v>NO</v>
          </cell>
          <cell r="AB8477" t="str">
            <v>V-009080</v>
          </cell>
          <cell r="AC8477" t="str">
            <v>V-002564</v>
          </cell>
        </row>
        <row r="8478">
          <cell r="D8478" t="str">
            <v>St Johns Primary School</v>
          </cell>
          <cell r="E8478" t="str">
            <v>ST JOHNS P</v>
          </cell>
          <cell r="I8478" t="str">
            <v>EUROA</v>
          </cell>
          <cell r="J8478" t="str">
            <v>AUS</v>
          </cell>
          <cell r="K8478" t="str">
            <v>AU</v>
          </cell>
          <cell r="L8478" t="str">
            <v>St Johns Primary School</v>
          </cell>
          <cell r="M8478" t="str">
            <v>Business</v>
          </cell>
          <cell r="N8478" t="str">
            <v>VIC</v>
          </cell>
          <cell r="O8478" t="str">
            <v>37 Anderson Street</v>
          </cell>
          <cell r="P8478">
            <v>3666</v>
          </cell>
          <cell r="Q8478" t="str">
            <v>NO</v>
          </cell>
          <cell r="R8478" t="str">
            <v>AUD</v>
          </cell>
          <cell r="U8478" t="str">
            <v>14 Inv</v>
          </cell>
          <cell r="V8478" t="str">
            <v>EFT</v>
          </cell>
          <cell r="W8478" t="str">
            <v>EN_AU</v>
          </cell>
          <cell r="X8478" t="str">
            <v>GST</v>
          </cell>
          <cell r="Y8478">
            <v>95487582538</v>
          </cell>
          <cell r="Z8478">
            <v>100</v>
          </cell>
          <cell r="AA8478" t="str">
            <v>NO</v>
          </cell>
          <cell r="AB8478" t="str">
            <v>V-009081</v>
          </cell>
          <cell r="AC8478" t="str">
            <v>V-002719</v>
          </cell>
        </row>
        <row r="8479">
          <cell r="D8479" t="str">
            <v>St Josephs Catholic Primary School</v>
          </cell>
          <cell r="E8479" t="str">
            <v>ST JOSEPHS</v>
          </cell>
          <cell r="I8479" t="str">
            <v>BLACKALL</v>
          </cell>
          <cell r="J8479" t="str">
            <v>AUS</v>
          </cell>
          <cell r="K8479" t="str">
            <v>AU</v>
          </cell>
          <cell r="L8479" t="str">
            <v>St Josephs Catholic Primary School</v>
          </cell>
          <cell r="M8479" t="str">
            <v>Business</v>
          </cell>
          <cell r="N8479" t="str">
            <v>QLD</v>
          </cell>
          <cell r="O8479" t="str">
            <v>109 Thistle Street</v>
          </cell>
          <cell r="P8479">
            <v>4472</v>
          </cell>
          <cell r="Q8479" t="str">
            <v>NO</v>
          </cell>
          <cell r="R8479" t="str">
            <v>AUD</v>
          </cell>
          <cell r="U8479" t="str">
            <v>01 Inv</v>
          </cell>
          <cell r="V8479" t="str">
            <v>EFT</v>
          </cell>
          <cell r="W8479" t="str">
            <v>EN_AU</v>
          </cell>
          <cell r="X8479" t="str">
            <v>GST</v>
          </cell>
          <cell r="Y8479">
            <v>21528592597</v>
          </cell>
          <cell r="Z8479">
            <v>100</v>
          </cell>
          <cell r="AA8479" t="str">
            <v>NO</v>
          </cell>
          <cell r="AB8479" t="str">
            <v>V-009082</v>
          </cell>
          <cell r="AC8479" t="str">
            <v>V-009383</v>
          </cell>
        </row>
        <row r="8480">
          <cell r="D8480" t="str">
            <v>St Josephs Parents &amp; Friends</v>
          </cell>
          <cell r="E8480" t="str">
            <v>ST JOSEPH'</v>
          </cell>
          <cell r="I8480" t="str">
            <v>BALRANALD</v>
          </cell>
          <cell r="J8480" t="str">
            <v>AUS</v>
          </cell>
          <cell r="K8480" t="str">
            <v>AU</v>
          </cell>
          <cell r="L8480" t="str">
            <v>St Josephs Parents &amp; Friends Nogst</v>
          </cell>
          <cell r="M8480" t="str">
            <v>Business</v>
          </cell>
          <cell r="N8480" t="str">
            <v>NSW</v>
          </cell>
          <cell r="O8480" t="str">
            <v>106 Church Street</v>
          </cell>
          <cell r="P8480">
            <v>2715</v>
          </cell>
          <cell r="Q8480" t="str">
            <v>NO</v>
          </cell>
          <cell r="R8480" t="str">
            <v>AUD</v>
          </cell>
          <cell r="U8480" t="str">
            <v>01 Inv</v>
          </cell>
          <cell r="V8480" t="str">
            <v>EFT</v>
          </cell>
          <cell r="W8480" t="str">
            <v>EN_AU</v>
          </cell>
          <cell r="X8480" t="str">
            <v>Exempt</v>
          </cell>
          <cell r="Y8480">
            <v>19735197442</v>
          </cell>
          <cell r="Z8480">
            <v>100</v>
          </cell>
          <cell r="AA8480" t="str">
            <v>NO</v>
          </cell>
          <cell r="AB8480" t="str">
            <v>V-009083</v>
          </cell>
          <cell r="AC8480" t="str">
            <v>V-009698</v>
          </cell>
        </row>
        <row r="8481">
          <cell r="D8481" t="str">
            <v>St Josephs Primary BooroWA P&amp;F Nog</v>
          </cell>
          <cell r="E8481" t="str">
            <v>ST JOSEPHS</v>
          </cell>
          <cell r="I8481" t="str">
            <v>BOOROWA</v>
          </cell>
          <cell r="J8481" t="str">
            <v>AUS</v>
          </cell>
          <cell r="K8481" t="str">
            <v>AU</v>
          </cell>
          <cell r="L8481" t="str">
            <v>St Josephs Primary BooroWA P&amp;F Nog</v>
          </cell>
          <cell r="M8481" t="str">
            <v>Business</v>
          </cell>
          <cell r="N8481" t="str">
            <v>NSW</v>
          </cell>
          <cell r="O8481" t="str">
            <v>PO Box 110</v>
          </cell>
          <cell r="P8481">
            <v>2586</v>
          </cell>
          <cell r="Q8481" t="str">
            <v>NO</v>
          </cell>
          <cell r="R8481" t="str">
            <v>AUD</v>
          </cell>
          <cell r="U8481" t="str">
            <v>01 Inv</v>
          </cell>
          <cell r="V8481" t="str">
            <v>EFT</v>
          </cell>
          <cell r="W8481" t="str">
            <v>EN_AU</v>
          </cell>
          <cell r="X8481" t="str">
            <v>Exempt</v>
          </cell>
          <cell r="Y8481">
            <v>48921640122</v>
          </cell>
          <cell r="Z8481">
            <v>100</v>
          </cell>
          <cell r="AA8481" t="str">
            <v>NO</v>
          </cell>
          <cell r="AB8481" t="str">
            <v>V-009084</v>
          </cell>
          <cell r="AC8481" t="str">
            <v>V-001513</v>
          </cell>
        </row>
        <row r="8482">
          <cell r="D8482" t="str">
            <v>St Lukes Family Practice</v>
          </cell>
          <cell r="E8482" t="str">
            <v>ST LUKES F</v>
          </cell>
          <cell r="I8482" t="str">
            <v>KATANNING</v>
          </cell>
          <cell r="J8482" t="str">
            <v>AUS</v>
          </cell>
          <cell r="K8482" t="str">
            <v>AU</v>
          </cell>
          <cell r="L8482" t="str">
            <v>St Lukes Family Practice</v>
          </cell>
          <cell r="M8482" t="str">
            <v>Business</v>
          </cell>
          <cell r="N8482" t="str">
            <v>WA</v>
          </cell>
          <cell r="O8482" t="str">
            <v>PO Box 756</v>
          </cell>
          <cell r="P8482">
            <v>6317</v>
          </cell>
          <cell r="Q8482" t="str">
            <v>NO</v>
          </cell>
          <cell r="R8482" t="str">
            <v>AUD</v>
          </cell>
          <cell r="U8482" t="str">
            <v>30 Inv</v>
          </cell>
          <cell r="V8482" t="str">
            <v>EFT</v>
          </cell>
          <cell r="W8482" t="str">
            <v>EN_AU</v>
          </cell>
          <cell r="X8482" t="str">
            <v>GST</v>
          </cell>
          <cell r="Y8482">
            <v>79535828615</v>
          </cell>
          <cell r="Z8482">
            <v>100</v>
          </cell>
          <cell r="AA8482" t="str">
            <v>NO</v>
          </cell>
          <cell r="AB8482" t="str">
            <v>V-009085</v>
          </cell>
          <cell r="AC8482" t="str">
            <v>V-009569</v>
          </cell>
        </row>
        <row r="8483">
          <cell r="D8483" t="str">
            <v>St Luke'S Family Practice</v>
          </cell>
          <cell r="E8483" t="str">
            <v>ST LUKE'S</v>
          </cell>
          <cell r="I8483" t="str">
            <v>KATANNING</v>
          </cell>
          <cell r="J8483" t="str">
            <v>AUS</v>
          </cell>
          <cell r="K8483" t="str">
            <v>AU</v>
          </cell>
          <cell r="L8483" t="str">
            <v>St Luke'S Family Practice</v>
          </cell>
          <cell r="M8483" t="str">
            <v>Business</v>
          </cell>
          <cell r="N8483" t="str">
            <v>WA</v>
          </cell>
          <cell r="O8483" t="str">
            <v>Elizabeth Street</v>
          </cell>
          <cell r="P8483">
            <v>6317</v>
          </cell>
          <cell r="Q8483" t="str">
            <v>NO</v>
          </cell>
          <cell r="R8483" t="str">
            <v>AUD</v>
          </cell>
          <cell r="U8483" t="str">
            <v>30 Inv</v>
          </cell>
          <cell r="V8483" t="str">
            <v>EFT</v>
          </cell>
          <cell r="W8483" t="str">
            <v>EN_AU</v>
          </cell>
          <cell r="X8483" t="str">
            <v>GST</v>
          </cell>
          <cell r="Y8483">
            <v>98922442381</v>
          </cell>
          <cell r="Z8483">
            <v>100</v>
          </cell>
          <cell r="AA8483" t="str">
            <v>NO</v>
          </cell>
          <cell r="AB8483" t="str">
            <v>V-009086</v>
          </cell>
          <cell r="AC8483" t="str">
            <v>V-001231</v>
          </cell>
        </row>
        <row r="8484">
          <cell r="D8484" t="str">
            <v>St Mary'S P&amp;F Association</v>
          </cell>
          <cell r="E8484" t="str">
            <v>ST MARY'S</v>
          </cell>
          <cell r="I8484" t="str">
            <v>MERREDIN</v>
          </cell>
          <cell r="J8484" t="str">
            <v>AUS</v>
          </cell>
          <cell r="K8484" t="str">
            <v>AU</v>
          </cell>
          <cell r="L8484" t="str">
            <v>St Mary'S P&amp;F Association Nogst</v>
          </cell>
          <cell r="M8484" t="str">
            <v>Business</v>
          </cell>
          <cell r="N8484" t="str">
            <v>WA</v>
          </cell>
          <cell r="O8484" t="str">
            <v>PO Box 41</v>
          </cell>
          <cell r="P8484">
            <v>6415</v>
          </cell>
          <cell r="Q8484" t="str">
            <v>NO</v>
          </cell>
          <cell r="R8484" t="str">
            <v>AUD</v>
          </cell>
          <cell r="U8484" t="str">
            <v>01 Inv</v>
          </cell>
          <cell r="V8484" t="str">
            <v>EFT</v>
          </cell>
          <cell r="W8484" t="str">
            <v>EN_AU</v>
          </cell>
          <cell r="X8484" t="str">
            <v>Exempt</v>
          </cell>
          <cell r="Y8484">
            <v>19557456226</v>
          </cell>
          <cell r="Z8484">
            <v>100</v>
          </cell>
          <cell r="AA8484" t="str">
            <v>NO</v>
          </cell>
          <cell r="AB8484" t="str">
            <v>V-009087</v>
          </cell>
          <cell r="AC8484" t="str">
            <v>V-002574</v>
          </cell>
        </row>
        <row r="8485">
          <cell r="D8485" t="str">
            <v>St Marys War Memorial School</v>
          </cell>
          <cell r="E8485" t="str">
            <v>ST MARYS W</v>
          </cell>
          <cell r="I8485" t="str">
            <v>WEST WYALONG</v>
          </cell>
          <cell r="J8485" t="str">
            <v>AUS</v>
          </cell>
          <cell r="K8485" t="str">
            <v>AU</v>
          </cell>
          <cell r="L8485" t="str">
            <v>St Marys War Memorial School</v>
          </cell>
          <cell r="M8485" t="str">
            <v>Business</v>
          </cell>
          <cell r="N8485" t="str">
            <v>NSW</v>
          </cell>
          <cell r="O8485" t="str">
            <v>PO Box 335</v>
          </cell>
          <cell r="P8485">
            <v>2671</v>
          </cell>
          <cell r="Q8485" t="str">
            <v>NO</v>
          </cell>
          <cell r="R8485" t="str">
            <v>AUD</v>
          </cell>
          <cell r="U8485" t="str">
            <v>7 Inv</v>
          </cell>
          <cell r="V8485" t="str">
            <v>EFT</v>
          </cell>
          <cell r="W8485" t="str">
            <v>EN_AU</v>
          </cell>
          <cell r="X8485" t="str">
            <v>GST</v>
          </cell>
          <cell r="Y8485">
            <v>26474357655</v>
          </cell>
          <cell r="Z8485">
            <v>100</v>
          </cell>
          <cell r="AA8485" t="str">
            <v>NO</v>
          </cell>
          <cell r="AB8485" t="str">
            <v>V-009088</v>
          </cell>
          <cell r="AC8485" t="str">
            <v>V-003309</v>
          </cell>
        </row>
        <row r="8486">
          <cell r="D8486" t="str">
            <v>St Patricks St Arnaud</v>
          </cell>
          <cell r="E8486" t="str">
            <v>ST PATRICK</v>
          </cell>
          <cell r="I8486" t="str">
            <v>ST ARNAUD</v>
          </cell>
          <cell r="J8486" t="str">
            <v>AUS</v>
          </cell>
          <cell r="K8486" t="str">
            <v>AU</v>
          </cell>
          <cell r="L8486" t="str">
            <v>St Patricks St Arnaud</v>
          </cell>
          <cell r="M8486" t="str">
            <v>Business</v>
          </cell>
          <cell r="N8486" t="str">
            <v>VIC</v>
          </cell>
          <cell r="O8486" t="str">
            <v>PO Box 247</v>
          </cell>
          <cell r="P8486">
            <v>3478</v>
          </cell>
          <cell r="Q8486" t="str">
            <v>NO</v>
          </cell>
          <cell r="R8486" t="str">
            <v>AUD</v>
          </cell>
          <cell r="U8486" t="str">
            <v>01 Inv</v>
          </cell>
          <cell r="V8486" t="str">
            <v>EFT</v>
          </cell>
          <cell r="W8486" t="str">
            <v>EN_AU</v>
          </cell>
          <cell r="X8486" t="str">
            <v>Exempt</v>
          </cell>
          <cell r="Y8486">
            <v>15188606913</v>
          </cell>
          <cell r="Z8486">
            <v>100</v>
          </cell>
          <cell r="AA8486" t="str">
            <v>NO</v>
          </cell>
          <cell r="AB8486" t="str">
            <v>V-009089</v>
          </cell>
          <cell r="AC8486" t="str">
            <v>V-007004</v>
          </cell>
        </row>
        <row r="8487">
          <cell r="D8487" t="str">
            <v>St Pat'S Race Club Yea Inc</v>
          </cell>
          <cell r="E8487" t="str">
            <v>ST PAT'S R</v>
          </cell>
          <cell r="I8487" t="str">
            <v>YEA</v>
          </cell>
          <cell r="J8487" t="str">
            <v>AUS</v>
          </cell>
          <cell r="K8487" t="str">
            <v>AU</v>
          </cell>
          <cell r="L8487" t="str">
            <v>St Pat'S Race Club Yea Inc Nogst</v>
          </cell>
          <cell r="M8487" t="str">
            <v>Business</v>
          </cell>
          <cell r="N8487" t="str">
            <v>VIC</v>
          </cell>
          <cell r="O8487" t="str">
            <v>PO Box 260</v>
          </cell>
          <cell r="P8487">
            <v>3717</v>
          </cell>
          <cell r="Q8487" t="str">
            <v>NO</v>
          </cell>
          <cell r="R8487" t="str">
            <v>AUD</v>
          </cell>
          <cell r="U8487" t="str">
            <v>7 Inv</v>
          </cell>
          <cell r="V8487" t="str">
            <v>EFT</v>
          </cell>
          <cell r="W8487" t="str">
            <v>EN_AU</v>
          </cell>
          <cell r="X8487" t="str">
            <v>Exempt</v>
          </cell>
          <cell r="Y8487">
            <v>21587729521</v>
          </cell>
          <cell r="Z8487">
            <v>100</v>
          </cell>
          <cell r="AA8487" t="str">
            <v>NO</v>
          </cell>
          <cell r="AB8487" t="str">
            <v>V-009090</v>
          </cell>
          <cell r="AC8487" t="str">
            <v>V-008582</v>
          </cell>
        </row>
        <row r="8488">
          <cell r="D8488" t="str">
            <v>St Pauls Presbyterian Womens Associ</v>
          </cell>
          <cell r="E8488" t="str">
            <v>ST PAULS P</v>
          </cell>
          <cell r="I8488" t="str">
            <v>WALCHA</v>
          </cell>
          <cell r="J8488" t="str">
            <v>AUS</v>
          </cell>
          <cell r="K8488" t="str">
            <v>AU</v>
          </cell>
          <cell r="L8488" t="str">
            <v>St Pauls Presbyterian Womens Associ</v>
          </cell>
          <cell r="M8488" t="str">
            <v>Business</v>
          </cell>
          <cell r="N8488" t="str">
            <v>NSW</v>
          </cell>
          <cell r="O8488" t="str">
            <v>9E Hill Street</v>
          </cell>
          <cell r="P8488">
            <v>2354</v>
          </cell>
          <cell r="Q8488" t="str">
            <v>NO</v>
          </cell>
          <cell r="R8488" t="str">
            <v>AUD</v>
          </cell>
          <cell r="U8488" t="str">
            <v>01 Inv</v>
          </cell>
          <cell r="V8488" t="str">
            <v>Cheque</v>
          </cell>
          <cell r="W8488" t="str">
            <v>EN_AU</v>
          </cell>
          <cell r="X8488" t="str">
            <v>Exempt</v>
          </cell>
          <cell r="Y8488">
            <v>99999999999</v>
          </cell>
          <cell r="Z8488">
            <v>100</v>
          </cell>
          <cell r="AA8488" t="str">
            <v>NO</v>
          </cell>
          <cell r="AB8488" t="str">
            <v>V-009091</v>
          </cell>
          <cell r="AC8488" t="str">
            <v>V-002792</v>
          </cell>
        </row>
        <row r="8489">
          <cell r="D8489" t="str">
            <v>Stacey Ford Photography</v>
          </cell>
          <cell r="E8489" t="str">
            <v>STACEY FOR</v>
          </cell>
          <cell r="I8489" t="str">
            <v>FITZROY CROSSING</v>
          </cell>
          <cell r="J8489" t="str">
            <v>AUS</v>
          </cell>
          <cell r="K8489" t="str">
            <v>AU</v>
          </cell>
          <cell r="L8489" t="str">
            <v>Stacey Ford Photography</v>
          </cell>
          <cell r="M8489" t="str">
            <v>Business</v>
          </cell>
          <cell r="N8489" t="str">
            <v>WA</v>
          </cell>
          <cell r="O8489" t="str">
            <v>PO Box 15</v>
          </cell>
          <cell r="P8489">
            <v>6765</v>
          </cell>
          <cell r="Q8489" t="str">
            <v>NO</v>
          </cell>
          <cell r="R8489" t="str">
            <v>AUD</v>
          </cell>
          <cell r="U8489" t="str">
            <v>30 Inv</v>
          </cell>
          <cell r="V8489" t="str">
            <v>EFT</v>
          </cell>
          <cell r="W8489" t="str">
            <v>EN_AU</v>
          </cell>
          <cell r="X8489" t="str">
            <v>Exempt</v>
          </cell>
          <cell r="Y8489">
            <v>68567494123</v>
          </cell>
          <cell r="Z8489">
            <v>100</v>
          </cell>
          <cell r="AA8489" t="str">
            <v>NO</v>
          </cell>
          <cell r="AB8489" t="str">
            <v>V-009092</v>
          </cell>
          <cell r="AC8489" t="str">
            <v>V-010353</v>
          </cell>
        </row>
        <row r="8490">
          <cell r="D8490" t="str">
            <v>Stag Electrical Pty Ltd</v>
          </cell>
          <cell r="E8490" t="str">
            <v>STAG ELECT</v>
          </cell>
          <cell r="I8490" t="str">
            <v>YOUNG</v>
          </cell>
          <cell r="J8490" t="str">
            <v>AUS</v>
          </cell>
          <cell r="K8490" t="str">
            <v>AU</v>
          </cell>
          <cell r="L8490" t="str">
            <v>Stag Electrical Pty Ltd</v>
          </cell>
          <cell r="M8490" t="str">
            <v>Business</v>
          </cell>
          <cell r="N8490" t="str">
            <v>NSW</v>
          </cell>
          <cell r="O8490" t="str">
            <v>8D Old Temora Road</v>
          </cell>
          <cell r="P8490">
            <v>2594</v>
          </cell>
          <cell r="Q8490" t="str">
            <v>NO</v>
          </cell>
          <cell r="R8490" t="str">
            <v>AUD</v>
          </cell>
          <cell r="U8490" t="str">
            <v>7 Inv</v>
          </cell>
          <cell r="V8490" t="str">
            <v>EFT</v>
          </cell>
          <cell r="W8490" t="str">
            <v>EN_AU</v>
          </cell>
          <cell r="X8490" t="str">
            <v>GST</v>
          </cell>
          <cell r="Y8490">
            <v>61610898443</v>
          </cell>
          <cell r="Z8490">
            <v>100</v>
          </cell>
          <cell r="AA8490" t="str">
            <v>NO</v>
          </cell>
          <cell r="AB8490" t="str">
            <v>V-009093</v>
          </cell>
          <cell r="AC8490" t="str">
            <v>V-007594</v>
          </cell>
        </row>
        <row r="8491">
          <cell r="D8491" t="str">
            <v>Stage &amp; Audio</v>
          </cell>
          <cell r="E8491" t="str">
            <v>STAGE &amp; AU</v>
          </cell>
          <cell r="I8491" t="str">
            <v>ROCKHAMPTON</v>
          </cell>
          <cell r="J8491" t="str">
            <v>AUS</v>
          </cell>
          <cell r="K8491" t="str">
            <v>AU</v>
          </cell>
          <cell r="L8491" t="str">
            <v>Stage &amp; Audio</v>
          </cell>
          <cell r="M8491" t="str">
            <v>Business</v>
          </cell>
          <cell r="N8491" t="str">
            <v>QLD</v>
          </cell>
          <cell r="O8491" t="str">
            <v>62 Bolsover Street</v>
          </cell>
          <cell r="P8491">
            <v>4700</v>
          </cell>
          <cell r="Q8491" t="str">
            <v>NO</v>
          </cell>
          <cell r="R8491" t="str">
            <v>AUD</v>
          </cell>
          <cell r="U8491" t="str">
            <v>01 Inv</v>
          </cell>
          <cell r="V8491" t="str">
            <v>EFT</v>
          </cell>
          <cell r="W8491" t="str">
            <v>EN_AU</v>
          </cell>
          <cell r="X8491" t="str">
            <v>GST</v>
          </cell>
          <cell r="Y8491">
            <v>21088424720</v>
          </cell>
          <cell r="Z8491">
            <v>100</v>
          </cell>
          <cell r="AA8491" t="str">
            <v>NO</v>
          </cell>
          <cell r="AB8491" t="str">
            <v>V-009094</v>
          </cell>
          <cell r="AC8491" t="str">
            <v>V-003086</v>
          </cell>
        </row>
        <row r="8492">
          <cell r="D8492" t="str">
            <v>Stamford Plaza Adelaide</v>
          </cell>
          <cell r="E8492" t="str">
            <v>STAMFORD P</v>
          </cell>
          <cell r="I8492" t="str">
            <v>ADELAIDE</v>
          </cell>
          <cell r="J8492" t="str">
            <v>AUS</v>
          </cell>
          <cell r="K8492" t="str">
            <v>AU</v>
          </cell>
          <cell r="L8492" t="str">
            <v>Stamford Plaza Adelaide</v>
          </cell>
          <cell r="M8492" t="str">
            <v>Business</v>
          </cell>
          <cell r="N8492" t="str">
            <v>SA</v>
          </cell>
          <cell r="O8492" t="str">
            <v>150 North Terrace</v>
          </cell>
          <cell r="P8492">
            <v>5000</v>
          </cell>
          <cell r="Q8492" t="str">
            <v>NO</v>
          </cell>
          <cell r="R8492" t="str">
            <v>AUD</v>
          </cell>
          <cell r="U8492" t="str">
            <v>14 Inv</v>
          </cell>
          <cell r="V8492" t="str">
            <v>EFT</v>
          </cell>
          <cell r="W8492" t="str">
            <v>EN_AU</v>
          </cell>
          <cell r="X8492" t="str">
            <v>GST</v>
          </cell>
          <cell r="Y8492">
            <v>16067139128</v>
          </cell>
          <cell r="Z8492">
            <v>100</v>
          </cell>
          <cell r="AA8492" t="str">
            <v>NO</v>
          </cell>
          <cell r="AB8492" t="str">
            <v>V-009095</v>
          </cell>
          <cell r="AC8492" t="str">
            <v>V-000301</v>
          </cell>
        </row>
        <row r="8493">
          <cell r="D8493" t="str">
            <v>Stan The Mowing Man Pty Ltd</v>
          </cell>
          <cell r="E8493" t="str">
            <v>STAN THE M</v>
          </cell>
          <cell r="I8493" t="str">
            <v>BLACKALL</v>
          </cell>
          <cell r="J8493" t="str">
            <v>AUS</v>
          </cell>
          <cell r="K8493" t="str">
            <v>AU</v>
          </cell>
          <cell r="L8493" t="str">
            <v>Stan The Mowing Man Pty Ltd</v>
          </cell>
          <cell r="M8493" t="str">
            <v>Business</v>
          </cell>
          <cell r="N8493" t="str">
            <v>QLD</v>
          </cell>
          <cell r="O8493" t="str">
            <v>79 Rose Street</v>
          </cell>
          <cell r="P8493">
            <v>4472</v>
          </cell>
          <cell r="Q8493" t="str">
            <v>NO</v>
          </cell>
          <cell r="R8493" t="str">
            <v>AUD</v>
          </cell>
          <cell r="U8493" t="str">
            <v>14 Inv</v>
          </cell>
          <cell r="V8493" t="str">
            <v>EFT</v>
          </cell>
          <cell r="W8493" t="str">
            <v>EN_AU</v>
          </cell>
          <cell r="X8493" t="str">
            <v>GST</v>
          </cell>
          <cell r="Y8493">
            <v>19150788220</v>
          </cell>
          <cell r="Z8493">
            <v>100</v>
          </cell>
          <cell r="AA8493" t="str">
            <v>NO</v>
          </cell>
          <cell r="AB8493" t="str">
            <v>V-009096</v>
          </cell>
          <cell r="AC8493" t="str">
            <v>V-001669</v>
          </cell>
        </row>
        <row r="8494">
          <cell r="D8494" t="str">
            <v>Stanfield It Pty Ltd</v>
          </cell>
          <cell r="E8494" t="str">
            <v>STANFIELD</v>
          </cell>
          <cell r="I8494" t="str">
            <v>DEE WHY</v>
          </cell>
          <cell r="J8494" t="str">
            <v>AUS</v>
          </cell>
          <cell r="K8494" t="str">
            <v>AU</v>
          </cell>
          <cell r="L8494" t="str">
            <v>Stanfield It Pty Ltd</v>
          </cell>
          <cell r="M8494" t="str">
            <v>Business</v>
          </cell>
          <cell r="N8494" t="str">
            <v>NSW</v>
          </cell>
          <cell r="O8494" t="str">
            <v>834 Pittwater Road</v>
          </cell>
          <cell r="P8494">
            <v>2099</v>
          </cell>
          <cell r="Q8494" t="str">
            <v>NO</v>
          </cell>
          <cell r="R8494" t="str">
            <v>AUD</v>
          </cell>
          <cell r="U8494" t="str">
            <v>7 Inv</v>
          </cell>
          <cell r="V8494" t="str">
            <v>EFT</v>
          </cell>
          <cell r="W8494" t="str">
            <v>EN_AU</v>
          </cell>
          <cell r="X8494" t="str">
            <v>GST</v>
          </cell>
          <cell r="Y8494">
            <v>28165296677</v>
          </cell>
          <cell r="Z8494">
            <v>100</v>
          </cell>
          <cell r="AA8494" t="str">
            <v>NO</v>
          </cell>
          <cell r="AB8494" t="str">
            <v>V-009097</v>
          </cell>
          <cell r="AC8494" t="str">
            <v>V-002230</v>
          </cell>
        </row>
        <row r="8495">
          <cell r="D8495" t="str">
            <v>Stanhope Transport</v>
          </cell>
          <cell r="E8495" t="str">
            <v>STANHOPE T</v>
          </cell>
          <cell r="I8495" t="str">
            <v>CLERMONT</v>
          </cell>
          <cell r="J8495" t="str">
            <v>AUS</v>
          </cell>
          <cell r="K8495" t="str">
            <v>AU</v>
          </cell>
          <cell r="L8495" t="str">
            <v>Stanhope Transport</v>
          </cell>
          <cell r="M8495" t="str">
            <v>Business</v>
          </cell>
          <cell r="N8495" t="str">
            <v>QLD</v>
          </cell>
          <cell r="O8495" t="str">
            <v>PO Box 292</v>
          </cell>
          <cell r="P8495">
            <v>4721</v>
          </cell>
          <cell r="Q8495" t="str">
            <v>NO</v>
          </cell>
          <cell r="R8495" t="str">
            <v>AUD</v>
          </cell>
          <cell r="U8495" t="str">
            <v>30 Inv</v>
          </cell>
          <cell r="V8495" t="str">
            <v>EFT</v>
          </cell>
          <cell r="W8495" t="str">
            <v>EN_AU</v>
          </cell>
          <cell r="X8495" t="str">
            <v>Exempt</v>
          </cell>
          <cell r="Y8495">
            <v>67664403026</v>
          </cell>
          <cell r="Z8495">
            <v>100</v>
          </cell>
          <cell r="AA8495" t="str">
            <v>NO</v>
          </cell>
          <cell r="AB8495" t="str">
            <v>V-009098</v>
          </cell>
          <cell r="AC8495" t="str">
            <v>V-010431</v>
          </cell>
        </row>
        <row r="8496">
          <cell r="D8496" t="str">
            <v>Stans Plant Hire Unit Trust</v>
          </cell>
          <cell r="E8496" t="str">
            <v>STANS PLAN</v>
          </cell>
          <cell r="I8496" t="str">
            <v>YARRAWONGA</v>
          </cell>
          <cell r="J8496" t="str">
            <v>AUS</v>
          </cell>
          <cell r="K8496" t="str">
            <v>AU</v>
          </cell>
          <cell r="L8496" t="str">
            <v>Stans Plant Hire Unit Trust</v>
          </cell>
          <cell r="M8496" t="str">
            <v>Business</v>
          </cell>
          <cell r="N8496" t="str">
            <v>VIC</v>
          </cell>
          <cell r="O8496" t="str">
            <v>PO Box 780</v>
          </cell>
          <cell r="P8496">
            <v>2850</v>
          </cell>
          <cell r="Q8496" t="str">
            <v>NO</v>
          </cell>
          <cell r="R8496" t="str">
            <v>AUD</v>
          </cell>
          <cell r="U8496" t="str">
            <v>01 Inv</v>
          </cell>
          <cell r="V8496" t="str">
            <v>EFT</v>
          </cell>
          <cell r="W8496" t="str">
            <v>EN_AU</v>
          </cell>
          <cell r="X8496" t="str">
            <v>GST</v>
          </cell>
          <cell r="Y8496">
            <v>14193701922</v>
          </cell>
          <cell r="Z8496">
            <v>100</v>
          </cell>
          <cell r="AA8496" t="str">
            <v>NO</v>
          </cell>
          <cell r="AB8496" t="str">
            <v>V-009099</v>
          </cell>
          <cell r="AC8496" t="str">
            <v>V-009007</v>
          </cell>
        </row>
        <row r="8497">
          <cell r="D8497" t="str">
            <v>Stansbury Sports And Community Club</v>
          </cell>
          <cell r="E8497" t="str">
            <v>STANSBURY</v>
          </cell>
          <cell r="I8497" t="str">
            <v>STANSBURY</v>
          </cell>
          <cell r="J8497" t="str">
            <v>AUS</v>
          </cell>
          <cell r="K8497" t="str">
            <v>AU</v>
          </cell>
          <cell r="L8497" t="str">
            <v>Stansbury Sports And Community Club</v>
          </cell>
          <cell r="M8497" t="str">
            <v>Business</v>
          </cell>
          <cell r="N8497" t="str">
            <v>SA</v>
          </cell>
          <cell r="O8497" t="str">
            <v>PO Box 92</v>
          </cell>
          <cell r="P8497">
            <v>5582</v>
          </cell>
          <cell r="Q8497" t="str">
            <v>NO</v>
          </cell>
          <cell r="R8497" t="str">
            <v>AUD</v>
          </cell>
          <cell r="U8497" t="str">
            <v>30 Inv</v>
          </cell>
          <cell r="V8497" t="str">
            <v>EFT</v>
          </cell>
          <cell r="W8497" t="str">
            <v>EN_AU</v>
          </cell>
          <cell r="X8497" t="str">
            <v>Exempt</v>
          </cell>
          <cell r="Y8497">
            <v>11059669232</v>
          </cell>
          <cell r="Z8497">
            <v>100</v>
          </cell>
          <cell r="AA8497" t="str">
            <v>NO</v>
          </cell>
          <cell r="AB8497" t="str">
            <v>V-009100</v>
          </cell>
          <cell r="AC8497" t="str">
            <v>V-005703</v>
          </cell>
        </row>
        <row r="8498">
          <cell r="D8498" t="str">
            <v>Stansfield Family Removals</v>
          </cell>
          <cell r="E8498" t="str">
            <v>STANSFIELD</v>
          </cell>
          <cell r="I8498" t="str">
            <v>GOOLWA</v>
          </cell>
          <cell r="J8498" t="str">
            <v>AUS</v>
          </cell>
          <cell r="K8498" t="str">
            <v>AU</v>
          </cell>
          <cell r="L8498" t="str">
            <v>Stansfield Family Removals</v>
          </cell>
          <cell r="M8498" t="str">
            <v>Business</v>
          </cell>
          <cell r="N8498" t="str">
            <v>SA</v>
          </cell>
          <cell r="O8498" t="str">
            <v>5/9 Kestrel Court</v>
          </cell>
          <cell r="P8498">
            <v>5214</v>
          </cell>
          <cell r="Q8498" t="str">
            <v>NO</v>
          </cell>
          <cell r="R8498" t="str">
            <v>AUD</v>
          </cell>
          <cell r="U8498" t="str">
            <v>30 Inv</v>
          </cell>
          <cell r="V8498" t="str">
            <v>EFT</v>
          </cell>
          <cell r="W8498" t="str">
            <v>EN_AU</v>
          </cell>
          <cell r="X8498" t="str">
            <v>Exempt</v>
          </cell>
          <cell r="Y8498">
            <v>36509746956</v>
          </cell>
          <cell r="Z8498">
            <v>100</v>
          </cell>
          <cell r="AA8498" t="str">
            <v>NO</v>
          </cell>
          <cell r="AB8498" t="str">
            <v>V-009101</v>
          </cell>
          <cell r="AC8498" t="str">
            <v>V-007868</v>
          </cell>
        </row>
        <row r="8499">
          <cell r="D8499" t="str">
            <v>Stantec Australia</v>
          </cell>
          <cell r="E8499" t="str">
            <v>STANTEC AU</v>
          </cell>
          <cell r="I8499" t="str">
            <v>PERTH</v>
          </cell>
          <cell r="J8499" t="str">
            <v>AUS</v>
          </cell>
          <cell r="K8499" t="str">
            <v>AU</v>
          </cell>
          <cell r="L8499" t="str">
            <v>Stantec Australia</v>
          </cell>
          <cell r="M8499" t="str">
            <v>Business</v>
          </cell>
          <cell r="N8499" t="str">
            <v>WA</v>
          </cell>
          <cell r="O8499" t="str">
            <v>226 Adelaide Tce</v>
          </cell>
          <cell r="P8499">
            <v>6000</v>
          </cell>
          <cell r="Q8499" t="str">
            <v>NO</v>
          </cell>
          <cell r="R8499" t="str">
            <v>AUD</v>
          </cell>
          <cell r="U8499" t="str">
            <v>01 Inv</v>
          </cell>
          <cell r="V8499" t="str">
            <v>EFT</v>
          </cell>
          <cell r="W8499" t="str">
            <v>EN_AU</v>
          </cell>
          <cell r="X8499" t="str">
            <v>Exempt</v>
          </cell>
          <cell r="Y8499">
            <v>17007820322</v>
          </cell>
          <cell r="Z8499">
            <v>100</v>
          </cell>
          <cell r="AA8499" t="str">
            <v>NO</v>
          </cell>
          <cell r="AB8499" t="str">
            <v>V-009102</v>
          </cell>
          <cell r="AC8499" t="str">
            <v>V-010217</v>
          </cell>
        </row>
        <row r="8500">
          <cell r="D8500" t="str">
            <v>Stanthorpe Aerated Waters</v>
          </cell>
          <cell r="E8500" t="str">
            <v>STANTHORPE</v>
          </cell>
          <cell r="I8500" t="str">
            <v>STANTHORPE</v>
          </cell>
          <cell r="J8500" t="str">
            <v>AUS</v>
          </cell>
          <cell r="K8500" t="str">
            <v>AU</v>
          </cell>
          <cell r="L8500" t="str">
            <v>Stanthorpe Aerated Waters</v>
          </cell>
          <cell r="M8500" t="str">
            <v>Business</v>
          </cell>
          <cell r="N8500" t="str">
            <v>QLD</v>
          </cell>
          <cell r="O8500" t="str">
            <v>35 Matthew Street</v>
          </cell>
          <cell r="P8500">
            <v>4380</v>
          </cell>
          <cell r="Q8500" t="str">
            <v>NO</v>
          </cell>
          <cell r="R8500" t="str">
            <v>AUD</v>
          </cell>
          <cell r="U8500" t="str">
            <v>01 Inv</v>
          </cell>
          <cell r="V8500" t="str">
            <v>EFT</v>
          </cell>
          <cell r="W8500" t="str">
            <v>EN_AU</v>
          </cell>
          <cell r="X8500" t="str">
            <v>GST</v>
          </cell>
          <cell r="Y8500">
            <v>11080231929</v>
          </cell>
          <cell r="Z8500">
            <v>100</v>
          </cell>
          <cell r="AA8500" t="str">
            <v>NO</v>
          </cell>
          <cell r="AB8500" t="str">
            <v>V-009103</v>
          </cell>
          <cell r="AC8500" t="str">
            <v>V-005341</v>
          </cell>
        </row>
        <row r="8501">
          <cell r="D8501" t="str">
            <v>Stanthorpe Ag Society Rodeo</v>
          </cell>
          <cell r="E8501" t="str">
            <v>STANTHORPE</v>
          </cell>
          <cell r="I8501" t="str">
            <v>STANTHORPE</v>
          </cell>
          <cell r="J8501" t="str">
            <v>AUS</v>
          </cell>
          <cell r="K8501" t="str">
            <v>AU</v>
          </cell>
          <cell r="L8501" t="str">
            <v>Stanthorpe Ag Society Rodeo</v>
          </cell>
          <cell r="M8501" t="str">
            <v>Business</v>
          </cell>
          <cell r="N8501" t="str">
            <v>QLD</v>
          </cell>
          <cell r="O8501" t="str">
            <v>8 High Street</v>
          </cell>
          <cell r="P8501">
            <v>4380</v>
          </cell>
          <cell r="Q8501" t="str">
            <v>NO</v>
          </cell>
          <cell r="R8501" t="str">
            <v>AUD</v>
          </cell>
          <cell r="U8501" t="str">
            <v>01 Inv</v>
          </cell>
          <cell r="V8501" t="str">
            <v>EFT</v>
          </cell>
          <cell r="W8501" t="str">
            <v>EN_AU</v>
          </cell>
          <cell r="X8501" t="str">
            <v>GST</v>
          </cell>
          <cell r="Y8501">
            <v>72480288449</v>
          </cell>
          <cell r="Z8501">
            <v>100</v>
          </cell>
          <cell r="AA8501" t="str">
            <v>NO</v>
          </cell>
          <cell r="AB8501" t="str">
            <v>V-009104</v>
          </cell>
          <cell r="AC8501" t="str">
            <v>V-006341</v>
          </cell>
        </row>
        <row r="8502">
          <cell r="D8502" t="str">
            <v>Stanthorpe Agricultural Society</v>
          </cell>
          <cell r="E8502" t="str">
            <v>STANTHORPE</v>
          </cell>
          <cell r="I8502" t="str">
            <v>STANTHORPE</v>
          </cell>
          <cell r="J8502" t="str">
            <v>AUS</v>
          </cell>
          <cell r="K8502" t="str">
            <v>AU</v>
          </cell>
          <cell r="L8502" t="str">
            <v>Stanthorpe Agricultural Society</v>
          </cell>
          <cell r="M8502" t="str">
            <v>Business</v>
          </cell>
          <cell r="N8502" t="str">
            <v>QLD</v>
          </cell>
          <cell r="O8502" t="str">
            <v>PO Box 106</v>
          </cell>
          <cell r="P8502">
            <v>4380</v>
          </cell>
          <cell r="Q8502" t="str">
            <v>NO</v>
          </cell>
          <cell r="R8502" t="str">
            <v>AUD</v>
          </cell>
          <cell r="U8502" t="str">
            <v>7 Inv</v>
          </cell>
          <cell r="V8502" t="str">
            <v>EFT</v>
          </cell>
          <cell r="W8502" t="str">
            <v>EN_AU</v>
          </cell>
          <cell r="X8502" t="str">
            <v>GST</v>
          </cell>
          <cell r="Y8502">
            <v>72480288449</v>
          </cell>
          <cell r="Z8502">
            <v>100</v>
          </cell>
          <cell r="AA8502" t="str">
            <v>NO</v>
          </cell>
          <cell r="AB8502" t="str">
            <v>V-009105</v>
          </cell>
          <cell r="AC8502" t="str">
            <v>V-000518</v>
          </cell>
        </row>
        <row r="8503">
          <cell r="D8503" t="str">
            <v>Stanthorpe Agricultural Society</v>
          </cell>
          <cell r="E8503" t="str">
            <v>STANTHORPE</v>
          </cell>
          <cell r="I8503" t="str">
            <v>STANTHORPE</v>
          </cell>
          <cell r="J8503" t="str">
            <v>AUS</v>
          </cell>
          <cell r="K8503" t="str">
            <v>AU</v>
          </cell>
          <cell r="L8503" t="str">
            <v>Stanthorpe Agricultural Society</v>
          </cell>
          <cell r="M8503" t="str">
            <v>Business</v>
          </cell>
          <cell r="N8503" t="str">
            <v>QLD</v>
          </cell>
          <cell r="O8503" t="str">
            <v>8 High Street</v>
          </cell>
          <cell r="P8503">
            <v>4380</v>
          </cell>
          <cell r="Q8503" t="str">
            <v>NO</v>
          </cell>
          <cell r="R8503" t="str">
            <v>AUD</v>
          </cell>
          <cell r="U8503" t="str">
            <v>01 Inv</v>
          </cell>
          <cell r="V8503" t="str">
            <v>EFT</v>
          </cell>
          <cell r="W8503" t="str">
            <v>EN_AU</v>
          </cell>
          <cell r="X8503" t="str">
            <v>GST</v>
          </cell>
          <cell r="Y8503">
            <v>72480288449</v>
          </cell>
          <cell r="Z8503">
            <v>100</v>
          </cell>
          <cell r="AA8503" t="str">
            <v>NO</v>
          </cell>
          <cell r="AB8503" t="str">
            <v>V-009106</v>
          </cell>
          <cell r="AC8503" t="str">
            <v>V-000518</v>
          </cell>
        </row>
        <row r="8504">
          <cell r="D8504" t="str">
            <v>Stanway Property Investments</v>
          </cell>
          <cell r="E8504" t="str">
            <v>STANWAY PR</v>
          </cell>
          <cell r="I8504" t="str">
            <v>CLARE</v>
          </cell>
          <cell r="J8504" t="str">
            <v>AUS</v>
          </cell>
          <cell r="K8504" t="str">
            <v>AU</v>
          </cell>
          <cell r="L8504" t="str">
            <v>Stanway Property Investments</v>
          </cell>
          <cell r="M8504" t="str">
            <v>Business</v>
          </cell>
          <cell r="N8504" t="str">
            <v>SA</v>
          </cell>
          <cell r="O8504" t="str">
            <v>PO Box 771</v>
          </cell>
          <cell r="P8504">
            <v>5453</v>
          </cell>
          <cell r="Q8504" t="str">
            <v>NO</v>
          </cell>
          <cell r="R8504" t="str">
            <v>AUD</v>
          </cell>
          <cell r="U8504" t="str">
            <v>01 Inv</v>
          </cell>
          <cell r="V8504" t="str">
            <v>EFT</v>
          </cell>
          <cell r="W8504" t="str">
            <v>EN_AU</v>
          </cell>
          <cell r="X8504" t="str">
            <v>GST</v>
          </cell>
          <cell r="Y8504">
            <v>64612511642</v>
          </cell>
          <cell r="Z8504">
            <v>100</v>
          </cell>
          <cell r="AA8504" t="str">
            <v>NO</v>
          </cell>
          <cell r="AB8504" t="str">
            <v>V-009107</v>
          </cell>
          <cell r="AC8504" t="str">
            <v>V-009362</v>
          </cell>
        </row>
        <row r="8505">
          <cell r="D8505" t="str">
            <v>Star Che Pty Ltd</v>
          </cell>
          <cell r="E8505" t="str">
            <v>STAR CHE P</v>
          </cell>
          <cell r="I8505" t="str">
            <v>GRIFFITH</v>
          </cell>
          <cell r="J8505" t="str">
            <v>AUS</v>
          </cell>
          <cell r="K8505" t="str">
            <v>AU</v>
          </cell>
          <cell r="L8505" t="str">
            <v>Star Che Pty Ltd</v>
          </cell>
          <cell r="M8505" t="str">
            <v>Business</v>
          </cell>
          <cell r="N8505" t="str">
            <v>NSW</v>
          </cell>
          <cell r="O8505" t="str">
            <v>112 Binya Street</v>
          </cell>
          <cell r="P8505">
            <v>2680</v>
          </cell>
          <cell r="Q8505" t="str">
            <v>NO</v>
          </cell>
          <cell r="R8505" t="str">
            <v>AUD</v>
          </cell>
          <cell r="U8505" t="str">
            <v>7 Inv</v>
          </cell>
          <cell r="V8505" t="str">
            <v>EFT</v>
          </cell>
          <cell r="W8505" t="str">
            <v>EN_AU</v>
          </cell>
          <cell r="X8505" t="str">
            <v>Exempt</v>
          </cell>
          <cell r="Y8505">
            <v>63600182492</v>
          </cell>
          <cell r="Z8505">
            <v>100</v>
          </cell>
          <cell r="AA8505" t="str">
            <v>NO</v>
          </cell>
          <cell r="AB8505" t="str">
            <v>V-009108</v>
          </cell>
          <cell r="AC8505" t="str">
            <v>V-003084</v>
          </cell>
        </row>
        <row r="8506">
          <cell r="D8506" t="str">
            <v>Star Design And Drafting</v>
          </cell>
          <cell r="E8506" t="str">
            <v>STAR DESIG</v>
          </cell>
          <cell r="I8506" t="str">
            <v>BROOME</v>
          </cell>
          <cell r="J8506" t="str">
            <v>AUS</v>
          </cell>
          <cell r="K8506" t="str">
            <v>AU</v>
          </cell>
          <cell r="L8506" t="str">
            <v>Star Design And Drafting</v>
          </cell>
          <cell r="M8506" t="str">
            <v>Business</v>
          </cell>
          <cell r="N8506" t="str">
            <v>WA</v>
          </cell>
          <cell r="O8506" t="str">
            <v>PO Box 7412</v>
          </cell>
          <cell r="P8506">
            <v>6725</v>
          </cell>
          <cell r="Q8506" t="str">
            <v>NO</v>
          </cell>
          <cell r="R8506" t="str">
            <v>AUD</v>
          </cell>
          <cell r="U8506" t="str">
            <v>7 Inv</v>
          </cell>
          <cell r="V8506" t="str">
            <v>EFT</v>
          </cell>
          <cell r="W8506" t="str">
            <v>EN_AU</v>
          </cell>
          <cell r="X8506" t="str">
            <v>GST</v>
          </cell>
          <cell r="Y8506">
            <v>87796241475</v>
          </cell>
          <cell r="Z8506">
            <v>100</v>
          </cell>
          <cell r="AA8506" t="str">
            <v>NO</v>
          </cell>
          <cell r="AB8506" t="str">
            <v>V-009109</v>
          </cell>
          <cell r="AC8506" t="str">
            <v>V-005587</v>
          </cell>
        </row>
        <row r="8507">
          <cell r="D8507" t="str">
            <v>Star News Group</v>
          </cell>
          <cell r="E8507" t="str">
            <v>STAR NEWS</v>
          </cell>
          <cell r="I8507" t="str">
            <v>PAKENHAM</v>
          </cell>
          <cell r="J8507" t="str">
            <v>AUS</v>
          </cell>
          <cell r="K8507" t="str">
            <v>AU</v>
          </cell>
          <cell r="L8507" t="str">
            <v>Star News Group</v>
          </cell>
          <cell r="M8507" t="str">
            <v>Business</v>
          </cell>
          <cell r="N8507" t="str">
            <v>VIC</v>
          </cell>
          <cell r="O8507" t="str">
            <v>PO Box 9</v>
          </cell>
          <cell r="P8507">
            <v>3810</v>
          </cell>
          <cell r="Q8507" t="str">
            <v>NO</v>
          </cell>
          <cell r="R8507" t="str">
            <v>AUD</v>
          </cell>
          <cell r="U8507" t="str">
            <v>30 Inv</v>
          </cell>
          <cell r="V8507" t="str">
            <v>EFT</v>
          </cell>
          <cell r="W8507" t="str">
            <v>EN_AU</v>
          </cell>
          <cell r="X8507" t="str">
            <v>GST</v>
          </cell>
          <cell r="Y8507">
            <v>98238557339</v>
          </cell>
          <cell r="Z8507">
            <v>100</v>
          </cell>
          <cell r="AA8507" t="str">
            <v>NO</v>
          </cell>
          <cell r="AB8507" t="str">
            <v>V-009110</v>
          </cell>
          <cell r="AC8507" t="str">
            <v>V-000626</v>
          </cell>
        </row>
        <row r="8508">
          <cell r="D8508" t="str">
            <v>Star Outdoor</v>
          </cell>
          <cell r="E8508" t="str">
            <v>STAR OUTDO</v>
          </cell>
          <cell r="I8508" t="str">
            <v>SALISBURY</v>
          </cell>
          <cell r="J8508" t="str">
            <v>AUS</v>
          </cell>
          <cell r="K8508" t="str">
            <v>AU</v>
          </cell>
          <cell r="L8508" t="str">
            <v>Star Outdoor</v>
          </cell>
          <cell r="M8508" t="str">
            <v>Business</v>
          </cell>
          <cell r="N8508" t="str">
            <v>QLD</v>
          </cell>
          <cell r="O8508" t="str">
            <v>PO Box 399</v>
          </cell>
          <cell r="P8508">
            <v>4107</v>
          </cell>
          <cell r="Q8508" t="str">
            <v>NO</v>
          </cell>
          <cell r="R8508" t="str">
            <v>AUD</v>
          </cell>
          <cell r="U8508" t="str">
            <v>01 Inv</v>
          </cell>
          <cell r="V8508" t="str">
            <v>EFT</v>
          </cell>
          <cell r="W8508" t="str">
            <v>EN_AU</v>
          </cell>
          <cell r="X8508" t="str">
            <v>GST</v>
          </cell>
          <cell r="Y8508">
            <v>23738020288</v>
          </cell>
          <cell r="Z8508">
            <v>100</v>
          </cell>
          <cell r="AA8508" t="str">
            <v>NO</v>
          </cell>
          <cell r="AB8508" t="str">
            <v>V-009111</v>
          </cell>
          <cell r="AC8508" t="str">
            <v>V-009361</v>
          </cell>
        </row>
        <row r="8509">
          <cell r="D8509" t="str">
            <v>Star Printing</v>
          </cell>
          <cell r="E8509" t="str">
            <v>STAR PRINT</v>
          </cell>
          <cell r="I8509" t="str">
            <v>TERANG</v>
          </cell>
          <cell r="J8509" t="str">
            <v>AUS</v>
          </cell>
          <cell r="K8509" t="str">
            <v>AU</v>
          </cell>
          <cell r="L8509" t="str">
            <v>Star Printing</v>
          </cell>
          <cell r="M8509" t="str">
            <v>Business</v>
          </cell>
          <cell r="N8509" t="str">
            <v>VIC</v>
          </cell>
          <cell r="O8509" t="str">
            <v>113 High Street</v>
          </cell>
          <cell r="P8509">
            <v>3264</v>
          </cell>
          <cell r="Q8509" t="str">
            <v>NO</v>
          </cell>
          <cell r="R8509" t="str">
            <v>AUD</v>
          </cell>
          <cell r="U8509" t="str">
            <v>30 Inv</v>
          </cell>
          <cell r="V8509" t="str">
            <v>EFT</v>
          </cell>
          <cell r="W8509" t="str">
            <v>EN_AU</v>
          </cell>
          <cell r="X8509" t="str">
            <v>GST</v>
          </cell>
          <cell r="Y8509">
            <v>84927061548</v>
          </cell>
          <cell r="Z8509">
            <v>100</v>
          </cell>
          <cell r="AA8509" t="str">
            <v>NO</v>
          </cell>
          <cell r="AB8509" t="str">
            <v>V-009112</v>
          </cell>
          <cell r="AC8509" t="str">
            <v>V-000512</v>
          </cell>
        </row>
        <row r="8510">
          <cell r="D8510" t="str">
            <v>Star Track Express 60503398</v>
          </cell>
          <cell r="E8510" t="str">
            <v>STAR TRACK</v>
          </cell>
          <cell r="I8510" t="str">
            <v>MELBOURNE</v>
          </cell>
          <cell r="J8510" t="str">
            <v>AUS</v>
          </cell>
          <cell r="K8510" t="str">
            <v>AU</v>
          </cell>
          <cell r="L8510" t="str">
            <v>Star Track Express 60503398</v>
          </cell>
          <cell r="M8510" t="str">
            <v>Business</v>
          </cell>
          <cell r="N8510" t="str">
            <v>VIC</v>
          </cell>
          <cell r="O8510" t="str">
            <v/>
          </cell>
          <cell r="P8510">
            <v>3000</v>
          </cell>
          <cell r="Q8510" t="str">
            <v>NO</v>
          </cell>
          <cell r="R8510" t="str">
            <v>AUD</v>
          </cell>
          <cell r="U8510" t="str">
            <v>14 Inv</v>
          </cell>
          <cell r="V8510" t="str">
            <v>EFT</v>
          </cell>
          <cell r="W8510" t="str">
            <v>EN_AU</v>
          </cell>
          <cell r="X8510" t="str">
            <v>GST</v>
          </cell>
          <cell r="Y8510">
            <v>44001227890</v>
          </cell>
          <cell r="Z8510">
            <v>100</v>
          </cell>
          <cell r="AA8510" t="str">
            <v>NO</v>
          </cell>
          <cell r="AB8510" t="str">
            <v>V-009113</v>
          </cell>
          <cell r="AC8510" t="str">
            <v>V-006832</v>
          </cell>
        </row>
        <row r="8511">
          <cell r="D8511" t="str">
            <v>Star Track Express Tullamarine</v>
          </cell>
          <cell r="E8511" t="str">
            <v>STAR TRACK</v>
          </cell>
          <cell r="I8511" t="str">
            <v>TULLAMARINE</v>
          </cell>
          <cell r="J8511" t="str">
            <v>AUS</v>
          </cell>
          <cell r="K8511" t="str">
            <v>AU</v>
          </cell>
          <cell r="L8511" t="str">
            <v>Star Track Express Tullamarine</v>
          </cell>
          <cell r="M8511" t="str">
            <v>Business</v>
          </cell>
          <cell r="N8511" t="str">
            <v>VIC</v>
          </cell>
          <cell r="O8511" t="str">
            <v>Locked Bag 23</v>
          </cell>
          <cell r="P8511">
            <v>3043</v>
          </cell>
          <cell r="Q8511" t="str">
            <v>NO</v>
          </cell>
          <cell r="R8511" t="str">
            <v>AUD</v>
          </cell>
          <cell r="U8511" t="str">
            <v>7 Inv</v>
          </cell>
          <cell r="V8511" t="str">
            <v>EFT</v>
          </cell>
          <cell r="W8511" t="str">
            <v>EN_AU</v>
          </cell>
          <cell r="X8511" t="str">
            <v>GST</v>
          </cell>
          <cell r="Y8511">
            <v>44001227890</v>
          </cell>
          <cell r="Z8511">
            <v>100</v>
          </cell>
          <cell r="AA8511" t="str">
            <v>NO</v>
          </cell>
          <cell r="AB8511" t="str">
            <v>V-009114</v>
          </cell>
          <cell r="AC8511" t="str">
            <v>V-000917</v>
          </cell>
        </row>
        <row r="8512">
          <cell r="D8512" t="str">
            <v>Star Transport</v>
          </cell>
          <cell r="E8512" t="str">
            <v>STAR TRANS</v>
          </cell>
          <cell r="I8512" t="str">
            <v>ESPERANCE</v>
          </cell>
          <cell r="J8512" t="str">
            <v>AUS</v>
          </cell>
          <cell r="K8512" t="str">
            <v>AU</v>
          </cell>
          <cell r="L8512" t="str">
            <v>Star Transport</v>
          </cell>
          <cell r="M8512" t="str">
            <v>Business</v>
          </cell>
          <cell r="N8512" t="str">
            <v>WA</v>
          </cell>
          <cell r="O8512" t="str">
            <v>PO Box 1543</v>
          </cell>
          <cell r="P8512">
            <v>6450</v>
          </cell>
          <cell r="Q8512" t="str">
            <v>NO</v>
          </cell>
          <cell r="R8512" t="str">
            <v>AUD</v>
          </cell>
          <cell r="U8512" t="str">
            <v>30 Inv</v>
          </cell>
          <cell r="V8512" t="str">
            <v>EFT</v>
          </cell>
          <cell r="W8512" t="str">
            <v>EN_AU</v>
          </cell>
          <cell r="X8512" t="str">
            <v>GST</v>
          </cell>
          <cell r="Y8512">
            <v>43082768205</v>
          </cell>
          <cell r="Z8512">
            <v>100</v>
          </cell>
          <cell r="AA8512" t="str">
            <v>NO</v>
          </cell>
          <cell r="AB8512" t="str">
            <v>V-009115</v>
          </cell>
          <cell r="AC8512" t="str">
            <v>V-001667</v>
          </cell>
        </row>
        <row r="8513">
          <cell r="D8513" t="str">
            <v>Starplex Swim Club</v>
          </cell>
          <cell r="E8513" t="str">
            <v>STARPLEX S</v>
          </cell>
          <cell r="I8513" t="str">
            <v>GAWLER</v>
          </cell>
          <cell r="J8513" t="str">
            <v>AUS</v>
          </cell>
          <cell r="K8513" t="str">
            <v>AU</v>
          </cell>
          <cell r="L8513" t="str">
            <v>Starplex Swim Club Nogst</v>
          </cell>
          <cell r="M8513" t="str">
            <v>Business</v>
          </cell>
          <cell r="N8513" t="str">
            <v>SA</v>
          </cell>
          <cell r="O8513" t="str">
            <v>PO Box 1634</v>
          </cell>
          <cell r="P8513">
            <v>5118</v>
          </cell>
          <cell r="Q8513" t="str">
            <v>NO</v>
          </cell>
          <cell r="R8513" t="str">
            <v>AUD</v>
          </cell>
          <cell r="U8513" t="str">
            <v>01 Inv</v>
          </cell>
          <cell r="V8513" t="str">
            <v>EFT</v>
          </cell>
          <cell r="W8513" t="str">
            <v>EN_AU</v>
          </cell>
          <cell r="X8513" t="str">
            <v>Exempt</v>
          </cell>
          <cell r="Y8513">
            <v>21271876289</v>
          </cell>
          <cell r="Z8513">
            <v>100</v>
          </cell>
          <cell r="AA8513" t="str">
            <v>NO</v>
          </cell>
          <cell r="AB8513" t="str">
            <v>V-009116</v>
          </cell>
          <cell r="AC8513" t="str">
            <v>V-008636</v>
          </cell>
        </row>
        <row r="8514">
          <cell r="D8514" t="str">
            <v>Startrack 10168474</v>
          </cell>
          <cell r="E8514" t="str">
            <v>STARTRACK</v>
          </cell>
          <cell r="I8514" t="str">
            <v>MELBOURNE</v>
          </cell>
          <cell r="J8514" t="str">
            <v>AUS</v>
          </cell>
          <cell r="K8514" t="str">
            <v>AU</v>
          </cell>
          <cell r="L8514" t="str">
            <v>Startrack 10168474</v>
          </cell>
          <cell r="M8514" t="str">
            <v>Business</v>
          </cell>
          <cell r="N8514" t="str">
            <v>VIC</v>
          </cell>
          <cell r="O8514" t="str">
            <v/>
          </cell>
          <cell r="P8514">
            <v>3000</v>
          </cell>
          <cell r="Q8514" t="str">
            <v>NO</v>
          </cell>
          <cell r="R8514" t="str">
            <v>AUD</v>
          </cell>
          <cell r="U8514" t="str">
            <v>14 Inv</v>
          </cell>
          <cell r="V8514" t="str">
            <v>EFT</v>
          </cell>
          <cell r="W8514" t="str">
            <v>EN_AU</v>
          </cell>
          <cell r="X8514" t="str">
            <v>GST</v>
          </cell>
          <cell r="Y8514">
            <v>44001227890</v>
          </cell>
          <cell r="Z8514">
            <v>100</v>
          </cell>
          <cell r="AA8514" t="str">
            <v>NO</v>
          </cell>
          <cell r="AB8514" t="str">
            <v>V-009117</v>
          </cell>
          <cell r="AC8514" t="str">
            <v>V-006003</v>
          </cell>
        </row>
        <row r="8515">
          <cell r="D8515" t="str">
            <v>Startrack Express 10168362</v>
          </cell>
          <cell r="E8515" t="str">
            <v>STARTRACK</v>
          </cell>
          <cell r="I8515" t="str">
            <v>MELBOURNE</v>
          </cell>
          <cell r="J8515" t="str">
            <v>AUS</v>
          </cell>
          <cell r="K8515" t="str">
            <v>AU</v>
          </cell>
          <cell r="L8515" t="str">
            <v>Startrack Express 10168362</v>
          </cell>
          <cell r="M8515" t="str">
            <v>Business</v>
          </cell>
          <cell r="N8515" t="str">
            <v>VIC</v>
          </cell>
          <cell r="O8515" t="str">
            <v>PO Box 2137</v>
          </cell>
          <cell r="P8515">
            <v>3000</v>
          </cell>
          <cell r="Q8515" t="str">
            <v>NO</v>
          </cell>
          <cell r="R8515" t="str">
            <v>AUD</v>
          </cell>
          <cell r="U8515" t="str">
            <v>7 Inv</v>
          </cell>
          <cell r="V8515" t="str">
            <v>EFT</v>
          </cell>
          <cell r="W8515" t="str">
            <v>EN_AU</v>
          </cell>
          <cell r="X8515" t="str">
            <v>GST</v>
          </cell>
          <cell r="Y8515">
            <v>44001227890</v>
          </cell>
          <cell r="Z8515">
            <v>100</v>
          </cell>
          <cell r="AA8515" t="str">
            <v>NO</v>
          </cell>
          <cell r="AB8515" t="str">
            <v>V-009118</v>
          </cell>
          <cell r="AC8515" t="str">
            <v>V-009797</v>
          </cell>
        </row>
        <row r="8516">
          <cell r="D8516" t="str">
            <v>Start'S School Bus &amp; Charter</v>
          </cell>
          <cell r="E8516" t="str">
            <v>START'S SC</v>
          </cell>
          <cell r="I8516" t="str">
            <v>CHARLTON</v>
          </cell>
          <cell r="J8516" t="str">
            <v>AUS</v>
          </cell>
          <cell r="K8516" t="str">
            <v>AU</v>
          </cell>
          <cell r="L8516" t="str">
            <v>Start'S School Bus &amp; Charter</v>
          </cell>
          <cell r="M8516" t="str">
            <v>Business</v>
          </cell>
          <cell r="N8516" t="str">
            <v>VIC</v>
          </cell>
          <cell r="O8516" t="str">
            <v>38 Halliday Street</v>
          </cell>
          <cell r="P8516">
            <v>3525</v>
          </cell>
          <cell r="Q8516" t="str">
            <v>NO</v>
          </cell>
          <cell r="R8516" t="str">
            <v>AUD</v>
          </cell>
          <cell r="U8516" t="str">
            <v>7 Inv</v>
          </cell>
          <cell r="V8516" t="str">
            <v>EFT</v>
          </cell>
          <cell r="W8516" t="str">
            <v>EN_AU</v>
          </cell>
          <cell r="X8516" t="str">
            <v>GST</v>
          </cell>
          <cell r="Y8516">
            <v>92059803726</v>
          </cell>
          <cell r="Z8516">
            <v>100</v>
          </cell>
          <cell r="AA8516" t="str">
            <v>NO</v>
          </cell>
          <cell r="AB8516" t="str">
            <v>V-009119</v>
          </cell>
          <cell r="AC8516" t="str">
            <v>V-001372</v>
          </cell>
        </row>
        <row r="8517">
          <cell r="D8517" t="str">
            <v>State And Territory Communications</v>
          </cell>
          <cell r="E8517" t="str">
            <v>STATE AND</v>
          </cell>
          <cell r="I8517" t="str">
            <v>ROMA</v>
          </cell>
          <cell r="J8517" t="str">
            <v>AUS</v>
          </cell>
          <cell r="K8517" t="str">
            <v>AU</v>
          </cell>
          <cell r="L8517" t="str">
            <v>State And Territory Communications</v>
          </cell>
          <cell r="M8517" t="str">
            <v>Business</v>
          </cell>
          <cell r="N8517" t="str">
            <v>QLD</v>
          </cell>
          <cell r="O8517" t="str">
            <v>110 Raglan Street, Shop 1</v>
          </cell>
          <cell r="P8517">
            <v>4455</v>
          </cell>
          <cell r="Q8517" t="str">
            <v>NO</v>
          </cell>
          <cell r="R8517" t="str">
            <v>AUD</v>
          </cell>
          <cell r="U8517" t="str">
            <v>14 Inv</v>
          </cell>
          <cell r="V8517" t="str">
            <v>EFT</v>
          </cell>
          <cell r="W8517" t="str">
            <v>EN_AU</v>
          </cell>
          <cell r="X8517" t="str">
            <v>Exempt</v>
          </cell>
          <cell r="Y8517">
            <v>48126210482</v>
          </cell>
          <cell r="Z8517">
            <v>100</v>
          </cell>
          <cell r="AA8517" t="str">
            <v>NO</v>
          </cell>
          <cell r="AB8517" t="str">
            <v>V-009120</v>
          </cell>
          <cell r="AC8517" t="str">
            <v>V-009896</v>
          </cell>
        </row>
        <row r="8518">
          <cell r="D8518" t="str">
            <v>State Revenue Office</v>
          </cell>
          <cell r="E8518" t="str">
            <v>STATE REVE</v>
          </cell>
          <cell r="I8518" t="str">
            <v>MELBOURNE</v>
          </cell>
          <cell r="J8518" t="str">
            <v>AUS</v>
          </cell>
          <cell r="K8518" t="str">
            <v>AU</v>
          </cell>
          <cell r="L8518" t="str">
            <v>State Revenue Office</v>
          </cell>
          <cell r="M8518" t="str">
            <v>Business</v>
          </cell>
          <cell r="N8518" t="str">
            <v>VIC</v>
          </cell>
          <cell r="O8518" t="str">
            <v>PO Box 4376</v>
          </cell>
          <cell r="P8518">
            <v>3001</v>
          </cell>
          <cell r="Q8518" t="str">
            <v>NO</v>
          </cell>
          <cell r="R8518" t="str">
            <v>AUD</v>
          </cell>
          <cell r="U8518" t="str">
            <v>01 Inv</v>
          </cell>
          <cell r="V8518" t="str">
            <v>EFT</v>
          </cell>
          <cell r="W8518" t="str">
            <v>EN_AU</v>
          </cell>
          <cell r="X8518" t="str">
            <v>GST</v>
          </cell>
          <cell r="Y8518">
            <v>76775195331</v>
          </cell>
          <cell r="Z8518">
            <v>100</v>
          </cell>
          <cell r="AA8518" t="str">
            <v>NO</v>
          </cell>
          <cell r="AB8518" t="str">
            <v>V-009121</v>
          </cell>
          <cell r="AC8518" t="str">
            <v>V-010670</v>
          </cell>
        </row>
        <row r="8519">
          <cell r="D8519" t="str">
            <v>State Revenue Office</v>
          </cell>
          <cell r="E8519" t="str">
            <v>STATE REVE</v>
          </cell>
          <cell r="I8519" t="str">
            <v>MELBOURNE</v>
          </cell>
          <cell r="J8519" t="str">
            <v>AUS</v>
          </cell>
          <cell r="K8519" t="str">
            <v>AU</v>
          </cell>
          <cell r="L8519" t="str">
            <v>State Revenue Office</v>
          </cell>
          <cell r="M8519" t="str">
            <v>Business</v>
          </cell>
          <cell r="N8519" t="str">
            <v>VIC</v>
          </cell>
          <cell r="O8519" t="str">
            <v>PO Box 4376</v>
          </cell>
          <cell r="P8519">
            <v>3001</v>
          </cell>
          <cell r="Q8519" t="str">
            <v>NO</v>
          </cell>
          <cell r="R8519" t="str">
            <v>AUD</v>
          </cell>
          <cell r="U8519" t="str">
            <v>01 Inv</v>
          </cell>
          <cell r="V8519" t="str">
            <v>EFT</v>
          </cell>
          <cell r="W8519" t="str">
            <v>EN_AU</v>
          </cell>
          <cell r="X8519" t="str">
            <v>GST</v>
          </cell>
          <cell r="Y8519">
            <v>76775195331</v>
          </cell>
          <cell r="Z8519">
            <v>100</v>
          </cell>
          <cell r="AA8519" t="str">
            <v>NO</v>
          </cell>
          <cell r="AB8519" t="str">
            <v>V-009122</v>
          </cell>
          <cell r="AC8519" t="str">
            <v>V-010670</v>
          </cell>
        </row>
        <row r="8520">
          <cell r="D8520" t="str">
            <v>State Revenue Office Victoria</v>
          </cell>
          <cell r="E8520" t="str">
            <v>STATE REVE</v>
          </cell>
          <cell r="I8520" t="str">
            <v>MELBOURNE</v>
          </cell>
          <cell r="J8520" t="str">
            <v>AUS</v>
          </cell>
          <cell r="K8520" t="str">
            <v>AU</v>
          </cell>
          <cell r="L8520" t="str">
            <v>State Revenue Office Victoria</v>
          </cell>
          <cell r="M8520" t="str">
            <v>Business</v>
          </cell>
          <cell r="N8520" t="str">
            <v>VIC</v>
          </cell>
          <cell r="O8520" t="str">
            <v>PO Box 2961</v>
          </cell>
          <cell r="P8520">
            <v>3001</v>
          </cell>
          <cell r="Q8520" t="str">
            <v>NO</v>
          </cell>
          <cell r="R8520" t="str">
            <v>AUD</v>
          </cell>
          <cell r="U8520" t="str">
            <v>14 Inv</v>
          </cell>
          <cell r="V8520" t="str">
            <v>Cheque</v>
          </cell>
          <cell r="W8520" t="str">
            <v>EN_AU</v>
          </cell>
          <cell r="X8520" t="str">
            <v>GST</v>
          </cell>
          <cell r="Y8520">
            <v>76775195331</v>
          </cell>
          <cell r="Z8520">
            <v>100</v>
          </cell>
          <cell r="AA8520" t="str">
            <v>NO</v>
          </cell>
          <cell r="AB8520" t="str">
            <v>V-009123</v>
          </cell>
          <cell r="AC8520" t="str">
            <v>V-000845</v>
          </cell>
        </row>
        <row r="8521">
          <cell r="D8521" t="str">
            <v>Stateside Maintenance</v>
          </cell>
          <cell r="E8521" t="str">
            <v>STATESIDE</v>
          </cell>
          <cell r="I8521" t="str">
            <v>WEBBERTON</v>
          </cell>
          <cell r="J8521" t="str">
            <v>AUS</v>
          </cell>
          <cell r="K8521" t="str">
            <v>AU</v>
          </cell>
          <cell r="L8521" t="str">
            <v>Stateside Maintenance</v>
          </cell>
          <cell r="M8521" t="str">
            <v>Business</v>
          </cell>
          <cell r="N8521" t="str">
            <v>WA</v>
          </cell>
          <cell r="O8521" t="str">
            <v>13 Kononen Place</v>
          </cell>
          <cell r="P8521">
            <v>6530</v>
          </cell>
          <cell r="Q8521" t="str">
            <v>NO</v>
          </cell>
          <cell r="R8521" t="str">
            <v>AUD</v>
          </cell>
          <cell r="U8521" t="str">
            <v>14 Inv</v>
          </cell>
          <cell r="V8521" t="str">
            <v>EFT</v>
          </cell>
          <cell r="W8521" t="str">
            <v>EN_AU</v>
          </cell>
          <cell r="X8521" t="str">
            <v>GST</v>
          </cell>
          <cell r="Y8521">
            <v>95587752079</v>
          </cell>
          <cell r="Z8521">
            <v>100</v>
          </cell>
          <cell r="AA8521" t="str">
            <v>NO</v>
          </cell>
          <cell r="AB8521" t="str">
            <v>V-009124</v>
          </cell>
          <cell r="AC8521" t="str">
            <v>V-009583</v>
          </cell>
        </row>
        <row r="8522">
          <cell r="D8522" t="str">
            <v>Statewide Rollins Pty Ltd</v>
          </cell>
          <cell r="E8522" t="str">
            <v>STATEWIDE</v>
          </cell>
          <cell r="I8522" t="str">
            <v>SHEPPARTON</v>
          </cell>
          <cell r="J8522" t="str">
            <v>AUS</v>
          </cell>
          <cell r="K8522" t="str">
            <v>AU</v>
          </cell>
          <cell r="L8522" t="str">
            <v>Statewide Rollins Pty Ltd</v>
          </cell>
          <cell r="M8522" t="str">
            <v>Business</v>
          </cell>
          <cell r="N8522" t="str">
            <v>VIC</v>
          </cell>
          <cell r="O8522" t="str">
            <v>PO Box 6601</v>
          </cell>
          <cell r="P8522">
            <v>3630</v>
          </cell>
          <cell r="Q8522" t="str">
            <v>NO</v>
          </cell>
          <cell r="R8522" t="str">
            <v>AUD</v>
          </cell>
          <cell r="U8522" t="str">
            <v>30 Inv</v>
          </cell>
          <cell r="V8522" t="str">
            <v>EFT</v>
          </cell>
          <cell r="W8522" t="str">
            <v>EN_AU</v>
          </cell>
          <cell r="X8522" t="str">
            <v>GST</v>
          </cell>
          <cell r="Y8522">
            <v>26167847369</v>
          </cell>
          <cell r="Z8522">
            <v>100</v>
          </cell>
          <cell r="AA8522" t="str">
            <v>NO</v>
          </cell>
          <cell r="AB8522" t="str">
            <v>V-009125</v>
          </cell>
          <cell r="AC8522" t="str">
            <v>V-007888</v>
          </cell>
        </row>
        <row r="8523">
          <cell r="D8523" t="str">
            <v>Statewideone Services &amp; Supplies Pt</v>
          </cell>
          <cell r="E8523" t="str">
            <v>STATEWIDEO</v>
          </cell>
          <cell r="I8523" t="str">
            <v>NORTHGATE</v>
          </cell>
          <cell r="J8523" t="str">
            <v>AUS</v>
          </cell>
          <cell r="K8523" t="str">
            <v>AU</v>
          </cell>
          <cell r="L8523" t="str">
            <v>Statewideone Services &amp; Supplies Pt</v>
          </cell>
          <cell r="M8523" t="str">
            <v>Business</v>
          </cell>
          <cell r="N8523" t="str">
            <v>QLD</v>
          </cell>
          <cell r="O8523" t="str">
            <v>PO Box 280</v>
          </cell>
          <cell r="P8523">
            <v>4013</v>
          </cell>
          <cell r="Q8523" t="str">
            <v>NO</v>
          </cell>
          <cell r="R8523" t="str">
            <v>AUD</v>
          </cell>
          <cell r="U8523" t="str">
            <v>30 Inv</v>
          </cell>
          <cell r="V8523" t="str">
            <v>EFT</v>
          </cell>
          <cell r="W8523" t="str">
            <v>EN_AU</v>
          </cell>
          <cell r="X8523" t="str">
            <v>GST</v>
          </cell>
          <cell r="Y8523">
            <v>59136873026</v>
          </cell>
          <cell r="Z8523">
            <v>100</v>
          </cell>
          <cell r="AA8523" t="str">
            <v>NO</v>
          </cell>
          <cell r="AB8523" t="str">
            <v>V-009126</v>
          </cell>
          <cell r="AC8523" t="str">
            <v>V-004120</v>
          </cell>
        </row>
        <row r="8524">
          <cell r="D8524" t="str">
            <v>Statik Illusions</v>
          </cell>
          <cell r="E8524" t="str">
            <v>STATIK ILL</v>
          </cell>
          <cell r="I8524" t="str">
            <v>TOOWOOMBA DC</v>
          </cell>
          <cell r="J8524" t="str">
            <v>AUS</v>
          </cell>
          <cell r="K8524" t="str">
            <v>AU</v>
          </cell>
          <cell r="L8524" t="str">
            <v>Statik Illusions</v>
          </cell>
          <cell r="M8524" t="str">
            <v>Business</v>
          </cell>
          <cell r="N8524" t="str">
            <v>QLD</v>
          </cell>
          <cell r="O8524" t="str">
            <v>PO Box 2494</v>
          </cell>
          <cell r="P8524">
            <v>4350</v>
          </cell>
          <cell r="Q8524" t="str">
            <v>NO</v>
          </cell>
          <cell r="R8524" t="str">
            <v>AUD</v>
          </cell>
          <cell r="U8524" t="str">
            <v>14 Inv</v>
          </cell>
          <cell r="V8524" t="str">
            <v>EFT</v>
          </cell>
          <cell r="W8524" t="str">
            <v>EN_AU</v>
          </cell>
          <cell r="X8524" t="str">
            <v>GST</v>
          </cell>
          <cell r="Y8524">
            <v>14568286762</v>
          </cell>
          <cell r="Z8524">
            <v>100</v>
          </cell>
          <cell r="AA8524" t="str">
            <v>NO</v>
          </cell>
          <cell r="AB8524" t="str">
            <v>V-009127</v>
          </cell>
          <cell r="AC8524" t="str">
            <v>V-003414</v>
          </cell>
        </row>
        <row r="8525">
          <cell r="D8525" t="str">
            <v>Station Motors Edwards Isuzu</v>
          </cell>
          <cell r="E8525" t="str">
            <v>STATION MO</v>
          </cell>
          <cell r="I8525" t="str">
            <v>KATANNING</v>
          </cell>
          <cell r="J8525" t="str">
            <v>AUS</v>
          </cell>
          <cell r="K8525" t="str">
            <v>AU</v>
          </cell>
          <cell r="L8525" t="str">
            <v>Station Motors Edwards Isuzu</v>
          </cell>
          <cell r="M8525" t="str">
            <v>Business</v>
          </cell>
          <cell r="N8525" t="str">
            <v>WA</v>
          </cell>
          <cell r="O8525" t="str">
            <v>159 Clive Street</v>
          </cell>
          <cell r="P8525">
            <v>6317</v>
          </cell>
          <cell r="Q8525" t="str">
            <v>NO</v>
          </cell>
          <cell r="R8525" t="str">
            <v>AUD</v>
          </cell>
          <cell r="U8525" t="str">
            <v>30 Inv</v>
          </cell>
          <cell r="V8525" t="str">
            <v>EFT</v>
          </cell>
          <cell r="W8525" t="str">
            <v>EN_AU</v>
          </cell>
          <cell r="X8525" t="str">
            <v>GST</v>
          </cell>
          <cell r="Y8525">
            <v>46263705996</v>
          </cell>
          <cell r="Z8525">
            <v>100</v>
          </cell>
          <cell r="AA8525" t="str">
            <v>NO</v>
          </cell>
          <cell r="AB8525" t="str">
            <v>V-009128</v>
          </cell>
          <cell r="AC8525" t="str">
            <v>V-005411</v>
          </cell>
        </row>
        <row r="8526">
          <cell r="D8526" t="str">
            <v>Stationery Essentials</v>
          </cell>
          <cell r="E8526" t="str">
            <v>STATIONERY</v>
          </cell>
          <cell r="I8526" t="str">
            <v>COBAR</v>
          </cell>
          <cell r="J8526" t="str">
            <v>AUS</v>
          </cell>
          <cell r="K8526" t="str">
            <v>AU</v>
          </cell>
          <cell r="L8526" t="str">
            <v>Stationery Essentials</v>
          </cell>
          <cell r="M8526" t="str">
            <v>Business</v>
          </cell>
          <cell r="N8526" t="str">
            <v>NSW</v>
          </cell>
          <cell r="O8526" t="str">
            <v>63 Marshall Street</v>
          </cell>
          <cell r="P8526">
            <v>2835</v>
          </cell>
          <cell r="Q8526" t="str">
            <v>NO</v>
          </cell>
          <cell r="R8526" t="str">
            <v>AUD</v>
          </cell>
          <cell r="U8526" t="str">
            <v>30 Inv</v>
          </cell>
          <cell r="V8526" t="str">
            <v>EFT</v>
          </cell>
          <cell r="W8526" t="str">
            <v>EN_AU</v>
          </cell>
          <cell r="X8526" t="str">
            <v>GST</v>
          </cell>
          <cell r="Y8526">
            <v>59631511633</v>
          </cell>
          <cell r="Z8526">
            <v>100</v>
          </cell>
          <cell r="AA8526" t="str">
            <v>NO</v>
          </cell>
          <cell r="AB8526" t="str">
            <v>V-009129</v>
          </cell>
          <cell r="AC8526" t="str">
            <v>V-006631</v>
          </cell>
        </row>
        <row r="8527">
          <cell r="D8527" t="str">
            <v>Status Images</v>
          </cell>
          <cell r="E8527" t="str">
            <v>STATUS IMA</v>
          </cell>
          <cell r="I8527" t="str">
            <v>DURACK</v>
          </cell>
          <cell r="J8527" t="str">
            <v>AUS</v>
          </cell>
          <cell r="K8527" t="str">
            <v>AU</v>
          </cell>
          <cell r="L8527" t="str">
            <v>Status Images</v>
          </cell>
          <cell r="M8527" t="str">
            <v>Business</v>
          </cell>
          <cell r="N8527" t="str">
            <v>QLD</v>
          </cell>
          <cell r="O8527" t="str">
            <v>Thistlebank Street</v>
          </cell>
          <cell r="P8527">
            <v>4077</v>
          </cell>
          <cell r="Q8527" t="str">
            <v>NO</v>
          </cell>
          <cell r="R8527" t="str">
            <v>AUD</v>
          </cell>
          <cell r="U8527" t="str">
            <v>7 Inv</v>
          </cell>
          <cell r="V8527" t="str">
            <v>EFT</v>
          </cell>
          <cell r="W8527" t="str">
            <v>EN_AU</v>
          </cell>
          <cell r="X8527" t="str">
            <v>Exempt</v>
          </cell>
          <cell r="Y8527">
            <v>93342745392</v>
          </cell>
          <cell r="Z8527">
            <v>100</v>
          </cell>
          <cell r="AA8527" t="str">
            <v>NO</v>
          </cell>
          <cell r="AB8527" t="str">
            <v>V-009130</v>
          </cell>
          <cell r="AC8527" t="str">
            <v>V-008530</v>
          </cell>
        </row>
        <row r="8528">
          <cell r="D8528" t="str">
            <v>Stax69 Pty Ltd</v>
          </cell>
          <cell r="E8528" t="str">
            <v>STAX69 PTY</v>
          </cell>
          <cell r="I8528" t="str">
            <v>GLENGOWRIE</v>
          </cell>
          <cell r="J8528" t="str">
            <v>AUS</v>
          </cell>
          <cell r="K8528" t="str">
            <v>AU</v>
          </cell>
          <cell r="L8528" t="str">
            <v>Stax69 Pty Ltd</v>
          </cell>
          <cell r="M8528" t="str">
            <v>Business</v>
          </cell>
          <cell r="N8528" t="str">
            <v>SA</v>
          </cell>
          <cell r="O8528" t="str">
            <v>2 Frederick Street</v>
          </cell>
          <cell r="P8528">
            <v>5044</v>
          </cell>
          <cell r="Q8528" t="str">
            <v>NO</v>
          </cell>
          <cell r="R8528" t="str">
            <v>AUD</v>
          </cell>
          <cell r="U8528" t="str">
            <v>30 Inv</v>
          </cell>
          <cell r="V8528" t="str">
            <v>EFT</v>
          </cell>
          <cell r="W8528" t="str">
            <v>EN_AU</v>
          </cell>
          <cell r="X8528" t="str">
            <v>GST</v>
          </cell>
          <cell r="Y8528">
            <v>95826793447</v>
          </cell>
          <cell r="Z8528">
            <v>100</v>
          </cell>
          <cell r="AA8528" t="str">
            <v>NO</v>
          </cell>
          <cell r="AB8528" t="str">
            <v>V-009131</v>
          </cell>
          <cell r="AC8528" t="str">
            <v>V-006831</v>
          </cell>
        </row>
        <row r="8529">
          <cell r="D8529" t="str">
            <v>Staygood Pty Ltd</v>
          </cell>
          <cell r="E8529" t="str">
            <v>STAYGOOD P</v>
          </cell>
          <cell r="I8529" t="str">
            <v>MERREDIN</v>
          </cell>
          <cell r="J8529" t="str">
            <v>AUS</v>
          </cell>
          <cell r="K8529" t="str">
            <v>AU</v>
          </cell>
          <cell r="L8529" t="str">
            <v>Staygood Pty Ltd</v>
          </cell>
          <cell r="M8529" t="str">
            <v>Business</v>
          </cell>
          <cell r="N8529" t="str">
            <v>WA</v>
          </cell>
          <cell r="O8529" t="str">
            <v>PO Box 458</v>
          </cell>
          <cell r="P8529">
            <v>6415</v>
          </cell>
          <cell r="Q8529" t="str">
            <v>NO</v>
          </cell>
          <cell r="R8529" t="str">
            <v>AUD</v>
          </cell>
          <cell r="U8529" t="str">
            <v>30 Inv</v>
          </cell>
          <cell r="V8529" t="str">
            <v>EFT</v>
          </cell>
          <cell r="W8529" t="str">
            <v>EN_AU</v>
          </cell>
          <cell r="X8529" t="str">
            <v>GST</v>
          </cell>
          <cell r="Y8529">
            <v>60109821892</v>
          </cell>
          <cell r="Z8529">
            <v>100</v>
          </cell>
          <cell r="AA8529" t="str">
            <v>NO</v>
          </cell>
          <cell r="AB8529" t="str">
            <v>V-009132</v>
          </cell>
          <cell r="AC8529" t="str">
            <v>V-002797</v>
          </cell>
        </row>
        <row r="8530">
          <cell r="D8530" t="str">
            <v>Staysafe Security</v>
          </cell>
          <cell r="E8530" t="str">
            <v>STAYSAFE S</v>
          </cell>
          <cell r="I8530" t="str">
            <v>PRESTON</v>
          </cell>
          <cell r="J8530" t="str">
            <v>AUS</v>
          </cell>
          <cell r="K8530" t="str">
            <v>AU</v>
          </cell>
          <cell r="L8530" t="str">
            <v>Staysafe Security</v>
          </cell>
          <cell r="M8530" t="str">
            <v>Business</v>
          </cell>
          <cell r="N8530" t="str">
            <v>VIC</v>
          </cell>
          <cell r="O8530" t="str">
            <v>79 Chifley Drive</v>
          </cell>
          <cell r="P8530">
            <v>3072</v>
          </cell>
          <cell r="Q8530" t="str">
            <v>NO</v>
          </cell>
          <cell r="R8530" t="str">
            <v>AUD</v>
          </cell>
          <cell r="U8530" t="str">
            <v>14 Inv</v>
          </cell>
          <cell r="V8530" t="str">
            <v>EFT</v>
          </cell>
          <cell r="W8530" t="str">
            <v>EN_AU</v>
          </cell>
          <cell r="X8530" t="str">
            <v>GST</v>
          </cell>
          <cell r="Y8530">
            <v>85617016832</v>
          </cell>
          <cell r="Z8530">
            <v>100</v>
          </cell>
          <cell r="AA8530" t="str">
            <v>NO</v>
          </cell>
          <cell r="AB8530" t="str">
            <v>V-009133</v>
          </cell>
          <cell r="AC8530" t="str">
            <v>V-004801</v>
          </cell>
        </row>
        <row r="8531">
          <cell r="D8531" t="str">
            <v>Steadfast Equine</v>
          </cell>
          <cell r="E8531" t="str">
            <v>STEADFAST</v>
          </cell>
          <cell r="I8531" t="str">
            <v>WILLOW TREE</v>
          </cell>
          <cell r="J8531" t="str">
            <v>AUS</v>
          </cell>
          <cell r="K8531" t="str">
            <v>AU</v>
          </cell>
          <cell r="L8531" t="str">
            <v>Steadfast Equine</v>
          </cell>
          <cell r="M8531" t="str">
            <v>Business</v>
          </cell>
          <cell r="N8531" t="str">
            <v>NSW</v>
          </cell>
          <cell r="O8531" t="str">
            <v>182 Warrah Ridge Road</v>
          </cell>
          <cell r="P8531">
            <v>2339</v>
          </cell>
          <cell r="Q8531" t="str">
            <v>NO</v>
          </cell>
          <cell r="R8531" t="str">
            <v>AUD</v>
          </cell>
          <cell r="U8531" t="str">
            <v>21 Inv</v>
          </cell>
          <cell r="V8531" t="str">
            <v>EFT</v>
          </cell>
          <cell r="W8531" t="str">
            <v>EN_AU</v>
          </cell>
          <cell r="X8531" t="str">
            <v>GST</v>
          </cell>
          <cell r="Y8531">
            <v>12312056196</v>
          </cell>
          <cell r="Z8531">
            <v>100</v>
          </cell>
          <cell r="AA8531" t="str">
            <v>NO</v>
          </cell>
          <cell r="AB8531" t="str">
            <v>V-009134</v>
          </cell>
          <cell r="AC8531" t="str">
            <v>V-008527</v>
          </cell>
        </row>
        <row r="8532">
          <cell r="D8532" t="str">
            <v>Steamatic</v>
          </cell>
          <cell r="E8532" t="str">
            <v>STEAMATIC</v>
          </cell>
          <cell r="I8532" t="str">
            <v>ALBURY</v>
          </cell>
          <cell r="J8532" t="str">
            <v>AUS</v>
          </cell>
          <cell r="K8532" t="str">
            <v>AU</v>
          </cell>
          <cell r="L8532" t="str">
            <v>Steamatic</v>
          </cell>
          <cell r="M8532" t="str">
            <v>Business</v>
          </cell>
          <cell r="N8532" t="str">
            <v>VIC</v>
          </cell>
          <cell r="O8532" t="str">
            <v>U1 Chisholm Court</v>
          </cell>
          <cell r="P8532">
            <v>3690</v>
          </cell>
          <cell r="Q8532" t="str">
            <v>NO</v>
          </cell>
          <cell r="R8532" t="str">
            <v>AUD</v>
          </cell>
          <cell r="U8532" t="str">
            <v>14 Inv</v>
          </cell>
          <cell r="V8532" t="str">
            <v>EFT</v>
          </cell>
          <cell r="W8532" t="str">
            <v>EN_AU</v>
          </cell>
          <cell r="X8532" t="str">
            <v>GST</v>
          </cell>
          <cell r="Y8532">
            <v>31069630388</v>
          </cell>
          <cell r="Z8532">
            <v>100</v>
          </cell>
          <cell r="AA8532" t="str">
            <v>NO</v>
          </cell>
          <cell r="AB8532" t="str">
            <v>V-009135</v>
          </cell>
          <cell r="AC8532" t="str">
            <v>V-009656</v>
          </cell>
        </row>
        <row r="8533">
          <cell r="D8533" t="str">
            <v>Steamatic Of Yea</v>
          </cell>
          <cell r="E8533" t="str">
            <v>STEAMATIC</v>
          </cell>
          <cell r="I8533" t="str">
            <v>YEA</v>
          </cell>
          <cell r="J8533" t="str">
            <v>AUS</v>
          </cell>
          <cell r="K8533" t="str">
            <v>AU</v>
          </cell>
          <cell r="L8533" t="str">
            <v>Steamatic Of Yea</v>
          </cell>
          <cell r="M8533" t="str">
            <v>Business</v>
          </cell>
          <cell r="N8533" t="str">
            <v>VIC</v>
          </cell>
          <cell r="O8533" t="str">
            <v>PO Box 238</v>
          </cell>
          <cell r="P8533">
            <v>3717</v>
          </cell>
          <cell r="Q8533" t="str">
            <v>NO</v>
          </cell>
          <cell r="R8533" t="str">
            <v>AUD</v>
          </cell>
          <cell r="U8533" t="str">
            <v>14 Inv</v>
          </cell>
          <cell r="V8533" t="str">
            <v>EFT</v>
          </cell>
          <cell r="W8533" t="str">
            <v>EN_AU</v>
          </cell>
          <cell r="X8533" t="str">
            <v>GST</v>
          </cell>
          <cell r="Y8533">
            <v>47885801964</v>
          </cell>
          <cell r="Z8533">
            <v>100</v>
          </cell>
          <cell r="AA8533" t="str">
            <v>NO</v>
          </cell>
          <cell r="AB8533" t="str">
            <v>V-009136</v>
          </cell>
          <cell r="AC8533" t="str">
            <v>V-005788</v>
          </cell>
        </row>
        <row r="8534">
          <cell r="D8534" t="str">
            <v>Steeline Fnw Toowoomba</v>
          </cell>
          <cell r="E8534" t="str">
            <v>STEELINE F</v>
          </cell>
          <cell r="I8534" t="str">
            <v>HARRISTOWN</v>
          </cell>
          <cell r="J8534" t="str">
            <v>AUS</v>
          </cell>
          <cell r="K8534" t="str">
            <v>AU</v>
          </cell>
          <cell r="L8534" t="str">
            <v>Steeline Fnw Toowoomba</v>
          </cell>
          <cell r="M8534" t="str">
            <v>Business</v>
          </cell>
          <cell r="N8534" t="str">
            <v>QLD</v>
          </cell>
          <cell r="O8534" t="str">
            <v>300 Anzac Avenue</v>
          </cell>
          <cell r="P8534">
            <v>4350</v>
          </cell>
          <cell r="Q8534" t="str">
            <v>NO</v>
          </cell>
          <cell r="R8534" t="str">
            <v>AUD</v>
          </cell>
          <cell r="U8534" t="str">
            <v>30 Inv</v>
          </cell>
          <cell r="V8534" t="str">
            <v>EFT</v>
          </cell>
          <cell r="W8534" t="str">
            <v>EN_AU</v>
          </cell>
          <cell r="X8534" t="str">
            <v>GST</v>
          </cell>
          <cell r="Y8534">
            <v>22612987210</v>
          </cell>
          <cell r="Z8534">
            <v>100</v>
          </cell>
          <cell r="AA8534" t="str">
            <v>NO</v>
          </cell>
          <cell r="AB8534" t="str">
            <v>V-009137</v>
          </cell>
          <cell r="AC8534" t="str">
            <v>V-005457</v>
          </cell>
        </row>
        <row r="8535">
          <cell r="D8535" t="str">
            <v>Steer Electrical Pty Ltd</v>
          </cell>
          <cell r="E8535" t="str">
            <v>STEER ELEC</v>
          </cell>
          <cell r="I8535" t="str">
            <v>LAMEROO</v>
          </cell>
          <cell r="J8535" t="str">
            <v>AUS</v>
          </cell>
          <cell r="K8535" t="str">
            <v>AU</v>
          </cell>
          <cell r="L8535" t="str">
            <v>Steer Electrical Pty Ltd</v>
          </cell>
          <cell r="M8535" t="str">
            <v>Business</v>
          </cell>
          <cell r="N8535" t="str">
            <v>SA</v>
          </cell>
          <cell r="O8535" t="str">
            <v>14 Adelaide Road</v>
          </cell>
          <cell r="P8535">
            <v>5302</v>
          </cell>
          <cell r="Q8535" t="str">
            <v>NO</v>
          </cell>
          <cell r="R8535" t="str">
            <v>AUD</v>
          </cell>
          <cell r="U8535" t="str">
            <v>30 Inv</v>
          </cell>
          <cell r="V8535" t="str">
            <v>EFT</v>
          </cell>
          <cell r="W8535" t="str">
            <v>EN_AU</v>
          </cell>
          <cell r="X8535" t="str">
            <v>GST</v>
          </cell>
          <cell r="Y8535">
            <v>85162102169</v>
          </cell>
          <cell r="Z8535">
            <v>100</v>
          </cell>
          <cell r="AA8535" t="str">
            <v>NO</v>
          </cell>
          <cell r="AB8535" t="str">
            <v>V-009138</v>
          </cell>
          <cell r="AC8535" t="str">
            <v>V-003923</v>
          </cell>
        </row>
        <row r="8536">
          <cell r="D8536" t="str">
            <v>Steker Corporation Pty Ltd</v>
          </cell>
          <cell r="E8536" t="str">
            <v>STEKER COR</v>
          </cell>
          <cell r="I8536" t="str">
            <v>POINT COOK</v>
          </cell>
          <cell r="J8536" t="str">
            <v>AUS</v>
          </cell>
          <cell r="K8536" t="str">
            <v>AU</v>
          </cell>
          <cell r="L8536" t="str">
            <v>Steker Corporation Pty Ltd</v>
          </cell>
          <cell r="M8536" t="str">
            <v>Business</v>
          </cell>
          <cell r="N8536" t="str">
            <v>VIC</v>
          </cell>
          <cell r="O8536" t="str">
            <v>PO Box 6003</v>
          </cell>
          <cell r="P8536">
            <v>3030</v>
          </cell>
          <cell r="Q8536" t="str">
            <v>NO</v>
          </cell>
          <cell r="R8536" t="str">
            <v>AUD</v>
          </cell>
          <cell r="U8536" t="str">
            <v>30 Inv</v>
          </cell>
          <cell r="V8536" t="str">
            <v>EFT</v>
          </cell>
          <cell r="W8536" t="str">
            <v>EN_AU</v>
          </cell>
          <cell r="X8536" t="str">
            <v>GST</v>
          </cell>
          <cell r="Y8536">
            <v>39640607076</v>
          </cell>
          <cell r="Z8536">
            <v>100</v>
          </cell>
          <cell r="AA8536" t="str">
            <v>NO</v>
          </cell>
          <cell r="AB8536" t="str">
            <v>V-009139</v>
          </cell>
          <cell r="AC8536" t="str">
            <v>V-005575</v>
          </cell>
        </row>
        <row r="8537">
          <cell r="D8537" t="str">
            <v>Stellar Business Consulting Pty Ltd</v>
          </cell>
          <cell r="E8537" t="str">
            <v>STELLAR BU</v>
          </cell>
          <cell r="I8537" t="str">
            <v>ROZELLE</v>
          </cell>
          <cell r="J8537" t="str">
            <v>AUS</v>
          </cell>
          <cell r="K8537" t="str">
            <v>AU</v>
          </cell>
          <cell r="L8537" t="str">
            <v>Stellar Business Consulting Pty Ltd</v>
          </cell>
          <cell r="M8537" t="str">
            <v>Business</v>
          </cell>
          <cell r="N8537" t="str">
            <v>NSW</v>
          </cell>
          <cell r="O8537" t="str">
            <v>PO Box 917</v>
          </cell>
          <cell r="P8537">
            <v>2039</v>
          </cell>
          <cell r="Q8537" t="str">
            <v>NO</v>
          </cell>
          <cell r="R8537" t="str">
            <v>AUD</v>
          </cell>
          <cell r="U8537" t="str">
            <v>7 Inv</v>
          </cell>
          <cell r="V8537" t="str">
            <v>EFT</v>
          </cell>
          <cell r="W8537" t="str">
            <v>EN_AU</v>
          </cell>
          <cell r="X8537" t="str">
            <v>GST</v>
          </cell>
          <cell r="Y8537">
            <v>20617895002</v>
          </cell>
          <cell r="Z8537">
            <v>100</v>
          </cell>
          <cell r="AA8537" t="str">
            <v>NO</v>
          </cell>
          <cell r="AB8537" t="str">
            <v>V-009140</v>
          </cell>
          <cell r="AC8537" t="str">
            <v>V-005425</v>
          </cell>
        </row>
        <row r="8538">
          <cell r="D8538" t="str">
            <v>Stendal Enterprises Pty Ltd</v>
          </cell>
          <cell r="E8538" t="str">
            <v>STENDAL EN</v>
          </cell>
          <cell r="I8538" t="str">
            <v>RYANSTON</v>
          </cell>
          <cell r="J8538" t="str">
            <v>AUS</v>
          </cell>
          <cell r="K8538" t="str">
            <v>AU</v>
          </cell>
          <cell r="L8538" t="str">
            <v>Stendal Enterprises Pty Ltd</v>
          </cell>
          <cell r="M8538" t="str">
            <v>Business</v>
          </cell>
          <cell r="N8538" t="str">
            <v>VIC</v>
          </cell>
          <cell r="O8538" t="str">
            <v>545 Dalyston Glen Forbes Road</v>
          </cell>
          <cell r="P8538">
            <v>3992</v>
          </cell>
          <cell r="Q8538" t="str">
            <v>NO</v>
          </cell>
          <cell r="R8538" t="str">
            <v>AUD</v>
          </cell>
          <cell r="U8538" t="str">
            <v>30 Inv</v>
          </cell>
          <cell r="V8538" t="str">
            <v>EFT</v>
          </cell>
          <cell r="W8538" t="str">
            <v>EN_AU</v>
          </cell>
          <cell r="X8538" t="str">
            <v>GST</v>
          </cell>
          <cell r="Y8538">
            <v>99162724334</v>
          </cell>
          <cell r="Z8538">
            <v>100</v>
          </cell>
          <cell r="AA8538" t="str">
            <v>NO</v>
          </cell>
          <cell r="AB8538" t="str">
            <v>V-009141</v>
          </cell>
          <cell r="AC8538" t="str">
            <v>V-006839</v>
          </cell>
        </row>
        <row r="8539">
          <cell r="D8539" t="str">
            <v>Stenhouse Auto Image Center</v>
          </cell>
          <cell r="E8539" t="str">
            <v>STENHOUSE</v>
          </cell>
          <cell r="I8539" t="str">
            <v>WAGGA WAGGA</v>
          </cell>
          <cell r="J8539" t="str">
            <v>AUS</v>
          </cell>
          <cell r="K8539" t="str">
            <v>AU</v>
          </cell>
          <cell r="L8539" t="str">
            <v>Stenhouse Auto Image Center</v>
          </cell>
          <cell r="M8539" t="str">
            <v>Business</v>
          </cell>
          <cell r="N8539" t="str">
            <v>NSW</v>
          </cell>
          <cell r="O8539" t="str">
            <v>11 Nagle Street</v>
          </cell>
          <cell r="P8539">
            <v>2650</v>
          </cell>
          <cell r="Q8539" t="str">
            <v>NO</v>
          </cell>
          <cell r="R8539" t="str">
            <v>AUD</v>
          </cell>
          <cell r="U8539" t="str">
            <v>14 Inv</v>
          </cell>
          <cell r="V8539" t="str">
            <v>EFT</v>
          </cell>
          <cell r="W8539" t="str">
            <v>EN_AU</v>
          </cell>
          <cell r="X8539" t="str">
            <v>GST</v>
          </cell>
          <cell r="Y8539">
            <v>25603043431</v>
          </cell>
          <cell r="Z8539">
            <v>100</v>
          </cell>
          <cell r="AA8539" t="str">
            <v>NO</v>
          </cell>
          <cell r="AB8539" t="str">
            <v>V-009142</v>
          </cell>
          <cell r="AC8539" t="str">
            <v>V-007989</v>
          </cell>
        </row>
        <row r="8540">
          <cell r="D8540" t="str">
            <v>Stephanie Commens</v>
          </cell>
          <cell r="E8540" t="str">
            <v>STEPHANIE</v>
          </cell>
          <cell r="I8540" t="str">
            <v>DALBY</v>
          </cell>
          <cell r="J8540" t="str">
            <v>AUS</v>
          </cell>
          <cell r="K8540" t="str">
            <v>AU</v>
          </cell>
          <cell r="L8540" t="str">
            <v>Stephanie Commens</v>
          </cell>
          <cell r="M8540" t="str">
            <v>Business</v>
          </cell>
          <cell r="N8540" t="str">
            <v>QLD</v>
          </cell>
          <cell r="O8540" t="str">
            <v>419 Hennings Road</v>
          </cell>
          <cell r="P8540">
            <v>4405</v>
          </cell>
          <cell r="Q8540" t="str">
            <v>NO</v>
          </cell>
          <cell r="R8540" t="str">
            <v>AUD</v>
          </cell>
          <cell r="U8540" t="str">
            <v>01 Inv</v>
          </cell>
          <cell r="V8540" t="str">
            <v>EFT</v>
          </cell>
          <cell r="W8540" t="str">
            <v>EN_AU</v>
          </cell>
          <cell r="X8540" t="str">
            <v>Exempt</v>
          </cell>
          <cell r="Y8540">
            <v>99999999999</v>
          </cell>
          <cell r="Z8540">
            <v>100</v>
          </cell>
          <cell r="AA8540" t="str">
            <v>NO</v>
          </cell>
          <cell r="AB8540" t="str">
            <v>V-009143</v>
          </cell>
          <cell r="AC8540" t="str">
            <v>V-004764</v>
          </cell>
        </row>
        <row r="8541">
          <cell r="D8541" t="str">
            <v>Stephen Harrington Pty Ltd</v>
          </cell>
          <cell r="E8541" t="str">
            <v>STEPHEN HA</v>
          </cell>
          <cell r="I8541" t="str">
            <v>EUROA</v>
          </cell>
          <cell r="J8541" t="str">
            <v>AUS</v>
          </cell>
          <cell r="K8541" t="str">
            <v>AU</v>
          </cell>
          <cell r="L8541" t="str">
            <v>Stephen Harrington Pty Ltd</v>
          </cell>
          <cell r="M8541" t="str">
            <v>Business</v>
          </cell>
          <cell r="N8541" t="str">
            <v>VIC</v>
          </cell>
          <cell r="O8541" t="str">
            <v>58 Kirkland Avenue</v>
          </cell>
          <cell r="P8541">
            <v>3666</v>
          </cell>
          <cell r="Q8541" t="str">
            <v>NO</v>
          </cell>
          <cell r="R8541" t="str">
            <v>AUD</v>
          </cell>
          <cell r="U8541" t="str">
            <v>01 Inv</v>
          </cell>
          <cell r="V8541" t="str">
            <v>EFT</v>
          </cell>
          <cell r="W8541" t="str">
            <v>EN_AU</v>
          </cell>
          <cell r="X8541" t="str">
            <v>GST</v>
          </cell>
          <cell r="Y8541">
            <v>38443526495</v>
          </cell>
          <cell r="Z8541">
            <v>100</v>
          </cell>
          <cell r="AA8541" t="str">
            <v>NO</v>
          </cell>
          <cell r="AB8541" t="str">
            <v>V-009144</v>
          </cell>
          <cell r="AC8541" t="str">
            <v>V-002222</v>
          </cell>
        </row>
        <row r="8542">
          <cell r="D8542" t="str">
            <v>Stephen Haynes Pty Ltd</v>
          </cell>
          <cell r="E8542" t="str">
            <v>STEPHEN HA</v>
          </cell>
          <cell r="I8542" t="str">
            <v>TOCUMWAL</v>
          </cell>
          <cell r="J8542" t="str">
            <v>AUS</v>
          </cell>
          <cell r="K8542" t="str">
            <v>AU</v>
          </cell>
          <cell r="L8542" t="str">
            <v>Stephen Haynes Pty Ltd</v>
          </cell>
          <cell r="M8542" t="str">
            <v>Business</v>
          </cell>
          <cell r="N8542" t="str">
            <v>NSW</v>
          </cell>
          <cell r="O8542" t="str">
            <v>7 Finley Street</v>
          </cell>
          <cell r="P8542">
            <v>2714</v>
          </cell>
          <cell r="Q8542" t="str">
            <v>NO</v>
          </cell>
          <cell r="R8542" t="str">
            <v>AUD</v>
          </cell>
          <cell r="U8542" t="str">
            <v>14 Inv</v>
          </cell>
          <cell r="V8542" t="str">
            <v>EFT</v>
          </cell>
          <cell r="W8542" t="str">
            <v>EN_AU</v>
          </cell>
          <cell r="X8542" t="str">
            <v>GST</v>
          </cell>
          <cell r="Y8542">
            <v>38002103899</v>
          </cell>
          <cell r="Z8542">
            <v>100</v>
          </cell>
          <cell r="AA8542" t="str">
            <v>NO</v>
          </cell>
          <cell r="AB8542" t="str">
            <v>V-009145</v>
          </cell>
          <cell r="AC8542" t="str">
            <v>V-010744</v>
          </cell>
        </row>
        <row r="8543">
          <cell r="D8543" t="str">
            <v>Stephen Rodham</v>
          </cell>
          <cell r="E8543" t="str">
            <v>SR WINDOWS</v>
          </cell>
          <cell r="I8543" t="str">
            <v>WAGGA WAGGA</v>
          </cell>
          <cell r="J8543" t="str">
            <v>AUS</v>
          </cell>
          <cell r="K8543" t="str">
            <v>AU</v>
          </cell>
          <cell r="L8543" t="str">
            <v>Stephen Rodham</v>
          </cell>
          <cell r="M8543" t="str">
            <v>Business</v>
          </cell>
          <cell r="N8543" t="str">
            <v>NSW</v>
          </cell>
          <cell r="O8543" t="str">
            <v>106 Peter Street</v>
          </cell>
          <cell r="P8543">
            <v>2650</v>
          </cell>
          <cell r="Q8543" t="str">
            <v>NO</v>
          </cell>
          <cell r="R8543" t="str">
            <v>AUD</v>
          </cell>
          <cell r="U8543" t="str">
            <v>14 Inv</v>
          </cell>
          <cell r="V8543" t="str">
            <v>EFT</v>
          </cell>
          <cell r="W8543" t="str">
            <v>EN_AU</v>
          </cell>
          <cell r="X8543" t="str">
            <v>Exempt</v>
          </cell>
          <cell r="Y8543">
            <v>36474769466</v>
          </cell>
          <cell r="Z8543">
            <v>100</v>
          </cell>
          <cell r="AA8543" t="str">
            <v>NO</v>
          </cell>
          <cell r="AB8543" t="str">
            <v>V-009146</v>
          </cell>
          <cell r="AC8543" t="str">
            <v>V-004273</v>
          </cell>
        </row>
        <row r="8544">
          <cell r="D8544" t="str">
            <v>Sterling Place Dunkeld Community Ce</v>
          </cell>
          <cell r="E8544" t="str">
            <v>STERLING P</v>
          </cell>
          <cell r="I8544" t="str">
            <v>DUNKELD</v>
          </cell>
          <cell r="J8544" t="str">
            <v>AUS</v>
          </cell>
          <cell r="K8544" t="str">
            <v>AU</v>
          </cell>
          <cell r="L8544" t="str">
            <v>Sterling Place Dunkeld Community Ce</v>
          </cell>
          <cell r="M8544" t="str">
            <v>Business</v>
          </cell>
          <cell r="N8544" t="str">
            <v>VIC</v>
          </cell>
          <cell r="O8544" t="str">
            <v/>
          </cell>
          <cell r="P8544">
            <v>3294</v>
          </cell>
          <cell r="Q8544" t="str">
            <v>NO</v>
          </cell>
          <cell r="R8544" t="str">
            <v>AUD</v>
          </cell>
          <cell r="U8544" t="str">
            <v>30 Inv</v>
          </cell>
          <cell r="V8544" t="str">
            <v>EFT</v>
          </cell>
          <cell r="W8544" t="str">
            <v>EN_AU</v>
          </cell>
          <cell r="X8544" t="str">
            <v>GST</v>
          </cell>
          <cell r="Y8544">
            <v>24094126631</v>
          </cell>
          <cell r="Z8544">
            <v>100</v>
          </cell>
          <cell r="AA8544" t="str">
            <v>NO</v>
          </cell>
          <cell r="AB8544" t="str">
            <v>V-009147</v>
          </cell>
          <cell r="AC8544" t="str">
            <v>V-006031</v>
          </cell>
        </row>
        <row r="8545">
          <cell r="D8545" t="str">
            <v>Steve &amp; Kylie Ward</v>
          </cell>
          <cell r="E8545" t="str">
            <v>STEVE &amp; KY</v>
          </cell>
          <cell r="I8545" t="str">
            <v>CROOKWELL</v>
          </cell>
          <cell r="J8545" t="str">
            <v>AUS</v>
          </cell>
          <cell r="K8545" t="str">
            <v>AU</v>
          </cell>
          <cell r="L8545" t="str">
            <v>Steve &amp; Kylie Ward</v>
          </cell>
          <cell r="M8545" t="str">
            <v>Business</v>
          </cell>
          <cell r="N8545" t="str">
            <v>NSW</v>
          </cell>
          <cell r="O8545" t="str">
            <v>471 North Street</v>
          </cell>
          <cell r="P8545">
            <v>2583</v>
          </cell>
          <cell r="Q8545" t="str">
            <v>NO</v>
          </cell>
          <cell r="R8545" t="str">
            <v>AUD</v>
          </cell>
          <cell r="U8545" t="str">
            <v>01 Inv</v>
          </cell>
          <cell r="V8545" t="str">
            <v>EFT</v>
          </cell>
          <cell r="W8545" t="str">
            <v>EN_AU</v>
          </cell>
          <cell r="X8545" t="str">
            <v>GST</v>
          </cell>
          <cell r="Y8545">
            <v>52059026611</v>
          </cell>
          <cell r="Z8545">
            <v>100</v>
          </cell>
          <cell r="AA8545" t="str">
            <v>NO</v>
          </cell>
          <cell r="AB8545" t="str">
            <v>V-009148</v>
          </cell>
          <cell r="AC8545" t="str">
            <v>V-007150</v>
          </cell>
        </row>
        <row r="8546">
          <cell r="D8546" t="str">
            <v>Steve Boyle Plumbing</v>
          </cell>
          <cell r="E8546" t="str">
            <v>STEVE BOYL</v>
          </cell>
          <cell r="I8546" t="str">
            <v>MOUNT ISA</v>
          </cell>
          <cell r="J8546" t="str">
            <v>AUS</v>
          </cell>
          <cell r="K8546" t="str">
            <v>AU</v>
          </cell>
          <cell r="L8546" t="str">
            <v>Steve Boyle Plumbing</v>
          </cell>
          <cell r="M8546" t="str">
            <v>Business</v>
          </cell>
          <cell r="N8546" t="str">
            <v>QLD</v>
          </cell>
          <cell r="O8546" t="str">
            <v>682 Mt Isa</v>
          </cell>
          <cell r="P8546">
            <v>4825</v>
          </cell>
          <cell r="Q8546" t="str">
            <v>NO</v>
          </cell>
          <cell r="R8546" t="str">
            <v>AUD</v>
          </cell>
          <cell r="U8546" t="str">
            <v>30 Inv</v>
          </cell>
          <cell r="V8546" t="str">
            <v>EFT</v>
          </cell>
          <cell r="W8546" t="str">
            <v>EN_AU</v>
          </cell>
          <cell r="X8546" t="str">
            <v>GST</v>
          </cell>
          <cell r="Y8546">
            <v>69131800818</v>
          </cell>
          <cell r="Z8546">
            <v>100</v>
          </cell>
          <cell r="AA8546" t="str">
            <v>NO</v>
          </cell>
          <cell r="AB8546" t="str">
            <v>V-009149</v>
          </cell>
          <cell r="AC8546" t="str">
            <v>V-006748</v>
          </cell>
        </row>
        <row r="8547">
          <cell r="D8547" t="str">
            <v>Steve Fattore Sound &amp; Install</v>
          </cell>
          <cell r="E8547" t="str">
            <v>STEVE FATT</v>
          </cell>
          <cell r="I8547" t="str">
            <v>GRIFFITH</v>
          </cell>
          <cell r="J8547" t="str">
            <v>AUS</v>
          </cell>
          <cell r="K8547" t="str">
            <v>AU</v>
          </cell>
          <cell r="L8547" t="str">
            <v>Steve Fattore Sound &amp; Install</v>
          </cell>
          <cell r="M8547" t="str">
            <v>Business</v>
          </cell>
          <cell r="N8547" t="str">
            <v>NSW</v>
          </cell>
          <cell r="O8547" t="str">
            <v>69 Jondaryan Avenue</v>
          </cell>
          <cell r="P8547">
            <v>2680</v>
          </cell>
          <cell r="Q8547" t="str">
            <v>NO</v>
          </cell>
          <cell r="R8547" t="str">
            <v>AUD</v>
          </cell>
          <cell r="U8547" t="str">
            <v>30 Inv</v>
          </cell>
          <cell r="V8547" t="str">
            <v>EFT</v>
          </cell>
          <cell r="W8547" t="str">
            <v>EN_AU</v>
          </cell>
          <cell r="X8547" t="str">
            <v>GST</v>
          </cell>
          <cell r="Y8547">
            <v>60676684187</v>
          </cell>
          <cell r="Z8547">
            <v>100</v>
          </cell>
          <cell r="AA8547" t="str">
            <v>NO</v>
          </cell>
          <cell r="AB8547" t="str">
            <v>V-009150</v>
          </cell>
          <cell r="AC8547" t="str">
            <v>V-001947</v>
          </cell>
        </row>
        <row r="8548">
          <cell r="D8548" t="str">
            <v>Steve Hancock Photography</v>
          </cell>
          <cell r="E8548" t="str">
            <v>STEVE HANC</v>
          </cell>
          <cell r="I8548" t="str">
            <v>BAYONET HEAD</v>
          </cell>
          <cell r="J8548" t="str">
            <v>AUS</v>
          </cell>
          <cell r="K8548" t="str">
            <v>AU</v>
          </cell>
          <cell r="L8548" t="str">
            <v>Steve Hancock Photography</v>
          </cell>
          <cell r="M8548" t="str">
            <v>Business</v>
          </cell>
          <cell r="N8548" t="str">
            <v>WA</v>
          </cell>
          <cell r="O8548" t="str">
            <v>71 Meananger Crescent</v>
          </cell>
          <cell r="P8548">
            <v>6330</v>
          </cell>
          <cell r="Q8548" t="str">
            <v>NO</v>
          </cell>
          <cell r="R8548" t="str">
            <v>AUD</v>
          </cell>
          <cell r="U8548" t="str">
            <v>7 Inv</v>
          </cell>
          <cell r="V8548" t="str">
            <v>EFT</v>
          </cell>
          <cell r="W8548" t="str">
            <v>EN_AU</v>
          </cell>
          <cell r="X8548" t="str">
            <v>GST</v>
          </cell>
          <cell r="Y8548">
            <v>98409430490</v>
          </cell>
          <cell r="Z8548">
            <v>100</v>
          </cell>
          <cell r="AA8548" t="str">
            <v>NO</v>
          </cell>
          <cell r="AB8548" t="str">
            <v>V-009151</v>
          </cell>
          <cell r="AC8548" t="str">
            <v>V-003492</v>
          </cell>
        </row>
        <row r="8549">
          <cell r="D8549" t="str">
            <v>Steve Mccann Electrical</v>
          </cell>
          <cell r="E8549" t="str">
            <v>STEVE MCCA</v>
          </cell>
          <cell r="I8549" t="str">
            <v>QUILPIE</v>
          </cell>
          <cell r="J8549" t="str">
            <v>AUS</v>
          </cell>
          <cell r="K8549" t="str">
            <v>AU</v>
          </cell>
          <cell r="L8549" t="str">
            <v>Steve Mccann Electrical</v>
          </cell>
          <cell r="M8549" t="str">
            <v>Business</v>
          </cell>
          <cell r="N8549" t="str">
            <v>QLD</v>
          </cell>
          <cell r="O8549" t="str">
            <v>PO Box 133</v>
          </cell>
          <cell r="P8549">
            <v>4480</v>
          </cell>
          <cell r="Q8549" t="str">
            <v>NO</v>
          </cell>
          <cell r="R8549" t="str">
            <v>AUD</v>
          </cell>
          <cell r="U8549" t="str">
            <v>01 Inv</v>
          </cell>
          <cell r="V8549" t="str">
            <v>EFT</v>
          </cell>
          <cell r="W8549" t="str">
            <v>EN_AU</v>
          </cell>
          <cell r="X8549" t="str">
            <v>GST</v>
          </cell>
          <cell r="Y8549">
            <v>62949400834</v>
          </cell>
          <cell r="Z8549">
            <v>100</v>
          </cell>
          <cell r="AA8549" t="str">
            <v>NO</v>
          </cell>
          <cell r="AB8549" t="str">
            <v>V-009152</v>
          </cell>
          <cell r="AC8549" t="str">
            <v>V-010007</v>
          </cell>
        </row>
        <row r="8550">
          <cell r="D8550" t="str">
            <v>Steve Mcdonald Ta Ducks Carpentry</v>
          </cell>
          <cell r="E8550" t="str">
            <v>STEVE MCDO</v>
          </cell>
          <cell r="I8550" t="str">
            <v>LALBERT</v>
          </cell>
          <cell r="J8550" t="str">
            <v>AUS</v>
          </cell>
          <cell r="K8550" t="str">
            <v>AU</v>
          </cell>
          <cell r="L8550" t="str">
            <v>Steve Mcdonald Ta Ducks Carpentry</v>
          </cell>
          <cell r="M8550" t="str">
            <v>Business</v>
          </cell>
          <cell r="N8550" t="str">
            <v>VIC</v>
          </cell>
          <cell r="O8550" t="str">
            <v>PO Box 29</v>
          </cell>
          <cell r="P8550">
            <v>3542</v>
          </cell>
          <cell r="Q8550" t="str">
            <v>NO</v>
          </cell>
          <cell r="R8550" t="str">
            <v>AUD</v>
          </cell>
          <cell r="U8550" t="str">
            <v>14 Inv</v>
          </cell>
          <cell r="V8550" t="str">
            <v>EFT</v>
          </cell>
          <cell r="W8550" t="str">
            <v>EN_AU</v>
          </cell>
          <cell r="X8550" t="str">
            <v>GST</v>
          </cell>
          <cell r="Y8550">
            <v>41030268580</v>
          </cell>
          <cell r="Z8550">
            <v>100</v>
          </cell>
          <cell r="AA8550" t="str">
            <v>NO</v>
          </cell>
          <cell r="AB8550" t="str">
            <v>V-009153</v>
          </cell>
          <cell r="AC8550" t="str">
            <v>V-007864</v>
          </cell>
        </row>
        <row r="8551">
          <cell r="D8551" t="str">
            <v>Steve Mullan Sound And Lighting</v>
          </cell>
          <cell r="E8551" t="str">
            <v>STEVE MULL</v>
          </cell>
          <cell r="I8551" t="str">
            <v>MOUNT GAMBIER</v>
          </cell>
          <cell r="J8551" t="str">
            <v>AUS</v>
          </cell>
          <cell r="K8551" t="str">
            <v>AU</v>
          </cell>
          <cell r="L8551" t="str">
            <v>Steve Mullan Sound And Lighting</v>
          </cell>
          <cell r="M8551" t="str">
            <v>Business</v>
          </cell>
          <cell r="N8551" t="str">
            <v>SA</v>
          </cell>
          <cell r="O8551" t="str">
            <v>PO Box 1931</v>
          </cell>
          <cell r="P8551">
            <v>5290</v>
          </cell>
          <cell r="Q8551" t="str">
            <v>NO</v>
          </cell>
          <cell r="R8551" t="str">
            <v>AUD</v>
          </cell>
          <cell r="U8551" t="str">
            <v>14 Inv</v>
          </cell>
          <cell r="V8551" t="str">
            <v>EFT</v>
          </cell>
          <cell r="W8551" t="str">
            <v>EN_AU</v>
          </cell>
          <cell r="X8551" t="str">
            <v>GST</v>
          </cell>
          <cell r="Y8551">
            <v>67894214061</v>
          </cell>
          <cell r="Z8551">
            <v>100</v>
          </cell>
          <cell r="AA8551" t="str">
            <v>NO</v>
          </cell>
          <cell r="AB8551" t="str">
            <v>V-009154</v>
          </cell>
          <cell r="AC8551" t="str">
            <v>V-005823</v>
          </cell>
        </row>
        <row r="8552">
          <cell r="D8552" t="str">
            <v>Steven Capizzi</v>
          </cell>
          <cell r="E8552" t="str">
            <v>STEVEN CAP</v>
          </cell>
          <cell r="I8552" t="str">
            <v>GARFIELD NORTH</v>
          </cell>
          <cell r="J8552" t="str">
            <v>AUS</v>
          </cell>
          <cell r="K8552" t="str">
            <v>AU</v>
          </cell>
          <cell r="L8552" t="str">
            <v>Steven Capizzi</v>
          </cell>
          <cell r="M8552" t="str">
            <v>Business</v>
          </cell>
          <cell r="N8552" t="str">
            <v>VIC</v>
          </cell>
          <cell r="O8552" t="str">
            <v>115 Garfield North Road</v>
          </cell>
          <cell r="P8552">
            <v>3814</v>
          </cell>
          <cell r="Q8552" t="str">
            <v>NO</v>
          </cell>
          <cell r="R8552" t="str">
            <v>AUD</v>
          </cell>
          <cell r="U8552" t="str">
            <v>30 Inv</v>
          </cell>
          <cell r="V8552" t="str">
            <v>EFT</v>
          </cell>
          <cell r="W8552" t="str">
            <v>EN_AU</v>
          </cell>
          <cell r="X8552" t="str">
            <v>Exempt</v>
          </cell>
          <cell r="Y8552">
            <v>58593370052</v>
          </cell>
          <cell r="Z8552">
            <v>100</v>
          </cell>
          <cell r="AA8552" t="str">
            <v>NO</v>
          </cell>
          <cell r="AB8552" t="str">
            <v>V-009155</v>
          </cell>
          <cell r="AC8552" t="str">
            <v>V-005753</v>
          </cell>
        </row>
        <row r="8553">
          <cell r="D8553" t="str">
            <v>Steven Donnellan</v>
          </cell>
          <cell r="E8553" t="str">
            <v>STEVEN DON</v>
          </cell>
          <cell r="I8553" t="str">
            <v>UNDERBOOL</v>
          </cell>
          <cell r="J8553" t="str">
            <v>AUS</v>
          </cell>
          <cell r="K8553" t="str">
            <v>AU</v>
          </cell>
          <cell r="L8553" t="str">
            <v>Steven Donnellan</v>
          </cell>
          <cell r="M8553" t="str">
            <v>Business</v>
          </cell>
          <cell r="N8553" t="str">
            <v>VIC</v>
          </cell>
          <cell r="O8553" t="str">
            <v/>
          </cell>
          <cell r="P8553">
            <v>3509</v>
          </cell>
          <cell r="Q8553" t="str">
            <v>NO</v>
          </cell>
          <cell r="R8553" t="str">
            <v>AUD</v>
          </cell>
          <cell r="U8553" t="str">
            <v>01 Inv</v>
          </cell>
          <cell r="V8553" t="str">
            <v>EFT</v>
          </cell>
          <cell r="W8553" t="str">
            <v>EN_AU</v>
          </cell>
          <cell r="X8553" t="str">
            <v>Exempt</v>
          </cell>
          <cell r="Y8553">
            <v>49545161225</v>
          </cell>
          <cell r="Z8553">
            <v>100</v>
          </cell>
          <cell r="AA8553" t="str">
            <v>NO</v>
          </cell>
          <cell r="AB8553" t="str">
            <v>V-009156</v>
          </cell>
          <cell r="AC8553" t="str">
            <v>V-003994</v>
          </cell>
        </row>
        <row r="8554">
          <cell r="D8554" t="str">
            <v>Steven Franklin T/A Evisual</v>
          </cell>
          <cell r="E8554" t="str">
            <v>STEVEN FRA</v>
          </cell>
          <cell r="I8554" t="str">
            <v>EATON</v>
          </cell>
          <cell r="J8554" t="str">
            <v>AUS</v>
          </cell>
          <cell r="K8554" t="str">
            <v>AU</v>
          </cell>
          <cell r="L8554" t="str">
            <v>Steven Franklin T/A Evisual</v>
          </cell>
          <cell r="M8554" t="str">
            <v>Business</v>
          </cell>
          <cell r="N8554" t="str">
            <v>WA</v>
          </cell>
          <cell r="O8554" t="str">
            <v>PO Box 7181</v>
          </cell>
          <cell r="P8554" t="str">
            <v>0820</v>
          </cell>
          <cell r="Q8554" t="str">
            <v>NO</v>
          </cell>
          <cell r="R8554" t="str">
            <v>AUD</v>
          </cell>
          <cell r="U8554" t="str">
            <v>30 Inv</v>
          </cell>
          <cell r="V8554" t="str">
            <v>EFT</v>
          </cell>
          <cell r="W8554" t="str">
            <v>EN_AU</v>
          </cell>
          <cell r="X8554" t="str">
            <v>GST</v>
          </cell>
          <cell r="Y8554">
            <v>16942263636</v>
          </cell>
          <cell r="Z8554">
            <v>100</v>
          </cell>
          <cell r="AA8554" t="str">
            <v>NO</v>
          </cell>
          <cell r="AB8554" t="str">
            <v>V-009157</v>
          </cell>
          <cell r="AC8554" t="str">
            <v>V-002933</v>
          </cell>
        </row>
        <row r="8555">
          <cell r="D8555" t="str">
            <v>Steven Mclean</v>
          </cell>
          <cell r="E8555" t="str">
            <v>SJ MCLEAN</v>
          </cell>
          <cell r="I8555" t="str">
            <v>QUIRINDI</v>
          </cell>
          <cell r="J8555" t="str">
            <v>AUS</v>
          </cell>
          <cell r="K8555" t="str">
            <v>AU</v>
          </cell>
          <cell r="L8555" t="str">
            <v>Steven Mclean</v>
          </cell>
          <cell r="M8555" t="str">
            <v>Business</v>
          </cell>
          <cell r="N8555" t="str">
            <v>NSW</v>
          </cell>
          <cell r="O8555" t="str">
            <v>Borah Creek Road</v>
          </cell>
          <cell r="P8555">
            <v>2343</v>
          </cell>
          <cell r="Q8555" t="str">
            <v>NO</v>
          </cell>
          <cell r="R8555" t="str">
            <v>AUD</v>
          </cell>
          <cell r="U8555" t="str">
            <v>7 Inv</v>
          </cell>
          <cell r="V8555" t="str">
            <v>EFT</v>
          </cell>
          <cell r="W8555" t="str">
            <v>EN_AU</v>
          </cell>
          <cell r="X8555" t="str">
            <v>GST</v>
          </cell>
          <cell r="Y8555">
            <v>81824561872</v>
          </cell>
          <cell r="Z8555">
            <v>100</v>
          </cell>
          <cell r="AA8555" t="str">
            <v>NO</v>
          </cell>
          <cell r="AB8555" t="str">
            <v>V-009158</v>
          </cell>
          <cell r="AC8555" t="str">
            <v>V-001838</v>
          </cell>
        </row>
        <row r="8556">
          <cell r="D8556" t="str">
            <v>Steves Electrix &amp; Communications</v>
          </cell>
          <cell r="E8556" t="str">
            <v>STEVES ELE</v>
          </cell>
          <cell r="I8556" t="str">
            <v>ALICE SPRINGS</v>
          </cell>
          <cell r="J8556" t="str">
            <v>AUS</v>
          </cell>
          <cell r="K8556" t="str">
            <v>AU</v>
          </cell>
          <cell r="L8556" t="str">
            <v>Steves Electrix &amp; Communications</v>
          </cell>
          <cell r="M8556" t="str">
            <v>Business</v>
          </cell>
          <cell r="N8556" t="str">
            <v>NT</v>
          </cell>
          <cell r="O8556" t="str">
            <v>PO Box 105</v>
          </cell>
          <cell r="P8556" t="str">
            <v>0871</v>
          </cell>
          <cell r="Q8556" t="str">
            <v>NO</v>
          </cell>
          <cell r="R8556" t="str">
            <v>AUD</v>
          </cell>
          <cell r="U8556" t="str">
            <v>7 Inv</v>
          </cell>
          <cell r="V8556" t="str">
            <v>EFT</v>
          </cell>
          <cell r="W8556" t="str">
            <v>EN_AU</v>
          </cell>
          <cell r="X8556" t="str">
            <v>GST</v>
          </cell>
          <cell r="Y8556">
            <v>43126895449</v>
          </cell>
          <cell r="Z8556">
            <v>100</v>
          </cell>
          <cell r="AA8556" t="str">
            <v>NO</v>
          </cell>
          <cell r="AB8556" t="str">
            <v>V-009159</v>
          </cell>
          <cell r="AC8556" t="str">
            <v>V-004567</v>
          </cell>
        </row>
        <row r="8557">
          <cell r="D8557" t="str">
            <v>Stevos Maintenance Service</v>
          </cell>
          <cell r="E8557" t="str">
            <v>STEVOS MAI</v>
          </cell>
          <cell r="I8557" t="str">
            <v>ROBINVALE</v>
          </cell>
          <cell r="J8557" t="str">
            <v>AUS</v>
          </cell>
          <cell r="K8557" t="str">
            <v>AU</v>
          </cell>
          <cell r="L8557" t="str">
            <v>Stevos Maintenance Service</v>
          </cell>
          <cell r="M8557" t="str">
            <v>Business</v>
          </cell>
          <cell r="N8557" t="str">
            <v>VIC</v>
          </cell>
          <cell r="O8557" t="str">
            <v>PO Box 999</v>
          </cell>
          <cell r="P8557">
            <v>3549</v>
          </cell>
          <cell r="Q8557" t="str">
            <v>NO</v>
          </cell>
          <cell r="R8557" t="str">
            <v>AUD</v>
          </cell>
          <cell r="U8557" t="str">
            <v>14 Inv</v>
          </cell>
          <cell r="V8557" t="str">
            <v>EFT</v>
          </cell>
          <cell r="W8557" t="str">
            <v>EN_AU</v>
          </cell>
          <cell r="X8557" t="str">
            <v>GST</v>
          </cell>
          <cell r="Y8557">
            <v>74511033132</v>
          </cell>
          <cell r="Z8557">
            <v>100</v>
          </cell>
          <cell r="AA8557" t="str">
            <v>NO</v>
          </cell>
          <cell r="AB8557" t="str">
            <v>V-009160</v>
          </cell>
          <cell r="AC8557" t="str">
            <v>V-005178</v>
          </cell>
        </row>
        <row r="8558">
          <cell r="D8558" t="str">
            <v>Stewart &amp; Eva Mcfadden Signs</v>
          </cell>
          <cell r="E8558" t="str">
            <v>MCFADDEN S</v>
          </cell>
          <cell r="I8558" t="str">
            <v>CASTERTON</v>
          </cell>
          <cell r="J8558" t="str">
            <v>AUS</v>
          </cell>
          <cell r="K8558" t="str">
            <v>AU</v>
          </cell>
          <cell r="L8558" t="str">
            <v>Stewart &amp; Eva Mcfadden Signs</v>
          </cell>
          <cell r="M8558" t="str">
            <v>Business</v>
          </cell>
          <cell r="N8558" t="str">
            <v>VIC</v>
          </cell>
          <cell r="O8558" t="str">
            <v>PO Box 171</v>
          </cell>
          <cell r="P8558">
            <v>3311</v>
          </cell>
          <cell r="Q8558" t="str">
            <v>NO</v>
          </cell>
          <cell r="R8558" t="str">
            <v>AUD</v>
          </cell>
          <cell r="U8558" t="str">
            <v>01 Inv</v>
          </cell>
          <cell r="V8558" t="str">
            <v>EFT</v>
          </cell>
          <cell r="W8558" t="str">
            <v>EN_AU</v>
          </cell>
          <cell r="X8558" t="str">
            <v>GST</v>
          </cell>
          <cell r="Y8558">
            <v>85051095519</v>
          </cell>
          <cell r="Z8558">
            <v>100</v>
          </cell>
          <cell r="AA8558" t="str">
            <v>NO</v>
          </cell>
          <cell r="AB8558" t="str">
            <v>V-009161</v>
          </cell>
          <cell r="AC8558" t="str">
            <v>V-000133</v>
          </cell>
        </row>
        <row r="8559">
          <cell r="D8559" t="str">
            <v>Stewart Boyce</v>
          </cell>
          <cell r="E8559" t="str">
            <v>STEWART BO</v>
          </cell>
          <cell r="I8559" t="str">
            <v>WARRAH CREEK</v>
          </cell>
          <cell r="J8559" t="str">
            <v>AUS</v>
          </cell>
          <cell r="K8559" t="str">
            <v>AU</v>
          </cell>
          <cell r="L8559" t="str">
            <v>Stewart Boyce</v>
          </cell>
          <cell r="M8559" t="str">
            <v>Business</v>
          </cell>
          <cell r="N8559" t="str">
            <v>NSW</v>
          </cell>
          <cell r="O8559" t="str">
            <v>1097 Warrah Creek Road</v>
          </cell>
          <cell r="P8559">
            <v>2339</v>
          </cell>
          <cell r="Q8559" t="str">
            <v>NO</v>
          </cell>
          <cell r="R8559" t="str">
            <v>AUD</v>
          </cell>
          <cell r="U8559" t="str">
            <v>14 Inv</v>
          </cell>
          <cell r="V8559" t="str">
            <v>EFT</v>
          </cell>
          <cell r="W8559" t="str">
            <v>EN_AU</v>
          </cell>
          <cell r="X8559" t="str">
            <v>Exempt</v>
          </cell>
          <cell r="Y8559">
            <v>47922160439</v>
          </cell>
          <cell r="Z8559">
            <v>100</v>
          </cell>
          <cell r="AA8559" t="str">
            <v>NO</v>
          </cell>
          <cell r="AB8559" t="str">
            <v>V-009162</v>
          </cell>
          <cell r="AC8559" t="str">
            <v>V-010313</v>
          </cell>
        </row>
        <row r="8560">
          <cell r="D8560" t="str">
            <v>Stewart R M Pty Ltd</v>
          </cell>
          <cell r="E8560" t="str">
            <v>STEWART R</v>
          </cell>
          <cell r="I8560" t="str">
            <v>LAKELANDS</v>
          </cell>
          <cell r="J8560" t="str">
            <v>AUS</v>
          </cell>
          <cell r="K8560" t="str">
            <v>AU</v>
          </cell>
          <cell r="L8560" t="str">
            <v>Stewart R M Pty Ltd</v>
          </cell>
          <cell r="M8560" t="str">
            <v>Business</v>
          </cell>
          <cell r="N8560" t="str">
            <v>WA</v>
          </cell>
          <cell r="O8560" t="str">
            <v>29 Yindana Bvd Wa</v>
          </cell>
          <cell r="P8560">
            <v>6180</v>
          </cell>
          <cell r="Q8560" t="str">
            <v>NO</v>
          </cell>
          <cell r="R8560" t="str">
            <v>AUD</v>
          </cell>
          <cell r="U8560" t="str">
            <v>7 Inv</v>
          </cell>
          <cell r="V8560" t="str">
            <v>EFT</v>
          </cell>
          <cell r="W8560" t="str">
            <v>EN_AU</v>
          </cell>
          <cell r="X8560" t="str">
            <v>GST</v>
          </cell>
          <cell r="Y8560">
            <v>59629046420</v>
          </cell>
          <cell r="Z8560">
            <v>100</v>
          </cell>
          <cell r="AA8560" t="str">
            <v>NO</v>
          </cell>
          <cell r="AB8560" t="str">
            <v>V-009163</v>
          </cell>
          <cell r="AC8560" t="str">
            <v>V-006828</v>
          </cell>
        </row>
        <row r="8561">
          <cell r="D8561" t="str">
            <v>Stewarts Grain Trading Pty Limited</v>
          </cell>
          <cell r="E8561" t="str">
            <v>STEWARTS G</v>
          </cell>
          <cell r="I8561" t="str">
            <v>INVERELL</v>
          </cell>
          <cell r="J8561" t="str">
            <v>AUS</v>
          </cell>
          <cell r="K8561" t="str">
            <v>AU</v>
          </cell>
          <cell r="L8561" t="str">
            <v>Stewarts Grain Trading Pty Limited</v>
          </cell>
          <cell r="M8561" t="str">
            <v>Business</v>
          </cell>
          <cell r="N8561" t="str">
            <v>NSW</v>
          </cell>
          <cell r="O8561" t="str">
            <v>PO Box 904</v>
          </cell>
          <cell r="P8561">
            <v>2360</v>
          </cell>
          <cell r="Q8561" t="str">
            <v>NO</v>
          </cell>
          <cell r="R8561" t="str">
            <v>AUD</v>
          </cell>
          <cell r="U8561" t="str">
            <v>21 Inv</v>
          </cell>
          <cell r="V8561" t="str">
            <v>EFT</v>
          </cell>
          <cell r="W8561" t="str">
            <v>EN_AU</v>
          </cell>
          <cell r="X8561" t="str">
            <v>GST</v>
          </cell>
          <cell r="Y8561">
            <v>16097954428</v>
          </cell>
          <cell r="Z8561">
            <v>100</v>
          </cell>
          <cell r="AA8561" t="str">
            <v>NO</v>
          </cell>
          <cell r="AB8561" t="str">
            <v>V-009164</v>
          </cell>
          <cell r="AC8561" t="str">
            <v>V-008792</v>
          </cell>
        </row>
        <row r="8562">
          <cell r="D8562" t="str">
            <v>Stf Engineering</v>
          </cell>
          <cell r="E8562" t="str">
            <v>STF ENGINE</v>
          </cell>
          <cell r="I8562" t="str">
            <v>YARRAWONGA</v>
          </cell>
          <cell r="J8562" t="str">
            <v>AUS</v>
          </cell>
          <cell r="K8562" t="str">
            <v>AU</v>
          </cell>
          <cell r="L8562" t="str">
            <v>Stf Engineering</v>
          </cell>
          <cell r="M8562" t="str">
            <v>Business</v>
          </cell>
          <cell r="N8562" t="str">
            <v>VIC</v>
          </cell>
          <cell r="O8562" t="str">
            <v>PO Box 658</v>
          </cell>
          <cell r="P8562">
            <v>3730</v>
          </cell>
          <cell r="Q8562" t="str">
            <v>NO</v>
          </cell>
          <cell r="R8562" t="str">
            <v>AUD</v>
          </cell>
          <cell r="U8562" t="str">
            <v>14 Inv</v>
          </cell>
          <cell r="V8562" t="str">
            <v>EFT</v>
          </cell>
          <cell r="W8562" t="str">
            <v>EN_AU</v>
          </cell>
          <cell r="X8562" t="str">
            <v>GST</v>
          </cell>
          <cell r="Y8562">
            <v>99437548154</v>
          </cell>
          <cell r="Z8562">
            <v>100</v>
          </cell>
          <cell r="AA8562" t="str">
            <v>NO</v>
          </cell>
          <cell r="AB8562" t="str">
            <v>V-009165</v>
          </cell>
          <cell r="AC8562" t="str">
            <v>V-000397</v>
          </cell>
        </row>
        <row r="8563">
          <cell r="D8563" t="str">
            <v>Stickemon Signs Embroidery &amp;</v>
          </cell>
          <cell r="E8563" t="str">
            <v>STICKEMON</v>
          </cell>
          <cell r="I8563" t="str">
            <v>YARRAWONGA</v>
          </cell>
          <cell r="J8563" t="str">
            <v>AUS</v>
          </cell>
          <cell r="K8563" t="str">
            <v>AU</v>
          </cell>
          <cell r="L8563" t="str">
            <v>Stickemon Signs Embroidery &amp;</v>
          </cell>
          <cell r="M8563" t="str">
            <v>Business</v>
          </cell>
          <cell r="N8563" t="str">
            <v>VIC</v>
          </cell>
          <cell r="O8563" t="str">
            <v>PO Box 143</v>
          </cell>
          <cell r="P8563">
            <v>3730</v>
          </cell>
          <cell r="Q8563" t="str">
            <v>NO</v>
          </cell>
          <cell r="R8563" t="str">
            <v>AUD</v>
          </cell>
          <cell r="U8563" t="str">
            <v>14 Inv</v>
          </cell>
          <cell r="V8563" t="str">
            <v>EFT</v>
          </cell>
          <cell r="W8563" t="str">
            <v>EN_AU</v>
          </cell>
          <cell r="X8563" t="str">
            <v>GST</v>
          </cell>
          <cell r="Y8563">
            <v>32742978010</v>
          </cell>
          <cell r="Z8563">
            <v>100</v>
          </cell>
          <cell r="AA8563" t="str">
            <v>NO</v>
          </cell>
          <cell r="AB8563" t="str">
            <v>V-009166</v>
          </cell>
          <cell r="AC8563" t="str">
            <v>V-001416</v>
          </cell>
        </row>
        <row r="8564">
          <cell r="D8564" t="str">
            <v>Stickers And Stuff</v>
          </cell>
          <cell r="E8564" t="str">
            <v>STICKERS A</v>
          </cell>
          <cell r="I8564" t="str">
            <v>WINNELLIE</v>
          </cell>
          <cell r="J8564" t="str">
            <v>AUS</v>
          </cell>
          <cell r="K8564" t="str">
            <v>AU</v>
          </cell>
          <cell r="L8564" t="str">
            <v>Stickers And Stuff</v>
          </cell>
          <cell r="M8564" t="str">
            <v>Business</v>
          </cell>
          <cell r="N8564" t="str">
            <v>NT</v>
          </cell>
          <cell r="O8564" t="str">
            <v>12 Charlton Court</v>
          </cell>
          <cell r="P8564" t="str">
            <v>0821</v>
          </cell>
          <cell r="Q8564" t="str">
            <v>NO</v>
          </cell>
          <cell r="R8564" t="str">
            <v>AUD</v>
          </cell>
          <cell r="U8564" t="str">
            <v>01 Inv</v>
          </cell>
          <cell r="V8564" t="str">
            <v>EFT</v>
          </cell>
          <cell r="W8564" t="str">
            <v>EN_AU</v>
          </cell>
          <cell r="X8564" t="str">
            <v>GST</v>
          </cell>
          <cell r="Y8564">
            <v>70631344007</v>
          </cell>
          <cell r="Z8564">
            <v>100</v>
          </cell>
          <cell r="AA8564" t="str">
            <v>NO</v>
          </cell>
          <cell r="AB8564" t="str">
            <v>V-009167</v>
          </cell>
          <cell r="AC8564" t="str">
            <v>V-010660</v>
          </cell>
        </row>
        <row r="8565">
          <cell r="D8565" t="str">
            <v>Still Shots Photography</v>
          </cell>
          <cell r="E8565" t="str">
            <v>STILL SHOT</v>
          </cell>
          <cell r="I8565" t="str">
            <v>CERVANTES</v>
          </cell>
          <cell r="J8565" t="str">
            <v>AUS</v>
          </cell>
          <cell r="K8565" t="str">
            <v>AU</v>
          </cell>
          <cell r="L8565" t="str">
            <v>Still Shots Photography</v>
          </cell>
          <cell r="M8565" t="str">
            <v>Business</v>
          </cell>
          <cell r="N8565" t="str">
            <v>WA</v>
          </cell>
          <cell r="O8565" t="str">
            <v>54 Drummond Circus</v>
          </cell>
          <cell r="P8565">
            <v>6511</v>
          </cell>
          <cell r="Q8565" t="str">
            <v>NO</v>
          </cell>
          <cell r="R8565" t="str">
            <v>AUD</v>
          </cell>
          <cell r="U8565" t="str">
            <v>01 Inv</v>
          </cell>
          <cell r="V8565" t="str">
            <v>EFT</v>
          </cell>
          <cell r="W8565" t="str">
            <v>EN_AU</v>
          </cell>
          <cell r="X8565" t="str">
            <v>Exempt</v>
          </cell>
          <cell r="Y8565">
            <v>83524622440</v>
          </cell>
          <cell r="Z8565">
            <v>100</v>
          </cell>
          <cell r="AA8565" t="str">
            <v>NO</v>
          </cell>
          <cell r="AB8565" t="str">
            <v>V-009168</v>
          </cell>
          <cell r="AC8565" t="str">
            <v>V-005206</v>
          </cell>
        </row>
        <row r="8566">
          <cell r="D8566" t="str">
            <v>Stillwater Paddleboards</v>
          </cell>
          <cell r="E8566" t="str">
            <v>STILLWATER</v>
          </cell>
          <cell r="I8566" t="str">
            <v>SOUTHEND</v>
          </cell>
          <cell r="J8566" t="str">
            <v>AUS</v>
          </cell>
          <cell r="K8566" t="str">
            <v>AU</v>
          </cell>
          <cell r="L8566" t="str">
            <v>Stillwater Paddleboards</v>
          </cell>
          <cell r="M8566" t="str">
            <v>Business</v>
          </cell>
          <cell r="N8566" t="str">
            <v>SA</v>
          </cell>
          <cell r="O8566" t="str">
            <v>13 Giles</v>
          </cell>
          <cell r="P8566">
            <v>5280</v>
          </cell>
          <cell r="Q8566" t="str">
            <v>NO</v>
          </cell>
          <cell r="R8566" t="str">
            <v>AUD</v>
          </cell>
          <cell r="U8566" t="str">
            <v>45 Inv</v>
          </cell>
          <cell r="V8566" t="str">
            <v>EFT</v>
          </cell>
          <cell r="W8566" t="str">
            <v>EN_AU</v>
          </cell>
          <cell r="X8566" t="str">
            <v>GST</v>
          </cell>
          <cell r="Y8566">
            <v>38160849342</v>
          </cell>
          <cell r="Z8566">
            <v>100</v>
          </cell>
          <cell r="AA8566" t="str">
            <v>NO</v>
          </cell>
          <cell r="AB8566" t="str">
            <v>V-009169</v>
          </cell>
          <cell r="AC8566" t="str">
            <v>V-006731</v>
          </cell>
        </row>
        <row r="8567">
          <cell r="D8567" t="str">
            <v>Stimson Plumbing And Building Maint</v>
          </cell>
          <cell r="E8567" t="str">
            <v>STIMSON PL</v>
          </cell>
          <cell r="I8567" t="str">
            <v>DALBY</v>
          </cell>
          <cell r="J8567" t="str">
            <v>AUS</v>
          </cell>
          <cell r="K8567" t="str">
            <v>AU</v>
          </cell>
          <cell r="L8567" t="str">
            <v>Stimson Plumbing And Building Maint</v>
          </cell>
          <cell r="M8567" t="str">
            <v>Business</v>
          </cell>
          <cell r="N8567" t="str">
            <v>QLD</v>
          </cell>
          <cell r="O8567" t="str">
            <v>PO Box 446</v>
          </cell>
          <cell r="P8567">
            <v>4405</v>
          </cell>
          <cell r="Q8567" t="str">
            <v>NO</v>
          </cell>
          <cell r="R8567" t="str">
            <v>AUD</v>
          </cell>
          <cell r="U8567" t="str">
            <v>7 Inv</v>
          </cell>
          <cell r="V8567" t="str">
            <v>EFT</v>
          </cell>
          <cell r="W8567" t="str">
            <v>EN_AU</v>
          </cell>
          <cell r="X8567" t="str">
            <v>GST</v>
          </cell>
          <cell r="Y8567">
            <v>80673129252</v>
          </cell>
          <cell r="Z8567">
            <v>100</v>
          </cell>
          <cell r="AA8567" t="str">
            <v>NO</v>
          </cell>
          <cell r="AB8567" t="str">
            <v>V-009170</v>
          </cell>
          <cell r="AC8567" t="str">
            <v>V-009980</v>
          </cell>
        </row>
        <row r="8568">
          <cell r="D8568" t="str">
            <v>Stirling Ashphalt</v>
          </cell>
          <cell r="E8568" t="str">
            <v>STIRLING A</v>
          </cell>
          <cell r="I8568" t="str">
            <v>INNALOO</v>
          </cell>
          <cell r="J8568" t="str">
            <v>AUS</v>
          </cell>
          <cell r="K8568" t="str">
            <v>AU</v>
          </cell>
          <cell r="L8568" t="str">
            <v>Stirling Ashphalt</v>
          </cell>
          <cell r="M8568" t="str">
            <v>Business</v>
          </cell>
          <cell r="N8568" t="str">
            <v>WA</v>
          </cell>
          <cell r="O8568" t="str">
            <v>PO Box 685</v>
          </cell>
          <cell r="P8568">
            <v>6018</v>
          </cell>
          <cell r="Q8568" t="str">
            <v>NO</v>
          </cell>
          <cell r="R8568" t="str">
            <v>AUD</v>
          </cell>
          <cell r="U8568" t="str">
            <v>30 Inv</v>
          </cell>
          <cell r="V8568" t="str">
            <v>EFT</v>
          </cell>
          <cell r="W8568" t="str">
            <v>EN_AU</v>
          </cell>
          <cell r="X8568" t="str">
            <v>GST</v>
          </cell>
          <cell r="Y8568">
            <v>21133560317</v>
          </cell>
          <cell r="Z8568">
            <v>100</v>
          </cell>
          <cell r="AA8568" t="str">
            <v>NO</v>
          </cell>
          <cell r="AB8568" t="str">
            <v>V-009171</v>
          </cell>
          <cell r="AC8568" t="str">
            <v>V-009713</v>
          </cell>
        </row>
        <row r="8569">
          <cell r="D8569" t="str">
            <v>Stock Journal</v>
          </cell>
          <cell r="E8569" t="str">
            <v>STOCK JOUR</v>
          </cell>
          <cell r="I8569" t="str">
            <v>NORTH RICHMOND</v>
          </cell>
          <cell r="J8569" t="str">
            <v>AUS</v>
          </cell>
          <cell r="K8569" t="str">
            <v>AU</v>
          </cell>
          <cell r="L8569" t="str">
            <v>Stock Journal</v>
          </cell>
          <cell r="M8569" t="str">
            <v>Business</v>
          </cell>
          <cell r="N8569" t="str">
            <v>NSW</v>
          </cell>
          <cell r="O8569" t="str">
            <v>PO Box 999</v>
          </cell>
          <cell r="P8569">
            <v>2754</v>
          </cell>
          <cell r="Q8569" t="str">
            <v>NO</v>
          </cell>
          <cell r="R8569" t="str">
            <v>AUD</v>
          </cell>
          <cell r="U8569" t="str">
            <v>7 Inv</v>
          </cell>
          <cell r="V8569" t="str">
            <v>Cheque</v>
          </cell>
          <cell r="W8569" t="str">
            <v>EN_AU</v>
          </cell>
          <cell r="X8569" t="str">
            <v>GST</v>
          </cell>
          <cell r="Y8569">
            <v>45007871105</v>
          </cell>
          <cell r="Z8569">
            <v>100</v>
          </cell>
          <cell r="AA8569" t="str">
            <v>NO</v>
          </cell>
          <cell r="AB8569" t="str">
            <v>V-009172</v>
          </cell>
          <cell r="AC8569" t="str">
            <v>V-010034</v>
          </cell>
        </row>
        <row r="8570">
          <cell r="D8570" t="str">
            <v>Stock Tracks Pty Ltd</v>
          </cell>
          <cell r="E8570" t="str">
            <v>STOCK TRAC</v>
          </cell>
          <cell r="I8570" t="str">
            <v>DUBBO</v>
          </cell>
          <cell r="J8570" t="str">
            <v>AUS</v>
          </cell>
          <cell r="K8570" t="str">
            <v>AU</v>
          </cell>
          <cell r="L8570" t="str">
            <v>Stock Tracks Pty Ltd</v>
          </cell>
          <cell r="M8570" t="str">
            <v>Business</v>
          </cell>
          <cell r="N8570" t="str">
            <v>NSW</v>
          </cell>
          <cell r="O8570" t="str">
            <v>PO Box 803</v>
          </cell>
          <cell r="P8570">
            <v>2830</v>
          </cell>
          <cell r="Q8570" t="str">
            <v>NO</v>
          </cell>
          <cell r="R8570" t="str">
            <v>AUD</v>
          </cell>
          <cell r="U8570" t="str">
            <v>14 Inv</v>
          </cell>
          <cell r="V8570" t="str">
            <v>EFT</v>
          </cell>
          <cell r="W8570" t="str">
            <v>EN_AU</v>
          </cell>
          <cell r="X8570" t="str">
            <v>GST</v>
          </cell>
          <cell r="Y8570">
            <v>83144588885</v>
          </cell>
          <cell r="Z8570">
            <v>100</v>
          </cell>
          <cell r="AA8570" t="str">
            <v>NO</v>
          </cell>
          <cell r="AB8570" t="str">
            <v>V-009173</v>
          </cell>
          <cell r="AC8570" t="str">
            <v>V-001400</v>
          </cell>
        </row>
        <row r="8571">
          <cell r="D8571" t="str">
            <v>Stocklive Pty Ltd</v>
          </cell>
          <cell r="E8571" t="str">
            <v>STOCKLIVE</v>
          </cell>
          <cell r="I8571" t="str">
            <v>BRISBANE</v>
          </cell>
          <cell r="J8571" t="str">
            <v>AUS</v>
          </cell>
          <cell r="K8571" t="str">
            <v>AU</v>
          </cell>
          <cell r="L8571" t="str">
            <v>Stocklive Pty Ltd</v>
          </cell>
          <cell r="M8571" t="str">
            <v>Business</v>
          </cell>
          <cell r="N8571" t="str">
            <v>QLD</v>
          </cell>
          <cell r="O8571" t="str">
            <v>PO Box 352</v>
          </cell>
          <cell r="P8571">
            <v>4001</v>
          </cell>
          <cell r="Q8571" t="str">
            <v>NO</v>
          </cell>
          <cell r="R8571" t="str">
            <v>AUD</v>
          </cell>
          <cell r="U8571" t="str">
            <v>7 Inv</v>
          </cell>
          <cell r="V8571" t="str">
            <v>EFT</v>
          </cell>
          <cell r="W8571" t="str">
            <v>EN_AU</v>
          </cell>
          <cell r="X8571" t="str">
            <v>GST</v>
          </cell>
          <cell r="Y8571">
            <v>26621233805</v>
          </cell>
          <cell r="Z8571">
            <v>100</v>
          </cell>
          <cell r="AA8571" t="str">
            <v>NO</v>
          </cell>
          <cell r="AB8571" t="str">
            <v>V-009174</v>
          </cell>
          <cell r="AC8571" t="str">
            <v>V-005005</v>
          </cell>
        </row>
        <row r="8572">
          <cell r="D8572" t="str">
            <v>Stone Bus Services</v>
          </cell>
          <cell r="E8572" t="str">
            <v>STONE BUS</v>
          </cell>
          <cell r="I8572" t="str">
            <v>KEITH</v>
          </cell>
          <cell r="J8572" t="str">
            <v>AUS</v>
          </cell>
          <cell r="K8572" t="str">
            <v>AU</v>
          </cell>
          <cell r="L8572" t="str">
            <v>Stone Bus Services</v>
          </cell>
          <cell r="M8572" t="str">
            <v>Business</v>
          </cell>
          <cell r="N8572" t="str">
            <v>SA</v>
          </cell>
          <cell r="O8572" t="str">
            <v>PO Box 256</v>
          </cell>
          <cell r="P8572">
            <v>5267</v>
          </cell>
          <cell r="Q8572" t="str">
            <v>NO</v>
          </cell>
          <cell r="R8572" t="str">
            <v>AUD</v>
          </cell>
          <cell r="U8572" t="str">
            <v>30 Inv</v>
          </cell>
          <cell r="V8572" t="str">
            <v>EFT</v>
          </cell>
          <cell r="W8572" t="str">
            <v>EN_AU</v>
          </cell>
          <cell r="X8572" t="str">
            <v>GST</v>
          </cell>
          <cell r="Y8572">
            <v>45105406871</v>
          </cell>
          <cell r="Z8572">
            <v>100</v>
          </cell>
          <cell r="AA8572" t="str">
            <v>NO</v>
          </cell>
          <cell r="AB8572" t="str">
            <v>V-009175</v>
          </cell>
          <cell r="AC8572" t="str">
            <v>V-003079</v>
          </cell>
        </row>
        <row r="8573">
          <cell r="D8573" t="str">
            <v>Stone Superannuation Fund</v>
          </cell>
          <cell r="E8573" t="str">
            <v>STONE SUPE</v>
          </cell>
          <cell r="I8573" t="str">
            <v>KEITH</v>
          </cell>
          <cell r="J8573" t="str">
            <v>AUS</v>
          </cell>
          <cell r="K8573" t="str">
            <v>AU</v>
          </cell>
          <cell r="L8573" t="str">
            <v>Stone Superannuation Fund</v>
          </cell>
          <cell r="M8573" t="str">
            <v>Business</v>
          </cell>
          <cell r="N8573" t="str">
            <v>SA</v>
          </cell>
          <cell r="O8573" t="str">
            <v>PO Box 256</v>
          </cell>
          <cell r="P8573">
            <v>5267</v>
          </cell>
          <cell r="Q8573" t="str">
            <v>NO</v>
          </cell>
          <cell r="R8573" t="str">
            <v>AUD</v>
          </cell>
          <cell r="U8573" t="str">
            <v>30 Inv</v>
          </cell>
          <cell r="V8573" t="str">
            <v>EFT</v>
          </cell>
          <cell r="W8573" t="str">
            <v>EN_AU</v>
          </cell>
          <cell r="X8573" t="str">
            <v>GST</v>
          </cell>
          <cell r="Y8573">
            <v>25751462663</v>
          </cell>
          <cell r="Z8573">
            <v>100</v>
          </cell>
          <cell r="AA8573" t="str">
            <v>NO</v>
          </cell>
          <cell r="AB8573" t="str">
            <v>V-009176</v>
          </cell>
          <cell r="AC8573" t="str">
            <v>V-003713</v>
          </cell>
        </row>
        <row r="8574">
          <cell r="D8574" t="str">
            <v>Stones Throw Farmhouse</v>
          </cell>
          <cell r="E8574" t="str">
            <v>STONES THR</v>
          </cell>
          <cell r="I8574" t="str">
            <v>BORDEN</v>
          </cell>
          <cell r="J8574" t="str">
            <v>AUS</v>
          </cell>
          <cell r="K8574" t="str">
            <v>AU</v>
          </cell>
          <cell r="L8574" t="str">
            <v>Stones Throw Farmhouse</v>
          </cell>
          <cell r="M8574" t="str">
            <v>Business</v>
          </cell>
          <cell r="N8574" t="str">
            <v>WA</v>
          </cell>
          <cell r="O8574" t="str">
            <v>PO Box 18</v>
          </cell>
          <cell r="P8574">
            <v>6338</v>
          </cell>
          <cell r="Q8574" t="str">
            <v>NO</v>
          </cell>
          <cell r="R8574" t="str">
            <v>AUD</v>
          </cell>
          <cell r="U8574" t="str">
            <v>30 Inv</v>
          </cell>
          <cell r="V8574" t="str">
            <v>EFT</v>
          </cell>
          <cell r="W8574" t="str">
            <v>EN_AU</v>
          </cell>
          <cell r="X8574" t="str">
            <v>GST</v>
          </cell>
          <cell r="Y8574">
            <v>39545450442</v>
          </cell>
          <cell r="Z8574">
            <v>100</v>
          </cell>
          <cell r="AA8574" t="str">
            <v>NO</v>
          </cell>
          <cell r="AB8574" t="str">
            <v>V-009177</v>
          </cell>
          <cell r="AC8574" t="str">
            <v>V-008571</v>
          </cell>
        </row>
        <row r="8575">
          <cell r="D8575" t="str">
            <v>Stony Creek Football Netball Club I</v>
          </cell>
          <cell r="E8575" t="str">
            <v>STONY CREE</v>
          </cell>
          <cell r="I8575" t="str">
            <v>MEENIYAN</v>
          </cell>
          <cell r="J8575" t="str">
            <v>AUS</v>
          </cell>
          <cell r="K8575" t="str">
            <v>AU</v>
          </cell>
          <cell r="L8575" t="str">
            <v>Stony Creek Football Netball Club I</v>
          </cell>
          <cell r="M8575" t="str">
            <v>Business</v>
          </cell>
          <cell r="N8575" t="str">
            <v>VIC</v>
          </cell>
          <cell r="O8575" t="str">
            <v>PO Box 78</v>
          </cell>
          <cell r="P8575">
            <v>3956</v>
          </cell>
          <cell r="Q8575" t="str">
            <v>NO</v>
          </cell>
          <cell r="R8575" t="str">
            <v>AUD</v>
          </cell>
          <cell r="U8575" t="str">
            <v>7 Inv</v>
          </cell>
          <cell r="V8575" t="str">
            <v>EFT</v>
          </cell>
          <cell r="W8575" t="str">
            <v>EN_AU</v>
          </cell>
          <cell r="X8575" t="str">
            <v>GST</v>
          </cell>
          <cell r="Y8575">
            <v>68515390516</v>
          </cell>
          <cell r="Z8575">
            <v>100</v>
          </cell>
          <cell r="AA8575" t="str">
            <v>NO</v>
          </cell>
          <cell r="AB8575" t="str">
            <v>V-009178</v>
          </cell>
          <cell r="AC8575" t="str">
            <v>V-003494</v>
          </cell>
        </row>
        <row r="8576">
          <cell r="D8576" t="str">
            <v>Storage King Dubbo</v>
          </cell>
          <cell r="E8576" t="str">
            <v>STORAGE KI</v>
          </cell>
          <cell r="I8576" t="str">
            <v>DUBBO</v>
          </cell>
          <cell r="J8576" t="str">
            <v>AUS</v>
          </cell>
          <cell r="K8576" t="str">
            <v>AU</v>
          </cell>
          <cell r="L8576" t="str">
            <v>Storage King Dubbo</v>
          </cell>
          <cell r="M8576" t="str">
            <v>Business</v>
          </cell>
          <cell r="N8576" t="str">
            <v>NSW</v>
          </cell>
          <cell r="O8576" t="str">
            <v>PO Box 4663</v>
          </cell>
          <cell r="P8576">
            <v>2830</v>
          </cell>
          <cell r="Q8576" t="str">
            <v>NO</v>
          </cell>
          <cell r="R8576" t="str">
            <v>AUD</v>
          </cell>
          <cell r="U8576" t="str">
            <v>01 Inv</v>
          </cell>
          <cell r="V8576" t="str">
            <v>EFT</v>
          </cell>
          <cell r="W8576" t="str">
            <v>EN_AU</v>
          </cell>
          <cell r="X8576" t="str">
            <v>GST</v>
          </cell>
          <cell r="Y8576">
            <v>37301431134</v>
          </cell>
          <cell r="Z8576">
            <v>100</v>
          </cell>
          <cell r="AA8576" t="str">
            <v>NO</v>
          </cell>
          <cell r="AB8576" t="str">
            <v>V-009179</v>
          </cell>
          <cell r="AC8576" t="str">
            <v>V-002389</v>
          </cell>
        </row>
        <row r="8577">
          <cell r="D8577" t="str">
            <v>Storemasta / Priority Supplies Pty</v>
          </cell>
          <cell r="E8577" t="str">
            <v>STOREMAST</v>
          </cell>
          <cell r="I8577" t="str">
            <v>SOUTH BURNIE</v>
          </cell>
          <cell r="J8577" t="str">
            <v>AUS</v>
          </cell>
          <cell r="K8577" t="str">
            <v>AU</v>
          </cell>
          <cell r="L8577" t="str">
            <v>Storemasta / Priority Supplies Pty</v>
          </cell>
          <cell r="M8577" t="str">
            <v>Business</v>
          </cell>
          <cell r="N8577" t="str">
            <v>QLD</v>
          </cell>
          <cell r="O8577" t="str">
            <v>21 Devons Street</v>
          </cell>
          <cell r="P8577">
            <v>7320</v>
          </cell>
          <cell r="Q8577" t="str">
            <v>NO</v>
          </cell>
          <cell r="R8577" t="str">
            <v>AUD</v>
          </cell>
          <cell r="U8577" t="str">
            <v>30 Inv</v>
          </cell>
          <cell r="V8577" t="str">
            <v>EFT</v>
          </cell>
          <cell r="W8577" t="str">
            <v>EN_AU</v>
          </cell>
          <cell r="X8577" t="str">
            <v>GST</v>
          </cell>
          <cell r="Y8577">
            <v>71973563617</v>
          </cell>
          <cell r="Z8577">
            <v>100</v>
          </cell>
          <cell r="AA8577" t="str">
            <v>NO</v>
          </cell>
          <cell r="AB8577" t="str">
            <v>V-009180</v>
          </cell>
          <cell r="AC8577" t="str">
            <v>V-005767</v>
          </cell>
        </row>
        <row r="8578">
          <cell r="D8578" t="str">
            <v>Storeplan</v>
          </cell>
          <cell r="E8578" t="str">
            <v>STOREPLAN</v>
          </cell>
          <cell r="I8578" t="str">
            <v>TAMWORTH</v>
          </cell>
          <cell r="J8578" t="str">
            <v>AUS</v>
          </cell>
          <cell r="K8578" t="str">
            <v>AU</v>
          </cell>
          <cell r="L8578" t="str">
            <v>Storeplan</v>
          </cell>
          <cell r="M8578" t="str">
            <v>Business</v>
          </cell>
          <cell r="N8578" t="str">
            <v>NSW</v>
          </cell>
          <cell r="O8578" t="str">
            <v>PO Box 1163</v>
          </cell>
          <cell r="P8578">
            <v>2340</v>
          </cell>
          <cell r="Q8578" t="str">
            <v>NO</v>
          </cell>
          <cell r="R8578" t="str">
            <v>AUD</v>
          </cell>
          <cell r="U8578" t="str">
            <v>01 Inv</v>
          </cell>
          <cell r="V8578" t="str">
            <v>EFT</v>
          </cell>
          <cell r="W8578" t="str">
            <v>EN_AU</v>
          </cell>
          <cell r="X8578" t="str">
            <v>GST</v>
          </cell>
          <cell r="Y8578">
            <v>69607839994</v>
          </cell>
          <cell r="Z8578">
            <v>100</v>
          </cell>
          <cell r="AA8578" t="str">
            <v>NO</v>
          </cell>
          <cell r="AB8578" t="str">
            <v>V-009181</v>
          </cell>
          <cell r="AC8578" t="str">
            <v>V-003198</v>
          </cell>
        </row>
        <row r="8579">
          <cell r="D8579" t="str">
            <v>Storite Systems</v>
          </cell>
          <cell r="E8579" t="str">
            <v>STORITE SY</v>
          </cell>
          <cell r="I8579" t="str">
            <v>CANNING VALE</v>
          </cell>
          <cell r="J8579" t="str">
            <v>AUS</v>
          </cell>
          <cell r="K8579" t="str">
            <v>AU</v>
          </cell>
          <cell r="L8579" t="str">
            <v>Storite Systems</v>
          </cell>
          <cell r="M8579" t="str">
            <v>Business</v>
          </cell>
          <cell r="N8579" t="str">
            <v>WA</v>
          </cell>
          <cell r="O8579" t="str">
            <v>69-71 Catalano Circuit</v>
          </cell>
          <cell r="P8579">
            <v>6155</v>
          </cell>
          <cell r="Q8579" t="str">
            <v>NO</v>
          </cell>
          <cell r="R8579" t="str">
            <v>AUD</v>
          </cell>
          <cell r="U8579" t="str">
            <v>30 Inv</v>
          </cell>
          <cell r="V8579" t="str">
            <v>EFT</v>
          </cell>
          <cell r="W8579" t="str">
            <v>EN_AU</v>
          </cell>
          <cell r="X8579" t="str">
            <v>GST</v>
          </cell>
          <cell r="Y8579">
            <v>82602040200</v>
          </cell>
          <cell r="Z8579">
            <v>100</v>
          </cell>
          <cell r="AA8579" t="str">
            <v>NO</v>
          </cell>
          <cell r="AB8579" t="str">
            <v>V-009182</v>
          </cell>
          <cell r="AC8579" t="str">
            <v>V-005514</v>
          </cell>
        </row>
        <row r="8580">
          <cell r="D8580" t="str">
            <v>Stork Signs</v>
          </cell>
          <cell r="E8580" t="str">
            <v>STORK SIGN</v>
          </cell>
          <cell r="I8580" t="str">
            <v>VICTOR HARBOR</v>
          </cell>
          <cell r="J8580" t="str">
            <v>AUS</v>
          </cell>
          <cell r="K8580" t="str">
            <v>AU</v>
          </cell>
          <cell r="L8580" t="str">
            <v>Stork Signs</v>
          </cell>
          <cell r="M8580" t="str">
            <v>Business</v>
          </cell>
          <cell r="N8580" t="str">
            <v>SA</v>
          </cell>
          <cell r="O8580" t="str">
            <v>PO Box 1926</v>
          </cell>
          <cell r="P8580">
            <v>5211</v>
          </cell>
          <cell r="Q8580" t="str">
            <v>NO</v>
          </cell>
          <cell r="R8580" t="str">
            <v>AUD</v>
          </cell>
          <cell r="U8580" t="str">
            <v>01 Inv</v>
          </cell>
          <cell r="V8580" t="str">
            <v>EFT</v>
          </cell>
          <cell r="W8580" t="str">
            <v>EN_AU</v>
          </cell>
          <cell r="X8580" t="str">
            <v>GST</v>
          </cell>
          <cell r="Y8580">
            <v>35630493927</v>
          </cell>
          <cell r="Z8580">
            <v>100</v>
          </cell>
          <cell r="AA8580" t="str">
            <v>NO</v>
          </cell>
          <cell r="AB8580" t="str">
            <v>V-009183</v>
          </cell>
          <cell r="AC8580" t="str">
            <v>V-004972</v>
          </cell>
        </row>
        <row r="8581">
          <cell r="D8581" t="str">
            <v>Storr Transport Pty Ltd</v>
          </cell>
          <cell r="E8581" t="str">
            <v>STORR TRAN</v>
          </cell>
          <cell r="I8581" t="str">
            <v>TOORA</v>
          </cell>
          <cell r="J8581" t="str">
            <v>AUS</v>
          </cell>
          <cell r="K8581" t="str">
            <v>AU</v>
          </cell>
          <cell r="L8581" t="str">
            <v>Storr Transport Pty Ltd</v>
          </cell>
          <cell r="M8581" t="str">
            <v>Business</v>
          </cell>
          <cell r="N8581" t="str">
            <v>VIC</v>
          </cell>
          <cell r="O8581" t="str">
            <v>125 Lower Toora Road</v>
          </cell>
          <cell r="P8581">
            <v>3962</v>
          </cell>
          <cell r="Q8581" t="str">
            <v>NO</v>
          </cell>
          <cell r="R8581" t="str">
            <v>AUD</v>
          </cell>
          <cell r="U8581" t="str">
            <v>7 Inv</v>
          </cell>
          <cell r="V8581" t="str">
            <v>EFT</v>
          </cell>
          <cell r="W8581" t="str">
            <v>EN_AU</v>
          </cell>
          <cell r="X8581" t="str">
            <v>GST</v>
          </cell>
          <cell r="Y8581">
            <v>33828296793</v>
          </cell>
          <cell r="Z8581">
            <v>100</v>
          </cell>
          <cell r="AA8581" t="str">
            <v>NO</v>
          </cell>
          <cell r="AB8581" t="str">
            <v>V-009184</v>
          </cell>
          <cell r="AC8581" t="str">
            <v>V-001723</v>
          </cell>
        </row>
        <row r="8582">
          <cell r="D8582" t="str">
            <v>Strategic Security Patrols</v>
          </cell>
          <cell r="E8582" t="str">
            <v>STRATEGIC</v>
          </cell>
          <cell r="I8582" t="str">
            <v>HOLBROOK</v>
          </cell>
          <cell r="J8582" t="str">
            <v>AUS</v>
          </cell>
          <cell r="K8582" t="str">
            <v>AU</v>
          </cell>
          <cell r="L8582" t="str">
            <v>Strategic Security Patrols</v>
          </cell>
          <cell r="M8582" t="str">
            <v>Business</v>
          </cell>
          <cell r="N8582" t="str">
            <v>NSW</v>
          </cell>
          <cell r="O8582" t="str">
            <v>PO Box 9</v>
          </cell>
          <cell r="P8582">
            <v>2644</v>
          </cell>
          <cell r="Q8582" t="str">
            <v>NO</v>
          </cell>
          <cell r="R8582" t="str">
            <v>AUD</v>
          </cell>
          <cell r="U8582" t="str">
            <v>14 Inv</v>
          </cell>
          <cell r="V8582" t="str">
            <v>EFT</v>
          </cell>
          <cell r="W8582" t="str">
            <v>EN_AU</v>
          </cell>
          <cell r="X8582" t="str">
            <v>Exempt</v>
          </cell>
          <cell r="Y8582">
            <v>21218532082</v>
          </cell>
          <cell r="Z8582">
            <v>100</v>
          </cell>
          <cell r="AA8582" t="str">
            <v>NO</v>
          </cell>
          <cell r="AB8582" t="str">
            <v>V-009185</v>
          </cell>
          <cell r="AC8582" t="str">
            <v>V-000408</v>
          </cell>
        </row>
        <row r="8583">
          <cell r="D8583" t="str">
            <v>Strategy Security Group Pty Ltd</v>
          </cell>
          <cell r="E8583" t="str">
            <v>STRATEGY S</v>
          </cell>
          <cell r="I8583" t="str">
            <v>INVERELL</v>
          </cell>
          <cell r="J8583" t="str">
            <v>AUS</v>
          </cell>
          <cell r="K8583" t="str">
            <v>AU</v>
          </cell>
          <cell r="L8583" t="str">
            <v>Strategy Security Group Pty Ltd</v>
          </cell>
          <cell r="M8583" t="str">
            <v>Business</v>
          </cell>
          <cell r="N8583" t="str">
            <v>NSW</v>
          </cell>
          <cell r="O8583" t="str">
            <v>107 Otho Street</v>
          </cell>
          <cell r="P8583">
            <v>2360</v>
          </cell>
          <cell r="Q8583" t="str">
            <v>NO</v>
          </cell>
          <cell r="R8583" t="str">
            <v>AUD</v>
          </cell>
          <cell r="U8583" t="str">
            <v>14 Inv</v>
          </cell>
          <cell r="V8583" t="str">
            <v>EFT</v>
          </cell>
          <cell r="W8583" t="str">
            <v>EN_AU</v>
          </cell>
          <cell r="X8583" t="str">
            <v>GST</v>
          </cell>
          <cell r="Y8583">
            <v>87626840159</v>
          </cell>
          <cell r="Z8583">
            <v>100</v>
          </cell>
          <cell r="AA8583" t="str">
            <v>NO</v>
          </cell>
          <cell r="AB8583" t="str">
            <v>V-009186</v>
          </cell>
          <cell r="AC8583" t="str">
            <v>V-004263</v>
          </cell>
        </row>
        <row r="8584">
          <cell r="D8584" t="str">
            <v>Stratex</v>
          </cell>
          <cell r="E8584" t="str">
            <v>STRATEX</v>
          </cell>
          <cell r="I8584" t="str">
            <v>MOONAH</v>
          </cell>
          <cell r="J8584" t="str">
            <v>AUS</v>
          </cell>
          <cell r="K8584" t="str">
            <v>AU</v>
          </cell>
          <cell r="L8584" t="str">
            <v>Stratex</v>
          </cell>
          <cell r="M8584" t="str">
            <v>Business</v>
          </cell>
          <cell r="N8584" t="str">
            <v>TAS</v>
          </cell>
          <cell r="O8584" t="str">
            <v>PO Box 421</v>
          </cell>
          <cell r="P8584">
            <v>7009</v>
          </cell>
          <cell r="Q8584" t="str">
            <v>NO</v>
          </cell>
          <cell r="R8584" t="str">
            <v>AUD</v>
          </cell>
          <cell r="U8584" t="str">
            <v>01 Inv</v>
          </cell>
          <cell r="V8584" t="str">
            <v>EFT</v>
          </cell>
          <cell r="W8584" t="str">
            <v>EN_AU</v>
          </cell>
          <cell r="X8584" t="str">
            <v>GST</v>
          </cell>
          <cell r="Y8584">
            <v>42521609449</v>
          </cell>
          <cell r="Z8584">
            <v>100</v>
          </cell>
          <cell r="AA8584" t="str">
            <v>NO</v>
          </cell>
          <cell r="AB8584" t="str">
            <v>V-009187</v>
          </cell>
          <cell r="AC8584" t="str">
            <v>V-007352</v>
          </cell>
        </row>
        <row r="8585">
          <cell r="D8585" t="str">
            <v>Stratford Football Club Inc</v>
          </cell>
          <cell r="E8585" t="str">
            <v>STRATFORD</v>
          </cell>
          <cell r="I8585" t="str">
            <v>STRATFORD</v>
          </cell>
          <cell r="J8585" t="str">
            <v>AUS</v>
          </cell>
          <cell r="K8585" t="str">
            <v>AU</v>
          </cell>
          <cell r="L8585" t="str">
            <v>Stratford Football Club Inc</v>
          </cell>
          <cell r="M8585" t="str">
            <v>Business</v>
          </cell>
          <cell r="N8585" t="str">
            <v>VIC</v>
          </cell>
          <cell r="O8585" t="str">
            <v>PO Box 103</v>
          </cell>
          <cell r="P8585">
            <v>3862</v>
          </cell>
          <cell r="Q8585" t="str">
            <v>NO</v>
          </cell>
          <cell r="R8585" t="str">
            <v>AUD</v>
          </cell>
          <cell r="U8585" t="str">
            <v>01 Inv</v>
          </cell>
          <cell r="V8585" t="str">
            <v>EFT</v>
          </cell>
          <cell r="W8585" t="str">
            <v>EN_AU</v>
          </cell>
          <cell r="X8585" t="str">
            <v>GST</v>
          </cell>
          <cell r="Y8585">
            <v>48290591056</v>
          </cell>
          <cell r="Z8585">
            <v>100</v>
          </cell>
          <cell r="AA8585" t="str">
            <v>NO</v>
          </cell>
          <cell r="AB8585" t="str">
            <v>V-009188</v>
          </cell>
          <cell r="AC8585" t="str">
            <v>V-002874</v>
          </cell>
        </row>
        <row r="8586">
          <cell r="D8586" t="str">
            <v>Stratford'S Betta Home Living</v>
          </cell>
          <cell r="E8586" t="str">
            <v>STRATFORD'</v>
          </cell>
          <cell r="I8586" t="str">
            <v>GOONDIWINDI</v>
          </cell>
          <cell r="J8586" t="str">
            <v>AUS</v>
          </cell>
          <cell r="K8586" t="str">
            <v>AU</v>
          </cell>
          <cell r="L8586" t="str">
            <v>Stratford'S Betta Home Living</v>
          </cell>
          <cell r="M8586" t="str">
            <v>Business</v>
          </cell>
          <cell r="N8586" t="str">
            <v>QLD</v>
          </cell>
          <cell r="O8586" t="str">
            <v>101 Marshall Street</v>
          </cell>
          <cell r="P8586">
            <v>4390</v>
          </cell>
          <cell r="Q8586" t="str">
            <v>NO</v>
          </cell>
          <cell r="R8586" t="str">
            <v>AUD</v>
          </cell>
          <cell r="U8586" t="str">
            <v>30 Inv</v>
          </cell>
          <cell r="V8586" t="str">
            <v>EFT</v>
          </cell>
          <cell r="W8586" t="str">
            <v>EN_AU</v>
          </cell>
          <cell r="X8586" t="str">
            <v>GST</v>
          </cell>
          <cell r="Y8586">
            <v>45070184842</v>
          </cell>
          <cell r="Z8586">
            <v>100</v>
          </cell>
          <cell r="AA8586" t="str">
            <v>NO</v>
          </cell>
          <cell r="AB8586" t="str">
            <v>V-009189</v>
          </cell>
          <cell r="AC8586" t="str">
            <v>V-001774</v>
          </cell>
        </row>
        <row r="8587">
          <cell r="D8587" t="str">
            <v>Strathpark Pastoral Trust</v>
          </cell>
          <cell r="E8587" t="str">
            <v>STRATHPARK</v>
          </cell>
          <cell r="I8587" t="str">
            <v>BEN LOMOND</v>
          </cell>
          <cell r="J8587" t="str">
            <v>AUS</v>
          </cell>
          <cell r="K8587" t="str">
            <v>AU</v>
          </cell>
          <cell r="L8587" t="str">
            <v>Strathpark Pastoral Trust</v>
          </cell>
          <cell r="M8587" t="str">
            <v>Business</v>
          </cell>
          <cell r="N8587" t="str">
            <v>NSW</v>
          </cell>
          <cell r="O8587" t="str">
            <v>122 Kellys Road</v>
          </cell>
          <cell r="P8587">
            <v>2365</v>
          </cell>
          <cell r="Q8587" t="str">
            <v>NO</v>
          </cell>
          <cell r="R8587" t="str">
            <v>AUD</v>
          </cell>
          <cell r="U8587" t="str">
            <v>14 Inv</v>
          </cell>
          <cell r="V8587" t="str">
            <v>EFT</v>
          </cell>
          <cell r="W8587" t="str">
            <v>EN_AU</v>
          </cell>
          <cell r="X8587" t="str">
            <v>GST</v>
          </cell>
          <cell r="Y8587">
            <v>12121714313</v>
          </cell>
          <cell r="Z8587">
            <v>100</v>
          </cell>
          <cell r="AA8587" t="str">
            <v>NO</v>
          </cell>
          <cell r="AB8587" t="str">
            <v>V-009190</v>
          </cell>
          <cell r="AC8587" t="str">
            <v>V-009295</v>
          </cell>
        </row>
        <row r="8588">
          <cell r="D8588" t="str">
            <v>Stratton Trucking</v>
          </cell>
          <cell r="E8588" t="str">
            <v>STRATTON T</v>
          </cell>
          <cell r="I8588" t="str">
            <v>KOORINGAL</v>
          </cell>
          <cell r="J8588" t="str">
            <v>AUS</v>
          </cell>
          <cell r="K8588" t="str">
            <v>AU</v>
          </cell>
          <cell r="L8588" t="str">
            <v>Stratton Trucking</v>
          </cell>
          <cell r="M8588" t="str">
            <v>Business</v>
          </cell>
          <cell r="N8588" t="str">
            <v>NSW</v>
          </cell>
          <cell r="O8588" t="str">
            <v>PO Box 8193</v>
          </cell>
          <cell r="P8588">
            <v>2560</v>
          </cell>
          <cell r="Q8588" t="str">
            <v>NO</v>
          </cell>
          <cell r="R8588" t="str">
            <v>AUD</v>
          </cell>
          <cell r="U8588" t="str">
            <v>30 Inv</v>
          </cell>
          <cell r="V8588" t="str">
            <v>EFT</v>
          </cell>
          <cell r="W8588" t="str">
            <v>EN_AU</v>
          </cell>
          <cell r="X8588" t="str">
            <v>GST</v>
          </cell>
          <cell r="Y8588">
            <v>46162936343</v>
          </cell>
          <cell r="Z8588">
            <v>100</v>
          </cell>
          <cell r="AA8588" t="str">
            <v>NO</v>
          </cell>
          <cell r="AB8588" t="str">
            <v>V-009191</v>
          </cell>
          <cell r="AC8588" t="str">
            <v>V-003237</v>
          </cell>
        </row>
        <row r="8589">
          <cell r="D8589" t="str">
            <v>Streaky Bay &amp; District Bowls Club</v>
          </cell>
          <cell r="E8589" t="str">
            <v>STREAKY BA</v>
          </cell>
          <cell r="I8589" t="str">
            <v>STREAKY BAY</v>
          </cell>
          <cell r="J8589" t="str">
            <v>AUS</v>
          </cell>
          <cell r="K8589" t="str">
            <v>AU</v>
          </cell>
          <cell r="L8589" t="str">
            <v>Streaky Bay &amp; District Bowls Club</v>
          </cell>
          <cell r="M8589" t="str">
            <v>Business</v>
          </cell>
          <cell r="N8589" t="str">
            <v>SA</v>
          </cell>
          <cell r="O8589" t="str">
            <v>PO Box 203</v>
          </cell>
          <cell r="P8589">
            <v>5680</v>
          </cell>
          <cell r="Q8589" t="str">
            <v>NO</v>
          </cell>
          <cell r="R8589" t="str">
            <v>AUD</v>
          </cell>
          <cell r="U8589" t="str">
            <v>01 Inv</v>
          </cell>
          <cell r="V8589" t="str">
            <v>EFT</v>
          </cell>
          <cell r="W8589" t="str">
            <v>EN_AU</v>
          </cell>
          <cell r="X8589" t="str">
            <v>GST</v>
          </cell>
          <cell r="Y8589">
            <v>55229391980</v>
          </cell>
          <cell r="Z8589">
            <v>100</v>
          </cell>
          <cell r="AA8589" t="str">
            <v>NO</v>
          </cell>
          <cell r="AB8589" t="str">
            <v>V-009192</v>
          </cell>
          <cell r="AC8589" t="str">
            <v>V-004049</v>
          </cell>
        </row>
        <row r="8590">
          <cell r="D8590" t="str">
            <v>Streaky Bay And Districts</v>
          </cell>
          <cell r="E8590" t="str">
            <v>STREAKY BA</v>
          </cell>
          <cell r="I8590" t="str">
            <v>STREAKY BAY</v>
          </cell>
          <cell r="J8590" t="str">
            <v>AUS</v>
          </cell>
          <cell r="K8590" t="str">
            <v>AU</v>
          </cell>
          <cell r="L8590" t="str">
            <v>Streaky Bay And Districts</v>
          </cell>
          <cell r="M8590" t="str">
            <v>Business</v>
          </cell>
          <cell r="N8590" t="str">
            <v>SA</v>
          </cell>
          <cell r="O8590" t="str">
            <v>PO Box 204</v>
          </cell>
          <cell r="P8590">
            <v>5680</v>
          </cell>
          <cell r="Q8590" t="str">
            <v>NO</v>
          </cell>
          <cell r="R8590" t="str">
            <v>AUD</v>
          </cell>
          <cell r="U8590" t="str">
            <v>30 Inv</v>
          </cell>
          <cell r="V8590" t="str">
            <v>EFT</v>
          </cell>
          <cell r="W8590" t="str">
            <v>EN_AU</v>
          </cell>
          <cell r="X8590" t="str">
            <v>GST</v>
          </cell>
          <cell r="Y8590">
            <v>55229391980</v>
          </cell>
          <cell r="Z8590">
            <v>100</v>
          </cell>
          <cell r="AA8590" t="str">
            <v>NO</v>
          </cell>
          <cell r="AB8590" t="str">
            <v>V-009193</v>
          </cell>
          <cell r="AC8590" t="str">
            <v>V-007896</v>
          </cell>
        </row>
        <row r="8591">
          <cell r="D8591" t="str">
            <v>Streaky Bay Area School</v>
          </cell>
          <cell r="E8591" t="str">
            <v>STREAKY BA</v>
          </cell>
          <cell r="I8591" t="str">
            <v>STREAKY BAY</v>
          </cell>
          <cell r="J8591" t="str">
            <v>AUS</v>
          </cell>
          <cell r="K8591" t="str">
            <v>AU</v>
          </cell>
          <cell r="L8591" t="str">
            <v>Streaky Bay Area School</v>
          </cell>
          <cell r="M8591" t="str">
            <v>Business</v>
          </cell>
          <cell r="N8591" t="str">
            <v>SA</v>
          </cell>
          <cell r="O8591" t="str">
            <v>109 Wells Street</v>
          </cell>
          <cell r="P8591">
            <v>5680</v>
          </cell>
          <cell r="Q8591" t="str">
            <v>NO</v>
          </cell>
          <cell r="R8591" t="str">
            <v>AUD</v>
          </cell>
          <cell r="U8591" t="str">
            <v>14 Inv</v>
          </cell>
          <cell r="V8591" t="str">
            <v>EFT</v>
          </cell>
          <cell r="W8591" t="str">
            <v>EN_AU</v>
          </cell>
          <cell r="X8591" t="str">
            <v>GST</v>
          </cell>
          <cell r="Y8591">
            <v>61994684489</v>
          </cell>
          <cell r="Z8591">
            <v>100</v>
          </cell>
          <cell r="AA8591" t="str">
            <v>NO</v>
          </cell>
          <cell r="AB8591" t="str">
            <v>V-009194</v>
          </cell>
          <cell r="AC8591" t="str">
            <v>V-001652</v>
          </cell>
        </row>
        <row r="8592">
          <cell r="D8592" t="str">
            <v>Streaky Bay Areas Basketball Associ</v>
          </cell>
          <cell r="E8592" t="str">
            <v>STREAKY BA</v>
          </cell>
          <cell r="I8592" t="str">
            <v>STREAKY BAY</v>
          </cell>
          <cell r="J8592" t="str">
            <v>AUS</v>
          </cell>
          <cell r="K8592" t="str">
            <v>AU</v>
          </cell>
          <cell r="L8592" t="str">
            <v>Streaky Bay Areas Basketball Associ</v>
          </cell>
          <cell r="M8592" t="str">
            <v>Business</v>
          </cell>
          <cell r="N8592" t="str">
            <v>SA</v>
          </cell>
          <cell r="O8592" t="str">
            <v>PO Box 205</v>
          </cell>
          <cell r="P8592">
            <v>5680</v>
          </cell>
          <cell r="Q8592" t="str">
            <v>NO</v>
          </cell>
          <cell r="R8592" t="str">
            <v>AUD</v>
          </cell>
          <cell r="U8592" t="str">
            <v>30 Inv</v>
          </cell>
          <cell r="V8592" t="str">
            <v>EFT</v>
          </cell>
          <cell r="W8592" t="str">
            <v>EN_AU</v>
          </cell>
          <cell r="X8592" t="str">
            <v>Exempt</v>
          </cell>
          <cell r="Y8592">
            <v>99999999999</v>
          </cell>
          <cell r="Z8592">
            <v>100</v>
          </cell>
          <cell r="AA8592" t="str">
            <v>NO</v>
          </cell>
          <cell r="AB8592" t="str">
            <v>V-009195</v>
          </cell>
          <cell r="AC8592" t="str">
            <v>V-008684</v>
          </cell>
        </row>
        <row r="8593">
          <cell r="D8593" t="str">
            <v>Streaky Bay Community Hotels Ltd</v>
          </cell>
          <cell r="E8593" t="str">
            <v>STREAKY BA</v>
          </cell>
          <cell r="I8593" t="str">
            <v>STREAKY BAY</v>
          </cell>
          <cell r="J8593" t="str">
            <v>AUS</v>
          </cell>
          <cell r="K8593" t="str">
            <v>AU</v>
          </cell>
          <cell r="L8593" t="str">
            <v>Streaky Bay Community Hotels Ltd</v>
          </cell>
          <cell r="M8593" t="str">
            <v>Business</v>
          </cell>
          <cell r="N8593" t="str">
            <v>SA</v>
          </cell>
          <cell r="O8593" t="str">
            <v>31 Alfred Terrace</v>
          </cell>
          <cell r="P8593">
            <v>5680</v>
          </cell>
          <cell r="Q8593" t="str">
            <v>NO</v>
          </cell>
          <cell r="R8593" t="str">
            <v>AUD</v>
          </cell>
          <cell r="U8593" t="str">
            <v>30 Inv</v>
          </cell>
          <cell r="V8593" t="str">
            <v>EFT</v>
          </cell>
          <cell r="W8593" t="str">
            <v>EN_AU</v>
          </cell>
          <cell r="X8593" t="str">
            <v>Exempt</v>
          </cell>
          <cell r="Y8593">
            <v>93007649434</v>
          </cell>
          <cell r="Z8593">
            <v>100</v>
          </cell>
          <cell r="AA8593" t="str">
            <v>NO</v>
          </cell>
          <cell r="AB8593" t="str">
            <v>V-009196</v>
          </cell>
          <cell r="AC8593" t="str">
            <v>V-010367</v>
          </cell>
        </row>
        <row r="8594">
          <cell r="D8594" t="str">
            <v>Streaky Bay Crash Repairs</v>
          </cell>
          <cell r="E8594" t="str">
            <v>STREAKY BA</v>
          </cell>
          <cell r="I8594" t="str">
            <v>STREAKY BAY</v>
          </cell>
          <cell r="J8594" t="str">
            <v>AUS</v>
          </cell>
          <cell r="K8594" t="str">
            <v>AU</v>
          </cell>
          <cell r="L8594" t="str">
            <v>Streaky Bay Crash Repairs</v>
          </cell>
          <cell r="M8594" t="str">
            <v>Business</v>
          </cell>
          <cell r="N8594" t="str">
            <v>SA</v>
          </cell>
          <cell r="O8594" t="str">
            <v>PO Box 224</v>
          </cell>
          <cell r="P8594">
            <v>5680</v>
          </cell>
          <cell r="Q8594" t="str">
            <v>NO</v>
          </cell>
          <cell r="R8594" t="str">
            <v>AUD</v>
          </cell>
          <cell r="U8594" t="str">
            <v>14 Inv</v>
          </cell>
          <cell r="V8594" t="str">
            <v>EFT</v>
          </cell>
          <cell r="W8594" t="str">
            <v>EN_AU</v>
          </cell>
          <cell r="X8594" t="str">
            <v>GST</v>
          </cell>
          <cell r="Y8594">
            <v>54207749774</v>
          </cell>
          <cell r="Z8594">
            <v>100</v>
          </cell>
          <cell r="AA8594" t="str">
            <v>NO</v>
          </cell>
          <cell r="AB8594" t="str">
            <v>V-009197</v>
          </cell>
          <cell r="AC8594" t="str">
            <v>V-002021</v>
          </cell>
        </row>
        <row r="8595">
          <cell r="D8595" t="str">
            <v>Streaky Bay Cricket Club Inc</v>
          </cell>
          <cell r="E8595" t="str">
            <v>STREAKY BA</v>
          </cell>
          <cell r="I8595" t="str">
            <v>STREAKY BAY</v>
          </cell>
          <cell r="J8595" t="str">
            <v>AUS</v>
          </cell>
          <cell r="K8595" t="str">
            <v>AU</v>
          </cell>
          <cell r="L8595" t="str">
            <v>Streaky Bay Cricket Club Inc</v>
          </cell>
          <cell r="M8595" t="str">
            <v>Business</v>
          </cell>
          <cell r="N8595" t="str">
            <v>SA</v>
          </cell>
          <cell r="O8595" t="str">
            <v>PO Box 122</v>
          </cell>
          <cell r="P8595">
            <v>5680</v>
          </cell>
          <cell r="Q8595" t="str">
            <v>NO</v>
          </cell>
          <cell r="R8595" t="str">
            <v>AUD</v>
          </cell>
          <cell r="U8595" t="str">
            <v>7 Inv</v>
          </cell>
          <cell r="V8595" t="str">
            <v>EFT</v>
          </cell>
          <cell r="W8595" t="str">
            <v>EN_AU</v>
          </cell>
          <cell r="X8595" t="str">
            <v>Exempt</v>
          </cell>
          <cell r="Y8595">
            <v>99999999999</v>
          </cell>
          <cell r="Z8595">
            <v>100</v>
          </cell>
          <cell r="AA8595" t="str">
            <v>NO</v>
          </cell>
          <cell r="AB8595" t="str">
            <v>V-009198</v>
          </cell>
          <cell r="AC8595" t="str">
            <v>V-008554</v>
          </cell>
        </row>
        <row r="8596">
          <cell r="D8596" t="str">
            <v>Streaky Bay Holiday Rentals</v>
          </cell>
          <cell r="E8596" t="str">
            <v>STREAKY BA</v>
          </cell>
          <cell r="I8596" t="str">
            <v>STREAKY BAY</v>
          </cell>
          <cell r="J8596" t="str">
            <v>AUS</v>
          </cell>
          <cell r="K8596" t="str">
            <v>AU</v>
          </cell>
          <cell r="L8596" t="str">
            <v>Streaky Bay Holiday Rentals Nogst</v>
          </cell>
          <cell r="M8596" t="str">
            <v>Business</v>
          </cell>
          <cell r="N8596" t="str">
            <v>SA</v>
          </cell>
          <cell r="O8596" t="str">
            <v>PO Box 121</v>
          </cell>
          <cell r="P8596">
            <v>5680</v>
          </cell>
          <cell r="Q8596" t="str">
            <v>NO</v>
          </cell>
          <cell r="R8596" t="str">
            <v>AUD</v>
          </cell>
          <cell r="U8596" t="str">
            <v>01 Inv</v>
          </cell>
          <cell r="V8596" t="str">
            <v>EFT</v>
          </cell>
          <cell r="W8596" t="str">
            <v>EN_AU</v>
          </cell>
          <cell r="X8596" t="str">
            <v>Exempt</v>
          </cell>
          <cell r="Y8596">
            <v>24100547063</v>
          </cell>
          <cell r="Z8596">
            <v>100</v>
          </cell>
          <cell r="AA8596" t="str">
            <v>NO</v>
          </cell>
          <cell r="AB8596" t="str">
            <v>V-009199</v>
          </cell>
          <cell r="AC8596" t="str">
            <v>V-009492</v>
          </cell>
        </row>
        <row r="8597">
          <cell r="D8597" t="str">
            <v>Streaky Bay Landscaping</v>
          </cell>
          <cell r="E8597" t="str">
            <v>STREAKY BA</v>
          </cell>
          <cell r="I8597" t="str">
            <v>STREAKY BAY</v>
          </cell>
          <cell r="J8597" t="str">
            <v>AUS</v>
          </cell>
          <cell r="K8597" t="str">
            <v>AU</v>
          </cell>
          <cell r="L8597" t="str">
            <v>Streaky Bay Landscaping</v>
          </cell>
          <cell r="M8597" t="str">
            <v>Business</v>
          </cell>
          <cell r="N8597" t="str">
            <v>SA</v>
          </cell>
          <cell r="O8597" t="str">
            <v>15 Wharf Street</v>
          </cell>
          <cell r="P8597">
            <v>5680</v>
          </cell>
          <cell r="Q8597" t="str">
            <v>NO</v>
          </cell>
          <cell r="R8597" t="str">
            <v>AUD</v>
          </cell>
          <cell r="U8597" t="str">
            <v>30 Inv</v>
          </cell>
          <cell r="V8597" t="str">
            <v>EFT</v>
          </cell>
          <cell r="W8597" t="str">
            <v>EN_AU</v>
          </cell>
          <cell r="X8597" t="str">
            <v>GST</v>
          </cell>
          <cell r="Y8597">
            <v>17257187181</v>
          </cell>
          <cell r="Z8597">
            <v>100</v>
          </cell>
          <cell r="AA8597" t="str">
            <v>NO</v>
          </cell>
          <cell r="AB8597" t="str">
            <v>V-009200</v>
          </cell>
          <cell r="AC8597" t="str">
            <v>V-007885</v>
          </cell>
        </row>
        <row r="8598">
          <cell r="D8598" t="str">
            <v>Streaky Bay Racing Club Inc</v>
          </cell>
          <cell r="E8598" t="str">
            <v>STREAKY BA</v>
          </cell>
          <cell r="I8598" t="str">
            <v>STREAKY BAY</v>
          </cell>
          <cell r="J8598" t="str">
            <v>AUS</v>
          </cell>
          <cell r="K8598" t="str">
            <v>AU</v>
          </cell>
          <cell r="L8598" t="str">
            <v>Streaky Bay Racing Club Inc</v>
          </cell>
          <cell r="M8598" t="str">
            <v>Business</v>
          </cell>
          <cell r="N8598" t="str">
            <v>SA</v>
          </cell>
          <cell r="O8598" t="str">
            <v>PO Box 177</v>
          </cell>
          <cell r="P8598">
            <v>5680</v>
          </cell>
          <cell r="Q8598" t="str">
            <v>NO</v>
          </cell>
          <cell r="R8598" t="str">
            <v>AUD</v>
          </cell>
          <cell r="U8598" t="str">
            <v>14 Inv</v>
          </cell>
          <cell r="V8598" t="str">
            <v>EFT</v>
          </cell>
          <cell r="W8598" t="str">
            <v>EN_AU</v>
          </cell>
          <cell r="X8598" t="str">
            <v>GST</v>
          </cell>
          <cell r="Y8598">
            <v>59705244842</v>
          </cell>
          <cell r="Z8598">
            <v>100</v>
          </cell>
          <cell r="AA8598" t="str">
            <v>NO</v>
          </cell>
          <cell r="AB8598" t="str">
            <v>V-009201</v>
          </cell>
          <cell r="AC8598" t="str">
            <v>V-003596</v>
          </cell>
        </row>
        <row r="8599">
          <cell r="D8599" t="str">
            <v>Streaky Bay Realty</v>
          </cell>
          <cell r="E8599" t="str">
            <v>STREAKY BA</v>
          </cell>
          <cell r="I8599" t="str">
            <v>STREAKY BAY</v>
          </cell>
          <cell r="J8599" t="str">
            <v>AUS</v>
          </cell>
          <cell r="K8599" t="str">
            <v>AU</v>
          </cell>
          <cell r="L8599" t="str">
            <v>Streaky Bay Realty</v>
          </cell>
          <cell r="M8599" t="str">
            <v>Business</v>
          </cell>
          <cell r="N8599" t="str">
            <v>SA</v>
          </cell>
          <cell r="O8599" t="str">
            <v>PO Box 121</v>
          </cell>
          <cell r="P8599">
            <v>5680</v>
          </cell>
          <cell r="Q8599" t="str">
            <v>NO</v>
          </cell>
          <cell r="R8599" t="str">
            <v>AUD</v>
          </cell>
          <cell r="U8599" t="str">
            <v>01 Inv</v>
          </cell>
          <cell r="V8599" t="str">
            <v>EFT</v>
          </cell>
          <cell r="W8599" t="str">
            <v>EN_AU</v>
          </cell>
          <cell r="X8599" t="str">
            <v>GST</v>
          </cell>
          <cell r="Y8599">
            <v>72636725866</v>
          </cell>
          <cell r="Z8599">
            <v>100</v>
          </cell>
          <cell r="AA8599" t="str">
            <v>NO</v>
          </cell>
          <cell r="AB8599" t="str">
            <v>V-009202</v>
          </cell>
          <cell r="AC8599" t="str">
            <v>V-009629</v>
          </cell>
        </row>
        <row r="8600">
          <cell r="D8600" t="str">
            <v>Streaky Bay Tourist Promotions Inc</v>
          </cell>
          <cell r="E8600" t="str">
            <v>STREAKY BA</v>
          </cell>
          <cell r="I8600" t="str">
            <v>STREAKY BAY</v>
          </cell>
          <cell r="J8600" t="str">
            <v>AUS</v>
          </cell>
          <cell r="K8600" t="str">
            <v>AU</v>
          </cell>
          <cell r="L8600" t="str">
            <v>Streaky Bay Tourist Promotions Inc</v>
          </cell>
          <cell r="M8600" t="str">
            <v>Business</v>
          </cell>
          <cell r="N8600" t="str">
            <v>SA</v>
          </cell>
          <cell r="O8600" t="str">
            <v>PO Box 209</v>
          </cell>
          <cell r="P8600">
            <v>5680</v>
          </cell>
          <cell r="Q8600" t="str">
            <v>NO</v>
          </cell>
          <cell r="R8600" t="str">
            <v>AUD</v>
          </cell>
          <cell r="U8600" t="str">
            <v>7 Inv</v>
          </cell>
          <cell r="V8600" t="str">
            <v>EFT</v>
          </cell>
          <cell r="W8600" t="str">
            <v>EN_AU</v>
          </cell>
          <cell r="X8600" t="str">
            <v>Exempt</v>
          </cell>
          <cell r="Y8600">
            <v>14810044184</v>
          </cell>
          <cell r="Z8600">
            <v>100</v>
          </cell>
          <cell r="AA8600" t="str">
            <v>NO</v>
          </cell>
          <cell r="AB8600" t="str">
            <v>V-009204</v>
          </cell>
          <cell r="AC8600" t="str">
            <v>V-001446</v>
          </cell>
        </row>
        <row r="8601">
          <cell r="D8601" t="str">
            <v>Stream Outdoor</v>
          </cell>
          <cell r="E8601" t="str">
            <v>STREAM OUT</v>
          </cell>
          <cell r="I8601" t="str">
            <v>SEAFORTH</v>
          </cell>
          <cell r="J8601" t="str">
            <v>AUS</v>
          </cell>
          <cell r="K8601" t="str">
            <v>AU</v>
          </cell>
          <cell r="L8601" t="str">
            <v>Stream Outdoor</v>
          </cell>
          <cell r="M8601" t="str">
            <v>Business</v>
          </cell>
          <cell r="N8601" t="str">
            <v>NSW</v>
          </cell>
          <cell r="O8601" t="str">
            <v>PO Box 396</v>
          </cell>
          <cell r="P8601">
            <v>2092</v>
          </cell>
          <cell r="Q8601" t="str">
            <v>NO</v>
          </cell>
          <cell r="R8601" t="str">
            <v>AUD</v>
          </cell>
          <cell r="U8601" t="str">
            <v>14 Inv</v>
          </cell>
          <cell r="V8601" t="str">
            <v>EFT</v>
          </cell>
          <cell r="W8601" t="str">
            <v>EN_AU</v>
          </cell>
          <cell r="X8601" t="str">
            <v>Exempt</v>
          </cell>
          <cell r="Y8601">
            <v>12633466832</v>
          </cell>
          <cell r="Z8601">
            <v>100</v>
          </cell>
          <cell r="AA8601" t="str">
            <v>NO</v>
          </cell>
          <cell r="AB8601" t="str">
            <v>V-009205</v>
          </cell>
          <cell r="AC8601" t="str">
            <v>V-006331</v>
          </cell>
        </row>
        <row r="8602">
          <cell r="D8602" t="str">
            <v>Streater Family Butchery</v>
          </cell>
          <cell r="E8602" t="str">
            <v>STREATER F</v>
          </cell>
          <cell r="I8602" t="str">
            <v>GUNNEDAH</v>
          </cell>
          <cell r="J8602" t="str">
            <v>AUS</v>
          </cell>
          <cell r="K8602" t="str">
            <v>AU</v>
          </cell>
          <cell r="L8602" t="str">
            <v>Streater Family Butchery</v>
          </cell>
          <cell r="M8602" t="str">
            <v>Business</v>
          </cell>
          <cell r="N8602" t="str">
            <v>NSW</v>
          </cell>
          <cell r="O8602" t="str">
            <v>80 Little Conadilly Street</v>
          </cell>
          <cell r="P8602">
            <v>2380</v>
          </cell>
          <cell r="Q8602" t="str">
            <v>NO</v>
          </cell>
          <cell r="R8602" t="str">
            <v>AUD</v>
          </cell>
          <cell r="U8602" t="str">
            <v>01 Inv</v>
          </cell>
          <cell r="V8602" t="str">
            <v>EFT</v>
          </cell>
          <cell r="W8602" t="str">
            <v>EN_AU</v>
          </cell>
          <cell r="X8602" t="str">
            <v>GST</v>
          </cell>
          <cell r="Y8602">
            <v>34359404392</v>
          </cell>
          <cell r="Z8602">
            <v>100</v>
          </cell>
          <cell r="AA8602" t="str">
            <v>NO</v>
          </cell>
          <cell r="AB8602" t="str">
            <v>V-009206</v>
          </cell>
          <cell r="AC8602" t="str">
            <v>V-005020</v>
          </cell>
        </row>
        <row r="8603">
          <cell r="D8603" t="str">
            <v>Street Dogs &amp; Coffee</v>
          </cell>
          <cell r="E8603" t="str">
            <v>STREET DOG</v>
          </cell>
          <cell r="I8603" t="str">
            <v>HUNTLY</v>
          </cell>
          <cell r="J8603" t="str">
            <v>AUS</v>
          </cell>
          <cell r="K8603" t="str">
            <v>AU</v>
          </cell>
          <cell r="L8603" t="str">
            <v>Street Dogs &amp; Coffee</v>
          </cell>
          <cell r="M8603" t="str">
            <v>Business</v>
          </cell>
          <cell r="N8603" t="str">
            <v>VIC</v>
          </cell>
          <cell r="O8603" t="str">
            <v>Lot 2 Wallenjoe Road</v>
          </cell>
          <cell r="P8603">
            <v>3551</v>
          </cell>
          <cell r="Q8603" t="str">
            <v>NO</v>
          </cell>
          <cell r="R8603" t="str">
            <v>AUD</v>
          </cell>
          <cell r="U8603" t="str">
            <v>7 Inv</v>
          </cell>
          <cell r="V8603" t="str">
            <v>EFT</v>
          </cell>
          <cell r="W8603" t="str">
            <v>EN_AU</v>
          </cell>
          <cell r="X8603" t="str">
            <v>Exempt</v>
          </cell>
          <cell r="Y8603">
            <v>48361395569</v>
          </cell>
          <cell r="Z8603">
            <v>100</v>
          </cell>
          <cell r="AA8603" t="str">
            <v>NO</v>
          </cell>
          <cell r="AB8603" t="str">
            <v>V-009207</v>
          </cell>
          <cell r="AC8603" t="str">
            <v>V-003212</v>
          </cell>
        </row>
        <row r="8604">
          <cell r="D8604" t="str">
            <v>Streetside Advertising</v>
          </cell>
          <cell r="E8604" t="str">
            <v>STREETSIDE</v>
          </cell>
          <cell r="I8604" t="str">
            <v>MARIGINIUP</v>
          </cell>
          <cell r="J8604" t="str">
            <v>AUS</v>
          </cell>
          <cell r="K8604" t="str">
            <v>AU</v>
          </cell>
          <cell r="L8604" t="str">
            <v>Streetside Advertising</v>
          </cell>
          <cell r="M8604" t="str">
            <v>Business</v>
          </cell>
          <cell r="N8604" t="str">
            <v>WA</v>
          </cell>
          <cell r="O8604" t="str">
            <v>61 Lakeview Street</v>
          </cell>
          <cell r="P8604">
            <v>6065</v>
          </cell>
          <cell r="Q8604" t="str">
            <v>NO</v>
          </cell>
          <cell r="R8604" t="str">
            <v>AUD</v>
          </cell>
          <cell r="U8604" t="str">
            <v>14 Inv</v>
          </cell>
          <cell r="V8604" t="str">
            <v>EFT</v>
          </cell>
          <cell r="W8604" t="str">
            <v>EN_AU</v>
          </cell>
          <cell r="X8604" t="str">
            <v>GST</v>
          </cell>
          <cell r="Y8604">
            <v>59009181364</v>
          </cell>
          <cell r="Z8604">
            <v>100</v>
          </cell>
          <cell r="AA8604" t="str">
            <v>NO</v>
          </cell>
          <cell r="AB8604" t="str">
            <v>V-009208</v>
          </cell>
          <cell r="AC8604" t="str">
            <v>V-005552</v>
          </cell>
        </row>
        <row r="8605">
          <cell r="D8605" t="str">
            <v>Strickos Hotel Pl</v>
          </cell>
          <cell r="E8605" t="str">
            <v>WILLIAMS H</v>
          </cell>
          <cell r="I8605" t="str">
            <v>WILLIAMS</v>
          </cell>
          <cell r="J8605" t="str">
            <v>AUS</v>
          </cell>
          <cell r="K8605" t="str">
            <v>AU</v>
          </cell>
          <cell r="L8605" t="str">
            <v>Strickos Hotel Pl</v>
          </cell>
          <cell r="M8605" t="str">
            <v>Business</v>
          </cell>
          <cell r="N8605" t="str">
            <v>WA</v>
          </cell>
          <cell r="O8605" t="str">
            <v>Lot 26 Albany Highway</v>
          </cell>
          <cell r="P8605">
            <v>6391</v>
          </cell>
          <cell r="Q8605" t="str">
            <v>NO</v>
          </cell>
          <cell r="R8605" t="str">
            <v>AUD</v>
          </cell>
          <cell r="U8605" t="str">
            <v>7 Inv</v>
          </cell>
          <cell r="V8605" t="str">
            <v>EFT</v>
          </cell>
          <cell r="W8605" t="str">
            <v>EN_AU</v>
          </cell>
          <cell r="X8605" t="str">
            <v>GST</v>
          </cell>
          <cell r="Y8605">
            <v>95902398307</v>
          </cell>
          <cell r="Z8605">
            <v>100</v>
          </cell>
          <cell r="AA8605" t="str">
            <v>NO</v>
          </cell>
          <cell r="AB8605" t="str">
            <v>V-009209</v>
          </cell>
          <cell r="AC8605" t="str">
            <v>V-004321</v>
          </cell>
        </row>
        <row r="8606">
          <cell r="D8606" t="str">
            <v>Stronach Industries Group</v>
          </cell>
          <cell r="E8606" t="str">
            <v>STRONACH I</v>
          </cell>
          <cell r="I8606" t="str">
            <v>SCOTTSDALE</v>
          </cell>
          <cell r="J8606" t="str">
            <v>AUS</v>
          </cell>
          <cell r="K8606" t="str">
            <v>AU</v>
          </cell>
          <cell r="L8606" t="str">
            <v>Stronach Industries Group</v>
          </cell>
          <cell r="M8606" t="str">
            <v>Business</v>
          </cell>
          <cell r="N8606" t="str">
            <v>TAS</v>
          </cell>
          <cell r="O8606" t="str">
            <v>32 William Street</v>
          </cell>
          <cell r="P8606">
            <v>7260</v>
          </cell>
          <cell r="Q8606" t="str">
            <v>NO</v>
          </cell>
          <cell r="R8606" t="str">
            <v>AUD</v>
          </cell>
          <cell r="U8606" t="str">
            <v>30 Inv</v>
          </cell>
          <cell r="V8606" t="str">
            <v>EFT</v>
          </cell>
          <cell r="W8606" t="str">
            <v>EN_AU</v>
          </cell>
          <cell r="X8606" t="str">
            <v>GST</v>
          </cell>
          <cell r="Y8606">
            <v>75163348374</v>
          </cell>
          <cell r="Z8606">
            <v>100</v>
          </cell>
          <cell r="AA8606" t="str">
            <v>NO</v>
          </cell>
          <cell r="AB8606" t="str">
            <v>V-009210</v>
          </cell>
          <cell r="AC8606" t="str">
            <v>V-002162</v>
          </cell>
        </row>
        <row r="8607">
          <cell r="D8607" t="str">
            <v>Structerre Consulting</v>
          </cell>
          <cell r="E8607" t="str">
            <v>STRUCTERRE</v>
          </cell>
          <cell r="I8607" t="str">
            <v>BALCATTA</v>
          </cell>
          <cell r="J8607" t="str">
            <v>AUS</v>
          </cell>
          <cell r="K8607" t="str">
            <v>AU</v>
          </cell>
          <cell r="L8607" t="str">
            <v>Structerre Consulting</v>
          </cell>
          <cell r="M8607" t="str">
            <v>Business</v>
          </cell>
          <cell r="N8607" t="str">
            <v>WA</v>
          </cell>
          <cell r="O8607" t="str">
            <v>PO Box 792</v>
          </cell>
          <cell r="P8607">
            <v>6021</v>
          </cell>
          <cell r="Q8607" t="str">
            <v>NO</v>
          </cell>
          <cell r="R8607" t="str">
            <v>AUD</v>
          </cell>
          <cell r="U8607" t="str">
            <v>01 Inv</v>
          </cell>
          <cell r="V8607" t="str">
            <v>EFT</v>
          </cell>
          <cell r="W8607" t="str">
            <v>EN_AU</v>
          </cell>
          <cell r="X8607" t="str">
            <v>GST</v>
          </cell>
          <cell r="Y8607">
            <v>71349772837</v>
          </cell>
          <cell r="Z8607">
            <v>100</v>
          </cell>
          <cell r="AA8607" t="str">
            <v>NO</v>
          </cell>
          <cell r="AB8607" t="str">
            <v>V-009211</v>
          </cell>
          <cell r="AC8607" t="str">
            <v>V-006223</v>
          </cell>
        </row>
        <row r="8608">
          <cell r="D8608" t="str">
            <v>Sts Auto Electrics</v>
          </cell>
          <cell r="E8608" t="str">
            <v>STS AUTO E</v>
          </cell>
          <cell r="I8608" t="str">
            <v>DUBBO</v>
          </cell>
          <cell r="J8608" t="str">
            <v>AUS</v>
          </cell>
          <cell r="K8608" t="str">
            <v>AU</v>
          </cell>
          <cell r="L8608" t="str">
            <v>Sts Auto Electrics</v>
          </cell>
          <cell r="M8608" t="str">
            <v>Business</v>
          </cell>
          <cell r="N8608" t="str">
            <v>NSW</v>
          </cell>
          <cell r="O8608" t="str">
            <v>40-42 Cobra Street</v>
          </cell>
          <cell r="P8608">
            <v>2830</v>
          </cell>
          <cell r="Q8608" t="str">
            <v>NO</v>
          </cell>
          <cell r="R8608" t="str">
            <v>AUD</v>
          </cell>
          <cell r="U8608" t="str">
            <v>7 Inv</v>
          </cell>
          <cell r="V8608" t="str">
            <v>EFT</v>
          </cell>
          <cell r="W8608" t="str">
            <v>EN_AU</v>
          </cell>
          <cell r="X8608" t="str">
            <v>GST</v>
          </cell>
          <cell r="Y8608">
            <v>62114663633</v>
          </cell>
          <cell r="Z8608">
            <v>100</v>
          </cell>
          <cell r="AA8608" t="str">
            <v>NO</v>
          </cell>
          <cell r="AB8608" t="str">
            <v>V-009212</v>
          </cell>
          <cell r="AC8608" t="str">
            <v>V-000782</v>
          </cell>
        </row>
        <row r="8609">
          <cell r="D8609" t="str">
            <v>Sts Auto Electrics Pty Ltd</v>
          </cell>
          <cell r="E8609" t="str">
            <v>STS AUTO E</v>
          </cell>
          <cell r="I8609" t="str">
            <v>DUBBO</v>
          </cell>
          <cell r="J8609" t="str">
            <v>AUS</v>
          </cell>
          <cell r="K8609" t="str">
            <v>AU</v>
          </cell>
          <cell r="L8609" t="str">
            <v>Sts Auto Electrics Pty Ltd</v>
          </cell>
          <cell r="M8609" t="str">
            <v>Business</v>
          </cell>
          <cell r="N8609" t="str">
            <v>NSW</v>
          </cell>
          <cell r="O8609" t="str">
            <v>40-42 Cobra St</v>
          </cell>
          <cell r="P8609">
            <v>2830</v>
          </cell>
          <cell r="Q8609" t="str">
            <v>NO</v>
          </cell>
          <cell r="R8609" t="str">
            <v>AUD</v>
          </cell>
          <cell r="U8609" t="str">
            <v>7 Inv</v>
          </cell>
          <cell r="V8609" t="str">
            <v>EFT</v>
          </cell>
          <cell r="W8609" t="str">
            <v>EN_AU</v>
          </cell>
          <cell r="X8609" t="str">
            <v>Exempt</v>
          </cell>
          <cell r="Y8609">
            <v>78659863484</v>
          </cell>
          <cell r="Z8609">
            <v>100</v>
          </cell>
          <cell r="AA8609" t="str">
            <v>NO</v>
          </cell>
          <cell r="AB8609" t="str">
            <v>V-009213</v>
          </cell>
          <cell r="AC8609" t="str">
            <v>V-010289</v>
          </cell>
        </row>
        <row r="8610">
          <cell r="D8610" t="str">
            <v>Stuart John Crane Hire &amp;</v>
          </cell>
          <cell r="E8610" t="str">
            <v>STUART JOH</v>
          </cell>
          <cell r="I8610" t="str">
            <v>WALCHA</v>
          </cell>
          <cell r="J8610" t="str">
            <v>AUS</v>
          </cell>
          <cell r="K8610" t="str">
            <v>AU</v>
          </cell>
          <cell r="L8610" t="str">
            <v>Stuart John Crane Hire &amp;</v>
          </cell>
          <cell r="M8610" t="str">
            <v>Business</v>
          </cell>
          <cell r="N8610" t="str">
            <v>NSW</v>
          </cell>
          <cell r="O8610" t="str">
            <v>Oxley Highway</v>
          </cell>
          <cell r="P8610">
            <v>2354</v>
          </cell>
          <cell r="Q8610" t="str">
            <v>NO</v>
          </cell>
          <cell r="R8610" t="str">
            <v>AUD</v>
          </cell>
          <cell r="U8610" t="str">
            <v>30 Inv</v>
          </cell>
          <cell r="V8610" t="str">
            <v>EFT</v>
          </cell>
          <cell r="W8610" t="str">
            <v>EN_AU</v>
          </cell>
          <cell r="X8610" t="str">
            <v>GST</v>
          </cell>
          <cell r="Y8610">
            <v>14862014260</v>
          </cell>
          <cell r="Z8610">
            <v>100</v>
          </cell>
          <cell r="AA8610" t="str">
            <v>NO</v>
          </cell>
          <cell r="AB8610" t="str">
            <v>V-009214</v>
          </cell>
          <cell r="AC8610" t="str">
            <v>V-000867</v>
          </cell>
        </row>
        <row r="8611">
          <cell r="D8611" t="str">
            <v>Stuart Nicholls Plumbing</v>
          </cell>
          <cell r="E8611" t="str">
            <v>STUART NIC</v>
          </cell>
          <cell r="I8611" t="str">
            <v>WYCHEPROOF</v>
          </cell>
          <cell r="J8611" t="str">
            <v>AUS</v>
          </cell>
          <cell r="K8611" t="str">
            <v>AU</v>
          </cell>
          <cell r="L8611" t="str">
            <v>Stuart Nicholls Plumbing</v>
          </cell>
          <cell r="M8611" t="str">
            <v>Business</v>
          </cell>
          <cell r="N8611" t="str">
            <v>VIC</v>
          </cell>
          <cell r="O8611" t="str">
            <v>PO Box 52</v>
          </cell>
          <cell r="P8611">
            <v>3527</v>
          </cell>
          <cell r="Q8611" t="str">
            <v>NO</v>
          </cell>
          <cell r="R8611" t="str">
            <v>AUD</v>
          </cell>
          <cell r="U8611" t="str">
            <v>01 Inv</v>
          </cell>
          <cell r="V8611" t="str">
            <v>EFT</v>
          </cell>
          <cell r="W8611" t="str">
            <v>EN_AU</v>
          </cell>
          <cell r="X8611" t="str">
            <v>GST</v>
          </cell>
          <cell r="Y8611">
            <v>78596295127</v>
          </cell>
          <cell r="Z8611">
            <v>100</v>
          </cell>
          <cell r="AA8611" t="str">
            <v>NO</v>
          </cell>
          <cell r="AB8611" t="str">
            <v>V-009215</v>
          </cell>
          <cell r="AC8611" t="str">
            <v>V-000428</v>
          </cell>
        </row>
        <row r="8612">
          <cell r="D8612" t="str">
            <v>Stuart Simmons Motorcycles</v>
          </cell>
          <cell r="E8612" t="str">
            <v>STUART SIM</v>
          </cell>
          <cell r="I8612" t="str">
            <v>YARRAWONGA</v>
          </cell>
          <cell r="J8612" t="str">
            <v>AUS</v>
          </cell>
          <cell r="K8612" t="str">
            <v>AU</v>
          </cell>
          <cell r="L8612" t="str">
            <v>Stuart Simmons Motorcycles</v>
          </cell>
          <cell r="M8612" t="str">
            <v>Business</v>
          </cell>
          <cell r="N8612" t="str">
            <v>VIC</v>
          </cell>
          <cell r="O8612" t="str">
            <v>105 Benalla Road</v>
          </cell>
          <cell r="P8612">
            <v>3730</v>
          </cell>
          <cell r="Q8612" t="str">
            <v>NO</v>
          </cell>
          <cell r="R8612" t="str">
            <v>AUD</v>
          </cell>
          <cell r="U8612" t="str">
            <v>21 Inv</v>
          </cell>
          <cell r="V8612" t="str">
            <v>EFT</v>
          </cell>
          <cell r="W8612" t="str">
            <v>EN_AU</v>
          </cell>
          <cell r="X8612" t="str">
            <v>GST</v>
          </cell>
          <cell r="Y8612">
            <v>46873394180</v>
          </cell>
          <cell r="Z8612">
            <v>100</v>
          </cell>
          <cell r="AA8612" t="str">
            <v>NO</v>
          </cell>
          <cell r="AB8612" t="str">
            <v>V-009216</v>
          </cell>
          <cell r="AC8612" t="str">
            <v>V-002884</v>
          </cell>
        </row>
        <row r="8613">
          <cell r="D8613" t="str">
            <v>Stuart Steenbergen</v>
          </cell>
          <cell r="E8613" t="str">
            <v>STUART STE</v>
          </cell>
          <cell r="I8613" t="str">
            <v>YOUNG</v>
          </cell>
          <cell r="J8613" t="str">
            <v>AUS</v>
          </cell>
          <cell r="K8613" t="str">
            <v>AU</v>
          </cell>
          <cell r="L8613" t="str">
            <v>Stuart Steenbergen</v>
          </cell>
          <cell r="M8613" t="str">
            <v>Business</v>
          </cell>
          <cell r="N8613" t="str">
            <v>NSW</v>
          </cell>
          <cell r="O8613" t="str">
            <v>75 Boorowa St</v>
          </cell>
          <cell r="P8613">
            <v>2594</v>
          </cell>
          <cell r="Q8613" t="str">
            <v>NO</v>
          </cell>
          <cell r="R8613" t="str">
            <v>AUD</v>
          </cell>
          <cell r="U8613" t="str">
            <v>01 Inv</v>
          </cell>
          <cell r="V8613" t="str">
            <v>EFT</v>
          </cell>
          <cell r="W8613" t="str">
            <v>EN_AU</v>
          </cell>
          <cell r="X8613" t="str">
            <v>Exempt</v>
          </cell>
          <cell r="Y8613">
            <v>80436282131</v>
          </cell>
          <cell r="Z8613">
            <v>100</v>
          </cell>
          <cell r="AA8613" t="str">
            <v>NO</v>
          </cell>
          <cell r="AB8613" t="str">
            <v>V-009217</v>
          </cell>
          <cell r="AC8613" t="str">
            <v>V-005049</v>
          </cell>
        </row>
        <row r="8614">
          <cell r="D8614" t="str">
            <v>Stuckey Electrical Contractors</v>
          </cell>
          <cell r="E8614" t="str">
            <v>STUCKEY EL</v>
          </cell>
          <cell r="I8614" t="str">
            <v>MOUNT GAMBIER</v>
          </cell>
          <cell r="J8614" t="str">
            <v>AUS</v>
          </cell>
          <cell r="K8614" t="str">
            <v>AU</v>
          </cell>
          <cell r="L8614" t="str">
            <v>Stuckey Electrical Contractors</v>
          </cell>
          <cell r="M8614" t="str">
            <v>Business</v>
          </cell>
          <cell r="N8614" t="str">
            <v>SA</v>
          </cell>
          <cell r="O8614" t="str">
            <v>PO Box 160</v>
          </cell>
          <cell r="P8614">
            <v>5290</v>
          </cell>
          <cell r="Q8614" t="str">
            <v>NO</v>
          </cell>
          <cell r="R8614" t="str">
            <v>AUD</v>
          </cell>
          <cell r="U8614" t="str">
            <v>30 Inv</v>
          </cell>
          <cell r="V8614" t="str">
            <v>EFT</v>
          </cell>
          <cell r="W8614" t="str">
            <v>EN_AU</v>
          </cell>
          <cell r="X8614" t="str">
            <v>GST</v>
          </cell>
          <cell r="Y8614">
            <v>97616800616</v>
          </cell>
          <cell r="Z8614">
            <v>100</v>
          </cell>
          <cell r="AA8614" t="str">
            <v>NO</v>
          </cell>
          <cell r="AB8614" t="str">
            <v>V-009218</v>
          </cell>
          <cell r="AC8614" t="str">
            <v>V-009161</v>
          </cell>
        </row>
        <row r="8615">
          <cell r="D8615" t="str">
            <v>Stud Merino Breeders Assoc Tasmania</v>
          </cell>
          <cell r="E8615" t="str">
            <v>STUD MERIN</v>
          </cell>
          <cell r="I8615" t="str">
            <v>BADEN</v>
          </cell>
          <cell r="J8615" t="str">
            <v>AUS</v>
          </cell>
          <cell r="K8615" t="str">
            <v>AU</v>
          </cell>
          <cell r="L8615" t="str">
            <v>Stud Merino Breeders Assoc Tasmania</v>
          </cell>
          <cell r="M8615" t="str">
            <v>Business</v>
          </cell>
          <cell r="N8615" t="str">
            <v>TAS</v>
          </cell>
          <cell r="O8615" t="str">
            <v>1976 Tunnack Road</v>
          </cell>
          <cell r="P8615">
            <v>7120</v>
          </cell>
          <cell r="Q8615" t="str">
            <v>NO</v>
          </cell>
          <cell r="R8615" t="str">
            <v>AUD</v>
          </cell>
          <cell r="U8615" t="str">
            <v>01 Inv</v>
          </cell>
          <cell r="V8615" t="str">
            <v>EFT</v>
          </cell>
          <cell r="W8615" t="str">
            <v>EN_AU</v>
          </cell>
          <cell r="X8615" t="str">
            <v>GST</v>
          </cell>
          <cell r="Y8615">
            <v>26404950532</v>
          </cell>
          <cell r="Z8615">
            <v>100</v>
          </cell>
          <cell r="AA8615" t="str">
            <v>NO</v>
          </cell>
          <cell r="AB8615" t="str">
            <v>V-009219</v>
          </cell>
          <cell r="AC8615" t="str">
            <v>V-009595</v>
          </cell>
        </row>
        <row r="8616">
          <cell r="D8616" t="str">
            <v>Studio 4 Signs And Design</v>
          </cell>
          <cell r="E8616" t="str">
            <v>STUDIO 4 S</v>
          </cell>
          <cell r="I8616" t="str">
            <v>GOULBURN</v>
          </cell>
          <cell r="J8616" t="str">
            <v>AUS</v>
          </cell>
          <cell r="K8616" t="str">
            <v>AU</v>
          </cell>
          <cell r="L8616" t="str">
            <v>Studio 4 Signs And Design</v>
          </cell>
          <cell r="M8616" t="str">
            <v>Business</v>
          </cell>
          <cell r="N8616" t="str">
            <v>NSW</v>
          </cell>
          <cell r="O8616" t="str">
            <v>29 Sydney Road</v>
          </cell>
          <cell r="P8616">
            <v>2580</v>
          </cell>
          <cell r="Q8616" t="str">
            <v>NO</v>
          </cell>
          <cell r="R8616" t="str">
            <v>AUD</v>
          </cell>
          <cell r="U8616" t="str">
            <v>7 Inv</v>
          </cell>
          <cell r="V8616" t="str">
            <v>EFT</v>
          </cell>
          <cell r="W8616" t="str">
            <v>EN_AU</v>
          </cell>
          <cell r="X8616" t="str">
            <v>GST</v>
          </cell>
          <cell r="Y8616">
            <v>54431919591</v>
          </cell>
          <cell r="Z8616">
            <v>100</v>
          </cell>
          <cell r="AA8616" t="str">
            <v>NO</v>
          </cell>
          <cell r="AB8616" t="str">
            <v>V-009220</v>
          </cell>
          <cell r="AC8616" t="str">
            <v>V-003638</v>
          </cell>
        </row>
        <row r="8617">
          <cell r="D8617" t="str">
            <v>Stueys Plumbing &amp; Gas</v>
          </cell>
          <cell r="E8617" t="str">
            <v>STUEYS PLU</v>
          </cell>
          <cell r="I8617" t="str">
            <v>MOUNT BARKER</v>
          </cell>
          <cell r="J8617" t="str">
            <v>AUS</v>
          </cell>
          <cell r="K8617" t="str">
            <v>AU</v>
          </cell>
          <cell r="L8617" t="str">
            <v>Stueys Plumbing &amp; Gas</v>
          </cell>
          <cell r="M8617" t="str">
            <v>Business</v>
          </cell>
          <cell r="N8617" t="str">
            <v>WA</v>
          </cell>
          <cell r="O8617" t="str">
            <v>PO Box 438</v>
          </cell>
          <cell r="P8617">
            <v>5251</v>
          </cell>
          <cell r="Q8617" t="str">
            <v>NO</v>
          </cell>
          <cell r="R8617" t="str">
            <v>AUD</v>
          </cell>
          <cell r="U8617" t="str">
            <v>01 Inv</v>
          </cell>
          <cell r="V8617" t="str">
            <v>EFT</v>
          </cell>
          <cell r="W8617" t="str">
            <v>EN_AU</v>
          </cell>
          <cell r="X8617" t="str">
            <v>GST</v>
          </cell>
          <cell r="Y8617">
            <v>31947496557</v>
          </cell>
          <cell r="Z8617">
            <v>100</v>
          </cell>
          <cell r="AA8617" t="str">
            <v>NO</v>
          </cell>
          <cell r="AB8617" t="str">
            <v>V-009221</v>
          </cell>
          <cell r="AC8617" t="str">
            <v>V-005118</v>
          </cell>
        </row>
        <row r="8618">
          <cell r="D8618" t="str">
            <v>Sturt Electrical Services</v>
          </cell>
          <cell r="E8618" t="str">
            <v>STURT ELEC</v>
          </cell>
          <cell r="I8618" t="str">
            <v>TUMUT</v>
          </cell>
          <cell r="J8618" t="str">
            <v>AUS</v>
          </cell>
          <cell r="K8618" t="str">
            <v>AU</v>
          </cell>
          <cell r="L8618" t="str">
            <v>Sturt Electrical Services</v>
          </cell>
          <cell r="M8618" t="str">
            <v>Business</v>
          </cell>
          <cell r="N8618" t="str">
            <v>NSW</v>
          </cell>
          <cell r="O8618" t="str">
            <v>62 Russell Street</v>
          </cell>
          <cell r="P8618">
            <v>2720</v>
          </cell>
          <cell r="Q8618" t="str">
            <v>NO</v>
          </cell>
          <cell r="R8618" t="str">
            <v>AUD</v>
          </cell>
          <cell r="U8618" t="str">
            <v>30 Inv</v>
          </cell>
          <cell r="V8618" t="str">
            <v>EFT</v>
          </cell>
          <cell r="W8618" t="str">
            <v>EN_AU</v>
          </cell>
          <cell r="X8618" t="str">
            <v>GST</v>
          </cell>
          <cell r="Y8618">
            <v>90890661013</v>
          </cell>
          <cell r="Z8618">
            <v>100</v>
          </cell>
          <cell r="AA8618" t="str">
            <v>NO</v>
          </cell>
          <cell r="AB8618" t="str">
            <v>V-009222</v>
          </cell>
          <cell r="AC8618" t="str">
            <v>V-003587</v>
          </cell>
        </row>
        <row r="8619">
          <cell r="D8619" t="str">
            <v>Success And Broker Pty Ltd</v>
          </cell>
          <cell r="E8619" t="str">
            <v>SUCCESS AN</v>
          </cell>
          <cell r="I8619" t="str">
            <v>CHANDLER</v>
          </cell>
          <cell r="J8619" t="str">
            <v>AUS</v>
          </cell>
          <cell r="K8619" t="str">
            <v>AU</v>
          </cell>
          <cell r="L8619" t="str">
            <v>Success And Broker Pty Ltd</v>
          </cell>
          <cell r="M8619" t="str">
            <v>Business</v>
          </cell>
          <cell r="N8619" t="str">
            <v>QLD</v>
          </cell>
          <cell r="O8619" t="str">
            <v>570 Bodton Rd</v>
          </cell>
          <cell r="P8619">
            <v>4169</v>
          </cell>
          <cell r="Q8619" t="str">
            <v>NO</v>
          </cell>
          <cell r="R8619" t="str">
            <v>AUD</v>
          </cell>
          <cell r="U8619" t="str">
            <v>7 Inv</v>
          </cell>
          <cell r="V8619" t="str">
            <v>EFT</v>
          </cell>
          <cell r="W8619" t="str">
            <v>EN_AU</v>
          </cell>
          <cell r="X8619" t="str">
            <v>GST</v>
          </cell>
          <cell r="Y8619">
            <v>76651799978</v>
          </cell>
          <cell r="Z8619">
            <v>100</v>
          </cell>
          <cell r="AA8619" t="str">
            <v>NO</v>
          </cell>
          <cell r="AB8619" t="str">
            <v>V-009223</v>
          </cell>
          <cell r="AC8619" t="str">
            <v>V-007884</v>
          </cell>
        </row>
        <row r="8620">
          <cell r="D8620" t="str">
            <v>Sue Matthews</v>
          </cell>
          <cell r="E8620" t="str">
            <v>SUE MATTHE</v>
          </cell>
          <cell r="I8620" t="str">
            <v>LUCKNOW</v>
          </cell>
          <cell r="J8620" t="str">
            <v>AUS</v>
          </cell>
          <cell r="K8620" t="str">
            <v>AU</v>
          </cell>
          <cell r="L8620" t="str">
            <v>Sue Matthews Nogst</v>
          </cell>
          <cell r="M8620" t="str">
            <v>Business</v>
          </cell>
          <cell r="N8620" t="str">
            <v>VIC</v>
          </cell>
          <cell r="O8620" t="str">
            <v>25 Charles Street</v>
          </cell>
          <cell r="P8620">
            <v>3875</v>
          </cell>
          <cell r="Q8620" t="str">
            <v>NO</v>
          </cell>
          <cell r="R8620" t="str">
            <v>AUD</v>
          </cell>
          <cell r="U8620" t="str">
            <v>14 Inv</v>
          </cell>
          <cell r="V8620" t="str">
            <v>EFT</v>
          </cell>
          <cell r="W8620" t="str">
            <v>EN_AU</v>
          </cell>
          <cell r="X8620" t="str">
            <v>Exempt</v>
          </cell>
          <cell r="Y8620">
            <v>90588400219</v>
          </cell>
          <cell r="Z8620">
            <v>100</v>
          </cell>
          <cell r="AA8620" t="str">
            <v>NO</v>
          </cell>
          <cell r="AB8620" t="str">
            <v>V-009224</v>
          </cell>
          <cell r="AC8620" t="str">
            <v>V-000823</v>
          </cell>
        </row>
        <row r="8621">
          <cell r="D8621" t="str">
            <v>Sue Williams</v>
          </cell>
          <cell r="E8621" t="str">
            <v>WILLIAMS S</v>
          </cell>
          <cell r="I8621" t="str">
            <v>WINDRADYNE</v>
          </cell>
          <cell r="J8621" t="str">
            <v>AUS</v>
          </cell>
          <cell r="K8621" t="str">
            <v>AU</v>
          </cell>
          <cell r="L8621" t="str">
            <v>Sue Williams Nogst</v>
          </cell>
          <cell r="M8621" t="str">
            <v>Business</v>
          </cell>
          <cell r="N8621" t="str">
            <v>NSW</v>
          </cell>
          <cell r="O8621" t="str">
            <v>4 Deniehy Place</v>
          </cell>
          <cell r="P8621">
            <v>2795</v>
          </cell>
          <cell r="Q8621" t="str">
            <v>NO</v>
          </cell>
          <cell r="R8621" t="str">
            <v>AUD</v>
          </cell>
          <cell r="U8621" t="str">
            <v>01 Inv</v>
          </cell>
          <cell r="V8621" t="str">
            <v>EFT</v>
          </cell>
          <cell r="W8621" t="str">
            <v>EN_AU</v>
          </cell>
          <cell r="X8621" t="str">
            <v>Exempt</v>
          </cell>
          <cell r="Y8621">
            <v>75388585523</v>
          </cell>
          <cell r="Z8621">
            <v>100</v>
          </cell>
          <cell r="AA8621" t="str">
            <v>NO</v>
          </cell>
          <cell r="AB8621" t="str">
            <v>V-009225</v>
          </cell>
          <cell r="AC8621" t="str">
            <v>V-001132</v>
          </cell>
        </row>
        <row r="8622">
          <cell r="D8622" t="str">
            <v>Suffren &amp; Moore Civil Pty Ltd</v>
          </cell>
          <cell r="E8622" t="str">
            <v>SUFFREN &amp;</v>
          </cell>
          <cell r="I8622" t="str">
            <v>LONGREACH</v>
          </cell>
          <cell r="J8622" t="str">
            <v>AUS</v>
          </cell>
          <cell r="K8622" t="str">
            <v>AU</v>
          </cell>
          <cell r="L8622" t="str">
            <v>Suffren &amp; Moore Civil Pty Ltd</v>
          </cell>
          <cell r="M8622" t="str">
            <v>Business</v>
          </cell>
          <cell r="N8622" t="str">
            <v>QLD</v>
          </cell>
          <cell r="O8622" t="str">
            <v>PO Box 333</v>
          </cell>
          <cell r="P8622">
            <v>4730</v>
          </cell>
          <cell r="Q8622" t="str">
            <v>NO</v>
          </cell>
          <cell r="R8622" t="str">
            <v>AUD</v>
          </cell>
          <cell r="U8622" t="str">
            <v>7 Inv</v>
          </cell>
          <cell r="V8622" t="str">
            <v>EFT</v>
          </cell>
          <cell r="W8622" t="str">
            <v>EN_AU</v>
          </cell>
          <cell r="X8622" t="str">
            <v>GST</v>
          </cell>
          <cell r="Y8622">
            <v>24150082769</v>
          </cell>
          <cell r="Z8622">
            <v>100</v>
          </cell>
          <cell r="AA8622" t="str">
            <v>NO</v>
          </cell>
          <cell r="AB8622" t="str">
            <v>V-009226</v>
          </cell>
          <cell r="AC8622" t="str">
            <v>V-002257</v>
          </cell>
        </row>
        <row r="8623">
          <cell r="D8623" t="str">
            <v>Sullivan Logistics Pty Ltd</v>
          </cell>
          <cell r="E8623" t="str">
            <v>SULLIVAN L</v>
          </cell>
          <cell r="I8623" t="str">
            <v>WELSHPOOL</v>
          </cell>
          <cell r="J8623" t="str">
            <v>AUS</v>
          </cell>
          <cell r="K8623" t="str">
            <v>AU</v>
          </cell>
          <cell r="L8623" t="str">
            <v>Sullivan Logistics Pty Ltd</v>
          </cell>
          <cell r="M8623" t="str">
            <v>Business</v>
          </cell>
          <cell r="N8623" t="str">
            <v>WA</v>
          </cell>
          <cell r="O8623" t="str">
            <v>123 Mcdowell Street</v>
          </cell>
          <cell r="P8623">
            <v>6106</v>
          </cell>
          <cell r="Q8623" t="str">
            <v>NO</v>
          </cell>
          <cell r="R8623" t="str">
            <v>AUD</v>
          </cell>
          <cell r="U8623" t="str">
            <v>30 Inv</v>
          </cell>
          <cell r="V8623" t="str">
            <v>EFT</v>
          </cell>
          <cell r="W8623" t="str">
            <v>EN_AU</v>
          </cell>
          <cell r="X8623" t="str">
            <v>Exempt</v>
          </cell>
          <cell r="Y8623">
            <v>11092349178</v>
          </cell>
          <cell r="Z8623">
            <v>100</v>
          </cell>
          <cell r="AA8623" t="str">
            <v>NO</v>
          </cell>
          <cell r="AB8623" t="str">
            <v>V-009227</v>
          </cell>
          <cell r="AC8623" t="str">
            <v>V-010208</v>
          </cell>
        </row>
        <row r="8624">
          <cell r="D8624" t="str">
            <v>Sullivan Nicolaides Pathology</v>
          </cell>
          <cell r="E8624" t="str">
            <v>SULLIVAN N</v>
          </cell>
          <cell r="I8624" t="str">
            <v>INDOOROOPILLY</v>
          </cell>
          <cell r="J8624" t="str">
            <v>AUS</v>
          </cell>
          <cell r="K8624" t="str">
            <v>AU</v>
          </cell>
          <cell r="L8624" t="str">
            <v>Sullivan Nicolaides Pathology</v>
          </cell>
          <cell r="M8624" t="str">
            <v>Business</v>
          </cell>
          <cell r="N8624" t="str">
            <v>QLD</v>
          </cell>
          <cell r="O8624" t="str">
            <v>PO Box 344</v>
          </cell>
          <cell r="P8624">
            <v>4068</v>
          </cell>
          <cell r="Q8624" t="str">
            <v>NO</v>
          </cell>
          <cell r="R8624" t="str">
            <v>AUD</v>
          </cell>
          <cell r="U8624" t="str">
            <v>30 Inv</v>
          </cell>
          <cell r="V8624" t="str">
            <v>EFT</v>
          </cell>
          <cell r="W8624" t="str">
            <v>EN_AU</v>
          </cell>
          <cell r="X8624" t="str">
            <v>GST</v>
          </cell>
          <cell r="Y8624">
            <v>38078202196</v>
          </cell>
          <cell r="Z8624">
            <v>100</v>
          </cell>
          <cell r="AA8624" t="str">
            <v>NO</v>
          </cell>
          <cell r="AB8624" t="str">
            <v>V-009228</v>
          </cell>
          <cell r="AC8624" t="str">
            <v>V-010035</v>
          </cell>
        </row>
        <row r="8625">
          <cell r="D8625" t="str">
            <v>Summit Ag</v>
          </cell>
          <cell r="E8625" t="str">
            <v>SUMMIT AG</v>
          </cell>
          <cell r="I8625" t="str">
            <v>GRIFFITH</v>
          </cell>
          <cell r="J8625" t="str">
            <v>AUS</v>
          </cell>
          <cell r="K8625" t="str">
            <v>AU</v>
          </cell>
          <cell r="L8625" t="str">
            <v>Summit Ag</v>
          </cell>
          <cell r="M8625" t="str">
            <v>Business</v>
          </cell>
          <cell r="N8625" t="str">
            <v>NSW</v>
          </cell>
          <cell r="O8625" t="str">
            <v>76 Verri Street</v>
          </cell>
          <cell r="P8625">
            <v>2680</v>
          </cell>
          <cell r="Q8625" t="str">
            <v>NO</v>
          </cell>
          <cell r="R8625" t="str">
            <v>AUD</v>
          </cell>
          <cell r="U8625" t="str">
            <v>30 Inv</v>
          </cell>
          <cell r="V8625" t="str">
            <v>EFT</v>
          </cell>
          <cell r="W8625" t="str">
            <v>EN_AU</v>
          </cell>
          <cell r="X8625" t="str">
            <v>GST</v>
          </cell>
          <cell r="Y8625">
            <v>97621448897</v>
          </cell>
          <cell r="Z8625">
            <v>100</v>
          </cell>
          <cell r="AA8625" t="str">
            <v>NO</v>
          </cell>
          <cell r="AB8625" t="str">
            <v>V-009229</v>
          </cell>
          <cell r="AC8625" t="str">
            <v>V-004069</v>
          </cell>
        </row>
        <row r="8626">
          <cell r="D8626" t="str">
            <v>Summit Fleet Leasing And Management</v>
          </cell>
          <cell r="E8626" t="str">
            <v>SUMMIT FLE</v>
          </cell>
          <cell r="I8626" t="str">
            <v>SILVERWATER</v>
          </cell>
          <cell r="J8626" t="str">
            <v>AUS</v>
          </cell>
          <cell r="K8626" t="str">
            <v>AU</v>
          </cell>
          <cell r="L8626" t="str">
            <v>Summit Fleet Leasing And Management</v>
          </cell>
          <cell r="M8626" t="str">
            <v>Business</v>
          </cell>
          <cell r="N8626" t="str">
            <v>NSW</v>
          </cell>
          <cell r="O8626" t="str">
            <v>PO Box 7109</v>
          </cell>
          <cell r="P8626">
            <v>2128</v>
          </cell>
          <cell r="Q8626" t="str">
            <v>NO</v>
          </cell>
          <cell r="R8626" t="str">
            <v>AUD</v>
          </cell>
          <cell r="U8626" t="str">
            <v>14 Inv</v>
          </cell>
          <cell r="V8626" t="str">
            <v>EFT</v>
          </cell>
          <cell r="W8626" t="str">
            <v>EN_AU</v>
          </cell>
          <cell r="X8626" t="str">
            <v>GST</v>
          </cell>
          <cell r="Y8626">
            <v>87054704737</v>
          </cell>
          <cell r="Z8626">
            <v>100</v>
          </cell>
          <cell r="AA8626" t="str">
            <v>NO</v>
          </cell>
          <cell r="AB8626" t="str">
            <v>V-009230</v>
          </cell>
          <cell r="AC8626" t="str">
            <v>V-004744</v>
          </cell>
        </row>
        <row r="8627">
          <cell r="D8627" t="str">
            <v>Sun City Print And Signs</v>
          </cell>
          <cell r="E8627" t="str">
            <v>SUN CITY P</v>
          </cell>
          <cell r="I8627" t="str">
            <v>GERALDTON</v>
          </cell>
          <cell r="J8627" t="str">
            <v>AUS</v>
          </cell>
          <cell r="K8627" t="str">
            <v>AU</v>
          </cell>
          <cell r="L8627" t="str">
            <v>Sun City Print And Signs</v>
          </cell>
          <cell r="M8627" t="str">
            <v>Business</v>
          </cell>
          <cell r="N8627" t="str">
            <v>WA</v>
          </cell>
          <cell r="O8627" t="str">
            <v>PO Box 845</v>
          </cell>
          <cell r="P8627">
            <v>6530</v>
          </cell>
          <cell r="Q8627" t="str">
            <v>NO</v>
          </cell>
          <cell r="R8627" t="str">
            <v>AUD</v>
          </cell>
          <cell r="U8627" t="str">
            <v>30 Inv</v>
          </cell>
          <cell r="V8627" t="str">
            <v>EFT</v>
          </cell>
          <cell r="W8627" t="str">
            <v>EN_AU</v>
          </cell>
          <cell r="X8627" t="str">
            <v>GST</v>
          </cell>
          <cell r="Y8627">
            <v>18807823102</v>
          </cell>
          <cell r="Z8627">
            <v>100</v>
          </cell>
          <cell r="AA8627" t="str">
            <v>NO</v>
          </cell>
          <cell r="AB8627" t="str">
            <v>V-009231</v>
          </cell>
          <cell r="AC8627" t="str">
            <v>V-010765</v>
          </cell>
        </row>
        <row r="8628">
          <cell r="D8628" t="str">
            <v>Suna Communications Pty Ltd</v>
          </cell>
          <cell r="E8628" t="str">
            <v>SUNA COMMU</v>
          </cell>
          <cell r="I8628" t="str">
            <v>TINGALPA</v>
          </cell>
          <cell r="J8628" t="str">
            <v>AUS</v>
          </cell>
          <cell r="K8628" t="str">
            <v>AU</v>
          </cell>
          <cell r="L8628" t="str">
            <v>Suna Communications Pty Ltd</v>
          </cell>
          <cell r="M8628" t="str">
            <v>Business</v>
          </cell>
          <cell r="N8628" t="str">
            <v>QLD</v>
          </cell>
          <cell r="O8628" t="str">
            <v>PO Box 2107</v>
          </cell>
          <cell r="P8628">
            <v>4173</v>
          </cell>
          <cell r="Q8628" t="str">
            <v>NO</v>
          </cell>
          <cell r="R8628" t="str">
            <v>AUD</v>
          </cell>
          <cell r="U8628" t="str">
            <v>14 Inv</v>
          </cell>
          <cell r="V8628" t="str">
            <v>EFT</v>
          </cell>
          <cell r="W8628" t="str">
            <v>EN_AU</v>
          </cell>
          <cell r="X8628" t="str">
            <v>GST</v>
          </cell>
          <cell r="Y8628">
            <v>19606428237</v>
          </cell>
          <cell r="Z8628">
            <v>100</v>
          </cell>
          <cell r="AA8628" t="str">
            <v>NO</v>
          </cell>
          <cell r="AB8628" t="str">
            <v>V-009232</v>
          </cell>
          <cell r="AC8628" t="str">
            <v>V-002029</v>
          </cell>
        </row>
        <row r="8629">
          <cell r="D8629" t="str">
            <v>Suncity Signs &amp; Graphics</v>
          </cell>
          <cell r="E8629" t="str">
            <v>SUNCITY SI</v>
          </cell>
          <cell r="I8629" t="str">
            <v>GERALDTON</v>
          </cell>
          <cell r="J8629" t="str">
            <v>AUS</v>
          </cell>
          <cell r="K8629" t="str">
            <v>AU</v>
          </cell>
          <cell r="L8629" t="str">
            <v>Suncity Signs &amp; Graphics</v>
          </cell>
          <cell r="M8629" t="str">
            <v>Business</v>
          </cell>
          <cell r="N8629" t="str">
            <v>WA</v>
          </cell>
          <cell r="O8629" t="str">
            <v>299 Place Road</v>
          </cell>
          <cell r="P8629">
            <v>6530</v>
          </cell>
          <cell r="Q8629" t="str">
            <v>NO</v>
          </cell>
          <cell r="R8629" t="str">
            <v>AUD</v>
          </cell>
          <cell r="U8629" t="str">
            <v>01 Inv</v>
          </cell>
          <cell r="V8629" t="str">
            <v>EFT</v>
          </cell>
          <cell r="W8629" t="str">
            <v>EN_AU</v>
          </cell>
          <cell r="X8629" t="str">
            <v>GST</v>
          </cell>
          <cell r="Y8629">
            <v>83635698549</v>
          </cell>
          <cell r="Z8629">
            <v>100</v>
          </cell>
          <cell r="AA8629" t="str">
            <v>NO</v>
          </cell>
          <cell r="AB8629" t="str">
            <v>V-009233</v>
          </cell>
          <cell r="AC8629" t="str">
            <v>V-004045</v>
          </cell>
        </row>
        <row r="8630">
          <cell r="D8630" t="str">
            <v>Suncool Images Pty Ltd</v>
          </cell>
          <cell r="E8630" t="str">
            <v>SUNCOOL IM</v>
          </cell>
          <cell r="I8630" t="str">
            <v>SPRINGFIELD</v>
          </cell>
          <cell r="J8630" t="str">
            <v>AUS</v>
          </cell>
          <cell r="K8630" t="str">
            <v>AU</v>
          </cell>
          <cell r="L8630" t="str">
            <v>Suncool Images Pty Ltd</v>
          </cell>
          <cell r="M8630" t="str">
            <v>Business</v>
          </cell>
          <cell r="N8630" t="str">
            <v>QLD</v>
          </cell>
          <cell r="O8630" t="str">
            <v>PO Box 4205</v>
          </cell>
          <cell r="P8630">
            <v>4300</v>
          </cell>
          <cell r="Q8630" t="str">
            <v>NO</v>
          </cell>
          <cell r="R8630" t="str">
            <v>AUD</v>
          </cell>
          <cell r="U8630" t="str">
            <v>7 Inv</v>
          </cell>
          <cell r="V8630" t="str">
            <v>EFT</v>
          </cell>
          <cell r="W8630" t="str">
            <v>EN_AU</v>
          </cell>
          <cell r="X8630" t="str">
            <v>GST</v>
          </cell>
          <cell r="Y8630">
            <v>82319385963</v>
          </cell>
          <cell r="Z8630">
            <v>100</v>
          </cell>
          <cell r="AA8630" t="str">
            <v>NO</v>
          </cell>
          <cell r="AB8630" t="str">
            <v>V-009234</v>
          </cell>
          <cell r="AC8630" t="str">
            <v>V-001619</v>
          </cell>
        </row>
        <row r="8631">
          <cell r="D8631" t="str">
            <v>Sundown Signs</v>
          </cell>
          <cell r="E8631" t="str">
            <v>SUNDOWN SI</v>
          </cell>
          <cell r="I8631" t="str">
            <v>DALBY</v>
          </cell>
          <cell r="J8631" t="str">
            <v>AUS</v>
          </cell>
          <cell r="K8631" t="str">
            <v>AU</v>
          </cell>
          <cell r="L8631" t="str">
            <v>Sundown Signs</v>
          </cell>
          <cell r="M8631" t="str">
            <v>Business</v>
          </cell>
          <cell r="N8631" t="str">
            <v>QLD</v>
          </cell>
          <cell r="O8631" t="str">
            <v>148 Drayton Street</v>
          </cell>
          <cell r="P8631">
            <v>4405</v>
          </cell>
          <cell r="Q8631" t="str">
            <v>NO</v>
          </cell>
          <cell r="R8631" t="str">
            <v>AUD</v>
          </cell>
          <cell r="U8631" t="str">
            <v>01 Inv</v>
          </cell>
          <cell r="V8631" t="str">
            <v>EFT</v>
          </cell>
          <cell r="W8631" t="str">
            <v>EN_AU</v>
          </cell>
          <cell r="X8631" t="str">
            <v>GST</v>
          </cell>
          <cell r="Y8631">
            <v>24718351068</v>
          </cell>
          <cell r="Z8631">
            <v>100</v>
          </cell>
          <cell r="AA8631" t="str">
            <v>NO</v>
          </cell>
          <cell r="AB8631" t="str">
            <v>V-009235</v>
          </cell>
          <cell r="AC8631" t="str">
            <v>V-004548</v>
          </cell>
        </row>
        <row r="8632">
          <cell r="D8632" t="str">
            <v>Sunled Energy</v>
          </cell>
          <cell r="E8632" t="str">
            <v>SUNLED ENE</v>
          </cell>
          <cell r="I8632" t="str">
            <v>SEVEN HILLS</v>
          </cell>
          <cell r="J8632" t="str">
            <v>AUS</v>
          </cell>
          <cell r="K8632" t="str">
            <v>AU</v>
          </cell>
          <cell r="L8632" t="str">
            <v>Sunled Energy</v>
          </cell>
          <cell r="M8632" t="str">
            <v>Business</v>
          </cell>
          <cell r="N8632" t="str">
            <v>NSW</v>
          </cell>
          <cell r="O8632" t="str">
            <v>12 Abbott Road, Unit18</v>
          </cell>
          <cell r="P8632">
            <v>2147</v>
          </cell>
          <cell r="Q8632" t="str">
            <v>NO</v>
          </cell>
          <cell r="R8632" t="str">
            <v>AUD</v>
          </cell>
          <cell r="U8632" t="str">
            <v>01 Inv</v>
          </cell>
          <cell r="V8632" t="str">
            <v>EFT</v>
          </cell>
          <cell r="W8632" t="str">
            <v>EN_AU</v>
          </cell>
          <cell r="X8632" t="str">
            <v>GST</v>
          </cell>
          <cell r="Y8632">
            <v>25606096100</v>
          </cell>
          <cell r="Z8632">
            <v>100</v>
          </cell>
          <cell r="AA8632" t="str">
            <v>NO</v>
          </cell>
          <cell r="AB8632" t="str">
            <v>V-009236</v>
          </cell>
          <cell r="AC8632" t="str">
            <v>V-004672</v>
          </cell>
        </row>
        <row r="8633">
          <cell r="D8633" t="str">
            <v>Sunny Lew Trading Pty Ltd</v>
          </cell>
          <cell r="E8633" t="str">
            <v>SUNNY LEW</v>
          </cell>
          <cell r="I8633" t="str">
            <v>RICHLANDS</v>
          </cell>
          <cell r="J8633" t="str">
            <v>AUS</v>
          </cell>
          <cell r="K8633" t="str">
            <v>AU</v>
          </cell>
          <cell r="L8633" t="str">
            <v>Sunny Lew Trading Pty Ltd</v>
          </cell>
          <cell r="M8633" t="str">
            <v>Business</v>
          </cell>
          <cell r="N8633" t="str">
            <v>QLD</v>
          </cell>
          <cell r="O8633" t="str">
            <v>34 Kelliher Road</v>
          </cell>
          <cell r="P8633">
            <v>4077</v>
          </cell>
          <cell r="Q8633" t="str">
            <v>NO</v>
          </cell>
          <cell r="R8633" t="str">
            <v>AUD</v>
          </cell>
          <cell r="U8633" t="str">
            <v>7 Inv</v>
          </cell>
          <cell r="V8633" t="str">
            <v>EFT</v>
          </cell>
          <cell r="W8633" t="str">
            <v>EN_AU</v>
          </cell>
          <cell r="X8633" t="str">
            <v>GST</v>
          </cell>
          <cell r="Y8633">
            <v>49064966052</v>
          </cell>
          <cell r="Z8633">
            <v>100</v>
          </cell>
          <cell r="AA8633" t="str">
            <v>NO</v>
          </cell>
          <cell r="AB8633" t="str">
            <v>V-009237</v>
          </cell>
          <cell r="AC8633" t="str">
            <v>V-004209</v>
          </cell>
        </row>
        <row r="8634">
          <cell r="D8634" t="str">
            <v>Sunraysia Daily</v>
          </cell>
          <cell r="E8634" t="str">
            <v>SUNRAYSIA</v>
          </cell>
          <cell r="I8634" t="str">
            <v>MILDURA</v>
          </cell>
          <cell r="J8634" t="str">
            <v>AUS</v>
          </cell>
          <cell r="K8634" t="str">
            <v>AU</v>
          </cell>
          <cell r="L8634" t="str">
            <v>Sunraysia Daily</v>
          </cell>
          <cell r="M8634" t="str">
            <v>Business</v>
          </cell>
          <cell r="N8634" t="str">
            <v>VIC</v>
          </cell>
          <cell r="O8634" t="str">
            <v>PO Box 1400</v>
          </cell>
          <cell r="P8634">
            <v>3502</v>
          </cell>
          <cell r="Q8634" t="str">
            <v>NO</v>
          </cell>
          <cell r="R8634" t="str">
            <v>AUD</v>
          </cell>
          <cell r="U8634" t="str">
            <v>30 Inv</v>
          </cell>
          <cell r="V8634" t="str">
            <v>EFT</v>
          </cell>
          <cell r="W8634" t="str">
            <v>EN_AU</v>
          </cell>
          <cell r="X8634" t="str">
            <v>GST</v>
          </cell>
          <cell r="Y8634">
            <v>34004231261</v>
          </cell>
          <cell r="Z8634">
            <v>100</v>
          </cell>
          <cell r="AA8634" t="str">
            <v>NO</v>
          </cell>
          <cell r="AB8634" t="str">
            <v>V-009238</v>
          </cell>
          <cell r="AC8634" t="str">
            <v>V-000017</v>
          </cell>
        </row>
        <row r="8635">
          <cell r="D8635" t="str">
            <v>Sunraysia Gas Services</v>
          </cell>
          <cell r="E8635" t="str">
            <v>SUNRAYSIA</v>
          </cell>
          <cell r="I8635" t="str">
            <v>MILDURA</v>
          </cell>
          <cell r="J8635" t="str">
            <v>AUS</v>
          </cell>
          <cell r="K8635" t="str">
            <v>AU</v>
          </cell>
          <cell r="L8635" t="str">
            <v>Sunraysia Gas Services</v>
          </cell>
          <cell r="M8635" t="str">
            <v>Business</v>
          </cell>
          <cell r="N8635" t="str">
            <v>VIC</v>
          </cell>
          <cell r="O8635" t="str">
            <v>PO Box 1032</v>
          </cell>
          <cell r="P8635">
            <v>3500</v>
          </cell>
          <cell r="Q8635" t="str">
            <v>NO</v>
          </cell>
          <cell r="R8635" t="str">
            <v>AUD</v>
          </cell>
          <cell r="U8635" t="str">
            <v>7 Inv</v>
          </cell>
          <cell r="V8635" t="str">
            <v>EFT</v>
          </cell>
          <cell r="W8635" t="str">
            <v>EN_AU</v>
          </cell>
          <cell r="X8635" t="str">
            <v>Exempt</v>
          </cell>
          <cell r="Y8635">
            <v>36167319208</v>
          </cell>
          <cell r="Z8635">
            <v>100</v>
          </cell>
          <cell r="AA8635" t="str">
            <v>NO</v>
          </cell>
          <cell r="AB8635" t="str">
            <v>V-009239</v>
          </cell>
          <cell r="AC8635" t="str">
            <v>V-007601</v>
          </cell>
        </row>
        <row r="8636">
          <cell r="D8636" t="str">
            <v>Sunraysia Institute Of Tafe</v>
          </cell>
          <cell r="E8636" t="str">
            <v>SUNRAYSIA</v>
          </cell>
          <cell r="I8636" t="str">
            <v>MILDURA</v>
          </cell>
          <cell r="J8636" t="str">
            <v>AUS</v>
          </cell>
          <cell r="K8636" t="str">
            <v>AU</v>
          </cell>
          <cell r="L8636" t="str">
            <v>Sunraysia Institute Of Tafe</v>
          </cell>
          <cell r="M8636" t="str">
            <v>Business</v>
          </cell>
          <cell r="N8636" t="str">
            <v>VIC</v>
          </cell>
          <cell r="O8636" t="str">
            <v>453 Benetook Avenue</v>
          </cell>
          <cell r="P8636">
            <v>3500</v>
          </cell>
          <cell r="Q8636" t="str">
            <v>NO</v>
          </cell>
          <cell r="R8636" t="str">
            <v>AUD</v>
          </cell>
          <cell r="U8636" t="str">
            <v>30 Inv</v>
          </cell>
          <cell r="V8636" t="str">
            <v>EFT</v>
          </cell>
          <cell r="W8636" t="str">
            <v>EN_AU</v>
          </cell>
          <cell r="X8636" t="str">
            <v>GST</v>
          </cell>
          <cell r="Y8636">
            <v>97260837918</v>
          </cell>
          <cell r="Z8636">
            <v>100</v>
          </cell>
          <cell r="AA8636" t="str">
            <v>NO</v>
          </cell>
          <cell r="AB8636" t="str">
            <v>V-009240</v>
          </cell>
          <cell r="AC8636" t="str">
            <v>V-004142</v>
          </cell>
        </row>
        <row r="8637">
          <cell r="D8637" t="str">
            <v>Sunraysia Security Protective</v>
          </cell>
          <cell r="E8637" t="str">
            <v>SUNRAYSIA</v>
          </cell>
          <cell r="I8637" t="str">
            <v>MILDURA</v>
          </cell>
          <cell r="J8637" t="str">
            <v>AUS</v>
          </cell>
          <cell r="K8637" t="str">
            <v>AU</v>
          </cell>
          <cell r="L8637" t="str">
            <v>Sunraysia Security Protective</v>
          </cell>
          <cell r="M8637" t="str">
            <v>Business</v>
          </cell>
          <cell r="N8637" t="str">
            <v>VIC</v>
          </cell>
          <cell r="O8637" t="str">
            <v>PO Box 1501</v>
          </cell>
          <cell r="P8637">
            <v>3500</v>
          </cell>
          <cell r="Q8637" t="str">
            <v>NO</v>
          </cell>
          <cell r="R8637" t="str">
            <v>AUD</v>
          </cell>
          <cell r="U8637" t="str">
            <v>7 Inv</v>
          </cell>
          <cell r="V8637" t="str">
            <v>EFT</v>
          </cell>
          <cell r="W8637" t="str">
            <v>EN_AU</v>
          </cell>
          <cell r="X8637" t="str">
            <v>GST</v>
          </cell>
          <cell r="Y8637">
            <v>26006698657</v>
          </cell>
          <cell r="Z8637">
            <v>100</v>
          </cell>
          <cell r="AA8637" t="str">
            <v>NO</v>
          </cell>
          <cell r="AB8637" t="str">
            <v>V-009241</v>
          </cell>
          <cell r="AC8637" t="str">
            <v>V-000436</v>
          </cell>
        </row>
        <row r="8638">
          <cell r="D8638" t="str">
            <v>Sunrise Trailers And Hire Pty Ltd</v>
          </cell>
          <cell r="E8638" t="str">
            <v>SUNRISE TR</v>
          </cell>
          <cell r="I8638" t="str">
            <v>DELORAINE</v>
          </cell>
          <cell r="J8638" t="str">
            <v>AUS</v>
          </cell>
          <cell r="K8638" t="str">
            <v>AU</v>
          </cell>
          <cell r="L8638" t="str">
            <v>Sunrise Trailers And Hire Pty Ltd</v>
          </cell>
          <cell r="M8638" t="str">
            <v>Business</v>
          </cell>
          <cell r="N8638" t="str">
            <v>TAS</v>
          </cell>
          <cell r="O8638" t="str">
            <v>111 Emu Bay Road</v>
          </cell>
          <cell r="P8638">
            <v>7304</v>
          </cell>
          <cell r="Q8638" t="str">
            <v>NO</v>
          </cell>
          <cell r="R8638" t="str">
            <v>AUD</v>
          </cell>
          <cell r="U8638" t="str">
            <v>7 Inv</v>
          </cell>
          <cell r="V8638" t="str">
            <v>EFT</v>
          </cell>
          <cell r="W8638" t="str">
            <v>EN_AU</v>
          </cell>
          <cell r="X8638" t="str">
            <v>GST</v>
          </cell>
          <cell r="Y8638">
            <v>73625791157</v>
          </cell>
          <cell r="Z8638">
            <v>100</v>
          </cell>
          <cell r="AA8638" t="str">
            <v>NO</v>
          </cell>
          <cell r="AB8638" t="str">
            <v>V-009242</v>
          </cell>
          <cell r="AC8638" t="str">
            <v>V-004379</v>
          </cell>
        </row>
        <row r="8639">
          <cell r="D8639" t="str">
            <v>Sunshine Hardware Pty Ltd</v>
          </cell>
          <cell r="E8639" t="str">
            <v>SUNSHINE H</v>
          </cell>
          <cell r="I8639" t="str">
            <v>DALBY</v>
          </cell>
          <cell r="J8639" t="str">
            <v>AUS</v>
          </cell>
          <cell r="K8639" t="str">
            <v>AU</v>
          </cell>
          <cell r="L8639" t="str">
            <v>Sunshine Hardware Pty Ltd</v>
          </cell>
          <cell r="M8639" t="str">
            <v>Business</v>
          </cell>
          <cell r="N8639" t="str">
            <v>QLD</v>
          </cell>
          <cell r="O8639" t="str">
            <v>44 Patrick Street</v>
          </cell>
          <cell r="P8639">
            <v>4405</v>
          </cell>
          <cell r="Q8639" t="str">
            <v>NO</v>
          </cell>
          <cell r="R8639" t="str">
            <v>AUD</v>
          </cell>
          <cell r="U8639" t="str">
            <v>14 Inv</v>
          </cell>
          <cell r="V8639" t="str">
            <v>EFT</v>
          </cell>
          <cell r="W8639" t="str">
            <v>EN_AU</v>
          </cell>
          <cell r="X8639" t="str">
            <v>GST</v>
          </cell>
          <cell r="Y8639">
            <v>95129140085</v>
          </cell>
          <cell r="Z8639">
            <v>100</v>
          </cell>
          <cell r="AA8639" t="str">
            <v>NO</v>
          </cell>
          <cell r="AB8639" t="str">
            <v>V-009243</v>
          </cell>
          <cell r="AC8639" t="str">
            <v>V-002765</v>
          </cell>
        </row>
        <row r="8640">
          <cell r="D8640" t="str">
            <v>Sunshine House Holdings Pty Ltd</v>
          </cell>
          <cell r="E8640" t="str">
            <v>SUNSHINE H</v>
          </cell>
          <cell r="I8640" t="str">
            <v>DARWIN</v>
          </cell>
          <cell r="J8640" t="str">
            <v>AUS</v>
          </cell>
          <cell r="K8640" t="str">
            <v>AU</v>
          </cell>
          <cell r="L8640" t="str">
            <v>Sunshine House Holdings Pty Ltd</v>
          </cell>
          <cell r="M8640" t="str">
            <v>Business</v>
          </cell>
          <cell r="N8640" t="str">
            <v>NT</v>
          </cell>
          <cell r="O8640" t="str">
            <v>66 Smith Street</v>
          </cell>
          <cell r="P8640" t="str">
            <v>0800</v>
          </cell>
          <cell r="Q8640" t="str">
            <v>NO</v>
          </cell>
          <cell r="R8640" t="str">
            <v>AUD</v>
          </cell>
          <cell r="U8640" t="str">
            <v>30 Inv</v>
          </cell>
          <cell r="V8640" t="str">
            <v>EFT</v>
          </cell>
          <cell r="W8640" t="str">
            <v>EN_AU</v>
          </cell>
          <cell r="X8640" t="str">
            <v>GST</v>
          </cell>
          <cell r="Y8640">
            <v>41632757834</v>
          </cell>
          <cell r="Z8640">
            <v>100</v>
          </cell>
          <cell r="AA8640" t="str">
            <v>NO</v>
          </cell>
          <cell r="AB8640" t="str">
            <v>V-009244</v>
          </cell>
          <cell r="AC8640" t="str">
            <v>V-009416</v>
          </cell>
        </row>
        <row r="8641">
          <cell r="D8641" t="str">
            <v>Supagas</v>
          </cell>
          <cell r="E8641" t="str">
            <v>SUPAGAS</v>
          </cell>
          <cell r="I8641" t="str">
            <v>DANDENONG SOUTH</v>
          </cell>
          <cell r="J8641" t="str">
            <v>AUS</v>
          </cell>
          <cell r="K8641" t="str">
            <v>AU</v>
          </cell>
          <cell r="L8641" t="str">
            <v>Supagas</v>
          </cell>
          <cell r="M8641" t="str">
            <v>Business</v>
          </cell>
          <cell r="N8641" t="str">
            <v>VIC</v>
          </cell>
          <cell r="O8641" t="str">
            <v>23 Commercial Drive</v>
          </cell>
          <cell r="P8641">
            <v>3175</v>
          </cell>
          <cell r="Q8641" t="str">
            <v>NO</v>
          </cell>
          <cell r="R8641" t="str">
            <v>AUD</v>
          </cell>
          <cell r="U8641" t="str">
            <v>30 Inv</v>
          </cell>
          <cell r="V8641" t="str">
            <v>EFT</v>
          </cell>
          <cell r="W8641" t="str">
            <v>EN_AU</v>
          </cell>
          <cell r="X8641" t="str">
            <v>GST</v>
          </cell>
          <cell r="Y8641">
            <v>50074008496</v>
          </cell>
          <cell r="Z8641">
            <v>100</v>
          </cell>
          <cell r="AA8641" t="str">
            <v>NO</v>
          </cell>
          <cell r="AB8641" t="str">
            <v>V-009245</v>
          </cell>
          <cell r="AC8641" t="str">
            <v>V-003512</v>
          </cell>
        </row>
        <row r="8642">
          <cell r="D8642" t="str">
            <v>Supagas Pty Ltd</v>
          </cell>
          <cell r="E8642" t="str">
            <v>SUPAGAS PT</v>
          </cell>
          <cell r="I8642" t="str">
            <v>EDINBURGH NORTH</v>
          </cell>
          <cell r="J8642" t="str">
            <v>AUS</v>
          </cell>
          <cell r="K8642" t="str">
            <v>AU</v>
          </cell>
          <cell r="L8642" t="str">
            <v>Supagas Pty Ltd</v>
          </cell>
          <cell r="M8642" t="str">
            <v>Business</v>
          </cell>
          <cell r="N8642" t="str">
            <v>SA</v>
          </cell>
          <cell r="O8642" t="str">
            <v>13-15 Bell Chambers Road</v>
          </cell>
          <cell r="P8642">
            <v>5113</v>
          </cell>
          <cell r="Q8642" t="str">
            <v>NO</v>
          </cell>
          <cell r="R8642" t="str">
            <v>AUD</v>
          </cell>
          <cell r="U8642" t="str">
            <v>01 Inv</v>
          </cell>
          <cell r="V8642" t="str">
            <v>EFT</v>
          </cell>
          <cell r="W8642" t="str">
            <v>EN_AU</v>
          </cell>
          <cell r="X8642" t="str">
            <v>GST</v>
          </cell>
          <cell r="Y8642">
            <v>50074008496</v>
          </cell>
          <cell r="Z8642">
            <v>100</v>
          </cell>
          <cell r="AA8642" t="str">
            <v>NO</v>
          </cell>
          <cell r="AB8642" t="str">
            <v>V-009246</v>
          </cell>
          <cell r="AC8642" t="str">
            <v>V-007561</v>
          </cell>
        </row>
        <row r="8643">
          <cell r="D8643" t="str">
            <v>Supagas Yarrawonga Pty Ltd</v>
          </cell>
          <cell r="E8643" t="str">
            <v>SUPAGAS YA</v>
          </cell>
          <cell r="I8643" t="str">
            <v>YARRAWONGA</v>
          </cell>
          <cell r="J8643" t="str">
            <v>AUS</v>
          </cell>
          <cell r="K8643" t="str">
            <v>AU</v>
          </cell>
          <cell r="L8643" t="str">
            <v>Supagas Yarrawonga Pty Ltd</v>
          </cell>
          <cell r="M8643" t="str">
            <v>Business</v>
          </cell>
          <cell r="N8643" t="str">
            <v>VIC</v>
          </cell>
          <cell r="O8643" t="str">
            <v>PO Box 225</v>
          </cell>
          <cell r="P8643">
            <v>3730</v>
          </cell>
          <cell r="Q8643" t="str">
            <v>NO</v>
          </cell>
          <cell r="R8643" t="str">
            <v>AUD</v>
          </cell>
          <cell r="U8643" t="str">
            <v>30 Inv</v>
          </cell>
          <cell r="V8643" t="str">
            <v>EFT</v>
          </cell>
          <cell r="W8643" t="str">
            <v>EN_AU</v>
          </cell>
          <cell r="X8643" t="str">
            <v>Exempt</v>
          </cell>
          <cell r="Y8643">
            <v>93096634436</v>
          </cell>
          <cell r="Z8643">
            <v>100</v>
          </cell>
          <cell r="AA8643" t="str">
            <v>NO</v>
          </cell>
          <cell r="AB8643" t="str">
            <v>V-009247</v>
          </cell>
          <cell r="AC8643" t="str">
            <v>V-009115</v>
          </cell>
        </row>
        <row r="8644">
          <cell r="D8644" t="str">
            <v>Super T100 Investment Pty Ltd Nogs</v>
          </cell>
          <cell r="E8644" t="str">
            <v>SUPER T100</v>
          </cell>
          <cell r="I8644" t="str">
            <v>EMERALD</v>
          </cell>
          <cell r="J8644" t="str">
            <v>AUS</v>
          </cell>
          <cell r="K8644" t="str">
            <v>AU</v>
          </cell>
          <cell r="L8644" t="str">
            <v>Super T100 Investment Pty Ltd Nogs</v>
          </cell>
          <cell r="M8644" t="str">
            <v>Business</v>
          </cell>
          <cell r="N8644" t="str">
            <v>QLD</v>
          </cell>
          <cell r="O8644" t="str">
            <v>PO Box 167</v>
          </cell>
          <cell r="P8644">
            <v>4720</v>
          </cell>
          <cell r="Q8644" t="str">
            <v>NO</v>
          </cell>
          <cell r="R8644" t="str">
            <v>AUD</v>
          </cell>
          <cell r="U8644" t="str">
            <v>01 Inv</v>
          </cell>
          <cell r="V8644" t="str">
            <v>EFT</v>
          </cell>
          <cell r="W8644" t="str">
            <v>EN_AU</v>
          </cell>
          <cell r="X8644" t="str">
            <v>Exempt</v>
          </cell>
          <cell r="Y8644">
            <v>38074102711</v>
          </cell>
          <cell r="Z8644">
            <v>100</v>
          </cell>
          <cell r="AA8644" t="str">
            <v>NO</v>
          </cell>
          <cell r="AB8644" t="str">
            <v>V-009248</v>
          </cell>
          <cell r="AC8644" t="str">
            <v>V-009370</v>
          </cell>
        </row>
        <row r="8645">
          <cell r="D8645" t="str">
            <v>Super Young 2Lf Pty Limited</v>
          </cell>
          <cell r="E8645" t="str">
            <v>SUPER YOU</v>
          </cell>
          <cell r="I8645" t="str">
            <v>YOUNG</v>
          </cell>
          <cell r="J8645" t="str">
            <v>AUS</v>
          </cell>
          <cell r="K8645" t="str">
            <v>AU</v>
          </cell>
          <cell r="L8645" t="str">
            <v>Super Young 2Lf Pty Limited</v>
          </cell>
          <cell r="M8645" t="str">
            <v>Business</v>
          </cell>
          <cell r="N8645" t="str">
            <v>NSW</v>
          </cell>
          <cell r="O8645" t="str">
            <v>24 Lovell Street</v>
          </cell>
          <cell r="P8645">
            <v>2594</v>
          </cell>
          <cell r="Q8645" t="str">
            <v>NO</v>
          </cell>
          <cell r="R8645" t="str">
            <v>AUD</v>
          </cell>
          <cell r="U8645" t="str">
            <v>14 Inv</v>
          </cell>
          <cell r="V8645" t="str">
            <v>EFT</v>
          </cell>
          <cell r="W8645" t="str">
            <v>EN_AU</v>
          </cell>
          <cell r="X8645" t="str">
            <v>GST</v>
          </cell>
          <cell r="Y8645">
            <v>76074457300</v>
          </cell>
          <cell r="Z8645">
            <v>100</v>
          </cell>
          <cell r="AA8645" t="str">
            <v>NO</v>
          </cell>
          <cell r="AB8645" t="str">
            <v>V-009249</v>
          </cell>
          <cell r="AC8645" t="str">
            <v>V-009446</v>
          </cell>
        </row>
        <row r="8646">
          <cell r="D8646" t="str">
            <v>Super Young 2Lf Pty Ltd</v>
          </cell>
          <cell r="E8646" t="str">
            <v>SUPER YOUN</v>
          </cell>
          <cell r="I8646" t="str">
            <v>YOUNG</v>
          </cell>
          <cell r="J8646" t="str">
            <v>AUS</v>
          </cell>
          <cell r="K8646" t="str">
            <v>AU</v>
          </cell>
          <cell r="L8646" t="str">
            <v>Super Young 2Lf Pty Ltd</v>
          </cell>
          <cell r="M8646" t="str">
            <v>Business</v>
          </cell>
          <cell r="N8646" t="str">
            <v>NSW</v>
          </cell>
          <cell r="O8646" t="str">
            <v>24 Lovell Street</v>
          </cell>
          <cell r="P8646">
            <v>2594</v>
          </cell>
          <cell r="Q8646" t="str">
            <v>NO</v>
          </cell>
          <cell r="R8646" t="str">
            <v>AUD</v>
          </cell>
          <cell r="U8646" t="str">
            <v>30 Inv</v>
          </cell>
          <cell r="V8646" t="str">
            <v>EFT</v>
          </cell>
          <cell r="W8646" t="str">
            <v>EN_AU</v>
          </cell>
          <cell r="X8646" t="str">
            <v>GST</v>
          </cell>
          <cell r="Y8646">
            <v>53074457266</v>
          </cell>
          <cell r="Z8646">
            <v>100</v>
          </cell>
          <cell r="AA8646" t="str">
            <v>NO</v>
          </cell>
          <cell r="AB8646" t="str">
            <v>V-009250</v>
          </cell>
          <cell r="AC8646" t="str">
            <v>V-010785</v>
          </cell>
        </row>
        <row r="8647">
          <cell r="D8647" t="str">
            <v>Superchoice Services Pty Ltd</v>
          </cell>
          <cell r="E8647" t="str">
            <v>SUPERCHOIC</v>
          </cell>
          <cell r="I8647" t="str">
            <v>SYDNEY</v>
          </cell>
          <cell r="J8647" t="str">
            <v>AUS</v>
          </cell>
          <cell r="K8647" t="str">
            <v>AU</v>
          </cell>
          <cell r="L8647" t="str">
            <v>Superchoice Services Pty Ltd</v>
          </cell>
          <cell r="M8647" t="str">
            <v>Business</v>
          </cell>
          <cell r="N8647" t="str">
            <v>NSW</v>
          </cell>
          <cell r="O8647" t="str">
            <v>35 Clarence Street, Level 8</v>
          </cell>
          <cell r="P8647">
            <v>2000</v>
          </cell>
          <cell r="Q8647" t="str">
            <v>NO</v>
          </cell>
          <cell r="R8647" t="str">
            <v>AUD</v>
          </cell>
          <cell r="U8647" t="str">
            <v>30 Inv</v>
          </cell>
          <cell r="V8647" t="str">
            <v>EFT</v>
          </cell>
          <cell r="W8647" t="str">
            <v>EN_AU</v>
          </cell>
          <cell r="X8647" t="str">
            <v>GST</v>
          </cell>
          <cell r="Y8647">
            <v>78109509739</v>
          </cell>
          <cell r="Z8647">
            <v>100</v>
          </cell>
          <cell r="AA8647" t="str">
            <v>NO</v>
          </cell>
          <cell r="AB8647" t="str">
            <v>V-009251</v>
          </cell>
          <cell r="AC8647" t="str">
            <v>V-004473</v>
          </cell>
        </row>
        <row r="8648">
          <cell r="D8648" t="str">
            <v>Superclean Linen Service</v>
          </cell>
          <cell r="E8648" t="str">
            <v>SUPERCLEAN</v>
          </cell>
          <cell r="I8648" t="str">
            <v>ECHUCA</v>
          </cell>
          <cell r="J8648" t="str">
            <v>AUS</v>
          </cell>
          <cell r="K8648" t="str">
            <v>AU</v>
          </cell>
          <cell r="L8648" t="str">
            <v>Superclean Linen Service</v>
          </cell>
          <cell r="M8648" t="str">
            <v>Business</v>
          </cell>
          <cell r="N8648" t="str">
            <v>VIC</v>
          </cell>
          <cell r="O8648" t="str">
            <v>7 Despatch Street</v>
          </cell>
          <cell r="P8648">
            <v>3564</v>
          </cell>
          <cell r="Q8648" t="str">
            <v>NO</v>
          </cell>
          <cell r="R8648" t="str">
            <v>AUD</v>
          </cell>
          <cell r="U8648" t="str">
            <v>14 Inv</v>
          </cell>
          <cell r="V8648" t="str">
            <v>EFT</v>
          </cell>
          <cell r="W8648" t="str">
            <v>EN_AU</v>
          </cell>
          <cell r="X8648" t="str">
            <v>GST</v>
          </cell>
          <cell r="Y8648">
            <v>44642992527</v>
          </cell>
          <cell r="Z8648">
            <v>100</v>
          </cell>
          <cell r="AA8648" t="str">
            <v>NO</v>
          </cell>
          <cell r="AB8648" t="str">
            <v>V-009252</v>
          </cell>
          <cell r="AC8648" t="str">
            <v>V-001956</v>
          </cell>
        </row>
        <row r="8649">
          <cell r="D8649" t="str">
            <v>Surat Basin Tilt Tray Hire Pty Ltd</v>
          </cell>
          <cell r="E8649" t="str">
            <v>SURAT BASI</v>
          </cell>
          <cell r="I8649" t="str">
            <v>TARA</v>
          </cell>
          <cell r="J8649" t="str">
            <v>AUS</v>
          </cell>
          <cell r="K8649" t="str">
            <v>AU</v>
          </cell>
          <cell r="L8649" t="str">
            <v>Surat Basin Tilt Tray Hire Pty Ltd</v>
          </cell>
          <cell r="M8649" t="str">
            <v>Business</v>
          </cell>
          <cell r="N8649" t="str">
            <v>QLD</v>
          </cell>
          <cell r="O8649" t="str">
            <v>PO Box 83</v>
          </cell>
          <cell r="P8649">
            <v>2665</v>
          </cell>
          <cell r="Q8649" t="str">
            <v>NO</v>
          </cell>
          <cell r="R8649" t="str">
            <v>AUD</v>
          </cell>
          <cell r="U8649" t="str">
            <v>01 Inv</v>
          </cell>
          <cell r="V8649" t="str">
            <v>EFT</v>
          </cell>
          <cell r="W8649" t="str">
            <v>EN_AU</v>
          </cell>
          <cell r="X8649" t="str">
            <v>Exempt</v>
          </cell>
          <cell r="Y8649">
            <v>33155515496</v>
          </cell>
          <cell r="Z8649">
            <v>100</v>
          </cell>
          <cell r="AA8649" t="str">
            <v>NO</v>
          </cell>
          <cell r="AB8649" t="str">
            <v>V-009253</v>
          </cell>
          <cell r="AC8649" t="str">
            <v>V-006333</v>
          </cell>
        </row>
        <row r="8650">
          <cell r="D8650" t="str">
            <v>Surat Campdraft Association</v>
          </cell>
          <cell r="E8650" t="str">
            <v>SURAT CAMP</v>
          </cell>
          <cell r="I8650" t="str">
            <v>SURAT</v>
          </cell>
          <cell r="J8650" t="str">
            <v>AUS</v>
          </cell>
          <cell r="K8650" t="str">
            <v>AU</v>
          </cell>
          <cell r="L8650" t="str">
            <v>Surat Campdraft Association</v>
          </cell>
          <cell r="M8650" t="str">
            <v>Business</v>
          </cell>
          <cell r="N8650" t="str">
            <v>QLD</v>
          </cell>
          <cell r="O8650" t="str">
            <v>PO Box 78</v>
          </cell>
          <cell r="P8650">
            <v>4417</v>
          </cell>
          <cell r="Q8650" t="str">
            <v>NO</v>
          </cell>
          <cell r="R8650" t="str">
            <v>AUD</v>
          </cell>
          <cell r="U8650" t="str">
            <v>30 Inv</v>
          </cell>
          <cell r="V8650" t="str">
            <v>EFT</v>
          </cell>
          <cell r="W8650" t="str">
            <v>EN_AU</v>
          </cell>
          <cell r="X8650" t="str">
            <v>Exempt</v>
          </cell>
          <cell r="Y8650">
            <v>56618250979</v>
          </cell>
          <cell r="Z8650">
            <v>100</v>
          </cell>
          <cell r="AA8650" t="str">
            <v>NO</v>
          </cell>
          <cell r="AB8650" t="str">
            <v>V-009254</v>
          </cell>
          <cell r="AC8650" t="str">
            <v>V-005895</v>
          </cell>
        </row>
        <row r="8651">
          <cell r="D8651" t="str">
            <v>Surviving The Dark Times</v>
          </cell>
          <cell r="E8651" t="str">
            <v>SURVIVING</v>
          </cell>
          <cell r="I8651" t="str">
            <v>DIXIE</v>
          </cell>
          <cell r="J8651" t="str">
            <v>AUS</v>
          </cell>
          <cell r="K8651" t="str">
            <v>AU</v>
          </cell>
          <cell r="L8651" t="str">
            <v>Surviving The Dark Times</v>
          </cell>
          <cell r="M8651" t="str">
            <v>Business</v>
          </cell>
          <cell r="N8651" t="str">
            <v>VIC</v>
          </cell>
          <cell r="O8651" t="str">
            <v>129 Old Timboon Terang Road</v>
          </cell>
          <cell r="P8651">
            <v>3265</v>
          </cell>
          <cell r="Q8651" t="str">
            <v>NO</v>
          </cell>
          <cell r="R8651" t="str">
            <v>AUD</v>
          </cell>
          <cell r="U8651" t="str">
            <v>30 Inv</v>
          </cell>
          <cell r="V8651" t="str">
            <v>EFT</v>
          </cell>
          <cell r="W8651" t="str">
            <v>EN_AU</v>
          </cell>
          <cell r="X8651" t="str">
            <v>Exempt</v>
          </cell>
          <cell r="Y8651">
            <v>12371198136</v>
          </cell>
          <cell r="Z8651">
            <v>100</v>
          </cell>
          <cell r="AA8651" t="str">
            <v>NO</v>
          </cell>
          <cell r="AB8651" t="str">
            <v>V-009255</v>
          </cell>
          <cell r="AC8651" t="str">
            <v>V-009843</v>
          </cell>
        </row>
        <row r="8652">
          <cell r="D8652" t="str">
            <v>Susan Coss</v>
          </cell>
          <cell r="E8652" t="str">
            <v>SUSAN COSS</v>
          </cell>
          <cell r="I8652" t="str">
            <v>HARRISVILLE</v>
          </cell>
          <cell r="J8652" t="str">
            <v>AUS</v>
          </cell>
          <cell r="K8652" t="str">
            <v>AU</v>
          </cell>
          <cell r="L8652" t="str">
            <v>Susan Coss</v>
          </cell>
          <cell r="M8652" t="str">
            <v>Business</v>
          </cell>
          <cell r="N8652" t="str">
            <v>QLD</v>
          </cell>
          <cell r="O8652" t="str">
            <v>22 Miles Court</v>
          </cell>
          <cell r="P8652">
            <v>4307</v>
          </cell>
          <cell r="Q8652" t="str">
            <v>NO</v>
          </cell>
          <cell r="R8652" t="str">
            <v>AUD</v>
          </cell>
          <cell r="U8652" t="str">
            <v>30 Inv</v>
          </cell>
          <cell r="V8652" t="str">
            <v>EFT</v>
          </cell>
          <cell r="W8652" t="str">
            <v>EN_AU</v>
          </cell>
          <cell r="X8652" t="str">
            <v>Exempt</v>
          </cell>
          <cell r="Y8652">
            <v>48370815869</v>
          </cell>
          <cell r="Z8652">
            <v>100</v>
          </cell>
          <cell r="AA8652" t="str">
            <v>NO</v>
          </cell>
          <cell r="AB8652" t="str">
            <v>V-009256</v>
          </cell>
          <cell r="AC8652" t="str">
            <v>V-005852</v>
          </cell>
        </row>
        <row r="8653">
          <cell r="D8653" t="str">
            <v>Sustainable Rural Solutions</v>
          </cell>
          <cell r="E8653" t="str">
            <v>SUSTAINABL</v>
          </cell>
          <cell r="I8653" t="str">
            <v>BUCHAN SOUTH</v>
          </cell>
          <cell r="J8653" t="str">
            <v>AUS</v>
          </cell>
          <cell r="K8653" t="str">
            <v>AU</v>
          </cell>
          <cell r="L8653" t="str">
            <v>Sustainable Rural Solutions</v>
          </cell>
          <cell r="M8653" t="str">
            <v>Business</v>
          </cell>
          <cell r="N8653" t="str">
            <v>VIC</v>
          </cell>
          <cell r="O8653" t="str">
            <v>163 Buchan South-Gillingal Road</v>
          </cell>
          <cell r="P8653">
            <v>3885</v>
          </cell>
          <cell r="Q8653" t="str">
            <v>NO</v>
          </cell>
          <cell r="R8653" t="str">
            <v>AUD</v>
          </cell>
          <cell r="U8653" t="str">
            <v>14 Inv</v>
          </cell>
          <cell r="V8653" t="str">
            <v>EFT</v>
          </cell>
          <cell r="W8653" t="str">
            <v>EN_AU</v>
          </cell>
          <cell r="X8653" t="str">
            <v>GST</v>
          </cell>
          <cell r="Y8653">
            <v>32039480373</v>
          </cell>
          <cell r="Z8653">
            <v>100</v>
          </cell>
          <cell r="AA8653" t="str">
            <v>NO</v>
          </cell>
          <cell r="AB8653" t="str">
            <v>V-009257</v>
          </cell>
          <cell r="AC8653" t="str">
            <v>V-001752</v>
          </cell>
        </row>
        <row r="8654">
          <cell r="D8654" t="str">
            <v>Sutherland'S Transport Pty Ltd</v>
          </cell>
          <cell r="E8654" t="str">
            <v>SUTHERLAND</v>
          </cell>
          <cell r="I8654" t="str">
            <v>COOTAMUNDRA</v>
          </cell>
          <cell r="J8654" t="str">
            <v>AUS</v>
          </cell>
          <cell r="K8654" t="str">
            <v>AU</v>
          </cell>
          <cell r="L8654" t="str">
            <v>Sutherland'S Transport Pty Ltd</v>
          </cell>
          <cell r="M8654" t="str">
            <v>Business</v>
          </cell>
          <cell r="N8654" t="str">
            <v>NSW</v>
          </cell>
          <cell r="O8654" t="str">
            <v>PO Box 272</v>
          </cell>
          <cell r="P8654">
            <v>2590</v>
          </cell>
          <cell r="Q8654" t="str">
            <v>NO</v>
          </cell>
          <cell r="R8654" t="str">
            <v>AUD</v>
          </cell>
          <cell r="U8654" t="str">
            <v>30 Inv</v>
          </cell>
          <cell r="V8654" t="str">
            <v>EFT</v>
          </cell>
          <cell r="W8654" t="str">
            <v>EN_AU</v>
          </cell>
          <cell r="X8654" t="str">
            <v>GST</v>
          </cell>
          <cell r="Y8654">
            <v>74065546545</v>
          </cell>
          <cell r="Z8654">
            <v>100</v>
          </cell>
          <cell r="AA8654" t="str">
            <v>NO</v>
          </cell>
          <cell r="AB8654" t="str">
            <v>V-009258</v>
          </cell>
          <cell r="AC8654" t="str">
            <v>V-000844</v>
          </cell>
        </row>
        <row r="8655">
          <cell r="D8655" t="str">
            <v>Sutton Ford</v>
          </cell>
          <cell r="E8655" t="str">
            <v>SUTTON FOR</v>
          </cell>
          <cell r="I8655" t="str">
            <v>WAIKERIE</v>
          </cell>
          <cell r="J8655" t="str">
            <v>AUS</v>
          </cell>
          <cell r="K8655" t="str">
            <v>AU</v>
          </cell>
          <cell r="L8655" t="str">
            <v>Sutton Ford</v>
          </cell>
          <cell r="M8655" t="str">
            <v>Business</v>
          </cell>
          <cell r="N8655" t="str">
            <v>SA</v>
          </cell>
          <cell r="O8655" t="str">
            <v>14 Lan Oliver Drive</v>
          </cell>
          <cell r="P8655">
            <v>5330</v>
          </cell>
          <cell r="Q8655" t="str">
            <v>NO</v>
          </cell>
          <cell r="R8655" t="str">
            <v>AUD</v>
          </cell>
          <cell r="U8655" t="str">
            <v>14 Inv</v>
          </cell>
          <cell r="V8655" t="str">
            <v>EFT</v>
          </cell>
          <cell r="W8655" t="str">
            <v>EN_AU</v>
          </cell>
          <cell r="X8655" t="str">
            <v>GST</v>
          </cell>
          <cell r="Y8655">
            <v>86007831647</v>
          </cell>
          <cell r="Z8655">
            <v>100</v>
          </cell>
          <cell r="AA8655" t="str">
            <v>NO</v>
          </cell>
          <cell r="AB8655" t="str">
            <v>V-009259</v>
          </cell>
          <cell r="AC8655" t="str">
            <v>V-004318</v>
          </cell>
        </row>
        <row r="8656">
          <cell r="D8656" t="str">
            <v>Sutto'S Inglewood Newsagency</v>
          </cell>
          <cell r="E8656" t="str">
            <v>SUTTO'S IN</v>
          </cell>
          <cell r="I8656" t="str">
            <v>INGLEWOOD</v>
          </cell>
          <cell r="J8656" t="str">
            <v>AUS</v>
          </cell>
          <cell r="K8656" t="str">
            <v>AU</v>
          </cell>
          <cell r="L8656" t="str">
            <v>Sutto'S Inglewood Newsagency</v>
          </cell>
          <cell r="M8656" t="str">
            <v>Business</v>
          </cell>
          <cell r="N8656" t="str">
            <v>QLD</v>
          </cell>
          <cell r="O8656" t="str">
            <v>72 Albert Street</v>
          </cell>
          <cell r="P8656">
            <v>4387</v>
          </cell>
          <cell r="Q8656" t="str">
            <v>NO</v>
          </cell>
          <cell r="R8656" t="str">
            <v>AUD</v>
          </cell>
          <cell r="U8656" t="str">
            <v>21 Inv</v>
          </cell>
          <cell r="V8656" t="str">
            <v>EFT</v>
          </cell>
          <cell r="W8656" t="str">
            <v>EN_AU</v>
          </cell>
          <cell r="X8656" t="str">
            <v>GST</v>
          </cell>
          <cell r="Y8656">
            <v>85996696972</v>
          </cell>
          <cell r="Z8656">
            <v>100</v>
          </cell>
          <cell r="AA8656" t="str">
            <v>NO</v>
          </cell>
          <cell r="AB8656" t="str">
            <v>V-009260</v>
          </cell>
          <cell r="AC8656" t="str">
            <v>V-001596</v>
          </cell>
        </row>
        <row r="8657">
          <cell r="D8657" t="str">
            <v>Suzanne Innocenzi</v>
          </cell>
          <cell r="E8657" t="str">
            <v>SUZANNE IN</v>
          </cell>
          <cell r="I8657" t="str">
            <v>DARWIN</v>
          </cell>
          <cell r="J8657" t="str">
            <v>AUS</v>
          </cell>
          <cell r="K8657" t="str">
            <v>AU</v>
          </cell>
          <cell r="L8657" t="str">
            <v>Suzanne Innocenzi</v>
          </cell>
          <cell r="M8657" t="str">
            <v>Business</v>
          </cell>
          <cell r="N8657" t="str">
            <v>NT</v>
          </cell>
          <cell r="O8657" t="str">
            <v>PO Box 2744</v>
          </cell>
          <cell r="P8657" t="str">
            <v>0801</v>
          </cell>
          <cell r="Q8657" t="str">
            <v>NO</v>
          </cell>
          <cell r="R8657" t="str">
            <v>AUD</v>
          </cell>
          <cell r="U8657" t="str">
            <v>01 Inv</v>
          </cell>
          <cell r="V8657" t="str">
            <v>EFT</v>
          </cell>
          <cell r="W8657" t="str">
            <v>EN_AU</v>
          </cell>
          <cell r="X8657" t="str">
            <v>Exempt</v>
          </cell>
          <cell r="Y8657">
            <v>95049715459</v>
          </cell>
          <cell r="Z8657">
            <v>100</v>
          </cell>
          <cell r="AA8657" t="str">
            <v>NO</v>
          </cell>
          <cell r="AB8657" t="str">
            <v>V-009261</v>
          </cell>
          <cell r="AC8657" t="str">
            <v>V-010816</v>
          </cell>
        </row>
        <row r="8658">
          <cell r="D8658" t="str">
            <v>Svn Commercial Pty Ltd</v>
          </cell>
          <cell r="E8658" t="str">
            <v>SVN COMMER</v>
          </cell>
          <cell r="I8658" t="str">
            <v>PERTH</v>
          </cell>
          <cell r="J8658" t="str">
            <v>AUS</v>
          </cell>
          <cell r="K8658" t="str">
            <v>AU</v>
          </cell>
          <cell r="L8658" t="str">
            <v>Svn Commercial Pty Ltd</v>
          </cell>
          <cell r="M8658" t="str">
            <v>Business</v>
          </cell>
          <cell r="N8658" t="str">
            <v>WA</v>
          </cell>
          <cell r="O8658" t="str">
            <v>12 St Georges Terrance, Level 10</v>
          </cell>
          <cell r="P8658">
            <v>6000</v>
          </cell>
          <cell r="Q8658" t="str">
            <v>NO</v>
          </cell>
          <cell r="R8658" t="str">
            <v>AUD</v>
          </cell>
          <cell r="U8658" t="str">
            <v>01 Inv</v>
          </cell>
          <cell r="V8658" t="str">
            <v>EFT</v>
          </cell>
          <cell r="W8658" t="str">
            <v>EN_AU</v>
          </cell>
          <cell r="X8658" t="str">
            <v>GST</v>
          </cell>
          <cell r="Y8658">
            <v>72107254160</v>
          </cell>
          <cell r="Z8658">
            <v>100</v>
          </cell>
          <cell r="AA8658" t="str">
            <v>NO</v>
          </cell>
          <cell r="AB8658" t="str">
            <v>V-009262</v>
          </cell>
          <cell r="AC8658" t="str">
            <v>V-004770</v>
          </cell>
        </row>
        <row r="8659">
          <cell r="D8659" t="str">
            <v>Sw &amp; Km Pickford Business Trust</v>
          </cell>
          <cell r="E8659" t="str">
            <v>SW &amp; KM PI</v>
          </cell>
          <cell r="I8659" t="str">
            <v>ELLERSLIE</v>
          </cell>
          <cell r="J8659" t="str">
            <v>AUS</v>
          </cell>
          <cell r="K8659" t="str">
            <v>AU</v>
          </cell>
          <cell r="L8659" t="str">
            <v>Sw &amp; Km Pickford Business Trust</v>
          </cell>
          <cell r="M8659" t="str">
            <v>Business</v>
          </cell>
          <cell r="N8659" t="str">
            <v>VIC</v>
          </cell>
          <cell r="O8659" t="str">
            <v>41 Ellerslie Sister Road</v>
          </cell>
          <cell r="P8659">
            <v>3265</v>
          </cell>
          <cell r="Q8659" t="str">
            <v>NO</v>
          </cell>
          <cell r="R8659" t="str">
            <v>AUD</v>
          </cell>
          <cell r="U8659" t="str">
            <v>01 Inv</v>
          </cell>
          <cell r="V8659" t="str">
            <v>EFT</v>
          </cell>
          <cell r="W8659" t="str">
            <v>EN_AU</v>
          </cell>
          <cell r="X8659" t="str">
            <v>GST</v>
          </cell>
          <cell r="Y8659">
            <v>73001785176</v>
          </cell>
          <cell r="Z8659">
            <v>100</v>
          </cell>
          <cell r="AA8659" t="str">
            <v>NO</v>
          </cell>
          <cell r="AB8659" t="str">
            <v>V-009263</v>
          </cell>
          <cell r="AC8659" t="str">
            <v>V-005149</v>
          </cell>
        </row>
        <row r="8660">
          <cell r="D8660" t="str">
            <v>Sw Drone Tech</v>
          </cell>
          <cell r="E8660" t="str">
            <v>SW DRONE T</v>
          </cell>
          <cell r="I8660" t="str">
            <v>DONNYBROOK</v>
          </cell>
          <cell r="J8660" t="str">
            <v>AUS</v>
          </cell>
          <cell r="K8660" t="str">
            <v>AU</v>
          </cell>
          <cell r="L8660" t="str">
            <v>Sw Drone Tech</v>
          </cell>
          <cell r="M8660" t="str">
            <v>Business</v>
          </cell>
          <cell r="N8660" t="str">
            <v>WA</v>
          </cell>
          <cell r="O8660" t="str">
            <v>9 Meleleuca Drive</v>
          </cell>
          <cell r="P8660">
            <v>6239</v>
          </cell>
          <cell r="Q8660" t="str">
            <v>NO</v>
          </cell>
          <cell r="R8660" t="str">
            <v>AUD</v>
          </cell>
          <cell r="U8660" t="str">
            <v>30 Inv</v>
          </cell>
          <cell r="V8660" t="str">
            <v>EFT</v>
          </cell>
          <cell r="W8660" t="str">
            <v>EN_AU</v>
          </cell>
          <cell r="X8660" t="str">
            <v>Exempt</v>
          </cell>
          <cell r="Y8660">
            <v>42978945651</v>
          </cell>
          <cell r="Z8660">
            <v>100</v>
          </cell>
          <cell r="AA8660" t="str">
            <v>NO</v>
          </cell>
          <cell r="AB8660" t="str">
            <v>V-009264</v>
          </cell>
          <cell r="AC8660" t="str">
            <v>V-009644</v>
          </cell>
        </row>
        <row r="8661">
          <cell r="D8661" t="str">
            <v>Sw Thorn Contracting</v>
          </cell>
          <cell r="E8661" t="str">
            <v>SW THORN C</v>
          </cell>
          <cell r="I8661" t="str">
            <v>CONGUPNA</v>
          </cell>
          <cell r="J8661" t="str">
            <v>AUS</v>
          </cell>
          <cell r="K8661" t="str">
            <v>AU</v>
          </cell>
          <cell r="L8661" t="str">
            <v>Sw Thorn Contracting</v>
          </cell>
          <cell r="M8661" t="str">
            <v>Business</v>
          </cell>
          <cell r="N8661" t="str">
            <v>VIC</v>
          </cell>
          <cell r="O8661" t="str">
            <v>2935 Katamatite Road</v>
          </cell>
          <cell r="P8661">
            <v>3633</v>
          </cell>
          <cell r="Q8661" t="str">
            <v>NO</v>
          </cell>
          <cell r="R8661" t="str">
            <v>AUD</v>
          </cell>
          <cell r="U8661" t="str">
            <v>7 Inv</v>
          </cell>
          <cell r="V8661" t="str">
            <v>EFT</v>
          </cell>
          <cell r="W8661" t="str">
            <v>EN_AU</v>
          </cell>
          <cell r="X8661" t="str">
            <v>Exempt</v>
          </cell>
          <cell r="Y8661">
            <v>31663623568</v>
          </cell>
          <cell r="Z8661">
            <v>100</v>
          </cell>
          <cell r="AA8661" t="str">
            <v>NO</v>
          </cell>
          <cell r="AB8661" t="str">
            <v>V-009265</v>
          </cell>
          <cell r="AC8661" t="str">
            <v>V-002891</v>
          </cell>
        </row>
        <row r="8662">
          <cell r="D8662" t="str">
            <v>Swaffer Selff Family Trust</v>
          </cell>
          <cell r="E8662" t="str">
            <v>MOURA FABR</v>
          </cell>
          <cell r="I8662" t="str">
            <v>MOURA</v>
          </cell>
          <cell r="J8662" t="str">
            <v>AUS</v>
          </cell>
          <cell r="K8662" t="str">
            <v>AU</v>
          </cell>
          <cell r="L8662" t="str">
            <v>Swaffer Selff Family Trust</v>
          </cell>
          <cell r="M8662" t="str">
            <v>Business</v>
          </cell>
          <cell r="N8662" t="str">
            <v>QLD</v>
          </cell>
          <cell r="O8662" t="str">
            <v>PO Box 331</v>
          </cell>
          <cell r="P8662">
            <v>4718</v>
          </cell>
          <cell r="Q8662" t="str">
            <v>NO</v>
          </cell>
          <cell r="R8662" t="str">
            <v>AUD</v>
          </cell>
          <cell r="U8662" t="str">
            <v>7 Inv</v>
          </cell>
          <cell r="V8662" t="str">
            <v>EFT</v>
          </cell>
          <cell r="W8662" t="str">
            <v>EN_AU</v>
          </cell>
          <cell r="X8662" t="str">
            <v>GST</v>
          </cell>
          <cell r="Y8662">
            <v>43309789022</v>
          </cell>
          <cell r="Z8662">
            <v>100</v>
          </cell>
          <cell r="AA8662" t="str">
            <v>NO</v>
          </cell>
          <cell r="AB8662" t="str">
            <v>V-009266</v>
          </cell>
          <cell r="AC8662" t="str">
            <v>V-001336</v>
          </cell>
        </row>
        <row r="8663">
          <cell r="D8663" t="str">
            <v>Swan Athletic Sporting Club</v>
          </cell>
          <cell r="E8663" t="str">
            <v>SWAN ATHLE</v>
          </cell>
          <cell r="I8663" t="str">
            <v>PERTH</v>
          </cell>
          <cell r="J8663" t="str">
            <v>AUS</v>
          </cell>
          <cell r="K8663" t="str">
            <v>AU</v>
          </cell>
          <cell r="L8663" t="str">
            <v>Swan Athletic Sporting Club</v>
          </cell>
          <cell r="M8663" t="str">
            <v>Business</v>
          </cell>
          <cell r="N8663" t="str">
            <v>WA</v>
          </cell>
          <cell r="O8663" t="str">
            <v>PO Box 28</v>
          </cell>
          <cell r="P8663">
            <v>6056</v>
          </cell>
          <cell r="Q8663" t="str">
            <v>NO</v>
          </cell>
          <cell r="R8663" t="str">
            <v>AUD</v>
          </cell>
          <cell r="U8663" t="str">
            <v>30 Inv</v>
          </cell>
          <cell r="V8663" t="str">
            <v>EFT</v>
          </cell>
          <cell r="W8663" t="str">
            <v>EN_AU</v>
          </cell>
          <cell r="X8663" t="str">
            <v>GST</v>
          </cell>
          <cell r="Y8663">
            <v>67213419903</v>
          </cell>
          <cell r="Z8663">
            <v>100</v>
          </cell>
          <cell r="AA8663" t="str">
            <v>NO</v>
          </cell>
          <cell r="AB8663" t="str">
            <v>V-009267</v>
          </cell>
          <cell r="AC8663" t="str">
            <v>V-009480</v>
          </cell>
        </row>
        <row r="8664">
          <cell r="D8664" t="str">
            <v>Swan District Football Club</v>
          </cell>
          <cell r="E8664" t="str">
            <v>SWAN DISTR</v>
          </cell>
          <cell r="I8664" t="str">
            <v>BASSENDEAN</v>
          </cell>
          <cell r="J8664" t="str">
            <v>AUS</v>
          </cell>
          <cell r="K8664" t="str">
            <v>AU</v>
          </cell>
          <cell r="L8664" t="str">
            <v>Swan District Football Club</v>
          </cell>
          <cell r="M8664" t="str">
            <v>Business</v>
          </cell>
          <cell r="N8664" t="str">
            <v>WA</v>
          </cell>
          <cell r="O8664" t="str">
            <v>PO Box 61</v>
          </cell>
          <cell r="P8664">
            <v>2365</v>
          </cell>
          <cell r="Q8664" t="str">
            <v>NO</v>
          </cell>
          <cell r="R8664" t="str">
            <v>AUD</v>
          </cell>
          <cell r="U8664" t="str">
            <v>14 Inv</v>
          </cell>
          <cell r="V8664" t="str">
            <v>EFT</v>
          </cell>
          <cell r="W8664" t="str">
            <v>EN_AU</v>
          </cell>
          <cell r="X8664" t="str">
            <v>GST</v>
          </cell>
          <cell r="Y8664">
            <v>97835019730</v>
          </cell>
          <cell r="Z8664">
            <v>100</v>
          </cell>
          <cell r="AA8664" t="str">
            <v>NO</v>
          </cell>
          <cell r="AB8664" t="str">
            <v>V-009268</v>
          </cell>
          <cell r="AC8664" t="str">
            <v>V-007458</v>
          </cell>
        </row>
        <row r="8665">
          <cell r="D8665" t="str">
            <v>Swan Hill And District Cricket Asso</v>
          </cell>
          <cell r="E8665" t="str">
            <v>SWAN HILL</v>
          </cell>
          <cell r="I8665" t="str">
            <v>SWAN HILL</v>
          </cell>
          <cell r="J8665" t="str">
            <v>AUS</v>
          </cell>
          <cell r="K8665" t="str">
            <v>AU</v>
          </cell>
          <cell r="L8665" t="str">
            <v>Swan Hill And District Cricket Asso</v>
          </cell>
          <cell r="M8665" t="str">
            <v>Business</v>
          </cell>
          <cell r="N8665" t="str">
            <v>VIC</v>
          </cell>
          <cell r="O8665" t="str">
            <v>PO Box 740</v>
          </cell>
          <cell r="P8665">
            <v>3585</v>
          </cell>
          <cell r="Q8665" t="str">
            <v>NO</v>
          </cell>
          <cell r="R8665" t="str">
            <v>AUD</v>
          </cell>
          <cell r="U8665" t="str">
            <v>30 Inv</v>
          </cell>
          <cell r="V8665" t="str">
            <v>EFT</v>
          </cell>
          <cell r="W8665" t="str">
            <v>EN_AU</v>
          </cell>
          <cell r="X8665" t="str">
            <v>Exempt</v>
          </cell>
          <cell r="Y8665">
            <v>38813662599</v>
          </cell>
          <cell r="Z8665">
            <v>100</v>
          </cell>
          <cell r="AA8665" t="str">
            <v>NO</v>
          </cell>
          <cell r="AB8665" t="str">
            <v>V-009269</v>
          </cell>
          <cell r="AC8665" t="str">
            <v>V-004357</v>
          </cell>
        </row>
        <row r="8666">
          <cell r="D8666" t="str">
            <v>Swan Hill Bus Lines Pty Ltd</v>
          </cell>
          <cell r="E8666" t="str">
            <v>SWAN HILL</v>
          </cell>
          <cell r="I8666" t="str">
            <v>SWAN HILL</v>
          </cell>
          <cell r="J8666" t="str">
            <v>AUS</v>
          </cell>
          <cell r="K8666" t="str">
            <v>AU</v>
          </cell>
          <cell r="L8666" t="str">
            <v>Swan Hill Bus Lines Pty Ltd</v>
          </cell>
          <cell r="M8666" t="str">
            <v>Business</v>
          </cell>
          <cell r="N8666" t="str">
            <v>VIC</v>
          </cell>
          <cell r="O8666" t="str">
            <v>PO Box 549</v>
          </cell>
          <cell r="P8666">
            <v>3585</v>
          </cell>
          <cell r="Q8666" t="str">
            <v>NO</v>
          </cell>
          <cell r="R8666" t="str">
            <v>AUD</v>
          </cell>
          <cell r="U8666" t="str">
            <v>14 Inv</v>
          </cell>
          <cell r="V8666" t="str">
            <v>EFT</v>
          </cell>
          <cell r="W8666" t="str">
            <v>EN_AU</v>
          </cell>
          <cell r="X8666" t="str">
            <v>GST</v>
          </cell>
          <cell r="Y8666">
            <v>29004651709</v>
          </cell>
          <cell r="Z8666">
            <v>100</v>
          </cell>
          <cell r="AA8666" t="str">
            <v>NO</v>
          </cell>
          <cell r="AB8666" t="str">
            <v>V-009270</v>
          </cell>
          <cell r="AC8666" t="str">
            <v>V-009659</v>
          </cell>
        </row>
        <row r="8667">
          <cell r="D8667" t="str">
            <v>Swan Hill Hire</v>
          </cell>
          <cell r="E8667" t="str">
            <v>SWAN HILL</v>
          </cell>
          <cell r="I8667" t="str">
            <v>SWAN HILL</v>
          </cell>
          <cell r="J8667" t="str">
            <v>AUS</v>
          </cell>
          <cell r="K8667" t="str">
            <v>AU</v>
          </cell>
          <cell r="L8667" t="str">
            <v>Swan Hill Hire</v>
          </cell>
          <cell r="M8667" t="str">
            <v>Business</v>
          </cell>
          <cell r="N8667" t="str">
            <v>VIC</v>
          </cell>
          <cell r="O8667" t="str">
            <v>PO Box 70</v>
          </cell>
          <cell r="P8667">
            <v>3585</v>
          </cell>
          <cell r="Q8667" t="str">
            <v>NO</v>
          </cell>
          <cell r="R8667" t="str">
            <v>AUD</v>
          </cell>
          <cell r="U8667" t="str">
            <v>30 Inv</v>
          </cell>
          <cell r="V8667" t="str">
            <v>EFT</v>
          </cell>
          <cell r="W8667" t="str">
            <v>EN_AU</v>
          </cell>
          <cell r="X8667" t="str">
            <v>GST</v>
          </cell>
          <cell r="Y8667">
            <v>41088131212</v>
          </cell>
          <cell r="Z8667">
            <v>100</v>
          </cell>
          <cell r="AA8667" t="str">
            <v>NO</v>
          </cell>
          <cell r="AB8667" t="str">
            <v>V-009271</v>
          </cell>
          <cell r="AC8667" t="str">
            <v>V-010813</v>
          </cell>
        </row>
        <row r="8668">
          <cell r="D8668" t="str">
            <v>Swan Hill Newsagency</v>
          </cell>
          <cell r="E8668" t="str">
            <v>SWAN HILL</v>
          </cell>
          <cell r="I8668" t="str">
            <v>SWAN HILL</v>
          </cell>
          <cell r="J8668" t="str">
            <v>AUS</v>
          </cell>
          <cell r="K8668" t="str">
            <v>AU</v>
          </cell>
          <cell r="L8668" t="str">
            <v>Swan Hill Newsagency</v>
          </cell>
          <cell r="M8668" t="str">
            <v>Business</v>
          </cell>
          <cell r="N8668" t="str">
            <v>VIC</v>
          </cell>
          <cell r="O8668" t="str">
            <v>212 Campbell Street</v>
          </cell>
          <cell r="P8668">
            <v>3585</v>
          </cell>
          <cell r="Q8668" t="str">
            <v>NO</v>
          </cell>
          <cell r="R8668" t="str">
            <v>AUD</v>
          </cell>
          <cell r="U8668" t="str">
            <v>7 Inv</v>
          </cell>
          <cell r="V8668" t="str">
            <v>EFT</v>
          </cell>
          <cell r="W8668" t="str">
            <v>EN_AU</v>
          </cell>
          <cell r="X8668" t="str">
            <v>GST</v>
          </cell>
          <cell r="Y8668">
            <v>91900609587</v>
          </cell>
          <cell r="Z8668">
            <v>100</v>
          </cell>
          <cell r="AA8668" t="str">
            <v>NO</v>
          </cell>
          <cell r="AB8668" t="str">
            <v>V-009272</v>
          </cell>
          <cell r="AC8668" t="str">
            <v>V-003607</v>
          </cell>
        </row>
        <row r="8669">
          <cell r="D8669" t="str">
            <v>Swan Hill Party Hire</v>
          </cell>
          <cell r="E8669" t="str">
            <v>SWAN HILL</v>
          </cell>
          <cell r="I8669" t="str">
            <v>SWAN HILL</v>
          </cell>
          <cell r="J8669" t="str">
            <v>AUS</v>
          </cell>
          <cell r="K8669" t="str">
            <v>AU</v>
          </cell>
          <cell r="L8669" t="str">
            <v>Swan Hill Party Hire</v>
          </cell>
          <cell r="M8669" t="str">
            <v>Business</v>
          </cell>
          <cell r="N8669" t="str">
            <v>VIC</v>
          </cell>
          <cell r="O8669" t="str">
            <v>PO Box 42</v>
          </cell>
          <cell r="P8669">
            <v>3585</v>
          </cell>
          <cell r="Q8669" t="str">
            <v>NO</v>
          </cell>
          <cell r="R8669" t="str">
            <v>AUD</v>
          </cell>
          <cell r="U8669" t="str">
            <v>14 Inv</v>
          </cell>
          <cell r="V8669" t="str">
            <v>EFT</v>
          </cell>
          <cell r="W8669" t="str">
            <v>EN_AU</v>
          </cell>
          <cell r="X8669" t="str">
            <v>GST</v>
          </cell>
          <cell r="Y8669">
            <v>67372101382</v>
          </cell>
          <cell r="Z8669">
            <v>100</v>
          </cell>
          <cell r="AA8669" t="str">
            <v>NO</v>
          </cell>
          <cell r="AB8669" t="str">
            <v>V-009273</v>
          </cell>
          <cell r="AC8669" t="str">
            <v>V-001639</v>
          </cell>
        </row>
        <row r="8670">
          <cell r="D8670" t="str">
            <v>Swan Hill Rural City Council</v>
          </cell>
          <cell r="E8670" t="str">
            <v>SWAN HILL</v>
          </cell>
          <cell r="I8670" t="str">
            <v>SWAN HILL</v>
          </cell>
          <cell r="J8670" t="str">
            <v>AUS</v>
          </cell>
          <cell r="K8670" t="str">
            <v>AU</v>
          </cell>
          <cell r="L8670" t="str">
            <v>Swan Hill Rural City Council</v>
          </cell>
          <cell r="M8670" t="str">
            <v>Business</v>
          </cell>
          <cell r="N8670" t="str">
            <v>VIC</v>
          </cell>
          <cell r="O8670" t="str">
            <v>PO Box 488</v>
          </cell>
          <cell r="P8670">
            <v>3585</v>
          </cell>
          <cell r="Q8670" t="str">
            <v>NO</v>
          </cell>
          <cell r="R8670" t="str">
            <v>AUD</v>
          </cell>
          <cell r="U8670" t="str">
            <v>01 Inv</v>
          </cell>
          <cell r="V8670" t="str">
            <v>Cheque</v>
          </cell>
          <cell r="W8670" t="str">
            <v>EN_AU</v>
          </cell>
          <cell r="X8670" t="str">
            <v>GST</v>
          </cell>
          <cell r="Y8670">
            <v>97435620016</v>
          </cell>
          <cell r="Z8670">
            <v>100</v>
          </cell>
          <cell r="AA8670" t="str">
            <v>NO</v>
          </cell>
          <cell r="AB8670" t="str">
            <v>V-009274</v>
          </cell>
          <cell r="AC8670" t="str">
            <v>V-000162</v>
          </cell>
        </row>
        <row r="8671">
          <cell r="D8671" t="str">
            <v>Swan Hill Security Services</v>
          </cell>
          <cell r="E8671" t="str">
            <v>SWAN HILL</v>
          </cell>
          <cell r="I8671" t="str">
            <v>SWAN HILL</v>
          </cell>
          <cell r="J8671" t="str">
            <v>AUS</v>
          </cell>
          <cell r="K8671" t="str">
            <v>AU</v>
          </cell>
          <cell r="L8671" t="str">
            <v>Swan Hill Security Services</v>
          </cell>
          <cell r="M8671" t="str">
            <v>Business</v>
          </cell>
          <cell r="N8671" t="str">
            <v>VIC</v>
          </cell>
          <cell r="O8671" t="str">
            <v>PO Box 174</v>
          </cell>
          <cell r="P8671">
            <v>3585</v>
          </cell>
          <cell r="Q8671" t="str">
            <v>NO</v>
          </cell>
          <cell r="R8671" t="str">
            <v>AUD</v>
          </cell>
          <cell r="U8671" t="str">
            <v>30 Inv</v>
          </cell>
          <cell r="V8671" t="str">
            <v>EFT</v>
          </cell>
          <cell r="W8671" t="str">
            <v>EN_AU</v>
          </cell>
          <cell r="X8671" t="str">
            <v>GST</v>
          </cell>
          <cell r="Y8671">
            <v>97136604967</v>
          </cell>
          <cell r="Z8671">
            <v>100</v>
          </cell>
          <cell r="AA8671" t="str">
            <v>NO</v>
          </cell>
          <cell r="AB8671" t="str">
            <v>V-009275</v>
          </cell>
          <cell r="AC8671" t="str">
            <v>V-003601</v>
          </cell>
        </row>
        <row r="8672">
          <cell r="D8672" t="str">
            <v>Swan Hill Stock Agents Association</v>
          </cell>
          <cell r="E8672" t="str">
            <v>SWAN HILL</v>
          </cell>
          <cell r="I8672" t="str">
            <v>SWAN HILL</v>
          </cell>
          <cell r="J8672" t="str">
            <v>AUS</v>
          </cell>
          <cell r="K8672" t="str">
            <v>AU</v>
          </cell>
          <cell r="L8672" t="str">
            <v>Swan Hill Stock Agents Association</v>
          </cell>
          <cell r="M8672" t="str">
            <v>Business</v>
          </cell>
          <cell r="N8672" t="str">
            <v>VIC</v>
          </cell>
          <cell r="O8672" t="str">
            <v>PO Box 439</v>
          </cell>
          <cell r="P8672">
            <v>3585</v>
          </cell>
          <cell r="Q8672" t="str">
            <v>NO</v>
          </cell>
          <cell r="R8672" t="str">
            <v>AUD</v>
          </cell>
          <cell r="U8672" t="str">
            <v>01 Inv</v>
          </cell>
          <cell r="V8672" t="str">
            <v>EFT</v>
          </cell>
          <cell r="W8672" t="str">
            <v>EN_AU</v>
          </cell>
          <cell r="X8672" t="str">
            <v>GST</v>
          </cell>
          <cell r="Y8672">
            <v>75240929332</v>
          </cell>
          <cell r="Z8672">
            <v>100</v>
          </cell>
          <cell r="AA8672" t="str">
            <v>NO</v>
          </cell>
          <cell r="AB8672" t="str">
            <v>V-009276</v>
          </cell>
          <cell r="AC8672" t="str">
            <v>V-000848</v>
          </cell>
        </row>
        <row r="8673">
          <cell r="D8673" t="str">
            <v>Swan Hill Summer Fruits Development</v>
          </cell>
          <cell r="E8673" t="str">
            <v>SWAN HILL</v>
          </cell>
          <cell r="I8673" t="str">
            <v>WOORINEN</v>
          </cell>
          <cell r="J8673" t="str">
            <v>AUS</v>
          </cell>
          <cell r="K8673" t="str">
            <v>AU</v>
          </cell>
          <cell r="L8673" t="str">
            <v>Swan Hill Summer Fruits Development</v>
          </cell>
          <cell r="M8673" t="str">
            <v>Business</v>
          </cell>
          <cell r="N8673" t="str">
            <v>VIC</v>
          </cell>
          <cell r="O8673" t="str">
            <v>472 North South Road</v>
          </cell>
          <cell r="P8673">
            <v>3589</v>
          </cell>
          <cell r="Q8673" t="str">
            <v>NO</v>
          </cell>
          <cell r="R8673" t="str">
            <v>AUD</v>
          </cell>
          <cell r="U8673" t="str">
            <v>30 Inv</v>
          </cell>
          <cell r="V8673" t="str">
            <v>EFT</v>
          </cell>
          <cell r="W8673" t="str">
            <v>EN_AU</v>
          </cell>
          <cell r="X8673" t="str">
            <v>Exempt</v>
          </cell>
          <cell r="Y8673">
            <v>96920109610</v>
          </cell>
          <cell r="Z8673">
            <v>100</v>
          </cell>
          <cell r="AA8673" t="str">
            <v>NO</v>
          </cell>
          <cell r="AB8673" t="str">
            <v>V-009277</v>
          </cell>
          <cell r="AC8673" t="str">
            <v>V-006925</v>
          </cell>
        </row>
        <row r="8674">
          <cell r="D8674" t="str">
            <v>Swan Hill Toyota</v>
          </cell>
          <cell r="E8674" t="str">
            <v>SWAN HILL</v>
          </cell>
          <cell r="I8674" t="str">
            <v>SWAN HILL</v>
          </cell>
          <cell r="J8674" t="str">
            <v>AUS</v>
          </cell>
          <cell r="K8674" t="str">
            <v>AU</v>
          </cell>
          <cell r="L8674" t="str">
            <v>Swan Hill Toyota</v>
          </cell>
          <cell r="M8674" t="str">
            <v>Business</v>
          </cell>
          <cell r="N8674" t="str">
            <v>VIC</v>
          </cell>
          <cell r="O8674" t="str">
            <v>5646 Murray Valley Highway</v>
          </cell>
          <cell r="P8674">
            <v>3585</v>
          </cell>
          <cell r="Q8674" t="str">
            <v>NO</v>
          </cell>
          <cell r="R8674" t="str">
            <v>AUD</v>
          </cell>
          <cell r="U8674" t="str">
            <v>7 Inv</v>
          </cell>
          <cell r="V8674" t="str">
            <v>EFT</v>
          </cell>
          <cell r="W8674" t="str">
            <v>EN_AU</v>
          </cell>
          <cell r="X8674" t="str">
            <v>GST</v>
          </cell>
          <cell r="Y8674">
            <v>36054373170</v>
          </cell>
          <cell r="Z8674">
            <v>100</v>
          </cell>
          <cell r="AA8674" t="str">
            <v>NO</v>
          </cell>
          <cell r="AB8674" t="str">
            <v>V-009278</v>
          </cell>
          <cell r="AC8674" t="str">
            <v>V-002016</v>
          </cell>
        </row>
        <row r="8675">
          <cell r="D8675" t="str">
            <v>Swan Hill Wholesalers Pty Ltd</v>
          </cell>
          <cell r="E8675" t="str">
            <v>SWAN HILL</v>
          </cell>
          <cell r="I8675" t="str">
            <v>SWAN HILL</v>
          </cell>
          <cell r="J8675" t="str">
            <v>AUS</v>
          </cell>
          <cell r="K8675" t="str">
            <v>AU</v>
          </cell>
          <cell r="L8675" t="str">
            <v>Swan Hill Wholesalers Pty Ltd</v>
          </cell>
          <cell r="M8675" t="str">
            <v>Business</v>
          </cell>
          <cell r="N8675" t="str">
            <v>VIC</v>
          </cell>
          <cell r="O8675" t="str">
            <v>PO Box 291</v>
          </cell>
          <cell r="P8675">
            <v>3585</v>
          </cell>
          <cell r="Q8675" t="str">
            <v>NO</v>
          </cell>
          <cell r="R8675" t="str">
            <v>AUD</v>
          </cell>
          <cell r="U8675" t="str">
            <v>30 Inv</v>
          </cell>
          <cell r="V8675" t="str">
            <v>EFT</v>
          </cell>
          <cell r="W8675" t="str">
            <v>EN_AU</v>
          </cell>
          <cell r="X8675" t="str">
            <v>GST</v>
          </cell>
          <cell r="Y8675">
            <v>86626646197</v>
          </cell>
          <cell r="Z8675">
            <v>100</v>
          </cell>
          <cell r="AA8675" t="str">
            <v>NO</v>
          </cell>
          <cell r="AB8675" t="str">
            <v>V-009279</v>
          </cell>
          <cell r="AC8675" t="str">
            <v>V-006615</v>
          </cell>
        </row>
        <row r="8676">
          <cell r="D8676" t="str">
            <v>Swan Reach Soldiers Memorial Bowlin</v>
          </cell>
          <cell r="E8676" t="str">
            <v>SWAN REACH</v>
          </cell>
          <cell r="I8676" t="str">
            <v>SWAN REACH</v>
          </cell>
          <cell r="J8676" t="str">
            <v>AUS</v>
          </cell>
          <cell r="K8676" t="str">
            <v>AU</v>
          </cell>
          <cell r="L8676" t="str">
            <v>Swan Reach Soldiers Memorial Bowlin</v>
          </cell>
          <cell r="M8676" t="str">
            <v>Business</v>
          </cell>
          <cell r="N8676" t="str">
            <v>SA</v>
          </cell>
          <cell r="O8676" t="str">
            <v>PO Box 25</v>
          </cell>
          <cell r="P8676">
            <v>5354</v>
          </cell>
          <cell r="Q8676" t="str">
            <v>NO</v>
          </cell>
          <cell r="R8676" t="str">
            <v>AUD</v>
          </cell>
          <cell r="U8676" t="str">
            <v>7 Inv</v>
          </cell>
          <cell r="V8676" t="str">
            <v>EFT</v>
          </cell>
          <cell r="W8676" t="str">
            <v>EN_AU</v>
          </cell>
          <cell r="X8676" t="str">
            <v>Exempt</v>
          </cell>
          <cell r="Y8676">
            <v>69413621618</v>
          </cell>
          <cell r="Z8676">
            <v>100</v>
          </cell>
          <cell r="AA8676" t="str">
            <v>NO</v>
          </cell>
          <cell r="AB8676" t="str">
            <v>V-009280</v>
          </cell>
          <cell r="AC8676" t="str">
            <v>V-003677</v>
          </cell>
        </row>
        <row r="8677">
          <cell r="D8677" t="str">
            <v>Swan River Hotel</v>
          </cell>
          <cell r="E8677" t="str">
            <v>SWAN RIVER</v>
          </cell>
          <cell r="I8677" t="str">
            <v>ASCOT</v>
          </cell>
          <cell r="J8677" t="str">
            <v>AUS</v>
          </cell>
          <cell r="K8677" t="str">
            <v>AU</v>
          </cell>
          <cell r="L8677" t="str">
            <v>Swan River Hotel</v>
          </cell>
          <cell r="M8677" t="str">
            <v>Business</v>
          </cell>
          <cell r="N8677" t="str">
            <v>WA</v>
          </cell>
          <cell r="O8677" t="str">
            <v>1 Epsom Street</v>
          </cell>
          <cell r="P8677">
            <v>6104</v>
          </cell>
          <cell r="Q8677" t="str">
            <v>NO</v>
          </cell>
          <cell r="R8677" t="str">
            <v>AUD</v>
          </cell>
          <cell r="U8677" t="str">
            <v>7 Inv</v>
          </cell>
          <cell r="V8677" t="str">
            <v>EFT</v>
          </cell>
          <cell r="W8677" t="str">
            <v>EN_AU</v>
          </cell>
          <cell r="X8677" t="str">
            <v>GST</v>
          </cell>
          <cell r="Y8677">
            <v>39407165643</v>
          </cell>
          <cell r="Z8677">
            <v>100</v>
          </cell>
          <cell r="AA8677" t="str">
            <v>NO</v>
          </cell>
          <cell r="AB8677" t="str">
            <v>V-009281</v>
          </cell>
          <cell r="AC8677" t="str">
            <v>V-005012</v>
          </cell>
        </row>
        <row r="8678">
          <cell r="D8678" t="str">
            <v>Swan Valley Glass</v>
          </cell>
          <cell r="E8678" t="str">
            <v>SWAN VALLE</v>
          </cell>
          <cell r="I8678" t="str">
            <v>MIDLAND</v>
          </cell>
          <cell r="J8678" t="str">
            <v>AUS</v>
          </cell>
          <cell r="K8678" t="str">
            <v>AU</v>
          </cell>
          <cell r="L8678" t="str">
            <v>Swan Valley Glass</v>
          </cell>
          <cell r="M8678" t="str">
            <v>Business</v>
          </cell>
          <cell r="N8678" t="str">
            <v>WA</v>
          </cell>
          <cell r="O8678" t="str">
            <v>PO Box 3454</v>
          </cell>
          <cell r="P8678">
            <v>6056</v>
          </cell>
          <cell r="Q8678" t="str">
            <v>NO</v>
          </cell>
          <cell r="R8678" t="str">
            <v>AUD</v>
          </cell>
          <cell r="U8678" t="str">
            <v>14 Inv</v>
          </cell>
          <cell r="V8678" t="str">
            <v>EFT</v>
          </cell>
          <cell r="W8678" t="str">
            <v>EN_AU</v>
          </cell>
          <cell r="X8678" t="str">
            <v>GST</v>
          </cell>
          <cell r="Y8678">
            <v>12112729512</v>
          </cell>
          <cell r="Z8678">
            <v>100</v>
          </cell>
          <cell r="AA8678" t="str">
            <v>NO</v>
          </cell>
          <cell r="AB8678" t="str">
            <v>V-009282</v>
          </cell>
          <cell r="AC8678" t="str">
            <v>V-005038</v>
          </cell>
        </row>
        <row r="8679">
          <cell r="D8679" t="str">
            <v>Swanport Pest Control Trust</v>
          </cell>
          <cell r="E8679" t="str">
            <v>SWANPORT P</v>
          </cell>
          <cell r="I8679" t="str">
            <v>MURRAY BRIDGE</v>
          </cell>
          <cell r="J8679" t="str">
            <v>AUS</v>
          </cell>
          <cell r="K8679" t="str">
            <v>AU</v>
          </cell>
          <cell r="L8679" t="str">
            <v>Swanport Pest Control Trust</v>
          </cell>
          <cell r="M8679" t="str">
            <v>Business</v>
          </cell>
          <cell r="N8679" t="str">
            <v>SA</v>
          </cell>
          <cell r="O8679" t="str">
            <v>PO Box 1366</v>
          </cell>
          <cell r="P8679">
            <v>5253</v>
          </cell>
          <cell r="Q8679" t="str">
            <v>NO</v>
          </cell>
          <cell r="R8679" t="str">
            <v>AUD</v>
          </cell>
          <cell r="U8679" t="str">
            <v>14 Inv</v>
          </cell>
          <cell r="V8679" t="str">
            <v>EFT</v>
          </cell>
          <cell r="W8679" t="str">
            <v>EN_AU</v>
          </cell>
          <cell r="X8679" t="str">
            <v>GST</v>
          </cell>
          <cell r="Y8679">
            <v>63295105653</v>
          </cell>
          <cell r="Z8679">
            <v>100</v>
          </cell>
          <cell r="AA8679" t="str">
            <v>NO</v>
          </cell>
          <cell r="AB8679" t="str">
            <v>V-009283</v>
          </cell>
          <cell r="AC8679" t="str">
            <v>V-008648</v>
          </cell>
        </row>
        <row r="8680">
          <cell r="D8680" t="str">
            <v>Swans Tumut</v>
          </cell>
          <cell r="E8680" t="str">
            <v>SWANS TUMU</v>
          </cell>
          <cell r="I8680" t="str">
            <v>TUMUT</v>
          </cell>
          <cell r="J8680" t="str">
            <v>AUS</v>
          </cell>
          <cell r="K8680" t="str">
            <v>AU</v>
          </cell>
          <cell r="L8680" t="str">
            <v>Swans Tumut</v>
          </cell>
          <cell r="M8680" t="str">
            <v>Business</v>
          </cell>
          <cell r="N8680" t="str">
            <v>NSW</v>
          </cell>
          <cell r="O8680" t="str">
            <v>50 Wynyard Street</v>
          </cell>
          <cell r="P8680">
            <v>2720</v>
          </cell>
          <cell r="Q8680" t="str">
            <v>NO</v>
          </cell>
          <cell r="R8680" t="str">
            <v>AUD</v>
          </cell>
          <cell r="U8680" t="str">
            <v>30 Inv</v>
          </cell>
          <cell r="V8680" t="str">
            <v>EFT</v>
          </cell>
          <cell r="W8680" t="str">
            <v>EN_AU</v>
          </cell>
          <cell r="X8680" t="str">
            <v>GST</v>
          </cell>
          <cell r="Y8680">
            <v>22635708584</v>
          </cell>
          <cell r="Z8680">
            <v>100</v>
          </cell>
          <cell r="AA8680" t="str">
            <v>NO</v>
          </cell>
          <cell r="AB8680" t="str">
            <v>V-009284</v>
          </cell>
          <cell r="AC8680" t="str">
            <v>V-009149</v>
          </cell>
        </row>
        <row r="8681">
          <cell r="D8681" t="str">
            <v>Swat South West Alarm Technician P/</v>
          </cell>
          <cell r="E8681" t="str">
            <v>SWAT SOUT</v>
          </cell>
          <cell r="I8681" t="str">
            <v>DALYELLUP</v>
          </cell>
          <cell r="J8681" t="str">
            <v>AUS</v>
          </cell>
          <cell r="K8681" t="str">
            <v>AU</v>
          </cell>
          <cell r="L8681" t="str">
            <v>Swat South West Alarm Technician P/</v>
          </cell>
          <cell r="M8681" t="str">
            <v>Business</v>
          </cell>
          <cell r="N8681" t="str">
            <v>WA</v>
          </cell>
          <cell r="O8681" t="str">
            <v>61 Kmbany Approach</v>
          </cell>
          <cell r="P8681">
            <v>6230</v>
          </cell>
          <cell r="Q8681" t="str">
            <v>NO</v>
          </cell>
          <cell r="R8681" t="str">
            <v>AUD</v>
          </cell>
          <cell r="U8681" t="str">
            <v>01 Inv</v>
          </cell>
          <cell r="V8681" t="str">
            <v>EFT</v>
          </cell>
          <cell r="W8681" t="str">
            <v>EN_AU</v>
          </cell>
          <cell r="X8681" t="str">
            <v>GST</v>
          </cell>
          <cell r="Y8681">
            <v>85710844348</v>
          </cell>
          <cell r="Z8681">
            <v>100</v>
          </cell>
          <cell r="AA8681" t="str">
            <v>NO</v>
          </cell>
          <cell r="AB8681" t="str">
            <v>V-009285</v>
          </cell>
          <cell r="AC8681" t="str">
            <v>V-007605</v>
          </cell>
        </row>
        <row r="8682">
          <cell r="D8682" t="str">
            <v>Sweet Desires</v>
          </cell>
          <cell r="E8682" t="str">
            <v>SWEET DESI</v>
          </cell>
          <cell r="I8682" t="str">
            <v>KEITH</v>
          </cell>
          <cell r="J8682" t="str">
            <v>AUS</v>
          </cell>
          <cell r="K8682" t="str">
            <v>AU</v>
          </cell>
          <cell r="L8682" t="str">
            <v>Sweet Desires Nogst</v>
          </cell>
          <cell r="M8682" t="str">
            <v>Business</v>
          </cell>
          <cell r="N8682" t="str">
            <v>SA</v>
          </cell>
          <cell r="O8682" t="str">
            <v>PO Box 154</v>
          </cell>
          <cell r="P8682">
            <v>5267</v>
          </cell>
          <cell r="Q8682" t="str">
            <v>NO</v>
          </cell>
          <cell r="R8682" t="str">
            <v>AUD</v>
          </cell>
          <cell r="U8682" t="str">
            <v>7 Inv</v>
          </cell>
          <cell r="V8682" t="str">
            <v>EFT</v>
          </cell>
          <cell r="W8682" t="str">
            <v>EN_AU</v>
          </cell>
          <cell r="X8682" t="str">
            <v>Exempt</v>
          </cell>
          <cell r="Y8682">
            <v>79538104256</v>
          </cell>
          <cell r="Z8682">
            <v>100</v>
          </cell>
          <cell r="AA8682" t="str">
            <v>NO</v>
          </cell>
          <cell r="AB8682" t="str">
            <v>V-009286</v>
          </cell>
          <cell r="AC8682" t="str">
            <v>V-004159</v>
          </cell>
        </row>
        <row r="8683">
          <cell r="D8683" t="str">
            <v>Sweet Electrical</v>
          </cell>
          <cell r="E8683" t="str">
            <v>SWEET ELEC</v>
          </cell>
          <cell r="I8683" t="str">
            <v>MOUNT GAMBIER</v>
          </cell>
          <cell r="J8683" t="str">
            <v>AUS</v>
          </cell>
          <cell r="K8683" t="str">
            <v>AU</v>
          </cell>
          <cell r="L8683" t="str">
            <v>Sweet Electrical</v>
          </cell>
          <cell r="M8683" t="str">
            <v>Business</v>
          </cell>
          <cell r="N8683" t="str">
            <v>SA</v>
          </cell>
          <cell r="O8683" t="str">
            <v>21 Helpmann Avenue</v>
          </cell>
          <cell r="P8683">
            <v>5290</v>
          </cell>
          <cell r="Q8683" t="str">
            <v>NO</v>
          </cell>
          <cell r="R8683" t="str">
            <v>AUD</v>
          </cell>
          <cell r="U8683" t="str">
            <v>14 Inv</v>
          </cell>
          <cell r="V8683" t="str">
            <v>EFT</v>
          </cell>
          <cell r="W8683" t="str">
            <v>EN_AU</v>
          </cell>
          <cell r="X8683" t="str">
            <v>GST</v>
          </cell>
          <cell r="Y8683">
            <v>13768225937</v>
          </cell>
          <cell r="Z8683">
            <v>100</v>
          </cell>
          <cell r="AA8683" t="str">
            <v>NO</v>
          </cell>
          <cell r="AB8683" t="str">
            <v>V-009287</v>
          </cell>
          <cell r="AC8683" t="str">
            <v>V-003675</v>
          </cell>
        </row>
        <row r="8684">
          <cell r="D8684" t="str">
            <v>Sweet Treats And Takeaway</v>
          </cell>
          <cell r="E8684" t="str">
            <v>SWEET TREA</v>
          </cell>
          <cell r="I8684" t="str">
            <v>GATTON</v>
          </cell>
          <cell r="J8684" t="str">
            <v>AUS</v>
          </cell>
          <cell r="K8684" t="str">
            <v>AU</v>
          </cell>
          <cell r="L8684" t="str">
            <v>Sweet Treats And Takeaway</v>
          </cell>
          <cell r="M8684" t="str">
            <v>Business</v>
          </cell>
          <cell r="N8684" t="str">
            <v>QLD</v>
          </cell>
          <cell r="O8684" t="str">
            <v>83 Railway Street</v>
          </cell>
          <cell r="P8684">
            <v>4343</v>
          </cell>
          <cell r="Q8684" t="str">
            <v>NO</v>
          </cell>
          <cell r="R8684" t="str">
            <v>AUD</v>
          </cell>
          <cell r="U8684" t="str">
            <v>14 Inv</v>
          </cell>
          <cell r="V8684" t="str">
            <v>EFT</v>
          </cell>
          <cell r="W8684" t="str">
            <v>EN_AU</v>
          </cell>
          <cell r="X8684" t="str">
            <v>GST</v>
          </cell>
          <cell r="Y8684">
            <v>40636075584</v>
          </cell>
          <cell r="Z8684">
            <v>100</v>
          </cell>
          <cell r="AA8684" t="str">
            <v>NO</v>
          </cell>
          <cell r="AB8684" t="str">
            <v>V-009288</v>
          </cell>
          <cell r="AC8684" t="str">
            <v>V-005896</v>
          </cell>
        </row>
        <row r="8685">
          <cell r="D8685" t="str">
            <v>Swift Solutions</v>
          </cell>
          <cell r="E8685" t="str">
            <v>SWIFT SOLU</v>
          </cell>
          <cell r="I8685" t="str">
            <v>HAMPTON</v>
          </cell>
          <cell r="J8685" t="str">
            <v>AUS</v>
          </cell>
          <cell r="K8685" t="str">
            <v>AU</v>
          </cell>
          <cell r="L8685" t="str">
            <v>Swift Solutions</v>
          </cell>
          <cell r="M8685" t="str">
            <v>Business</v>
          </cell>
          <cell r="N8685" t="str">
            <v>VIC</v>
          </cell>
          <cell r="O8685" t="str">
            <v>PO Box 204</v>
          </cell>
          <cell r="P8685">
            <v>2790</v>
          </cell>
          <cell r="Q8685" t="str">
            <v>NO</v>
          </cell>
          <cell r="R8685" t="str">
            <v>AUD</v>
          </cell>
          <cell r="U8685" t="str">
            <v>14 Inv</v>
          </cell>
          <cell r="V8685" t="str">
            <v>EFT</v>
          </cell>
          <cell r="W8685" t="str">
            <v>EN_AU</v>
          </cell>
          <cell r="X8685" t="str">
            <v>GST</v>
          </cell>
          <cell r="Y8685">
            <v>97610399623</v>
          </cell>
          <cell r="Z8685">
            <v>100</v>
          </cell>
          <cell r="AA8685" t="str">
            <v>NO</v>
          </cell>
          <cell r="AB8685" t="str">
            <v>V-009289</v>
          </cell>
          <cell r="AC8685" t="str">
            <v>V-005870</v>
          </cell>
        </row>
        <row r="8686">
          <cell r="D8686" t="str">
            <v>Swiftvac Gutter Cleaning</v>
          </cell>
          <cell r="E8686" t="str">
            <v>SWIFTVAC G</v>
          </cell>
          <cell r="I8686" t="str">
            <v>ABERFOYLE PARK</v>
          </cell>
          <cell r="J8686" t="str">
            <v>AUS</v>
          </cell>
          <cell r="K8686" t="str">
            <v>AU</v>
          </cell>
          <cell r="L8686" t="str">
            <v>Swiftvac Gutter Cleaning</v>
          </cell>
          <cell r="M8686" t="str">
            <v>Business</v>
          </cell>
          <cell r="N8686" t="str">
            <v>SA</v>
          </cell>
          <cell r="O8686" t="str">
            <v>26 Greenfield Rise</v>
          </cell>
          <cell r="P8686">
            <v>5159</v>
          </cell>
          <cell r="Q8686" t="str">
            <v>NO</v>
          </cell>
          <cell r="R8686" t="str">
            <v>AUD</v>
          </cell>
          <cell r="U8686" t="str">
            <v>01 Inv</v>
          </cell>
          <cell r="V8686" t="str">
            <v>EFT</v>
          </cell>
          <cell r="W8686" t="str">
            <v>EN_AU</v>
          </cell>
          <cell r="X8686" t="str">
            <v>GST</v>
          </cell>
          <cell r="Y8686">
            <v>95451276685</v>
          </cell>
          <cell r="Z8686">
            <v>100</v>
          </cell>
          <cell r="AA8686" t="str">
            <v>NO</v>
          </cell>
          <cell r="AB8686" t="str">
            <v>V-009290</v>
          </cell>
          <cell r="AC8686" t="str">
            <v>V-005456</v>
          </cell>
        </row>
        <row r="8687">
          <cell r="D8687" t="str">
            <v>Swimming Gunnedah Incorporated</v>
          </cell>
          <cell r="E8687" t="str">
            <v>SWIMMING G</v>
          </cell>
          <cell r="I8687" t="str">
            <v>GUNNEDAH</v>
          </cell>
          <cell r="J8687" t="str">
            <v>AUS</v>
          </cell>
          <cell r="K8687" t="str">
            <v>AU</v>
          </cell>
          <cell r="L8687" t="str">
            <v>Swimming Gunnedah Incorporated</v>
          </cell>
          <cell r="M8687" t="str">
            <v>Business</v>
          </cell>
          <cell r="N8687" t="str">
            <v>NSW</v>
          </cell>
          <cell r="O8687" t="str">
            <v>PO Box 210</v>
          </cell>
          <cell r="P8687">
            <v>2380</v>
          </cell>
          <cell r="Q8687" t="str">
            <v>NO</v>
          </cell>
          <cell r="R8687" t="str">
            <v>AUD</v>
          </cell>
          <cell r="U8687" t="str">
            <v>14 Inv</v>
          </cell>
          <cell r="V8687" t="str">
            <v>EFT</v>
          </cell>
          <cell r="W8687" t="str">
            <v>EN_AU</v>
          </cell>
          <cell r="X8687" t="str">
            <v>GST</v>
          </cell>
          <cell r="Y8687">
            <v>83038728981</v>
          </cell>
          <cell r="Z8687">
            <v>100</v>
          </cell>
          <cell r="AA8687" t="str">
            <v>NO</v>
          </cell>
          <cell r="AB8687" t="str">
            <v>V-009291</v>
          </cell>
          <cell r="AC8687" t="str">
            <v>V-009768</v>
          </cell>
        </row>
        <row r="8688">
          <cell r="D8688" t="str">
            <v>Swq Training Pty Ltd</v>
          </cell>
          <cell r="E8688" t="str">
            <v>SWQ TRAINI</v>
          </cell>
          <cell r="I8688" t="str">
            <v>HARRISTOWN</v>
          </cell>
          <cell r="J8688" t="str">
            <v>AUS</v>
          </cell>
          <cell r="K8688" t="str">
            <v>AU</v>
          </cell>
          <cell r="L8688" t="str">
            <v>Swq Training Pty Ltd</v>
          </cell>
          <cell r="M8688" t="str">
            <v>Business</v>
          </cell>
          <cell r="N8688" t="str">
            <v>QLD</v>
          </cell>
          <cell r="O8688" t="str">
            <v>46-48 Croft Crescent</v>
          </cell>
          <cell r="P8688">
            <v>4350</v>
          </cell>
          <cell r="Q8688" t="str">
            <v>NO</v>
          </cell>
          <cell r="R8688" t="str">
            <v>AUD</v>
          </cell>
          <cell r="U8688" t="str">
            <v>7 Inv</v>
          </cell>
          <cell r="V8688" t="str">
            <v>EFT</v>
          </cell>
          <cell r="W8688" t="str">
            <v>EN_AU</v>
          </cell>
          <cell r="X8688" t="str">
            <v>GST</v>
          </cell>
          <cell r="Y8688">
            <v>76121146978</v>
          </cell>
          <cell r="Z8688">
            <v>100</v>
          </cell>
          <cell r="AA8688" t="str">
            <v>NO</v>
          </cell>
          <cell r="AB8688" t="str">
            <v>V-009292</v>
          </cell>
          <cell r="AC8688" t="str">
            <v>V-001761</v>
          </cell>
        </row>
        <row r="8689">
          <cell r="D8689" t="str">
            <v>Swss Washroom Services</v>
          </cell>
          <cell r="E8689" t="str">
            <v>SWSS WASHR</v>
          </cell>
          <cell r="I8689" t="str">
            <v>COLAC</v>
          </cell>
          <cell r="J8689" t="str">
            <v>AUS</v>
          </cell>
          <cell r="K8689" t="str">
            <v>AU</v>
          </cell>
          <cell r="L8689" t="str">
            <v>Swss Washroom Services</v>
          </cell>
          <cell r="M8689" t="str">
            <v>Business</v>
          </cell>
          <cell r="N8689" t="str">
            <v>VIC</v>
          </cell>
          <cell r="O8689" t="str">
            <v>PO Box 118</v>
          </cell>
          <cell r="P8689">
            <v>3250</v>
          </cell>
          <cell r="Q8689" t="str">
            <v>NO</v>
          </cell>
          <cell r="R8689" t="str">
            <v>AUD</v>
          </cell>
          <cell r="U8689" t="str">
            <v>30 Inv</v>
          </cell>
          <cell r="V8689" t="str">
            <v>EFT</v>
          </cell>
          <cell r="W8689" t="str">
            <v>EN_AU</v>
          </cell>
          <cell r="X8689" t="str">
            <v>GST</v>
          </cell>
          <cell r="Y8689">
            <v>84659211300</v>
          </cell>
          <cell r="Z8689">
            <v>100</v>
          </cell>
          <cell r="AA8689" t="str">
            <v>NO</v>
          </cell>
          <cell r="AB8689" t="str">
            <v>V-009293</v>
          </cell>
          <cell r="AC8689" t="str">
            <v>V-008123</v>
          </cell>
        </row>
        <row r="8690">
          <cell r="D8690" t="str">
            <v>Sydney Water Corporation</v>
          </cell>
          <cell r="E8690" t="str">
            <v>SYDNEY WAT</v>
          </cell>
          <cell r="I8690" t="str">
            <v>PARRAMATTA</v>
          </cell>
          <cell r="J8690" t="str">
            <v>AUS</v>
          </cell>
          <cell r="K8690" t="str">
            <v>AU</v>
          </cell>
          <cell r="L8690" t="str">
            <v>Sydney Water Corporation</v>
          </cell>
          <cell r="M8690" t="str">
            <v>Business</v>
          </cell>
          <cell r="N8690" t="str">
            <v>NSW</v>
          </cell>
          <cell r="O8690" t="str">
            <v>1 Smith Street</v>
          </cell>
          <cell r="P8690">
            <v>2150</v>
          </cell>
          <cell r="Q8690" t="str">
            <v>NO</v>
          </cell>
          <cell r="R8690" t="str">
            <v>AUD</v>
          </cell>
          <cell r="U8690" t="str">
            <v>30 Inv</v>
          </cell>
          <cell r="V8690" t="str">
            <v>EFT</v>
          </cell>
          <cell r="W8690" t="str">
            <v>EN_AU</v>
          </cell>
          <cell r="X8690" t="str">
            <v>Exempt</v>
          </cell>
          <cell r="Y8690">
            <v>49776225038</v>
          </cell>
          <cell r="Z8690">
            <v>100</v>
          </cell>
          <cell r="AA8690" t="str">
            <v>NO</v>
          </cell>
          <cell r="AB8690" t="str">
            <v>V-009294</v>
          </cell>
          <cell r="AC8690" t="str">
            <v>V-006997</v>
          </cell>
        </row>
        <row r="8691">
          <cell r="D8691" t="str">
            <v>Sydney Weighbridges Pty Ltd</v>
          </cell>
          <cell r="E8691" t="str">
            <v>SYDNEY WEI</v>
          </cell>
          <cell r="I8691" t="str">
            <v>SMITHFIELD</v>
          </cell>
          <cell r="J8691" t="str">
            <v>AUS</v>
          </cell>
          <cell r="K8691" t="str">
            <v>AU</v>
          </cell>
          <cell r="L8691" t="str">
            <v>Sydney Weighbridges Pty Ltd</v>
          </cell>
          <cell r="M8691" t="str">
            <v>Business</v>
          </cell>
          <cell r="N8691" t="str">
            <v>NSW</v>
          </cell>
          <cell r="O8691" t="str">
            <v>14 Sammut Street</v>
          </cell>
          <cell r="P8691">
            <v>2164</v>
          </cell>
          <cell r="Q8691" t="str">
            <v>NO</v>
          </cell>
          <cell r="R8691" t="str">
            <v>AUD</v>
          </cell>
          <cell r="U8691" t="str">
            <v>30 Inv</v>
          </cell>
          <cell r="V8691" t="str">
            <v>EFT</v>
          </cell>
          <cell r="W8691" t="str">
            <v>EN_AU</v>
          </cell>
          <cell r="X8691" t="str">
            <v>GST</v>
          </cell>
          <cell r="Y8691">
            <v>60004234682</v>
          </cell>
          <cell r="Z8691">
            <v>100</v>
          </cell>
          <cell r="AA8691" t="str">
            <v>NO</v>
          </cell>
          <cell r="AB8691" t="str">
            <v>V-009295</v>
          </cell>
          <cell r="AC8691" t="str">
            <v>V-003548</v>
          </cell>
        </row>
        <row r="8692">
          <cell r="D8692" t="str">
            <v>Sydney West Car Care</v>
          </cell>
          <cell r="E8692" t="str">
            <v>SYDNEY WES</v>
          </cell>
          <cell r="I8692" t="str">
            <v>LALOR PARK</v>
          </cell>
          <cell r="J8692" t="str">
            <v>AUS</v>
          </cell>
          <cell r="K8692" t="str">
            <v>AU</v>
          </cell>
          <cell r="L8692" t="str">
            <v>Sydney West Car Care</v>
          </cell>
          <cell r="M8692" t="str">
            <v>Business</v>
          </cell>
          <cell r="N8692" t="str">
            <v>NSW</v>
          </cell>
          <cell r="O8692" t="str">
            <v>25 Heffron Road</v>
          </cell>
          <cell r="P8692">
            <v>2147</v>
          </cell>
          <cell r="Q8692" t="str">
            <v>NO</v>
          </cell>
          <cell r="R8692" t="str">
            <v>AUD</v>
          </cell>
          <cell r="U8692" t="str">
            <v>7 Inv</v>
          </cell>
          <cell r="V8692" t="str">
            <v>EFT</v>
          </cell>
          <cell r="W8692" t="str">
            <v>EN_AU</v>
          </cell>
          <cell r="X8692" t="str">
            <v>Exempt</v>
          </cell>
          <cell r="Y8692">
            <v>86608109920</v>
          </cell>
          <cell r="Z8692">
            <v>100</v>
          </cell>
          <cell r="AA8692" t="str">
            <v>NO</v>
          </cell>
          <cell r="AB8692" t="str">
            <v>V-009296</v>
          </cell>
          <cell r="AC8692" t="str">
            <v>V-006367</v>
          </cell>
        </row>
        <row r="8693">
          <cell r="D8693" t="str">
            <v>Symbio Laboratories Pty Ltd</v>
          </cell>
          <cell r="E8693" t="str">
            <v>SYMBIO LAB</v>
          </cell>
          <cell r="I8693" t="str">
            <v>EIGHT MILE PLAINS</v>
          </cell>
          <cell r="J8693" t="str">
            <v>AUS</v>
          </cell>
          <cell r="K8693" t="str">
            <v>AU</v>
          </cell>
          <cell r="L8693" t="str">
            <v>Symbio Laboratories Pty Ltd</v>
          </cell>
          <cell r="M8693" t="str">
            <v>Business</v>
          </cell>
          <cell r="N8693" t="str">
            <v>QLD</v>
          </cell>
          <cell r="O8693" t="str">
            <v>PO Box 4312</v>
          </cell>
          <cell r="P8693">
            <v>4113</v>
          </cell>
          <cell r="Q8693" t="str">
            <v>NO</v>
          </cell>
          <cell r="R8693" t="str">
            <v>AUD</v>
          </cell>
          <cell r="U8693" t="str">
            <v>30 Inv</v>
          </cell>
          <cell r="V8693" t="str">
            <v>EFT</v>
          </cell>
          <cell r="W8693" t="str">
            <v>EN_AU</v>
          </cell>
          <cell r="X8693" t="str">
            <v>GST</v>
          </cell>
          <cell r="Y8693">
            <v>82079645015</v>
          </cell>
          <cell r="Z8693">
            <v>100</v>
          </cell>
          <cell r="AA8693" t="str">
            <v>NO</v>
          </cell>
          <cell r="AB8693" t="str">
            <v>V-009297</v>
          </cell>
          <cell r="AC8693" t="str">
            <v>V-007042</v>
          </cell>
        </row>
        <row r="8694">
          <cell r="D8694" t="str">
            <v>Symbister Pty Ltd</v>
          </cell>
          <cell r="E8694" t="str">
            <v>SYMBISTER</v>
          </cell>
          <cell r="I8694" t="str">
            <v>LONGFORD</v>
          </cell>
          <cell r="J8694" t="str">
            <v>AUS</v>
          </cell>
          <cell r="K8694" t="str">
            <v>AU</v>
          </cell>
          <cell r="L8694" t="str">
            <v>Symbister Pty Ltd</v>
          </cell>
          <cell r="M8694" t="str">
            <v>Business</v>
          </cell>
          <cell r="N8694" t="str">
            <v>TAS</v>
          </cell>
          <cell r="O8694" t="str">
            <v>284 Wilsmores Lane</v>
          </cell>
          <cell r="P8694">
            <v>7301</v>
          </cell>
          <cell r="Q8694" t="str">
            <v>NO</v>
          </cell>
          <cell r="R8694" t="str">
            <v>AUD</v>
          </cell>
          <cell r="U8694" t="str">
            <v>30 Inv</v>
          </cell>
          <cell r="V8694" t="str">
            <v>EFT</v>
          </cell>
          <cell r="W8694" t="str">
            <v>EN_AU</v>
          </cell>
          <cell r="X8694" t="str">
            <v>GST</v>
          </cell>
          <cell r="Y8694">
            <v>69225089706</v>
          </cell>
          <cell r="Z8694">
            <v>100</v>
          </cell>
          <cell r="AA8694" t="str">
            <v>NO</v>
          </cell>
          <cell r="AB8694" t="str">
            <v>V-009298</v>
          </cell>
          <cell r="AC8694" t="str">
            <v>V-008110</v>
          </cell>
        </row>
        <row r="8695">
          <cell r="D8695" t="str">
            <v>Synergy</v>
          </cell>
          <cell r="E8695" t="str">
            <v>SYNERGY</v>
          </cell>
          <cell r="I8695" t="str">
            <v>PERTH</v>
          </cell>
          <cell r="J8695" t="str">
            <v>AUS</v>
          </cell>
          <cell r="K8695" t="str">
            <v>AU</v>
          </cell>
          <cell r="L8695" t="str">
            <v>Synergy</v>
          </cell>
          <cell r="M8695" t="str">
            <v>Business</v>
          </cell>
          <cell r="N8695" t="str">
            <v>WA</v>
          </cell>
          <cell r="O8695" t="str">
            <v>GPO Box U1913</v>
          </cell>
          <cell r="P8695">
            <v>6845</v>
          </cell>
          <cell r="Q8695" t="str">
            <v>NO</v>
          </cell>
          <cell r="R8695" t="str">
            <v>AUD</v>
          </cell>
          <cell r="U8695" t="str">
            <v>01 Inv</v>
          </cell>
          <cell r="V8695" t="str">
            <v>EFT</v>
          </cell>
          <cell r="W8695" t="str">
            <v>EN_AU</v>
          </cell>
          <cell r="X8695" t="str">
            <v>GST</v>
          </cell>
          <cell r="Y8695">
            <v>58673830106</v>
          </cell>
          <cell r="Z8695">
            <v>100</v>
          </cell>
          <cell r="AA8695" t="str">
            <v>NO</v>
          </cell>
          <cell r="AB8695" t="str">
            <v>V-009299</v>
          </cell>
          <cell r="AC8695" t="str">
            <v>V-002953</v>
          </cell>
        </row>
        <row r="8696">
          <cell r="D8696" t="str">
            <v>Synergy Consulting</v>
          </cell>
          <cell r="E8696" t="str">
            <v>SYNERGY CO</v>
          </cell>
          <cell r="I8696" t="str">
            <v>OSBORNE PARK</v>
          </cell>
          <cell r="J8696" t="str">
            <v>AUS</v>
          </cell>
          <cell r="K8696" t="str">
            <v>AU</v>
          </cell>
          <cell r="L8696" t="str">
            <v>Synergy Consulting</v>
          </cell>
          <cell r="M8696" t="str">
            <v>Business</v>
          </cell>
          <cell r="N8696" t="str">
            <v>WA</v>
          </cell>
          <cell r="O8696" t="str">
            <v>PO Box 1540</v>
          </cell>
          <cell r="P8696">
            <v>6916</v>
          </cell>
          <cell r="Q8696" t="str">
            <v>NO</v>
          </cell>
          <cell r="R8696" t="str">
            <v>AUD</v>
          </cell>
          <cell r="U8696" t="str">
            <v>01 Inv</v>
          </cell>
          <cell r="V8696" t="str">
            <v>EFT</v>
          </cell>
          <cell r="W8696" t="str">
            <v>EN_AU</v>
          </cell>
          <cell r="X8696" t="str">
            <v>GST</v>
          </cell>
          <cell r="Y8696">
            <v>34101737964</v>
          </cell>
          <cell r="Z8696">
            <v>100</v>
          </cell>
          <cell r="AA8696" t="str">
            <v>NO</v>
          </cell>
          <cell r="AB8696" t="str">
            <v>V-009300</v>
          </cell>
          <cell r="AC8696" t="str">
            <v>V-002452</v>
          </cell>
        </row>
        <row r="8697">
          <cell r="D8697" t="str">
            <v>Synergy Graphics</v>
          </cell>
          <cell r="E8697" t="str">
            <v>SYNERGY GR</v>
          </cell>
          <cell r="I8697" t="str">
            <v>ALBANY</v>
          </cell>
          <cell r="J8697" t="str">
            <v>AUS</v>
          </cell>
          <cell r="K8697" t="str">
            <v>AU</v>
          </cell>
          <cell r="L8697" t="str">
            <v>Synergy Graphics</v>
          </cell>
          <cell r="M8697" t="str">
            <v>Business</v>
          </cell>
          <cell r="N8697" t="str">
            <v>WA</v>
          </cell>
          <cell r="O8697" t="str">
            <v>PO Box 5354</v>
          </cell>
          <cell r="P8697">
            <v>6330</v>
          </cell>
          <cell r="Q8697" t="str">
            <v>NO</v>
          </cell>
          <cell r="R8697" t="str">
            <v>AUD</v>
          </cell>
          <cell r="U8697" t="str">
            <v>7 Inv</v>
          </cell>
          <cell r="V8697" t="str">
            <v>EFT</v>
          </cell>
          <cell r="W8697" t="str">
            <v>EN_AU</v>
          </cell>
          <cell r="X8697" t="str">
            <v>GST</v>
          </cell>
          <cell r="Y8697">
            <v>56569220460</v>
          </cell>
          <cell r="Z8697">
            <v>100</v>
          </cell>
          <cell r="AA8697" t="str">
            <v>NO</v>
          </cell>
          <cell r="AB8697" t="str">
            <v>V-009301</v>
          </cell>
          <cell r="AC8697" t="str">
            <v>V-006238</v>
          </cell>
        </row>
        <row r="8698">
          <cell r="D8698" t="str">
            <v>Synergy Graphics Pty Ltd</v>
          </cell>
          <cell r="E8698" t="str">
            <v>SYNERGY GR</v>
          </cell>
          <cell r="I8698" t="str">
            <v>ALBANY</v>
          </cell>
          <cell r="J8698" t="str">
            <v>AUS</v>
          </cell>
          <cell r="K8698" t="str">
            <v>AU</v>
          </cell>
          <cell r="L8698" t="str">
            <v>Synergy Graphics Pty Ltd</v>
          </cell>
          <cell r="M8698" t="str">
            <v>Business</v>
          </cell>
          <cell r="N8698" t="str">
            <v>WA</v>
          </cell>
          <cell r="O8698" t="str">
            <v>PO Box 5354</v>
          </cell>
          <cell r="P8698">
            <v>6330</v>
          </cell>
          <cell r="Q8698" t="str">
            <v>NO</v>
          </cell>
          <cell r="R8698" t="str">
            <v>AUD</v>
          </cell>
          <cell r="U8698" t="str">
            <v>7 Inv</v>
          </cell>
          <cell r="V8698" t="str">
            <v>EFT</v>
          </cell>
          <cell r="W8698" t="str">
            <v>EN_AU</v>
          </cell>
          <cell r="X8698" t="str">
            <v>Exempt</v>
          </cell>
          <cell r="Y8698">
            <v>33660418413</v>
          </cell>
          <cell r="Z8698">
            <v>100</v>
          </cell>
          <cell r="AA8698" t="str">
            <v>NO</v>
          </cell>
          <cell r="AB8698" t="str">
            <v>V-009302</v>
          </cell>
          <cell r="AC8698" t="str">
            <v>V-010361</v>
          </cell>
        </row>
        <row r="8699">
          <cell r="D8699" t="str">
            <v>Synet Pty Ltd</v>
          </cell>
          <cell r="E8699" t="str">
            <v>SYNET PTY</v>
          </cell>
          <cell r="I8699" t="str">
            <v>MOUNT GAMBIER</v>
          </cell>
          <cell r="J8699" t="str">
            <v>AUS</v>
          </cell>
          <cell r="K8699" t="str">
            <v>AU</v>
          </cell>
          <cell r="L8699" t="str">
            <v>Synet Pty Ltd</v>
          </cell>
          <cell r="M8699" t="str">
            <v>Business</v>
          </cell>
          <cell r="N8699" t="str">
            <v>SA</v>
          </cell>
          <cell r="O8699" t="str">
            <v>PO Box 2654</v>
          </cell>
          <cell r="P8699">
            <v>5290</v>
          </cell>
          <cell r="Q8699" t="str">
            <v>NO</v>
          </cell>
          <cell r="R8699" t="str">
            <v>AUD</v>
          </cell>
          <cell r="U8699" t="str">
            <v>30 Inv</v>
          </cell>
          <cell r="V8699" t="str">
            <v>EFT</v>
          </cell>
          <cell r="W8699" t="str">
            <v>EN_AU</v>
          </cell>
          <cell r="X8699" t="str">
            <v>Exempt</v>
          </cell>
          <cell r="Y8699">
            <v>40470819708</v>
          </cell>
          <cell r="Z8699">
            <v>100</v>
          </cell>
          <cell r="AA8699" t="str">
            <v>NO</v>
          </cell>
          <cell r="AB8699" t="str">
            <v>V-009303</v>
          </cell>
          <cell r="AC8699" t="str">
            <v>V-010209</v>
          </cell>
        </row>
        <row r="8700">
          <cell r="D8700" t="str">
            <v>Syp Security Services</v>
          </cell>
          <cell r="E8700" t="str">
            <v>SYP SECURI</v>
          </cell>
          <cell r="I8700" t="str">
            <v>YORKETOWN</v>
          </cell>
          <cell r="J8700" t="str">
            <v>AUS</v>
          </cell>
          <cell r="K8700" t="str">
            <v>AU</v>
          </cell>
          <cell r="L8700" t="str">
            <v>Syp Security Services</v>
          </cell>
          <cell r="M8700" t="str">
            <v>Business</v>
          </cell>
          <cell r="N8700" t="str">
            <v>SA</v>
          </cell>
          <cell r="O8700" t="str">
            <v/>
          </cell>
          <cell r="P8700">
            <v>5576</v>
          </cell>
          <cell r="Q8700" t="str">
            <v>NO</v>
          </cell>
          <cell r="R8700" t="str">
            <v>AUD</v>
          </cell>
          <cell r="U8700" t="str">
            <v>14 Inv</v>
          </cell>
          <cell r="V8700" t="str">
            <v>EFT</v>
          </cell>
          <cell r="W8700" t="str">
            <v>EN_AU</v>
          </cell>
          <cell r="X8700" t="str">
            <v>GST</v>
          </cell>
          <cell r="Y8700">
            <v>34253932030</v>
          </cell>
          <cell r="Z8700">
            <v>100</v>
          </cell>
          <cell r="AA8700" t="str">
            <v>NO</v>
          </cell>
          <cell r="AB8700" t="str">
            <v>V-009304</v>
          </cell>
          <cell r="AC8700" t="str">
            <v>V-004936</v>
          </cell>
        </row>
        <row r="8701">
          <cell r="D8701" t="str">
            <v>Systec Pty Ltd</v>
          </cell>
          <cell r="E8701" t="str">
            <v>SYSTEC PTY</v>
          </cell>
          <cell r="I8701" t="str">
            <v>NORTHCOTE</v>
          </cell>
          <cell r="J8701" t="str">
            <v>AUS</v>
          </cell>
          <cell r="K8701" t="str">
            <v>AU</v>
          </cell>
          <cell r="L8701" t="str">
            <v>Systec Pty Ltd</v>
          </cell>
          <cell r="M8701" t="str">
            <v>Business</v>
          </cell>
          <cell r="N8701" t="str">
            <v>VIC</v>
          </cell>
          <cell r="O8701" t="str">
            <v>PO Box 350</v>
          </cell>
          <cell r="P8701">
            <v>3070</v>
          </cell>
          <cell r="Q8701" t="str">
            <v>NO</v>
          </cell>
          <cell r="R8701" t="str">
            <v>AUD</v>
          </cell>
          <cell r="U8701" t="str">
            <v>14 Inv</v>
          </cell>
          <cell r="V8701" t="str">
            <v>EFT</v>
          </cell>
          <cell r="W8701" t="str">
            <v>EN_AU</v>
          </cell>
          <cell r="X8701" t="str">
            <v>GST</v>
          </cell>
          <cell r="Y8701">
            <v>31069807352</v>
          </cell>
          <cell r="Z8701">
            <v>100</v>
          </cell>
          <cell r="AA8701" t="str">
            <v>NO</v>
          </cell>
          <cell r="AB8701" t="str">
            <v>V-009305</v>
          </cell>
          <cell r="AC8701" t="str">
            <v>V-004509</v>
          </cell>
        </row>
        <row r="8702">
          <cell r="D8702" t="str">
            <v>Systemic Pty Ltd</v>
          </cell>
          <cell r="E8702" t="str">
            <v>SYSTEMIC P</v>
          </cell>
          <cell r="I8702" t="str">
            <v>CLAREMONT NORTH</v>
          </cell>
          <cell r="J8702" t="str">
            <v>AUS</v>
          </cell>
          <cell r="K8702" t="str">
            <v>AU</v>
          </cell>
          <cell r="L8702" t="str">
            <v>Systemic Pty Ltd</v>
          </cell>
          <cell r="M8702" t="str">
            <v>Business</v>
          </cell>
          <cell r="N8702" t="str">
            <v>WA</v>
          </cell>
          <cell r="O8702" t="str">
            <v>PO Box 2056</v>
          </cell>
          <cell r="P8702">
            <v>6010</v>
          </cell>
          <cell r="Q8702" t="str">
            <v>NO</v>
          </cell>
          <cell r="R8702" t="str">
            <v>AUD</v>
          </cell>
          <cell r="U8702" t="str">
            <v>7 Inv</v>
          </cell>
          <cell r="V8702" t="str">
            <v>EFT</v>
          </cell>
          <cell r="W8702" t="str">
            <v>EN_AU</v>
          </cell>
          <cell r="X8702" t="str">
            <v>GST</v>
          </cell>
          <cell r="Y8702">
            <v>68082734718</v>
          </cell>
          <cell r="Z8702">
            <v>100</v>
          </cell>
          <cell r="AA8702" t="str">
            <v>NO</v>
          </cell>
          <cell r="AB8702" t="str">
            <v>V-009306</v>
          </cell>
          <cell r="AC8702" t="str">
            <v>V-003527</v>
          </cell>
        </row>
        <row r="8703">
          <cell r="D8703" t="str">
            <v>Systems &amp; Risk Solutions</v>
          </cell>
          <cell r="E8703" t="str">
            <v>SYSTEMS &amp;</v>
          </cell>
          <cell r="I8703" t="str">
            <v>ARMADALE</v>
          </cell>
          <cell r="J8703" t="str">
            <v>AUS</v>
          </cell>
          <cell r="K8703" t="str">
            <v>AU</v>
          </cell>
          <cell r="L8703" t="str">
            <v>Systems &amp; Risk Solutions</v>
          </cell>
          <cell r="M8703" t="str">
            <v>Business</v>
          </cell>
          <cell r="N8703" t="str">
            <v>WA</v>
          </cell>
          <cell r="O8703" t="str">
            <v>PO Box 63</v>
          </cell>
          <cell r="P8703">
            <v>6992</v>
          </cell>
          <cell r="Q8703" t="str">
            <v>NO</v>
          </cell>
          <cell r="R8703" t="str">
            <v>AUD</v>
          </cell>
          <cell r="U8703" t="str">
            <v>14 Inv</v>
          </cell>
          <cell r="V8703" t="str">
            <v>EFT</v>
          </cell>
          <cell r="W8703" t="str">
            <v>EN_AU</v>
          </cell>
          <cell r="X8703" t="str">
            <v>GST</v>
          </cell>
          <cell r="Y8703">
            <v>79043449346</v>
          </cell>
          <cell r="Z8703">
            <v>100</v>
          </cell>
          <cell r="AA8703" t="str">
            <v>NO</v>
          </cell>
          <cell r="AB8703" t="str">
            <v>V-009307</v>
          </cell>
          <cell r="AC8703" t="str">
            <v>V-003481</v>
          </cell>
        </row>
        <row r="8704">
          <cell r="D8704" t="str">
            <v>Systems Applied Pty Ltd</v>
          </cell>
          <cell r="E8704" t="str">
            <v>ADDRESSIFY</v>
          </cell>
          <cell r="I8704" t="str">
            <v>KANAHOOKA</v>
          </cell>
          <cell r="J8704" t="str">
            <v>AUS</v>
          </cell>
          <cell r="K8704" t="str">
            <v>AU</v>
          </cell>
          <cell r="L8704" t="str">
            <v>Systems Applied Pty Ltd</v>
          </cell>
          <cell r="M8704" t="str">
            <v>Business</v>
          </cell>
          <cell r="N8704" t="str">
            <v>NSW</v>
          </cell>
          <cell r="O8704" t="str">
            <v>4 Forest Grove Drive, Unit 4</v>
          </cell>
          <cell r="P8704">
            <v>2530</v>
          </cell>
          <cell r="Q8704" t="str">
            <v>NO</v>
          </cell>
          <cell r="R8704" t="str">
            <v>AUD</v>
          </cell>
          <cell r="U8704" t="str">
            <v>30 Inv</v>
          </cell>
          <cell r="V8704" t="str">
            <v>EFT</v>
          </cell>
          <cell r="W8704" t="str">
            <v>EN_AU</v>
          </cell>
          <cell r="X8704" t="str">
            <v>GST</v>
          </cell>
          <cell r="Y8704">
            <v>68161943371</v>
          </cell>
          <cell r="Z8704">
            <v>100</v>
          </cell>
          <cell r="AA8704" t="str">
            <v>NO</v>
          </cell>
          <cell r="AB8704" t="str">
            <v>V-009308</v>
          </cell>
          <cell r="AC8704" t="str">
            <v>V-004493</v>
          </cell>
        </row>
        <row r="8705">
          <cell r="D8705" t="str">
            <v>T &amp; J Wood</v>
          </cell>
          <cell r="E8705" t="str">
            <v>T &amp; J WOOD</v>
          </cell>
          <cell r="I8705" t="str">
            <v>EUROA</v>
          </cell>
          <cell r="J8705" t="str">
            <v>AUS</v>
          </cell>
          <cell r="K8705" t="str">
            <v>AU</v>
          </cell>
          <cell r="L8705" t="str">
            <v>T &amp; J Wood</v>
          </cell>
          <cell r="M8705" t="str">
            <v>Business</v>
          </cell>
          <cell r="N8705" t="str">
            <v>VIC</v>
          </cell>
          <cell r="O8705" t="str">
            <v>27 Sevens Avenue</v>
          </cell>
          <cell r="P8705">
            <v>3666</v>
          </cell>
          <cell r="Q8705" t="str">
            <v>NO</v>
          </cell>
          <cell r="R8705" t="str">
            <v>AUD</v>
          </cell>
          <cell r="U8705" t="str">
            <v>01 Inv</v>
          </cell>
          <cell r="V8705" t="str">
            <v>EFT</v>
          </cell>
          <cell r="W8705" t="str">
            <v>EN_AU</v>
          </cell>
          <cell r="X8705" t="str">
            <v>GST</v>
          </cell>
          <cell r="Y8705">
            <v>26818996650</v>
          </cell>
          <cell r="Z8705">
            <v>100</v>
          </cell>
          <cell r="AA8705" t="str">
            <v>NO</v>
          </cell>
          <cell r="AB8705" t="str">
            <v>V-009309</v>
          </cell>
          <cell r="AC8705" t="str">
            <v>V-004147</v>
          </cell>
        </row>
        <row r="8706">
          <cell r="D8706" t="str">
            <v>T &amp; J Young Pty Ltd</v>
          </cell>
          <cell r="E8706" t="str">
            <v>T &amp; J YOUN</v>
          </cell>
          <cell r="I8706" t="str">
            <v>MOLESWORTH</v>
          </cell>
          <cell r="J8706" t="str">
            <v>AUS</v>
          </cell>
          <cell r="K8706" t="str">
            <v>AU</v>
          </cell>
          <cell r="L8706" t="str">
            <v>T &amp; J Young Pty Ltd</v>
          </cell>
          <cell r="M8706" t="str">
            <v>Business</v>
          </cell>
          <cell r="N8706" t="str">
            <v>VIC</v>
          </cell>
          <cell r="O8706" t="str">
            <v>1449 Killingworth Road</v>
          </cell>
          <cell r="P8706">
            <v>3718</v>
          </cell>
          <cell r="Q8706" t="str">
            <v>NO</v>
          </cell>
          <cell r="R8706" t="str">
            <v>AUD</v>
          </cell>
          <cell r="U8706" t="str">
            <v>14 Inv</v>
          </cell>
          <cell r="V8706" t="str">
            <v>EFT</v>
          </cell>
          <cell r="W8706" t="str">
            <v>EN_AU</v>
          </cell>
          <cell r="X8706" t="str">
            <v>GST</v>
          </cell>
          <cell r="Y8706">
            <v>43086378823</v>
          </cell>
          <cell r="Z8706">
            <v>100</v>
          </cell>
          <cell r="AA8706" t="str">
            <v>NO</v>
          </cell>
          <cell r="AB8706" t="str">
            <v>V-009310</v>
          </cell>
          <cell r="AC8706" t="str">
            <v>V-004870</v>
          </cell>
        </row>
        <row r="8707">
          <cell r="D8707" t="str">
            <v>T &amp; K Down Family Trust</v>
          </cell>
          <cell r="E8707" t="str">
            <v>T &amp; K DOWN</v>
          </cell>
          <cell r="I8707" t="str">
            <v>SHEPPARTON EAST</v>
          </cell>
          <cell r="J8707" t="str">
            <v>AUS</v>
          </cell>
          <cell r="K8707" t="str">
            <v>AU</v>
          </cell>
          <cell r="L8707" t="str">
            <v>T &amp; K Down Family Trust</v>
          </cell>
          <cell r="M8707" t="str">
            <v>Business</v>
          </cell>
          <cell r="N8707" t="str">
            <v>VIC</v>
          </cell>
          <cell r="O8707" t="str">
            <v>685 Old Dookie Road</v>
          </cell>
          <cell r="P8707">
            <v>3631</v>
          </cell>
          <cell r="Q8707" t="str">
            <v>NO</v>
          </cell>
          <cell r="R8707" t="str">
            <v>AUD</v>
          </cell>
          <cell r="U8707" t="str">
            <v>7 Inv</v>
          </cell>
          <cell r="V8707" t="str">
            <v>EFT</v>
          </cell>
          <cell r="W8707" t="str">
            <v>EN_AU</v>
          </cell>
          <cell r="X8707" t="str">
            <v>GST</v>
          </cell>
          <cell r="Y8707">
            <v>87002756640</v>
          </cell>
          <cell r="Z8707">
            <v>100</v>
          </cell>
          <cell r="AA8707" t="str">
            <v>NO</v>
          </cell>
          <cell r="AB8707" t="str">
            <v>V-009311</v>
          </cell>
          <cell r="AC8707" t="str">
            <v>V-002941</v>
          </cell>
        </row>
        <row r="8708">
          <cell r="D8708" t="str">
            <v>T &amp; S Phillips</v>
          </cell>
          <cell r="E8708" t="str">
            <v>PHILLIPS T</v>
          </cell>
          <cell r="I8708" t="str">
            <v>MANJIMUP</v>
          </cell>
          <cell r="J8708" t="str">
            <v>AUS</v>
          </cell>
          <cell r="K8708" t="str">
            <v>AU</v>
          </cell>
          <cell r="L8708" t="str">
            <v>T &amp; S Phillips</v>
          </cell>
          <cell r="M8708" t="str">
            <v>Business</v>
          </cell>
          <cell r="N8708" t="str">
            <v>WA</v>
          </cell>
          <cell r="O8708" t="str">
            <v>3 Maxwell Street</v>
          </cell>
          <cell r="P8708">
            <v>6258</v>
          </cell>
          <cell r="Q8708" t="str">
            <v>NO</v>
          </cell>
          <cell r="R8708" t="str">
            <v>AUD</v>
          </cell>
          <cell r="U8708" t="str">
            <v>30 Inv</v>
          </cell>
          <cell r="V8708" t="str">
            <v>EFT</v>
          </cell>
          <cell r="W8708" t="str">
            <v>EN_AU</v>
          </cell>
          <cell r="X8708" t="str">
            <v>GST</v>
          </cell>
          <cell r="Y8708">
            <v>47313768094</v>
          </cell>
          <cell r="Z8708">
            <v>100</v>
          </cell>
          <cell r="AA8708" t="str">
            <v>NO</v>
          </cell>
          <cell r="AB8708" t="str">
            <v>V-009312</v>
          </cell>
          <cell r="AC8708" t="str">
            <v>V-001054</v>
          </cell>
        </row>
        <row r="8709">
          <cell r="D8709" t="str">
            <v>T &amp; T Hennessy Yard &amp; Tree Speciali</v>
          </cell>
          <cell r="E8709" t="str">
            <v>T &amp; T HENN</v>
          </cell>
          <cell r="I8709" t="str">
            <v>CURRIE</v>
          </cell>
          <cell r="J8709" t="str">
            <v>AUS</v>
          </cell>
          <cell r="K8709" t="str">
            <v>AU</v>
          </cell>
          <cell r="L8709" t="str">
            <v>T &amp; T Hennessy Yard &amp; Tree Speciali</v>
          </cell>
          <cell r="M8709" t="str">
            <v>Business</v>
          </cell>
          <cell r="N8709" t="str">
            <v>TAS</v>
          </cell>
          <cell r="O8709" t="str">
            <v>65 Main Street</v>
          </cell>
          <cell r="P8709">
            <v>7256</v>
          </cell>
          <cell r="Q8709" t="str">
            <v>NO</v>
          </cell>
          <cell r="R8709" t="str">
            <v>AUD</v>
          </cell>
          <cell r="U8709" t="str">
            <v>14 Inv</v>
          </cell>
          <cell r="V8709" t="str">
            <v>EFT</v>
          </cell>
          <cell r="W8709" t="str">
            <v>EN_AU</v>
          </cell>
          <cell r="X8709" t="str">
            <v>GST</v>
          </cell>
          <cell r="Y8709">
            <v>32230674706</v>
          </cell>
          <cell r="Z8709">
            <v>100</v>
          </cell>
          <cell r="AA8709" t="str">
            <v>NO</v>
          </cell>
          <cell r="AB8709" t="str">
            <v>V-009313</v>
          </cell>
          <cell r="AC8709" t="str">
            <v>V-003399</v>
          </cell>
        </row>
        <row r="8710">
          <cell r="D8710" t="str">
            <v>T And D Stickers And Signs</v>
          </cell>
          <cell r="E8710" t="str">
            <v>T AND D ST</v>
          </cell>
          <cell r="I8710" t="str">
            <v>HYDEN</v>
          </cell>
          <cell r="J8710" t="str">
            <v>AUS</v>
          </cell>
          <cell r="K8710" t="str">
            <v>AU</v>
          </cell>
          <cell r="L8710" t="str">
            <v>T And D Stickers And Signs</v>
          </cell>
          <cell r="M8710" t="str">
            <v>Business</v>
          </cell>
          <cell r="N8710" t="str">
            <v>WA</v>
          </cell>
          <cell r="O8710" t="str">
            <v>3 Munday Loop</v>
          </cell>
          <cell r="P8710">
            <v>6359</v>
          </cell>
          <cell r="Q8710" t="str">
            <v>NO</v>
          </cell>
          <cell r="R8710" t="str">
            <v>AUD</v>
          </cell>
          <cell r="U8710" t="str">
            <v>7 Inv</v>
          </cell>
          <cell r="V8710" t="str">
            <v>EFT</v>
          </cell>
          <cell r="W8710" t="str">
            <v>EN_AU</v>
          </cell>
          <cell r="X8710" t="str">
            <v>Exempt</v>
          </cell>
          <cell r="Y8710">
            <v>41199765859</v>
          </cell>
          <cell r="Z8710">
            <v>100</v>
          </cell>
          <cell r="AA8710" t="str">
            <v>NO</v>
          </cell>
          <cell r="AB8710" t="str">
            <v>V-009314</v>
          </cell>
          <cell r="AC8710" t="str">
            <v>V-005385</v>
          </cell>
        </row>
        <row r="8711">
          <cell r="D8711" t="str">
            <v>T And V Sanderson</v>
          </cell>
          <cell r="E8711" t="str">
            <v>T AND V SA</v>
          </cell>
          <cell r="I8711" t="str">
            <v>QUIRINDI</v>
          </cell>
          <cell r="J8711" t="str">
            <v>AUS</v>
          </cell>
          <cell r="K8711" t="str">
            <v>AU</v>
          </cell>
          <cell r="L8711" t="str">
            <v>T And V Sanderson</v>
          </cell>
          <cell r="M8711" t="str">
            <v>Business</v>
          </cell>
          <cell r="N8711" t="str">
            <v>NSW</v>
          </cell>
          <cell r="O8711" t="str">
            <v>PO Box 147</v>
          </cell>
          <cell r="P8711">
            <v>2343</v>
          </cell>
          <cell r="Q8711" t="str">
            <v>NO</v>
          </cell>
          <cell r="R8711" t="str">
            <v>AUD</v>
          </cell>
          <cell r="U8711" t="str">
            <v>30 Inv</v>
          </cell>
          <cell r="V8711" t="str">
            <v>EFT</v>
          </cell>
          <cell r="W8711" t="str">
            <v>EN_AU</v>
          </cell>
          <cell r="X8711" t="str">
            <v>GST</v>
          </cell>
          <cell r="Y8711">
            <v>47604305768</v>
          </cell>
          <cell r="Z8711">
            <v>100</v>
          </cell>
          <cell r="AA8711" t="str">
            <v>NO</v>
          </cell>
          <cell r="AB8711" t="str">
            <v>V-009315</v>
          </cell>
          <cell r="AC8711" t="str">
            <v>V-005783</v>
          </cell>
        </row>
        <row r="8712">
          <cell r="D8712" t="str">
            <v>T B &amp; W J Rattray</v>
          </cell>
          <cell r="E8712" t="str">
            <v>T B &amp; W J</v>
          </cell>
          <cell r="I8712" t="str">
            <v>EAST DEVONPORT</v>
          </cell>
          <cell r="J8712" t="str">
            <v>AUS</v>
          </cell>
          <cell r="K8712" t="str">
            <v>AU</v>
          </cell>
          <cell r="L8712" t="str">
            <v>T B &amp; W J Rattray</v>
          </cell>
          <cell r="M8712" t="str">
            <v>Business</v>
          </cell>
          <cell r="N8712" t="str">
            <v>TAS</v>
          </cell>
          <cell r="O8712" t="str">
            <v>23-61 Turleton Street</v>
          </cell>
          <cell r="P8712">
            <v>7310</v>
          </cell>
          <cell r="Q8712" t="str">
            <v>NO</v>
          </cell>
          <cell r="R8712" t="str">
            <v>AUD</v>
          </cell>
          <cell r="U8712" t="str">
            <v>01 Inv</v>
          </cell>
          <cell r="V8712" t="str">
            <v>EFT</v>
          </cell>
          <cell r="W8712" t="str">
            <v>EN_AU</v>
          </cell>
          <cell r="X8712" t="str">
            <v>GST</v>
          </cell>
          <cell r="Y8712">
            <v>67598394646</v>
          </cell>
          <cell r="Z8712">
            <v>100</v>
          </cell>
          <cell r="AA8712" t="str">
            <v>NO</v>
          </cell>
          <cell r="AB8712" t="str">
            <v>V-009316</v>
          </cell>
          <cell r="AC8712" t="str">
            <v>V-008629</v>
          </cell>
        </row>
        <row r="8713">
          <cell r="D8713" t="str">
            <v>T D John</v>
          </cell>
          <cell r="E8713" t="str">
            <v>T D JOHN</v>
          </cell>
          <cell r="I8713" t="str">
            <v>RENMARK</v>
          </cell>
          <cell r="J8713" t="str">
            <v>AUS</v>
          </cell>
          <cell r="K8713" t="str">
            <v>AU</v>
          </cell>
          <cell r="L8713" t="str">
            <v>T D John</v>
          </cell>
          <cell r="M8713" t="str">
            <v>Business</v>
          </cell>
          <cell r="N8713" t="str">
            <v>SA</v>
          </cell>
          <cell r="O8713" t="str">
            <v>38 Tenth Street</v>
          </cell>
          <cell r="P8713">
            <v>5341</v>
          </cell>
          <cell r="Q8713" t="str">
            <v>NO</v>
          </cell>
          <cell r="R8713" t="str">
            <v>AUD</v>
          </cell>
          <cell r="U8713" t="str">
            <v>30 Inv</v>
          </cell>
          <cell r="V8713" t="str">
            <v>EFT</v>
          </cell>
          <cell r="W8713" t="str">
            <v>EN_AU</v>
          </cell>
          <cell r="X8713" t="str">
            <v>GST</v>
          </cell>
          <cell r="Y8713">
            <v>69372012485</v>
          </cell>
          <cell r="Z8713">
            <v>100</v>
          </cell>
          <cell r="AA8713" t="str">
            <v>NO</v>
          </cell>
          <cell r="AB8713" t="str">
            <v>V-009317</v>
          </cell>
          <cell r="AC8713" t="str">
            <v>V-002782</v>
          </cell>
        </row>
        <row r="8714">
          <cell r="D8714" t="str">
            <v>T J Burk Contracting</v>
          </cell>
          <cell r="E8714" t="str">
            <v>T J BURK C</v>
          </cell>
          <cell r="I8714" t="str">
            <v>JULIA CREEK</v>
          </cell>
          <cell r="J8714" t="str">
            <v>AUS</v>
          </cell>
          <cell r="K8714" t="str">
            <v>AU</v>
          </cell>
          <cell r="L8714" t="str">
            <v>T J Burk Contracting</v>
          </cell>
          <cell r="M8714" t="str">
            <v>Business</v>
          </cell>
          <cell r="N8714" t="str">
            <v>QLD</v>
          </cell>
          <cell r="O8714" t="str">
            <v>PO Box 278</v>
          </cell>
          <cell r="P8714">
            <v>4823</v>
          </cell>
          <cell r="Q8714" t="str">
            <v>NO</v>
          </cell>
          <cell r="R8714" t="str">
            <v>AUD</v>
          </cell>
          <cell r="U8714" t="str">
            <v>7 Inv</v>
          </cell>
          <cell r="V8714" t="str">
            <v>EFT</v>
          </cell>
          <cell r="W8714" t="str">
            <v>EN_AU</v>
          </cell>
          <cell r="X8714" t="str">
            <v>GST</v>
          </cell>
          <cell r="Y8714">
            <v>18561808896</v>
          </cell>
          <cell r="Z8714">
            <v>100</v>
          </cell>
          <cell r="AA8714" t="str">
            <v>NO</v>
          </cell>
          <cell r="AB8714" t="str">
            <v>V-009318</v>
          </cell>
          <cell r="AC8714" t="str">
            <v>V-001533</v>
          </cell>
        </row>
        <row r="8715">
          <cell r="D8715" t="str">
            <v>T J Steed</v>
          </cell>
          <cell r="E8715" t="str">
            <v>T J STEED</v>
          </cell>
          <cell r="I8715" t="str">
            <v>STRATHALBYN</v>
          </cell>
          <cell r="J8715" t="str">
            <v>AUS</v>
          </cell>
          <cell r="K8715" t="str">
            <v>AU</v>
          </cell>
          <cell r="L8715" t="str">
            <v>T J Steed</v>
          </cell>
          <cell r="M8715" t="str">
            <v>Business</v>
          </cell>
          <cell r="N8715" t="str">
            <v>SA</v>
          </cell>
          <cell r="O8715" t="str">
            <v>PO Box 45</v>
          </cell>
          <cell r="P8715">
            <v>5255</v>
          </cell>
          <cell r="Q8715" t="str">
            <v>NO</v>
          </cell>
          <cell r="R8715" t="str">
            <v>AUD</v>
          </cell>
          <cell r="U8715" t="str">
            <v>14 Inv</v>
          </cell>
          <cell r="V8715" t="str">
            <v>EFT</v>
          </cell>
          <cell r="W8715" t="str">
            <v>EN_AU</v>
          </cell>
          <cell r="X8715" t="str">
            <v>GST</v>
          </cell>
          <cell r="Y8715">
            <v>92278978078</v>
          </cell>
          <cell r="Z8715">
            <v>100</v>
          </cell>
          <cell r="AA8715" t="str">
            <v>NO</v>
          </cell>
          <cell r="AB8715" t="str">
            <v>V-009319</v>
          </cell>
          <cell r="AC8715" t="str">
            <v>V-004947</v>
          </cell>
        </row>
        <row r="8716">
          <cell r="D8716" t="str">
            <v>T K Phan Pty Ltd</v>
          </cell>
          <cell r="E8716" t="str">
            <v>T K PHAN P</v>
          </cell>
          <cell r="I8716" t="str">
            <v>DANDENONG SOUTH</v>
          </cell>
          <cell r="J8716" t="str">
            <v>AUS</v>
          </cell>
          <cell r="K8716" t="str">
            <v>AU</v>
          </cell>
          <cell r="L8716" t="str">
            <v>T K Phan Pty Ltd</v>
          </cell>
          <cell r="M8716" t="str">
            <v>Business</v>
          </cell>
          <cell r="N8716" t="str">
            <v>VIC</v>
          </cell>
          <cell r="O8716" t="str">
            <v>PO Box 7444</v>
          </cell>
          <cell r="P8716">
            <v>3175</v>
          </cell>
          <cell r="Q8716" t="str">
            <v>NO</v>
          </cell>
          <cell r="R8716" t="str">
            <v>AUD</v>
          </cell>
          <cell r="U8716" t="str">
            <v>01 Inv</v>
          </cell>
          <cell r="V8716" t="str">
            <v>EFT</v>
          </cell>
          <cell r="W8716" t="str">
            <v>EN_AU</v>
          </cell>
          <cell r="X8716" t="str">
            <v>GST</v>
          </cell>
          <cell r="Y8716">
            <v>14513227249</v>
          </cell>
          <cell r="Z8716">
            <v>100</v>
          </cell>
          <cell r="AA8716" t="str">
            <v>NO</v>
          </cell>
          <cell r="AB8716" t="str">
            <v>V-009320</v>
          </cell>
          <cell r="AC8716" t="str">
            <v>V-007813</v>
          </cell>
        </row>
        <row r="8717">
          <cell r="D8717" t="str">
            <v>T L Pollock</v>
          </cell>
          <cell r="E8717" t="str">
            <v>T L POLLOC</v>
          </cell>
          <cell r="I8717" t="str">
            <v>INVERELL</v>
          </cell>
          <cell r="J8717" t="str">
            <v>AUS</v>
          </cell>
          <cell r="K8717" t="str">
            <v>AU</v>
          </cell>
          <cell r="L8717" t="str">
            <v>T L Pollock</v>
          </cell>
          <cell r="M8717" t="str">
            <v>Business</v>
          </cell>
          <cell r="N8717" t="str">
            <v>NSW</v>
          </cell>
          <cell r="O8717" t="str">
            <v>48 Clancys Drive</v>
          </cell>
          <cell r="P8717">
            <v>2360</v>
          </cell>
          <cell r="Q8717" t="str">
            <v>NO</v>
          </cell>
          <cell r="R8717" t="str">
            <v>AUD</v>
          </cell>
          <cell r="U8717" t="str">
            <v>14 Inv</v>
          </cell>
          <cell r="V8717" t="str">
            <v>EFT</v>
          </cell>
          <cell r="W8717" t="str">
            <v>EN_AU</v>
          </cell>
          <cell r="X8717" t="str">
            <v>GST</v>
          </cell>
          <cell r="Y8717">
            <v>89327668126</v>
          </cell>
          <cell r="Z8717">
            <v>100</v>
          </cell>
          <cell r="AA8717" t="str">
            <v>NO</v>
          </cell>
          <cell r="AB8717" t="str">
            <v>V-009321</v>
          </cell>
          <cell r="AC8717" t="str">
            <v>V-005053</v>
          </cell>
        </row>
        <row r="8718">
          <cell r="D8718" t="str">
            <v>T R Perram</v>
          </cell>
          <cell r="E8718" t="str">
            <v>T R PERRAM</v>
          </cell>
          <cell r="I8718" t="str">
            <v>MAYFIELD EAST</v>
          </cell>
          <cell r="J8718" t="str">
            <v>AUS</v>
          </cell>
          <cell r="K8718" t="str">
            <v>AU</v>
          </cell>
          <cell r="L8718" t="str">
            <v>T R Perram</v>
          </cell>
          <cell r="M8718" t="str">
            <v>Business</v>
          </cell>
          <cell r="N8718" t="str">
            <v>NSW</v>
          </cell>
          <cell r="O8718" t="str">
            <v>56 Industrial Drive, Unit 2</v>
          </cell>
          <cell r="P8718">
            <v>2304</v>
          </cell>
          <cell r="Q8718" t="str">
            <v>NO</v>
          </cell>
          <cell r="R8718" t="str">
            <v>AUD</v>
          </cell>
          <cell r="U8718" t="str">
            <v>01 Inv</v>
          </cell>
          <cell r="V8718" t="str">
            <v>EFT</v>
          </cell>
          <cell r="W8718" t="str">
            <v>EN_AU</v>
          </cell>
          <cell r="X8718" t="str">
            <v>GST</v>
          </cell>
          <cell r="Y8718">
            <v>99221081847</v>
          </cell>
          <cell r="Z8718">
            <v>100</v>
          </cell>
          <cell r="AA8718" t="str">
            <v>NO</v>
          </cell>
          <cell r="AB8718" t="str">
            <v>V-009322</v>
          </cell>
          <cell r="AC8718" t="str">
            <v>V-003896</v>
          </cell>
        </row>
        <row r="8719">
          <cell r="D8719" t="str">
            <v>T Stewarts Engineering</v>
          </cell>
          <cell r="E8719" t="str">
            <v>T STEWARTS</v>
          </cell>
          <cell r="I8719" t="str">
            <v>ESPERANCE</v>
          </cell>
          <cell r="J8719" t="str">
            <v>AUS</v>
          </cell>
          <cell r="K8719" t="str">
            <v>AU</v>
          </cell>
          <cell r="L8719" t="str">
            <v>T Stewarts Engineering</v>
          </cell>
          <cell r="M8719" t="str">
            <v>Business</v>
          </cell>
          <cell r="N8719" t="str">
            <v>WA</v>
          </cell>
          <cell r="O8719" t="str">
            <v>5B Scanlon Street</v>
          </cell>
          <cell r="P8719">
            <v>6450</v>
          </cell>
          <cell r="Q8719" t="str">
            <v>NO</v>
          </cell>
          <cell r="R8719" t="str">
            <v>AUD</v>
          </cell>
          <cell r="U8719" t="str">
            <v>14 Inv</v>
          </cell>
          <cell r="V8719" t="str">
            <v>EFT</v>
          </cell>
          <cell r="W8719" t="str">
            <v>EN_AU</v>
          </cell>
          <cell r="X8719" t="str">
            <v>GST</v>
          </cell>
          <cell r="Y8719">
            <v>65620096362</v>
          </cell>
          <cell r="Z8719">
            <v>100</v>
          </cell>
          <cell r="AA8719" t="str">
            <v>NO</v>
          </cell>
          <cell r="AB8719" t="str">
            <v>V-009323</v>
          </cell>
          <cell r="AC8719" t="str">
            <v>V-004341</v>
          </cell>
        </row>
        <row r="8720">
          <cell r="D8720" t="str">
            <v>T T H Industries Pty Limited</v>
          </cell>
          <cell r="E8720" t="str">
            <v>T T H INDU</v>
          </cell>
          <cell r="I8720" t="str">
            <v>GOULBURN NORTH</v>
          </cell>
          <cell r="J8720" t="str">
            <v>AUS</v>
          </cell>
          <cell r="K8720" t="str">
            <v>AU</v>
          </cell>
          <cell r="L8720" t="str">
            <v>T T H Industries Pty Limited</v>
          </cell>
          <cell r="M8720" t="str">
            <v>Business</v>
          </cell>
          <cell r="N8720" t="str">
            <v>NSW</v>
          </cell>
          <cell r="O8720" t="str">
            <v>38 Ross Street</v>
          </cell>
          <cell r="P8720">
            <v>2580</v>
          </cell>
          <cell r="Q8720" t="str">
            <v>NO</v>
          </cell>
          <cell r="R8720" t="str">
            <v>AUD</v>
          </cell>
          <cell r="U8720" t="str">
            <v>01 Inv</v>
          </cell>
          <cell r="V8720" t="str">
            <v>EFT</v>
          </cell>
          <cell r="W8720" t="str">
            <v>EN_AU</v>
          </cell>
          <cell r="X8720" t="str">
            <v>GST</v>
          </cell>
          <cell r="Y8720">
            <v>13100906367</v>
          </cell>
          <cell r="Z8720">
            <v>100</v>
          </cell>
          <cell r="AA8720" t="str">
            <v>NO</v>
          </cell>
          <cell r="AB8720" t="str">
            <v>V-009324</v>
          </cell>
          <cell r="AC8720" t="str">
            <v>V-009662</v>
          </cell>
        </row>
        <row r="8721">
          <cell r="D8721" t="str">
            <v>T W Pearson &amp; Son</v>
          </cell>
          <cell r="E8721" t="str">
            <v>PEARSON T</v>
          </cell>
          <cell r="I8721" t="str">
            <v>AUSTRALIND</v>
          </cell>
          <cell r="J8721" t="str">
            <v>AUS</v>
          </cell>
          <cell r="K8721" t="str">
            <v>AU</v>
          </cell>
          <cell r="L8721" t="str">
            <v>T W Pearson &amp; Son</v>
          </cell>
          <cell r="M8721" t="str">
            <v>Business</v>
          </cell>
          <cell r="N8721" t="str">
            <v>WA</v>
          </cell>
          <cell r="O8721" t="str">
            <v>Ditchingham Place, Lot 43</v>
          </cell>
          <cell r="P8721">
            <v>6233</v>
          </cell>
          <cell r="Q8721" t="str">
            <v>NO</v>
          </cell>
          <cell r="R8721" t="str">
            <v>AUD</v>
          </cell>
          <cell r="U8721" t="str">
            <v>30 Inv</v>
          </cell>
          <cell r="V8721" t="str">
            <v>EFT</v>
          </cell>
          <cell r="W8721" t="str">
            <v>EN_AU</v>
          </cell>
          <cell r="X8721" t="str">
            <v>GST</v>
          </cell>
          <cell r="Y8721">
            <v>96628143614</v>
          </cell>
          <cell r="Z8721">
            <v>100</v>
          </cell>
          <cell r="AA8721" t="str">
            <v>NO</v>
          </cell>
          <cell r="AB8721" t="str">
            <v>V-009325</v>
          </cell>
          <cell r="AC8721" t="str">
            <v>V-000338</v>
          </cell>
        </row>
        <row r="8722">
          <cell r="D8722" t="str">
            <v>T.A.C.S. Australia Pty Ltd</v>
          </cell>
          <cell r="E8722" t="str">
            <v>T.A.C.S. A</v>
          </cell>
          <cell r="I8722" t="str">
            <v>MILSONS POINT</v>
          </cell>
          <cell r="J8722" t="str">
            <v>AUS</v>
          </cell>
          <cell r="K8722" t="str">
            <v>AU</v>
          </cell>
          <cell r="L8722" t="str">
            <v>T.A.C.S. Australia Pty Ltd</v>
          </cell>
          <cell r="M8722" t="str">
            <v>Business</v>
          </cell>
          <cell r="N8722" t="str">
            <v>NSW</v>
          </cell>
          <cell r="O8722" t="str">
            <v>PO Box 311</v>
          </cell>
          <cell r="P8722">
            <v>2061</v>
          </cell>
          <cell r="Q8722" t="str">
            <v>NO</v>
          </cell>
          <cell r="R8722" t="str">
            <v>AUD</v>
          </cell>
          <cell r="U8722" t="str">
            <v>14 Inv</v>
          </cell>
          <cell r="V8722" t="str">
            <v>EFT</v>
          </cell>
          <cell r="W8722" t="str">
            <v>EN_AU</v>
          </cell>
          <cell r="X8722" t="str">
            <v>GST</v>
          </cell>
          <cell r="Y8722">
            <v>81066668880</v>
          </cell>
          <cell r="Z8722">
            <v>100</v>
          </cell>
          <cell r="AA8722" t="str">
            <v>NO</v>
          </cell>
          <cell r="AB8722" t="str">
            <v>V-009326</v>
          </cell>
          <cell r="AC8722" t="str">
            <v>V-003519</v>
          </cell>
        </row>
        <row r="8723">
          <cell r="D8723" t="str">
            <v>T.A.K. Training</v>
          </cell>
          <cell r="E8723" t="str">
            <v>T.A.K. TRA</v>
          </cell>
          <cell r="I8723" t="str">
            <v>SCONE</v>
          </cell>
          <cell r="J8723" t="str">
            <v>AUS</v>
          </cell>
          <cell r="K8723" t="str">
            <v>AU</v>
          </cell>
          <cell r="L8723" t="str">
            <v>T.A.K. Training</v>
          </cell>
          <cell r="M8723" t="str">
            <v>Business</v>
          </cell>
          <cell r="N8723" t="str">
            <v>NSW</v>
          </cell>
          <cell r="O8723" t="str">
            <v>118 St Aubins Street</v>
          </cell>
          <cell r="P8723">
            <v>2337</v>
          </cell>
          <cell r="Q8723" t="str">
            <v>NO</v>
          </cell>
          <cell r="R8723" t="str">
            <v>AUD</v>
          </cell>
          <cell r="U8723" t="str">
            <v>14 Inv</v>
          </cell>
          <cell r="V8723" t="str">
            <v>EFT</v>
          </cell>
          <cell r="W8723" t="str">
            <v>EN_AU</v>
          </cell>
          <cell r="X8723" t="str">
            <v>GST</v>
          </cell>
          <cell r="Y8723">
            <v>73817710969</v>
          </cell>
          <cell r="Z8723">
            <v>100</v>
          </cell>
          <cell r="AA8723" t="str">
            <v>NO</v>
          </cell>
          <cell r="AB8723" t="str">
            <v>V-009327</v>
          </cell>
          <cell r="AC8723" t="str">
            <v>V-004285</v>
          </cell>
        </row>
        <row r="8724">
          <cell r="D8724" t="str">
            <v>T20 World Cup 202 Hospitality</v>
          </cell>
          <cell r="E8724" t="str">
            <v>T20 WORLD</v>
          </cell>
          <cell r="I8724" t="str">
            <v>SYDNEY</v>
          </cell>
          <cell r="J8724" t="str">
            <v>AUS</v>
          </cell>
          <cell r="K8724" t="str">
            <v>AU</v>
          </cell>
          <cell r="L8724" t="str">
            <v>T20 World Cup 202 Hospitality</v>
          </cell>
          <cell r="M8724" t="str">
            <v>Business</v>
          </cell>
          <cell r="N8724" t="str">
            <v>NSW</v>
          </cell>
          <cell r="O8724" t="str">
            <v>175/Lvl 3 Liverpool St</v>
          </cell>
          <cell r="P8724">
            <v>2001</v>
          </cell>
          <cell r="Q8724" t="str">
            <v>NO</v>
          </cell>
          <cell r="R8724" t="str">
            <v>AUD</v>
          </cell>
          <cell r="U8724" t="str">
            <v>01 Inv</v>
          </cell>
          <cell r="V8724" t="str">
            <v>EFT</v>
          </cell>
          <cell r="W8724" t="str">
            <v>EN_AU</v>
          </cell>
          <cell r="X8724" t="str">
            <v>Exempt</v>
          </cell>
          <cell r="Y8724">
            <v>16632262358</v>
          </cell>
          <cell r="Z8724">
            <v>100</v>
          </cell>
          <cell r="AA8724" t="str">
            <v>NO</v>
          </cell>
          <cell r="AB8724" t="str">
            <v>V-009328</v>
          </cell>
          <cell r="AC8724" t="str">
            <v>V-006342</v>
          </cell>
        </row>
        <row r="8725">
          <cell r="D8725" t="str">
            <v>T22 Pty Ltd</v>
          </cell>
          <cell r="E8725" t="str">
            <v>T22 PTY LT</v>
          </cell>
          <cell r="I8725" t="str">
            <v>BAYSWATER</v>
          </cell>
          <cell r="J8725" t="str">
            <v>AUS</v>
          </cell>
          <cell r="K8725" t="str">
            <v>AU</v>
          </cell>
          <cell r="L8725" t="str">
            <v>T22 Pty Ltd</v>
          </cell>
          <cell r="M8725" t="str">
            <v>Business</v>
          </cell>
          <cell r="N8725" t="str">
            <v>VIC</v>
          </cell>
          <cell r="O8725" t="str">
            <v>U1/6 Newcastle Road</v>
          </cell>
          <cell r="P8725">
            <v>3153</v>
          </cell>
          <cell r="Q8725" t="str">
            <v>NO</v>
          </cell>
          <cell r="R8725" t="str">
            <v>AUD</v>
          </cell>
          <cell r="U8725" t="str">
            <v>7 Inv</v>
          </cell>
          <cell r="V8725" t="str">
            <v>EFT</v>
          </cell>
          <cell r="W8725" t="str">
            <v>EN_AU</v>
          </cell>
          <cell r="X8725" t="str">
            <v>GST</v>
          </cell>
          <cell r="Y8725">
            <v>21656800985</v>
          </cell>
          <cell r="Z8725">
            <v>100</v>
          </cell>
          <cell r="AA8725" t="str">
            <v>NO</v>
          </cell>
          <cell r="AB8725" t="str">
            <v>V-009329</v>
          </cell>
          <cell r="AC8725" t="str">
            <v>V-006265</v>
          </cell>
        </row>
        <row r="8726">
          <cell r="D8726" t="str">
            <v>Ta Matthews Electrical Services</v>
          </cell>
          <cell r="E8726" t="str">
            <v>MATTHEWS T</v>
          </cell>
          <cell r="I8726" t="str">
            <v>WONGAN HILLS</v>
          </cell>
          <cell r="J8726" t="str">
            <v>AUS</v>
          </cell>
          <cell r="K8726" t="str">
            <v>AU</v>
          </cell>
          <cell r="L8726" t="str">
            <v>Ta Matthews Electrical Services</v>
          </cell>
          <cell r="M8726" t="str">
            <v>Business</v>
          </cell>
          <cell r="N8726" t="str">
            <v>WA</v>
          </cell>
          <cell r="O8726" t="str">
            <v>PO Box 62</v>
          </cell>
          <cell r="P8726">
            <v>6603</v>
          </cell>
          <cell r="Q8726" t="str">
            <v>NO</v>
          </cell>
          <cell r="R8726" t="str">
            <v>AUD</v>
          </cell>
          <cell r="U8726" t="str">
            <v>30 Inv</v>
          </cell>
          <cell r="V8726" t="str">
            <v>EFT</v>
          </cell>
          <cell r="W8726" t="str">
            <v>EN_AU</v>
          </cell>
          <cell r="X8726" t="str">
            <v>GST</v>
          </cell>
          <cell r="Y8726">
            <v>67898936776</v>
          </cell>
          <cell r="Z8726">
            <v>100</v>
          </cell>
          <cell r="AA8726" t="str">
            <v>NO</v>
          </cell>
          <cell r="AB8726" t="str">
            <v>V-009330</v>
          </cell>
          <cell r="AC8726" t="str">
            <v>V-001152</v>
          </cell>
        </row>
        <row r="8727">
          <cell r="D8727" t="str">
            <v>Tableland 4Wd</v>
          </cell>
          <cell r="E8727" t="str">
            <v>TABLELAND</v>
          </cell>
          <cell r="I8727" t="str">
            <v>ATHERTON</v>
          </cell>
          <cell r="J8727" t="str">
            <v>AUS</v>
          </cell>
          <cell r="K8727" t="str">
            <v>AU</v>
          </cell>
          <cell r="L8727" t="str">
            <v>Tableland 4Wd</v>
          </cell>
          <cell r="M8727" t="str">
            <v>Business</v>
          </cell>
          <cell r="N8727" t="str">
            <v>QLD</v>
          </cell>
          <cell r="O8727" t="str">
            <v>74 Grove Street</v>
          </cell>
          <cell r="P8727">
            <v>4883</v>
          </cell>
          <cell r="Q8727" t="str">
            <v>NO</v>
          </cell>
          <cell r="R8727" t="str">
            <v>AUD</v>
          </cell>
          <cell r="U8727" t="str">
            <v>01 Inv</v>
          </cell>
          <cell r="V8727" t="str">
            <v>EFT</v>
          </cell>
          <cell r="W8727" t="str">
            <v>EN_AU</v>
          </cell>
          <cell r="X8727" t="str">
            <v>GST</v>
          </cell>
          <cell r="Y8727">
            <v>33642007976</v>
          </cell>
          <cell r="Z8727">
            <v>100</v>
          </cell>
          <cell r="AA8727" t="str">
            <v>NO</v>
          </cell>
          <cell r="AB8727" t="str">
            <v>V-009331</v>
          </cell>
          <cell r="AC8727" t="str">
            <v>V-008618</v>
          </cell>
        </row>
        <row r="8728">
          <cell r="D8728" t="str">
            <v>Tableland Auto Electrics</v>
          </cell>
          <cell r="E8728" t="str">
            <v>TABLELAND</v>
          </cell>
          <cell r="I8728" t="str">
            <v>ATHERTON</v>
          </cell>
          <cell r="J8728" t="str">
            <v>AUS</v>
          </cell>
          <cell r="K8728" t="str">
            <v>AU</v>
          </cell>
          <cell r="L8728" t="str">
            <v>Tableland Auto Electrics</v>
          </cell>
          <cell r="M8728" t="str">
            <v>Business</v>
          </cell>
          <cell r="N8728" t="str">
            <v>QLD</v>
          </cell>
          <cell r="O8728" t="str">
            <v>PO Box 1609</v>
          </cell>
          <cell r="P8728">
            <v>4883</v>
          </cell>
          <cell r="Q8728" t="str">
            <v>NO</v>
          </cell>
          <cell r="R8728" t="str">
            <v>AUD</v>
          </cell>
          <cell r="U8728" t="str">
            <v>30 Inv</v>
          </cell>
          <cell r="V8728" t="str">
            <v>EFT</v>
          </cell>
          <cell r="W8728" t="str">
            <v>EN_AU</v>
          </cell>
          <cell r="X8728" t="str">
            <v>GST</v>
          </cell>
          <cell r="Y8728">
            <v>71340530791</v>
          </cell>
          <cell r="Z8728">
            <v>100</v>
          </cell>
          <cell r="AA8728" t="str">
            <v>NO</v>
          </cell>
          <cell r="AB8728" t="str">
            <v>V-009332</v>
          </cell>
          <cell r="AC8728" t="str">
            <v>V-001731</v>
          </cell>
        </row>
        <row r="8729">
          <cell r="D8729" t="str">
            <v>Tableland Electrical Services Pty L</v>
          </cell>
          <cell r="E8729" t="str">
            <v>TABLELAND</v>
          </cell>
          <cell r="I8729" t="str">
            <v>MAREEBA</v>
          </cell>
          <cell r="J8729" t="str">
            <v>AUS</v>
          </cell>
          <cell r="K8729" t="str">
            <v>AU</v>
          </cell>
          <cell r="L8729" t="str">
            <v>Tableland Electrical Services Pty L</v>
          </cell>
          <cell r="M8729" t="str">
            <v>Business</v>
          </cell>
          <cell r="N8729" t="str">
            <v>QLD</v>
          </cell>
          <cell r="O8729" t="str">
            <v>PO Box 2161</v>
          </cell>
          <cell r="P8729">
            <v>4880</v>
          </cell>
          <cell r="Q8729" t="str">
            <v>NO</v>
          </cell>
          <cell r="R8729" t="str">
            <v>AUD</v>
          </cell>
          <cell r="U8729" t="str">
            <v>14 Inv</v>
          </cell>
          <cell r="V8729" t="str">
            <v>EFT</v>
          </cell>
          <cell r="W8729" t="str">
            <v>EN_AU</v>
          </cell>
          <cell r="X8729" t="str">
            <v>GST</v>
          </cell>
          <cell r="Y8729">
            <v>72102710038</v>
          </cell>
          <cell r="Z8729">
            <v>100</v>
          </cell>
          <cell r="AA8729" t="str">
            <v>NO</v>
          </cell>
          <cell r="AB8729" t="str">
            <v>V-009333</v>
          </cell>
          <cell r="AC8729" t="str">
            <v>V-002888</v>
          </cell>
        </row>
        <row r="8730">
          <cell r="D8730" t="str">
            <v>Tableland Gas</v>
          </cell>
          <cell r="E8730" t="str">
            <v>TABLELAND</v>
          </cell>
          <cell r="I8730" t="str">
            <v>MALANDA</v>
          </cell>
          <cell r="J8730" t="str">
            <v>AUS</v>
          </cell>
          <cell r="K8730" t="str">
            <v>AU</v>
          </cell>
          <cell r="L8730" t="str">
            <v>Tableland Gas</v>
          </cell>
          <cell r="M8730" t="str">
            <v>Business</v>
          </cell>
          <cell r="N8730" t="str">
            <v>QLD</v>
          </cell>
          <cell r="O8730" t="str">
            <v>PO Box 393</v>
          </cell>
          <cell r="P8730">
            <v>4885</v>
          </cell>
          <cell r="Q8730" t="str">
            <v>NO</v>
          </cell>
          <cell r="R8730" t="str">
            <v>AUD</v>
          </cell>
          <cell r="U8730" t="str">
            <v>7 Inv</v>
          </cell>
          <cell r="V8730" t="str">
            <v>EFT</v>
          </cell>
          <cell r="W8730" t="str">
            <v>EN_AU</v>
          </cell>
          <cell r="X8730" t="str">
            <v>GST</v>
          </cell>
          <cell r="Y8730">
            <v>28817175746</v>
          </cell>
          <cell r="Z8730">
            <v>100</v>
          </cell>
          <cell r="AA8730" t="str">
            <v>NO</v>
          </cell>
          <cell r="AB8730" t="str">
            <v>V-009334</v>
          </cell>
          <cell r="AC8730" t="str">
            <v>V-003952</v>
          </cell>
        </row>
        <row r="8731">
          <cell r="D8731" t="str">
            <v>Tablelands Better Beef Open Day Inc</v>
          </cell>
          <cell r="E8731" t="str">
            <v>TABLELANDS</v>
          </cell>
          <cell r="I8731" t="str">
            <v>UPPER BARRON</v>
          </cell>
          <cell r="J8731" t="str">
            <v>AUS</v>
          </cell>
          <cell r="K8731" t="str">
            <v>AU</v>
          </cell>
          <cell r="L8731" t="str">
            <v>Tablelands Better Beef Open Day Inc</v>
          </cell>
          <cell r="M8731" t="str">
            <v>Business</v>
          </cell>
          <cell r="N8731" t="str">
            <v>QLD</v>
          </cell>
          <cell r="O8731" t="str">
            <v>58 Hemmings Lane</v>
          </cell>
          <cell r="P8731">
            <v>4883</v>
          </cell>
          <cell r="Q8731" t="str">
            <v>NO</v>
          </cell>
          <cell r="R8731" t="str">
            <v>AUD</v>
          </cell>
          <cell r="U8731" t="str">
            <v>30 Inv</v>
          </cell>
          <cell r="V8731" t="str">
            <v>EFT</v>
          </cell>
          <cell r="W8731" t="str">
            <v>EN_AU</v>
          </cell>
          <cell r="X8731" t="str">
            <v>GST</v>
          </cell>
          <cell r="Y8731">
            <v>74851677822</v>
          </cell>
          <cell r="Z8731">
            <v>100</v>
          </cell>
          <cell r="AA8731" t="str">
            <v>NO</v>
          </cell>
          <cell r="AB8731" t="str">
            <v>V-009335</v>
          </cell>
          <cell r="AC8731" t="str">
            <v>V-005738</v>
          </cell>
        </row>
        <row r="8732">
          <cell r="D8732" t="str">
            <v>Tablelands Farming Systems Inc</v>
          </cell>
          <cell r="E8732" t="str">
            <v>TABLELANDS</v>
          </cell>
          <cell r="I8732" t="str">
            <v>GOULBURN</v>
          </cell>
          <cell r="J8732" t="str">
            <v>AUS</v>
          </cell>
          <cell r="K8732" t="str">
            <v>AU</v>
          </cell>
          <cell r="L8732" t="str">
            <v>Tablelands Farming Systems Inc</v>
          </cell>
          <cell r="M8732" t="str">
            <v>Business</v>
          </cell>
          <cell r="N8732" t="str">
            <v>NSW</v>
          </cell>
          <cell r="O8732" t="str">
            <v>88 Goulburn Street</v>
          </cell>
          <cell r="P8732">
            <v>2580</v>
          </cell>
          <cell r="Q8732" t="str">
            <v>NO</v>
          </cell>
          <cell r="R8732" t="str">
            <v>AUD</v>
          </cell>
          <cell r="U8732" t="str">
            <v>14 Inv</v>
          </cell>
          <cell r="V8732" t="str">
            <v>EFT</v>
          </cell>
          <cell r="W8732" t="str">
            <v>EN_AU</v>
          </cell>
          <cell r="X8732" t="str">
            <v>GST</v>
          </cell>
          <cell r="Y8732">
            <v>96374849702</v>
          </cell>
          <cell r="Z8732">
            <v>100</v>
          </cell>
          <cell r="AA8732" t="str">
            <v>NO</v>
          </cell>
          <cell r="AB8732" t="str">
            <v>V-009337</v>
          </cell>
          <cell r="AC8732" t="str">
            <v>V-001919</v>
          </cell>
        </row>
        <row r="8733">
          <cell r="D8733" t="str">
            <v>Tacs Contracting Pty Ltd</v>
          </cell>
          <cell r="E8733" t="str">
            <v>TACS CONTR</v>
          </cell>
          <cell r="I8733" t="str">
            <v>BARHAM</v>
          </cell>
          <cell r="J8733" t="str">
            <v>AUS</v>
          </cell>
          <cell r="K8733" t="str">
            <v>AU</v>
          </cell>
          <cell r="L8733" t="str">
            <v>Tacs Contracting Pty Ltd</v>
          </cell>
          <cell r="M8733" t="str">
            <v>Business</v>
          </cell>
          <cell r="N8733" t="str">
            <v>NSW</v>
          </cell>
          <cell r="O8733" t="str">
            <v>PO Box 316</v>
          </cell>
          <cell r="P8733">
            <v>2732</v>
          </cell>
          <cell r="Q8733" t="str">
            <v>NO</v>
          </cell>
          <cell r="R8733" t="str">
            <v>AUD</v>
          </cell>
          <cell r="U8733" t="str">
            <v>14 Inv</v>
          </cell>
          <cell r="V8733" t="str">
            <v>EFT</v>
          </cell>
          <cell r="W8733" t="str">
            <v>EN_AU</v>
          </cell>
          <cell r="X8733" t="str">
            <v>GST</v>
          </cell>
          <cell r="Y8733">
            <v>81374224255</v>
          </cell>
          <cell r="Z8733">
            <v>100</v>
          </cell>
          <cell r="AA8733" t="str">
            <v>NO</v>
          </cell>
          <cell r="AB8733" t="str">
            <v>V-009339</v>
          </cell>
          <cell r="AC8733" t="str">
            <v>V-008494</v>
          </cell>
        </row>
        <row r="8734">
          <cell r="D8734" t="str">
            <v>Tactic Spaces</v>
          </cell>
          <cell r="E8734" t="str">
            <v>TACTIC SPA</v>
          </cell>
          <cell r="I8734" t="str">
            <v>SOUTH BRISBANE</v>
          </cell>
          <cell r="J8734" t="str">
            <v>AUS</v>
          </cell>
          <cell r="K8734" t="str">
            <v>AU</v>
          </cell>
          <cell r="L8734" t="str">
            <v>Tactic Spaces</v>
          </cell>
          <cell r="M8734" t="str">
            <v>Business</v>
          </cell>
          <cell r="N8734" t="str">
            <v>QLD</v>
          </cell>
          <cell r="O8734" t="str">
            <v>U1051/9 Edmondstone St</v>
          </cell>
          <cell r="P8734">
            <v>4101</v>
          </cell>
          <cell r="Q8734" t="str">
            <v>NO</v>
          </cell>
          <cell r="R8734" t="str">
            <v>AUD</v>
          </cell>
          <cell r="U8734" t="str">
            <v>7 Inv</v>
          </cell>
          <cell r="V8734" t="str">
            <v>EFT</v>
          </cell>
          <cell r="W8734" t="str">
            <v>EN_AU</v>
          </cell>
          <cell r="X8734" t="str">
            <v>Exempt</v>
          </cell>
          <cell r="Y8734">
            <v>49653284890</v>
          </cell>
          <cell r="Z8734">
            <v>100</v>
          </cell>
          <cell r="AA8734" t="str">
            <v>NO</v>
          </cell>
          <cell r="AB8734" t="str">
            <v>V-009340</v>
          </cell>
          <cell r="AC8734" t="str">
            <v>V-006310</v>
          </cell>
        </row>
        <row r="8735">
          <cell r="D8735" t="str">
            <v>Tafe NSW - Riverina Institute</v>
          </cell>
          <cell r="E8735" t="str">
            <v>TAFE NSW</v>
          </cell>
          <cell r="I8735" t="str">
            <v>SYDNEY</v>
          </cell>
          <cell r="J8735" t="str">
            <v>AUS</v>
          </cell>
          <cell r="K8735" t="str">
            <v>AU</v>
          </cell>
          <cell r="L8735" t="str">
            <v>Tafe NSW - Riverina Institute</v>
          </cell>
          <cell r="M8735" t="str">
            <v>Business</v>
          </cell>
          <cell r="N8735" t="str">
            <v>NSW</v>
          </cell>
          <cell r="O8735" t="str">
            <v>PO Box 4037</v>
          </cell>
          <cell r="P8735">
            <v>2001</v>
          </cell>
          <cell r="Q8735" t="str">
            <v>NO</v>
          </cell>
          <cell r="R8735" t="str">
            <v>AUD</v>
          </cell>
          <cell r="U8735" t="str">
            <v>30 Inv</v>
          </cell>
          <cell r="V8735" t="str">
            <v>EFT</v>
          </cell>
          <cell r="W8735" t="str">
            <v>EN_AU</v>
          </cell>
          <cell r="X8735" t="str">
            <v>GST</v>
          </cell>
          <cell r="Y8735">
            <v>89755348137</v>
          </cell>
          <cell r="Z8735">
            <v>100</v>
          </cell>
          <cell r="AA8735" t="str">
            <v>NO</v>
          </cell>
          <cell r="AB8735" t="str">
            <v>V-009341</v>
          </cell>
          <cell r="AC8735" t="str">
            <v>V-001599</v>
          </cell>
        </row>
        <row r="8736">
          <cell r="D8736" t="str">
            <v>Tafe Queensland Brisbane</v>
          </cell>
          <cell r="E8736" t="str">
            <v>TAFE QUEEN</v>
          </cell>
          <cell r="I8736" t="str">
            <v>SOUTH BRISBANE</v>
          </cell>
          <cell r="J8736" t="str">
            <v>AUS</v>
          </cell>
          <cell r="K8736" t="str">
            <v>AU</v>
          </cell>
          <cell r="L8736" t="str">
            <v>Tafe Queensland Brisbane</v>
          </cell>
          <cell r="M8736" t="str">
            <v>Business</v>
          </cell>
          <cell r="N8736" t="str">
            <v>QLD</v>
          </cell>
          <cell r="O8736" t="str">
            <v>66 Ernest Street</v>
          </cell>
          <cell r="P8736">
            <v>4101</v>
          </cell>
          <cell r="Q8736" t="str">
            <v>NO</v>
          </cell>
          <cell r="R8736" t="str">
            <v>AUD</v>
          </cell>
          <cell r="U8736" t="str">
            <v>30 Inv</v>
          </cell>
          <cell r="V8736" t="str">
            <v>EFT</v>
          </cell>
          <cell r="W8736" t="str">
            <v>EN_AU</v>
          </cell>
          <cell r="X8736" t="str">
            <v>GST</v>
          </cell>
          <cell r="Y8736">
            <v>72898805093</v>
          </cell>
          <cell r="Z8736">
            <v>100</v>
          </cell>
          <cell r="AA8736" t="str">
            <v>NO</v>
          </cell>
          <cell r="AB8736" t="str">
            <v>V-009342</v>
          </cell>
          <cell r="AC8736" t="str">
            <v>V-001960</v>
          </cell>
        </row>
        <row r="8737">
          <cell r="D8737" t="str">
            <v>Tahnee Pty Ltd</v>
          </cell>
          <cell r="E8737" t="str">
            <v>TAHNEE PTY</v>
          </cell>
          <cell r="I8737" t="str">
            <v>PENOLA</v>
          </cell>
          <cell r="J8737" t="str">
            <v>AUS</v>
          </cell>
          <cell r="K8737" t="str">
            <v>AU</v>
          </cell>
          <cell r="L8737" t="str">
            <v>Tahnee Pty Ltd</v>
          </cell>
          <cell r="M8737" t="str">
            <v>Business</v>
          </cell>
          <cell r="N8737" t="str">
            <v>SA</v>
          </cell>
          <cell r="O8737" t="str">
            <v>18 Davis Crescent</v>
          </cell>
          <cell r="P8737">
            <v>5277</v>
          </cell>
          <cell r="Q8737" t="str">
            <v>NO</v>
          </cell>
          <cell r="R8737" t="str">
            <v>AUD</v>
          </cell>
          <cell r="U8737" t="str">
            <v>01 Inv</v>
          </cell>
          <cell r="V8737" t="str">
            <v>EFT</v>
          </cell>
          <cell r="W8737" t="str">
            <v>EN_AU</v>
          </cell>
          <cell r="X8737" t="str">
            <v>GST</v>
          </cell>
          <cell r="Y8737">
            <v>58958370669</v>
          </cell>
          <cell r="Z8737">
            <v>100</v>
          </cell>
          <cell r="AA8737" t="str">
            <v>NO</v>
          </cell>
          <cell r="AB8737" t="str">
            <v>V-009343</v>
          </cell>
          <cell r="AC8737" t="str">
            <v>V-010687</v>
          </cell>
        </row>
        <row r="8738">
          <cell r="D8738" t="str">
            <v>Tailem Bend &amp; District Development</v>
          </cell>
          <cell r="E8738" t="str">
            <v>TAILEM BEN</v>
          </cell>
          <cell r="I8738" t="str">
            <v>TAILEM BEND</v>
          </cell>
          <cell r="J8738" t="str">
            <v>AUS</v>
          </cell>
          <cell r="K8738" t="str">
            <v>AU</v>
          </cell>
          <cell r="L8738" t="str">
            <v>Tailem Bend &amp; District Development</v>
          </cell>
          <cell r="M8738" t="str">
            <v>Business</v>
          </cell>
          <cell r="N8738" t="str">
            <v>SA</v>
          </cell>
          <cell r="O8738" t="str">
            <v>PO Box 278</v>
          </cell>
          <cell r="P8738">
            <v>5260</v>
          </cell>
          <cell r="Q8738" t="str">
            <v>NO</v>
          </cell>
          <cell r="R8738" t="str">
            <v>AUD</v>
          </cell>
          <cell r="U8738" t="str">
            <v>7 Inv</v>
          </cell>
          <cell r="V8738" t="str">
            <v>EFT</v>
          </cell>
          <cell r="W8738" t="str">
            <v>EN_AU</v>
          </cell>
          <cell r="X8738" t="str">
            <v>Exempt</v>
          </cell>
          <cell r="Y8738">
            <v>72321061263</v>
          </cell>
          <cell r="Z8738">
            <v>100</v>
          </cell>
          <cell r="AA8738" t="str">
            <v>NO</v>
          </cell>
          <cell r="AB8738" t="str">
            <v>V-009344</v>
          </cell>
          <cell r="AC8738" t="str">
            <v>V-002393</v>
          </cell>
        </row>
        <row r="8739">
          <cell r="D8739" t="str">
            <v>Tait Auto Group</v>
          </cell>
          <cell r="E8739" t="str">
            <v>TAIT AUTO</v>
          </cell>
          <cell r="I8739" t="str">
            <v>GOONDIWINDI</v>
          </cell>
          <cell r="J8739" t="str">
            <v>AUS</v>
          </cell>
          <cell r="K8739" t="str">
            <v>AU</v>
          </cell>
          <cell r="L8739" t="str">
            <v>Tait Auto Group</v>
          </cell>
          <cell r="M8739" t="str">
            <v>Business</v>
          </cell>
          <cell r="N8739" t="str">
            <v>QLD</v>
          </cell>
          <cell r="O8739" t="str">
            <v>PO Box 400</v>
          </cell>
          <cell r="P8739">
            <v>4390</v>
          </cell>
          <cell r="Q8739" t="str">
            <v>NO</v>
          </cell>
          <cell r="R8739" t="str">
            <v>AUD</v>
          </cell>
          <cell r="U8739" t="str">
            <v>30 Inv</v>
          </cell>
          <cell r="V8739" t="str">
            <v>EFT</v>
          </cell>
          <cell r="W8739" t="str">
            <v>EN_AU</v>
          </cell>
          <cell r="X8739" t="str">
            <v>GST</v>
          </cell>
          <cell r="Y8739">
            <v>51362704473</v>
          </cell>
          <cell r="Z8739">
            <v>100</v>
          </cell>
          <cell r="AA8739" t="str">
            <v>NO</v>
          </cell>
          <cell r="AB8739" t="str">
            <v>V-009345</v>
          </cell>
          <cell r="AC8739" t="str">
            <v>V-000553</v>
          </cell>
        </row>
        <row r="8740">
          <cell r="D8740" t="str">
            <v>Tait Ford Goondiwindi &amp; More</v>
          </cell>
          <cell r="E8740" t="str">
            <v>TAIT FORD</v>
          </cell>
          <cell r="I8740" t="str">
            <v>GOONDIWINDI</v>
          </cell>
          <cell r="J8740" t="str">
            <v>AUS</v>
          </cell>
          <cell r="K8740" t="str">
            <v>AU</v>
          </cell>
          <cell r="L8740" t="str">
            <v>Tait Ford Goondiwindi &amp; More</v>
          </cell>
          <cell r="M8740" t="str">
            <v>Business</v>
          </cell>
          <cell r="N8740" t="str">
            <v>QLD</v>
          </cell>
          <cell r="O8740" t="str">
            <v>PO Box 400</v>
          </cell>
          <cell r="P8740">
            <v>4390</v>
          </cell>
          <cell r="Q8740" t="str">
            <v>NO</v>
          </cell>
          <cell r="R8740" t="str">
            <v>AUD</v>
          </cell>
          <cell r="U8740" t="str">
            <v>30 Inv</v>
          </cell>
          <cell r="V8740" t="str">
            <v>EFT</v>
          </cell>
          <cell r="W8740" t="str">
            <v>EN_AU</v>
          </cell>
          <cell r="X8740" t="str">
            <v>GST</v>
          </cell>
          <cell r="Y8740">
            <v>40646306694</v>
          </cell>
          <cell r="Z8740">
            <v>100</v>
          </cell>
          <cell r="AA8740" t="str">
            <v>NO</v>
          </cell>
          <cell r="AB8740" t="str">
            <v>V-009347</v>
          </cell>
          <cell r="AC8740" t="str">
            <v>V-005205</v>
          </cell>
        </row>
        <row r="8741">
          <cell r="D8741" t="str">
            <v>Talbragar Street Newsagency</v>
          </cell>
          <cell r="E8741" t="str">
            <v>TALBRAGAR</v>
          </cell>
          <cell r="I8741" t="str">
            <v>DUBBO</v>
          </cell>
          <cell r="J8741" t="str">
            <v>AUS</v>
          </cell>
          <cell r="K8741" t="str">
            <v>AU</v>
          </cell>
          <cell r="L8741" t="str">
            <v>Talbragar Street Newsagency</v>
          </cell>
          <cell r="M8741" t="str">
            <v>Business</v>
          </cell>
          <cell r="N8741" t="str">
            <v>NSW</v>
          </cell>
          <cell r="O8741" t="str">
            <v>93-95 Talbragar Street</v>
          </cell>
          <cell r="P8741">
            <v>2830</v>
          </cell>
          <cell r="Q8741" t="str">
            <v>NO</v>
          </cell>
          <cell r="R8741" t="str">
            <v>AUD</v>
          </cell>
          <cell r="U8741" t="str">
            <v>01 Inv</v>
          </cell>
          <cell r="V8741" t="str">
            <v>EFT</v>
          </cell>
          <cell r="W8741" t="str">
            <v>EN_AU</v>
          </cell>
          <cell r="X8741" t="str">
            <v>GST</v>
          </cell>
          <cell r="Y8741">
            <v>26074826877</v>
          </cell>
          <cell r="Z8741">
            <v>100</v>
          </cell>
          <cell r="AA8741" t="str">
            <v>NO</v>
          </cell>
          <cell r="AB8741" t="str">
            <v>V-009348</v>
          </cell>
          <cell r="AC8741" t="str">
            <v>V-000360</v>
          </cell>
        </row>
        <row r="8742">
          <cell r="D8742" t="str">
            <v>Talice Security Service</v>
          </cell>
          <cell r="E8742" t="str">
            <v>TALICE SEC</v>
          </cell>
          <cell r="I8742" t="str">
            <v>ALICE SPRINGS</v>
          </cell>
          <cell r="J8742" t="str">
            <v>AUS</v>
          </cell>
          <cell r="K8742" t="str">
            <v>AU</v>
          </cell>
          <cell r="L8742" t="str">
            <v>Talice Security Service</v>
          </cell>
          <cell r="M8742" t="str">
            <v>Business</v>
          </cell>
          <cell r="N8742" t="str">
            <v>NT</v>
          </cell>
          <cell r="O8742" t="str">
            <v>PO Box 411</v>
          </cell>
          <cell r="P8742" t="str">
            <v>0871</v>
          </cell>
          <cell r="Q8742" t="str">
            <v>NO</v>
          </cell>
          <cell r="R8742" t="str">
            <v>AUD</v>
          </cell>
          <cell r="U8742" t="str">
            <v>14 Inv</v>
          </cell>
          <cell r="V8742" t="str">
            <v>EFT</v>
          </cell>
          <cell r="W8742" t="str">
            <v>EN_AU</v>
          </cell>
          <cell r="X8742" t="str">
            <v>GST</v>
          </cell>
          <cell r="Y8742">
            <v>18009645710</v>
          </cell>
          <cell r="Z8742">
            <v>100</v>
          </cell>
          <cell r="AA8742" t="str">
            <v>NO</v>
          </cell>
          <cell r="AB8742" t="str">
            <v>V-009349</v>
          </cell>
          <cell r="AC8742" t="str">
            <v>V-000625</v>
          </cell>
        </row>
        <row r="8743">
          <cell r="D8743" t="str">
            <v>Tall Timbers Tasmania Pty Ltd</v>
          </cell>
          <cell r="E8743" t="str">
            <v>TALL TIMBE</v>
          </cell>
          <cell r="I8743" t="str">
            <v>SMITHTON</v>
          </cell>
          <cell r="J8743" t="str">
            <v>AUS</v>
          </cell>
          <cell r="K8743" t="str">
            <v>AU</v>
          </cell>
          <cell r="L8743" t="str">
            <v>Tall Timbers Tasmania Pty Ltd</v>
          </cell>
          <cell r="M8743" t="str">
            <v>Business</v>
          </cell>
          <cell r="N8743" t="str">
            <v>TAS</v>
          </cell>
          <cell r="O8743" t="str">
            <v>PO Box 304</v>
          </cell>
          <cell r="P8743">
            <v>7330</v>
          </cell>
          <cell r="Q8743" t="str">
            <v>NO</v>
          </cell>
          <cell r="R8743" t="str">
            <v>AUD</v>
          </cell>
          <cell r="U8743" t="str">
            <v>14 Inv</v>
          </cell>
          <cell r="V8743" t="str">
            <v>EFT</v>
          </cell>
          <cell r="W8743" t="str">
            <v>EN_AU</v>
          </cell>
          <cell r="X8743" t="str">
            <v>GST</v>
          </cell>
          <cell r="Y8743">
            <v>59702859241</v>
          </cell>
          <cell r="Z8743">
            <v>100</v>
          </cell>
          <cell r="AA8743" t="str">
            <v>NO</v>
          </cell>
          <cell r="AB8743" t="str">
            <v>V-009350</v>
          </cell>
          <cell r="AC8743" t="str">
            <v>V-009131</v>
          </cell>
        </row>
        <row r="8744">
          <cell r="D8744" t="str">
            <v>Tallangatta Agricultural</v>
          </cell>
          <cell r="E8744" t="str">
            <v>TALLANGATT</v>
          </cell>
          <cell r="I8744" t="str">
            <v>TALLANGATTA</v>
          </cell>
          <cell r="J8744" t="str">
            <v>AUS</v>
          </cell>
          <cell r="K8744" t="str">
            <v>AU</v>
          </cell>
          <cell r="L8744" t="str">
            <v>Tallangatta Agricultural</v>
          </cell>
          <cell r="M8744" t="str">
            <v>Business</v>
          </cell>
          <cell r="N8744" t="str">
            <v>VIC</v>
          </cell>
          <cell r="O8744" t="str">
            <v>PO Box 101</v>
          </cell>
          <cell r="P8744">
            <v>3700</v>
          </cell>
          <cell r="Q8744" t="str">
            <v>NO</v>
          </cell>
          <cell r="R8744" t="str">
            <v>AUD</v>
          </cell>
          <cell r="U8744" t="str">
            <v>01 Inv</v>
          </cell>
          <cell r="V8744" t="str">
            <v>EFT</v>
          </cell>
          <cell r="W8744" t="str">
            <v>EN_AU</v>
          </cell>
          <cell r="X8744" t="str">
            <v>Exempt</v>
          </cell>
          <cell r="Y8744">
            <v>91769910672</v>
          </cell>
          <cell r="Z8744">
            <v>100</v>
          </cell>
          <cell r="AA8744" t="str">
            <v>NO</v>
          </cell>
          <cell r="AB8744" t="str">
            <v>V-009351</v>
          </cell>
          <cell r="AC8744" t="str">
            <v>V-002841</v>
          </cell>
        </row>
        <row r="8745">
          <cell r="D8745" t="str">
            <v>Tallangatta Veterinary Clinic</v>
          </cell>
          <cell r="E8745" t="str">
            <v>TALLANGATT</v>
          </cell>
          <cell r="I8745" t="str">
            <v>TALLANGATTA</v>
          </cell>
          <cell r="J8745" t="str">
            <v>AUS</v>
          </cell>
          <cell r="K8745" t="str">
            <v>AU</v>
          </cell>
          <cell r="L8745" t="str">
            <v>Tallangatta Veterinary Clinic</v>
          </cell>
          <cell r="M8745" t="str">
            <v>Business</v>
          </cell>
          <cell r="N8745" t="str">
            <v>VIC</v>
          </cell>
          <cell r="O8745" t="str">
            <v>107 Towong Street</v>
          </cell>
          <cell r="P8745">
            <v>3700</v>
          </cell>
          <cell r="Q8745" t="str">
            <v>NO</v>
          </cell>
          <cell r="R8745" t="str">
            <v>AUD</v>
          </cell>
          <cell r="U8745" t="str">
            <v>7 Inv</v>
          </cell>
          <cell r="V8745" t="str">
            <v>EFT</v>
          </cell>
          <cell r="W8745" t="str">
            <v>EN_AU</v>
          </cell>
          <cell r="X8745" t="str">
            <v>GST</v>
          </cell>
          <cell r="Y8745">
            <v>92682966324</v>
          </cell>
          <cell r="Z8745">
            <v>100</v>
          </cell>
          <cell r="AA8745" t="str">
            <v>NO</v>
          </cell>
          <cell r="AB8745" t="str">
            <v>V-009353</v>
          </cell>
          <cell r="AC8745" t="str">
            <v>V-008863</v>
          </cell>
        </row>
        <row r="8746">
          <cell r="D8746" t="str">
            <v>Talman Pty Ltd</v>
          </cell>
          <cell r="E8746" t="str">
            <v>TALMAN PTY</v>
          </cell>
          <cell r="I8746" t="str">
            <v>CASTLE HILL</v>
          </cell>
          <cell r="J8746" t="str">
            <v>AUS</v>
          </cell>
          <cell r="K8746" t="str">
            <v>AU</v>
          </cell>
          <cell r="L8746" t="str">
            <v>Talman Pty Ltd</v>
          </cell>
          <cell r="M8746" t="str">
            <v>Business</v>
          </cell>
          <cell r="N8746" t="str">
            <v>NSW</v>
          </cell>
          <cell r="O8746" t="str">
            <v>PO Box 1405</v>
          </cell>
          <cell r="P8746">
            <v>2154</v>
          </cell>
          <cell r="Q8746" t="str">
            <v>NO</v>
          </cell>
          <cell r="R8746" t="str">
            <v>AUD</v>
          </cell>
          <cell r="U8746" t="str">
            <v>14 Inv</v>
          </cell>
          <cell r="V8746" t="str">
            <v>EFT</v>
          </cell>
          <cell r="W8746" t="str">
            <v>EN_AU</v>
          </cell>
          <cell r="X8746" t="str">
            <v>GST</v>
          </cell>
          <cell r="Y8746">
            <v>72001967184</v>
          </cell>
          <cell r="Z8746">
            <v>100</v>
          </cell>
          <cell r="AA8746" t="str">
            <v>NO</v>
          </cell>
          <cell r="AB8746" t="str">
            <v>V-009354</v>
          </cell>
          <cell r="AC8746" t="str">
            <v>V-001476</v>
          </cell>
        </row>
        <row r="8747">
          <cell r="D8747" t="str">
            <v>Talmoi Amateur Picnic Race Club</v>
          </cell>
          <cell r="E8747" t="str">
            <v>TALMOI AMA</v>
          </cell>
          <cell r="I8747" t="str">
            <v>MOREE</v>
          </cell>
          <cell r="J8747" t="str">
            <v>AUS</v>
          </cell>
          <cell r="K8747" t="str">
            <v>AU</v>
          </cell>
          <cell r="L8747" t="str">
            <v>Talmoi Amateur Picnic Race Club</v>
          </cell>
          <cell r="M8747" t="str">
            <v>Business</v>
          </cell>
          <cell r="N8747" t="str">
            <v>NSW</v>
          </cell>
          <cell r="O8747" t="str">
            <v>PO Box 161</v>
          </cell>
          <cell r="P8747">
            <v>2400</v>
          </cell>
          <cell r="Q8747" t="str">
            <v>NO</v>
          </cell>
          <cell r="R8747" t="str">
            <v>AUD</v>
          </cell>
          <cell r="U8747" t="str">
            <v>01 Inv</v>
          </cell>
          <cell r="V8747" t="str">
            <v>EFT</v>
          </cell>
          <cell r="W8747" t="str">
            <v>EN_AU</v>
          </cell>
          <cell r="X8747" t="str">
            <v>GST</v>
          </cell>
          <cell r="Y8747">
            <v>13562340558</v>
          </cell>
          <cell r="Z8747">
            <v>100</v>
          </cell>
          <cell r="AA8747" t="str">
            <v>NO</v>
          </cell>
          <cell r="AB8747" t="str">
            <v>V-009355</v>
          </cell>
          <cell r="AC8747" t="str">
            <v>V-009036</v>
          </cell>
        </row>
        <row r="8748">
          <cell r="D8748" t="str">
            <v>Talum Windows</v>
          </cell>
          <cell r="E8748" t="str">
            <v>TALUM WIND</v>
          </cell>
          <cell r="I8748" t="str">
            <v>INVERLOCH</v>
          </cell>
          <cell r="J8748" t="str">
            <v>AUS</v>
          </cell>
          <cell r="K8748" t="str">
            <v>AU</v>
          </cell>
          <cell r="L8748" t="str">
            <v>Talum Windows</v>
          </cell>
          <cell r="M8748" t="str">
            <v>Business</v>
          </cell>
          <cell r="N8748" t="str">
            <v>VIC</v>
          </cell>
          <cell r="O8748" t="str">
            <v>1 Bear Street</v>
          </cell>
          <cell r="P8748">
            <v>3996</v>
          </cell>
          <cell r="Q8748" t="str">
            <v>NO</v>
          </cell>
          <cell r="R8748" t="str">
            <v>AUD</v>
          </cell>
          <cell r="U8748" t="str">
            <v>7 Inv</v>
          </cell>
          <cell r="V8748" t="str">
            <v>EFT</v>
          </cell>
          <cell r="W8748" t="str">
            <v>EN_AU</v>
          </cell>
          <cell r="X8748" t="str">
            <v>GST</v>
          </cell>
          <cell r="Y8748">
            <v>49076781149</v>
          </cell>
          <cell r="Z8748">
            <v>100</v>
          </cell>
          <cell r="AA8748" t="str">
            <v>NO</v>
          </cell>
          <cell r="AB8748" t="str">
            <v>V-009356</v>
          </cell>
          <cell r="AC8748" t="str">
            <v>V-006969</v>
          </cell>
        </row>
        <row r="8749">
          <cell r="D8749" t="str">
            <v>Tamarang Engineering Pty Ltd</v>
          </cell>
          <cell r="E8749" t="str">
            <v>TAMARANG E</v>
          </cell>
          <cell r="I8749" t="str">
            <v>QUIRINDI</v>
          </cell>
          <cell r="J8749" t="str">
            <v>AUS</v>
          </cell>
          <cell r="K8749" t="str">
            <v>AU</v>
          </cell>
          <cell r="L8749" t="str">
            <v>Tamarang Engineering Pty Ltd</v>
          </cell>
          <cell r="M8749" t="str">
            <v>Business</v>
          </cell>
          <cell r="N8749" t="str">
            <v>NSW</v>
          </cell>
          <cell r="O8749" t="str">
            <v>PO Box 54</v>
          </cell>
          <cell r="P8749">
            <v>2343</v>
          </cell>
          <cell r="Q8749" t="str">
            <v>NO</v>
          </cell>
          <cell r="R8749" t="str">
            <v>AUD</v>
          </cell>
          <cell r="U8749" t="str">
            <v>30 Inv</v>
          </cell>
          <cell r="V8749" t="str">
            <v>EFT</v>
          </cell>
          <cell r="W8749" t="str">
            <v>EN_AU</v>
          </cell>
          <cell r="X8749" t="str">
            <v>GST</v>
          </cell>
          <cell r="Y8749">
            <v>36182881263</v>
          </cell>
          <cell r="Z8749">
            <v>100</v>
          </cell>
          <cell r="AA8749" t="str">
            <v>NO</v>
          </cell>
          <cell r="AB8749" t="str">
            <v>V-009357</v>
          </cell>
          <cell r="AC8749" t="str">
            <v>V-002607</v>
          </cell>
        </row>
        <row r="8750">
          <cell r="D8750" t="str">
            <v>Tamarang Service Centre</v>
          </cell>
          <cell r="E8750" t="str">
            <v>TAMARANG S</v>
          </cell>
          <cell r="I8750" t="str">
            <v>QUIRINDI</v>
          </cell>
          <cell r="J8750" t="str">
            <v>AUS</v>
          </cell>
          <cell r="K8750" t="str">
            <v>AU</v>
          </cell>
          <cell r="L8750" t="str">
            <v>Tamarang Service Centre</v>
          </cell>
          <cell r="M8750" t="str">
            <v>Business</v>
          </cell>
          <cell r="N8750" t="str">
            <v>NSW</v>
          </cell>
          <cell r="O8750" t="str">
            <v>Station Street</v>
          </cell>
          <cell r="P8750">
            <v>2343</v>
          </cell>
          <cell r="Q8750" t="str">
            <v>NO</v>
          </cell>
          <cell r="R8750" t="str">
            <v>AUD</v>
          </cell>
          <cell r="U8750" t="str">
            <v>7 Inv</v>
          </cell>
          <cell r="V8750" t="str">
            <v>EFT</v>
          </cell>
          <cell r="W8750" t="str">
            <v>EN_AU</v>
          </cell>
          <cell r="X8750" t="str">
            <v>GST</v>
          </cell>
          <cell r="Y8750">
            <v>58081058529</v>
          </cell>
          <cell r="Z8750">
            <v>100</v>
          </cell>
          <cell r="AA8750" t="str">
            <v>NO</v>
          </cell>
          <cell r="AB8750" t="str">
            <v>V-009358</v>
          </cell>
          <cell r="AC8750" t="str">
            <v>V-001623</v>
          </cell>
        </row>
        <row r="8751">
          <cell r="D8751" t="str">
            <v>Tambellup Community Resource Centre</v>
          </cell>
          <cell r="E8751" t="str">
            <v>TAMBELLUP</v>
          </cell>
          <cell r="I8751" t="str">
            <v>TAMBELLUP</v>
          </cell>
          <cell r="J8751" t="str">
            <v>AUS</v>
          </cell>
          <cell r="K8751" t="str">
            <v>AU</v>
          </cell>
          <cell r="L8751" t="str">
            <v>Tambellup Community Resource Centre</v>
          </cell>
          <cell r="M8751" t="str">
            <v>Business</v>
          </cell>
          <cell r="N8751" t="str">
            <v>WA</v>
          </cell>
          <cell r="O8751" t="str">
            <v>34 Norrish Street</v>
          </cell>
          <cell r="P8751">
            <v>6320</v>
          </cell>
          <cell r="Q8751" t="str">
            <v>NO</v>
          </cell>
          <cell r="R8751" t="str">
            <v>AUD</v>
          </cell>
          <cell r="U8751" t="str">
            <v>21 Inv</v>
          </cell>
          <cell r="V8751" t="str">
            <v>EFT</v>
          </cell>
          <cell r="W8751" t="str">
            <v>EN_AU</v>
          </cell>
          <cell r="X8751" t="str">
            <v>GST</v>
          </cell>
          <cell r="Y8751">
            <v>18749496832</v>
          </cell>
          <cell r="Z8751">
            <v>100</v>
          </cell>
          <cell r="AA8751" t="str">
            <v>NO</v>
          </cell>
          <cell r="AB8751" t="str">
            <v>V-009359</v>
          </cell>
          <cell r="AC8751" t="str">
            <v>V-004747</v>
          </cell>
        </row>
        <row r="8752">
          <cell r="D8752" t="str">
            <v>Tambellup Cricket Club</v>
          </cell>
          <cell r="E8752" t="str">
            <v>TAMBELLUP</v>
          </cell>
          <cell r="I8752" t="str">
            <v>TAMBELLUP</v>
          </cell>
          <cell r="J8752" t="str">
            <v>AUS</v>
          </cell>
          <cell r="K8752" t="str">
            <v>AU</v>
          </cell>
          <cell r="L8752" t="str">
            <v>Tambellup Cricket Club</v>
          </cell>
          <cell r="M8752" t="str">
            <v>Business</v>
          </cell>
          <cell r="N8752" t="str">
            <v>WA</v>
          </cell>
          <cell r="O8752" t="str">
            <v>PO Box 111</v>
          </cell>
          <cell r="P8752">
            <v>6320</v>
          </cell>
          <cell r="Q8752" t="str">
            <v>NO</v>
          </cell>
          <cell r="R8752" t="str">
            <v>AUD</v>
          </cell>
          <cell r="U8752" t="str">
            <v>30 Inv</v>
          </cell>
          <cell r="V8752" t="str">
            <v>EFT</v>
          </cell>
          <cell r="W8752" t="str">
            <v>EN_AU</v>
          </cell>
          <cell r="X8752" t="str">
            <v>Exempt</v>
          </cell>
          <cell r="Y8752">
            <v>16023752925</v>
          </cell>
          <cell r="Z8752">
            <v>100</v>
          </cell>
          <cell r="AA8752" t="str">
            <v>NO</v>
          </cell>
          <cell r="AB8752" t="str">
            <v>V-009360</v>
          </cell>
          <cell r="AC8752" t="str">
            <v>V-006181</v>
          </cell>
        </row>
        <row r="8753">
          <cell r="D8753" t="str">
            <v>Tambo News &amp; Gear</v>
          </cell>
          <cell r="E8753" t="str">
            <v>TAMBO NEWS</v>
          </cell>
          <cell r="I8753" t="str">
            <v>TAMBO</v>
          </cell>
          <cell r="J8753" t="str">
            <v>AUS</v>
          </cell>
          <cell r="K8753" t="str">
            <v>AU</v>
          </cell>
          <cell r="L8753" t="str">
            <v>Tambo News &amp; Gear</v>
          </cell>
          <cell r="M8753" t="str">
            <v>Business</v>
          </cell>
          <cell r="N8753" t="str">
            <v>QLD</v>
          </cell>
          <cell r="O8753" t="str">
            <v>PO Box 138</v>
          </cell>
          <cell r="P8753">
            <v>4478</v>
          </cell>
          <cell r="Q8753" t="str">
            <v>NO</v>
          </cell>
          <cell r="R8753" t="str">
            <v>AUD</v>
          </cell>
          <cell r="U8753" t="str">
            <v>01 Inv</v>
          </cell>
          <cell r="V8753" t="str">
            <v>EFT</v>
          </cell>
          <cell r="W8753" t="str">
            <v>EN_AU</v>
          </cell>
          <cell r="X8753" t="str">
            <v>GST</v>
          </cell>
          <cell r="Y8753">
            <v>53078232612</v>
          </cell>
          <cell r="Z8753">
            <v>100</v>
          </cell>
          <cell r="AA8753" t="str">
            <v>NO</v>
          </cell>
          <cell r="AB8753" t="str">
            <v>V-009361</v>
          </cell>
          <cell r="AC8753" t="str">
            <v>V-003351</v>
          </cell>
        </row>
        <row r="8754">
          <cell r="D8754" t="str">
            <v>Tambo Outback Rodeo Inc</v>
          </cell>
          <cell r="E8754" t="str">
            <v>TAMBO OUTB</v>
          </cell>
          <cell r="I8754" t="str">
            <v>TAMBO</v>
          </cell>
          <cell r="J8754" t="str">
            <v>AUS</v>
          </cell>
          <cell r="K8754" t="str">
            <v>AU</v>
          </cell>
          <cell r="L8754" t="str">
            <v>Tambo Outback Rodeo Inc Nogst</v>
          </cell>
          <cell r="M8754" t="str">
            <v>Business</v>
          </cell>
          <cell r="N8754" t="str">
            <v>QLD</v>
          </cell>
          <cell r="O8754" t="str">
            <v>PO Box 92</v>
          </cell>
          <cell r="P8754">
            <v>4478</v>
          </cell>
          <cell r="Q8754" t="str">
            <v>NO</v>
          </cell>
          <cell r="R8754" t="str">
            <v>AUD</v>
          </cell>
          <cell r="U8754" t="str">
            <v>01 Inv</v>
          </cell>
          <cell r="V8754" t="str">
            <v>EFT</v>
          </cell>
          <cell r="W8754" t="str">
            <v>EN_AU</v>
          </cell>
          <cell r="X8754" t="str">
            <v>Exempt</v>
          </cell>
          <cell r="Y8754">
            <v>61264757304</v>
          </cell>
          <cell r="Z8754">
            <v>100</v>
          </cell>
          <cell r="AA8754" t="str">
            <v>NO</v>
          </cell>
          <cell r="AB8754" t="str">
            <v>V-009362</v>
          </cell>
          <cell r="AC8754" t="str">
            <v>V-003818</v>
          </cell>
        </row>
        <row r="8755">
          <cell r="D8755" t="str">
            <v>Tambo Valley Racing Club</v>
          </cell>
          <cell r="E8755" t="str">
            <v>TAMBO VALL</v>
          </cell>
          <cell r="I8755" t="str">
            <v>SWIFTS CREEK</v>
          </cell>
          <cell r="J8755" t="str">
            <v>AUS</v>
          </cell>
          <cell r="K8755" t="str">
            <v>AU</v>
          </cell>
          <cell r="L8755" t="str">
            <v>Tambo Valley Racing Club</v>
          </cell>
          <cell r="M8755" t="str">
            <v>Business</v>
          </cell>
          <cell r="N8755" t="str">
            <v>VIC</v>
          </cell>
          <cell r="O8755" t="str">
            <v>PO Box 79</v>
          </cell>
          <cell r="P8755">
            <v>3896</v>
          </cell>
          <cell r="Q8755" t="str">
            <v>NO</v>
          </cell>
          <cell r="R8755" t="str">
            <v>AUD</v>
          </cell>
          <cell r="U8755" t="str">
            <v>01 Inv</v>
          </cell>
          <cell r="V8755" t="str">
            <v>EFT</v>
          </cell>
          <cell r="W8755" t="str">
            <v>EN_AU</v>
          </cell>
          <cell r="X8755" t="str">
            <v>Exempt</v>
          </cell>
          <cell r="Y8755">
            <v>99636223291</v>
          </cell>
          <cell r="Z8755">
            <v>100</v>
          </cell>
          <cell r="AA8755" t="str">
            <v>NO</v>
          </cell>
          <cell r="AB8755" t="str">
            <v>V-009363</v>
          </cell>
          <cell r="AC8755" t="str">
            <v>V-003951</v>
          </cell>
        </row>
        <row r="8756">
          <cell r="D8756" t="str">
            <v>Tambo Waste Pty Ltd</v>
          </cell>
          <cell r="E8756" t="str">
            <v>TAMBO WAST</v>
          </cell>
          <cell r="I8756" t="str">
            <v>LAKES ENTRANCE</v>
          </cell>
          <cell r="J8756" t="str">
            <v>AUS</v>
          </cell>
          <cell r="K8756" t="str">
            <v>AU</v>
          </cell>
          <cell r="L8756" t="str">
            <v>Tambo Waste Pty Ltd</v>
          </cell>
          <cell r="M8756" t="str">
            <v>Business</v>
          </cell>
          <cell r="N8756" t="str">
            <v>VIC</v>
          </cell>
          <cell r="O8756" t="str">
            <v>PO Box 846</v>
          </cell>
          <cell r="P8756">
            <v>3909</v>
          </cell>
          <cell r="Q8756" t="str">
            <v>NO</v>
          </cell>
          <cell r="R8756" t="str">
            <v>AUD</v>
          </cell>
          <cell r="U8756" t="str">
            <v>01 Inv</v>
          </cell>
          <cell r="V8756" t="str">
            <v>EFT</v>
          </cell>
          <cell r="W8756" t="str">
            <v>EN_AU</v>
          </cell>
          <cell r="X8756" t="str">
            <v>GST</v>
          </cell>
          <cell r="Y8756">
            <v>55092097455</v>
          </cell>
          <cell r="Z8756">
            <v>100</v>
          </cell>
          <cell r="AA8756" t="str">
            <v>NO</v>
          </cell>
          <cell r="AB8756" t="str">
            <v>V-009364</v>
          </cell>
          <cell r="AC8756" t="str">
            <v>V-002365</v>
          </cell>
        </row>
        <row r="8757">
          <cell r="D8757" t="str">
            <v>Tambourine Art Studio</v>
          </cell>
          <cell r="E8757" t="str">
            <v>TAMBOURINE</v>
          </cell>
          <cell r="I8757" t="str">
            <v>GRIFFITH</v>
          </cell>
          <cell r="J8757" t="str">
            <v>AUS</v>
          </cell>
          <cell r="K8757" t="str">
            <v>AU</v>
          </cell>
          <cell r="L8757" t="str">
            <v>Tambourine Art Studio</v>
          </cell>
          <cell r="M8757" t="str">
            <v>Business</v>
          </cell>
          <cell r="N8757" t="str">
            <v>NSW</v>
          </cell>
          <cell r="O8757" t="str">
            <v>20 Olympic Street, 2</v>
          </cell>
          <cell r="P8757">
            <v>2680</v>
          </cell>
          <cell r="Q8757" t="str">
            <v>NO</v>
          </cell>
          <cell r="R8757" t="str">
            <v>AUD</v>
          </cell>
          <cell r="U8757" t="str">
            <v>14 Inv</v>
          </cell>
          <cell r="V8757" t="str">
            <v>EFT</v>
          </cell>
          <cell r="W8757" t="str">
            <v>EN_AU</v>
          </cell>
          <cell r="X8757" t="str">
            <v>GST</v>
          </cell>
          <cell r="Y8757">
            <v>89380051631</v>
          </cell>
          <cell r="Z8757">
            <v>100</v>
          </cell>
          <cell r="AA8757" t="str">
            <v>NO</v>
          </cell>
          <cell r="AB8757" t="str">
            <v>V-009365</v>
          </cell>
          <cell r="AC8757" t="str">
            <v>V-006765</v>
          </cell>
        </row>
        <row r="8758">
          <cell r="D8758" t="str">
            <v>Tamex Transport Tamworth</v>
          </cell>
          <cell r="E8758" t="str">
            <v>TAMEX TRAN</v>
          </cell>
          <cell r="I8758" t="str">
            <v>TAMWORTH</v>
          </cell>
          <cell r="J8758" t="str">
            <v>AUS</v>
          </cell>
          <cell r="K8758" t="str">
            <v>AU</v>
          </cell>
          <cell r="L8758" t="str">
            <v>Tamex Transport Tamworth</v>
          </cell>
          <cell r="M8758" t="str">
            <v>Business</v>
          </cell>
          <cell r="N8758" t="str">
            <v>NSW</v>
          </cell>
          <cell r="O8758" t="str">
            <v>PO Box 1810</v>
          </cell>
          <cell r="P8758">
            <v>2340</v>
          </cell>
          <cell r="Q8758" t="str">
            <v>NO</v>
          </cell>
          <cell r="R8758" t="str">
            <v>AUD</v>
          </cell>
          <cell r="U8758" t="str">
            <v>14 Inv</v>
          </cell>
          <cell r="V8758" t="str">
            <v>EFT</v>
          </cell>
          <cell r="W8758" t="str">
            <v>EN_AU</v>
          </cell>
          <cell r="X8758" t="str">
            <v>GST</v>
          </cell>
          <cell r="Y8758">
            <v>80104083909</v>
          </cell>
          <cell r="Z8758">
            <v>100</v>
          </cell>
          <cell r="AA8758" t="str">
            <v>NO</v>
          </cell>
          <cell r="AB8758" t="str">
            <v>V-009366</v>
          </cell>
          <cell r="AC8758" t="str">
            <v>V-000232</v>
          </cell>
        </row>
        <row r="8759">
          <cell r="D8759" t="str">
            <v>Tammin Bowling Club Inc</v>
          </cell>
          <cell r="E8759" t="str">
            <v>TAMMIN BOW</v>
          </cell>
          <cell r="I8759" t="str">
            <v>TAMMIN</v>
          </cell>
          <cell r="J8759" t="str">
            <v>AUS</v>
          </cell>
          <cell r="K8759" t="str">
            <v>AU</v>
          </cell>
          <cell r="L8759" t="str">
            <v>Tammin Bowling Club Inc Nogst</v>
          </cell>
          <cell r="M8759" t="str">
            <v>Business</v>
          </cell>
          <cell r="N8759" t="str">
            <v>WA</v>
          </cell>
          <cell r="O8759" t="str">
            <v>PO Box 105</v>
          </cell>
          <cell r="P8759">
            <v>6409</v>
          </cell>
          <cell r="Q8759" t="str">
            <v>NO</v>
          </cell>
          <cell r="R8759" t="str">
            <v>AUD</v>
          </cell>
          <cell r="U8759" t="str">
            <v>01 Inv</v>
          </cell>
          <cell r="V8759" t="str">
            <v>EFT</v>
          </cell>
          <cell r="W8759" t="str">
            <v>EN_AU</v>
          </cell>
          <cell r="X8759" t="str">
            <v>Exempt</v>
          </cell>
          <cell r="Y8759">
            <v>32578842682</v>
          </cell>
          <cell r="Z8759">
            <v>100</v>
          </cell>
          <cell r="AA8759" t="str">
            <v>NO</v>
          </cell>
          <cell r="AB8759" t="str">
            <v>V-009367</v>
          </cell>
          <cell r="AC8759" t="str">
            <v>V-000156</v>
          </cell>
        </row>
        <row r="8760">
          <cell r="D8760" t="str">
            <v>Tammy Kruckow Coaching</v>
          </cell>
          <cell r="E8760" t="str">
            <v>TAMMY KRUC</v>
          </cell>
          <cell r="I8760" t="str">
            <v>MIRRIWINNI</v>
          </cell>
          <cell r="J8760" t="str">
            <v>AUS</v>
          </cell>
          <cell r="K8760" t="str">
            <v>AU</v>
          </cell>
          <cell r="L8760" t="str">
            <v>Tammy Kruckow Coaching</v>
          </cell>
          <cell r="M8760" t="str">
            <v>Business</v>
          </cell>
          <cell r="N8760" t="str">
            <v>QLD</v>
          </cell>
          <cell r="O8760" t="str">
            <v>PO Box 127</v>
          </cell>
          <cell r="P8760">
            <v>4871</v>
          </cell>
          <cell r="Q8760" t="str">
            <v>NO</v>
          </cell>
          <cell r="R8760" t="str">
            <v>AUD</v>
          </cell>
          <cell r="U8760" t="str">
            <v>7 Inv</v>
          </cell>
          <cell r="V8760" t="str">
            <v>EFT</v>
          </cell>
          <cell r="W8760" t="str">
            <v>EN_AU</v>
          </cell>
          <cell r="X8760" t="str">
            <v>GST</v>
          </cell>
          <cell r="Y8760">
            <v>14658416585</v>
          </cell>
          <cell r="Z8760">
            <v>100</v>
          </cell>
          <cell r="AA8760" t="str">
            <v>NO</v>
          </cell>
          <cell r="AB8760" t="str">
            <v>V-009368</v>
          </cell>
          <cell r="AC8760" t="str">
            <v>V-005668</v>
          </cell>
        </row>
        <row r="8761">
          <cell r="D8761" t="str">
            <v>Tammys Cleaning</v>
          </cell>
          <cell r="E8761" t="str">
            <v>TAMMYS CLE</v>
          </cell>
          <cell r="I8761" t="str">
            <v>KINGSCOTE</v>
          </cell>
          <cell r="J8761" t="str">
            <v>AUS</v>
          </cell>
          <cell r="K8761" t="str">
            <v>AU</v>
          </cell>
          <cell r="L8761" t="str">
            <v>Tammys Cleaning</v>
          </cell>
          <cell r="M8761" t="str">
            <v>Business</v>
          </cell>
          <cell r="N8761" t="str">
            <v>SA</v>
          </cell>
          <cell r="O8761" t="str">
            <v>23 Bull Street</v>
          </cell>
          <cell r="P8761">
            <v>5223</v>
          </cell>
          <cell r="Q8761" t="str">
            <v>NO</v>
          </cell>
          <cell r="R8761" t="str">
            <v>AUD</v>
          </cell>
          <cell r="U8761" t="str">
            <v>7 Inv</v>
          </cell>
          <cell r="V8761" t="str">
            <v>EFT</v>
          </cell>
          <cell r="W8761" t="str">
            <v>EN_AU</v>
          </cell>
          <cell r="X8761" t="str">
            <v>GST</v>
          </cell>
          <cell r="Y8761">
            <v>67510951350</v>
          </cell>
          <cell r="Z8761">
            <v>100</v>
          </cell>
          <cell r="AA8761" t="str">
            <v>NO</v>
          </cell>
          <cell r="AB8761" t="str">
            <v>V-009369</v>
          </cell>
          <cell r="AC8761" t="str">
            <v>V-006784</v>
          </cell>
        </row>
        <row r="8762">
          <cell r="D8762" t="str">
            <v>Tampittforks Pty Ltd</v>
          </cell>
          <cell r="E8762" t="str">
            <v>TAMPITTFOR</v>
          </cell>
          <cell r="I8762" t="str">
            <v>NEW ENGLAND MC</v>
          </cell>
          <cell r="J8762" t="str">
            <v>AUS</v>
          </cell>
          <cell r="K8762" t="str">
            <v>AU</v>
          </cell>
          <cell r="L8762" t="str">
            <v>Tampittforks Pty Ltd</v>
          </cell>
          <cell r="M8762" t="str">
            <v>Business</v>
          </cell>
          <cell r="N8762" t="str">
            <v>NSW</v>
          </cell>
          <cell r="O8762" t="str">
            <v>PO Box 7051</v>
          </cell>
          <cell r="P8762">
            <v>2348</v>
          </cell>
          <cell r="Q8762" t="str">
            <v>NO</v>
          </cell>
          <cell r="R8762" t="str">
            <v>AUD</v>
          </cell>
          <cell r="U8762" t="str">
            <v>21 Inv</v>
          </cell>
          <cell r="V8762" t="str">
            <v>EFT</v>
          </cell>
          <cell r="W8762" t="str">
            <v>EN_AU</v>
          </cell>
          <cell r="X8762" t="str">
            <v>GST</v>
          </cell>
          <cell r="Y8762">
            <v>64894869747</v>
          </cell>
          <cell r="Z8762">
            <v>100</v>
          </cell>
          <cell r="AA8762" t="str">
            <v>NO</v>
          </cell>
          <cell r="AB8762" t="str">
            <v>V-009370</v>
          </cell>
          <cell r="AC8762" t="str">
            <v>V-010194</v>
          </cell>
        </row>
        <row r="8763">
          <cell r="D8763" t="str">
            <v>Tamworth Broadcast Services</v>
          </cell>
          <cell r="E8763" t="str">
            <v>TAMWORTH B</v>
          </cell>
          <cell r="I8763" t="str">
            <v>TAMWORTH</v>
          </cell>
          <cell r="J8763" t="str">
            <v>AUS</v>
          </cell>
          <cell r="K8763" t="str">
            <v>AU</v>
          </cell>
          <cell r="L8763" t="str">
            <v>Tamworth Broadcast Services</v>
          </cell>
          <cell r="M8763" t="str">
            <v>Business</v>
          </cell>
          <cell r="N8763" t="str">
            <v>NSW</v>
          </cell>
          <cell r="O8763" t="str">
            <v>20 Darling Street</v>
          </cell>
          <cell r="P8763">
            <v>2340</v>
          </cell>
          <cell r="Q8763" t="str">
            <v>NO</v>
          </cell>
          <cell r="R8763" t="str">
            <v>AUD</v>
          </cell>
          <cell r="U8763" t="str">
            <v>14 Inv</v>
          </cell>
          <cell r="V8763" t="str">
            <v>EFT</v>
          </cell>
          <cell r="W8763" t="str">
            <v>EN_AU</v>
          </cell>
          <cell r="X8763" t="str">
            <v>GST</v>
          </cell>
          <cell r="Y8763">
            <v>48652100126</v>
          </cell>
          <cell r="Z8763">
            <v>100</v>
          </cell>
          <cell r="AA8763" t="str">
            <v>NO</v>
          </cell>
          <cell r="AB8763" t="str">
            <v>V-009371</v>
          </cell>
          <cell r="AC8763" t="str">
            <v>V-005543</v>
          </cell>
        </row>
        <row r="8764">
          <cell r="D8764" t="str">
            <v>Tamworth First Aid Pty Ltd</v>
          </cell>
          <cell r="E8764" t="str">
            <v>TAMWORTH F</v>
          </cell>
          <cell r="I8764" t="str">
            <v>KINGSWOOD</v>
          </cell>
          <cell r="J8764" t="str">
            <v>AUS</v>
          </cell>
          <cell r="K8764" t="str">
            <v>AU</v>
          </cell>
          <cell r="L8764" t="str">
            <v>Tamworth First Aid Pty Ltd</v>
          </cell>
          <cell r="M8764" t="str">
            <v>Business</v>
          </cell>
          <cell r="N8764" t="str">
            <v>NSW</v>
          </cell>
          <cell r="O8764" t="str">
            <v>6 Herden Road</v>
          </cell>
          <cell r="P8764">
            <v>2340</v>
          </cell>
          <cell r="Q8764" t="str">
            <v>NO</v>
          </cell>
          <cell r="R8764" t="str">
            <v>AUD</v>
          </cell>
          <cell r="U8764" t="str">
            <v>01 Inv</v>
          </cell>
          <cell r="V8764" t="str">
            <v>EFT</v>
          </cell>
          <cell r="W8764" t="str">
            <v>EN_AU</v>
          </cell>
          <cell r="X8764" t="str">
            <v>Exempt</v>
          </cell>
          <cell r="Y8764">
            <v>96652387605</v>
          </cell>
          <cell r="Z8764">
            <v>100</v>
          </cell>
          <cell r="AA8764" t="str">
            <v>NO</v>
          </cell>
          <cell r="AB8764" t="str">
            <v>V-009372</v>
          </cell>
          <cell r="AC8764" t="str">
            <v>V-009806</v>
          </cell>
        </row>
        <row r="8765">
          <cell r="D8765" t="str">
            <v>Tamworth Livestock Sellings Agents</v>
          </cell>
          <cell r="E8765" t="str">
            <v>TAMSCAN PT</v>
          </cell>
          <cell r="I8765" t="str">
            <v>TAMWORTH</v>
          </cell>
          <cell r="J8765" t="str">
            <v>AUS</v>
          </cell>
          <cell r="K8765" t="str">
            <v>AU</v>
          </cell>
          <cell r="L8765" t="str">
            <v>Tamworth Livestock Sellings Agents</v>
          </cell>
          <cell r="M8765" t="str">
            <v>Business</v>
          </cell>
          <cell r="N8765" t="str">
            <v>NSW</v>
          </cell>
          <cell r="O8765" t="str">
            <v>PO Box 7052</v>
          </cell>
          <cell r="P8765">
            <v>2340</v>
          </cell>
          <cell r="Q8765" t="str">
            <v>NO</v>
          </cell>
          <cell r="R8765" t="str">
            <v>AUD</v>
          </cell>
          <cell r="U8765" t="str">
            <v>7 Inv</v>
          </cell>
          <cell r="V8765" t="str">
            <v>EFT</v>
          </cell>
          <cell r="W8765" t="str">
            <v>EN_AU</v>
          </cell>
          <cell r="X8765" t="str">
            <v>GST</v>
          </cell>
          <cell r="Y8765">
            <v>91118339165</v>
          </cell>
          <cell r="Z8765">
            <v>100</v>
          </cell>
          <cell r="AA8765" t="str">
            <v>NO</v>
          </cell>
          <cell r="AB8765" t="str">
            <v>V-009373</v>
          </cell>
          <cell r="AC8765" t="str">
            <v>V-001253</v>
          </cell>
        </row>
        <row r="8766">
          <cell r="D8766" t="str">
            <v>Tamworth Skip Eze</v>
          </cell>
          <cell r="E8766" t="str">
            <v>TAMWORTH S</v>
          </cell>
          <cell r="I8766" t="str">
            <v>TAMWORTH</v>
          </cell>
          <cell r="J8766" t="str">
            <v>AUS</v>
          </cell>
          <cell r="K8766" t="str">
            <v>AU</v>
          </cell>
          <cell r="L8766" t="str">
            <v>Tamworth Skip Eze</v>
          </cell>
          <cell r="M8766" t="str">
            <v>Business</v>
          </cell>
          <cell r="N8766" t="str">
            <v>NSW</v>
          </cell>
          <cell r="O8766" t="str">
            <v>PO Box 3672</v>
          </cell>
          <cell r="P8766">
            <v>2340</v>
          </cell>
          <cell r="Q8766" t="str">
            <v>NO</v>
          </cell>
          <cell r="R8766" t="str">
            <v>AUD</v>
          </cell>
          <cell r="U8766" t="str">
            <v>01 Inv</v>
          </cell>
          <cell r="V8766" t="str">
            <v>EFT</v>
          </cell>
          <cell r="W8766" t="str">
            <v>EN_AU</v>
          </cell>
          <cell r="X8766" t="str">
            <v>GST</v>
          </cell>
          <cell r="Y8766">
            <v>95805646156</v>
          </cell>
          <cell r="Z8766">
            <v>100</v>
          </cell>
          <cell r="AA8766" t="str">
            <v>NO</v>
          </cell>
          <cell r="AB8766" t="str">
            <v>V-009374</v>
          </cell>
          <cell r="AC8766" t="str">
            <v>V-009223</v>
          </cell>
        </row>
        <row r="8767">
          <cell r="D8767" t="str">
            <v>Taneaka Stoetzer</v>
          </cell>
          <cell r="E8767" t="str">
            <v>TANEAKA ST</v>
          </cell>
          <cell r="I8767" t="str">
            <v>PORT LINCOLN</v>
          </cell>
          <cell r="J8767" t="str">
            <v>AUS</v>
          </cell>
          <cell r="K8767" t="str">
            <v>AU</v>
          </cell>
          <cell r="L8767" t="str">
            <v>Taneaka Stoetzer</v>
          </cell>
          <cell r="M8767" t="str">
            <v>Business</v>
          </cell>
          <cell r="N8767" t="str">
            <v>SA</v>
          </cell>
          <cell r="O8767" t="str">
            <v>PO Box 3296</v>
          </cell>
          <cell r="P8767">
            <v>5606</v>
          </cell>
          <cell r="Q8767" t="str">
            <v>NO</v>
          </cell>
          <cell r="R8767" t="str">
            <v>AUD</v>
          </cell>
          <cell r="U8767" t="str">
            <v>7 Inv</v>
          </cell>
          <cell r="V8767" t="str">
            <v>EFT</v>
          </cell>
          <cell r="W8767" t="str">
            <v>EN_AU</v>
          </cell>
          <cell r="X8767" t="str">
            <v>Exempt</v>
          </cell>
          <cell r="Y8767">
            <v>11683710340</v>
          </cell>
          <cell r="Z8767">
            <v>100</v>
          </cell>
          <cell r="AA8767" t="str">
            <v>NO</v>
          </cell>
          <cell r="AB8767" t="str">
            <v>V-009375</v>
          </cell>
          <cell r="AC8767" t="str">
            <v>V-009880</v>
          </cell>
        </row>
        <row r="8768">
          <cell r="D8768" t="str">
            <v>Tangambalanga Investments</v>
          </cell>
          <cell r="E8768" t="str">
            <v>TANGAMBALA</v>
          </cell>
          <cell r="I8768" t="str">
            <v>WODONGA</v>
          </cell>
          <cell r="J8768" t="str">
            <v>AUS</v>
          </cell>
          <cell r="K8768" t="str">
            <v>AU</v>
          </cell>
          <cell r="L8768" t="str">
            <v>Tangambalanga Investments</v>
          </cell>
          <cell r="M8768" t="str">
            <v>Business</v>
          </cell>
          <cell r="N8768" t="str">
            <v>VIC</v>
          </cell>
          <cell r="O8768" t="str">
            <v>PO Box 5255</v>
          </cell>
          <cell r="P8768">
            <v>3690</v>
          </cell>
          <cell r="Q8768" t="str">
            <v>NO</v>
          </cell>
          <cell r="R8768" t="str">
            <v>AUD</v>
          </cell>
          <cell r="U8768" t="str">
            <v>14 Inv</v>
          </cell>
          <cell r="V8768" t="str">
            <v>EFT</v>
          </cell>
          <cell r="W8768" t="str">
            <v>EN_AU</v>
          </cell>
          <cell r="X8768" t="str">
            <v>GST</v>
          </cell>
          <cell r="Y8768">
            <v>15095947076</v>
          </cell>
          <cell r="Z8768">
            <v>100</v>
          </cell>
          <cell r="AA8768" t="str">
            <v>NO</v>
          </cell>
          <cell r="AB8768" t="str">
            <v>V-009376</v>
          </cell>
          <cell r="AC8768" t="str">
            <v>V-001034</v>
          </cell>
        </row>
        <row r="8769">
          <cell r="D8769" t="str">
            <v>Tangelo</v>
          </cell>
          <cell r="E8769" t="str">
            <v>TANGELO</v>
          </cell>
          <cell r="I8769" t="str">
            <v>SOUTHBANK</v>
          </cell>
          <cell r="J8769" t="str">
            <v>AUS</v>
          </cell>
          <cell r="K8769" t="str">
            <v>AU</v>
          </cell>
          <cell r="L8769" t="str">
            <v>Tangelo</v>
          </cell>
          <cell r="M8769" t="str">
            <v>Business</v>
          </cell>
          <cell r="N8769" t="str">
            <v>VIC</v>
          </cell>
          <cell r="O8769" t="str">
            <v>17-19 Chessell Street</v>
          </cell>
          <cell r="P8769">
            <v>3006</v>
          </cell>
          <cell r="Q8769" t="str">
            <v>NO</v>
          </cell>
          <cell r="R8769" t="str">
            <v>AUD</v>
          </cell>
          <cell r="U8769" t="str">
            <v>30 Inv</v>
          </cell>
          <cell r="V8769" t="str">
            <v>EFT</v>
          </cell>
          <cell r="W8769" t="str">
            <v>EN_AU</v>
          </cell>
          <cell r="X8769" t="str">
            <v>GST</v>
          </cell>
          <cell r="Y8769">
            <v>32625642748</v>
          </cell>
          <cell r="Z8769">
            <v>100</v>
          </cell>
          <cell r="AA8769" t="str">
            <v>NO</v>
          </cell>
          <cell r="AB8769" t="str">
            <v>V-009377</v>
          </cell>
          <cell r="AC8769" t="str">
            <v>V-007397</v>
          </cell>
        </row>
        <row r="8770">
          <cell r="D8770" t="str">
            <v>Tantanoola Football Club</v>
          </cell>
          <cell r="E8770" t="str">
            <v>TANTANOOLA</v>
          </cell>
          <cell r="I8770" t="str">
            <v>TANTANOOLA</v>
          </cell>
          <cell r="J8770" t="str">
            <v>AUS</v>
          </cell>
          <cell r="K8770" t="str">
            <v>AU</v>
          </cell>
          <cell r="L8770" t="str">
            <v>Tantanoola Football Club Nogst</v>
          </cell>
          <cell r="M8770" t="str">
            <v>Business</v>
          </cell>
          <cell r="N8770" t="str">
            <v>SA</v>
          </cell>
          <cell r="O8770" t="str">
            <v>PO Box 1803</v>
          </cell>
          <cell r="P8770">
            <v>5280</v>
          </cell>
          <cell r="Q8770" t="str">
            <v>NO</v>
          </cell>
          <cell r="R8770" t="str">
            <v>AUD</v>
          </cell>
          <cell r="U8770" t="str">
            <v>30 Inv</v>
          </cell>
          <cell r="V8770" t="str">
            <v>EFT</v>
          </cell>
          <cell r="W8770" t="str">
            <v>EN_AU</v>
          </cell>
          <cell r="X8770" t="str">
            <v>Exempt</v>
          </cell>
          <cell r="Y8770">
            <v>74737328621</v>
          </cell>
          <cell r="Z8770">
            <v>100</v>
          </cell>
          <cell r="AA8770" t="str">
            <v>NO</v>
          </cell>
          <cell r="AB8770" t="str">
            <v>V-009378</v>
          </cell>
          <cell r="AC8770" t="str">
            <v>V-002736</v>
          </cell>
        </row>
        <row r="8771">
          <cell r="D8771" t="str">
            <v>Tanunda Bowling Club Inc</v>
          </cell>
          <cell r="E8771" t="str">
            <v>TANUNDA BO</v>
          </cell>
          <cell r="I8771" t="str">
            <v>TANUNDA</v>
          </cell>
          <cell r="J8771" t="str">
            <v>AUS</v>
          </cell>
          <cell r="K8771" t="str">
            <v>AU</v>
          </cell>
          <cell r="L8771" t="str">
            <v>Tanunda Bowling Club Inc</v>
          </cell>
          <cell r="M8771" t="str">
            <v>Business</v>
          </cell>
          <cell r="N8771" t="str">
            <v>SA</v>
          </cell>
          <cell r="O8771" t="str">
            <v>PO Box 386</v>
          </cell>
          <cell r="P8771">
            <v>5352</v>
          </cell>
          <cell r="Q8771" t="str">
            <v>NO</v>
          </cell>
          <cell r="R8771" t="str">
            <v>AUD</v>
          </cell>
          <cell r="U8771" t="str">
            <v>30 Inv</v>
          </cell>
          <cell r="V8771" t="str">
            <v>EFT</v>
          </cell>
          <cell r="W8771" t="str">
            <v>EN_AU</v>
          </cell>
          <cell r="X8771" t="str">
            <v>GST</v>
          </cell>
          <cell r="Y8771">
            <v>61292824501</v>
          </cell>
          <cell r="Z8771">
            <v>100</v>
          </cell>
          <cell r="AA8771" t="str">
            <v>NO</v>
          </cell>
          <cell r="AB8771" t="str">
            <v>V-009379</v>
          </cell>
          <cell r="AC8771" t="str">
            <v>V-007807</v>
          </cell>
        </row>
        <row r="8772">
          <cell r="D8772" t="str">
            <v>Tanunda Football Club Inc</v>
          </cell>
          <cell r="E8772" t="str">
            <v>TANUNDA FO</v>
          </cell>
          <cell r="I8772" t="str">
            <v>TANUNDA</v>
          </cell>
          <cell r="J8772" t="str">
            <v>AUS</v>
          </cell>
          <cell r="K8772" t="str">
            <v>AU</v>
          </cell>
          <cell r="L8772" t="str">
            <v>Tanunda Football Club Inc</v>
          </cell>
          <cell r="M8772" t="str">
            <v>Business</v>
          </cell>
          <cell r="N8772" t="str">
            <v>SA</v>
          </cell>
          <cell r="O8772" t="str">
            <v>PO Box 119</v>
          </cell>
          <cell r="P8772">
            <v>5352</v>
          </cell>
          <cell r="Q8772" t="str">
            <v>NO</v>
          </cell>
          <cell r="R8772" t="str">
            <v>AUD</v>
          </cell>
          <cell r="U8772" t="str">
            <v>14 Inv</v>
          </cell>
          <cell r="V8772" t="str">
            <v>EFT</v>
          </cell>
          <cell r="W8772" t="str">
            <v>EN_AU</v>
          </cell>
          <cell r="X8772" t="str">
            <v>GST</v>
          </cell>
          <cell r="Y8772">
            <v>57287814497</v>
          </cell>
          <cell r="Z8772">
            <v>100</v>
          </cell>
          <cell r="AA8772" t="str">
            <v>NO</v>
          </cell>
          <cell r="AB8772" t="str">
            <v>V-009380</v>
          </cell>
          <cell r="AC8772" t="str">
            <v>V-001576</v>
          </cell>
        </row>
        <row r="8773">
          <cell r="D8773" t="str">
            <v>Tanunda Pines Golf Club</v>
          </cell>
          <cell r="E8773" t="str">
            <v>TANUNDA PI</v>
          </cell>
          <cell r="I8773" t="str">
            <v>TANUNDA</v>
          </cell>
          <cell r="J8773" t="str">
            <v>AUS</v>
          </cell>
          <cell r="K8773" t="str">
            <v>AU</v>
          </cell>
          <cell r="L8773" t="str">
            <v>Tanunda Pines Golf Club</v>
          </cell>
          <cell r="M8773" t="str">
            <v>Business</v>
          </cell>
          <cell r="N8773" t="str">
            <v>SA</v>
          </cell>
          <cell r="O8773" t="str">
            <v>PO Box 19</v>
          </cell>
          <cell r="P8773">
            <v>5352</v>
          </cell>
          <cell r="Q8773" t="str">
            <v>NO</v>
          </cell>
          <cell r="R8773" t="str">
            <v>AUD</v>
          </cell>
          <cell r="U8773" t="str">
            <v>30 Inv</v>
          </cell>
          <cell r="V8773" t="str">
            <v>EFT</v>
          </cell>
          <cell r="W8773" t="str">
            <v>EN_AU</v>
          </cell>
          <cell r="X8773" t="str">
            <v>GST</v>
          </cell>
          <cell r="Y8773">
            <v>48107546921</v>
          </cell>
          <cell r="Z8773">
            <v>100</v>
          </cell>
          <cell r="AA8773" t="str">
            <v>NO</v>
          </cell>
          <cell r="AB8773" t="str">
            <v>V-009381</v>
          </cell>
          <cell r="AC8773" t="str">
            <v>V-005326</v>
          </cell>
        </row>
        <row r="8774">
          <cell r="D8774" t="str">
            <v>Tanunda Show Society</v>
          </cell>
          <cell r="E8774" t="str">
            <v>TANUNDA SH</v>
          </cell>
          <cell r="I8774" t="str">
            <v>TANUNDA</v>
          </cell>
          <cell r="J8774" t="str">
            <v>AUS</v>
          </cell>
          <cell r="K8774" t="str">
            <v>AU</v>
          </cell>
          <cell r="L8774" t="str">
            <v>Tanunda Show Society Nogst</v>
          </cell>
          <cell r="M8774" t="str">
            <v>Business</v>
          </cell>
          <cell r="N8774" t="str">
            <v>SA</v>
          </cell>
          <cell r="O8774" t="str">
            <v>PO Box 53</v>
          </cell>
          <cell r="P8774">
            <v>5352</v>
          </cell>
          <cell r="Q8774" t="str">
            <v>NO</v>
          </cell>
          <cell r="R8774" t="str">
            <v>AUD</v>
          </cell>
          <cell r="U8774" t="str">
            <v>30 Inv</v>
          </cell>
          <cell r="V8774" t="str">
            <v>EFT</v>
          </cell>
          <cell r="W8774" t="str">
            <v>EN_AU</v>
          </cell>
          <cell r="X8774" t="str">
            <v>Exempt</v>
          </cell>
          <cell r="Y8774">
            <v>24053436577</v>
          </cell>
          <cell r="Z8774">
            <v>100</v>
          </cell>
          <cell r="AA8774" t="str">
            <v>NO</v>
          </cell>
          <cell r="AB8774" t="str">
            <v>V-009382</v>
          </cell>
          <cell r="AC8774" t="str">
            <v>V-002500</v>
          </cell>
        </row>
        <row r="8775">
          <cell r="D8775" t="str">
            <v>Tanya Westfold</v>
          </cell>
          <cell r="E8775" t="str">
            <v>TANYA WEST</v>
          </cell>
          <cell r="I8775" t="str">
            <v>WALCHA</v>
          </cell>
          <cell r="J8775" t="str">
            <v>AUS</v>
          </cell>
          <cell r="K8775" t="str">
            <v>AU</v>
          </cell>
          <cell r="L8775" t="str">
            <v>Tanya Westfold</v>
          </cell>
          <cell r="M8775" t="str">
            <v>Business</v>
          </cell>
          <cell r="N8775" t="str">
            <v>NSW</v>
          </cell>
          <cell r="O8775" t="str">
            <v>PO Box 30</v>
          </cell>
          <cell r="P8775">
            <v>2354</v>
          </cell>
          <cell r="Q8775" t="str">
            <v>NO</v>
          </cell>
          <cell r="R8775" t="str">
            <v>AUD</v>
          </cell>
          <cell r="U8775" t="str">
            <v>30 Inv</v>
          </cell>
          <cell r="V8775" t="str">
            <v>EFT</v>
          </cell>
          <cell r="W8775" t="str">
            <v>EN_AU</v>
          </cell>
          <cell r="X8775" t="str">
            <v>Exempt</v>
          </cell>
          <cell r="Y8775">
            <v>98471479929</v>
          </cell>
          <cell r="Z8775">
            <v>100</v>
          </cell>
          <cell r="AA8775" t="str">
            <v>NO</v>
          </cell>
          <cell r="AB8775" t="str">
            <v>V-009383</v>
          </cell>
          <cell r="AC8775" t="str">
            <v>V-010774</v>
          </cell>
        </row>
        <row r="8776">
          <cell r="D8776" t="str">
            <v>Tara Festival Inc</v>
          </cell>
          <cell r="E8776" t="str">
            <v>TARA FESTI</v>
          </cell>
          <cell r="I8776" t="str">
            <v>TARA</v>
          </cell>
          <cell r="J8776" t="str">
            <v>AUS</v>
          </cell>
          <cell r="K8776" t="str">
            <v>AU</v>
          </cell>
          <cell r="L8776" t="str">
            <v>Tara Festival Inc</v>
          </cell>
          <cell r="M8776" t="str">
            <v>Business</v>
          </cell>
          <cell r="N8776" t="str">
            <v>QLD</v>
          </cell>
          <cell r="O8776" t="str">
            <v>PO Box 158</v>
          </cell>
          <cell r="P8776">
            <v>4421</v>
          </cell>
          <cell r="Q8776" t="str">
            <v>NO</v>
          </cell>
          <cell r="R8776" t="str">
            <v>AUD</v>
          </cell>
          <cell r="U8776" t="str">
            <v>7 Inv</v>
          </cell>
          <cell r="V8776" t="str">
            <v>EFT</v>
          </cell>
          <cell r="W8776" t="str">
            <v>EN_AU</v>
          </cell>
          <cell r="X8776" t="str">
            <v>GST</v>
          </cell>
          <cell r="Y8776">
            <v>32622647692</v>
          </cell>
          <cell r="Z8776">
            <v>100</v>
          </cell>
          <cell r="AA8776" t="str">
            <v>NO</v>
          </cell>
          <cell r="AB8776" t="str">
            <v>V-009384</v>
          </cell>
          <cell r="AC8776" t="str">
            <v>V-004605</v>
          </cell>
        </row>
        <row r="8777">
          <cell r="D8777" t="str">
            <v>Tara Futures Group</v>
          </cell>
          <cell r="E8777" t="str">
            <v>TARA FUTUR</v>
          </cell>
          <cell r="I8777" t="str">
            <v>TARA</v>
          </cell>
          <cell r="J8777" t="str">
            <v>AUS</v>
          </cell>
          <cell r="K8777" t="str">
            <v>AU</v>
          </cell>
          <cell r="L8777" t="str">
            <v>Tara Futures Group</v>
          </cell>
          <cell r="M8777" t="str">
            <v>Business</v>
          </cell>
          <cell r="N8777" t="str">
            <v>QLD</v>
          </cell>
          <cell r="O8777" t="str">
            <v>PO Box 243</v>
          </cell>
          <cell r="P8777">
            <v>4421</v>
          </cell>
          <cell r="Q8777" t="str">
            <v>NO</v>
          </cell>
          <cell r="R8777" t="str">
            <v>AUD</v>
          </cell>
          <cell r="U8777" t="str">
            <v>7 Inv</v>
          </cell>
          <cell r="V8777" t="str">
            <v>EFT</v>
          </cell>
          <cell r="W8777" t="str">
            <v>EN_AU</v>
          </cell>
          <cell r="X8777" t="str">
            <v>GST</v>
          </cell>
          <cell r="Y8777">
            <v>83677637687</v>
          </cell>
          <cell r="Z8777">
            <v>100</v>
          </cell>
          <cell r="AA8777" t="str">
            <v>NO</v>
          </cell>
          <cell r="AB8777" t="str">
            <v>V-009385</v>
          </cell>
          <cell r="AC8777" t="str">
            <v>V-001872</v>
          </cell>
        </row>
        <row r="8778">
          <cell r="D8778" t="str">
            <v>Tara Hardware</v>
          </cell>
          <cell r="E8778" t="str">
            <v>TARA HARDW</v>
          </cell>
          <cell r="I8778" t="str">
            <v>TARA</v>
          </cell>
          <cell r="J8778" t="str">
            <v>AUS</v>
          </cell>
          <cell r="K8778" t="str">
            <v>AU</v>
          </cell>
          <cell r="L8778" t="str">
            <v>Tara Hardware</v>
          </cell>
          <cell r="M8778" t="str">
            <v>Business</v>
          </cell>
          <cell r="N8778" t="str">
            <v>QLD</v>
          </cell>
          <cell r="O8778" t="str">
            <v>47 Day Street</v>
          </cell>
          <cell r="P8778">
            <v>4421</v>
          </cell>
          <cell r="Q8778" t="str">
            <v>NO</v>
          </cell>
          <cell r="R8778" t="str">
            <v>AUD</v>
          </cell>
          <cell r="U8778" t="str">
            <v>14 Inv</v>
          </cell>
          <cell r="V8778" t="str">
            <v>EFT</v>
          </cell>
          <cell r="W8778" t="str">
            <v>EN_AU</v>
          </cell>
          <cell r="X8778" t="str">
            <v>GST</v>
          </cell>
          <cell r="Y8778">
            <v>12281246022</v>
          </cell>
          <cell r="Z8778">
            <v>100</v>
          </cell>
          <cell r="AA8778" t="str">
            <v>NO</v>
          </cell>
          <cell r="AB8778" t="str">
            <v>V-009386</v>
          </cell>
          <cell r="AC8778" t="str">
            <v>V-001705</v>
          </cell>
        </row>
        <row r="8779">
          <cell r="D8779" t="str">
            <v>Tara Newsagency</v>
          </cell>
          <cell r="E8779" t="str">
            <v>TARA NEWSA</v>
          </cell>
          <cell r="I8779" t="str">
            <v>TARA</v>
          </cell>
          <cell r="J8779" t="str">
            <v>AUS</v>
          </cell>
          <cell r="K8779" t="str">
            <v>AU</v>
          </cell>
          <cell r="L8779" t="str">
            <v>Tara Newsagency</v>
          </cell>
          <cell r="M8779" t="str">
            <v>Business</v>
          </cell>
          <cell r="N8779" t="str">
            <v>QLD</v>
          </cell>
          <cell r="O8779" t="str">
            <v>27 Day Street</v>
          </cell>
          <cell r="P8779">
            <v>4421</v>
          </cell>
          <cell r="Q8779" t="str">
            <v>NO</v>
          </cell>
          <cell r="R8779" t="str">
            <v>AUD</v>
          </cell>
          <cell r="U8779" t="str">
            <v>30 Inv</v>
          </cell>
          <cell r="V8779" t="str">
            <v>EFT</v>
          </cell>
          <cell r="W8779" t="str">
            <v>EN_AU</v>
          </cell>
          <cell r="X8779" t="str">
            <v>GST</v>
          </cell>
          <cell r="Y8779">
            <v>79742072138</v>
          </cell>
          <cell r="Z8779">
            <v>100</v>
          </cell>
          <cell r="AA8779" t="str">
            <v>NO</v>
          </cell>
          <cell r="AB8779" t="str">
            <v>V-009387</v>
          </cell>
          <cell r="AC8779" t="str">
            <v>V-001615</v>
          </cell>
        </row>
        <row r="8780">
          <cell r="D8780" t="str">
            <v>Tara Park Merino Stud</v>
          </cell>
          <cell r="E8780" t="str">
            <v>TARA PARK</v>
          </cell>
          <cell r="I8780" t="str">
            <v>BOOROWA</v>
          </cell>
          <cell r="J8780" t="str">
            <v>AUS</v>
          </cell>
          <cell r="K8780" t="str">
            <v>AU</v>
          </cell>
          <cell r="L8780" t="str">
            <v>Tara Park Merino Stud</v>
          </cell>
          <cell r="M8780" t="str">
            <v>Business</v>
          </cell>
          <cell r="N8780" t="str">
            <v>NSW</v>
          </cell>
          <cell r="O8780" t="str">
            <v>353 Brial Road</v>
          </cell>
          <cell r="P8780">
            <v>2586</v>
          </cell>
          <cell r="Q8780" t="str">
            <v>NO</v>
          </cell>
          <cell r="R8780" t="str">
            <v>AUD</v>
          </cell>
          <cell r="U8780" t="str">
            <v>30 Inv</v>
          </cell>
          <cell r="V8780" t="str">
            <v>EFT</v>
          </cell>
          <cell r="W8780" t="str">
            <v>EN_AU</v>
          </cell>
          <cell r="X8780" t="str">
            <v>GST</v>
          </cell>
          <cell r="Y8780">
            <v>38150796626</v>
          </cell>
          <cell r="Z8780">
            <v>100</v>
          </cell>
          <cell r="AA8780" t="str">
            <v>NO</v>
          </cell>
          <cell r="AB8780" t="str">
            <v>V-009388</v>
          </cell>
          <cell r="AC8780" t="str">
            <v>V-001896</v>
          </cell>
        </row>
        <row r="8781">
          <cell r="D8781" t="str">
            <v>Taralga Ap &amp; H Association Inc</v>
          </cell>
          <cell r="E8781" t="str">
            <v>TARALGA AP</v>
          </cell>
          <cell r="I8781" t="str">
            <v>TARALGA</v>
          </cell>
          <cell r="J8781" t="str">
            <v>AUS</v>
          </cell>
          <cell r="K8781" t="str">
            <v>AU</v>
          </cell>
          <cell r="L8781" t="str">
            <v>Taralga Ap &amp; H Association Inc</v>
          </cell>
          <cell r="M8781" t="str">
            <v>Business</v>
          </cell>
          <cell r="N8781" t="str">
            <v>NSW</v>
          </cell>
          <cell r="O8781" t="str">
            <v>PO Box 42</v>
          </cell>
          <cell r="P8781">
            <v>2580</v>
          </cell>
          <cell r="Q8781" t="str">
            <v>NO</v>
          </cell>
          <cell r="R8781" t="str">
            <v>AUD</v>
          </cell>
          <cell r="U8781" t="str">
            <v>7 Inv</v>
          </cell>
          <cell r="V8781" t="str">
            <v>EFT</v>
          </cell>
          <cell r="W8781" t="str">
            <v>EN_AU</v>
          </cell>
          <cell r="X8781" t="str">
            <v>Exempt</v>
          </cell>
          <cell r="Y8781">
            <v>27503251472</v>
          </cell>
          <cell r="Z8781">
            <v>100</v>
          </cell>
          <cell r="AA8781" t="str">
            <v>NO</v>
          </cell>
          <cell r="AB8781" t="str">
            <v>V-009389</v>
          </cell>
          <cell r="AC8781" t="str">
            <v>V-000649</v>
          </cell>
        </row>
        <row r="8782">
          <cell r="D8782" t="str">
            <v>Taralga Australia Day Rodeo Committ</v>
          </cell>
          <cell r="E8782" t="str">
            <v>TARALGA AU</v>
          </cell>
          <cell r="I8782" t="str">
            <v>TARALGA</v>
          </cell>
          <cell r="J8782" t="str">
            <v>AUS</v>
          </cell>
          <cell r="K8782" t="str">
            <v>AU</v>
          </cell>
          <cell r="L8782" t="str">
            <v>Taralga Australia Day Rodeo Committ</v>
          </cell>
          <cell r="M8782" t="str">
            <v>Business</v>
          </cell>
          <cell r="N8782" t="str">
            <v>NSW</v>
          </cell>
          <cell r="O8782" t="str">
            <v>54 Bunnaby Street</v>
          </cell>
          <cell r="P8782">
            <v>2580</v>
          </cell>
          <cell r="Q8782" t="str">
            <v>NO</v>
          </cell>
          <cell r="R8782" t="str">
            <v>AUD</v>
          </cell>
          <cell r="U8782" t="str">
            <v>30 Inv</v>
          </cell>
          <cell r="V8782" t="str">
            <v>EFT</v>
          </cell>
          <cell r="W8782" t="str">
            <v>EN_AU</v>
          </cell>
          <cell r="X8782" t="str">
            <v>Exempt</v>
          </cell>
          <cell r="Y8782">
            <v>75879811929</v>
          </cell>
          <cell r="Z8782">
            <v>100</v>
          </cell>
          <cell r="AA8782" t="str">
            <v>NO</v>
          </cell>
          <cell r="AB8782" t="str">
            <v>V-009390</v>
          </cell>
          <cell r="AC8782" t="str">
            <v>V-010468</v>
          </cell>
        </row>
        <row r="8783">
          <cell r="D8783" t="str">
            <v>Tarcutta &amp; District Progress Associ</v>
          </cell>
          <cell r="E8783" t="str">
            <v>TARCUTTA &amp;</v>
          </cell>
          <cell r="I8783" t="str">
            <v>TARCUTTA</v>
          </cell>
          <cell r="J8783" t="str">
            <v>AUS</v>
          </cell>
          <cell r="K8783" t="str">
            <v>AU</v>
          </cell>
          <cell r="L8783" t="str">
            <v>Tarcutta &amp; District Progress Associ</v>
          </cell>
          <cell r="M8783" t="str">
            <v>Business</v>
          </cell>
          <cell r="N8783" t="str">
            <v>NSW</v>
          </cell>
          <cell r="O8783" t="str">
            <v>PO Box 50</v>
          </cell>
          <cell r="P8783">
            <v>2652</v>
          </cell>
          <cell r="Q8783" t="str">
            <v>NO</v>
          </cell>
          <cell r="R8783" t="str">
            <v>AUD</v>
          </cell>
          <cell r="U8783" t="str">
            <v>7 Inv</v>
          </cell>
          <cell r="V8783" t="str">
            <v>EFT</v>
          </cell>
          <cell r="W8783" t="str">
            <v>EN_AU</v>
          </cell>
          <cell r="X8783" t="str">
            <v>Exempt</v>
          </cell>
          <cell r="Y8783">
            <v>28932177651</v>
          </cell>
          <cell r="Z8783">
            <v>100</v>
          </cell>
          <cell r="AA8783" t="str">
            <v>NO</v>
          </cell>
          <cell r="AB8783" t="str">
            <v>V-009391</v>
          </cell>
          <cell r="AC8783" t="str">
            <v>V-009339</v>
          </cell>
        </row>
        <row r="8784">
          <cell r="D8784" t="str">
            <v>Tarcutta Branch CWA Of NSW</v>
          </cell>
          <cell r="E8784" t="str">
            <v>TARCUTTA B</v>
          </cell>
          <cell r="I8784" t="str">
            <v>WAGGA WAGGA</v>
          </cell>
          <cell r="J8784" t="str">
            <v>AUS</v>
          </cell>
          <cell r="K8784" t="str">
            <v>AU</v>
          </cell>
          <cell r="L8784" t="str">
            <v>Tarcutta Branch CWA Of Nsw</v>
          </cell>
          <cell r="M8784" t="str">
            <v>Business</v>
          </cell>
          <cell r="N8784" t="str">
            <v>NSW</v>
          </cell>
          <cell r="O8784" t="str">
            <v>56 Yentoo Drive</v>
          </cell>
          <cell r="P8784">
            <v>2650</v>
          </cell>
          <cell r="Q8784" t="str">
            <v>NO</v>
          </cell>
          <cell r="R8784" t="str">
            <v>AUD</v>
          </cell>
          <cell r="U8784" t="str">
            <v>01 Inv</v>
          </cell>
          <cell r="V8784" t="str">
            <v>Cheque</v>
          </cell>
          <cell r="W8784" t="str">
            <v>EN_AU</v>
          </cell>
          <cell r="X8784" t="str">
            <v>GST</v>
          </cell>
          <cell r="Y8784">
            <v>82318909926</v>
          </cell>
          <cell r="Z8784">
            <v>100</v>
          </cell>
          <cell r="AA8784" t="str">
            <v>NO</v>
          </cell>
          <cell r="AB8784" t="str">
            <v>V-009392</v>
          </cell>
          <cell r="AC8784" t="str">
            <v>V-001464</v>
          </cell>
        </row>
        <row r="8785">
          <cell r="D8785" t="str">
            <v>Tarin Rock Tennis Club</v>
          </cell>
          <cell r="E8785" t="str">
            <v>TARIN ROCK</v>
          </cell>
          <cell r="I8785" t="str">
            <v>LAKE GRACE</v>
          </cell>
          <cell r="J8785" t="str">
            <v>AUS</v>
          </cell>
          <cell r="K8785" t="str">
            <v>AU</v>
          </cell>
          <cell r="L8785" t="str">
            <v>Tarin Rock Tennis Club</v>
          </cell>
          <cell r="M8785" t="str">
            <v>Business</v>
          </cell>
          <cell r="N8785" t="str">
            <v>WA</v>
          </cell>
          <cell r="O8785" t="str">
            <v>PO Box 204</v>
          </cell>
          <cell r="P8785">
            <v>6353</v>
          </cell>
          <cell r="Q8785" t="str">
            <v>NO</v>
          </cell>
          <cell r="R8785" t="str">
            <v>AUD</v>
          </cell>
          <cell r="U8785" t="str">
            <v>21 Inv</v>
          </cell>
          <cell r="V8785" t="str">
            <v>EFT</v>
          </cell>
          <cell r="W8785" t="str">
            <v>EN_AU</v>
          </cell>
          <cell r="X8785" t="str">
            <v>Exempt</v>
          </cell>
          <cell r="Y8785">
            <v>38193440600</v>
          </cell>
          <cell r="Z8785">
            <v>100</v>
          </cell>
          <cell r="AA8785" t="str">
            <v>NO</v>
          </cell>
          <cell r="AB8785" t="str">
            <v>V-009393</v>
          </cell>
          <cell r="AC8785" t="str">
            <v>V-003942</v>
          </cell>
        </row>
        <row r="8786">
          <cell r="D8786" t="str">
            <v>Tarlee Bowling Club</v>
          </cell>
          <cell r="E8786" t="str">
            <v>TARLEE BOW</v>
          </cell>
          <cell r="I8786" t="str">
            <v>TARLEE</v>
          </cell>
          <cell r="J8786" t="str">
            <v>AUS</v>
          </cell>
          <cell r="K8786" t="str">
            <v>AU</v>
          </cell>
          <cell r="L8786" t="str">
            <v>Tarlee Bowling Club</v>
          </cell>
          <cell r="M8786" t="str">
            <v>Business</v>
          </cell>
          <cell r="N8786" t="str">
            <v>SA</v>
          </cell>
          <cell r="O8786" t="str">
            <v>PO Box 197</v>
          </cell>
          <cell r="P8786">
            <v>5411</v>
          </cell>
          <cell r="Q8786" t="str">
            <v>NO</v>
          </cell>
          <cell r="R8786" t="str">
            <v>AUD</v>
          </cell>
          <cell r="U8786" t="str">
            <v>01 Inv</v>
          </cell>
          <cell r="V8786" t="str">
            <v>EFT</v>
          </cell>
          <cell r="W8786" t="str">
            <v>EN_AU</v>
          </cell>
          <cell r="X8786" t="str">
            <v>GST</v>
          </cell>
          <cell r="Y8786">
            <v>66724845626</v>
          </cell>
          <cell r="Z8786">
            <v>100</v>
          </cell>
          <cell r="AA8786" t="str">
            <v>NO</v>
          </cell>
          <cell r="AB8786" t="str">
            <v>V-009394</v>
          </cell>
          <cell r="AC8786" t="str">
            <v>V-003945</v>
          </cell>
        </row>
        <row r="8787">
          <cell r="D8787" t="str">
            <v>Tarrant Machinery</v>
          </cell>
          <cell r="E8787" t="str">
            <v>TARRANT MA</v>
          </cell>
          <cell r="I8787" t="str">
            <v>ARMIDALE</v>
          </cell>
          <cell r="J8787" t="str">
            <v>AUS</v>
          </cell>
          <cell r="K8787" t="str">
            <v>AU</v>
          </cell>
          <cell r="L8787" t="str">
            <v>Tarrant Machinery</v>
          </cell>
          <cell r="M8787" t="str">
            <v>Business</v>
          </cell>
          <cell r="N8787" t="str">
            <v>NSW</v>
          </cell>
          <cell r="O8787" t="str">
            <v>11290 New England Hwy Tilbuster</v>
          </cell>
          <cell r="P8787">
            <v>2350</v>
          </cell>
          <cell r="Q8787" t="str">
            <v>NO</v>
          </cell>
          <cell r="R8787" t="str">
            <v>AUD</v>
          </cell>
          <cell r="U8787" t="str">
            <v>7 Inv</v>
          </cell>
          <cell r="V8787" t="str">
            <v>EFT</v>
          </cell>
          <cell r="W8787" t="str">
            <v>EN_AU</v>
          </cell>
          <cell r="X8787" t="str">
            <v>GST</v>
          </cell>
          <cell r="Y8787">
            <v>93144488415</v>
          </cell>
          <cell r="Z8787">
            <v>100</v>
          </cell>
          <cell r="AA8787" t="str">
            <v>NO</v>
          </cell>
          <cell r="AB8787" t="str">
            <v>V-009395</v>
          </cell>
          <cell r="AC8787" t="str">
            <v>V-005506</v>
          </cell>
        </row>
        <row r="8788">
          <cell r="D8788" t="str">
            <v>Tarts And Co Cafe Catering Blooms</v>
          </cell>
          <cell r="E8788" t="str">
            <v>TARTS AND</v>
          </cell>
          <cell r="I8788" t="str">
            <v>DRUMMOND COVE</v>
          </cell>
          <cell r="J8788" t="str">
            <v>AUS</v>
          </cell>
          <cell r="K8788" t="str">
            <v>AU</v>
          </cell>
          <cell r="L8788" t="str">
            <v>Tarts And Co Cafe Catering Blooms</v>
          </cell>
          <cell r="M8788" t="str">
            <v>Business</v>
          </cell>
          <cell r="N8788" t="str">
            <v>WA</v>
          </cell>
          <cell r="O8788" t="str">
            <v>5 Estuary Way</v>
          </cell>
          <cell r="P8788">
            <v>6532</v>
          </cell>
          <cell r="Q8788" t="str">
            <v>NO</v>
          </cell>
          <cell r="R8788" t="str">
            <v>AUD</v>
          </cell>
          <cell r="U8788" t="str">
            <v>14 Inv</v>
          </cell>
          <cell r="V8788" t="str">
            <v>EFT</v>
          </cell>
          <cell r="W8788" t="str">
            <v>EN_AU</v>
          </cell>
          <cell r="X8788" t="str">
            <v>GST</v>
          </cell>
          <cell r="Y8788">
            <v>62373194708</v>
          </cell>
          <cell r="Z8788">
            <v>100</v>
          </cell>
          <cell r="AA8788" t="str">
            <v>NO</v>
          </cell>
          <cell r="AB8788" t="str">
            <v>V-009396</v>
          </cell>
          <cell r="AC8788" t="str">
            <v>V-007827</v>
          </cell>
        </row>
        <row r="8789">
          <cell r="D8789" t="str">
            <v>Tarwin Veterinary Group</v>
          </cell>
          <cell r="E8789" t="str">
            <v>TARWIN VET</v>
          </cell>
          <cell r="I8789" t="str">
            <v>LEONGATHA</v>
          </cell>
          <cell r="J8789" t="str">
            <v>AUS</v>
          </cell>
          <cell r="K8789" t="str">
            <v>AU</v>
          </cell>
          <cell r="L8789" t="str">
            <v>Tarwin Veterinary Group</v>
          </cell>
          <cell r="M8789" t="str">
            <v>Business</v>
          </cell>
          <cell r="N8789" t="str">
            <v>VIC</v>
          </cell>
          <cell r="O8789" t="str">
            <v>32 Anderson Street</v>
          </cell>
          <cell r="P8789">
            <v>3953</v>
          </cell>
          <cell r="Q8789" t="str">
            <v>NO</v>
          </cell>
          <cell r="R8789" t="str">
            <v>AUD</v>
          </cell>
          <cell r="U8789" t="str">
            <v>30 Inv</v>
          </cell>
          <cell r="V8789" t="str">
            <v>EFT</v>
          </cell>
          <cell r="W8789" t="str">
            <v>EN_AU</v>
          </cell>
          <cell r="X8789" t="str">
            <v>GST</v>
          </cell>
          <cell r="Y8789">
            <v>15007126196</v>
          </cell>
          <cell r="Z8789">
            <v>100</v>
          </cell>
          <cell r="AA8789" t="str">
            <v>NO</v>
          </cell>
          <cell r="AB8789" t="str">
            <v>V-009397</v>
          </cell>
          <cell r="AC8789" t="str">
            <v>V-001686</v>
          </cell>
        </row>
        <row r="8790">
          <cell r="D8790" t="str">
            <v>TAS Toilet Hire</v>
          </cell>
          <cell r="E8790" t="str">
            <v>TAS TOILET</v>
          </cell>
          <cell r="I8790" t="str">
            <v>LEGANA</v>
          </cell>
          <cell r="J8790" t="str">
            <v>AUS</v>
          </cell>
          <cell r="K8790" t="str">
            <v>AU</v>
          </cell>
          <cell r="L8790" t="str">
            <v>TAS Toilet Hire</v>
          </cell>
          <cell r="M8790" t="str">
            <v>Business</v>
          </cell>
          <cell r="N8790" t="str">
            <v>TAS</v>
          </cell>
          <cell r="O8790" t="str">
            <v>PO Box 1230</v>
          </cell>
          <cell r="P8790">
            <v>7277</v>
          </cell>
          <cell r="Q8790" t="str">
            <v>NO</v>
          </cell>
          <cell r="R8790" t="str">
            <v>AUD</v>
          </cell>
          <cell r="U8790" t="str">
            <v>7 Inv</v>
          </cell>
          <cell r="V8790" t="str">
            <v>EFT</v>
          </cell>
          <cell r="W8790" t="str">
            <v>EN_AU</v>
          </cell>
          <cell r="X8790" t="str">
            <v>GST</v>
          </cell>
          <cell r="Y8790">
            <v>66859736967</v>
          </cell>
          <cell r="Z8790">
            <v>100</v>
          </cell>
          <cell r="AA8790" t="str">
            <v>NO</v>
          </cell>
          <cell r="AB8790" t="str">
            <v>V-009398</v>
          </cell>
          <cell r="AC8790" t="str">
            <v>V-001395</v>
          </cell>
        </row>
        <row r="8791">
          <cell r="D8791" t="str">
            <v>Tascot Superannuation Pty Ltd</v>
          </cell>
          <cell r="E8791" t="str">
            <v>TASCOT SUP</v>
          </cell>
          <cell r="I8791" t="str">
            <v>LOTTAH</v>
          </cell>
          <cell r="J8791" t="str">
            <v>AUS</v>
          </cell>
          <cell r="K8791" t="str">
            <v>AU</v>
          </cell>
          <cell r="L8791" t="str">
            <v>Tascot Superannuation Pty Ltd</v>
          </cell>
          <cell r="M8791" t="str">
            <v>Business</v>
          </cell>
          <cell r="N8791" t="str">
            <v>TAS</v>
          </cell>
          <cell r="O8791" t="str">
            <v>325 Anchor Road</v>
          </cell>
          <cell r="P8791">
            <v>7216</v>
          </cell>
          <cell r="Q8791" t="str">
            <v>NO</v>
          </cell>
          <cell r="R8791" t="str">
            <v>AUD</v>
          </cell>
          <cell r="U8791" t="str">
            <v>14 Inv</v>
          </cell>
          <cell r="V8791" t="str">
            <v>EFT</v>
          </cell>
          <cell r="W8791" t="str">
            <v>EN_AU</v>
          </cell>
          <cell r="X8791" t="str">
            <v>GST</v>
          </cell>
          <cell r="Y8791">
            <v>69546006198</v>
          </cell>
          <cell r="Z8791">
            <v>100</v>
          </cell>
          <cell r="AA8791" t="str">
            <v>NO</v>
          </cell>
          <cell r="AB8791" t="str">
            <v>V-009399</v>
          </cell>
          <cell r="AC8791" t="str">
            <v>V-007117</v>
          </cell>
        </row>
        <row r="8792">
          <cell r="D8792" t="str">
            <v>Tash The Cleaning Fairy</v>
          </cell>
          <cell r="E8792" t="str">
            <v>TASH THE C</v>
          </cell>
          <cell r="I8792" t="str">
            <v>SANDY GROVE</v>
          </cell>
          <cell r="J8792" t="str">
            <v>AUS</v>
          </cell>
          <cell r="K8792" t="str">
            <v>AU</v>
          </cell>
          <cell r="L8792" t="str">
            <v>Tash The Cleaning Fairy</v>
          </cell>
          <cell r="M8792" t="str">
            <v>Business</v>
          </cell>
          <cell r="N8792" t="str">
            <v>SA</v>
          </cell>
          <cell r="O8792" t="str">
            <v>483 Cooke Street</v>
          </cell>
          <cell r="P8792">
            <v>5725</v>
          </cell>
          <cell r="Q8792" t="str">
            <v>NO</v>
          </cell>
          <cell r="R8792" t="str">
            <v>AUD</v>
          </cell>
          <cell r="U8792" t="str">
            <v>7 Inv</v>
          </cell>
          <cell r="V8792" t="str">
            <v>EFT</v>
          </cell>
          <cell r="W8792" t="str">
            <v>EN_AU</v>
          </cell>
          <cell r="X8792" t="str">
            <v>Exempt</v>
          </cell>
          <cell r="Y8792">
            <v>94176159457</v>
          </cell>
          <cell r="Z8792">
            <v>100</v>
          </cell>
          <cell r="AA8792" t="str">
            <v>NO</v>
          </cell>
          <cell r="AB8792" t="str">
            <v>V-009400</v>
          </cell>
          <cell r="AC8792" t="str">
            <v>V-005348</v>
          </cell>
        </row>
        <row r="8793">
          <cell r="D8793" t="str">
            <v>Tasherd Pty Ltd</v>
          </cell>
          <cell r="E8793" t="str">
            <v>TASHERD PT</v>
          </cell>
          <cell r="I8793" t="str">
            <v>HADSPEN</v>
          </cell>
          <cell r="J8793" t="str">
            <v>AUS</v>
          </cell>
          <cell r="K8793" t="str">
            <v>AU</v>
          </cell>
          <cell r="L8793" t="str">
            <v>Tasherd Pty Ltd</v>
          </cell>
          <cell r="M8793" t="str">
            <v>Business</v>
          </cell>
          <cell r="N8793" t="str">
            <v>TAS</v>
          </cell>
          <cell r="O8793" t="str">
            <v>PO Box 68</v>
          </cell>
          <cell r="P8793">
            <v>7290</v>
          </cell>
          <cell r="Q8793" t="str">
            <v>NO</v>
          </cell>
          <cell r="R8793" t="str">
            <v>AUD</v>
          </cell>
          <cell r="U8793" t="str">
            <v>30 Inv</v>
          </cell>
          <cell r="V8793" t="str">
            <v>EFT</v>
          </cell>
          <cell r="W8793" t="str">
            <v>EN_AU</v>
          </cell>
          <cell r="X8793" t="str">
            <v>GST</v>
          </cell>
          <cell r="Y8793">
            <v>67093416178</v>
          </cell>
          <cell r="Z8793">
            <v>100</v>
          </cell>
          <cell r="AA8793" t="str">
            <v>NO</v>
          </cell>
          <cell r="AB8793" t="str">
            <v>V-009401</v>
          </cell>
          <cell r="AC8793" t="str">
            <v>V-009186</v>
          </cell>
        </row>
        <row r="8794">
          <cell r="D8794" t="str">
            <v>Task Cleaning Services Pty Ltd</v>
          </cell>
          <cell r="E8794" t="str">
            <v>TASK CLEAN</v>
          </cell>
          <cell r="I8794" t="str">
            <v>AVOCA</v>
          </cell>
          <cell r="J8794" t="str">
            <v>AUS</v>
          </cell>
          <cell r="K8794" t="str">
            <v>AU</v>
          </cell>
          <cell r="L8794" t="str">
            <v>Task Cleaning Services Pty Ltd</v>
          </cell>
          <cell r="M8794" t="str">
            <v>Business</v>
          </cell>
          <cell r="N8794" t="str">
            <v>VIC</v>
          </cell>
          <cell r="O8794" t="str">
            <v>2 Vinoca Road</v>
          </cell>
          <cell r="P8794">
            <v>3467</v>
          </cell>
          <cell r="Q8794" t="str">
            <v>NO</v>
          </cell>
          <cell r="R8794" t="str">
            <v>AUD</v>
          </cell>
          <cell r="U8794" t="str">
            <v>7 Inv</v>
          </cell>
          <cell r="V8794" t="str">
            <v>EFT</v>
          </cell>
          <cell r="W8794" t="str">
            <v>EN_AU</v>
          </cell>
          <cell r="X8794" t="str">
            <v>GST</v>
          </cell>
          <cell r="Y8794">
            <v>67634052072</v>
          </cell>
          <cell r="Z8794">
            <v>100</v>
          </cell>
          <cell r="AA8794" t="str">
            <v>NO</v>
          </cell>
          <cell r="AB8794" t="str">
            <v>V-009402</v>
          </cell>
          <cell r="AC8794" t="str">
            <v>V-008853</v>
          </cell>
        </row>
        <row r="8795">
          <cell r="D8795" t="str">
            <v>Tasker'S Garage</v>
          </cell>
          <cell r="E8795" t="str">
            <v>TASKER'S G</v>
          </cell>
          <cell r="I8795" t="str">
            <v>DENILIQUIN</v>
          </cell>
          <cell r="J8795" t="str">
            <v>AUS</v>
          </cell>
          <cell r="K8795" t="str">
            <v>AU</v>
          </cell>
          <cell r="L8795" t="str">
            <v>Tasker'S Garage</v>
          </cell>
          <cell r="M8795" t="str">
            <v>Business</v>
          </cell>
          <cell r="N8795" t="str">
            <v>NSW</v>
          </cell>
          <cell r="O8795" t="str">
            <v>PO Box 185</v>
          </cell>
          <cell r="P8795">
            <v>2710</v>
          </cell>
          <cell r="Q8795" t="str">
            <v>NO</v>
          </cell>
          <cell r="R8795" t="str">
            <v>AUD</v>
          </cell>
          <cell r="U8795" t="str">
            <v>30 Inv</v>
          </cell>
          <cell r="V8795" t="str">
            <v>EFT</v>
          </cell>
          <cell r="W8795" t="str">
            <v>EN_AU</v>
          </cell>
          <cell r="X8795" t="str">
            <v>GST</v>
          </cell>
          <cell r="Y8795">
            <v>18480348255</v>
          </cell>
          <cell r="Z8795">
            <v>100</v>
          </cell>
          <cell r="AA8795" t="str">
            <v>NO</v>
          </cell>
          <cell r="AB8795" t="str">
            <v>V-009403</v>
          </cell>
          <cell r="AC8795" t="str">
            <v>V-001310</v>
          </cell>
        </row>
        <row r="8796">
          <cell r="D8796" t="str">
            <v>Tasmania Fire Service</v>
          </cell>
          <cell r="E8796" t="str">
            <v>TASMANIA F</v>
          </cell>
          <cell r="I8796" t="str">
            <v>HOBART</v>
          </cell>
          <cell r="J8796" t="str">
            <v>AUS</v>
          </cell>
          <cell r="K8796" t="str">
            <v>AU</v>
          </cell>
          <cell r="L8796" t="str">
            <v>Tasmania Fire Service</v>
          </cell>
          <cell r="M8796" t="str">
            <v>Business</v>
          </cell>
          <cell r="N8796" t="str">
            <v>TAS</v>
          </cell>
          <cell r="O8796" t="str">
            <v>PO Box 308</v>
          </cell>
          <cell r="P8796">
            <v>7001</v>
          </cell>
          <cell r="Q8796" t="str">
            <v>NO</v>
          </cell>
          <cell r="R8796" t="str">
            <v>AUD</v>
          </cell>
          <cell r="U8796" t="str">
            <v>21 Inv</v>
          </cell>
          <cell r="V8796" t="str">
            <v>EFT</v>
          </cell>
          <cell r="W8796" t="str">
            <v>EN_AU</v>
          </cell>
          <cell r="X8796" t="str">
            <v>GST</v>
          </cell>
          <cell r="Y8796">
            <v>68039681690</v>
          </cell>
          <cell r="Z8796">
            <v>100</v>
          </cell>
          <cell r="AA8796" t="str">
            <v>NO</v>
          </cell>
          <cell r="AB8796" t="str">
            <v>V-009404</v>
          </cell>
          <cell r="AC8796" t="str">
            <v>V-001440</v>
          </cell>
        </row>
        <row r="8797">
          <cell r="D8797" t="str">
            <v>Tasmanian Engineering</v>
          </cell>
          <cell r="E8797" t="str">
            <v>EVANDALE E</v>
          </cell>
          <cell r="I8797" t="str">
            <v>WESTERN JUNCTION</v>
          </cell>
          <cell r="J8797" t="str">
            <v>AUS</v>
          </cell>
          <cell r="K8797" t="str">
            <v>AU</v>
          </cell>
          <cell r="L8797" t="str">
            <v>Tasmanian Engineering</v>
          </cell>
          <cell r="M8797" t="str">
            <v>Business</v>
          </cell>
          <cell r="N8797" t="str">
            <v>TAS</v>
          </cell>
          <cell r="O8797" t="str">
            <v>15 Richard Street</v>
          </cell>
          <cell r="P8797">
            <v>7212</v>
          </cell>
          <cell r="Q8797" t="str">
            <v>NO</v>
          </cell>
          <cell r="R8797" t="str">
            <v>AUD</v>
          </cell>
          <cell r="U8797" t="str">
            <v>7 Inv</v>
          </cell>
          <cell r="V8797" t="str">
            <v>EFT</v>
          </cell>
          <cell r="W8797" t="str">
            <v>EN_AU</v>
          </cell>
          <cell r="X8797" t="str">
            <v>GST</v>
          </cell>
          <cell r="Y8797">
            <v>58057079219</v>
          </cell>
          <cell r="Z8797">
            <v>100</v>
          </cell>
          <cell r="AA8797" t="str">
            <v>NO</v>
          </cell>
          <cell r="AB8797" t="str">
            <v>V-009405</v>
          </cell>
          <cell r="AC8797" t="str">
            <v>V-000643</v>
          </cell>
        </row>
        <row r="8798">
          <cell r="D8798" t="str">
            <v>Tasmanian Heat Pump Centre</v>
          </cell>
          <cell r="E8798" t="str">
            <v>TASMANIAN</v>
          </cell>
          <cell r="I8798" t="str">
            <v>MOWBRAY</v>
          </cell>
          <cell r="J8798" t="str">
            <v>AUS</v>
          </cell>
          <cell r="K8798" t="str">
            <v>AU</v>
          </cell>
          <cell r="L8798" t="str">
            <v>Tasmanian Heat Pump Centre</v>
          </cell>
          <cell r="M8798" t="str">
            <v>Business</v>
          </cell>
          <cell r="N8798" t="str">
            <v>TAS</v>
          </cell>
          <cell r="O8798" t="str">
            <v>PO Box 185</v>
          </cell>
          <cell r="P8798">
            <v>7248</v>
          </cell>
          <cell r="Q8798" t="str">
            <v>NO</v>
          </cell>
          <cell r="R8798" t="str">
            <v>AUD</v>
          </cell>
          <cell r="U8798" t="str">
            <v>7 Inv</v>
          </cell>
          <cell r="V8798" t="str">
            <v>EFT</v>
          </cell>
          <cell r="W8798" t="str">
            <v>EN_AU</v>
          </cell>
          <cell r="X8798" t="str">
            <v>GST</v>
          </cell>
          <cell r="Y8798">
            <v>97161659623</v>
          </cell>
          <cell r="Z8798">
            <v>100</v>
          </cell>
          <cell r="AA8798" t="str">
            <v>NO</v>
          </cell>
          <cell r="AB8798" t="str">
            <v>V-009406</v>
          </cell>
          <cell r="AC8798" t="str">
            <v>V-004304</v>
          </cell>
        </row>
        <row r="8799">
          <cell r="D8799" t="str">
            <v>Tasmanian Heat Pump Centre</v>
          </cell>
          <cell r="E8799" t="str">
            <v>TASMANIAN</v>
          </cell>
          <cell r="I8799" t="str">
            <v>MOWBRAY</v>
          </cell>
          <cell r="J8799" t="str">
            <v>AUS</v>
          </cell>
          <cell r="K8799" t="str">
            <v>AU</v>
          </cell>
          <cell r="L8799" t="str">
            <v>Tasmanian Heat Pump Centre</v>
          </cell>
          <cell r="M8799" t="str">
            <v>Business</v>
          </cell>
          <cell r="N8799" t="str">
            <v>TAS</v>
          </cell>
          <cell r="O8799" t="str">
            <v>PO Box 185</v>
          </cell>
          <cell r="P8799">
            <v>7248</v>
          </cell>
          <cell r="Q8799" t="str">
            <v>NO</v>
          </cell>
          <cell r="R8799" t="str">
            <v>AUD</v>
          </cell>
          <cell r="U8799" t="str">
            <v>14 Inv</v>
          </cell>
          <cell r="V8799" t="str">
            <v>EFT</v>
          </cell>
          <cell r="W8799" t="str">
            <v>EN_AU</v>
          </cell>
          <cell r="X8799" t="str">
            <v>GST</v>
          </cell>
          <cell r="Y8799">
            <v>98490821164</v>
          </cell>
          <cell r="Z8799">
            <v>100</v>
          </cell>
          <cell r="AA8799" t="str">
            <v>NO</v>
          </cell>
          <cell r="AB8799" t="str">
            <v>V-009407</v>
          </cell>
          <cell r="AC8799" t="str">
            <v>V-004304</v>
          </cell>
        </row>
        <row r="8800">
          <cell r="D8800" t="str">
            <v>Tasmanian Redline Coaches</v>
          </cell>
          <cell r="E8800" t="str">
            <v>TASMANIAN</v>
          </cell>
          <cell r="I8800" t="str">
            <v>LAUNCESTON</v>
          </cell>
          <cell r="J8800" t="str">
            <v>AUS</v>
          </cell>
          <cell r="K8800" t="str">
            <v>AU</v>
          </cell>
          <cell r="L8800" t="str">
            <v>Tasmanian Redline Coaches</v>
          </cell>
          <cell r="M8800" t="str">
            <v>Business</v>
          </cell>
          <cell r="N8800" t="str">
            <v>TAS</v>
          </cell>
          <cell r="O8800" t="str">
            <v>PO Box 2083</v>
          </cell>
          <cell r="P8800">
            <v>7250</v>
          </cell>
          <cell r="Q8800" t="str">
            <v>NO</v>
          </cell>
          <cell r="R8800" t="str">
            <v>AUD</v>
          </cell>
          <cell r="U8800" t="str">
            <v>21 Inv</v>
          </cell>
          <cell r="V8800" t="str">
            <v>EFT</v>
          </cell>
          <cell r="W8800" t="str">
            <v>EN_AU</v>
          </cell>
          <cell r="X8800" t="str">
            <v>Exempt</v>
          </cell>
          <cell r="Y8800">
            <v>89009499094</v>
          </cell>
          <cell r="Z8800">
            <v>100</v>
          </cell>
          <cell r="AA8800" t="str">
            <v>NO</v>
          </cell>
          <cell r="AB8800" t="str">
            <v>V-009408</v>
          </cell>
          <cell r="AC8800" t="str">
            <v>V-007002</v>
          </cell>
        </row>
        <row r="8801">
          <cell r="D8801" t="str">
            <v>Tasmanian Scale Company</v>
          </cell>
          <cell r="E8801" t="str">
            <v>TASMANIAN</v>
          </cell>
          <cell r="I8801" t="str">
            <v>KINGS MEADOWS</v>
          </cell>
          <cell r="J8801" t="str">
            <v>AUS</v>
          </cell>
          <cell r="K8801" t="str">
            <v>AU</v>
          </cell>
          <cell r="L8801" t="str">
            <v>Tasmanian Scale Company</v>
          </cell>
          <cell r="M8801" t="str">
            <v>Business</v>
          </cell>
          <cell r="N8801" t="str">
            <v>TAS</v>
          </cell>
          <cell r="O8801" t="str">
            <v>PO Box 655</v>
          </cell>
          <cell r="P8801">
            <v>7249</v>
          </cell>
          <cell r="Q8801" t="str">
            <v>NO</v>
          </cell>
          <cell r="R8801" t="str">
            <v>AUD</v>
          </cell>
          <cell r="U8801" t="str">
            <v>30 Inv</v>
          </cell>
          <cell r="V8801" t="str">
            <v>EFT</v>
          </cell>
          <cell r="W8801" t="str">
            <v>EN_AU</v>
          </cell>
          <cell r="X8801" t="str">
            <v>GST</v>
          </cell>
          <cell r="Y8801">
            <v>59202388040</v>
          </cell>
          <cell r="Z8801">
            <v>100</v>
          </cell>
          <cell r="AA8801" t="str">
            <v>NO</v>
          </cell>
          <cell r="AB8801" t="str">
            <v>V-009409</v>
          </cell>
          <cell r="AC8801" t="str">
            <v>V-004097</v>
          </cell>
        </row>
        <row r="8802">
          <cell r="D8802" t="str">
            <v>Tasmanian Seed Dressing &amp; Storage C</v>
          </cell>
          <cell r="E8802" t="str">
            <v>TASMANIAN</v>
          </cell>
          <cell r="I8802" t="str">
            <v>CARRICK</v>
          </cell>
          <cell r="J8802" t="str">
            <v>AUS</v>
          </cell>
          <cell r="K8802" t="str">
            <v>AU</v>
          </cell>
          <cell r="L8802" t="str">
            <v>Tasmanian Seed Dressing &amp; Storage C</v>
          </cell>
          <cell r="M8802" t="str">
            <v>Business</v>
          </cell>
          <cell r="N8802" t="str">
            <v>TAS</v>
          </cell>
          <cell r="O8802" t="str">
            <v>PO Box 50</v>
          </cell>
          <cell r="P8802">
            <v>2580</v>
          </cell>
          <cell r="Q8802" t="str">
            <v>NO</v>
          </cell>
          <cell r="R8802" t="str">
            <v>AUD</v>
          </cell>
          <cell r="U8802" t="str">
            <v>30 Inv</v>
          </cell>
          <cell r="V8802" t="str">
            <v>EFT</v>
          </cell>
          <cell r="W8802" t="str">
            <v>EN_AU</v>
          </cell>
          <cell r="X8802" t="str">
            <v>GST</v>
          </cell>
          <cell r="Y8802">
            <v>27161289149</v>
          </cell>
          <cell r="Z8802">
            <v>100</v>
          </cell>
          <cell r="AA8802" t="str">
            <v>NO</v>
          </cell>
          <cell r="AB8802" t="str">
            <v>V-009410</v>
          </cell>
          <cell r="AC8802" t="str">
            <v>V-003085</v>
          </cell>
        </row>
        <row r="8803">
          <cell r="D8803" t="str">
            <v>Tasmanian Yard Dog Association</v>
          </cell>
          <cell r="E8803" t="str">
            <v>TASMANIAN</v>
          </cell>
          <cell r="I8803" t="str">
            <v>CRESSY</v>
          </cell>
          <cell r="J8803" t="str">
            <v>AUS</v>
          </cell>
          <cell r="K8803" t="str">
            <v>AU</v>
          </cell>
          <cell r="L8803" t="str">
            <v>Tasmanian Yard Dog Association</v>
          </cell>
          <cell r="M8803" t="str">
            <v>Business</v>
          </cell>
          <cell r="N8803" t="str">
            <v>TAS</v>
          </cell>
          <cell r="O8803" t="str">
            <v>3943 Macquarie Road</v>
          </cell>
          <cell r="P8803">
            <v>7302</v>
          </cell>
          <cell r="Q8803" t="str">
            <v>NO</v>
          </cell>
          <cell r="R8803" t="str">
            <v>AUD</v>
          </cell>
          <cell r="U8803" t="str">
            <v>30 Inv</v>
          </cell>
          <cell r="V8803" t="str">
            <v>EFT</v>
          </cell>
          <cell r="W8803" t="str">
            <v>EN_AU</v>
          </cell>
          <cell r="X8803" t="str">
            <v>Exempt</v>
          </cell>
          <cell r="Y8803">
            <v>11481028618</v>
          </cell>
          <cell r="Z8803">
            <v>100</v>
          </cell>
          <cell r="AA8803" t="str">
            <v>NO</v>
          </cell>
          <cell r="AB8803" t="str">
            <v>V-009411</v>
          </cell>
          <cell r="AC8803" t="str">
            <v>V-007853</v>
          </cell>
        </row>
        <row r="8804">
          <cell r="D8804" t="str">
            <v>Taspest</v>
          </cell>
          <cell r="E8804" t="str">
            <v>TASPEST</v>
          </cell>
          <cell r="I8804" t="str">
            <v>SANDY BAY</v>
          </cell>
          <cell r="J8804" t="str">
            <v>AUS</v>
          </cell>
          <cell r="K8804" t="str">
            <v>AU</v>
          </cell>
          <cell r="L8804" t="str">
            <v>Taspest</v>
          </cell>
          <cell r="M8804" t="str">
            <v>Business</v>
          </cell>
          <cell r="N8804" t="str">
            <v>TAS</v>
          </cell>
          <cell r="O8804" t="str">
            <v/>
          </cell>
          <cell r="P8804">
            <v>7005</v>
          </cell>
          <cell r="Q8804" t="str">
            <v>NO</v>
          </cell>
          <cell r="R8804" t="str">
            <v>AUD</v>
          </cell>
          <cell r="U8804" t="str">
            <v>7 Inv</v>
          </cell>
          <cell r="V8804" t="str">
            <v>EFT</v>
          </cell>
          <cell r="W8804" t="str">
            <v>EN_AU</v>
          </cell>
          <cell r="X8804" t="str">
            <v>GST</v>
          </cell>
          <cell r="Y8804">
            <v>25635967878</v>
          </cell>
          <cell r="Z8804">
            <v>100</v>
          </cell>
          <cell r="AA8804" t="str">
            <v>NO</v>
          </cell>
          <cell r="AB8804" t="str">
            <v>V-009412</v>
          </cell>
          <cell r="AC8804" t="str">
            <v>V-004797</v>
          </cell>
        </row>
        <row r="8805">
          <cell r="D8805" t="str">
            <v>Tastafe</v>
          </cell>
          <cell r="E8805" t="str">
            <v>TASTAFE</v>
          </cell>
          <cell r="I8805" t="str">
            <v>HOBART</v>
          </cell>
          <cell r="J8805" t="str">
            <v>AUS</v>
          </cell>
          <cell r="K8805" t="str">
            <v>AU</v>
          </cell>
          <cell r="L8805" t="str">
            <v>Tastafe</v>
          </cell>
          <cell r="M8805" t="str">
            <v>Business</v>
          </cell>
          <cell r="N8805" t="str">
            <v>TAS</v>
          </cell>
          <cell r="O8805" t="str">
            <v/>
          </cell>
          <cell r="P8805">
            <v>7000</v>
          </cell>
          <cell r="Q8805" t="str">
            <v>NO</v>
          </cell>
          <cell r="R8805" t="str">
            <v>AUD</v>
          </cell>
          <cell r="U8805" t="str">
            <v>30 Inv</v>
          </cell>
          <cell r="V8805" t="str">
            <v>EFT</v>
          </cell>
          <cell r="W8805" t="str">
            <v>EN_AU</v>
          </cell>
          <cell r="X8805" t="str">
            <v>GST</v>
          </cell>
          <cell r="Y8805">
            <v>54248304374</v>
          </cell>
          <cell r="Z8805">
            <v>100</v>
          </cell>
          <cell r="AA8805" t="str">
            <v>NO</v>
          </cell>
          <cell r="AB8805" t="str">
            <v>V-009413</v>
          </cell>
          <cell r="AC8805" t="str">
            <v>V-005630</v>
          </cell>
        </row>
        <row r="8806">
          <cell r="D8806" t="str">
            <v>Tastrans Logistics Pty Ltd</v>
          </cell>
          <cell r="E8806" t="str">
            <v>TASTRANS L</v>
          </cell>
          <cell r="I8806" t="str">
            <v>NEWNHAM</v>
          </cell>
          <cell r="J8806" t="str">
            <v>AUS</v>
          </cell>
          <cell r="K8806" t="str">
            <v>AU</v>
          </cell>
          <cell r="L8806" t="str">
            <v>Tastrans Logistics Pty Ltd</v>
          </cell>
          <cell r="M8806" t="str">
            <v>Business</v>
          </cell>
          <cell r="N8806" t="str">
            <v>TAS</v>
          </cell>
          <cell r="O8806" t="str">
            <v>PO Box 2043</v>
          </cell>
          <cell r="P8806">
            <v>7248</v>
          </cell>
          <cell r="Q8806" t="str">
            <v>NO</v>
          </cell>
          <cell r="R8806" t="str">
            <v>AUD</v>
          </cell>
          <cell r="U8806" t="str">
            <v>14 Inv</v>
          </cell>
          <cell r="V8806" t="str">
            <v>EFT</v>
          </cell>
          <cell r="W8806" t="str">
            <v>EN_AU</v>
          </cell>
          <cell r="X8806" t="str">
            <v>GST</v>
          </cell>
          <cell r="Y8806">
            <v>66092878361</v>
          </cell>
          <cell r="Z8806">
            <v>100</v>
          </cell>
          <cell r="AA8806" t="str">
            <v>NO</v>
          </cell>
          <cell r="AB8806" t="str">
            <v>V-009414</v>
          </cell>
          <cell r="AC8806" t="str">
            <v>V-000861</v>
          </cell>
        </row>
        <row r="8807">
          <cell r="D8807" t="str">
            <v>Taswater</v>
          </cell>
          <cell r="E8807" t="str">
            <v>TASWATER</v>
          </cell>
          <cell r="I8807" t="str">
            <v>HOBART</v>
          </cell>
          <cell r="J8807" t="str">
            <v>AUS</v>
          </cell>
          <cell r="K8807" t="str">
            <v>AU</v>
          </cell>
          <cell r="L8807" t="str">
            <v>Taswater</v>
          </cell>
          <cell r="M8807" t="str">
            <v>Business</v>
          </cell>
          <cell r="N8807" t="str">
            <v>TAS</v>
          </cell>
          <cell r="O8807" t="str">
            <v>PO Box 1393</v>
          </cell>
          <cell r="P8807">
            <v>7000</v>
          </cell>
          <cell r="Q8807" t="str">
            <v>NO</v>
          </cell>
          <cell r="R8807" t="str">
            <v>AUD</v>
          </cell>
          <cell r="U8807" t="str">
            <v>30 Inv</v>
          </cell>
          <cell r="V8807" t="str">
            <v>Cheque</v>
          </cell>
          <cell r="W8807" t="str">
            <v>EN_AU</v>
          </cell>
          <cell r="X8807" t="str">
            <v>GST</v>
          </cell>
          <cell r="Y8807">
            <v>47162220653</v>
          </cell>
          <cell r="Z8807">
            <v>100</v>
          </cell>
          <cell r="AA8807" t="str">
            <v>NO</v>
          </cell>
          <cell r="AB8807" t="str">
            <v>V-009415</v>
          </cell>
          <cell r="AC8807" t="str">
            <v>V-004654</v>
          </cell>
        </row>
        <row r="8808">
          <cell r="D8808" t="str">
            <v>Tate Auto Elec &amp; Air Conditioning</v>
          </cell>
          <cell r="E8808" t="str">
            <v>TATE DAVE</v>
          </cell>
          <cell r="I8808" t="str">
            <v>DALBY</v>
          </cell>
          <cell r="J8808" t="str">
            <v>AUS</v>
          </cell>
          <cell r="K8808" t="str">
            <v>AU</v>
          </cell>
          <cell r="L8808" t="str">
            <v>Tate Auto Elec &amp; Air Conditioning</v>
          </cell>
          <cell r="M8808" t="str">
            <v>Business</v>
          </cell>
          <cell r="N8808" t="str">
            <v>QLD</v>
          </cell>
          <cell r="O8808" t="str">
            <v>PO Box 80</v>
          </cell>
          <cell r="P8808">
            <v>4405</v>
          </cell>
          <cell r="Q8808" t="str">
            <v>NO</v>
          </cell>
          <cell r="R8808" t="str">
            <v>AUD</v>
          </cell>
          <cell r="U8808" t="str">
            <v>30 Inv</v>
          </cell>
          <cell r="V8808" t="str">
            <v>EFT</v>
          </cell>
          <cell r="W8808" t="str">
            <v>EN_AU</v>
          </cell>
          <cell r="X8808" t="str">
            <v>GST</v>
          </cell>
          <cell r="Y8808">
            <v>12046905148</v>
          </cell>
          <cell r="Z8808">
            <v>100</v>
          </cell>
          <cell r="AA8808" t="str">
            <v>NO</v>
          </cell>
          <cell r="AB8808" t="str">
            <v>V-009416</v>
          </cell>
          <cell r="AC8808" t="str">
            <v>V-002454</v>
          </cell>
        </row>
        <row r="8809">
          <cell r="D8809" t="str">
            <v>Tatiara Community Fm Broadcaster</v>
          </cell>
          <cell r="E8809" t="str">
            <v>TATIARA CO</v>
          </cell>
          <cell r="I8809" t="str">
            <v>BORDERTOWN</v>
          </cell>
          <cell r="J8809" t="str">
            <v>AUS</v>
          </cell>
          <cell r="K8809" t="str">
            <v>AU</v>
          </cell>
          <cell r="L8809" t="str">
            <v>Tatiara Community Fm Broadcaster</v>
          </cell>
          <cell r="M8809" t="str">
            <v>Business</v>
          </cell>
          <cell r="N8809" t="str">
            <v>SA</v>
          </cell>
          <cell r="O8809" t="str">
            <v>PO Box 526</v>
          </cell>
          <cell r="P8809">
            <v>5268</v>
          </cell>
          <cell r="Q8809" t="str">
            <v>NO</v>
          </cell>
          <cell r="R8809" t="str">
            <v>AUD</v>
          </cell>
          <cell r="U8809" t="str">
            <v>14 Inv</v>
          </cell>
          <cell r="V8809" t="str">
            <v>EFT</v>
          </cell>
          <cell r="W8809" t="str">
            <v>EN_AU</v>
          </cell>
          <cell r="X8809" t="str">
            <v>GST</v>
          </cell>
          <cell r="Y8809">
            <v>48152775582</v>
          </cell>
          <cell r="Z8809">
            <v>100</v>
          </cell>
          <cell r="AA8809" t="str">
            <v>NO</v>
          </cell>
          <cell r="AB8809" t="str">
            <v>V-009417</v>
          </cell>
          <cell r="AC8809" t="str">
            <v>V-001777</v>
          </cell>
        </row>
        <row r="8810">
          <cell r="D8810" t="str">
            <v>Tatiara District Council</v>
          </cell>
          <cell r="E8810" t="str">
            <v>TATIARA DI</v>
          </cell>
          <cell r="I8810" t="str">
            <v>BORDERTOWN</v>
          </cell>
          <cell r="J8810" t="str">
            <v>AUS</v>
          </cell>
          <cell r="K8810" t="str">
            <v>AU</v>
          </cell>
          <cell r="L8810" t="str">
            <v>Tatiara District Council</v>
          </cell>
          <cell r="M8810" t="str">
            <v>Business</v>
          </cell>
          <cell r="N8810" t="str">
            <v>SA</v>
          </cell>
          <cell r="O8810" t="str">
            <v>PO Box 346</v>
          </cell>
          <cell r="P8810">
            <v>5268</v>
          </cell>
          <cell r="Q8810" t="str">
            <v>NO</v>
          </cell>
          <cell r="R8810" t="str">
            <v>AUD</v>
          </cell>
          <cell r="U8810" t="str">
            <v>30 Inv</v>
          </cell>
          <cell r="V8810" t="str">
            <v>EFT</v>
          </cell>
          <cell r="W8810" t="str">
            <v>EN_AU</v>
          </cell>
          <cell r="X8810" t="str">
            <v>GST</v>
          </cell>
          <cell r="Y8810">
            <v>69784251661</v>
          </cell>
          <cell r="Z8810">
            <v>100</v>
          </cell>
          <cell r="AA8810" t="str">
            <v>NO</v>
          </cell>
          <cell r="AB8810" t="str">
            <v>V-009418</v>
          </cell>
          <cell r="AC8810" t="str">
            <v>V-001305</v>
          </cell>
        </row>
        <row r="8811">
          <cell r="D8811" t="str">
            <v>Tatiara Engineering Pty Ltd</v>
          </cell>
          <cell r="E8811" t="str">
            <v>TATIARA EN</v>
          </cell>
          <cell r="I8811" t="str">
            <v>KEITH</v>
          </cell>
          <cell r="J8811" t="str">
            <v>AUS</v>
          </cell>
          <cell r="K8811" t="str">
            <v>AU</v>
          </cell>
          <cell r="L8811" t="str">
            <v>Tatiara Engineering Pty Ltd</v>
          </cell>
          <cell r="M8811" t="str">
            <v>Business</v>
          </cell>
          <cell r="N8811" t="str">
            <v>SA</v>
          </cell>
          <cell r="O8811" t="str">
            <v>11 Davis Avenue</v>
          </cell>
          <cell r="P8811">
            <v>5267</v>
          </cell>
          <cell r="Q8811" t="str">
            <v>NO</v>
          </cell>
          <cell r="R8811" t="str">
            <v>AUD</v>
          </cell>
          <cell r="U8811" t="str">
            <v>7 Inv</v>
          </cell>
          <cell r="V8811" t="str">
            <v>EFT</v>
          </cell>
          <cell r="W8811" t="str">
            <v>EN_AU</v>
          </cell>
          <cell r="X8811" t="str">
            <v>GST</v>
          </cell>
          <cell r="Y8811">
            <v>42155959881</v>
          </cell>
          <cell r="Z8811">
            <v>100</v>
          </cell>
          <cell r="AA8811" t="str">
            <v>NO</v>
          </cell>
          <cell r="AB8811" t="str">
            <v>V-009419</v>
          </cell>
          <cell r="AC8811" t="str">
            <v>V-002882</v>
          </cell>
        </row>
        <row r="8812">
          <cell r="D8812" t="str">
            <v>Tatiara Tennis Association</v>
          </cell>
          <cell r="E8812" t="str">
            <v>TATIARA TE</v>
          </cell>
          <cell r="I8812" t="str">
            <v>BORDERTOWN</v>
          </cell>
          <cell r="J8812" t="str">
            <v>AUS</v>
          </cell>
          <cell r="K8812" t="str">
            <v>AU</v>
          </cell>
          <cell r="L8812" t="str">
            <v>Tatiara Tennis Association</v>
          </cell>
          <cell r="M8812" t="str">
            <v>Business</v>
          </cell>
          <cell r="N8812" t="str">
            <v>SA</v>
          </cell>
          <cell r="O8812" t="str">
            <v/>
          </cell>
          <cell r="P8812">
            <v>5268</v>
          </cell>
          <cell r="Q8812" t="str">
            <v>NO</v>
          </cell>
          <cell r="R8812" t="str">
            <v>AUD</v>
          </cell>
          <cell r="U8812" t="str">
            <v>30 Inv</v>
          </cell>
          <cell r="V8812" t="str">
            <v>EFT</v>
          </cell>
          <cell r="W8812" t="str">
            <v>EN_AU</v>
          </cell>
          <cell r="X8812" t="str">
            <v>Exempt</v>
          </cell>
          <cell r="Y8812">
            <v>82043876813</v>
          </cell>
          <cell r="Z8812">
            <v>100</v>
          </cell>
          <cell r="AA8812" t="str">
            <v>NO</v>
          </cell>
          <cell r="AB8812" t="str">
            <v>V-009420</v>
          </cell>
          <cell r="AC8812" t="str">
            <v>V-005882</v>
          </cell>
        </row>
        <row r="8813">
          <cell r="D8813" t="str">
            <v>Tatyoon Football Club</v>
          </cell>
          <cell r="E8813" t="str">
            <v>TATYOON FO</v>
          </cell>
          <cell r="I8813" t="str">
            <v>MOYSTON</v>
          </cell>
          <cell r="J8813" t="str">
            <v>AUS</v>
          </cell>
          <cell r="K8813" t="str">
            <v>AU</v>
          </cell>
          <cell r="L8813" t="str">
            <v>Tatyoon Football Club</v>
          </cell>
          <cell r="M8813" t="str">
            <v>Business</v>
          </cell>
          <cell r="N8813" t="str">
            <v>VIC</v>
          </cell>
          <cell r="O8813" t="str">
            <v>342 Moyston-Willaura</v>
          </cell>
          <cell r="P8813">
            <v>3377</v>
          </cell>
          <cell r="Q8813" t="str">
            <v>NO</v>
          </cell>
          <cell r="R8813" t="str">
            <v>AUD</v>
          </cell>
          <cell r="U8813" t="str">
            <v>7 Inv</v>
          </cell>
          <cell r="V8813" t="str">
            <v>EFT</v>
          </cell>
          <cell r="W8813" t="str">
            <v>EN_AU</v>
          </cell>
          <cell r="X8813" t="str">
            <v>GST</v>
          </cell>
          <cell r="Y8813">
            <v>25540789228</v>
          </cell>
          <cell r="Z8813">
            <v>100</v>
          </cell>
          <cell r="AA8813" t="str">
            <v>NO</v>
          </cell>
          <cell r="AB8813" t="str">
            <v>V-009421</v>
          </cell>
          <cell r="AC8813" t="str">
            <v>V-000741</v>
          </cell>
        </row>
        <row r="8814">
          <cell r="D8814" t="str">
            <v>Taylor Automotive Group Pty Ltd</v>
          </cell>
          <cell r="E8814" t="str">
            <v>TAYLOR AUT</v>
          </cell>
          <cell r="I8814" t="str">
            <v>GUNNEDAH</v>
          </cell>
          <cell r="J8814" t="str">
            <v>AUS</v>
          </cell>
          <cell r="K8814" t="str">
            <v>AU</v>
          </cell>
          <cell r="L8814" t="str">
            <v>Taylor Automotive Group Pty Ltd</v>
          </cell>
          <cell r="M8814" t="str">
            <v>Business</v>
          </cell>
          <cell r="N8814" t="str">
            <v>NSW</v>
          </cell>
          <cell r="O8814" t="str">
            <v>61-67 Barber Street</v>
          </cell>
          <cell r="P8814">
            <v>2380</v>
          </cell>
          <cell r="Q8814" t="str">
            <v>NO</v>
          </cell>
          <cell r="R8814" t="str">
            <v>AUD</v>
          </cell>
          <cell r="U8814" t="str">
            <v>30 Inv</v>
          </cell>
          <cell r="V8814" t="str">
            <v>EFT</v>
          </cell>
          <cell r="W8814" t="str">
            <v>EN_AU</v>
          </cell>
          <cell r="X8814" t="str">
            <v>GST</v>
          </cell>
          <cell r="Y8814">
            <v>48087423292</v>
          </cell>
          <cell r="Z8814">
            <v>100</v>
          </cell>
          <cell r="AA8814" t="str">
            <v>NO</v>
          </cell>
          <cell r="AB8814" t="str">
            <v>V-009422</v>
          </cell>
          <cell r="AC8814" t="str">
            <v>V-003118</v>
          </cell>
        </row>
        <row r="8815">
          <cell r="D8815" t="str">
            <v>Taylor Livestock And Land</v>
          </cell>
          <cell r="E8815" t="str">
            <v>TAYLOR LIV</v>
          </cell>
          <cell r="I8815" t="str">
            <v>MARCHMONT</v>
          </cell>
          <cell r="J8815" t="str">
            <v>AUS</v>
          </cell>
          <cell r="K8815" t="str">
            <v>AU</v>
          </cell>
          <cell r="L8815" t="str">
            <v>Taylor Livestock And Land</v>
          </cell>
          <cell r="M8815" t="str">
            <v>Business</v>
          </cell>
          <cell r="N8815" t="str">
            <v>NSW</v>
          </cell>
          <cell r="O8815" t="str">
            <v>757 Gums Lane</v>
          </cell>
          <cell r="P8815">
            <v>2582</v>
          </cell>
          <cell r="Q8815" t="str">
            <v>NO</v>
          </cell>
          <cell r="R8815" t="str">
            <v>AUD</v>
          </cell>
          <cell r="U8815" t="str">
            <v>7 Inv</v>
          </cell>
          <cell r="V8815" t="str">
            <v>EFT</v>
          </cell>
          <cell r="W8815" t="str">
            <v>EN_AU</v>
          </cell>
          <cell r="X8815" t="str">
            <v>Exempt</v>
          </cell>
          <cell r="Y8815">
            <v>81435251923</v>
          </cell>
          <cell r="Z8815">
            <v>100</v>
          </cell>
          <cell r="AA8815" t="str">
            <v>NO</v>
          </cell>
          <cell r="AB8815" t="str">
            <v>V-009423</v>
          </cell>
          <cell r="AC8815" t="str">
            <v>V-010330</v>
          </cell>
        </row>
        <row r="8816">
          <cell r="D8816" t="str">
            <v>Taylor Pastoral</v>
          </cell>
          <cell r="E8816" t="str">
            <v>TAYLOR PAS</v>
          </cell>
          <cell r="I8816" t="str">
            <v>LONGREACH</v>
          </cell>
          <cell r="J8816" t="str">
            <v>AUS</v>
          </cell>
          <cell r="K8816" t="str">
            <v>AU</v>
          </cell>
          <cell r="L8816" t="str">
            <v>Taylor Pastoral</v>
          </cell>
          <cell r="M8816" t="str">
            <v>Business</v>
          </cell>
          <cell r="N8816" t="str">
            <v>QLD</v>
          </cell>
          <cell r="O8816" t="str">
            <v>2153 Westland-Gaza Road</v>
          </cell>
          <cell r="P8816">
            <v>4730</v>
          </cell>
          <cell r="Q8816" t="str">
            <v>NO</v>
          </cell>
          <cell r="R8816" t="str">
            <v>AUD</v>
          </cell>
          <cell r="U8816" t="str">
            <v>7 Inv</v>
          </cell>
          <cell r="V8816" t="str">
            <v>EFT</v>
          </cell>
          <cell r="W8816" t="str">
            <v>EN_AU</v>
          </cell>
          <cell r="X8816" t="str">
            <v>Exempt</v>
          </cell>
          <cell r="Y8816">
            <v>64204622717</v>
          </cell>
          <cell r="Z8816">
            <v>100</v>
          </cell>
          <cell r="AA8816" t="str">
            <v>NO</v>
          </cell>
          <cell r="AB8816" t="str">
            <v>V-009424</v>
          </cell>
          <cell r="AC8816" t="str">
            <v>V-009872</v>
          </cell>
        </row>
        <row r="8817">
          <cell r="D8817" t="str">
            <v>Taylor'S Hardware Produce And Trans</v>
          </cell>
          <cell r="E8817" t="str">
            <v>TAYLOR'S H</v>
          </cell>
          <cell r="I8817" t="str">
            <v>BUNGENDORE</v>
          </cell>
          <cell r="J8817" t="str">
            <v>AUS</v>
          </cell>
          <cell r="K8817" t="str">
            <v>AU</v>
          </cell>
          <cell r="L8817" t="str">
            <v>Taylor'S Hardware Produce And Trans</v>
          </cell>
          <cell r="M8817" t="str">
            <v>Business</v>
          </cell>
          <cell r="N8817" t="str">
            <v>NSW</v>
          </cell>
          <cell r="O8817" t="str">
            <v>PO Box 95</v>
          </cell>
          <cell r="P8817">
            <v>2621</v>
          </cell>
          <cell r="Q8817" t="str">
            <v>NO</v>
          </cell>
          <cell r="R8817" t="str">
            <v>AUD</v>
          </cell>
          <cell r="U8817" t="str">
            <v>7 Inv</v>
          </cell>
          <cell r="V8817" t="str">
            <v>EFT</v>
          </cell>
          <cell r="W8817" t="str">
            <v>EN_AU</v>
          </cell>
          <cell r="X8817" t="str">
            <v>GST</v>
          </cell>
          <cell r="Y8817">
            <v>45157940507</v>
          </cell>
          <cell r="Z8817">
            <v>100</v>
          </cell>
          <cell r="AA8817" t="str">
            <v>NO</v>
          </cell>
          <cell r="AB8817" t="str">
            <v>V-009425</v>
          </cell>
          <cell r="AC8817" t="str">
            <v>V-003067</v>
          </cell>
        </row>
        <row r="8818">
          <cell r="D8818" t="str">
            <v>Taylor'S Mechanical Service Roma Pt</v>
          </cell>
          <cell r="E8818" t="str">
            <v>TAYLOR'S M</v>
          </cell>
          <cell r="I8818" t="str">
            <v>ROMA</v>
          </cell>
          <cell r="J8818" t="str">
            <v>AUS</v>
          </cell>
          <cell r="K8818" t="str">
            <v>AU</v>
          </cell>
          <cell r="L8818" t="str">
            <v>Taylor'S Mechanical Service Roma Pt</v>
          </cell>
          <cell r="M8818" t="str">
            <v>Business</v>
          </cell>
          <cell r="N8818" t="str">
            <v>QLD</v>
          </cell>
          <cell r="O8818" t="str">
            <v>92-94 Spencer Street</v>
          </cell>
          <cell r="P8818">
            <v>4455</v>
          </cell>
          <cell r="Q8818" t="str">
            <v>NO</v>
          </cell>
          <cell r="R8818" t="str">
            <v>AUD</v>
          </cell>
          <cell r="U8818" t="str">
            <v>14 Inv</v>
          </cell>
          <cell r="V8818" t="str">
            <v>EFT</v>
          </cell>
          <cell r="W8818" t="str">
            <v>EN_AU</v>
          </cell>
          <cell r="X8818" t="str">
            <v>GST</v>
          </cell>
          <cell r="Y8818">
            <v>56159956420</v>
          </cell>
          <cell r="Z8818">
            <v>100</v>
          </cell>
          <cell r="AA8818" t="str">
            <v>NO</v>
          </cell>
          <cell r="AB8818" t="str">
            <v>V-009426</v>
          </cell>
          <cell r="AC8818" t="str">
            <v>V-009970</v>
          </cell>
        </row>
        <row r="8819">
          <cell r="D8819" t="str">
            <v>Tb And Kl Marshall Pyt Ltd</v>
          </cell>
          <cell r="E8819" t="str">
            <v>TB AND KL</v>
          </cell>
          <cell r="I8819" t="str">
            <v>FINLEY</v>
          </cell>
          <cell r="J8819" t="str">
            <v>AUS</v>
          </cell>
          <cell r="K8819" t="str">
            <v>AU</v>
          </cell>
          <cell r="L8819" t="str">
            <v>Tb And Kl Marshall Pyt Ltd</v>
          </cell>
          <cell r="M8819" t="str">
            <v>Business</v>
          </cell>
          <cell r="N8819" t="str">
            <v>NSW</v>
          </cell>
          <cell r="O8819" t="str">
            <v>PO Box 314</v>
          </cell>
          <cell r="P8819">
            <v>2713</v>
          </cell>
          <cell r="Q8819" t="str">
            <v>NO</v>
          </cell>
          <cell r="R8819" t="str">
            <v>AUD</v>
          </cell>
          <cell r="U8819" t="str">
            <v>30 Inv</v>
          </cell>
          <cell r="V8819" t="str">
            <v>EFT</v>
          </cell>
          <cell r="W8819" t="str">
            <v>EN_AU</v>
          </cell>
          <cell r="X8819" t="str">
            <v>GST</v>
          </cell>
          <cell r="Y8819">
            <v>48871828685</v>
          </cell>
          <cell r="Z8819">
            <v>100</v>
          </cell>
          <cell r="AA8819" t="str">
            <v>NO</v>
          </cell>
          <cell r="AB8819" t="str">
            <v>V-009427</v>
          </cell>
          <cell r="AC8819" t="str">
            <v>V-007856</v>
          </cell>
        </row>
        <row r="8820">
          <cell r="D8820" t="str">
            <v>Tb Clean</v>
          </cell>
          <cell r="E8820" t="str">
            <v>TB CLEAN</v>
          </cell>
          <cell r="I8820" t="str">
            <v>LUCINDALE</v>
          </cell>
          <cell r="J8820" t="str">
            <v>AUS</v>
          </cell>
          <cell r="K8820" t="str">
            <v>AU</v>
          </cell>
          <cell r="L8820" t="str">
            <v>Tb Clean</v>
          </cell>
          <cell r="M8820" t="str">
            <v>Business</v>
          </cell>
          <cell r="N8820" t="str">
            <v>SA</v>
          </cell>
          <cell r="O8820" t="str">
            <v>PO Box 48</v>
          </cell>
          <cell r="P8820">
            <v>5272</v>
          </cell>
          <cell r="Q8820" t="str">
            <v>NO</v>
          </cell>
          <cell r="R8820" t="str">
            <v>AUD</v>
          </cell>
          <cell r="U8820" t="str">
            <v>7 Inv</v>
          </cell>
          <cell r="V8820" t="str">
            <v>EFT</v>
          </cell>
          <cell r="W8820" t="str">
            <v>EN_AU</v>
          </cell>
          <cell r="X8820" t="str">
            <v>GST</v>
          </cell>
          <cell r="Y8820">
            <v>84518206218</v>
          </cell>
          <cell r="Z8820">
            <v>100</v>
          </cell>
          <cell r="AA8820" t="str">
            <v>NO</v>
          </cell>
          <cell r="AB8820" t="str">
            <v>V-009428</v>
          </cell>
          <cell r="AC8820" t="str">
            <v>V-006630</v>
          </cell>
        </row>
        <row r="8821">
          <cell r="D8821" t="str">
            <v>Tbw Today Pty Ltd</v>
          </cell>
          <cell r="E8821" t="str">
            <v>TBW TODAY</v>
          </cell>
          <cell r="I8821" t="str">
            <v>PAKENHAM</v>
          </cell>
          <cell r="J8821" t="str">
            <v>AUS</v>
          </cell>
          <cell r="K8821" t="str">
            <v>AU</v>
          </cell>
          <cell r="L8821" t="str">
            <v>Tbw Today Pty Ltd</v>
          </cell>
          <cell r="M8821" t="str">
            <v>Business</v>
          </cell>
          <cell r="N8821" t="str">
            <v>VIC</v>
          </cell>
          <cell r="O8821" t="str">
            <v>PO Box 9</v>
          </cell>
          <cell r="P8821">
            <v>3810</v>
          </cell>
          <cell r="Q8821" t="str">
            <v>NO</v>
          </cell>
          <cell r="R8821" t="str">
            <v>AUD</v>
          </cell>
          <cell r="U8821" t="str">
            <v>30 Inv</v>
          </cell>
          <cell r="V8821" t="str">
            <v>EFT</v>
          </cell>
          <cell r="W8821" t="str">
            <v>EN_AU</v>
          </cell>
          <cell r="X8821" t="str">
            <v>GST</v>
          </cell>
          <cell r="Y8821">
            <v>19644311937</v>
          </cell>
          <cell r="Z8821">
            <v>100</v>
          </cell>
          <cell r="AA8821" t="str">
            <v>NO</v>
          </cell>
          <cell r="AB8821" t="str">
            <v>V-009429</v>
          </cell>
          <cell r="AC8821" t="str">
            <v>V-006671</v>
          </cell>
        </row>
        <row r="8822">
          <cell r="D8822" t="str">
            <v>Tca Cooling And Heating Pty Ltd</v>
          </cell>
          <cell r="E8822" t="str">
            <v>TCA COOLIN</v>
          </cell>
          <cell r="I8822" t="str">
            <v>GOULBURN</v>
          </cell>
          <cell r="J8822" t="str">
            <v>AUS</v>
          </cell>
          <cell r="K8822" t="str">
            <v>AU</v>
          </cell>
          <cell r="L8822" t="str">
            <v>Tca Cooling And Heating Pty Ltd</v>
          </cell>
          <cell r="M8822" t="str">
            <v>Business</v>
          </cell>
          <cell r="N8822" t="str">
            <v>NSW</v>
          </cell>
          <cell r="O8822" t="str">
            <v>35 Ballanya Avenue</v>
          </cell>
          <cell r="P8822">
            <v>2580</v>
          </cell>
          <cell r="Q8822" t="str">
            <v>NO</v>
          </cell>
          <cell r="R8822" t="str">
            <v>AUD</v>
          </cell>
          <cell r="U8822" t="str">
            <v>14 Inv</v>
          </cell>
          <cell r="V8822" t="str">
            <v>EFT</v>
          </cell>
          <cell r="W8822" t="str">
            <v>EN_AU</v>
          </cell>
          <cell r="X8822" t="str">
            <v>GST</v>
          </cell>
          <cell r="Y8822">
            <v>42162486839</v>
          </cell>
          <cell r="Z8822">
            <v>100</v>
          </cell>
          <cell r="AA8822" t="str">
            <v>NO</v>
          </cell>
          <cell r="AB8822" t="str">
            <v>V-009430</v>
          </cell>
          <cell r="AC8822" t="str">
            <v>V-003483</v>
          </cell>
        </row>
        <row r="8823">
          <cell r="D8823" t="str">
            <v>Tcc Parts And Smash Repair Pty Ltd</v>
          </cell>
          <cell r="E8823" t="str">
            <v>TCC PARTS</v>
          </cell>
          <cell r="I8823" t="str">
            <v>ATHERTON</v>
          </cell>
          <cell r="J8823" t="str">
            <v>AUS</v>
          </cell>
          <cell r="K8823" t="str">
            <v>AU</v>
          </cell>
          <cell r="L8823" t="str">
            <v>Tcc Parts And Smash Repair Pty Ltd</v>
          </cell>
          <cell r="M8823" t="str">
            <v>Business</v>
          </cell>
          <cell r="N8823" t="str">
            <v>QLD</v>
          </cell>
          <cell r="O8823" t="str">
            <v>PO Box 550</v>
          </cell>
          <cell r="P8823">
            <v>4883</v>
          </cell>
          <cell r="Q8823" t="str">
            <v>NO</v>
          </cell>
          <cell r="R8823" t="str">
            <v>AUD</v>
          </cell>
          <cell r="U8823" t="str">
            <v>01 Inv</v>
          </cell>
          <cell r="V8823" t="str">
            <v>EFT</v>
          </cell>
          <cell r="W8823" t="str">
            <v>EN_AU</v>
          </cell>
          <cell r="X8823" t="str">
            <v>GST</v>
          </cell>
          <cell r="Y8823">
            <v>95010467848</v>
          </cell>
          <cell r="Z8823">
            <v>100</v>
          </cell>
          <cell r="AA8823" t="str">
            <v>NO</v>
          </cell>
          <cell r="AB8823" t="str">
            <v>V-009431</v>
          </cell>
          <cell r="AC8823" t="str">
            <v>V-007543</v>
          </cell>
        </row>
        <row r="8824">
          <cell r="D8824" t="str">
            <v>Tdc Auto Electrical</v>
          </cell>
          <cell r="E8824" t="str">
            <v>TDC AUTO E</v>
          </cell>
          <cell r="I8824" t="str">
            <v>INGHAM</v>
          </cell>
          <cell r="J8824" t="str">
            <v>AUS</v>
          </cell>
          <cell r="K8824" t="str">
            <v>AU</v>
          </cell>
          <cell r="L8824" t="str">
            <v>Tdc Auto Electrical</v>
          </cell>
          <cell r="M8824" t="str">
            <v>Business</v>
          </cell>
          <cell r="N8824" t="str">
            <v>QLD</v>
          </cell>
          <cell r="O8824" t="str">
            <v>26 Challands Street</v>
          </cell>
          <cell r="P8824">
            <v>4850</v>
          </cell>
          <cell r="Q8824" t="str">
            <v>NO</v>
          </cell>
          <cell r="R8824" t="str">
            <v>AUD</v>
          </cell>
          <cell r="U8824" t="str">
            <v>30 Inv</v>
          </cell>
          <cell r="V8824" t="str">
            <v>EFT</v>
          </cell>
          <cell r="W8824" t="str">
            <v>EN_AU</v>
          </cell>
          <cell r="X8824" t="str">
            <v>GST</v>
          </cell>
          <cell r="Y8824">
            <v>65575696045</v>
          </cell>
          <cell r="Z8824">
            <v>100</v>
          </cell>
          <cell r="AA8824" t="str">
            <v>NO</v>
          </cell>
          <cell r="AB8824" t="str">
            <v>V-009432</v>
          </cell>
          <cell r="AC8824" t="str">
            <v>V-006867</v>
          </cell>
        </row>
        <row r="8825">
          <cell r="D8825" t="str">
            <v>Tdc Refrigeration Pty Ltd</v>
          </cell>
          <cell r="E8825" t="str">
            <v>TDC REFRIG</v>
          </cell>
          <cell r="I8825" t="str">
            <v>ALICE SPRINGS</v>
          </cell>
          <cell r="J8825" t="str">
            <v>AUS</v>
          </cell>
          <cell r="K8825" t="str">
            <v>AU</v>
          </cell>
          <cell r="L8825" t="str">
            <v>Tdc Refrigeration Pty Ltd</v>
          </cell>
          <cell r="M8825" t="str">
            <v>Business</v>
          </cell>
          <cell r="N8825" t="str">
            <v>NT</v>
          </cell>
          <cell r="O8825" t="str">
            <v>PO Box 4810</v>
          </cell>
          <cell r="P8825" t="str">
            <v>0870</v>
          </cell>
          <cell r="Q8825" t="str">
            <v>NO</v>
          </cell>
          <cell r="R8825" t="str">
            <v>AUD</v>
          </cell>
          <cell r="U8825" t="str">
            <v>14 Inv</v>
          </cell>
          <cell r="V8825" t="str">
            <v>EFT</v>
          </cell>
          <cell r="W8825" t="str">
            <v>EN_AU</v>
          </cell>
          <cell r="X8825" t="str">
            <v>GST</v>
          </cell>
          <cell r="Y8825">
            <v>39144896882</v>
          </cell>
          <cell r="Z8825">
            <v>100</v>
          </cell>
          <cell r="AA8825" t="str">
            <v>NO</v>
          </cell>
          <cell r="AB8825" t="str">
            <v>V-009433</v>
          </cell>
          <cell r="AC8825" t="str">
            <v>V-001192</v>
          </cell>
        </row>
        <row r="8826">
          <cell r="D8826" t="str">
            <v>Tdt Training Australia</v>
          </cell>
          <cell r="E8826" t="str">
            <v>TDT TRAINI</v>
          </cell>
          <cell r="I8826" t="str">
            <v>MELBOURNE</v>
          </cell>
          <cell r="J8826" t="str">
            <v>AUS</v>
          </cell>
          <cell r="K8826" t="str">
            <v>AU</v>
          </cell>
          <cell r="L8826" t="str">
            <v>Tdt Training Australia</v>
          </cell>
          <cell r="M8826" t="str">
            <v>Business</v>
          </cell>
          <cell r="N8826" t="str">
            <v>VIC</v>
          </cell>
          <cell r="O8826" t="str">
            <v>530 Collins Street, Level 17</v>
          </cell>
          <cell r="P8826">
            <v>3000</v>
          </cell>
          <cell r="Q8826" t="str">
            <v>NO</v>
          </cell>
          <cell r="R8826" t="str">
            <v>AUD</v>
          </cell>
          <cell r="U8826" t="str">
            <v>01 Inv</v>
          </cell>
          <cell r="V8826" t="str">
            <v>EFT</v>
          </cell>
          <cell r="W8826" t="str">
            <v>EN_AU</v>
          </cell>
          <cell r="X8826" t="str">
            <v>GST</v>
          </cell>
          <cell r="Y8826">
            <v>29162576826</v>
          </cell>
          <cell r="Z8826">
            <v>100</v>
          </cell>
          <cell r="AA8826" t="str">
            <v>NO</v>
          </cell>
          <cell r="AB8826" t="str">
            <v>V-009434</v>
          </cell>
          <cell r="AC8826" t="str">
            <v>V-003552</v>
          </cell>
        </row>
        <row r="8827">
          <cell r="D8827" t="str">
            <v>Tea Tree Gully District Cricket Clu</v>
          </cell>
          <cell r="E8827" t="str">
            <v>TEA TREE G</v>
          </cell>
          <cell r="I8827" t="str">
            <v>BANKSIA PARK</v>
          </cell>
          <cell r="J8827" t="str">
            <v>AUS</v>
          </cell>
          <cell r="K8827" t="str">
            <v>AU</v>
          </cell>
          <cell r="L8827" t="str">
            <v>Tea Tree Gully District Cricket Clu</v>
          </cell>
          <cell r="M8827" t="str">
            <v>Business</v>
          </cell>
          <cell r="N8827" t="str">
            <v>SA</v>
          </cell>
          <cell r="O8827" t="str">
            <v>Pertaringa Oval Steventon Road</v>
          </cell>
          <cell r="P8827">
            <v>5091</v>
          </cell>
          <cell r="Q8827" t="str">
            <v>NO</v>
          </cell>
          <cell r="R8827" t="str">
            <v>AUD</v>
          </cell>
          <cell r="U8827" t="str">
            <v>14 Inv</v>
          </cell>
          <cell r="V8827" t="str">
            <v>EFT</v>
          </cell>
          <cell r="W8827" t="str">
            <v>EN_AU</v>
          </cell>
          <cell r="X8827" t="str">
            <v>GST</v>
          </cell>
          <cell r="Y8827">
            <v>36515324389</v>
          </cell>
          <cell r="Z8827">
            <v>100</v>
          </cell>
          <cell r="AA8827" t="str">
            <v>NO</v>
          </cell>
          <cell r="AB8827" t="str">
            <v>V-009435</v>
          </cell>
          <cell r="AC8827" t="str">
            <v>V-006749</v>
          </cell>
        </row>
        <row r="8828">
          <cell r="D8828" t="str">
            <v>Teague Australia Pty Ltd</v>
          </cell>
          <cell r="E8828" t="str">
            <v>TEAGUE AUS</v>
          </cell>
          <cell r="I8828" t="str">
            <v>ADELAIDE</v>
          </cell>
          <cell r="J8828" t="str">
            <v>AUS</v>
          </cell>
          <cell r="K8828" t="str">
            <v>AU</v>
          </cell>
          <cell r="L8828" t="str">
            <v>Teague Australia Pty Ltd</v>
          </cell>
          <cell r="M8828" t="str">
            <v>Business</v>
          </cell>
          <cell r="N8828" t="str">
            <v>SA</v>
          </cell>
          <cell r="O8828" t="str">
            <v>118 Halifax St</v>
          </cell>
          <cell r="P8828">
            <v>5000</v>
          </cell>
          <cell r="Q8828" t="str">
            <v>NO</v>
          </cell>
          <cell r="R8828" t="str">
            <v>AUD</v>
          </cell>
          <cell r="U8828" t="str">
            <v>14 Inv</v>
          </cell>
          <cell r="V8828" t="str">
            <v>EFT</v>
          </cell>
          <cell r="W8828" t="str">
            <v>EN_AU</v>
          </cell>
          <cell r="X8828" t="str">
            <v>Exempt</v>
          </cell>
          <cell r="Y8828">
            <v>32107497789</v>
          </cell>
          <cell r="Z8828">
            <v>100</v>
          </cell>
          <cell r="AA8828" t="str">
            <v>NO</v>
          </cell>
          <cell r="AB8828" t="str">
            <v>V-009436</v>
          </cell>
          <cell r="AC8828" t="str">
            <v>V-010321</v>
          </cell>
        </row>
        <row r="8829">
          <cell r="D8829" t="str">
            <v>Teber Pty Ltd</v>
          </cell>
          <cell r="E8829" t="str">
            <v>TEBER PTY</v>
          </cell>
          <cell r="I8829" t="str">
            <v>MELBOURNE</v>
          </cell>
          <cell r="J8829" t="str">
            <v>AUS</v>
          </cell>
          <cell r="K8829" t="str">
            <v>AU</v>
          </cell>
          <cell r="L8829" t="str">
            <v>Teber Pty Ltd</v>
          </cell>
          <cell r="M8829" t="str">
            <v>Business</v>
          </cell>
          <cell r="N8829" t="str">
            <v>VIC</v>
          </cell>
          <cell r="O8829" t="str">
            <v>611 Flinder Street, Level 10</v>
          </cell>
          <cell r="P8829">
            <v>3000</v>
          </cell>
          <cell r="Q8829" t="str">
            <v>NO</v>
          </cell>
          <cell r="R8829" t="str">
            <v>AUD</v>
          </cell>
          <cell r="U8829" t="str">
            <v>14 Inv</v>
          </cell>
          <cell r="V8829" t="str">
            <v>EFT</v>
          </cell>
          <cell r="W8829" t="str">
            <v>EN_AU</v>
          </cell>
          <cell r="X8829" t="str">
            <v>GST</v>
          </cell>
          <cell r="Y8829">
            <v>71914358346</v>
          </cell>
          <cell r="Z8829">
            <v>100</v>
          </cell>
          <cell r="AA8829" t="str">
            <v>NO</v>
          </cell>
          <cell r="AB8829" t="str">
            <v>V-009437</v>
          </cell>
          <cell r="AC8829" t="str">
            <v>V-001577</v>
          </cell>
        </row>
        <row r="8830">
          <cell r="D8830" t="str">
            <v>Techwool Trading Pty Ltd</v>
          </cell>
          <cell r="E8830" t="str">
            <v>TECHWOOL T</v>
          </cell>
          <cell r="I8830" t="str">
            <v>LAVERTON NORTH</v>
          </cell>
          <cell r="J8830" t="str">
            <v>AUS</v>
          </cell>
          <cell r="K8830" t="str">
            <v>AU</v>
          </cell>
          <cell r="L8830" t="str">
            <v>Techwool Trading Pty Ltd</v>
          </cell>
          <cell r="M8830" t="str">
            <v>Business</v>
          </cell>
          <cell r="N8830" t="str">
            <v>VIC</v>
          </cell>
          <cell r="O8830" t="str">
            <v>105 Boundary Road</v>
          </cell>
          <cell r="P8830">
            <v>3026</v>
          </cell>
          <cell r="Q8830" t="str">
            <v>NO</v>
          </cell>
          <cell r="R8830" t="str">
            <v>AUD</v>
          </cell>
          <cell r="U8830" t="str">
            <v>7 Inv</v>
          </cell>
          <cell r="V8830" t="str">
            <v>EFT</v>
          </cell>
          <cell r="W8830" t="str">
            <v>EN_AU</v>
          </cell>
          <cell r="X8830" t="str">
            <v>GST</v>
          </cell>
          <cell r="Y8830">
            <v>69006145955</v>
          </cell>
          <cell r="Z8830">
            <v>100</v>
          </cell>
          <cell r="AA8830" t="str">
            <v>NO</v>
          </cell>
          <cell r="AB8830" t="str">
            <v>V-009438</v>
          </cell>
          <cell r="AC8830" t="str">
            <v>V-000762</v>
          </cell>
        </row>
        <row r="8831">
          <cell r="D8831" t="str">
            <v>Ted Finchett Pty Ltd</v>
          </cell>
          <cell r="E8831" t="str">
            <v>TED FINCHE</v>
          </cell>
          <cell r="I8831" t="str">
            <v>HAMILTON</v>
          </cell>
          <cell r="J8831" t="str">
            <v>AUS</v>
          </cell>
          <cell r="K8831" t="str">
            <v>AU</v>
          </cell>
          <cell r="L8831" t="str">
            <v>Ted Finchett Pty Ltd</v>
          </cell>
          <cell r="M8831" t="str">
            <v>Business</v>
          </cell>
          <cell r="N8831" t="str">
            <v>VIC</v>
          </cell>
          <cell r="O8831" t="str">
            <v>PO Box 555</v>
          </cell>
          <cell r="P8831">
            <v>3300</v>
          </cell>
          <cell r="Q8831" t="str">
            <v>NO</v>
          </cell>
          <cell r="R8831" t="str">
            <v>AUD</v>
          </cell>
          <cell r="U8831" t="str">
            <v>21 Inv</v>
          </cell>
          <cell r="V8831" t="str">
            <v>EFT</v>
          </cell>
          <cell r="W8831" t="str">
            <v>EN_AU</v>
          </cell>
          <cell r="X8831" t="str">
            <v>GST</v>
          </cell>
          <cell r="Y8831">
            <v>83005221349</v>
          </cell>
          <cell r="Z8831">
            <v>100</v>
          </cell>
          <cell r="AA8831" t="str">
            <v>NO</v>
          </cell>
          <cell r="AB8831" t="str">
            <v>V-009439</v>
          </cell>
          <cell r="AC8831" t="str">
            <v>V-000233</v>
          </cell>
        </row>
        <row r="8832">
          <cell r="D8832" t="str">
            <v>Ted Godden Family Trust</v>
          </cell>
          <cell r="E8832" t="str">
            <v>TED GODDEN</v>
          </cell>
          <cell r="I8832" t="str">
            <v>CARNARVON</v>
          </cell>
          <cell r="J8832" t="str">
            <v>AUS</v>
          </cell>
          <cell r="K8832" t="str">
            <v>AU</v>
          </cell>
          <cell r="L8832" t="str">
            <v>Ted Godden Family Trust</v>
          </cell>
          <cell r="M8832" t="str">
            <v>Business</v>
          </cell>
          <cell r="N8832" t="str">
            <v>WA</v>
          </cell>
          <cell r="O8832" t="str">
            <v>PO Box 900</v>
          </cell>
          <cell r="P8832">
            <v>6701</v>
          </cell>
          <cell r="Q8832" t="str">
            <v>NO</v>
          </cell>
          <cell r="R8832" t="str">
            <v>AUD</v>
          </cell>
          <cell r="U8832" t="str">
            <v>7 Inv</v>
          </cell>
          <cell r="V8832" t="str">
            <v>EFT</v>
          </cell>
          <cell r="W8832" t="str">
            <v>EN_AU</v>
          </cell>
          <cell r="X8832" t="str">
            <v>GST</v>
          </cell>
          <cell r="Y8832">
            <v>19446421728</v>
          </cell>
          <cell r="Z8832">
            <v>100</v>
          </cell>
          <cell r="AA8832" t="str">
            <v>NO</v>
          </cell>
          <cell r="AB8832" t="str">
            <v>V-009440</v>
          </cell>
          <cell r="AC8832" t="str">
            <v>V-001863</v>
          </cell>
        </row>
        <row r="8833">
          <cell r="D8833" t="str">
            <v>Teemak Rural</v>
          </cell>
          <cell r="E8833" t="str">
            <v>TEEMAK RUR</v>
          </cell>
          <cell r="I8833" t="str">
            <v>KATHERINE</v>
          </cell>
          <cell r="J8833" t="str">
            <v>AUS</v>
          </cell>
          <cell r="K8833" t="str">
            <v>AU</v>
          </cell>
          <cell r="L8833" t="str">
            <v>Teemak Rural</v>
          </cell>
          <cell r="M8833" t="str">
            <v>Business</v>
          </cell>
          <cell r="N8833" t="str">
            <v>NT</v>
          </cell>
          <cell r="O8833" t="str">
            <v>PO Box 180</v>
          </cell>
          <cell r="P8833" t="str">
            <v>0851</v>
          </cell>
          <cell r="Q8833" t="str">
            <v>NO</v>
          </cell>
          <cell r="R8833" t="str">
            <v>AUD</v>
          </cell>
          <cell r="U8833" t="str">
            <v>7 Inv</v>
          </cell>
          <cell r="V8833" t="str">
            <v>EFT</v>
          </cell>
          <cell r="W8833" t="str">
            <v>EN_AU</v>
          </cell>
          <cell r="X8833" t="str">
            <v>Exempt</v>
          </cell>
          <cell r="Y8833">
            <v>35299369394</v>
          </cell>
          <cell r="Z8833">
            <v>100</v>
          </cell>
          <cell r="AA8833" t="str">
            <v>NO</v>
          </cell>
          <cell r="AB8833" t="str">
            <v>V-009441</v>
          </cell>
          <cell r="AC8833" t="str">
            <v>V-009214</v>
          </cell>
        </row>
        <row r="8834">
          <cell r="D8834" t="str">
            <v>Teermans Transport Pty Ltd</v>
          </cell>
          <cell r="E8834" t="str">
            <v>TEERMANS T</v>
          </cell>
          <cell r="I8834" t="str">
            <v>LEETON</v>
          </cell>
          <cell r="J8834" t="str">
            <v>AUS</v>
          </cell>
          <cell r="K8834" t="str">
            <v>AU</v>
          </cell>
          <cell r="L8834" t="str">
            <v>Teermans Transport Pty Ltd</v>
          </cell>
          <cell r="M8834" t="str">
            <v>Business</v>
          </cell>
          <cell r="N8834" t="str">
            <v>NSW</v>
          </cell>
          <cell r="O8834" t="str">
            <v>13-15 Vance Road</v>
          </cell>
          <cell r="P8834">
            <v>2705</v>
          </cell>
          <cell r="Q8834" t="str">
            <v>NO</v>
          </cell>
          <cell r="R8834" t="str">
            <v>AUD</v>
          </cell>
          <cell r="U8834" t="str">
            <v>30 Inv</v>
          </cell>
          <cell r="V8834" t="str">
            <v>EFT</v>
          </cell>
          <cell r="W8834" t="str">
            <v>EN_AU</v>
          </cell>
          <cell r="X8834" t="str">
            <v>GST</v>
          </cell>
          <cell r="Y8834">
            <v>71061255945</v>
          </cell>
          <cell r="Z8834">
            <v>100</v>
          </cell>
          <cell r="AA8834" t="str">
            <v>NO</v>
          </cell>
          <cell r="AB8834" t="str">
            <v>V-009442</v>
          </cell>
          <cell r="AC8834" t="str">
            <v>V-004365</v>
          </cell>
        </row>
        <row r="8835">
          <cell r="D8835" t="str">
            <v>Tegra Australia Pty Limited</v>
          </cell>
          <cell r="E8835" t="str">
            <v>TEGRA AUST</v>
          </cell>
          <cell r="I8835" t="str">
            <v>YOUNG</v>
          </cell>
          <cell r="J8835" t="str">
            <v>AUS</v>
          </cell>
          <cell r="K8835" t="str">
            <v>AU</v>
          </cell>
          <cell r="L8835" t="str">
            <v>Tegra Australia Pty Limited</v>
          </cell>
          <cell r="M8835" t="str">
            <v>Business</v>
          </cell>
          <cell r="N8835" t="str">
            <v>NSW</v>
          </cell>
          <cell r="O8835" t="str">
            <v/>
          </cell>
          <cell r="P8835">
            <v>2594</v>
          </cell>
          <cell r="Q8835" t="str">
            <v>NO</v>
          </cell>
          <cell r="R8835" t="str">
            <v>AUD</v>
          </cell>
          <cell r="U8835" t="str">
            <v>30 Inv</v>
          </cell>
          <cell r="V8835" t="str">
            <v>EFT</v>
          </cell>
          <cell r="W8835" t="str">
            <v>EN_AU</v>
          </cell>
          <cell r="X8835" t="str">
            <v>GST</v>
          </cell>
          <cell r="Y8835">
            <v>33002340338</v>
          </cell>
          <cell r="Z8835">
            <v>100</v>
          </cell>
          <cell r="AA8835" t="str">
            <v>NO</v>
          </cell>
          <cell r="AB8835" t="str">
            <v>V-009443</v>
          </cell>
          <cell r="AC8835" t="str">
            <v>V-003736</v>
          </cell>
        </row>
        <row r="8836">
          <cell r="D8836" t="str">
            <v>Teletronics Service Centre Pty Ltd</v>
          </cell>
          <cell r="E8836" t="str">
            <v>TELETRONIC</v>
          </cell>
          <cell r="I8836" t="str">
            <v>KYNETON</v>
          </cell>
          <cell r="J8836" t="str">
            <v>AUS</v>
          </cell>
          <cell r="K8836" t="str">
            <v>AU</v>
          </cell>
          <cell r="L8836" t="str">
            <v>Teletronics Service Centre Pty Ltd</v>
          </cell>
          <cell r="M8836" t="str">
            <v>Business</v>
          </cell>
          <cell r="N8836" t="str">
            <v>VIC</v>
          </cell>
          <cell r="O8836" t="str">
            <v>PO Box 1151</v>
          </cell>
          <cell r="P8836">
            <v>3444</v>
          </cell>
          <cell r="Q8836" t="str">
            <v>NO</v>
          </cell>
          <cell r="R8836" t="str">
            <v>AUD</v>
          </cell>
          <cell r="U8836" t="str">
            <v>7 Inv</v>
          </cell>
          <cell r="V8836" t="str">
            <v>EFT</v>
          </cell>
          <cell r="W8836" t="str">
            <v>EN_AU</v>
          </cell>
          <cell r="X8836" t="str">
            <v>Exempt</v>
          </cell>
          <cell r="Y8836">
            <v>80006848728</v>
          </cell>
          <cell r="Z8836">
            <v>100</v>
          </cell>
          <cell r="AA8836" t="str">
            <v>NO</v>
          </cell>
          <cell r="AB8836" t="str">
            <v>V-009444</v>
          </cell>
          <cell r="AC8836" t="str">
            <v>V-005826</v>
          </cell>
        </row>
        <row r="8837">
          <cell r="D8837" t="str">
            <v>Television Education Network Pty Lt</v>
          </cell>
          <cell r="E8837" t="str">
            <v>TELEVISION</v>
          </cell>
          <cell r="I8837" t="str">
            <v>MELBOURNE</v>
          </cell>
          <cell r="J8837" t="str">
            <v>AUS</v>
          </cell>
          <cell r="K8837" t="str">
            <v>AU</v>
          </cell>
          <cell r="L8837" t="str">
            <v>Television Education Network Pty Lt</v>
          </cell>
          <cell r="M8837" t="str">
            <v>Business</v>
          </cell>
          <cell r="N8837" t="str">
            <v>VIC</v>
          </cell>
          <cell r="O8837" t="str">
            <v>PO Box 61</v>
          </cell>
          <cell r="P8837">
            <v>3001</v>
          </cell>
          <cell r="Q8837" t="str">
            <v>NO</v>
          </cell>
          <cell r="R8837" t="str">
            <v>AUD</v>
          </cell>
          <cell r="U8837" t="str">
            <v>01 Inv</v>
          </cell>
          <cell r="V8837" t="str">
            <v>EFT</v>
          </cell>
          <cell r="W8837" t="str">
            <v>EN_AU</v>
          </cell>
          <cell r="X8837" t="str">
            <v>GST</v>
          </cell>
          <cell r="Y8837">
            <v>19052319365</v>
          </cell>
          <cell r="Z8837">
            <v>100</v>
          </cell>
          <cell r="AA8837" t="str">
            <v>NO</v>
          </cell>
          <cell r="AB8837" t="str">
            <v>V-009445</v>
          </cell>
          <cell r="AC8837" t="str">
            <v>V-004094</v>
          </cell>
        </row>
        <row r="8838">
          <cell r="D8838" t="str">
            <v>Telfers Earthmoving</v>
          </cell>
          <cell r="E8838" t="str">
            <v>TELFERS EA</v>
          </cell>
          <cell r="I8838" t="str">
            <v>MERRIWA</v>
          </cell>
          <cell r="J8838" t="str">
            <v>AUS</v>
          </cell>
          <cell r="K8838" t="str">
            <v>AU</v>
          </cell>
          <cell r="L8838" t="str">
            <v>Telfers Earthmoving</v>
          </cell>
          <cell r="M8838" t="str">
            <v>Business</v>
          </cell>
          <cell r="N8838" t="str">
            <v>NSW</v>
          </cell>
          <cell r="O8838" t="str">
            <v>57 Halls Rd</v>
          </cell>
          <cell r="P8838">
            <v>2329</v>
          </cell>
          <cell r="Q8838" t="str">
            <v>NO</v>
          </cell>
          <cell r="R8838" t="str">
            <v>AUD</v>
          </cell>
          <cell r="U8838" t="str">
            <v>30 Inv</v>
          </cell>
          <cell r="V8838" t="str">
            <v>EFT</v>
          </cell>
          <cell r="W8838" t="str">
            <v>EN_AU</v>
          </cell>
          <cell r="X8838" t="str">
            <v>Exempt</v>
          </cell>
          <cell r="Y8838">
            <v>39654611113</v>
          </cell>
          <cell r="Z8838">
            <v>100</v>
          </cell>
          <cell r="AA8838" t="str">
            <v>NO</v>
          </cell>
          <cell r="AB8838" t="str">
            <v>V-009446</v>
          </cell>
          <cell r="AC8838" t="str">
            <v>V-006327</v>
          </cell>
        </row>
        <row r="8839">
          <cell r="D8839" t="str">
            <v>Telfs Plumbing And Gas</v>
          </cell>
          <cell r="E8839" t="str">
            <v>TELFS PLUM</v>
          </cell>
          <cell r="I8839" t="str">
            <v>MILLICENT</v>
          </cell>
          <cell r="J8839" t="str">
            <v>AUS</v>
          </cell>
          <cell r="K8839" t="str">
            <v>AU</v>
          </cell>
          <cell r="L8839" t="str">
            <v>Telfs Plumbing And Gas</v>
          </cell>
          <cell r="M8839" t="str">
            <v>Business</v>
          </cell>
          <cell r="N8839" t="str">
            <v>SA</v>
          </cell>
          <cell r="O8839" t="str">
            <v>PO Box 329</v>
          </cell>
          <cell r="P8839">
            <v>5280</v>
          </cell>
          <cell r="Q8839" t="str">
            <v>NO</v>
          </cell>
          <cell r="R8839" t="str">
            <v>AUD</v>
          </cell>
          <cell r="U8839" t="str">
            <v>7 Inv</v>
          </cell>
          <cell r="V8839" t="str">
            <v>EFT</v>
          </cell>
          <cell r="W8839" t="str">
            <v>EN_AU</v>
          </cell>
          <cell r="X8839" t="str">
            <v>GST</v>
          </cell>
          <cell r="Y8839">
            <v>28201598717</v>
          </cell>
          <cell r="Z8839">
            <v>100</v>
          </cell>
          <cell r="AA8839" t="str">
            <v>NO</v>
          </cell>
          <cell r="AB8839" t="str">
            <v>V-009447</v>
          </cell>
          <cell r="AC8839" t="str">
            <v>V-005722</v>
          </cell>
        </row>
        <row r="8840">
          <cell r="D8840" t="str">
            <v>Telstra</v>
          </cell>
          <cell r="E8840" t="str">
            <v>TELSTRA</v>
          </cell>
          <cell r="I8840" t="str">
            <v>MELBOURNE</v>
          </cell>
          <cell r="J8840" t="str">
            <v>AUS</v>
          </cell>
          <cell r="K8840" t="str">
            <v>AU</v>
          </cell>
          <cell r="L8840" t="str">
            <v>Telstra</v>
          </cell>
          <cell r="M8840" t="str">
            <v>Business</v>
          </cell>
          <cell r="N8840" t="str">
            <v>VIC</v>
          </cell>
          <cell r="O8840" t="str">
            <v>PO Box 9901</v>
          </cell>
          <cell r="P8840" t="str">
            <v>3001</v>
          </cell>
          <cell r="Q8840" t="str">
            <v>NO</v>
          </cell>
          <cell r="R8840" t="str">
            <v>AUD</v>
          </cell>
          <cell r="U8840" t="str">
            <v>7 Inv</v>
          </cell>
          <cell r="V8840" t="str">
            <v>Cheque</v>
          </cell>
          <cell r="W8840" t="str">
            <v>EN_AU</v>
          </cell>
          <cell r="X8840" t="str">
            <v>GST</v>
          </cell>
          <cell r="Y8840">
            <v>33051775556</v>
          </cell>
          <cell r="Z8840">
            <v>100</v>
          </cell>
          <cell r="AA8840" t="str">
            <v>NO</v>
          </cell>
          <cell r="AB8840" t="str">
            <v>V-009448</v>
          </cell>
          <cell r="AC8840" t="str">
            <v>V-000001</v>
          </cell>
        </row>
        <row r="8841">
          <cell r="D8841" t="str">
            <v>Telstra Limited</v>
          </cell>
          <cell r="E8841" t="str">
            <v>TELSTRA LI</v>
          </cell>
          <cell r="I8841" t="str">
            <v>MELBOURNE</v>
          </cell>
          <cell r="J8841" t="str">
            <v>AUS</v>
          </cell>
          <cell r="K8841" t="str">
            <v>AU</v>
          </cell>
          <cell r="L8841" t="str">
            <v>Telstra Limited</v>
          </cell>
          <cell r="M8841" t="str">
            <v>Business</v>
          </cell>
          <cell r="N8841" t="str">
            <v>VIC</v>
          </cell>
          <cell r="O8841" t="str">
            <v>242-282 Exhibition Street, Level 41</v>
          </cell>
          <cell r="P8841">
            <v>3000</v>
          </cell>
          <cell r="Q8841" t="str">
            <v>NO</v>
          </cell>
          <cell r="R8841" t="str">
            <v>AUD</v>
          </cell>
          <cell r="U8841" t="str">
            <v>30 Inv</v>
          </cell>
          <cell r="V8841" t="str">
            <v>Cheque</v>
          </cell>
          <cell r="W8841" t="str">
            <v>EN_AU</v>
          </cell>
          <cell r="X8841" t="str">
            <v>Exempt</v>
          </cell>
          <cell r="Y8841">
            <v>64086174781</v>
          </cell>
          <cell r="Z8841">
            <v>100</v>
          </cell>
          <cell r="AA8841" t="str">
            <v>NO</v>
          </cell>
          <cell r="AB8841" t="str">
            <v>V-009449</v>
          </cell>
          <cell r="AC8841" t="str">
            <v>V-010433</v>
          </cell>
        </row>
        <row r="8842">
          <cell r="D8842" t="str">
            <v>Temora Australian Football Club Inc</v>
          </cell>
          <cell r="E8842" t="str">
            <v>TEMORA AUS</v>
          </cell>
          <cell r="I8842" t="str">
            <v>TEMORA</v>
          </cell>
          <cell r="J8842" t="str">
            <v>AUS</v>
          </cell>
          <cell r="K8842" t="str">
            <v>AU</v>
          </cell>
          <cell r="L8842" t="str">
            <v>Temora Australian Football Club Inc</v>
          </cell>
          <cell r="M8842" t="str">
            <v>Business</v>
          </cell>
          <cell r="N8842" t="str">
            <v>NSW</v>
          </cell>
          <cell r="O8842" t="str">
            <v>PO Box 341</v>
          </cell>
          <cell r="P8842">
            <v>2666</v>
          </cell>
          <cell r="Q8842" t="str">
            <v>NO</v>
          </cell>
          <cell r="R8842" t="str">
            <v>AUD</v>
          </cell>
          <cell r="U8842" t="str">
            <v>21 Inv</v>
          </cell>
          <cell r="V8842" t="str">
            <v>EFT</v>
          </cell>
          <cell r="W8842" t="str">
            <v>EN_AU</v>
          </cell>
          <cell r="X8842" t="str">
            <v>Exempt</v>
          </cell>
          <cell r="Y8842">
            <v>71504328840</v>
          </cell>
          <cell r="Z8842">
            <v>100</v>
          </cell>
          <cell r="AA8842" t="str">
            <v>NO</v>
          </cell>
          <cell r="AB8842" t="str">
            <v>V-009450</v>
          </cell>
          <cell r="AC8842" t="str">
            <v>V-009637</v>
          </cell>
        </row>
        <row r="8843">
          <cell r="D8843" t="str">
            <v>Temora Shire Council</v>
          </cell>
          <cell r="E8843" t="str">
            <v>TEMORA SHI</v>
          </cell>
          <cell r="I8843" t="str">
            <v>TEMORA</v>
          </cell>
          <cell r="J8843" t="str">
            <v>AUS</v>
          </cell>
          <cell r="K8843" t="str">
            <v>AU</v>
          </cell>
          <cell r="L8843" t="str">
            <v>Temora Shire Council</v>
          </cell>
          <cell r="M8843" t="str">
            <v>Business</v>
          </cell>
          <cell r="N8843" t="str">
            <v>NSW</v>
          </cell>
          <cell r="O8843" t="str">
            <v>PO Box 262</v>
          </cell>
          <cell r="P8843">
            <v>2666</v>
          </cell>
          <cell r="Q8843" t="str">
            <v>NO</v>
          </cell>
          <cell r="R8843" t="str">
            <v>AUD</v>
          </cell>
          <cell r="U8843" t="str">
            <v>01 Inv</v>
          </cell>
          <cell r="V8843" t="str">
            <v>Cheque</v>
          </cell>
          <cell r="W8843" t="str">
            <v>EN_AU</v>
          </cell>
          <cell r="X8843" t="str">
            <v>GST</v>
          </cell>
          <cell r="Y8843">
            <v>55048860109</v>
          </cell>
          <cell r="Z8843">
            <v>100</v>
          </cell>
          <cell r="AA8843" t="str">
            <v>NO</v>
          </cell>
          <cell r="AB8843" t="str">
            <v>V-009451</v>
          </cell>
          <cell r="AC8843" t="str">
            <v>V-002107</v>
          </cell>
        </row>
        <row r="8844">
          <cell r="D8844" t="str">
            <v>Temple Kitchen And Co</v>
          </cell>
          <cell r="E8844" t="str">
            <v>TEMPLE KIT</v>
          </cell>
          <cell r="I8844" t="str">
            <v>EUROA</v>
          </cell>
          <cell r="J8844" t="str">
            <v>AUS</v>
          </cell>
          <cell r="K8844" t="str">
            <v>AU</v>
          </cell>
          <cell r="L8844" t="str">
            <v>Temple Kitchen And Co</v>
          </cell>
          <cell r="M8844" t="str">
            <v>Business</v>
          </cell>
          <cell r="N8844" t="str">
            <v>VIC</v>
          </cell>
          <cell r="O8844" t="str">
            <v>10-12 Tarcombe Street</v>
          </cell>
          <cell r="P8844">
            <v>3666</v>
          </cell>
          <cell r="Q8844" t="str">
            <v>NO</v>
          </cell>
          <cell r="R8844" t="str">
            <v>AUD</v>
          </cell>
          <cell r="U8844" t="str">
            <v>30 Inv</v>
          </cell>
          <cell r="V8844" t="str">
            <v>EFT</v>
          </cell>
          <cell r="W8844" t="str">
            <v>EN_AU</v>
          </cell>
          <cell r="X8844" t="str">
            <v>GST</v>
          </cell>
          <cell r="Y8844">
            <v>16618731767</v>
          </cell>
          <cell r="Z8844">
            <v>100</v>
          </cell>
          <cell r="AA8844" t="str">
            <v>NO</v>
          </cell>
          <cell r="AB8844" t="str">
            <v>V-009452</v>
          </cell>
          <cell r="AC8844" t="str">
            <v>V-007882</v>
          </cell>
        </row>
        <row r="8845">
          <cell r="D8845" t="str">
            <v>Temprite</v>
          </cell>
          <cell r="E8845" t="str">
            <v>TEMPRITE</v>
          </cell>
          <cell r="I8845" t="str">
            <v>NARRANDERA</v>
          </cell>
          <cell r="J8845" t="str">
            <v>AUS</v>
          </cell>
          <cell r="K8845" t="str">
            <v>AU</v>
          </cell>
          <cell r="L8845" t="str">
            <v>Temprite</v>
          </cell>
          <cell r="M8845" t="str">
            <v>Business</v>
          </cell>
          <cell r="N8845" t="str">
            <v>NSW</v>
          </cell>
          <cell r="O8845" t="str">
            <v>42 East Street</v>
          </cell>
          <cell r="P8845">
            <v>2700</v>
          </cell>
          <cell r="Q8845" t="str">
            <v>NO</v>
          </cell>
          <cell r="R8845" t="str">
            <v>AUD</v>
          </cell>
          <cell r="U8845" t="str">
            <v>7 Inv</v>
          </cell>
          <cell r="V8845" t="str">
            <v>EFT</v>
          </cell>
          <cell r="W8845" t="str">
            <v>EN_AU</v>
          </cell>
          <cell r="X8845" t="str">
            <v>GST</v>
          </cell>
          <cell r="Y8845">
            <v>72431458901</v>
          </cell>
          <cell r="Z8845">
            <v>100</v>
          </cell>
          <cell r="AA8845" t="str">
            <v>NO</v>
          </cell>
          <cell r="AB8845" t="str">
            <v>V-009453</v>
          </cell>
          <cell r="AC8845" t="str">
            <v>V-008103</v>
          </cell>
        </row>
        <row r="8846">
          <cell r="D8846" t="str">
            <v>Tempted By Tiarna</v>
          </cell>
          <cell r="E8846" t="str">
            <v>TEMPTED BY</v>
          </cell>
          <cell r="I8846" t="str">
            <v>KEITH</v>
          </cell>
          <cell r="J8846" t="str">
            <v>AUS</v>
          </cell>
          <cell r="K8846" t="str">
            <v>AU</v>
          </cell>
          <cell r="L8846" t="str">
            <v>Tempted By Tiarna</v>
          </cell>
          <cell r="M8846" t="str">
            <v>Business</v>
          </cell>
          <cell r="N8846" t="str">
            <v>SA</v>
          </cell>
          <cell r="O8846" t="str">
            <v>38 Memorial Ave</v>
          </cell>
          <cell r="P8846">
            <v>5267</v>
          </cell>
          <cell r="Q8846" t="str">
            <v>NO</v>
          </cell>
          <cell r="R8846" t="str">
            <v>AUD</v>
          </cell>
          <cell r="U8846" t="str">
            <v>30 Inv</v>
          </cell>
          <cell r="V8846" t="str">
            <v>EFT</v>
          </cell>
          <cell r="W8846" t="str">
            <v>EN_AU</v>
          </cell>
          <cell r="X8846" t="str">
            <v>Exempt</v>
          </cell>
          <cell r="Y8846">
            <v>90254453429</v>
          </cell>
          <cell r="Z8846">
            <v>100</v>
          </cell>
          <cell r="AA8846" t="str">
            <v>NO</v>
          </cell>
          <cell r="AB8846" t="str">
            <v>V-009454</v>
          </cell>
          <cell r="AC8846" t="str">
            <v>V-006024</v>
          </cell>
        </row>
        <row r="8847">
          <cell r="D8847" t="str">
            <v>Ten Mile Engineering</v>
          </cell>
          <cell r="E8847" t="str">
            <v>TEN MILE E</v>
          </cell>
          <cell r="I8847" t="str">
            <v>HOLBROOK</v>
          </cell>
          <cell r="J8847" t="str">
            <v>AUS</v>
          </cell>
          <cell r="K8847" t="str">
            <v>AU</v>
          </cell>
          <cell r="L8847" t="str">
            <v>Ten Mile Engineering</v>
          </cell>
          <cell r="M8847" t="str">
            <v>Business</v>
          </cell>
          <cell r="N8847" t="str">
            <v>NSW</v>
          </cell>
          <cell r="O8847" t="str">
            <v>21 Bond Street</v>
          </cell>
          <cell r="P8847">
            <v>2644</v>
          </cell>
          <cell r="Q8847" t="str">
            <v>NO</v>
          </cell>
          <cell r="R8847" t="str">
            <v>AUD</v>
          </cell>
          <cell r="U8847" t="str">
            <v>21 Inv</v>
          </cell>
          <cell r="V8847" t="str">
            <v>EFT</v>
          </cell>
          <cell r="W8847" t="str">
            <v>EN_AU</v>
          </cell>
          <cell r="X8847" t="str">
            <v>GST</v>
          </cell>
          <cell r="Y8847">
            <v>32455298431</v>
          </cell>
          <cell r="Z8847">
            <v>100</v>
          </cell>
          <cell r="AA8847" t="str">
            <v>NO</v>
          </cell>
          <cell r="AB8847" t="str">
            <v>V-009455</v>
          </cell>
          <cell r="AC8847" t="str">
            <v>V-006580</v>
          </cell>
        </row>
        <row r="8848">
          <cell r="D8848" t="str">
            <v>Tenant Options Pty Ltd</v>
          </cell>
          <cell r="E8848" t="str">
            <v>TENANT OPT</v>
          </cell>
          <cell r="I8848" t="str">
            <v>KENT TOWN DC</v>
          </cell>
          <cell r="J8848" t="str">
            <v>AUS</v>
          </cell>
          <cell r="K8848" t="str">
            <v>AU</v>
          </cell>
          <cell r="L8848" t="str">
            <v>Tenant Options Pty Ltd</v>
          </cell>
          <cell r="M8848" t="str">
            <v>Business</v>
          </cell>
          <cell r="N8848" t="str">
            <v>SA</v>
          </cell>
          <cell r="O8848" t="str">
            <v>PO Box 1017</v>
          </cell>
          <cell r="P8848">
            <v>5071</v>
          </cell>
          <cell r="Q8848" t="str">
            <v>NO</v>
          </cell>
          <cell r="R8848" t="str">
            <v>AUD</v>
          </cell>
          <cell r="U8848" t="str">
            <v>7 Inv</v>
          </cell>
          <cell r="V8848" t="str">
            <v>EFT</v>
          </cell>
          <cell r="W8848" t="str">
            <v>EN_AU</v>
          </cell>
          <cell r="X8848" t="str">
            <v>GST</v>
          </cell>
          <cell r="Y8848">
            <v>32608151533</v>
          </cell>
          <cell r="Z8848">
            <v>100</v>
          </cell>
          <cell r="AA8848" t="str">
            <v>NO</v>
          </cell>
          <cell r="AB8848" t="str">
            <v>V-009456</v>
          </cell>
          <cell r="AC8848" t="str">
            <v>V-004709</v>
          </cell>
        </row>
        <row r="8849">
          <cell r="D8849" t="str">
            <v>Tender Cuts</v>
          </cell>
          <cell r="E8849" t="str">
            <v>TENDER CUT</v>
          </cell>
          <cell r="I8849" t="str">
            <v>NARACOORTE</v>
          </cell>
          <cell r="J8849" t="str">
            <v>AUS</v>
          </cell>
          <cell r="K8849" t="str">
            <v>AU</v>
          </cell>
          <cell r="L8849" t="str">
            <v>Tender Cuts</v>
          </cell>
          <cell r="M8849" t="str">
            <v>Business</v>
          </cell>
          <cell r="N8849" t="str">
            <v>SA</v>
          </cell>
          <cell r="O8849" t="str">
            <v>27 Ormorod Street</v>
          </cell>
          <cell r="P8849">
            <v>5271</v>
          </cell>
          <cell r="Q8849" t="str">
            <v>NO</v>
          </cell>
          <cell r="R8849" t="str">
            <v>AUD</v>
          </cell>
          <cell r="U8849" t="str">
            <v>14 Inv</v>
          </cell>
          <cell r="V8849" t="str">
            <v>EFT</v>
          </cell>
          <cell r="W8849" t="str">
            <v>EN_AU</v>
          </cell>
          <cell r="X8849" t="str">
            <v>GST</v>
          </cell>
          <cell r="Y8849">
            <v>54375973075</v>
          </cell>
          <cell r="Z8849">
            <v>100</v>
          </cell>
          <cell r="AA8849" t="str">
            <v>NO</v>
          </cell>
          <cell r="AB8849" t="str">
            <v>V-009457</v>
          </cell>
          <cell r="AC8849" t="str">
            <v>V-002052</v>
          </cell>
        </row>
        <row r="8850">
          <cell r="D8850" t="str">
            <v>Terang &amp; District Co-Op Ltd</v>
          </cell>
          <cell r="E8850" t="str">
            <v>TERANG &amp; D</v>
          </cell>
          <cell r="I8850" t="str">
            <v>TERANG</v>
          </cell>
          <cell r="J8850" t="str">
            <v>AUS</v>
          </cell>
          <cell r="K8850" t="str">
            <v>AU</v>
          </cell>
          <cell r="L8850" t="str">
            <v>Terang &amp; District Co-Op Ltd</v>
          </cell>
          <cell r="M8850" t="str">
            <v>Business</v>
          </cell>
          <cell r="N8850" t="str">
            <v>VIC</v>
          </cell>
          <cell r="O8850" t="str">
            <v>30-38 High Street</v>
          </cell>
          <cell r="P8850">
            <v>3264</v>
          </cell>
          <cell r="Q8850" t="str">
            <v>NO</v>
          </cell>
          <cell r="R8850" t="str">
            <v>AUD</v>
          </cell>
          <cell r="U8850" t="str">
            <v>30 Inv</v>
          </cell>
          <cell r="V8850" t="str">
            <v>EFT</v>
          </cell>
          <cell r="W8850" t="str">
            <v>EN_AU</v>
          </cell>
          <cell r="X8850" t="str">
            <v>GST</v>
          </cell>
          <cell r="Y8850">
            <v>11440919119</v>
          </cell>
          <cell r="Z8850">
            <v>100</v>
          </cell>
          <cell r="AA8850" t="str">
            <v>NO</v>
          </cell>
          <cell r="AB8850" t="str">
            <v>V-009458</v>
          </cell>
          <cell r="AC8850" t="str">
            <v>V-002049</v>
          </cell>
        </row>
        <row r="8851">
          <cell r="D8851" t="str">
            <v>Terang &amp; District Racing Club</v>
          </cell>
          <cell r="E8851" t="str">
            <v>TERANG &amp; D</v>
          </cell>
          <cell r="I8851" t="str">
            <v>WARRNAMBOOL</v>
          </cell>
          <cell r="J8851" t="str">
            <v>AUS</v>
          </cell>
          <cell r="K8851" t="str">
            <v>AU</v>
          </cell>
          <cell r="L8851" t="str">
            <v>Terang &amp; District Racing Club</v>
          </cell>
          <cell r="M8851" t="str">
            <v>Business</v>
          </cell>
          <cell r="N8851" t="str">
            <v>VIC</v>
          </cell>
          <cell r="O8851" t="str">
            <v>PO Box 48</v>
          </cell>
          <cell r="P8851">
            <v>3280</v>
          </cell>
          <cell r="Q8851" t="str">
            <v>NO</v>
          </cell>
          <cell r="R8851" t="str">
            <v>AUD</v>
          </cell>
          <cell r="U8851" t="str">
            <v>30 Inv</v>
          </cell>
          <cell r="V8851" t="str">
            <v>EFT</v>
          </cell>
          <cell r="W8851" t="str">
            <v>EN_AU</v>
          </cell>
          <cell r="X8851" t="str">
            <v>GST</v>
          </cell>
          <cell r="Y8851">
            <v>20895696619</v>
          </cell>
          <cell r="Z8851">
            <v>100</v>
          </cell>
          <cell r="AA8851" t="str">
            <v>NO</v>
          </cell>
          <cell r="AB8851" t="str">
            <v>V-009459</v>
          </cell>
          <cell r="AC8851" t="str">
            <v>V-002278</v>
          </cell>
        </row>
        <row r="8852">
          <cell r="D8852" t="str">
            <v>Terrance Alick Mapping Service</v>
          </cell>
          <cell r="E8852" t="str">
            <v>TERRANCE A</v>
          </cell>
          <cell r="I8852" t="str">
            <v>PARK AVENUE</v>
          </cell>
          <cell r="J8852" t="str">
            <v>AUS</v>
          </cell>
          <cell r="K8852" t="str">
            <v>AU</v>
          </cell>
          <cell r="L8852" t="str">
            <v>Terrance Alick Mapping Service</v>
          </cell>
          <cell r="M8852" t="str">
            <v>Business</v>
          </cell>
          <cell r="N8852" t="str">
            <v>QLD</v>
          </cell>
          <cell r="O8852" t="str">
            <v>PO Box 9599</v>
          </cell>
          <cell r="P8852">
            <v>4701</v>
          </cell>
          <cell r="Q8852" t="str">
            <v>NO</v>
          </cell>
          <cell r="R8852" t="str">
            <v>AUD</v>
          </cell>
          <cell r="U8852" t="str">
            <v>14 Inv</v>
          </cell>
          <cell r="V8852" t="str">
            <v>EFT</v>
          </cell>
          <cell r="W8852" t="str">
            <v>EN_AU</v>
          </cell>
          <cell r="X8852" t="str">
            <v>GST</v>
          </cell>
          <cell r="Y8852">
            <v>52077766128</v>
          </cell>
          <cell r="Z8852">
            <v>100</v>
          </cell>
          <cell r="AA8852" t="str">
            <v>NO</v>
          </cell>
          <cell r="AB8852" t="str">
            <v>V-009460</v>
          </cell>
          <cell r="AC8852" t="str">
            <v>V-000341</v>
          </cell>
        </row>
        <row r="8853">
          <cell r="D8853" t="str">
            <v>Terrawood Superfund</v>
          </cell>
          <cell r="E8853" t="str">
            <v>TERRAWOOD</v>
          </cell>
          <cell r="I8853" t="str">
            <v>DENILIQUIN</v>
          </cell>
          <cell r="J8853" t="str">
            <v>AUS</v>
          </cell>
          <cell r="K8853" t="str">
            <v>AU</v>
          </cell>
          <cell r="L8853" t="str">
            <v>Terrawood Superfund</v>
          </cell>
          <cell r="M8853" t="str">
            <v>Business</v>
          </cell>
          <cell r="N8853" t="str">
            <v>NSW</v>
          </cell>
          <cell r="O8853" t="str">
            <v>PO Box 697</v>
          </cell>
          <cell r="P8853">
            <v>2710</v>
          </cell>
          <cell r="Q8853" t="str">
            <v>NO</v>
          </cell>
          <cell r="R8853" t="str">
            <v>AUD</v>
          </cell>
          <cell r="U8853" t="str">
            <v>01 Inv</v>
          </cell>
          <cell r="V8853" t="str">
            <v>EFT</v>
          </cell>
          <cell r="W8853" t="str">
            <v>EN_AU</v>
          </cell>
          <cell r="X8853" t="str">
            <v>GST</v>
          </cell>
          <cell r="Y8853">
            <v>49176617569</v>
          </cell>
          <cell r="Z8853">
            <v>100</v>
          </cell>
          <cell r="AA8853" t="str">
            <v>NO</v>
          </cell>
          <cell r="AB8853" t="str">
            <v>V-009461</v>
          </cell>
          <cell r="AC8853" t="str">
            <v>V-009572</v>
          </cell>
        </row>
        <row r="8854">
          <cell r="D8854" t="str">
            <v>Territory Pest Control</v>
          </cell>
          <cell r="E8854" t="str">
            <v>TERRITORY</v>
          </cell>
          <cell r="I8854" t="str">
            <v>ALICE SPRINGS</v>
          </cell>
          <cell r="J8854" t="str">
            <v>AUS</v>
          </cell>
          <cell r="K8854" t="str">
            <v>AU</v>
          </cell>
          <cell r="L8854" t="str">
            <v>Territory Pest Control</v>
          </cell>
          <cell r="M8854" t="str">
            <v>Business</v>
          </cell>
          <cell r="N8854" t="str">
            <v>NT</v>
          </cell>
          <cell r="O8854" t="str">
            <v>PO Box 2215</v>
          </cell>
          <cell r="P8854" t="str">
            <v>0870</v>
          </cell>
          <cell r="Q8854" t="str">
            <v>NO</v>
          </cell>
          <cell r="R8854" t="str">
            <v>AUD</v>
          </cell>
          <cell r="U8854" t="str">
            <v>30 Inv</v>
          </cell>
          <cell r="V8854" t="str">
            <v>EFT</v>
          </cell>
          <cell r="W8854" t="str">
            <v>EN_AU</v>
          </cell>
          <cell r="X8854" t="str">
            <v>GST</v>
          </cell>
          <cell r="Y8854">
            <v>85095316082</v>
          </cell>
          <cell r="Z8854">
            <v>100</v>
          </cell>
          <cell r="AA8854" t="str">
            <v>NO</v>
          </cell>
          <cell r="AB8854" t="str">
            <v>V-009462</v>
          </cell>
          <cell r="AC8854" t="str">
            <v>V-007338</v>
          </cell>
        </row>
        <row r="8855">
          <cell r="D8855" t="str">
            <v>Territory Plastering And Interiors</v>
          </cell>
          <cell r="E8855" t="str">
            <v>TERRITORY</v>
          </cell>
          <cell r="I8855" t="str">
            <v>KATHERINE</v>
          </cell>
          <cell r="J8855" t="str">
            <v>AUS</v>
          </cell>
          <cell r="K8855" t="str">
            <v>AU</v>
          </cell>
          <cell r="L8855" t="str">
            <v>Territory Plastering And Interiors</v>
          </cell>
          <cell r="M8855" t="str">
            <v>Business</v>
          </cell>
          <cell r="N8855" t="str">
            <v>NT</v>
          </cell>
          <cell r="O8855" t="str">
            <v>6 Stutterd Street</v>
          </cell>
          <cell r="P8855" t="str">
            <v>0850</v>
          </cell>
          <cell r="Q8855" t="str">
            <v>NO</v>
          </cell>
          <cell r="R8855" t="str">
            <v>AUD</v>
          </cell>
          <cell r="U8855" t="str">
            <v>14 Inv</v>
          </cell>
          <cell r="V8855" t="str">
            <v>EFT</v>
          </cell>
          <cell r="W8855" t="str">
            <v>EN_AU</v>
          </cell>
          <cell r="X8855" t="str">
            <v>GST</v>
          </cell>
          <cell r="Y8855">
            <v>83641655478</v>
          </cell>
          <cell r="Z8855">
            <v>100</v>
          </cell>
          <cell r="AA8855" t="str">
            <v>NO</v>
          </cell>
          <cell r="AB8855" t="str">
            <v>V-009463</v>
          </cell>
          <cell r="AC8855" t="str">
            <v>V-007899</v>
          </cell>
        </row>
        <row r="8856">
          <cell r="D8856" t="str">
            <v>Territory Roadmarking Pty. Ltd</v>
          </cell>
          <cell r="E8856" t="str">
            <v>TERRITORY</v>
          </cell>
          <cell r="I8856" t="str">
            <v>KATHERINE</v>
          </cell>
          <cell r="J8856" t="str">
            <v>AUS</v>
          </cell>
          <cell r="K8856" t="str">
            <v>AU</v>
          </cell>
          <cell r="L8856" t="str">
            <v>Territory Roadmarking Pty. Ltd</v>
          </cell>
          <cell r="M8856" t="str">
            <v>Business</v>
          </cell>
          <cell r="N8856" t="str">
            <v>NT</v>
          </cell>
          <cell r="O8856" t="str">
            <v>PO Box 1720</v>
          </cell>
          <cell r="P8856" t="str">
            <v>0850</v>
          </cell>
          <cell r="Q8856" t="str">
            <v>NO</v>
          </cell>
          <cell r="R8856" t="str">
            <v>AUD</v>
          </cell>
          <cell r="U8856" t="str">
            <v>30 Inv</v>
          </cell>
          <cell r="V8856" t="str">
            <v>EFT</v>
          </cell>
          <cell r="W8856" t="str">
            <v>EN_AU</v>
          </cell>
          <cell r="X8856" t="str">
            <v>GST</v>
          </cell>
          <cell r="Y8856">
            <v>51009625656</v>
          </cell>
          <cell r="Z8856">
            <v>100</v>
          </cell>
          <cell r="AA8856" t="str">
            <v>NO</v>
          </cell>
          <cell r="AB8856" t="str">
            <v>V-009464</v>
          </cell>
          <cell r="AC8856" t="str">
            <v>V-008059</v>
          </cell>
        </row>
        <row r="8857">
          <cell r="D8857" t="str">
            <v>Territory Springwater Au Pty Ltd</v>
          </cell>
          <cell r="E8857" t="str">
            <v>TERRITORY</v>
          </cell>
          <cell r="I8857" t="str">
            <v>DARWIN</v>
          </cell>
          <cell r="J8857" t="str">
            <v>AUS</v>
          </cell>
          <cell r="K8857" t="str">
            <v>AU</v>
          </cell>
          <cell r="L8857" t="str">
            <v>Territory Springwater Au Pty Ltd</v>
          </cell>
          <cell r="M8857" t="str">
            <v>Business</v>
          </cell>
          <cell r="N8857" t="str">
            <v>NT</v>
          </cell>
          <cell r="O8857" t="str">
            <v>PO Box 157</v>
          </cell>
          <cell r="P8857" t="str">
            <v>0801</v>
          </cell>
          <cell r="Q8857" t="str">
            <v>NO</v>
          </cell>
          <cell r="R8857" t="str">
            <v>AUD</v>
          </cell>
          <cell r="U8857" t="str">
            <v>14 Inv</v>
          </cell>
          <cell r="V8857" t="str">
            <v>EFT</v>
          </cell>
          <cell r="W8857" t="str">
            <v>EN_AU</v>
          </cell>
          <cell r="X8857" t="str">
            <v>GST</v>
          </cell>
          <cell r="Y8857">
            <v>71628025490</v>
          </cell>
          <cell r="Z8857">
            <v>100</v>
          </cell>
          <cell r="AA8857" t="str">
            <v>NO</v>
          </cell>
          <cell r="AB8857" t="str">
            <v>V-009465</v>
          </cell>
          <cell r="AC8857" t="str">
            <v>V-004281</v>
          </cell>
        </row>
        <row r="8858">
          <cell r="D8858" t="str">
            <v>Terry Cannon</v>
          </cell>
          <cell r="E8858" t="str">
            <v>TERRY CANN</v>
          </cell>
          <cell r="I8858" t="str">
            <v>MONTEAGLE</v>
          </cell>
          <cell r="J8858" t="str">
            <v>AUS</v>
          </cell>
          <cell r="K8858" t="str">
            <v>AU</v>
          </cell>
          <cell r="L8858" t="str">
            <v>Terry Cannon</v>
          </cell>
          <cell r="M8858" t="str">
            <v>Business</v>
          </cell>
          <cell r="N8858" t="str">
            <v>NSW</v>
          </cell>
          <cell r="O8858" t="str">
            <v>178 Waterview Road</v>
          </cell>
          <cell r="P8858">
            <v>2594</v>
          </cell>
          <cell r="Q8858" t="str">
            <v>NO</v>
          </cell>
          <cell r="R8858" t="str">
            <v>AUD</v>
          </cell>
          <cell r="U8858" t="str">
            <v>01 Inv</v>
          </cell>
          <cell r="V8858" t="str">
            <v>EFT</v>
          </cell>
          <cell r="W8858" t="str">
            <v>EN_AU</v>
          </cell>
          <cell r="X8858" t="str">
            <v>GST</v>
          </cell>
          <cell r="Y8858">
            <v>21290948997</v>
          </cell>
          <cell r="Z8858">
            <v>100</v>
          </cell>
          <cell r="AA8858" t="str">
            <v>NO</v>
          </cell>
          <cell r="AB8858" t="str">
            <v>V-009466</v>
          </cell>
          <cell r="AC8858" t="str">
            <v>V-006624</v>
          </cell>
        </row>
        <row r="8859">
          <cell r="D8859" t="str">
            <v>Terry Griffiths Painter</v>
          </cell>
          <cell r="E8859" t="str">
            <v>TERRY GRIF</v>
          </cell>
          <cell r="I8859" t="str">
            <v>LOXTON</v>
          </cell>
          <cell r="J8859" t="str">
            <v>AUS</v>
          </cell>
          <cell r="K8859" t="str">
            <v>AU</v>
          </cell>
          <cell r="L8859" t="str">
            <v>Terry Griffiths Painter</v>
          </cell>
          <cell r="M8859" t="str">
            <v>Business</v>
          </cell>
          <cell r="N8859" t="str">
            <v>SA</v>
          </cell>
          <cell r="O8859" t="str">
            <v>12 Colin Street</v>
          </cell>
          <cell r="P8859">
            <v>5333</v>
          </cell>
          <cell r="Q8859" t="str">
            <v>NO</v>
          </cell>
          <cell r="R8859" t="str">
            <v>AUD</v>
          </cell>
          <cell r="U8859" t="str">
            <v>30 Inv</v>
          </cell>
          <cell r="V8859" t="str">
            <v>EFT</v>
          </cell>
          <cell r="W8859" t="str">
            <v>EN_AU</v>
          </cell>
          <cell r="X8859" t="str">
            <v>Exempt</v>
          </cell>
          <cell r="Y8859">
            <v>77296494498</v>
          </cell>
          <cell r="Z8859">
            <v>100</v>
          </cell>
          <cell r="AA8859" t="str">
            <v>NO</v>
          </cell>
          <cell r="AB8859" t="str">
            <v>V-009467</v>
          </cell>
          <cell r="AC8859" t="str">
            <v>V-006986</v>
          </cell>
        </row>
        <row r="8860">
          <cell r="D8860" t="str">
            <v>Terry Mcmahon</v>
          </cell>
          <cell r="E8860" t="str">
            <v>TERRY MCMA</v>
          </cell>
          <cell r="I8860" t="str">
            <v>SWAN REACH</v>
          </cell>
          <cell r="J8860" t="str">
            <v>AUS</v>
          </cell>
          <cell r="K8860" t="str">
            <v>AU</v>
          </cell>
          <cell r="L8860" t="str">
            <v>Terry Mcmahon</v>
          </cell>
          <cell r="M8860" t="str">
            <v>Business</v>
          </cell>
          <cell r="N8860" t="str">
            <v>VIC</v>
          </cell>
          <cell r="O8860" t="str">
            <v>Princes Highway</v>
          </cell>
          <cell r="P8860">
            <v>3909</v>
          </cell>
          <cell r="Q8860" t="str">
            <v>NO</v>
          </cell>
          <cell r="R8860" t="str">
            <v>AUD</v>
          </cell>
          <cell r="U8860" t="str">
            <v>01 Inv</v>
          </cell>
          <cell r="V8860" t="str">
            <v>EFT</v>
          </cell>
          <cell r="W8860" t="str">
            <v>EN_AU</v>
          </cell>
          <cell r="X8860" t="str">
            <v>Exempt</v>
          </cell>
          <cell r="Y8860">
            <v>99999999999</v>
          </cell>
          <cell r="Z8860">
            <v>100</v>
          </cell>
          <cell r="AA8860" t="str">
            <v>NO</v>
          </cell>
          <cell r="AB8860" t="str">
            <v>V-009468</v>
          </cell>
          <cell r="AC8860" t="str">
            <v>V-003235</v>
          </cell>
        </row>
        <row r="8861">
          <cell r="D8861" t="str">
            <v>Terry Motors Pty Ltd</v>
          </cell>
          <cell r="E8861" t="str">
            <v>TERRY MOTO</v>
          </cell>
          <cell r="I8861" t="str">
            <v>TRANGIE</v>
          </cell>
          <cell r="J8861" t="str">
            <v>AUS</v>
          </cell>
          <cell r="K8861" t="str">
            <v>AU</v>
          </cell>
          <cell r="L8861" t="str">
            <v>Terry Motors Pty Ltd</v>
          </cell>
          <cell r="M8861" t="str">
            <v>Business</v>
          </cell>
          <cell r="N8861" t="str">
            <v>NSW</v>
          </cell>
          <cell r="O8861" t="str">
            <v>29 Narromine Street</v>
          </cell>
          <cell r="P8861">
            <v>2823</v>
          </cell>
          <cell r="Q8861" t="str">
            <v>NO</v>
          </cell>
          <cell r="R8861" t="str">
            <v>AUD</v>
          </cell>
          <cell r="U8861" t="str">
            <v>30 Inv</v>
          </cell>
          <cell r="V8861" t="str">
            <v>EFT</v>
          </cell>
          <cell r="W8861" t="str">
            <v>EN_AU</v>
          </cell>
          <cell r="X8861" t="str">
            <v>GST</v>
          </cell>
          <cell r="Y8861">
            <v>22716964523</v>
          </cell>
          <cell r="Z8861">
            <v>100</v>
          </cell>
          <cell r="AA8861" t="str">
            <v>NO</v>
          </cell>
          <cell r="AB8861" t="str">
            <v>V-009469</v>
          </cell>
          <cell r="AC8861" t="str">
            <v>V-000749</v>
          </cell>
        </row>
        <row r="8862">
          <cell r="D8862" t="str">
            <v>Teska And Carson</v>
          </cell>
          <cell r="E8862" t="str">
            <v>TESKA AND</v>
          </cell>
          <cell r="I8862" t="str">
            <v>RICHMOND</v>
          </cell>
          <cell r="J8862" t="str">
            <v>AUS</v>
          </cell>
          <cell r="K8862" t="str">
            <v>AU</v>
          </cell>
          <cell r="L8862" t="str">
            <v>Teska And Carson</v>
          </cell>
          <cell r="M8862" t="str">
            <v>Business</v>
          </cell>
          <cell r="N8862" t="str">
            <v>VIC</v>
          </cell>
          <cell r="O8862" t="str">
            <v>6 Yorkshire Street</v>
          </cell>
          <cell r="P8862">
            <v>3121</v>
          </cell>
          <cell r="Q8862" t="str">
            <v>NO</v>
          </cell>
          <cell r="R8862" t="str">
            <v>AUD</v>
          </cell>
          <cell r="U8862" t="str">
            <v>30 Inv</v>
          </cell>
          <cell r="V8862" t="str">
            <v>EFT</v>
          </cell>
          <cell r="W8862" t="str">
            <v>EN_AU</v>
          </cell>
          <cell r="X8862" t="str">
            <v>GST</v>
          </cell>
          <cell r="Y8862">
            <v>53729298316</v>
          </cell>
          <cell r="Z8862">
            <v>100</v>
          </cell>
          <cell r="AA8862" t="str">
            <v>NO</v>
          </cell>
          <cell r="AB8862" t="str">
            <v>V-009470</v>
          </cell>
          <cell r="AC8862" t="str">
            <v>V-009620</v>
          </cell>
        </row>
        <row r="8863">
          <cell r="D8863" t="str">
            <v>Teski Pty Ltd</v>
          </cell>
          <cell r="E8863" t="str">
            <v>TESKI PTY</v>
          </cell>
          <cell r="I8863" t="str">
            <v>MIRRABOOKA</v>
          </cell>
          <cell r="J8863" t="str">
            <v>AUS</v>
          </cell>
          <cell r="K8863" t="str">
            <v>AU</v>
          </cell>
          <cell r="L8863" t="str">
            <v>Teski Pty Ltd</v>
          </cell>
          <cell r="M8863" t="str">
            <v>Business</v>
          </cell>
          <cell r="N8863" t="str">
            <v>WA</v>
          </cell>
          <cell r="O8863" t="str">
            <v>40 Saddler Cir</v>
          </cell>
          <cell r="P8863">
            <v>6061</v>
          </cell>
          <cell r="Q8863" t="str">
            <v>NO</v>
          </cell>
          <cell r="R8863" t="str">
            <v>AUD</v>
          </cell>
          <cell r="U8863" t="str">
            <v>7 Inv</v>
          </cell>
          <cell r="V8863" t="str">
            <v>EFT</v>
          </cell>
          <cell r="W8863" t="str">
            <v>EN_AU</v>
          </cell>
          <cell r="X8863" t="str">
            <v>GST</v>
          </cell>
          <cell r="Y8863">
            <v>21626536507</v>
          </cell>
          <cell r="Z8863">
            <v>100</v>
          </cell>
          <cell r="AA8863" t="str">
            <v>NO</v>
          </cell>
          <cell r="AB8863" t="str">
            <v>V-009471</v>
          </cell>
          <cell r="AC8863" t="str">
            <v>V-006199</v>
          </cell>
        </row>
        <row r="8864">
          <cell r="D8864" t="str">
            <v>Test N Tag Orange</v>
          </cell>
          <cell r="E8864" t="str">
            <v>TEST N TAG</v>
          </cell>
          <cell r="I8864" t="str">
            <v>ORANGE</v>
          </cell>
          <cell r="J8864" t="str">
            <v>AUS</v>
          </cell>
          <cell r="K8864" t="str">
            <v>AU</v>
          </cell>
          <cell r="L8864" t="str">
            <v>Test N Tag Orange</v>
          </cell>
          <cell r="M8864" t="str">
            <v>Business</v>
          </cell>
          <cell r="N8864" t="str">
            <v>NSW</v>
          </cell>
          <cell r="O8864" t="str">
            <v>PO Box 366</v>
          </cell>
          <cell r="P8864">
            <v>2800</v>
          </cell>
          <cell r="Q8864" t="str">
            <v>NO</v>
          </cell>
          <cell r="R8864" t="str">
            <v>AUD</v>
          </cell>
          <cell r="U8864" t="str">
            <v>7 Inv</v>
          </cell>
          <cell r="V8864" t="str">
            <v>EFT</v>
          </cell>
          <cell r="W8864" t="str">
            <v>EN_AU</v>
          </cell>
          <cell r="X8864" t="str">
            <v>GST</v>
          </cell>
          <cell r="Y8864">
            <v>22790793410</v>
          </cell>
          <cell r="Z8864">
            <v>100</v>
          </cell>
          <cell r="AA8864" t="str">
            <v>NO</v>
          </cell>
          <cell r="AB8864" t="str">
            <v>V-009472</v>
          </cell>
          <cell r="AC8864" t="str">
            <v>V-009332</v>
          </cell>
        </row>
        <row r="8865">
          <cell r="D8865" t="str">
            <v>Testel Australia Pty Ltd</v>
          </cell>
          <cell r="E8865" t="str">
            <v>TESTEL AUS</v>
          </cell>
          <cell r="I8865" t="str">
            <v>UNLEY</v>
          </cell>
          <cell r="J8865" t="str">
            <v>AUS</v>
          </cell>
          <cell r="K8865" t="str">
            <v>AU</v>
          </cell>
          <cell r="L8865" t="str">
            <v>Testel Australia Pty Ltd</v>
          </cell>
          <cell r="M8865" t="str">
            <v>Business</v>
          </cell>
          <cell r="N8865" t="str">
            <v>SA</v>
          </cell>
          <cell r="O8865" t="str">
            <v>PO Box 291</v>
          </cell>
          <cell r="P8865">
            <v>5061</v>
          </cell>
          <cell r="Q8865" t="str">
            <v>NO</v>
          </cell>
          <cell r="R8865" t="str">
            <v>AUD</v>
          </cell>
          <cell r="U8865" t="str">
            <v>14 Inv</v>
          </cell>
          <cell r="V8865" t="str">
            <v>EFT</v>
          </cell>
          <cell r="W8865" t="str">
            <v>EN_AU</v>
          </cell>
          <cell r="X8865" t="str">
            <v>GST</v>
          </cell>
          <cell r="Y8865">
            <v>37095086285</v>
          </cell>
          <cell r="Z8865">
            <v>100</v>
          </cell>
          <cell r="AA8865" t="str">
            <v>NO</v>
          </cell>
          <cell r="AB8865" t="str">
            <v>V-009473</v>
          </cell>
          <cell r="AC8865" t="str">
            <v>V-001125</v>
          </cell>
        </row>
        <row r="8866">
          <cell r="D8866" t="str">
            <v>Texas Star Performance Horses</v>
          </cell>
          <cell r="E8866" t="str">
            <v>TEXAS STAR</v>
          </cell>
          <cell r="I8866" t="str">
            <v>TIMBUMBURI</v>
          </cell>
          <cell r="J8866" t="str">
            <v>AUS</v>
          </cell>
          <cell r="K8866" t="str">
            <v>AU</v>
          </cell>
          <cell r="L8866" t="str">
            <v>Texas Star Performance Horses</v>
          </cell>
          <cell r="M8866" t="str">
            <v>Business</v>
          </cell>
          <cell r="N8866" t="str">
            <v>NSW</v>
          </cell>
          <cell r="O8866" t="str">
            <v>14509 New England Highway</v>
          </cell>
          <cell r="P8866">
            <v>2430</v>
          </cell>
          <cell r="Q8866" t="str">
            <v>NO</v>
          </cell>
          <cell r="R8866" t="str">
            <v>AUD</v>
          </cell>
          <cell r="U8866" t="str">
            <v>7 Inv</v>
          </cell>
          <cell r="V8866" t="str">
            <v>EFT</v>
          </cell>
          <cell r="W8866" t="str">
            <v>EN_AU</v>
          </cell>
          <cell r="X8866" t="str">
            <v>Exempt</v>
          </cell>
          <cell r="Y8866">
            <v>97337608179</v>
          </cell>
          <cell r="Z8866">
            <v>100</v>
          </cell>
          <cell r="AA8866" t="str">
            <v>NO</v>
          </cell>
          <cell r="AB8866" t="str">
            <v>V-009474</v>
          </cell>
          <cell r="AC8866" t="str">
            <v>V-010218</v>
          </cell>
        </row>
        <row r="8867">
          <cell r="D8867" t="str">
            <v>Teys Australia Condamine Pty Ltd</v>
          </cell>
          <cell r="E8867" t="str">
            <v>TEYS AUSTR</v>
          </cell>
          <cell r="I8867" t="str">
            <v>CONDAMINE</v>
          </cell>
          <cell r="J8867" t="str">
            <v>AUS</v>
          </cell>
          <cell r="K8867" t="str">
            <v>AU</v>
          </cell>
          <cell r="L8867" t="str">
            <v>Teys Australia Condamine Pty Ltd</v>
          </cell>
          <cell r="M8867" t="str">
            <v>Business</v>
          </cell>
          <cell r="N8867" t="str">
            <v>QLD</v>
          </cell>
          <cell r="O8867" t="str">
            <v>8817 Condamine Highway</v>
          </cell>
          <cell r="P8867">
            <v>4416</v>
          </cell>
          <cell r="Q8867" t="str">
            <v>NO</v>
          </cell>
          <cell r="R8867" t="str">
            <v>AUD</v>
          </cell>
          <cell r="U8867" t="str">
            <v>7 Inv</v>
          </cell>
          <cell r="V8867" t="str">
            <v>EFT</v>
          </cell>
          <cell r="W8867" t="str">
            <v>EN_AU</v>
          </cell>
          <cell r="X8867" t="str">
            <v>GST</v>
          </cell>
          <cell r="Y8867">
            <v>97010835533</v>
          </cell>
          <cell r="Z8867">
            <v>100</v>
          </cell>
          <cell r="AA8867" t="str">
            <v>NO</v>
          </cell>
          <cell r="AB8867" t="str">
            <v>V-009475</v>
          </cell>
          <cell r="AC8867" t="str">
            <v>V-008603</v>
          </cell>
        </row>
        <row r="8868">
          <cell r="D8868" t="str">
            <v>Tezzas Installs</v>
          </cell>
          <cell r="E8868" t="str">
            <v>TEZZAS INS</v>
          </cell>
          <cell r="I8868" t="str">
            <v>TAMWORTH</v>
          </cell>
          <cell r="J8868" t="str">
            <v>AUS</v>
          </cell>
          <cell r="K8868" t="str">
            <v>AU</v>
          </cell>
          <cell r="L8868" t="str">
            <v>Tezzas Installs</v>
          </cell>
          <cell r="M8868" t="str">
            <v>Business</v>
          </cell>
          <cell r="N8868" t="str">
            <v>NSW</v>
          </cell>
          <cell r="O8868" t="str">
            <v>710 Nundle Road</v>
          </cell>
          <cell r="P8868">
            <v>2340</v>
          </cell>
          <cell r="Q8868" t="str">
            <v>NO</v>
          </cell>
          <cell r="R8868" t="str">
            <v>AUD</v>
          </cell>
          <cell r="U8868" t="str">
            <v>30 Inv</v>
          </cell>
          <cell r="V8868" t="str">
            <v>EFT</v>
          </cell>
          <cell r="W8868" t="str">
            <v>EN_AU</v>
          </cell>
          <cell r="X8868" t="str">
            <v>GST</v>
          </cell>
          <cell r="Y8868">
            <v>29017472012</v>
          </cell>
          <cell r="Z8868">
            <v>100</v>
          </cell>
          <cell r="AA8868" t="str">
            <v>NO</v>
          </cell>
          <cell r="AB8868" t="str">
            <v>V-009476</v>
          </cell>
          <cell r="AC8868" t="str">
            <v>V-001300</v>
          </cell>
        </row>
        <row r="8869">
          <cell r="D8869" t="str">
            <v>TF &amp; MJ Bull</v>
          </cell>
          <cell r="E8869" t="str">
            <v>TF &amp; MJ BU</v>
          </cell>
          <cell r="I8869" t="str">
            <v>NARACOORTE</v>
          </cell>
          <cell r="J8869" t="str">
            <v>AUS</v>
          </cell>
          <cell r="K8869" t="str">
            <v>AU</v>
          </cell>
          <cell r="L8869" t="str">
            <v>TF &amp; MJ Bull</v>
          </cell>
          <cell r="M8869" t="str">
            <v>Business</v>
          </cell>
          <cell r="N8869" t="str">
            <v>SA</v>
          </cell>
          <cell r="O8869" t="str">
            <v>PO Box 653</v>
          </cell>
          <cell r="P8869">
            <v>5271</v>
          </cell>
          <cell r="Q8869" t="str">
            <v>NO</v>
          </cell>
          <cell r="R8869" t="str">
            <v>AUD</v>
          </cell>
          <cell r="U8869" t="str">
            <v>30 Inv</v>
          </cell>
          <cell r="V8869" t="str">
            <v>EFT</v>
          </cell>
          <cell r="W8869" t="str">
            <v>EN_AU</v>
          </cell>
          <cell r="X8869" t="str">
            <v>GST</v>
          </cell>
          <cell r="Y8869">
            <v>72389057011</v>
          </cell>
          <cell r="Z8869">
            <v>100</v>
          </cell>
          <cell r="AA8869" t="str">
            <v>NO</v>
          </cell>
          <cell r="AB8869" t="str">
            <v>V-009477</v>
          </cell>
          <cell r="AC8869" t="str">
            <v>V-008726</v>
          </cell>
        </row>
        <row r="8870">
          <cell r="D8870" t="str">
            <v>Tg &amp; Cm Bush</v>
          </cell>
          <cell r="E8870" t="str">
            <v>TG &amp; CM BU</v>
          </cell>
          <cell r="I8870" t="str">
            <v>YASS</v>
          </cell>
          <cell r="J8870" t="str">
            <v>AUS</v>
          </cell>
          <cell r="K8870" t="str">
            <v>AU</v>
          </cell>
          <cell r="L8870" t="str">
            <v>Tg &amp; Cm Bush</v>
          </cell>
          <cell r="M8870" t="str">
            <v>Business</v>
          </cell>
          <cell r="N8870" t="str">
            <v>NSW</v>
          </cell>
          <cell r="O8870" t="str">
            <v>1060 Wargeila Road</v>
          </cell>
          <cell r="P8870">
            <v>2582</v>
          </cell>
          <cell r="Q8870" t="str">
            <v>NO</v>
          </cell>
          <cell r="R8870" t="str">
            <v>AUD</v>
          </cell>
          <cell r="U8870" t="str">
            <v>30 Inv</v>
          </cell>
          <cell r="V8870" t="str">
            <v>EFT</v>
          </cell>
          <cell r="W8870" t="str">
            <v>EN_AU</v>
          </cell>
          <cell r="X8870" t="str">
            <v>GST</v>
          </cell>
          <cell r="Y8870">
            <v>40235272739</v>
          </cell>
          <cell r="Z8870">
            <v>100</v>
          </cell>
          <cell r="AA8870" t="str">
            <v>NO</v>
          </cell>
          <cell r="AB8870" t="str">
            <v>V-009478</v>
          </cell>
          <cell r="AC8870" t="str">
            <v>V-003544</v>
          </cell>
        </row>
        <row r="8871">
          <cell r="D8871" t="str">
            <v>Tg &amp; Sm Matthews</v>
          </cell>
          <cell r="E8871" t="str">
            <v>TG &amp; SM MA</v>
          </cell>
          <cell r="I8871" t="str">
            <v>BAIRNSDALE</v>
          </cell>
          <cell r="J8871" t="str">
            <v>AUS</v>
          </cell>
          <cell r="K8871" t="str">
            <v>AU</v>
          </cell>
          <cell r="L8871" t="str">
            <v>Tg &amp; Sm Matthews</v>
          </cell>
          <cell r="M8871" t="str">
            <v>Business</v>
          </cell>
          <cell r="N8871" t="str">
            <v>VIC</v>
          </cell>
          <cell r="O8871" t="str">
            <v>25 Charles Street</v>
          </cell>
          <cell r="P8871">
            <v>3875</v>
          </cell>
          <cell r="Q8871" t="str">
            <v>NO</v>
          </cell>
          <cell r="R8871" t="str">
            <v>AUD</v>
          </cell>
          <cell r="U8871" t="str">
            <v>7 Inv</v>
          </cell>
          <cell r="V8871" t="str">
            <v>Cheque</v>
          </cell>
          <cell r="W8871" t="str">
            <v>EN_AU</v>
          </cell>
          <cell r="X8871" t="str">
            <v>GST</v>
          </cell>
          <cell r="Y8871">
            <v>27114521332</v>
          </cell>
          <cell r="Z8871">
            <v>100</v>
          </cell>
          <cell r="AA8871" t="str">
            <v>NO</v>
          </cell>
          <cell r="AB8871" t="str">
            <v>V-009479</v>
          </cell>
          <cell r="AC8871" t="str">
            <v>V-001943</v>
          </cell>
        </row>
        <row r="8872">
          <cell r="D8872" t="str">
            <v>Tg Blood</v>
          </cell>
          <cell r="E8872" t="str">
            <v>BLOOD THOM</v>
          </cell>
          <cell r="I8872" t="str">
            <v>BELMONT</v>
          </cell>
          <cell r="J8872" t="str">
            <v>AUS</v>
          </cell>
          <cell r="K8872" t="str">
            <v>AU</v>
          </cell>
          <cell r="L8872" t="str">
            <v>Tg Blood Nogst</v>
          </cell>
          <cell r="M8872" t="str">
            <v>Business</v>
          </cell>
          <cell r="N8872" t="str">
            <v>VIC</v>
          </cell>
          <cell r="O8872" t="str">
            <v>18 Stork Avenue</v>
          </cell>
          <cell r="P8872">
            <v>3216</v>
          </cell>
          <cell r="Q8872" t="str">
            <v>NO</v>
          </cell>
          <cell r="R8872" t="str">
            <v>AUD</v>
          </cell>
          <cell r="U8872" t="str">
            <v>01 Inv</v>
          </cell>
          <cell r="V8872" t="str">
            <v>EFT</v>
          </cell>
          <cell r="W8872" t="str">
            <v>EN_AU</v>
          </cell>
          <cell r="X8872" t="str">
            <v>Exempt</v>
          </cell>
          <cell r="Y8872">
            <v>65037073223</v>
          </cell>
          <cell r="Z8872">
            <v>100</v>
          </cell>
          <cell r="AA8872" t="str">
            <v>NO</v>
          </cell>
          <cell r="AB8872" t="str">
            <v>V-009480</v>
          </cell>
          <cell r="AC8872" t="str">
            <v>V-000987</v>
          </cell>
        </row>
        <row r="8873">
          <cell r="D8873" t="str">
            <v>Th3Rd Dimension Media Pty Ltd</v>
          </cell>
          <cell r="E8873" t="str">
            <v>TH3RD DIME</v>
          </cell>
          <cell r="I8873" t="str">
            <v>AIRLIE BEACH</v>
          </cell>
          <cell r="J8873" t="str">
            <v>AUS</v>
          </cell>
          <cell r="K8873" t="str">
            <v>AU</v>
          </cell>
          <cell r="L8873" t="str">
            <v>Th3Rd Dimension Media Pty Ltd</v>
          </cell>
          <cell r="M8873" t="str">
            <v>Business</v>
          </cell>
          <cell r="N8873" t="str">
            <v>QLD</v>
          </cell>
          <cell r="O8873" t="str">
            <v>PO Box 1181</v>
          </cell>
          <cell r="P8873">
            <v>4802</v>
          </cell>
          <cell r="Q8873" t="str">
            <v>NO</v>
          </cell>
          <cell r="R8873" t="str">
            <v>AUD</v>
          </cell>
          <cell r="U8873" t="str">
            <v>7 Inv</v>
          </cell>
          <cell r="V8873" t="str">
            <v>EFT</v>
          </cell>
          <cell r="W8873" t="str">
            <v>EN_AU</v>
          </cell>
          <cell r="X8873" t="str">
            <v>GST</v>
          </cell>
          <cell r="Y8873">
            <v>57743632283</v>
          </cell>
          <cell r="Z8873">
            <v>100</v>
          </cell>
          <cell r="AA8873" t="str">
            <v>NO</v>
          </cell>
          <cell r="AB8873" t="str">
            <v>V-009481</v>
          </cell>
          <cell r="AC8873" t="str">
            <v>V-009065</v>
          </cell>
        </row>
        <row r="8874">
          <cell r="D8874" t="str">
            <v>Thady Oconnor</v>
          </cell>
          <cell r="E8874" t="str">
            <v>THADY OCON</v>
          </cell>
          <cell r="I8874" t="str">
            <v>GOULBURN</v>
          </cell>
          <cell r="J8874" t="str">
            <v>AUS</v>
          </cell>
          <cell r="K8874" t="str">
            <v>AU</v>
          </cell>
          <cell r="L8874" t="str">
            <v>Thady Oconnor Nogst</v>
          </cell>
          <cell r="M8874" t="str">
            <v>Business</v>
          </cell>
          <cell r="N8874" t="str">
            <v>NSW</v>
          </cell>
          <cell r="O8874" t="str">
            <v>7 Nicole Place</v>
          </cell>
          <cell r="P8874">
            <v>2580</v>
          </cell>
          <cell r="Q8874" t="str">
            <v>NO</v>
          </cell>
          <cell r="R8874" t="str">
            <v>AUD</v>
          </cell>
          <cell r="U8874" t="str">
            <v>14 Inv</v>
          </cell>
          <cell r="V8874" t="str">
            <v>EFT</v>
          </cell>
          <cell r="W8874" t="str">
            <v>EN_AU</v>
          </cell>
          <cell r="X8874" t="str">
            <v>Exempt</v>
          </cell>
          <cell r="Y8874">
            <v>18848386076</v>
          </cell>
          <cell r="Z8874">
            <v>100</v>
          </cell>
          <cell r="AA8874" t="str">
            <v>NO</v>
          </cell>
          <cell r="AB8874" t="str">
            <v>V-009482</v>
          </cell>
          <cell r="AC8874" t="str">
            <v>V-006632</v>
          </cell>
        </row>
        <row r="8875">
          <cell r="D8875" t="str">
            <v>Thallon Progress Association Inc</v>
          </cell>
          <cell r="E8875" t="str">
            <v>THALLON PR</v>
          </cell>
          <cell r="I8875" t="str">
            <v>THALLON</v>
          </cell>
          <cell r="J8875" t="str">
            <v>AUS</v>
          </cell>
          <cell r="K8875" t="str">
            <v>AU</v>
          </cell>
          <cell r="L8875" t="str">
            <v>Thallon Progress Association Inc</v>
          </cell>
          <cell r="M8875" t="str">
            <v>Business</v>
          </cell>
          <cell r="N8875" t="str">
            <v>QLD</v>
          </cell>
          <cell r="O8875" t="str">
            <v>PO Box 30</v>
          </cell>
          <cell r="P8875">
            <v>4497</v>
          </cell>
          <cell r="Q8875" t="str">
            <v>NO</v>
          </cell>
          <cell r="R8875" t="str">
            <v>AUD</v>
          </cell>
          <cell r="U8875" t="str">
            <v>7 Inv</v>
          </cell>
          <cell r="V8875" t="str">
            <v>EFT</v>
          </cell>
          <cell r="W8875" t="str">
            <v>EN_AU</v>
          </cell>
          <cell r="X8875" t="str">
            <v>GST</v>
          </cell>
          <cell r="Y8875">
            <v>59412532398</v>
          </cell>
          <cell r="Z8875">
            <v>100</v>
          </cell>
          <cell r="AA8875" t="str">
            <v>NO</v>
          </cell>
          <cell r="AB8875" t="str">
            <v>V-009483</v>
          </cell>
          <cell r="AC8875" t="str">
            <v>V-007210</v>
          </cell>
        </row>
        <row r="8876">
          <cell r="D8876" t="str">
            <v>Thallon State School P&amp;C Associatio</v>
          </cell>
          <cell r="E8876" t="str">
            <v>THALLON ST</v>
          </cell>
          <cell r="I8876" t="str">
            <v>THALLON</v>
          </cell>
          <cell r="J8876" t="str">
            <v>AUS</v>
          </cell>
          <cell r="K8876" t="str">
            <v>AU</v>
          </cell>
          <cell r="L8876" t="str">
            <v>Thallon State School P&amp;C Associatio</v>
          </cell>
          <cell r="M8876" t="str">
            <v>Business</v>
          </cell>
          <cell r="N8876" t="str">
            <v>QLD</v>
          </cell>
          <cell r="O8876" t="str">
            <v>PO Box 8</v>
          </cell>
          <cell r="P8876">
            <v>4497</v>
          </cell>
          <cell r="Q8876" t="str">
            <v>NO</v>
          </cell>
          <cell r="R8876" t="str">
            <v>AUD</v>
          </cell>
          <cell r="U8876" t="str">
            <v>30 Inv</v>
          </cell>
          <cell r="V8876" t="str">
            <v>EFT</v>
          </cell>
          <cell r="W8876" t="str">
            <v>EN_AU</v>
          </cell>
          <cell r="X8876" t="str">
            <v>Exempt</v>
          </cell>
          <cell r="Y8876">
            <v>17679190318</v>
          </cell>
          <cell r="Z8876">
            <v>100</v>
          </cell>
          <cell r="AA8876" t="str">
            <v>NO</v>
          </cell>
          <cell r="AB8876" t="str">
            <v>V-009484</v>
          </cell>
          <cell r="AC8876" t="str">
            <v>V-005305</v>
          </cell>
        </row>
        <row r="8877">
          <cell r="D8877" t="str">
            <v>Thamms Whitehart Garage</v>
          </cell>
          <cell r="E8877" t="str">
            <v>THAMMS WHI</v>
          </cell>
          <cell r="I8877" t="str">
            <v>BURRA</v>
          </cell>
          <cell r="J8877" t="str">
            <v>AUS</v>
          </cell>
          <cell r="K8877" t="str">
            <v>AU</v>
          </cell>
          <cell r="L8877" t="str">
            <v>Thamms Whitehart Garage</v>
          </cell>
          <cell r="M8877" t="str">
            <v>Business</v>
          </cell>
          <cell r="N8877" t="str">
            <v>SA</v>
          </cell>
          <cell r="O8877" t="str">
            <v>9 Young Street</v>
          </cell>
          <cell r="P8877">
            <v>5417</v>
          </cell>
          <cell r="Q8877" t="str">
            <v>NO</v>
          </cell>
          <cell r="R8877" t="str">
            <v>AUD</v>
          </cell>
          <cell r="U8877" t="str">
            <v>30 Inv</v>
          </cell>
          <cell r="V8877" t="str">
            <v>EFT</v>
          </cell>
          <cell r="W8877" t="str">
            <v>EN_AU</v>
          </cell>
          <cell r="X8877" t="str">
            <v>GST</v>
          </cell>
          <cell r="Y8877">
            <v>68725612856</v>
          </cell>
          <cell r="Z8877">
            <v>100</v>
          </cell>
          <cell r="AA8877" t="str">
            <v>NO</v>
          </cell>
          <cell r="AB8877" t="str">
            <v>V-009485</v>
          </cell>
          <cell r="AC8877" t="str">
            <v>V-000276</v>
          </cell>
        </row>
        <row r="8878">
          <cell r="D8878" t="str">
            <v>Thanaporn Raabe</v>
          </cell>
          <cell r="E8878" t="str">
            <v>THANAPORN</v>
          </cell>
          <cell r="I8878" t="str">
            <v>EMERALD</v>
          </cell>
          <cell r="J8878" t="str">
            <v>AUS</v>
          </cell>
          <cell r="K8878" t="str">
            <v>AU</v>
          </cell>
          <cell r="L8878" t="str">
            <v>Thanaporn Raabe Nogst</v>
          </cell>
          <cell r="M8878" t="str">
            <v>Business</v>
          </cell>
          <cell r="N8878" t="str">
            <v>QLD</v>
          </cell>
          <cell r="O8878" t="str">
            <v>20 Mellish Cres</v>
          </cell>
          <cell r="P8878">
            <v>4720</v>
          </cell>
          <cell r="Q8878" t="str">
            <v>NO</v>
          </cell>
          <cell r="R8878" t="str">
            <v>AUD</v>
          </cell>
          <cell r="U8878" t="str">
            <v>7 Inv</v>
          </cell>
          <cell r="V8878" t="str">
            <v>EFT</v>
          </cell>
          <cell r="W8878" t="str">
            <v>EN_AU</v>
          </cell>
          <cell r="X8878" t="str">
            <v>Exempt</v>
          </cell>
          <cell r="Y8878">
            <v>35041015946</v>
          </cell>
          <cell r="Z8878">
            <v>100</v>
          </cell>
          <cell r="AA8878" t="str">
            <v>NO</v>
          </cell>
          <cell r="AB8878" t="str">
            <v>V-009486</v>
          </cell>
          <cell r="AC8878" t="str">
            <v>V-004885</v>
          </cell>
        </row>
        <row r="8879">
          <cell r="D8879" t="str">
            <v>Thats Yarnis</v>
          </cell>
          <cell r="E8879" t="str">
            <v>THATS YARN</v>
          </cell>
          <cell r="I8879" t="str">
            <v>MOUNT GAMBIER</v>
          </cell>
          <cell r="J8879" t="str">
            <v>AUS</v>
          </cell>
          <cell r="K8879" t="str">
            <v>AU</v>
          </cell>
          <cell r="L8879" t="str">
            <v>Thats Yarnis</v>
          </cell>
          <cell r="M8879" t="str">
            <v>Business</v>
          </cell>
          <cell r="N8879" t="str">
            <v>SA</v>
          </cell>
          <cell r="O8879" t="str">
            <v>89 Commercial Street West</v>
          </cell>
          <cell r="P8879">
            <v>5290</v>
          </cell>
          <cell r="Q8879" t="str">
            <v>NO</v>
          </cell>
          <cell r="R8879" t="str">
            <v>AUD</v>
          </cell>
          <cell r="U8879" t="str">
            <v>14 Inv</v>
          </cell>
          <cell r="V8879" t="str">
            <v>EFT</v>
          </cell>
          <cell r="W8879" t="str">
            <v>EN_AU</v>
          </cell>
          <cell r="X8879" t="str">
            <v>GST</v>
          </cell>
          <cell r="Y8879">
            <v>32276035608</v>
          </cell>
          <cell r="Z8879">
            <v>100</v>
          </cell>
          <cell r="AA8879" t="str">
            <v>NO</v>
          </cell>
          <cell r="AB8879" t="str">
            <v>V-009487</v>
          </cell>
          <cell r="AC8879" t="str">
            <v>V-004497</v>
          </cell>
        </row>
        <row r="8880">
          <cell r="D8880" t="str">
            <v>The 4Wd Centre Pty Ltd</v>
          </cell>
          <cell r="E8880" t="str">
            <v>BARRY MANE</v>
          </cell>
          <cell r="I8880" t="str">
            <v>MOUNT GAMBIER</v>
          </cell>
          <cell r="J8880" t="str">
            <v>AUS</v>
          </cell>
          <cell r="K8880" t="str">
            <v>AU</v>
          </cell>
          <cell r="L8880" t="str">
            <v>The 4Wd Centre Pty Ltd</v>
          </cell>
          <cell r="M8880" t="str">
            <v>Business</v>
          </cell>
          <cell r="N8880" t="str">
            <v>SA</v>
          </cell>
          <cell r="O8880" t="str">
            <v>PO Box 442</v>
          </cell>
          <cell r="P8880">
            <v>5290</v>
          </cell>
          <cell r="Q8880" t="str">
            <v>NO</v>
          </cell>
          <cell r="R8880" t="str">
            <v>AUD</v>
          </cell>
          <cell r="U8880" t="str">
            <v>30 Inv</v>
          </cell>
          <cell r="V8880" t="str">
            <v>EFT</v>
          </cell>
          <cell r="W8880" t="str">
            <v>EN_AU</v>
          </cell>
          <cell r="X8880" t="str">
            <v>GST</v>
          </cell>
          <cell r="Y8880">
            <v>58007621294</v>
          </cell>
          <cell r="Z8880">
            <v>100</v>
          </cell>
          <cell r="AA8880" t="str">
            <v>NO</v>
          </cell>
          <cell r="AB8880" t="str">
            <v>V-009488</v>
          </cell>
          <cell r="AC8880" t="str">
            <v>V-004369</v>
          </cell>
        </row>
        <row r="8881">
          <cell r="D8881" t="str">
            <v>The Agricultural Bureau Of SA Inc</v>
          </cell>
          <cell r="E8881" t="str">
            <v>AGRICULTUR</v>
          </cell>
          <cell r="I8881" t="str">
            <v>MAGILL</v>
          </cell>
          <cell r="J8881" t="str">
            <v>AUS</v>
          </cell>
          <cell r="K8881" t="str">
            <v>AU</v>
          </cell>
          <cell r="L8881" t="str">
            <v>The Agricultural Bureau Of SA Inc</v>
          </cell>
          <cell r="M8881" t="str">
            <v>Business</v>
          </cell>
          <cell r="N8881" t="str">
            <v>SA</v>
          </cell>
          <cell r="O8881" t="str">
            <v>555 The Parade</v>
          </cell>
          <cell r="P8881">
            <v>5065</v>
          </cell>
          <cell r="Q8881" t="str">
            <v>NO</v>
          </cell>
          <cell r="R8881" t="str">
            <v>AUD</v>
          </cell>
          <cell r="U8881" t="str">
            <v>01 Inv</v>
          </cell>
          <cell r="V8881" t="str">
            <v>EFT</v>
          </cell>
          <cell r="W8881" t="str">
            <v>EN_AU</v>
          </cell>
          <cell r="X8881" t="str">
            <v>GST</v>
          </cell>
          <cell r="Y8881">
            <v>34458788686</v>
          </cell>
          <cell r="Z8881">
            <v>100</v>
          </cell>
          <cell r="AA8881" t="str">
            <v>NO</v>
          </cell>
          <cell r="AB8881" t="str">
            <v>V-009489</v>
          </cell>
          <cell r="AC8881" t="str">
            <v>V-001535</v>
          </cell>
        </row>
        <row r="8882">
          <cell r="D8882" t="str">
            <v>The Alannah &amp; Madeline Foundation</v>
          </cell>
          <cell r="E8882" t="str">
            <v>THE ALANNA</v>
          </cell>
          <cell r="I8882" t="str">
            <v>SOUTH MELBOURNE</v>
          </cell>
          <cell r="J8882" t="str">
            <v>AUS</v>
          </cell>
          <cell r="K8882" t="str">
            <v>AU</v>
          </cell>
          <cell r="L8882" t="str">
            <v>The Alannah &amp; Madeline Foundation</v>
          </cell>
          <cell r="M8882" t="str">
            <v>Business</v>
          </cell>
          <cell r="N8882" t="str">
            <v>VIC</v>
          </cell>
          <cell r="O8882" t="str">
            <v>PO Box 5192</v>
          </cell>
          <cell r="P8882">
            <v>3205</v>
          </cell>
          <cell r="Q8882" t="str">
            <v>NO</v>
          </cell>
          <cell r="R8882" t="str">
            <v>AUD</v>
          </cell>
          <cell r="U8882" t="str">
            <v>7 Inv</v>
          </cell>
          <cell r="V8882" t="str">
            <v>EFT</v>
          </cell>
          <cell r="W8882" t="str">
            <v>EN_AU</v>
          </cell>
          <cell r="X8882" t="str">
            <v>GST</v>
          </cell>
          <cell r="Y8882">
            <v>96514115810</v>
          </cell>
          <cell r="Z8882">
            <v>100</v>
          </cell>
          <cell r="AA8882" t="str">
            <v>NO</v>
          </cell>
          <cell r="AB8882" t="str">
            <v>V-009490</v>
          </cell>
          <cell r="AC8882" t="str">
            <v>V-007127</v>
          </cell>
        </row>
        <row r="8883">
          <cell r="D8883" t="str">
            <v>The Ararat Advocate</v>
          </cell>
          <cell r="E8883" t="str">
            <v>THE ARARAT</v>
          </cell>
          <cell r="I8883" t="str">
            <v>ARARAT</v>
          </cell>
          <cell r="J8883" t="str">
            <v>AUS</v>
          </cell>
          <cell r="K8883" t="str">
            <v>AU</v>
          </cell>
          <cell r="L8883" t="str">
            <v>The Ararat Advocate</v>
          </cell>
          <cell r="M8883" t="str">
            <v>Business</v>
          </cell>
          <cell r="N8883" t="str">
            <v>VIC</v>
          </cell>
          <cell r="O8883" t="str">
            <v/>
          </cell>
          <cell r="P8883">
            <v>3377</v>
          </cell>
          <cell r="Q8883" t="str">
            <v>NO</v>
          </cell>
          <cell r="R8883" t="str">
            <v>AUD</v>
          </cell>
          <cell r="U8883" t="str">
            <v>14 Inv</v>
          </cell>
          <cell r="V8883" t="str">
            <v>EFT</v>
          </cell>
          <cell r="W8883" t="str">
            <v>EN_AU</v>
          </cell>
          <cell r="X8883" t="str">
            <v>GST</v>
          </cell>
          <cell r="Y8883">
            <v>23638611186</v>
          </cell>
          <cell r="Z8883">
            <v>100</v>
          </cell>
          <cell r="AA8883" t="str">
            <v>NO</v>
          </cell>
          <cell r="AB8883" t="str">
            <v>V-009491</v>
          </cell>
          <cell r="AC8883" t="str">
            <v>V-004900</v>
          </cell>
        </row>
        <row r="8884">
          <cell r="D8884" t="str">
            <v>The Associated Stock &amp; Station</v>
          </cell>
          <cell r="E8884" t="str">
            <v>THE ASSOCI</v>
          </cell>
          <cell r="I8884" t="str">
            <v>EPSOM</v>
          </cell>
          <cell r="J8884" t="str">
            <v>AUS</v>
          </cell>
          <cell r="K8884" t="str">
            <v>AU</v>
          </cell>
          <cell r="L8884" t="str">
            <v>The Associated Stock &amp; Station</v>
          </cell>
          <cell r="M8884" t="str">
            <v>Business</v>
          </cell>
          <cell r="N8884" t="str">
            <v>VIC</v>
          </cell>
          <cell r="O8884" t="str">
            <v>PO Box 75</v>
          </cell>
          <cell r="P8884">
            <v>3551</v>
          </cell>
          <cell r="Q8884" t="str">
            <v>NO</v>
          </cell>
          <cell r="R8884" t="str">
            <v>AUD</v>
          </cell>
          <cell r="U8884" t="str">
            <v>30 Inv</v>
          </cell>
          <cell r="V8884" t="str">
            <v>EFT</v>
          </cell>
          <cell r="W8884" t="str">
            <v>EN_AU</v>
          </cell>
          <cell r="X8884" t="str">
            <v>GST</v>
          </cell>
          <cell r="Y8884">
            <v>62895972926</v>
          </cell>
          <cell r="Z8884">
            <v>100</v>
          </cell>
          <cell r="AA8884" t="str">
            <v>NO</v>
          </cell>
          <cell r="AB8884" t="str">
            <v>V-009492</v>
          </cell>
          <cell r="AC8884" t="str">
            <v>V-000856</v>
          </cell>
        </row>
        <row r="8885">
          <cell r="D8885" t="str">
            <v>The Auction Group</v>
          </cell>
          <cell r="E8885" t="str">
            <v>THE AUCTIO</v>
          </cell>
          <cell r="I8885" t="str">
            <v>TOOWONG</v>
          </cell>
          <cell r="J8885" t="str">
            <v>AUS</v>
          </cell>
          <cell r="K8885" t="str">
            <v>AU</v>
          </cell>
          <cell r="L8885" t="str">
            <v>The Auction Group</v>
          </cell>
          <cell r="M8885" t="str">
            <v>Business</v>
          </cell>
          <cell r="N8885" t="str">
            <v>QLD</v>
          </cell>
          <cell r="O8885" t="str">
            <v>PO Box 334</v>
          </cell>
          <cell r="P8885">
            <v>4066</v>
          </cell>
          <cell r="Q8885" t="str">
            <v>NO</v>
          </cell>
          <cell r="R8885" t="str">
            <v>AUD</v>
          </cell>
          <cell r="U8885" t="str">
            <v>14 Inv</v>
          </cell>
          <cell r="V8885" t="str">
            <v>EFT</v>
          </cell>
          <cell r="W8885" t="str">
            <v>EN_AU</v>
          </cell>
          <cell r="X8885" t="str">
            <v>GST</v>
          </cell>
          <cell r="Y8885">
            <v>69626073543</v>
          </cell>
          <cell r="Z8885">
            <v>100</v>
          </cell>
          <cell r="AA8885" t="str">
            <v>NO</v>
          </cell>
          <cell r="AB8885" t="str">
            <v>V-009493</v>
          </cell>
          <cell r="AC8885" t="str">
            <v>V-004030</v>
          </cell>
        </row>
        <row r="8886">
          <cell r="D8886" t="str">
            <v>The Australian Brangus</v>
          </cell>
          <cell r="E8886" t="str">
            <v>THE AUSTRA</v>
          </cell>
          <cell r="I8886" t="str">
            <v>WANDAL</v>
          </cell>
          <cell r="J8886" t="str">
            <v>AUS</v>
          </cell>
          <cell r="K8886" t="str">
            <v>AU</v>
          </cell>
          <cell r="L8886" t="str">
            <v>The Australian Brangus</v>
          </cell>
          <cell r="M8886" t="str">
            <v>Business</v>
          </cell>
          <cell r="N8886" t="str">
            <v>QLD</v>
          </cell>
          <cell r="O8886" t="str">
            <v>4 Meade Street</v>
          </cell>
          <cell r="P8886">
            <v>4700</v>
          </cell>
          <cell r="Q8886" t="str">
            <v>NO</v>
          </cell>
          <cell r="R8886" t="str">
            <v>AUD</v>
          </cell>
          <cell r="U8886" t="str">
            <v>14 Inv</v>
          </cell>
          <cell r="V8886" t="str">
            <v>EFT</v>
          </cell>
          <cell r="W8886" t="str">
            <v>EN_AU</v>
          </cell>
          <cell r="X8886" t="str">
            <v>GST</v>
          </cell>
          <cell r="Y8886">
            <v>71141646145</v>
          </cell>
          <cell r="Z8886">
            <v>100</v>
          </cell>
          <cell r="AA8886" t="str">
            <v>NO</v>
          </cell>
          <cell r="AB8886" t="str">
            <v>V-009494</v>
          </cell>
          <cell r="AC8886" t="str">
            <v>V-006614</v>
          </cell>
        </row>
        <row r="8887">
          <cell r="D8887" t="str">
            <v>The Australian Cotton Grower</v>
          </cell>
          <cell r="E8887" t="str">
            <v>THE AUSTRA</v>
          </cell>
          <cell r="I8887" t="str">
            <v>TOOWOOMBA</v>
          </cell>
          <cell r="J8887" t="str">
            <v>AUS</v>
          </cell>
          <cell r="K8887" t="str">
            <v>AU</v>
          </cell>
          <cell r="L8887" t="str">
            <v>The Australian Cotton Grower</v>
          </cell>
          <cell r="M8887" t="str">
            <v>Business</v>
          </cell>
          <cell r="N8887" t="str">
            <v>QLD</v>
          </cell>
          <cell r="O8887" t="str">
            <v>PO Box 766</v>
          </cell>
          <cell r="P8887">
            <v>4350</v>
          </cell>
          <cell r="Q8887" t="str">
            <v>NO</v>
          </cell>
          <cell r="R8887" t="str">
            <v>AUD</v>
          </cell>
          <cell r="U8887" t="str">
            <v>30 Inv</v>
          </cell>
          <cell r="V8887" t="str">
            <v>EFT</v>
          </cell>
          <cell r="W8887" t="str">
            <v>EN_AU</v>
          </cell>
          <cell r="X8887" t="str">
            <v>GST</v>
          </cell>
          <cell r="Y8887">
            <v>51609951406</v>
          </cell>
          <cell r="Z8887">
            <v>100</v>
          </cell>
          <cell r="AA8887" t="str">
            <v>NO</v>
          </cell>
          <cell r="AB8887" t="str">
            <v>V-009495</v>
          </cell>
          <cell r="AC8887" t="str">
            <v>V-000277</v>
          </cell>
        </row>
        <row r="8888">
          <cell r="D8888" t="str">
            <v>The Australian Driving Institute Pt</v>
          </cell>
          <cell r="E8888" t="str">
            <v>AUSTRALIAN</v>
          </cell>
          <cell r="I8888" t="str">
            <v>ABERFOYLE PARK</v>
          </cell>
          <cell r="J8888" t="str">
            <v>AUS</v>
          </cell>
          <cell r="K8888" t="str">
            <v>AU</v>
          </cell>
          <cell r="L8888" t="str">
            <v>The Australian Driving Institute Pt</v>
          </cell>
          <cell r="M8888" t="str">
            <v>Business</v>
          </cell>
          <cell r="N8888" t="str">
            <v>SA</v>
          </cell>
          <cell r="O8888" t="str">
            <v>PO Box 3045</v>
          </cell>
          <cell r="P8888">
            <v>5159</v>
          </cell>
          <cell r="Q8888" t="str">
            <v>NO</v>
          </cell>
          <cell r="R8888" t="str">
            <v>AUD</v>
          </cell>
          <cell r="U8888" t="str">
            <v>30 Inv</v>
          </cell>
          <cell r="V8888" t="str">
            <v>EFT</v>
          </cell>
          <cell r="W8888" t="str">
            <v>EN_AU</v>
          </cell>
          <cell r="X8888" t="str">
            <v>GST</v>
          </cell>
          <cell r="Y8888">
            <v>17152174984</v>
          </cell>
          <cell r="Z8888">
            <v>100</v>
          </cell>
          <cell r="AA8888" t="str">
            <v>NO</v>
          </cell>
          <cell r="AB8888" t="str">
            <v>V-009496</v>
          </cell>
          <cell r="AC8888" t="str">
            <v>V-002999</v>
          </cell>
        </row>
        <row r="8889">
          <cell r="D8889" t="str">
            <v>The B &amp; J Oconnor Operating Trust</v>
          </cell>
          <cell r="E8889" t="str">
            <v>THE B &amp; J</v>
          </cell>
          <cell r="I8889" t="str">
            <v>HIGHTON</v>
          </cell>
          <cell r="J8889" t="str">
            <v>AUS</v>
          </cell>
          <cell r="K8889" t="str">
            <v>AU</v>
          </cell>
          <cell r="L8889" t="str">
            <v>The B &amp; J Oconnor Operating Trust</v>
          </cell>
          <cell r="M8889" t="str">
            <v>Business</v>
          </cell>
          <cell r="N8889" t="str">
            <v>VIC</v>
          </cell>
          <cell r="O8889" t="str">
            <v>7 Remony Avenue</v>
          </cell>
          <cell r="P8889">
            <v>3216</v>
          </cell>
          <cell r="Q8889" t="str">
            <v>NO</v>
          </cell>
          <cell r="R8889" t="str">
            <v>AUD</v>
          </cell>
          <cell r="U8889" t="str">
            <v>01 Inv</v>
          </cell>
          <cell r="V8889" t="str">
            <v>EFT</v>
          </cell>
          <cell r="W8889" t="str">
            <v>EN_AU</v>
          </cell>
          <cell r="X8889" t="str">
            <v>GST</v>
          </cell>
          <cell r="Y8889">
            <v>64061442289</v>
          </cell>
          <cell r="Z8889">
            <v>100</v>
          </cell>
          <cell r="AA8889" t="str">
            <v>NO</v>
          </cell>
          <cell r="AB8889" t="str">
            <v>V-009497</v>
          </cell>
          <cell r="AC8889" t="str">
            <v>V-001844</v>
          </cell>
        </row>
        <row r="8890">
          <cell r="D8890" t="str">
            <v>The Barcoo Santa Breeders Group No</v>
          </cell>
          <cell r="E8890" t="str">
            <v>BARCOO SAN</v>
          </cell>
          <cell r="I8890" t="str">
            <v>BLACKALL</v>
          </cell>
          <cell r="J8890" t="str">
            <v>AUS</v>
          </cell>
          <cell r="K8890" t="str">
            <v>AU</v>
          </cell>
          <cell r="L8890" t="str">
            <v>The Barcoo Santa Breeders Group No</v>
          </cell>
          <cell r="M8890" t="str">
            <v>Business</v>
          </cell>
          <cell r="N8890" t="str">
            <v>QLD</v>
          </cell>
          <cell r="O8890" t="str">
            <v>PO Box 105</v>
          </cell>
          <cell r="P8890">
            <v>4472</v>
          </cell>
          <cell r="Q8890" t="str">
            <v>NO</v>
          </cell>
          <cell r="R8890" t="str">
            <v>AUD</v>
          </cell>
          <cell r="U8890" t="str">
            <v>7 Inv</v>
          </cell>
          <cell r="V8890" t="str">
            <v>EFT</v>
          </cell>
          <cell r="W8890" t="str">
            <v>EN_AU</v>
          </cell>
          <cell r="X8890" t="str">
            <v>Exempt</v>
          </cell>
          <cell r="Y8890">
            <v>86694522394</v>
          </cell>
          <cell r="Z8890">
            <v>100</v>
          </cell>
          <cell r="AA8890" t="str">
            <v>NO</v>
          </cell>
          <cell r="AB8890" t="str">
            <v>V-009498</v>
          </cell>
          <cell r="AC8890" t="str">
            <v>V-000692</v>
          </cell>
        </row>
        <row r="8891">
          <cell r="D8891" t="str">
            <v>The Barn Palais Pty Ltd</v>
          </cell>
          <cell r="E8891" t="str">
            <v>THE BARN P</v>
          </cell>
          <cell r="I8891" t="str">
            <v>MOUNT GAMBIER</v>
          </cell>
          <cell r="J8891" t="str">
            <v>AUS</v>
          </cell>
          <cell r="K8891" t="str">
            <v>AU</v>
          </cell>
          <cell r="L8891" t="str">
            <v>The Barn Palais Pty Ltd</v>
          </cell>
          <cell r="M8891" t="str">
            <v>Business</v>
          </cell>
          <cell r="N8891" t="str">
            <v>SA</v>
          </cell>
          <cell r="O8891" t="str">
            <v>PO Box 947</v>
          </cell>
          <cell r="P8891">
            <v>5290</v>
          </cell>
          <cell r="Q8891" t="str">
            <v>NO</v>
          </cell>
          <cell r="R8891" t="str">
            <v>AUD</v>
          </cell>
          <cell r="U8891" t="str">
            <v>01 Inv</v>
          </cell>
          <cell r="V8891" t="str">
            <v>EFT</v>
          </cell>
          <cell r="W8891" t="str">
            <v>EN_AU</v>
          </cell>
          <cell r="X8891" t="str">
            <v>GST</v>
          </cell>
          <cell r="Y8891">
            <v>88007894037</v>
          </cell>
          <cell r="Z8891">
            <v>100</v>
          </cell>
          <cell r="AA8891" t="str">
            <v>NO</v>
          </cell>
          <cell r="AB8891" t="str">
            <v>V-009499</v>
          </cell>
          <cell r="AC8891" t="str">
            <v>V-000813</v>
          </cell>
        </row>
        <row r="8892">
          <cell r="D8892" t="str">
            <v>The Big Mob Electrical</v>
          </cell>
          <cell r="E8892" t="str">
            <v>THE BIG MO</v>
          </cell>
          <cell r="I8892" t="str">
            <v>BARCALDINE</v>
          </cell>
          <cell r="J8892" t="str">
            <v>AUS</v>
          </cell>
          <cell r="K8892" t="str">
            <v>AU</v>
          </cell>
          <cell r="L8892" t="str">
            <v>The Big Mob Electrical</v>
          </cell>
          <cell r="M8892" t="str">
            <v>Business</v>
          </cell>
          <cell r="N8892" t="str">
            <v>QLD</v>
          </cell>
          <cell r="O8892" t="str">
            <v>50 Elm Street</v>
          </cell>
          <cell r="P8892">
            <v>4725</v>
          </cell>
          <cell r="Q8892" t="str">
            <v>NO</v>
          </cell>
          <cell r="R8892" t="str">
            <v>AUD</v>
          </cell>
          <cell r="U8892" t="str">
            <v>7 Inv</v>
          </cell>
          <cell r="V8892" t="str">
            <v>EFT</v>
          </cell>
          <cell r="W8892" t="str">
            <v>EN_AU</v>
          </cell>
          <cell r="X8892" t="str">
            <v>GST</v>
          </cell>
          <cell r="Y8892">
            <v>52650844741</v>
          </cell>
          <cell r="Z8892">
            <v>100</v>
          </cell>
          <cell r="AA8892" t="str">
            <v>NO</v>
          </cell>
          <cell r="AB8892" t="str">
            <v>V-009500</v>
          </cell>
          <cell r="AC8892" t="str">
            <v>V-007826</v>
          </cell>
        </row>
        <row r="8893">
          <cell r="D8893" t="str">
            <v>The Bin Guys</v>
          </cell>
          <cell r="E8893" t="str">
            <v>THE BIN GU</v>
          </cell>
          <cell r="I8893" t="str">
            <v>LANDSDALE</v>
          </cell>
          <cell r="J8893" t="str">
            <v>AUS</v>
          </cell>
          <cell r="K8893" t="str">
            <v>AU</v>
          </cell>
          <cell r="L8893" t="str">
            <v>The Bin Guys</v>
          </cell>
          <cell r="M8893" t="str">
            <v>Business</v>
          </cell>
          <cell r="N8893" t="str">
            <v>WA</v>
          </cell>
          <cell r="O8893" t="str">
            <v>9 Rodgers Way</v>
          </cell>
          <cell r="P8893">
            <v>6065</v>
          </cell>
          <cell r="Q8893" t="str">
            <v>NO</v>
          </cell>
          <cell r="R8893" t="str">
            <v>AUD</v>
          </cell>
          <cell r="U8893" t="str">
            <v>7 Inv</v>
          </cell>
          <cell r="V8893" t="str">
            <v>EFT</v>
          </cell>
          <cell r="W8893" t="str">
            <v>EN_AU</v>
          </cell>
          <cell r="X8893" t="str">
            <v>GST</v>
          </cell>
          <cell r="Y8893">
            <v>19084196127</v>
          </cell>
          <cell r="Z8893">
            <v>100</v>
          </cell>
          <cell r="AA8893" t="str">
            <v>NO</v>
          </cell>
          <cell r="AB8893" t="str">
            <v>V-009501</v>
          </cell>
          <cell r="AC8893" t="str">
            <v>V-002856</v>
          </cell>
        </row>
        <row r="8894">
          <cell r="D8894" t="str">
            <v>The Border Watch Pty Ltd</v>
          </cell>
          <cell r="E8894" t="str">
            <v>THE BORDER</v>
          </cell>
          <cell r="I8894" t="str">
            <v>MOUNT GAMBIER</v>
          </cell>
          <cell r="J8894" t="str">
            <v>AUS</v>
          </cell>
          <cell r="K8894" t="str">
            <v>AU</v>
          </cell>
          <cell r="L8894" t="str">
            <v>The Border Watch Pty Ltd</v>
          </cell>
          <cell r="M8894" t="str">
            <v>Business</v>
          </cell>
          <cell r="N8894" t="str">
            <v>SA</v>
          </cell>
          <cell r="O8894" t="str">
            <v>PO Box 309</v>
          </cell>
          <cell r="P8894">
            <v>5290</v>
          </cell>
          <cell r="Q8894" t="str">
            <v>NO</v>
          </cell>
          <cell r="R8894" t="str">
            <v>AUD</v>
          </cell>
          <cell r="U8894" t="str">
            <v>30 Inv</v>
          </cell>
          <cell r="V8894" t="str">
            <v>EFT</v>
          </cell>
          <cell r="W8894" t="str">
            <v>EN_AU</v>
          </cell>
          <cell r="X8894" t="str">
            <v>Exempt</v>
          </cell>
          <cell r="Y8894">
            <v>78007828819</v>
          </cell>
          <cell r="Z8894">
            <v>100</v>
          </cell>
          <cell r="AA8894" t="str">
            <v>NO</v>
          </cell>
          <cell r="AB8894" t="str">
            <v>V-009502</v>
          </cell>
          <cell r="AC8894" t="str">
            <v>V-006554</v>
          </cell>
        </row>
        <row r="8895">
          <cell r="D8895" t="str">
            <v>The Bordertown Dance Club</v>
          </cell>
          <cell r="E8895" t="str">
            <v>THE BORDER</v>
          </cell>
          <cell r="I8895" t="str">
            <v>SENIOR</v>
          </cell>
          <cell r="J8895" t="str">
            <v>AUS</v>
          </cell>
          <cell r="K8895" t="str">
            <v>AU</v>
          </cell>
          <cell r="L8895" t="str">
            <v>The Bordertown Dance Club</v>
          </cell>
          <cell r="M8895" t="str">
            <v>Business</v>
          </cell>
          <cell r="N8895" t="str">
            <v>SA</v>
          </cell>
          <cell r="O8895" t="str">
            <v>599 Red Bluff Road</v>
          </cell>
          <cell r="P8895">
            <v>5268</v>
          </cell>
          <cell r="Q8895" t="str">
            <v>NO</v>
          </cell>
          <cell r="R8895" t="str">
            <v>AUD</v>
          </cell>
          <cell r="U8895" t="str">
            <v>7 Inv</v>
          </cell>
          <cell r="V8895" t="str">
            <v>EFT</v>
          </cell>
          <cell r="W8895" t="str">
            <v>EN_AU</v>
          </cell>
          <cell r="X8895" t="str">
            <v>Exempt</v>
          </cell>
          <cell r="Y8895">
            <v>99999999999</v>
          </cell>
          <cell r="Z8895">
            <v>100</v>
          </cell>
          <cell r="AA8895" t="str">
            <v>NO</v>
          </cell>
          <cell r="AB8895" t="str">
            <v>V-009503</v>
          </cell>
          <cell r="AC8895" t="str">
            <v>V-006694</v>
          </cell>
        </row>
        <row r="8896">
          <cell r="D8896" t="str">
            <v>The Boss Shop Office National</v>
          </cell>
          <cell r="E8896" t="str">
            <v>THE BOSS S</v>
          </cell>
          <cell r="I8896" t="str">
            <v>BROOME</v>
          </cell>
          <cell r="J8896" t="str">
            <v>AUS</v>
          </cell>
          <cell r="K8896" t="str">
            <v>AU</v>
          </cell>
          <cell r="L8896" t="str">
            <v>The Boss Shop Office National</v>
          </cell>
          <cell r="M8896" t="str">
            <v>Business</v>
          </cell>
          <cell r="N8896" t="str">
            <v>WA</v>
          </cell>
          <cell r="O8896" t="str">
            <v>Locked Bag 4003</v>
          </cell>
          <cell r="P8896">
            <v>6725</v>
          </cell>
          <cell r="Q8896" t="str">
            <v>NO</v>
          </cell>
          <cell r="R8896" t="str">
            <v>AUD</v>
          </cell>
          <cell r="U8896" t="str">
            <v>30 Inv</v>
          </cell>
          <cell r="V8896" t="str">
            <v>EFT</v>
          </cell>
          <cell r="W8896" t="str">
            <v>EN_AU</v>
          </cell>
          <cell r="X8896" t="str">
            <v>GST</v>
          </cell>
          <cell r="Y8896">
            <v>42970371806</v>
          </cell>
          <cell r="Z8896">
            <v>100</v>
          </cell>
          <cell r="AA8896" t="str">
            <v>NO</v>
          </cell>
          <cell r="AB8896" t="str">
            <v>V-009504</v>
          </cell>
          <cell r="AC8896" t="str">
            <v>V-001041</v>
          </cell>
        </row>
        <row r="8897">
          <cell r="D8897" t="str">
            <v>The Bradbury Family Trust</v>
          </cell>
          <cell r="E8897" t="str">
            <v>THE BRADBU</v>
          </cell>
          <cell r="I8897" t="str">
            <v>NORTHGATE</v>
          </cell>
          <cell r="J8897" t="str">
            <v>AUS</v>
          </cell>
          <cell r="K8897" t="str">
            <v>AU</v>
          </cell>
          <cell r="L8897" t="str">
            <v>The Bradbury Family Trust</v>
          </cell>
          <cell r="M8897" t="str">
            <v>Business</v>
          </cell>
          <cell r="N8897" t="str">
            <v>QLD</v>
          </cell>
          <cell r="O8897" t="str">
            <v>299 Melton Road</v>
          </cell>
          <cell r="P8897">
            <v>4013</v>
          </cell>
          <cell r="Q8897" t="str">
            <v>NO</v>
          </cell>
          <cell r="R8897" t="str">
            <v>AUD</v>
          </cell>
          <cell r="U8897" t="str">
            <v>7 Inv</v>
          </cell>
          <cell r="V8897" t="str">
            <v>EFT</v>
          </cell>
          <cell r="W8897" t="str">
            <v>EN_AU</v>
          </cell>
          <cell r="X8897" t="str">
            <v>GST</v>
          </cell>
          <cell r="Y8897">
            <v>79040337963</v>
          </cell>
          <cell r="Z8897">
            <v>100</v>
          </cell>
          <cell r="AA8897" t="str">
            <v>NO</v>
          </cell>
          <cell r="AB8897" t="str">
            <v>V-009505</v>
          </cell>
          <cell r="AC8897" t="str">
            <v>V-007579</v>
          </cell>
        </row>
        <row r="8898">
          <cell r="D8898" t="str">
            <v>The Bridgetown Star</v>
          </cell>
          <cell r="E8898" t="str">
            <v>THE BRIDGE</v>
          </cell>
          <cell r="I8898" t="str">
            <v>DONNYBROOK</v>
          </cell>
          <cell r="J8898" t="str">
            <v>AUS</v>
          </cell>
          <cell r="K8898" t="str">
            <v>AU</v>
          </cell>
          <cell r="L8898" t="str">
            <v>The Bridgetown Star</v>
          </cell>
          <cell r="M8898" t="str">
            <v>Business</v>
          </cell>
          <cell r="N8898" t="str">
            <v>WA</v>
          </cell>
          <cell r="O8898" t="str">
            <v>182 South Western Highway</v>
          </cell>
          <cell r="P8898">
            <v>6239</v>
          </cell>
          <cell r="Q8898" t="str">
            <v>NO</v>
          </cell>
          <cell r="R8898" t="str">
            <v>AUD</v>
          </cell>
          <cell r="U8898" t="str">
            <v>14 Inv</v>
          </cell>
          <cell r="V8898" t="str">
            <v>EFT</v>
          </cell>
          <cell r="W8898" t="str">
            <v>EN_AU</v>
          </cell>
          <cell r="X8898" t="str">
            <v>Exempt</v>
          </cell>
          <cell r="Y8898">
            <v>26296843849</v>
          </cell>
          <cell r="Z8898">
            <v>100</v>
          </cell>
          <cell r="AA8898" t="str">
            <v>NO</v>
          </cell>
          <cell r="AB8898" t="str">
            <v>V-009506</v>
          </cell>
          <cell r="AC8898" t="str">
            <v>V-006746</v>
          </cell>
        </row>
        <row r="8899">
          <cell r="D8899" t="str">
            <v>The Bright Newsagency</v>
          </cell>
          <cell r="E8899" t="str">
            <v>THE BRIGHT</v>
          </cell>
          <cell r="I8899" t="str">
            <v>BRIGHT</v>
          </cell>
          <cell r="J8899" t="str">
            <v>AUS</v>
          </cell>
          <cell r="K8899" t="str">
            <v>AU</v>
          </cell>
          <cell r="L8899" t="str">
            <v>The Bright Newsagency</v>
          </cell>
          <cell r="M8899" t="str">
            <v>Business</v>
          </cell>
          <cell r="N8899" t="str">
            <v>VIC</v>
          </cell>
          <cell r="O8899" t="str">
            <v>28 Ireland Street</v>
          </cell>
          <cell r="P8899">
            <v>3741</v>
          </cell>
          <cell r="Q8899" t="str">
            <v>NO</v>
          </cell>
          <cell r="R8899" t="str">
            <v>AUD</v>
          </cell>
          <cell r="U8899" t="str">
            <v>14 Inv</v>
          </cell>
          <cell r="V8899" t="str">
            <v>EFT</v>
          </cell>
          <cell r="W8899" t="str">
            <v>EN_AU</v>
          </cell>
          <cell r="X8899" t="str">
            <v>GST</v>
          </cell>
          <cell r="Y8899">
            <v>13540456707</v>
          </cell>
          <cell r="Z8899">
            <v>100</v>
          </cell>
          <cell r="AA8899" t="str">
            <v>NO</v>
          </cell>
          <cell r="AB8899" t="str">
            <v>V-009507</v>
          </cell>
          <cell r="AC8899" t="str">
            <v>V-009241</v>
          </cell>
        </row>
        <row r="8900">
          <cell r="D8900" t="str">
            <v>The Brown &amp; Hurley Group P/L</v>
          </cell>
          <cell r="E8900" t="str">
            <v>THE BROWN</v>
          </cell>
          <cell r="I8900" t="str">
            <v>KYOGLE</v>
          </cell>
          <cell r="J8900" t="str">
            <v>AUS</v>
          </cell>
          <cell r="K8900" t="str">
            <v>AU</v>
          </cell>
          <cell r="L8900" t="str">
            <v>The Brown &amp; Hurley Group P/L</v>
          </cell>
          <cell r="M8900" t="str">
            <v>Business</v>
          </cell>
          <cell r="N8900" t="str">
            <v>NSW</v>
          </cell>
          <cell r="O8900" t="str">
            <v>PO Box 27</v>
          </cell>
          <cell r="P8900">
            <v>2474</v>
          </cell>
          <cell r="Q8900" t="str">
            <v>NO</v>
          </cell>
          <cell r="R8900" t="str">
            <v>AUD</v>
          </cell>
          <cell r="U8900" t="str">
            <v>30 Inv</v>
          </cell>
          <cell r="V8900" t="str">
            <v>EFT</v>
          </cell>
          <cell r="W8900" t="str">
            <v>EN_AU</v>
          </cell>
          <cell r="X8900" t="str">
            <v>GST</v>
          </cell>
          <cell r="Y8900">
            <v>66010732966</v>
          </cell>
          <cell r="Z8900">
            <v>100</v>
          </cell>
          <cell r="AA8900" t="str">
            <v>NO</v>
          </cell>
          <cell r="AB8900" t="str">
            <v>V-009508</v>
          </cell>
          <cell r="AC8900" t="str">
            <v>V-002642</v>
          </cell>
        </row>
        <row r="8901">
          <cell r="D8901" t="str">
            <v>The Buckner Group</v>
          </cell>
          <cell r="E8901" t="str">
            <v>THE BUCKNE</v>
          </cell>
          <cell r="I8901" t="str">
            <v>GEEBUNG</v>
          </cell>
          <cell r="J8901" t="str">
            <v>AUS</v>
          </cell>
          <cell r="K8901" t="str">
            <v>AU</v>
          </cell>
          <cell r="L8901" t="str">
            <v>The Buckner Group</v>
          </cell>
          <cell r="M8901" t="str">
            <v>Business</v>
          </cell>
          <cell r="N8901" t="str">
            <v>QLD</v>
          </cell>
          <cell r="O8901" t="str">
            <v>71 Basalt Street</v>
          </cell>
          <cell r="P8901">
            <v>4034</v>
          </cell>
          <cell r="Q8901" t="str">
            <v>NO</v>
          </cell>
          <cell r="R8901" t="str">
            <v>AUD</v>
          </cell>
          <cell r="U8901" t="str">
            <v>30 Inv</v>
          </cell>
          <cell r="V8901" t="str">
            <v>EFT</v>
          </cell>
          <cell r="W8901" t="str">
            <v>EN_AU</v>
          </cell>
          <cell r="X8901" t="str">
            <v>GST</v>
          </cell>
          <cell r="Y8901">
            <v>47009739422</v>
          </cell>
          <cell r="Z8901">
            <v>100</v>
          </cell>
          <cell r="AA8901" t="str">
            <v>NO</v>
          </cell>
          <cell r="AB8901" t="str">
            <v>V-009509</v>
          </cell>
          <cell r="AC8901" t="str">
            <v>V-007999</v>
          </cell>
        </row>
        <row r="8902">
          <cell r="D8902" t="str">
            <v>The Buloke Times (Vic) Pty Ltd</v>
          </cell>
          <cell r="E8902" t="str">
            <v>THE BULOKE</v>
          </cell>
          <cell r="I8902" t="str">
            <v>DONALD</v>
          </cell>
          <cell r="J8902" t="str">
            <v>AUS</v>
          </cell>
          <cell r="K8902" t="str">
            <v>AU</v>
          </cell>
          <cell r="L8902" t="str">
            <v>The Buloke Times (Vic) Pty Ltd</v>
          </cell>
          <cell r="M8902" t="str">
            <v>Business</v>
          </cell>
          <cell r="N8902" t="str">
            <v>VIC</v>
          </cell>
          <cell r="O8902" t="str">
            <v>PO Box 55</v>
          </cell>
          <cell r="P8902">
            <v>3480</v>
          </cell>
          <cell r="Q8902" t="str">
            <v>NO</v>
          </cell>
          <cell r="R8902" t="str">
            <v>AUD</v>
          </cell>
          <cell r="U8902" t="str">
            <v>30 Inv</v>
          </cell>
          <cell r="V8902" t="str">
            <v>EFT</v>
          </cell>
          <cell r="W8902" t="str">
            <v>EN_AU</v>
          </cell>
          <cell r="X8902" t="str">
            <v>GST</v>
          </cell>
          <cell r="Y8902">
            <v>15629699190</v>
          </cell>
          <cell r="Z8902">
            <v>100</v>
          </cell>
          <cell r="AA8902" t="str">
            <v>NO</v>
          </cell>
          <cell r="AB8902" t="str">
            <v>V-009510</v>
          </cell>
          <cell r="AC8902" t="str">
            <v>V-004419</v>
          </cell>
        </row>
        <row r="8903">
          <cell r="D8903" t="str">
            <v>The Bunbury Diocesan Trustees</v>
          </cell>
          <cell r="E8903" t="str">
            <v/>
          </cell>
          <cell r="I8903" t="str">
            <v>BUNBURY</v>
          </cell>
          <cell r="J8903" t="str">
            <v>AUS</v>
          </cell>
          <cell r="K8903" t="str">
            <v>AU</v>
          </cell>
          <cell r="L8903" t="str">
            <v>The Bunbury Diocesan Trustees</v>
          </cell>
          <cell r="M8903" t="str">
            <v>Business</v>
          </cell>
          <cell r="N8903" t="str">
            <v>WA</v>
          </cell>
          <cell r="O8903" t="str">
            <v>PO Box 15</v>
          </cell>
          <cell r="P8903">
            <v>6231</v>
          </cell>
          <cell r="Q8903" t="str">
            <v>NO</v>
          </cell>
          <cell r="R8903" t="str">
            <v>AUD</v>
          </cell>
          <cell r="U8903" t="str">
            <v>01 Inv</v>
          </cell>
          <cell r="V8903" t="str">
            <v>EFT</v>
          </cell>
          <cell r="W8903" t="str">
            <v>EN_AU</v>
          </cell>
          <cell r="X8903" t="str">
            <v>GST</v>
          </cell>
          <cell r="Y8903">
            <v>78272188449</v>
          </cell>
          <cell r="Z8903">
            <v>100</v>
          </cell>
          <cell r="AA8903" t="str">
            <v>NO</v>
          </cell>
          <cell r="AB8903" t="str">
            <v>V-009511</v>
          </cell>
          <cell r="AC8903" t="str">
            <v>V-010682</v>
          </cell>
        </row>
        <row r="8904">
          <cell r="D8904" t="str">
            <v>The Business Marketing Group Pty Lt</v>
          </cell>
          <cell r="E8904" t="str">
            <v>THE BUSINE</v>
          </cell>
          <cell r="I8904" t="str">
            <v>COOLANGATTA</v>
          </cell>
          <cell r="J8904" t="str">
            <v>AUS</v>
          </cell>
          <cell r="K8904" t="str">
            <v>AU</v>
          </cell>
          <cell r="L8904" t="str">
            <v>The Business Marketing Group Pty Lt</v>
          </cell>
          <cell r="M8904" t="str">
            <v>Business</v>
          </cell>
          <cell r="N8904" t="str">
            <v>QLD</v>
          </cell>
          <cell r="O8904" t="str">
            <v>PO Box 476</v>
          </cell>
          <cell r="P8904">
            <v>4225</v>
          </cell>
          <cell r="Q8904" t="str">
            <v>NO</v>
          </cell>
          <cell r="R8904" t="str">
            <v>AUD</v>
          </cell>
          <cell r="U8904" t="str">
            <v>7 Inv</v>
          </cell>
          <cell r="V8904" t="str">
            <v>EFT</v>
          </cell>
          <cell r="W8904" t="str">
            <v>EN_AU</v>
          </cell>
          <cell r="X8904" t="str">
            <v>GST</v>
          </cell>
          <cell r="Y8904">
            <v>58146870420</v>
          </cell>
          <cell r="Z8904">
            <v>100</v>
          </cell>
          <cell r="AA8904" t="str">
            <v>NO</v>
          </cell>
          <cell r="AB8904" t="str">
            <v>V-009512</v>
          </cell>
          <cell r="AC8904" t="str">
            <v>V-002698</v>
          </cell>
        </row>
        <row r="8905">
          <cell r="D8905" t="str">
            <v>The Busy Group</v>
          </cell>
          <cell r="E8905" t="str">
            <v>THE BUSY G</v>
          </cell>
          <cell r="I8905" t="str">
            <v>SOUTHPORT</v>
          </cell>
          <cell r="J8905" t="str">
            <v>AUS</v>
          </cell>
          <cell r="K8905" t="str">
            <v>AU</v>
          </cell>
          <cell r="L8905" t="str">
            <v>The Busy Group</v>
          </cell>
          <cell r="M8905" t="str">
            <v>Business</v>
          </cell>
          <cell r="N8905" t="str">
            <v>QLD</v>
          </cell>
          <cell r="O8905" t="str">
            <v>PO Box 303</v>
          </cell>
          <cell r="P8905" t="str">
            <v>0822</v>
          </cell>
          <cell r="Q8905" t="str">
            <v>NO</v>
          </cell>
          <cell r="R8905" t="str">
            <v>AUD</v>
          </cell>
          <cell r="U8905" t="str">
            <v>7 Inv</v>
          </cell>
          <cell r="V8905" t="str">
            <v>EFT</v>
          </cell>
          <cell r="W8905" t="str">
            <v>EN_AU</v>
          </cell>
          <cell r="X8905" t="str">
            <v>GST</v>
          </cell>
          <cell r="Y8905">
            <v>17575363535</v>
          </cell>
          <cell r="Z8905">
            <v>100</v>
          </cell>
          <cell r="AA8905" t="str">
            <v>NO</v>
          </cell>
          <cell r="AB8905" t="str">
            <v>V-009513</v>
          </cell>
          <cell r="AC8905" t="str">
            <v>V-005847</v>
          </cell>
        </row>
        <row r="8906">
          <cell r="D8906" t="str">
            <v>The Chapel Studio Photography</v>
          </cell>
          <cell r="E8906" t="str">
            <v>THE CHAPEL</v>
          </cell>
          <cell r="I8906" t="str">
            <v>NARACOORTE</v>
          </cell>
          <cell r="J8906" t="str">
            <v>AUS</v>
          </cell>
          <cell r="K8906" t="str">
            <v>AU</v>
          </cell>
          <cell r="L8906" t="str">
            <v>The Chapel Studio Photography</v>
          </cell>
          <cell r="M8906" t="str">
            <v>Business</v>
          </cell>
          <cell r="N8906" t="str">
            <v>SA</v>
          </cell>
          <cell r="O8906" t="str">
            <v>10 Robertson Street</v>
          </cell>
          <cell r="P8906">
            <v>5271</v>
          </cell>
          <cell r="Q8906" t="str">
            <v>NO</v>
          </cell>
          <cell r="R8906" t="str">
            <v>AUD</v>
          </cell>
          <cell r="U8906" t="str">
            <v>7 Inv</v>
          </cell>
          <cell r="V8906" t="str">
            <v>EFT</v>
          </cell>
          <cell r="W8906" t="str">
            <v>EN_AU</v>
          </cell>
          <cell r="X8906" t="str">
            <v>GST</v>
          </cell>
          <cell r="Y8906">
            <v>47847600285</v>
          </cell>
          <cell r="Z8906">
            <v>100</v>
          </cell>
          <cell r="AA8906" t="str">
            <v>NO</v>
          </cell>
          <cell r="AB8906" t="str">
            <v>V-009514</v>
          </cell>
          <cell r="AC8906" t="str">
            <v>V-002312</v>
          </cell>
        </row>
        <row r="8907">
          <cell r="D8907" t="str">
            <v>The Circular Head Chronicle</v>
          </cell>
          <cell r="E8907" t="str">
            <v>THE CIRCUL</v>
          </cell>
          <cell r="I8907" t="str">
            <v>SMITHTON</v>
          </cell>
          <cell r="J8907" t="str">
            <v>AUS</v>
          </cell>
          <cell r="K8907" t="str">
            <v>AU</v>
          </cell>
          <cell r="L8907" t="str">
            <v>The Circular Head Chronicle</v>
          </cell>
          <cell r="M8907" t="str">
            <v>Business</v>
          </cell>
          <cell r="N8907" t="str">
            <v>TAS</v>
          </cell>
          <cell r="O8907" t="str">
            <v>PO Box 201</v>
          </cell>
          <cell r="P8907">
            <v>7330</v>
          </cell>
          <cell r="Q8907" t="str">
            <v>NO</v>
          </cell>
          <cell r="R8907" t="str">
            <v>AUD</v>
          </cell>
          <cell r="U8907" t="str">
            <v>30 Inv</v>
          </cell>
          <cell r="V8907" t="str">
            <v>EFT</v>
          </cell>
          <cell r="W8907" t="str">
            <v>EN_AU</v>
          </cell>
          <cell r="X8907" t="str">
            <v>GST</v>
          </cell>
          <cell r="Y8907">
            <v>16009475665</v>
          </cell>
          <cell r="Z8907">
            <v>100</v>
          </cell>
          <cell r="AA8907" t="str">
            <v>NO</v>
          </cell>
          <cell r="AB8907" t="str">
            <v>V-009515</v>
          </cell>
          <cell r="AC8907" t="str">
            <v>V-008840</v>
          </cell>
        </row>
        <row r="8908">
          <cell r="D8908" t="str">
            <v>The Cleaners Room</v>
          </cell>
          <cell r="E8908" t="str">
            <v>THE CLEANE</v>
          </cell>
          <cell r="I8908" t="str">
            <v>WENDOUREE</v>
          </cell>
          <cell r="J8908" t="str">
            <v>AUS</v>
          </cell>
          <cell r="K8908" t="str">
            <v>AU</v>
          </cell>
          <cell r="L8908" t="str">
            <v>The Cleaners Room</v>
          </cell>
          <cell r="M8908" t="str">
            <v>Business</v>
          </cell>
          <cell r="N8908" t="str">
            <v>VIC</v>
          </cell>
          <cell r="O8908" t="str">
            <v>839 Creswick Road</v>
          </cell>
          <cell r="P8908">
            <v>3355</v>
          </cell>
          <cell r="Q8908" t="str">
            <v>NO</v>
          </cell>
          <cell r="R8908" t="str">
            <v>AUD</v>
          </cell>
          <cell r="U8908" t="str">
            <v>30 Inv</v>
          </cell>
          <cell r="V8908" t="str">
            <v>EFT</v>
          </cell>
          <cell r="W8908" t="str">
            <v>EN_AU</v>
          </cell>
          <cell r="X8908" t="str">
            <v>GST</v>
          </cell>
          <cell r="Y8908">
            <v>17389615593</v>
          </cell>
          <cell r="Z8908">
            <v>100</v>
          </cell>
          <cell r="AA8908" t="str">
            <v>NO</v>
          </cell>
          <cell r="AB8908" t="str">
            <v>V-009516</v>
          </cell>
          <cell r="AC8908" t="str">
            <v>V-003448</v>
          </cell>
        </row>
        <row r="8909">
          <cell r="D8909" t="str">
            <v>The Cleaners Room</v>
          </cell>
          <cell r="E8909" t="str">
            <v>THE CLEANE</v>
          </cell>
          <cell r="I8909" t="str">
            <v>WENDOUREE</v>
          </cell>
          <cell r="J8909" t="str">
            <v>AUS</v>
          </cell>
          <cell r="K8909" t="str">
            <v>AU</v>
          </cell>
          <cell r="L8909" t="str">
            <v>The Cleaners Room</v>
          </cell>
          <cell r="M8909" t="str">
            <v>Business</v>
          </cell>
          <cell r="N8909" t="str">
            <v>VIC</v>
          </cell>
          <cell r="O8909" t="str">
            <v>839 Creswick Road</v>
          </cell>
          <cell r="P8909">
            <v>3355</v>
          </cell>
          <cell r="Q8909" t="str">
            <v>NO</v>
          </cell>
          <cell r="R8909" t="str">
            <v>AUD</v>
          </cell>
          <cell r="U8909" t="str">
            <v>30 Inv</v>
          </cell>
          <cell r="V8909" t="str">
            <v>EFT</v>
          </cell>
          <cell r="W8909" t="str">
            <v>EN_AU</v>
          </cell>
          <cell r="X8909" t="str">
            <v>GST</v>
          </cell>
          <cell r="Y8909">
            <v>99658678543</v>
          </cell>
          <cell r="Z8909">
            <v>100</v>
          </cell>
          <cell r="AA8909" t="str">
            <v>NO</v>
          </cell>
          <cell r="AB8909" t="str">
            <v>V-009517</v>
          </cell>
          <cell r="AC8909" t="str">
            <v>V-003448</v>
          </cell>
        </row>
        <row r="8910">
          <cell r="D8910" t="str">
            <v>The Clifton Courier</v>
          </cell>
          <cell r="E8910" t="str">
            <v>THE CLIFTO</v>
          </cell>
          <cell r="I8910" t="str">
            <v>TOOWOOMBA</v>
          </cell>
          <cell r="J8910" t="str">
            <v>AUS</v>
          </cell>
          <cell r="K8910" t="str">
            <v>AU</v>
          </cell>
          <cell r="L8910" t="str">
            <v>The Clifton Courier</v>
          </cell>
          <cell r="M8910" t="str">
            <v>Business</v>
          </cell>
          <cell r="N8910" t="str">
            <v>QLD</v>
          </cell>
          <cell r="O8910" t="str">
            <v>PO Box 2277</v>
          </cell>
          <cell r="P8910">
            <v>4350</v>
          </cell>
          <cell r="Q8910" t="str">
            <v>NO</v>
          </cell>
          <cell r="R8910" t="str">
            <v>AUD</v>
          </cell>
          <cell r="U8910" t="str">
            <v>30 Inv</v>
          </cell>
          <cell r="V8910" t="str">
            <v>EFT</v>
          </cell>
          <cell r="W8910" t="str">
            <v>EN_AU</v>
          </cell>
          <cell r="X8910" t="str">
            <v>GST</v>
          </cell>
          <cell r="Y8910">
            <v>92837689813</v>
          </cell>
          <cell r="Z8910">
            <v>100</v>
          </cell>
          <cell r="AA8910" t="str">
            <v>NO</v>
          </cell>
          <cell r="AB8910" t="str">
            <v>V-009518</v>
          </cell>
          <cell r="AC8910" t="str">
            <v>V-003573</v>
          </cell>
        </row>
        <row r="8911">
          <cell r="D8911" t="str">
            <v>The Coast Motel</v>
          </cell>
          <cell r="E8911" t="str">
            <v>THE COAST</v>
          </cell>
          <cell r="I8911" t="str">
            <v>YEPPOON</v>
          </cell>
          <cell r="J8911" t="str">
            <v>AUS</v>
          </cell>
          <cell r="K8911" t="str">
            <v>AU</v>
          </cell>
          <cell r="L8911" t="str">
            <v>The Coast Motel</v>
          </cell>
          <cell r="M8911" t="str">
            <v>Business</v>
          </cell>
          <cell r="N8911" t="str">
            <v>QLD</v>
          </cell>
          <cell r="O8911" t="str">
            <v>PO Box 2380</v>
          </cell>
          <cell r="P8911">
            <v>4703</v>
          </cell>
          <cell r="Q8911" t="str">
            <v>NO</v>
          </cell>
          <cell r="R8911" t="str">
            <v>AUD</v>
          </cell>
          <cell r="U8911" t="str">
            <v>30 Inv</v>
          </cell>
          <cell r="V8911" t="str">
            <v>EFT</v>
          </cell>
          <cell r="W8911" t="str">
            <v>EN_AU</v>
          </cell>
          <cell r="X8911" t="str">
            <v>GST</v>
          </cell>
          <cell r="Y8911">
            <v>79165408659</v>
          </cell>
          <cell r="Z8911">
            <v>100</v>
          </cell>
          <cell r="AA8911" t="str">
            <v>NO</v>
          </cell>
          <cell r="AB8911" t="str">
            <v>V-009519</v>
          </cell>
          <cell r="AC8911" t="str">
            <v>V-008007</v>
          </cell>
        </row>
        <row r="8912">
          <cell r="D8912" t="str">
            <v>The Cobar Weekly</v>
          </cell>
          <cell r="E8912" t="str">
            <v>THE COBAR</v>
          </cell>
          <cell r="I8912" t="str">
            <v>COBAR</v>
          </cell>
          <cell r="J8912" t="str">
            <v>AUS</v>
          </cell>
          <cell r="K8912" t="str">
            <v>AU</v>
          </cell>
          <cell r="L8912" t="str">
            <v>The Cobar Weekly</v>
          </cell>
          <cell r="M8912" t="str">
            <v>Business</v>
          </cell>
          <cell r="N8912" t="str">
            <v>NSW</v>
          </cell>
          <cell r="O8912" t="str">
            <v>PO Box 43</v>
          </cell>
          <cell r="P8912">
            <v>2835</v>
          </cell>
          <cell r="Q8912" t="str">
            <v>NO</v>
          </cell>
          <cell r="R8912" t="str">
            <v>AUD</v>
          </cell>
          <cell r="U8912" t="str">
            <v>7 Inv</v>
          </cell>
          <cell r="V8912" t="str">
            <v>EFT</v>
          </cell>
          <cell r="W8912" t="str">
            <v>EN_AU</v>
          </cell>
          <cell r="X8912" t="str">
            <v>GST</v>
          </cell>
          <cell r="Y8912">
            <v>95545580347</v>
          </cell>
          <cell r="Z8912">
            <v>100</v>
          </cell>
          <cell r="AA8912" t="str">
            <v>NO</v>
          </cell>
          <cell r="AB8912" t="str">
            <v>V-009520</v>
          </cell>
          <cell r="AC8912" t="str">
            <v>V-000055</v>
          </cell>
        </row>
        <row r="8913">
          <cell r="D8913" t="str">
            <v>The Condobolin Argus</v>
          </cell>
          <cell r="E8913" t="str">
            <v>THE CONDOB</v>
          </cell>
          <cell r="I8913" t="str">
            <v>CONDOBOLIN</v>
          </cell>
          <cell r="J8913" t="str">
            <v>AUS</v>
          </cell>
          <cell r="K8913" t="str">
            <v>AU</v>
          </cell>
          <cell r="L8913" t="str">
            <v>The Condobolin Argus</v>
          </cell>
          <cell r="M8913" t="str">
            <v>Business</v>
          </cell>
          <cell r="N8913" t="str">
            <v>NSW</v>
          </cell>
          <cell r="O8913" t="str">
            <v>93 Bathurst Street</v>
          </cell>
          <cell r="P8913">
            <v>2877</v>
          </cell>
          <cell r="Q8913" t="str">
            <v>NO</v>
          </cell>
          <cell r="R8913" t="str">
            <v>AUD</v>
          </cell>
          <cell r="U8913" t="str">
            <v>30 Inv</v>
          </cell>
          <cell r="V8913" t="str">
            <v>EFT</v>
          </cell>
          <cell r="W8913" t="str">
            <v>EN_AU</v>
          </cell>
          <cell r="X8913" t="str">
            <v>GST</v>
          </cell>
          <cell r="Y8913">
            <v>74093065037</v>
          </cell>
          <cell r="Z8913">
            <v>100</v>
          </cell>
          <cell r="AA8913" t="str">
            <v>NO</v>
          </cell>
          <cell r="AB8913" t="str">
            <v>V-009521</v>
          </cell>
          <cell r="AC8913" t="str">
            <v>V-002384</v>
          </cell>
        </row>
        <row r="8914">
          <cell r="D8914" t="str">
            <v>The Coram Family Trust Trading</v>
          </cell>
          <cell r="E8914" t="str">
            <v>THE CORAM</v>
          </cell>
          <cell r="I8914" t="str">
            <v>BUNBURY</v>
          </cell>
          <cell r="J8914" t="str">
            <v>AUS</v>
          </cell>
          <cell r="K8914" t="str">
            <v>AU</v>
          </cell>
          <cell r="L8914" t="str">
            <v>The Coram Family Trust Trading</v>
          </cell>
          <cell r="M8914" t="str">
            <v>Business</v>
          </cell>
          <cell r="N8914" t="str">
            <v>WA</v>
          </cell>
          <cell r="O8914" t="str">
            <v>13, Unit 2 Sandridge Road</v>
          </cell>
          <cell r="P8914">
            <v>6230</v>
          </cell>
          <cell r="Q8914" t="str">
            <v>NO</v>
          </cell>
          <cell r="R8914" t="str">
            <v>AUD</v>
          </cell>
          <cell r="U8914" t="str">
            <v>14 Inv</v>
          </cell>
          <cell r="V8914" t="str">
            <v>EFT</v>
          </cell>
          <cell r="W8914" t="str">
            <v>EN_AU</v>
          </cell>
          <cell r="X8914" t="str">
            <v>Exempt</v>
          </cell>
          <cell r="Y8914">
            <v>54172942390</v>
          </cell>
          <cell r="Z8914">
            <v>100</v>
          </cell>
          <cell r="AA8914" t="str">
            <v>NO</v>
          </cell>
          <cell r="AB8914" t="str">
            <v>V-009522</v>
          </cell>
          <cell r="AC8914" t="str">
            <v>V-006998</v>
          </cell>
        </row>
        <row r="8915">
          <cell r="D8915" t="str">
            <v>The Corporation Of The City Of Whya</v>
          </cell>
          <cell r="E8915" t="str">
            <v>THE CORPOR</v>
          </cell>
          <cell r="I8915" t="str">
            <v>WHYALLA</v>
          </cell>
          <cell r="J8915" t="str">
            <v>AUS</v>
          </cell>
          <cell r="K8915" t="str">
            <v>AU</v>
          </cell>
          <cell r="L8915" t="str">
            <v>The Corporation Of The City Of Whya</v>
          </cell>
          <cell r="M8915" t="str">
            <v>Business</v>
          </cell>
          <cell r="N8915" t="str">
            <v>SA</v>
          </cell>
          <cell r="O8915" t="str">
            <v>PO Box 126</v>
          </cell>
          <cell r="P8915">
            <v>5600</v>
          </cell>
          <cell r="Q8915" t="str">
            <v>NO</v>
          </cell>
          <cell r="R8915" t="str">
            <v>AUD</v>
          </cell>
          <cell r="U8915" t="str">
            <v>30 Inv</v>
          </cell>
          <cell r="V8915" t="str">
            <v>Cheque</v>
          </cell>
          <cell r="W8915" t="str">
            <v>EN_AU</v>
          </cell>
          <cell r="X8915" t="str">
            <v>GST</v>
          </cell>
          <cell r="Y8915">
            <v>44753313064</v>
          </cell>
          <cell r="Z8915">
            <v>100</v>
          </cell>
          <cell r="AA8915" t="str">
            <v>NO</v>
          </cell>
          <cell r="AB8915" t="str">
            <v>V-009523</v>
          </cell>
          <cell r="AC8915" t="str">
            <v>V-009278</v>
          </cell>
        </row>
        <row r="8916">
          <cell r="D8916" t="str">
            <v>The Costello Yard Campdraft Associa</v>
          </cell>
          <cell r="E8916" t="str">
            <v>THE COSTEL</v>
          </cell>
          <cell r="I8916" t="str">
            <v>KATHERINE</v>
          </cell>
          <cell r="J8916" t="str">
            <v>AUS</v>
          </cell>
          <cell r="K8916" t="str">
            <v>AU</v>
          </cell>
          <cell r="L8916" t="str">
            <v>The Costello Yard Campdraft Associa</v>
          </cell>
          <cell r="M8916" t="str">
            <v>Business</v>
          </cell>
          <cell r="N8916" t="str">
            <v>NT</v>
          </cell>
          <cell r="O8916" t="str">
            <v>PO Box 2324</v>
          </cell>
          <cell r="P8916" t="str">
            <v>0851</v>
          </cell>
          <cell r="Q8916" t="str">
            <v>NO</v>
          </cell>
          <cell r="R8916" t="str">
            <v>AUD</v>
          </cell>
          <cell r="U8916" t="str">
            <v>7 Inv</v>
          </cell>
          <cell r="V8916" t="str">
            <v>EFT</v>
          </cell>
          <cell r="W8916" t="str">
            <v>EN_AU</v>
          </cell>
          <cell r="X8916" t="str">
            <v>Exempt</v>
          </cell>
          <cell r="Y8916">
            <v>23269198417</v>
          </cell>
          <cell r="Z8916">
            <v>100</v>
          </cell>
          <cell r="AA8916" t="str">
            <v>NO</v>
          </cell>
          <cell r="AB8916" t="str">
            <v>V-009524</v>
          </cell>
          <cell r="AC8916" t="str">
            <v>V-009100</v>
          </cell>
        </row>
        <row r="8917">
          <cell r="D8917" t="str">
            <v>The Cottage</v>
          </cell>
          <cell r="E8917" t="str">
            <v>THE COTTAG</v>
          </cell>
          <cell r="I8917" t="str">
            <v>SCONE</v>
          </cell>
          <cell r="J8917" t="str">
            <v>AUS</v>
          </cell>
          <cell r="K8917" t="str">
            <v>AU</v>
          </cell>
          <cell r="L8917" t="str">
            <v>The Cottage</v>
          </cell>
          <cell r="M8917" t="str">
            <v>Business</v>
          </cell>
          <cell r="N8917" t="str">
            <v>NSW</v>
          </cell>
          <cell r="O8917" t="str">
            <v>196 Kelly Street</v>
          </cell>
          <cell r="P8917">
            <v>2337</v>
          </cell>
          <cell r="Q8917" t="str">
            <v>NO</v>
          </cell>
          <cell r="R8917" t="str">
            <v>AUD</v>
          </cell>
          <cell r="U8917" t="str">
            <v>01 Inv</v>
          </cell>
          <cell r="V8917" t="str">
            <v>EFT</v>
          </cell>
          <cell r="W8917" t="str">
            <v>EN_AU</v>
          </cell>
          <cell r="X8917" t="str">
            <v>GST</v>
          </cell>
          <cell r="Y8917">
            <v>34100920793</v>
          </cell>
          <cell r="Z8917">
            <v>100</v>
          </cell>
          <cell r="AA8917" t="str">
            <v>NO</v>
          </cell>
          <cell r="AB8917" t="str">
            <v>V-009525</v>
          </cell>
          <cell r="AC8917" t="str">
            <v>V-005871</v>
          </cell>
        </row>
        <row r="8918">
          <cell r="D8918" t="str">
            <v>The Country Manor Motor Inn</v>
          </cell>
          <cell r="E8918" t="str">
            <v>THE COUNTR</v>
          </cell>
          <cell r="I8918" t="str">
            <v>NYNGAN</v>
          </cell>
          <cell r="J8918" t="str">
            <v>AUS</v>
          </cell>
          <cell r="K8918" t="str">
            <v>AU</v>
          </cell>
          <cell r="L8918" t="str">
            <v>The Country Manor Motor Inn</v>
          </cell>
          <cell r="M8918" t="str">
            <v>Business</v>
          </cell>
          <cell r="N8918" t="str">
            <v>NSW</v>
          </cell>
          <cell r="O8918" t="str">
            <v>PO Box 346</v>
          </cell>
          <cell r="P8918">
            <v>2825</v>
          </cell>
          <cell r="Q8918" t="str">
            <v>NO</v>
          </cell>
          <cell r="R8918" t="str">
            <v>AUD</v>
          </cell>
          <cell r="U8918" t="str">
            <v>01 Inv</v>
          </cell>
          <cell r="V8918" t="str">
            <v>EFT</v>
          </cell>
          <cell r="W8918" t="str">
            <v>EN_AU</v>
          </cell>
          <cell r="X8918" t="str">
            <v>GST</v>
          </cell>
          <cell r="Y8918">
            <v>13000930870</v>
          </cell>
          <cell r="Z8918">
            <v>100</v>
          </cell>
          <cell r="AA8918" t="str">
            <v>NO</v>
          </cell>
          <cell r="AB8918" t="str">
            <v>V-009526</v>
          </cell>
          <cell r="AC8918" t="str">
            <v>V-010552</v>
          </cell>
        </row>
        <row r="8919">
          <cell r="D8919" t="str">
            <v>The Country Womens Association (Yun</v>
          </cell>
          <cell r="E8919" t="str">
            <v>CWA (YUNA)</v>
          </cell>
          <cell r="I8919" t="str">
            <v>YUNA</v>
          </cell>
          <cell r="J8919" t="str">
            <v>AUS</v>
          </cell>
          <cell r="K8919" t="str">
            <v>AU</v>
          </cell>
          <cell r="L8919" t="str">
            <v>The Country Womens Association (Yun</v>
          </cell>
          <cell r="M8919" t="str">
            <v>Business</v>
          </cell>
          <cell r="N8919" t="str">
            <v>WA</v>
          </cell>
          <cell r="O8919" t="str">
            <v>17 Mcgauran Road</v>
          </cell>
          <cell r="P8919">
            <v>6532</v>
          </cell>
          <cell r="Q8919" t="str">
            <v>NO</v>
          </cell>
          <cell r="R8919" t="str">
            <v>AUD</v>
          </cell>
          <cell r="U8919" t="str">
            <v>7 Inv</v>
          </cell>
          <cell r="V8919" t="str">
            <v>EFT</v>
          </cell>
          <cell r="W8919" t="str">
            <v>EN_AU</v>
          </cell>
          <cell r="X8919" t="str">
            <v>GST</v>
          </cell>
          <cell r="Y8919">
            <v>75087227582</v>
          </cell>
          <cell r="Z8919">
            <v>100</v>
          </cell>
          <cell r="AA8919" t="str">
            <v>NO</v>
          </cell>
          <cell r="AB8919" t="str">
            <v>V-009527</v>
          </cell>
          <cell r="AC8919" t="str">
            <v>V-003484</v>
          </cell>
        </row>
        <row r="8920">
          <cell r="D8920" t="str">
            <v>The Courier Mt Barker</v>
          </cell>
          <cell r="E8920" t="str">
            <v>THE COURIE</v>
          </cell>
          <cell r="I8920" t="str">
            <v>MOUNT BARKER</v>
          </cell>
          <cell r="J8920" t="str">
            <v>AUS</v>
          </cell>
          <cell r="K8920" t="str">
            <v>AU</v>
          </cell>
          <cell r="L8920" t="str">
            <v>The Courier Mt Barker</v>
          </cell>
          <cell r="M8920" t="str">
            <v>Business</v>
          </cell>
          <cell r="N8920" t="str">
            <v>SA</v>
          </cell>
          <cell r="O8920" t="str">
            <v>PO Box 21</v>
          </cell>
          <cell r="P8920">
            <v>5251</v>
          </cell>
          <cell r="Q8920" t="str">
            <v>NO</v>
          </cell>
          <cell r="R8920" t="str">
            <v>AUD</v>
          </cell>
          <cell r="U8920" t="str">
            <v>7 Inv</v>
          </cell>
          <cell r="V8920" t="str">
            <v>EFT</v>
          </cell>
          <cell r="W8920" t="str">
            <v>EN_AU</v>
          </cell>
          <cell r="X8920" t="str">
            <v>GST</v>
          </cell>
          <cell r="Y8920">
            <v>76007586183</v>
          </cell>
          <cell r="Z8920">
            <v>100</v>
          </cell>
          <cell r="AA8920" t="str">
            <v>NO</v>
          </cell>
          <cell r="AB8920" t="str">
            <v>V-009528</v>
          </cell>
          <cell r="AC8920" t="str">
            <v>V-009163</v>
          </cell>
        </row>
        <row r="8921">
          <cell r="D8921" t="str">
            <v>The Daily Journal</v>
          </cell>
          <cell r="E8921" t="str">
            <v>THE DAILY</v>
          </cell>
          <cell r="I8921" t="str">
            <v>WARWICK</v>
          </cell>
          <cell r="J8921" t="str">
            <v>AUS</v>
          </cell>
          <cell r="K8921" t="str">
            <v>AU</v>
          </cell>
          <cell r="L8921" t="str">
            <v>The Daily Journal</v>
          </cell>
          <cell r="M8921" t="str">
            <v>Business</v>
          </cell>
          <cell r="N8921" t="str">
            <v>QLD</v>
          </cell>
          <cell r="O8921" t="str">
            <v>69 Dragon Street</v>
          </cell>
          <cell r="P8921">
            <v>4370</v>
          </cell>
          <cell r="Q8921" t="str">
            <v>NO</v>
          </cell>
          <cell r="R8921" t="str">
            <v>AUD</v>
          </cell>
          <cell r="U8921" t="str">
            <v>7 Inv</v>
          </cell>
          <cell r="V8921" t="str">
            <v>EFT</v>
          </cell>
          <cell r="W8921" t="str">
            <v>EN_AU</v>
          </cell>
          <cell r="X8921" t="str">
            <v>GST</v>
          </cell>
          <cell r="Y8921">
            <v>94167171217</v>
          </cell>
          <cell r="Z8921">
            <v>100</v>
          </cell>
          <cell r="AA8921" t="str">
            <v>NO</v>
          </cell>
          <cell r="AB8921" t="str">
            <v>V-009529</v>
          </cell>
          <cell r="AC8921" t="str">
            <v>V-007527</v>
          </cell>
        </row>
        <row r="8922">
          <cell r="D8922" t="str">
            <v>The Darkroom Photographic Studios</v>
          </cell>
          <cell r="E8922" t="str">
            <v>THE DARKRO</v>
          </cell>
          <cell r="I8922" t="str">
            <v>HAMILTON</v>
          </cell>
          <cell r="J8922" t="str">
            <v>AUS</v>
          </cell>
          <cell r="K8922" t="str">
            <v>AU</v>
          </cell>
          <cell r="L8922" t="str">
            <v>The Darkroom Photographic Studios</v>
          </cell>
          <cell r="M8922" t="str">
            <v>Business</v>
          </cell>
          <cell r="N8922" t="str">
            <v>VIC</v>
          </cell>
          <cell r="O8922" t="str">
            <v>51 Milton Street</v>
          </cell>
          <cell r="P8922">
            <v>3300</v>
          </cell>
          <cell r="Q8922" t="str">
            <v>NO</v>
          </cell>
          <cell r="R8922" t="str">
            <v>AUD</v>
          </cell>
          <cell r="U8922" t="str">
            <v>7 Inv</v>
          </cell>
          <cell r="V8922" t="str">
            <v>EFT</v>
          </cell>
          <cell r="W8922" t="str">
            <v>EN_AU</v>
          </cell>
          <cell r="X8922" t="str">
            <v>Exempt</v>
          </cell>
          <cell r="Y8922">
            <v>19489497971</v>
          </cell>
          <cell r="Z8922">
            <v>100</v>
          </cell>
          <cell r="AA8922" t="str">
            <v>NO</v>
          </cell>
          <cell r="AB8922" t="str">
            <v>V-009530</v>
          </cell>
          <cell r="AC8922" t="str">
            <v>V-004488</v>
          </cell>
        </row>
        <row r="8923">
          <cell r="D8923" t="str">
            <v>The Derwent Experience</v>
          </cell>
          <cell r="E8923" t="str">
            <v>THE DERWEN</v>
          </cell>
          <cell r="I8923" t="str">
            <v>MONTROSE</v>
          </cell>
          <cell r="J8923" t="str">
            <v>AUS</v>
          </cell>
          <cell r="K8923" t="str">
            <v>AU</v>
          </cell>
          <cell r="L8923" t="str">
            <v>The Derwent Experience</v>
          </cell>
          <cell r="M8923" t="str">
            <v>Business</v>
          </cell>
          <cell r="N8923" t="str">
            <v>TAS</v>
          </cell>
          <cell r="O8923" t="str">
            <v>13 Riverway Road</v>
          </cell>
          <cell r="P8923">
            <v>7010</v>
          </cell>
          <cell r="Q8923" t="str">
            <v>NO</v>
          </cell>
          <cell r="R8923" t="str">
            <v>AUD</v>
          </cell>
          <cell r="U8923" t="str">
            <v>14 Inv</v>
          </cell>
          <cell r="V8923" t="str">
            <v>EFT</v>
          </cell>
          <cell r="W8923" t="str">
            <v>EN_AU</v>
          </cell>
          <cell r="X8923" t="str">
            <v>Exempt</v>
          </cell>
          <cell r="Y8923">
            <v>28191382409</v>
          </cell>
          <cell r="Z8923">
            <v>100</v>
          </cell>
          <cell r="AA8923" t="str">
            <v>NO</v>
          </cell>
          <cell r="AB8923" t="str">
            <v>V-009531</v>
          </cell>
          <cell r="AC8923" t="str">
            <v>V-006390</v>
          </cell>
        </row>
        <row r="8924">
          <cell r="D8924" t="str">
            <v>The District Council Of Ceduna</v>
          </cell>
          <cell r="E8924" t="str">
            <v>THE DIST C</v>
          </cell>
          <cell r="I8924" t="str">
            <v>CEDUNA</v>
          </cell>
          <cell r="J8924" t="str">
            <v>AUS</v>
          </cell>
          <cell r="K8924" t="str">
            <v>AU</v>
          </cell>
          <cell r="L8924" t="str">
            <v>The District Council Of Ceduna</v>
          </cell>
          <cell r="M8924" t="str">
            <v>Business</v>
          </cell>
          <cell r="N8924" t="str">
            <v>SA</v>
          </cell>
          <cell r="O8924" t="str">
            <v>PO Box 175</v>
          </cell>
          <cell r="P8924">
            <v>5690</v>
          </cell>
          <cell r="Q8924" t="str">
            <v>NO</v>
          </cell>
          <cell r="R8924" t="str">
            <v>AUD</v>
          </cell>
          <cell r="U8924" t="str">
            <v>01 Inv</v>
          </cell>
          <cell r="V8924" t="str">
            <v>EFT</v>
          </cell>
          <cell r="W8924" t="str">
            <v>EN_AU</v>
          </cell>
          <cell r="X8924" t="str">
            <v>GST</v>
          </cell>
          <cell r="Y8924">
            <v>95064946791</v>
          </cell>
          <cell r="Z8924">
            <v>100</v>
          </cell>
          <cell r="AA8924" t="str">
            <v>NO</v>
          </cell>
          <cell r="AB8924" t="str">
            <v>V-009532</v>
          </cell>
          <cell r="AC8924" t="str">
            <v>V-009967</v>
          </cell>
        </row>
        <row r="8925">
          <cell r="D8925" t="str">
            <v>The Dm &amp; Ll Box Family Trust</v>
          </cell>
          <cell r="E8925" t="str">
            <v>THE DM &amp; L</v>
          </cell>
          <cell r="I8925" t="str">
            <v>JAMESTOWN</v>
          </cell>
          <cell r="J8925" t="str">
            <v>AUS</v>
          </cell>
          <cell r="K8925" t="str">
            <v>AU</v>
          </cell>
          <cell r="L8925" t="str">
            <v>The Dm &amp; Ll Box Family Trust</v>
          </cell>
          <cell r="M8925" t="str">
            <v>Business</v>
          </cell>
          <cell r="N8925" t="str">
            <v>SA</v>
          </cell>
          <cell r="O8925" t="str">
            <v>PO Box 95</v>
          </cell>
          <cell r="P8925">
            <v>5491</v>
          </cell>
          <cell r="Q8925" t="str">
            <v>NO</v>
          </cell>
          <cell r="R8925" t="str">
            <v>AUD</v>
          </cell>
          <cell r="U8925" t="str">
            <v>7 Inv</v>
          </cell>
          <cell r="V8925" t="str">
            <v>EFT</v>
          </cell>
          <cell r="W8925" t="str">
            <v>EN_AU</v>
          </cell>
          <cell r="X8925" t="str">
            <v>GST</v>
          </cell>
          <cell r="Y8925">
            <v>33614874375</v>
          </cell>
          <cell r="Z8925">
            <v>100</v>
          </cell>
          <cell r="AA8925" t="str">
            <v>NO</v>
          </cell>
          <cell r="AB8925" t="str">
            <v>V-009533</v>
          </cell>
          <cell r="AC8925" t="str">
            <v>V-004146</v>
          </cell>
        </row>
        <row r="8926">
          <cell r="D8926" t="str">
            <v>The Douglas Daly Community</v>
          </cell>
          <cell r="E8926" t="str">
            <v>THE DOUGLA</v>
          </cell>
          <cell r="I8926" t="str">
            <v>WINNELLIE</v>
          </cell>
          <cell r="J8926" t="str">
            <v>AUS</v>
          </cell>
          <cell r="K8926" t="str">
            <v>AU</v>
          </cell>
          <cell r="L8926" t="str">
            <v>The Douglas Daly Community</v>
          </cell>
          <cell r="M8926" t="str">
            <v>Business</v>
          </cell>
          <cell r="N8926" t="str">
            <v>NT</v>
          </cell>
          <cell r="O8926" t="str">
            <v>Pmb 128</v>
          </cell>
          <cell r="P8926" t="str">
            <v>0822</v>
          </cell>
          <cell r="Q8926" t="str">
            <v>NO</v>
          </cell>
          <cell r="R8926" t="str">
            <v>AUD</v>
          </cell>
          <cell r="U8926" t="str">
            <v>7 Inv</v>
          </cell>
          <cell r="V8926" t="str">
            <v>EFT</v>
          </cell>
          <cell r="W8926" t="str">
            <v>EN_AU</v>
          </cell>
          <cell r="X8926" t="str">
            <v>GST</v>
          </cell>
          <cell r="Y8926">
            <v>66431636944</v>
          </cell>
          <cell r="Z8926">
            <v>100</v>
          </cell>
          <cell r="AA8926" t="str">
            <v>NO</v>
          </cell>
          <cell r="AB8926" t="str">
            <v>V-009534</v>
          </cell>
          <cell r="AC8926" t="str">
            <v>V-001156</v>
          </cell>
        </row>
        <row r="8927">
          <cell r="D8927" t="str">
            <v>The Ducks Bar And Restaurant</v>
          </cell>
          <cell r="E8927" t="str">
            <v>THE DUCKS</v>
          </cell>
          <cell r="I8927" t="str">
            <v>ROSEVEARS</v>
          </cell>
          <cell r="J8927" t="str">
            <v>AUS</v>
          </cell>
          <cell r="K8927" t="str">
            <v>AU</v>
          </cell>
          <cell r="L8927" t="str">
            <v>The Ducks Bar And Restaurant</v>
          </cell>
          <cell r="M8927" t="str">
            <v>Business</v>
          </cell>
          <cell r="N8927" t="str">
            <v>TAS</v>
          </cell>
          <cell r="O8927" t="str">
            <v>95 Rosevears Drive</v>
          </cell>
          <cell r="P8927">
            <v>7277</v>
          </cell>
          <cell r="Q8927" t="str">
            <v>NO</v>
          </cell>
          <cell r="R8927" t="str">
            <v>AUD</v>
          </cell>
          <cell r="U8927" t="str">
            <v>14 Inv</v>
          </cell>
          <cell r="V8927" t="str">
            <v>EFT</v>
          </cell>
          <cell r="W8927" t="str">
            <v>EN_AU</v>
          </cell>
          <cell r="X8927" t="str">
            <v>GST</v>
          </cell>
          <cell r="Y8927">
            <v>66887192409</v>
          </cell>
          <cell r="Z8927">
            <v>100</v>
          </cell>
          <cell r="AA8927" t="str">
            <v>NO</v>
          </cell>
          <cell r="AB8927" t="str">
            <v>V-009535</v>
          </cell>
          <cell r="AC8927" t="str">
            <v>V-006945</v>
          </cell>
        </row>
        <row r="8928">
          <cell r="D8928" t="str">
            <v>The Dulacca Hotel Pty Ltd</v>
          </cell>
          <cell r="E8928" t="str">
            <v>THE DULACC</v>
          </cell>
          <cell r="I8928" t="str">
            <v>DULACCA</v>
          </cell>
          <cell r="J8928" t="str">
            <v>AUS</v>
          </cell>
          <cell r="K8928" t="str">
            <v>AU</v>
          </cell>
          <cell r="L8928" t="str">
            <v>The Dulacca Hotel Pty Ltd</v>
          </cell>
          <cell r="M8928" t="str">
            <v>Business</v>
          </cell>
          <cell r="N8928" t="str">
            <v>QLD</v>
          </cell>
          <cell r="O8928" t="str">
            <v>Cnr Glynn Ave And Bell St</v>
          </cell>
          <cell r="P8928">
            <v>4425</v>
          </cell>
          <cell r="Q8928" t="str">
            <v>NO</v>
          </cell>
          <cell r="R8928" t="str">
            <v>AUD</v>
          </cell>
          <cell r="U8928" t="str">
            <v>7 Inv</v>
          </cell>
          <cell r="V8928" t="str">
            <v>EFT</v>
          </cell>
          <cell r="W8928" t="str">
            <v>EN_AU</v>
          </cell>
          <cell r="X8928" t="str">
            <v>GST</v>
          </cell>
          <cell r="Y8928">
            <v>59378915914</v>
          </cell>
          <cell r="Z8928">
            <v>100</v>
          </cell>
          <cell r="AA8928" t="str">
            <v>NO</v>
          </cell>
          <cell r="AB8928" t="str">
            <v>V-009536</v>
          </cell>
          <cell r="AC8928" t="str">
            <v>V-006196</v>
          </cell>
        </row>
        <row r="8929">
          <cell r="D8929" t="str">
            <v>The Echuca Stock Agents Association</v>
          </cell>
          <cell r="E8929" t="str">
            <v>THE ECHUCA</v>
          </cell>
          <cell r="I8929" t="str">
            <v>MOAMA</v>
          </cell>
          <cell r="J8929" t="str">
            <v>AUS</v>
          </cell>
          <cell r="K8929" t="str">
            <v>AU</v>
          </cell>
          <cell r="L8929" t="str">
            <v>The Echuca Stock Agents Association</v>
          </cell>
          <cell r="M8929" t="str">
            <v>Business</v>
          </cell>
          <cell r="N8929" t="str">
            <v>NSW</v>
          </cell>
          <cell r="O8929" t="str">
            <v>PO Box 508</v>
          </cell>
          <cell r="P8929">
            <v>2731</v>
          </cell>
          <cell r="Q8929" t="str">
            <v>NO</v>
          </cell>
          <cell r="R8929" t="str">
            <v>AUD</v>
          </cell>
          <cell r="U8929" t="str">
            <v>30 Inv</v>
          </cell>
          <cell r="V8929" t="str">
            <v>EFT</v>
          </cell>
          <cell r="W8929" t="str">
            <v>EN_AU</v>
          </cell>
          <cell r="X8929" t="str">
            <v>GST</v>
          </cell>
          <cell r="Y8929">
            <v>45476719495</v>
          </cell>
          <cell r="Z8929">
            <v>100</v>
          </cell>
          <cell r="AA8929" t="str">
            <v>NO</v>
          </cell>
          <cell r="AB8929" t="str">
            <v>V-009537</v>
          </cell>
          <cell r="AC8929" t="str">
            <v>V-000081</v>
          </cell>
        </row>
        <row r="8930">
          <cell r="D8930" t="str">
            <v>The Edge Apartments</v>
          </cell>
          <cell r="E8930" t="str">
            <v>THE EDGE A</v>
          </cell>
          <cell r="I8930" t="str">
            <v>ROCKHAMPTON</v>
          </cell>
          <cell r="J8930" t="str">
            <v>AUS</v>
          </cell>
          <cell r="K8930" t="str">
            <v>AU</v>
          </cell>
          <cell r="L8930" t="str">
            <v>The Edge Apartments</v>
          </cell>
          <cell r="M8930" t="str">
            <v>Business</v>
          </cell>
          <cell r="N8930" t="str">
            <v>QLD</v>
          </cell>
          <cell r="O8930" t="str">
            <v>102 Victoria Parade</v>
          </cell>
          <cell r="P8930">
            <v>4700</v>
          </cell>
          <cell r="Q8930" t="str">
            <v>NO</v>
          </cell>
          <cell r="R8930" t="str">
            <v>AUD</v>
          </cell>
          <cell r="U8930" t="str">
            <v>7 Inv</v>
          </cell>
          <cell r="V8930" t="str">
            <v>EFT</v>
          </cell>
          <cell r="W8930" t="str">
            <v>EN_AU</v>
          </cell>
          <cell r="X8930" t="str">
            <v>GST</v>
          </cell>
          <cell r="Y8930">
            <v>82837311595</v>
          </cell>
          <cell r="Z8930">
            <v>100</v>
          </cell>
          <cell r="AA8930" t="str">
            <v>NO</v>
          </cell>
          <cell r="AB8930" t="str">
            <v>V-009538</v>
          </cell>
          <cell r="AC8930" t="str">
            <v>V-006141</v>
          </cell>
        </row>
        <row r="8931">
          <cell r="D8931" t="str">
            <v>The Edge Coffs Harbour Pty Limited</v>
          </cell>
          <cell r="E8931" t="str">
            <v>THE EDGE C</v>
          </cell>
          <cell r="I8931" t="str">
            <v>COFFS HARBOUR</v>
          </cell>
          <cell r="J8931" t="str">
            <v>AUS</v>
          </cell>
          <cell r="K8931" t="str">
            <v>AU</v>
          </cell>
          <cell r="L8931" t="str">
            <v>The Edge Coffs Harbour Pty Limited</v>
          </cell>
          <cell r="M8931" t="str">
            <v>Business</v>
          </cell>
          <cell r="N8931" t="str">
            <v>NSW</v>
          </cell>
          <cell r="O8931" t="str">
            <v>3/29-33 Orlando St</v>
          </cell>
          <cell r="P8931">
            <v>2450</v>
          </cell>
          <cell r="Q8931" t="str">
            <v>NO</v>
          </cell>
          <cell r="R8931" t="str">
            <v>AUD</v>
          </cell>
          <cell r="U8931" t="str">
            <v>01 Inv</v>
          </cell>
          <cell r="V8931" t="str">
            <v>EFT</v>
          </cell>
          <cell r="W8931" t="str">
            <v>EN_AU</v>
          </cell>
          <cell r="X8931" t="str">
            <v>GST</v>
          </cell>
          <cell r="Y8931">
            <v>51106191351</v>
          </cell>
          <cell r="Z8931">
            <v>100</v>
          </cell>
          <cell r="AA8931" t="str">
            <v>NO</v>
          </cell>
          <cell r="AB8931" t="str">
            <v>V-009539</v>
          </cell>
          <cell r="AC8931" t="str">
            <v>V-004874</v>
          </cell>
        </row>
        <row r="8932">
          <cell r="D8932" t="str">
            <v>The Exchange Dubbo Pty Ltd</v>
          </cell>
          <cell r="E8932" t="str">
            <v>THE EXCHAN</v>
          </cell>
          <cell r="I8932" t="str">
            <v>DUBBO</v>
          </cell>
          <cell r="J8932" t="str">
            <v>AUS</v>
          </cell>
          <cell r="K8932" t="str">
            <v>AU</v>
          </cell>
          <cell r="L8932" t="str">
            <v>The Exchange Dubbo Pty Ltd</v>
          </cell>
          <cell r="M8932" t="str">
            <v>Business</v>
          </cell>
          <cell r="N8932" t="str">
            <v>NSW</v>
          </cell>
          <cell r="O8932" t="str">
            <v>98 Macquarie Street</v>
          </cell>
          <cell r="P8932">
            <v>2830</v>
          </cell>
          <cell r="Q8932" t="str">
            <v>NO</v>
          </cell>
          <cell r="R8932" t="str">
            <v>AUD</v>
          </cell>
          <cell r="U8932" t="str">
            <v>14 Inv</v>
          </cell>
          <cell r="V8932" t="str">
            <v>EFT</v>
          </cell>
          <cell r="W8932" t="str">
            <v>EN_AU</v>
          </cell>
          <cell r="X8932" t="str">
            <v>GST</v>
          </cell>
          <cell r="Y8932">
            <v>50622769322</v>
          </cell>
          <cell r="Z8932">
            <v>100</v>
          </cell>
          <cell r="AA8932" t="str">
            <v>NO</v>
          </cell>
          <cell r="AB8932" t="str">
            <v>V-009540</v>
          </cell>
          <cell r="AC8932" t="str">
            <v>V-004987</v>
          </cell>
        </row>
        <row r="8933">
          <cell r="D8933" t="str">
            <v>The Exhibitionist</v>
          </cell>
          <cell r="E8933" t="str">
            <v>THE EXHIBI</v>
          </cell>
          <cell r="I8933" t="str">
            <v>DARWIN</v>
          </cell>
          <cell r="J8933" t="str">
            <v>AUS</v>
          </cell>
          <cell r="K8933" t="str">
            <v>AU</v>
          </cell>
          <cell r="L8933" t="str">
            <v>The Exhibitionist</v>
          </cell>
          <cell r="M8933" t="str">
            <v>Business</v>
          </cell>
          <cell r="N8933" t="str">
            <v>NT</v>
          </cell>
          <cell r="O8933" t="str">
            <v>74 Mcminn Street</v>
          </cell>
          <cell r="P8933" t="str">
            <v>0801</v>
          </cell>
          <cell r="Q8933" t="str">
            <v>NO</v>
          </cell>
          <cell r="R8933" t="str">
            <v>AUD</v>
          </cell>
          <cell r="U8933" t="str">
            <v>7 Inv</v>
          </cell>
          <cell r="V8933" t="str">
            <v>EFT</v>
          </cell>
          <cell r="W8933" t="str">
            <v>EN_AU</v>
          </cell>
          <cell r="X8933" t="str">
            <v>GST</v>
          </cell>
          <cell r="Y8933">
            <v>67068985428</v>
          </cell>
          <cell r="Z8933">
            <v>100</v>
          </cell>
          <cell r="AA8933" t="str">
            <v>NO</v>
          </cell>
          <cell r="AB8933" t="str">
            <v>V-009541</v>
          </cell>
          <cell r="AC8933" t="str">
            <v>V-002445</v>
          </cell>
        </row>
        <row r="8934">
          <cell r="D8934" t="str">
            <v>The Farmers Podcast</v>
          </cell>
          <cell r="E8934" t="str">
            <v>THE FARMER</v>
          </cell>
          <cell r="I8934" t="str">
            <v>OWEN</v>
          </cell>
          <cell r="J8934" t="str">
            <v>AUS</v>
          </cell>
          <cell r="K8934" t="str">
            <v>AU</v>
          </cell>
          <cell r="L8934" t="str">
            <v>The Farmers Podcast</v>
          </cell>
          <cell r="M8934" t="str">
            <v>Business</v>
          </cell>
          <cell r="N8934" t="str">
            <v>SA</v>
          </cell>
          <cell r="O8934" t="str">
            <v>986 Water Tower Road</v>
          </cell>
          <cell r="P8934">
            <v>5460</v>
          </cell>
          <cell r="Q8934" t="str">
            <v>NO</v>
          </cell>
          <cell r="R8934" t="str">
            <v>AUD</v>
          </cell>
          <cell r="U8934" t="str">
            <v>30 Inv</v>
          </cell>
          <cell r="V8934" t="str">
            <v>EFT</v>
          </cell>
          <cell r="W8934" t="str">
            <v>EN_AU</v>
          </cell>
          <cell r="X8934" t="str">
            <v>Exempt</v>
          </cell>
          <cell r="Y8934">
            <v>99999999999</v>
          </cell>
          <cell r="Z8934">
            <v>100</v>
          </cell>
          <cell r="AA8934" t="str">
            <v>NO</v>
          </cell>
          <cell r="AB8934" t="str">
            <v>V-009542</v>
          </cell>
          <cell r="AC8934" t="str">
            <v>V-010732</v>
          </cell>
        </row>
        <row r="8935">
          <cell r="D8935" t="str">
            <v>The Feedlot Canteen</v>
          </cell>
          <cell r="E8935" t="str">
            <v>THE FEEDLO</v>
          </cell>
          <cell r="I8935" t="str">
            <v>INDIGO VALLEY</v>
          </cell>
          <cell r="J8935" t="str">
            <v>AUS</v>
          </cell>
          <cell r="K8935" t="str">
            <v>AU</v>
          </cell>
          <cell r="L8935" t="str">
            <v>The Feedlot Canteen</v>
          </cell>
          <cell r="M8935" t="str">
            <v>Business</v>
          </cell>
          <cell r="N8935" t="str">
            <v>VIC</v>
          </cell>
          <cell r="O8935" t="str">
            <v>1433 Indigo Creek Road</v>
          </cell>
          <cell r="P8935">
            <v>3688</v>
          </cell>
          <cell r="Q8935" t="str">
            <v>NO</v>
          </cell>
          <cell r="R8935" t="str">
            <v>AUD</v>
          </cell>
          <cell r="U8935" t="str">
            <v>01 Inv</v>
          </cell>
          <cell r="V8935" t="str">
            <v>EFT</v>
          </cell>
          <cell r="W8935" t="str">
            <v>EN_AU</v>
          </cell>
          <cell r="X8935" t="str">
            <v>GST</v>
          </cell>
          <cell r="Y8935">
            <v>94908395122</v>
          </cell>
          <cell r="Z8935">
            <v>100</v>
          </cell>
          <cell r="AA8935" t="str">
            <v>NO</v>
          </cell>
          <cell r="AB8935" t="str">
            <v>V-009543</v>
          </cell>
          <cell r="AC8935" t="str">
            <v>V-003793</v>
          </cell>
        </row>
        <row r="8936">
          <cell r="D8936" t="str">
            <v>The Fence Post</v>
          </cell>
          <cell r="E8936" t="str">
            <v>THE FENCE</v>
          </cell>
          <cell r="I8936" t="str">
            <v>NAREMBEEN</v>
          </cell>
          <cell r="J8936" t="str">
            <v>AUS</v>
          </cell>
          <cell r="K8936" t="str">
            <v>AU</v>
          </cell>
          <cell r="L8936" t="str">
            <v>The Fence Post Nogst</v>
          </cell>
          <cell r="M8936" t="str">
            <v>Business</v>
          </cell>
          <cell r="N8936" t="str">
            <v>WA</v>
          </cell>
          <cell r="O8936" t="str">
            <v>PO Box 7</v>
          </cell>
          <cell r="P8936">
            <v>6369</v>
          </cell>
          <cell r="Q8936" t="str">
            <v>NO</v>
          </cell>
          <cell r="R8936" t="str">
            <v>AUD</v>
          </cell>
          <cell r="U8936" t="str">
            <v>7 Inv</v>
          </cell>
          <cell r="V8936" t="str">
            <v>EFT</v>
          </cell>
          <cell r="W8936" t="str">
            <v>EN_AU</v>
          </cell>
          <cell r="X8936" t="str">
            <v>Exempt</v>
          </cell>
          <cell r="Y8936">
            <v>36941105485</v>
          </cell>
          <cell r="Z8936">
            <v>100</v>
          </cell>
          <cell r="AA8936" t="str">
            <v>NO</v>
          </cell>
          <cell r="AB8936" t="str">
            <v>V-009544</v>
          </cell>
          <cell r="AC8936" t="str">
            <v>V-000308</v>
          </cell>
        </row>
        <row r="8937">
          <cell r="D8937" t="str">
            <v>The Ferguson Family Trust</v>
          </cell>
          <cell r="E8937" t="str">
            <v>THE FERGUS</v>
          </cell>
          <cell r="I8937" t="str">
            <v>ST GEORGE</v>
          </cell>
          <cell r="J8937" t="str">
            <v>AUS</v>
          </cell>
          <cell r="K8937" t="str">
            <v>AU</v>
          </cell>
          <cell r="L8937" t="str">
            <v>The Ferguson Family Trust</v>
          </cell>
          <cell r="M8937" t="str">
            <v>Business</v>
          </cell>
          <cell r="N8937" t="str">
            <v>QLD</v>
          </cell>
          <cell r="O8937" t="str">
            <v>138 Arthur Street</v>
          </cell>
          <cell r="P8937">
            <v>4487</v>
          </cell>
          <cell r="Q8937" t="str">
            <v>NO</v>
          </cell>
          <cell r="R8937" t="str">
            <v>AUD</v>
          </cell>
          <cell r="U8937" t="str">
            <v>7 Inv</v>
          </cell>
          <cell r="V8937" t="str">
            <v>EFT</v>
          </cell>
          <cell r="W8937" t="str">
            <v>EN_AU</v>
          </cell>
          <cell r="X8937" t="str">
            <v>GST</v>
          </cell>
          <cell r="Y8937">
            <v>49285061072</v>
          </cell>
          <cell r="Z8937">
            <v>100</v>
          </cell>
          <cell r="AA8937" t="str">
            <v>NO</v>
          </cell>
          <cell r="AB8937" t="str">
            <v>V-009545</v>
          </cell>
          <cell r="AC8937" t="str">
            <v>V-008100</v>
          </cell>
        </row>
        <row r="8938">
          <cell r="D8938" t="str">
            <v>The Flinders Ranges Council</v>
          </cell>
          <cell r="E8938" t="str">
            <v>THE FLINDE</v>
          </cell>
          <cell r="I8938" t="str">
            <v>QUORN</v>
          </cell>
          <cell r="J8938" t="str">
            <v>AUS</v>
          </cell>
          <cell r="K8938" t="str">
            <v>AU</v>
          </cell>
          <cell r="L8938" t="str">
            <v>The Flinders Ranges Council</v>
          </cell>
          <cell r="M8938" t="str">
            <v>Business</v>
          </cell>
          <cell r="N8938" t="str">
            <v>SA</v>
          </cell>
          <cell r="O8938" t="str">
            <v>PO Box 43</v>
          </cell>
          <cell r="P8938">
            <v>5433</v>
          </cell>
          <cell r="Q8938" t="str">
            <v>NO</v>
          </cell>
          <cell r="R8938" t="str">
            <v>AUD</v>
          </cell>
          <cell r="U8938" t="str">
            <v>01 Inv</v>
          </cell>
          <cell r="V8938" t="str">
            <v>EFT</v>
          </cell>
          <cell r="W8938" t="str">
            <v>EN_AU</v>
          </cell>
          <cell r="X8938" t="str">
            <v>GST</v>
          </cell>
          <cell r="Y8938">
            <v>43952255151</v>
          </cell>
          <cell r="Z8938">
            <v>100</v>
          </cell>
          <cell r="AA8938" t="str">
            <v>NO</v>
          </cell>
          <cell r="AB8938" t="str">
            <v>V-009546</v>
          </cell>
          <cell r="AC8938" t="str">
            <v>V-000764</v>
          </cell>
        </row>
        <row r="8939">
          <cell r="D8939" t="str">
            <v>The Flint Family Trust</v>
          </cell>
          <cell r="E8939" t="str">
            <v>THE FLINT</v>
          </cell>
          <cell r="I8939" t="str">
            <v>FINLEY</v>
          </cell>
          <cell r="J8939" t="str">
            <v>AUS</v>
          </cell>
          <cell r="K8939" t="str">
            <v>AU</v>
          </cell>
          <cell r="L8939" t="str">
            <v>The Flint Family Trust</v>
          </cell>
          <cell r="M8939" t="str">
            <v>Business</v>
          </cell>
          <cell r="N8939" t="str">
            <v>NSW</v>
          </cell>
          <cell r="O8939" t="str">
            <v>PO Box 192</v>
          </cell>
          <cell r="P8939">
            <v>2713</v>
          </cell>
          <cell r="Q8939" t="str">
            <v>NO</v>
          </cell>
          <cell r="R8939" t="str">
            <v>AUD</v>
          </cell>
          <cell r="U8939" t="str">
            <v>14 Inv</v>
          </cell>
          <cell r="V8939" t="str">
            <v>EFT</v>
          </cell>
          <cell r="W8939" t="str">
            <v>EN_AU</v>
          </cell>
          <cell r="X8939" t="str">
            <v>GST</v>
          </cell>
          <cell r="Y8939">
            <v>60940293741</v>
          </cell>
          <cell r="Z8939">
            <v>100</v>
          </cell>
          <cell r="AA8939" t="str">
            <v>NO</v>
          </cell>
          <cell r="AB8939" t="str">
            <v>V-009547</v>
          </cell>
          <cell r="AC8939" t="str">
            <v>V-008543</v>
          </cell>
        </row>
        <row r="8940">
          <cell r="D8940" t="str">
            <v>The Fordham Company</v>
          </cell>
          <cell r="E8940" t="str">
            <v>THE FORDHA</v>
          </cell>
          <cell r="I8940" t="str">
            <v>DARLINGHURST</v>
          </cell>
          <cell r="J8940" t="str">
            <v>AUS</v>
          </cell>
          <cell r="K8940" t="str">
            <v>AU</v>
          </cell>
          <cell r="L8940" t="str">
            <v>The Fordham Company</v>
          </cell>
          <cell r="M8940" t="str">
            <v>Business</v>
          </cell>
          <cell r="N8940" t="str">
            <v>NSW</v>
          </cell>
          <cell r="O8940" t="str">
            <v>13-15 Little Burton Street</v>
          </cell>
          <cell r="P8940">
            <v>2010</v>
          </cell>
          <cell r="Q8940" t="str">
            <v>NO</v>
          </cell>
          <cell r="R8940" t="str">
            <v>AUD</v>
          </cell>
          <cell r="U8940" t="str">
            <v>7 Inv</v>
          </cell>
          <cell r="V8940" t="str">
            <v>EFT</v>
          </cell>
          <cell r="W8940" t="str">
            <v>EN_AU</v>
          </cell>
          <cell r="X8940" t="str">
            <v>GST</v>
          </cell>
          <cell r="Y8940">
            <v>61001688937</v>
          </cell>
          <cell r="Z8940">
            <v>100</v>
          </cell>
          <cell r="AA8940" t="str">
            <v>NO</v>
          </cell>
          <cell r="AB8940" t="str">
            <v>V-009548</v>
          </cell>
          <cell r="AC8940" t="str">
            <v>V-006218</v>
          </cell>
        </row>
        <row r="8941">
          <cell r="D8941" t="str">
            <v>The Fotobase Group 53614967485</v>
          </cell>
          <cell r="E8941" t="str">
            <v>TFBG ENTER</v>
          </cell>
          <cell r="I8941" t="str">
            <v>CLARENCE GARDENS</v>
          </cell>
          <cell r="J8941" t="str">
            <v>AUS</v>
          </cell>
          <cell r="K8941" t="str">
            <v>AU</v>
          </cell>
          <cell r="L8941" t="str">
            <v>The Fotobase Group 53614967485</v>
          </cell>
          <cell r="M8941" t="str">
            <v>Business</v>
          </cell>
          <cell r="N8941" t="str">
            <v>SA</v>
          </cell>
          <cell r="O8941" t="str">
            <v>827 South Road</v>
          </cell>
          <cell r="P8941">
            <v>5039</v>
          </cell>
          <cell r="Q8941" t="str">
            <v>NO</v>
          </cell>
          <cell r="R8941" t="str">
            <v>AUD</v>
          </cell>
          <cell r="U8941" t="str">
            <v>30 Inv</v>
          </cell>
          <cell r="V8941" t="str">
            <v>EFT</v>
          </cell>
          <cell r="W8941" t="str">
            <v>EN_AU</v>
          </cell>
          <cell r="X8941" t="str">
            <v>GST</v>
          </cell>
          <cell r="Y8941">
            <v>53614967485</v>
          </cell>
          <cell r="Z8941">
            <v>100</v>
          </cell>
          <cell r="AA8941" t="str">
            <v>NO</v>
          </cell>
          <cell r="AB8941" t="str">
            <v>V-009549</v>
          </cell>
          <cell r="AC8941" t="str">
            <v>V-003760</v>
          </cell>
        </row>
        <row r="8942">
          <cell r="D8942" t="str">
            <v>The Fruit Box Group Pty Ltd</v>
          </cell>
          <cell r="E8942" t="str">
            <v>THE FRUIT</v>
          </cell>
          <cell r="I8942" t="str">
            <v>NORTH MELBOURNE</v>
          </cell>
          <cell r="J8942" t="str">
            <v>AUS</v>
          </cell>
          <cell r="K8942" t="str">
            <v>AU</v>
          </cell>
          <cell r="L8942" t="str">
            <v>The Fruit Box Group Pty Ltd</v>
          </cell>
          <cell r="M8942" t="str">
            <v>Business</v>
          </cell>
          <cell r="N8942" t="str">
            <v>VIC</v>
          </cell>
          <cell r="O8942" t="str">
            <v>PO Box 181</v>
          </cell>
          <cell r="P8942">
            <v>3051</v>
          </cell>
          <cell r="Q8942" t="str">
            <v>NO</v>
          </cell>
          <cell r="R8942" t="str">
            <v>AUD</v>
          </cell>
          <cell r="U8942" t="str">
            <v>30 Inv</v>
          </cell>
          <cell r="V8942" t="str">
            <v>EFT</v>
          </cell>
          <cell r="W8942" t="str">
            <v>EN_AU</v>
          </cell>
          <cell r="X8942" t="str">
            <v>GST</v>
          </cell>
          <cell r="Y8942">
            <v>24092238634</v>
          </cell>
          <cell r="Z8942">
            <v>100</v>
          </cell>
          <cell r="AA8942" t="str">
            <v>NO</v>
          </cell>
          <cell r="AB8942" t="str">
            <v>V-009550</v>
          </cell>
          <cell r="AC8942" t="str">
            <v>V-005138</v>
          </cell>
        </row>
        <row r="8943">
          <cell r="D8943" t="str">
            <v>The Gap Trust</v>
          </cell>
          <cell r="E8943" t="str">
            <v>THE GAP TR</v>
          </cell>
          <cell r="I8943" t="str">
            <v>BURRA</v>
          </cell>
          <cell r="J8943" t="str">
            <v>AUS</v>
          </cell>
          <cell r="K8943" t="str">
            <v>AU</v>
          </cell>
          <cell r="L8943" t="str">
            <v>The Gap Trust</v>
          </cell>
          <cell r="M8943" t="str">
            <v>Business</v>
          </cell>
          <cell r="N8943" t="str">
            <v>SA</v>
          </cell>
          <cell r="O8943" t="str">
            <v>PO Box 101</v>
          </cell>
          <cell r="P8943">
            <v>5417</v>
          </cell>
          <cell r="Q8943" t="str">
            <v>NO</v>
          </cell>
          <cell r="R8943" t="str">
            <v>AUD</v>
          </cell>
          <cell r="U8943" t="str">
            <v>7 Inv</v>
          </cell>
          <cell r="V8943" t="str">
            <v>EFT</v>
          </cell>
          <cell r="W8943" t="str">
            <v>EN_AU</v>
          </cell>
          <cell r="X8943" t="str">
            <v>GST</v>
          </cell>
          <cell r="Y8943">
            <v>85526838420</v>
          </cell>
          <cell r="Z8943">
            <v>100</v>
          </cell>
          <cell r="AA8943" t="str">
            <v>NO</v>
          </cell>
          <cell r="AB8943" t="str">
            <v>V-009551</v>
          </cell>
          <cell r="AC8943" t="str">
            <v>V-009680</v>
          </cell>
        </row>
        <row r="8944">
          <cell r="D8944" t="str">
            <v>The Gimlet Newspaper</v>
          </cell>
          <cell r="E8944" t="str">
            <v>THE GIMLET</v>
          </cell>
          <cell r="I8944" t="str">
            <v>BENCUBBIN</v>
          </cell>
          <cell r="J8944" t="str">
            <v>AUS</v>
          </cell>
          <cell r="K8944" t="str">
            <v>AU</v>
          </cell>
          <cell r="L8944" t="str">
            <v>The Gimlet Newspaper</v>
          </cell>
          <cell r="M8944" t="str">
            <v>Business</v>
          </cell>
          <cell r="N8944" t="str">
            <v>WA</v>
          </cell>
          <cell r="O8944" t="str">
            <v>PO Box 50</v>
          </cell>
          <cell r="P8944">
            <v>6477</v>
          </cell>
          <cell r="Q8944" t="str">
            <v>NO</v>
          </cell>
          <cell r="R8944" t="str">
            <v>AUD</v>
          </cell>
          <cell r="U8944" t="str">
            <v>30 Inv</v>
          </cell>
          <cell r="V8944" t="str">
            <v>EFT</v>
          </cell>
          <cell r="W8944" t="str">
            <v>EN_AU</v>
          </cell>
          <cell r="X8944" t="str">
            <v>Exempt</v>
          </cell>
          <cell r="Y8944">
            <v>77167191650</v>
          </cell>
          <cell r="Z8944">
            <v>100</v>
          </cell>
          <cell r="AA8944" t="str">
            <v>NO</v>
          </cell>
          <cell r="AB8944" t="str">
            <v>V-009552</v>
          </cell>
          <cell r="AC8944" t="str">
            <v>V-007955</v>
          </cell>
        </row>
        <row r="8945">
          <cell r="D8945" t="str">
            <v>The Gippsland Times</v>
          </cell>
          <cell r="E8945" t="str">
            <v>THE GIPPSL</v>
          </cell>
          <cell r="I8945" t="str">
            <v>SALE</v>
          </cell>
          <cell r="J8945" t="str">
            <v>AUS</v>
          </cell>
          <cell r="K8945" t="str">
            <v>AU</v>
          </cell>
          <cell r="L8945" t="str">
            <v>The Gippsland Times</v>
          </cell>
          <cell r="M8945" t="str">
            <v>Business</v>
          </cell>
          <cell r="N8945" t="str">
            <v>VIC</v>
          </cell>
          <cell r="O8945" t="str">
            <v>PO Box 159</v>
          </cell>
          <cell r="P8945">
            <v>3850</v>
          </cell>
          <cell r="Q8945" t="str">
            <v>NO</v>
          </cell>
          <cell r="R8945" t="str">
            <v>AUD</v>
          </cell>
          <cell r="U8945" t="str">
            <v>30 Inv</v>
          </cell>
          <cell r="V8945" t="str">
            <v>EFT</v>
          </cell>
          <cell r="W8945" t="str">
            <v>EN_AU</v>
          </cell>
          <cell r="X8945" t="str">
            <v>GST</v>
          </cell>
          <cell r="Y8945">
            <v>18145020600</v>
          </cell>
          <cell r="Z8945">
            <v>100</v>
          </cell>
          <cell r="AA8945" t="str">
            <v>NO</v>
          </cell>
          <cell r="AB8945" t="str">
            <v>V-009553</v>
          </cell>
          <cell r="AC8945" t="str">
            <v>V-000040</v>
          </cell>
        </row>
        <row r="8946">
          <cell r="D8946" t="str">
            <v>The Glennie School Parents &amp; Friend</v>
          </cell>
          <cell r="E8946" t="str">
            <v>THE GLENNI</v>
          </cell>
          <cell r="I8946" t="str">
            <v>TOOWOOMBA</v>
          </cell>
          <cell r="J8946" t="str">
            <v>AUS</v>
          </cell>
          <cell r="K8946" t="str">
            <v>AU</v>
          </cell>
          <cell r="L8946" t="str">
            <v>The Glennie School Parents &amp; Friend</v>
          </cell>
          <cell r="M8946" t="str">
            <v>Business</v>
          </cell>
          <cell r="N8946" t="str">
            <v>QLD</v>
          </cell>
          <cell r="O8946" t="str">
            <v>Herries Street</v>
          </cell>
          <cell r="P8946">
            <v>4350</v>
          </cell>
          <cell r="Q8946" t="str">
            <v>NO</v>
          </cell>
          <cell r="R8946" t="str">
            <v>AUD</v>
          </cell>
          <cell r="U8946" t="str">
            <v>01 Inv</v>
          </cell>
          <cell r="V8946" t="str">
            <v>EFT</v>
          </cell>
          <cell r="W8946" t="str">
            <v>EN_AU</v>
          </cell>
          <cell r="X8946" t="str">
            <v>Exempt</v>
          </cell>
          <cell r="Y8946">
            <v>23957241993</v>
          </cell>
          <cell r="Z8946">
            <v>100</v>
          </cell>
          <cell r="AA8946" t="str">
            <v>NO</v>
          </cell>
          <cell r="AB8946" t="str">
            <v>V-009554</v>
          </cell>
          <cell r="AC8946" t="str">
            <v>V-002136</v>
          </cell>
        </row>
        <row r="8947">
          <cell r="D8947" t="str">
            <v>The Gnowangerup Golf Club Inc</v>
          </cell>
          <cell r="E8947" t="str">
            <v>THE GNOWAN</v>
          </cell>
          <cell r="I8947" t="str">
            <v>GNOWANGERUP</v>
          </cell>
          <cell r="J8947" t="str">
            <v>AUS</v>
          </cell>
          <cell r="K8947" t="str">
            <v>AU</v>
          </cell>
          <cell r="L8947" t="str">
            <v>The Gnowangerup Golf Club Inc Nogst</v>
          </cell>
          <cell r="M8947" t="str">
            <v>Business</v>
          </cell>
          <cell r="N8947" t="str">
            <v>WA</v>
          </cell>
          <cell r="O8947" t="str">
            <v>PO Box 4</v>
          </cell>
          <cell r="P8947">
            <v>6335</v>
          </cell>
          <cell r="Q8947" t="str">
            <v>NO</v>
          </cell>
          <cell r="R8947" t="str">
            <v>AUD</v>
          </cell>
          <cell r="U8947" t="str">
            <v>30 Inv</v>
          </cell>
          <cell r="V8947" t="str">
            <v>EFT</v>
          </cell>
          <cell r="W8947" t="str">
            <v>EN_AU</v>
          </cell>
          <cell r="X8947" t="str">
            <v>Exempt</v>
          </cell>
          <cell r="Y8947">
            <v>89581517298</v>
          </cell>
          <cell r="Z8947">
            <v>100</v>
          </cell>
          <cell r="AA8947" t="str">
            <v>NO</v>
          </cell>
          <cell r="AB8947" t="str">
            <v>V-009555</v>
          </cell>
          <cell r="AC8947" t="str">
            <v>V-007298</v>
          </cell>
        </row>
        <row r="8948">
          <cell r="D8948" t="str">
            <v>The Grand Northam</v>
          </cell>
          <cell r="E8948" t="str">
            <v>THE GRAND</v>
          </cell>
          <cell r="I8948" t="str">
            <v>NORTHAM</v>
          </cell>
          <cell r="J8948" t="str">
            <v>AUS</v>
          </cell>
          <cell r="K8948" t="str">
            <v>AU</v>
          </cell>
          <cell r="L8948" t="str">
            <v>The Grand Northam</v>
          </cell>
          <cell r="M8948" t="str">
            <v>Business</v>
          </cell>
          <cell r="N8948" t="str">
            <v>WA</v>
          </cell>
          <cell r="O8948" t="str">
            <v>426 Fitzgerald St W</v>
          </cell>
          <cell r="P8948">
            <v>6401</v>
          </cell>
          <cell r="Q8948" t="str">
            <v>NO</v>
          </cell>
          <cell r="R8948" t="str">
            <v>AUD</v>
          </cell>
          <cell r="U8948" t="str">
            <v>30 Inv</v>
          </cell>
          <cell r="V8948" t="str">
            <v>EFT</v>
          </cell>
          <cell r="W8948" t="str">
            <v>EN_AU</v>
          </cell>
          <cell r="X8948" t="str">
            <v>Exempt</v>
          </cell>
          <cell r="Y8948">
            <v>76352808437</v>
          </cell>
          <cell r="Z8948">
            <v>100</v>
          </cell>
          <cell r="AA8948" t="str">
            <v>NO</v>
          </cell>
          <cell r="AB8948" t="str">
            <v>V-009556</v>
          </cell>
          <cell r="AC8948" t="str">
            <v>V-006393</v>
          </cell>
        </row>
        <row r="8949">
          <cell r="D8949" t="str">
            <v>The Grange Meeting &amp; Function Centr</v>
          </cell>
          <cell r="E8949" t="str">
            <v>THE GRANGE</v>
          </cell>
          <cell r="I8949" t="str">
            <v>CAMPBELL TOWN</v>
          </cell>
          <cell r="J8949" t="str">
            <v>AUS</v>
          </cell>
          <cell r="K8949" t="str">
            <v>AU</v>
          </cell>
          <cell r="L8949" t="str">
            <v>The Grange Meeting &amp; Function Centr</v>
          </cell>
          <cell r="M8949" t="str">
            <v>Business</v>
          </cell>
          <cell r="N8949" t="str">
            <v>TAS</v>
          </cell>
          <cell r="O8949" t="str">
            <v>PO Box 54</v>
          </cell>
          <cell r="P8949">
            <v>7210</v>
          </cell>
          <cell r="Q8949" t="str">
            <v>NO</v>
          </cell>
          <cell r="R8949" t="str">
            <v>AUD</v>
          </cell>
          <cell r="U8949" t="str">
            <v>7 Inv</v>
          </cell>
          <cell r="V8949" t="str">
            <v>EFT</v>
          </cell>
          <cell r="W8949" t="str">
            <v>EN_AU</v>
          </cell>
          <cell r="X8949" t="str">
            <v>GST</v>
          </cell>
          <cell r="Y8949">
            <v>14231700366</v>
          </cell>
          <cell r="Z8949">
            <v>100</v>
          </cell>
          <cell r="AA8949" t="str">
            <v>NO</v>
          </cell>
          <cell r="AB8949" t="str">
            <v>V-009557</v>
          </cell>
          <cell r="AC8949" t="str">
            <v>V-008562</v>
          </cell>
        </row>
        <row r="8950">
          <cell r="D8950" t="str">
            <v>The Great Southern Weekender</v>
          </cell>
          <cell r="E8950" t="str">
            <v>THE GREAT</v>
          </cell>
          <cell r="I8950" t="str">
            <v>ALBANY</v>
          </cell>
          <cell r="J8950" t="str">
            <v>AUS</v>
          </cell>
          <cell r="K8950" t="str">
            <v>AU</v>
          </cell>
          <cell r="L8950" t="str">
            <v>The Great Southern Weekender</v>
          </cell>
          <cell r="M8950" t="str">
            <v>Business</v>
          </cell>
          <cell r="N8950" t="str">
            <v>WA</v>
          </cell>
          <cell r="O8950" t="str">
            <v>107 Stead Road</v>
          </cell>
          <cell r="P8950">
            <v>6330</v>
          </cell>
          <cell r="Q8950" t="str">
            <v>NO</v>
          </cell>
          <cell r="R8950" t="str">
            <v>AUD</v>
          </cell>
          <cell r="U8950" t="str">
            <v>30 Inv</v>
          </cell>
          <cell r="V8950" t="str">
            <v>EFT</v>
          </cell>
          <cell r="W8950" t="str">
            <v>EN_AU</v>
          </cell>
          <cell r="X8950" t="str">
            <v>GST</v>
          </cell>
          <cell r="Y8950">
            <v>65061357168</v>
          </cell>
          <cell r="Z8950">
            <v>100</v>
          </cell>
          <cell r="AA8950" t="str">
            <v>NO</v>
          </cell>
          <cell r="AB8950" t="str">
            <v>V-009558</v>
          </cell>
          <cell r="AC8950" t="str">
            <v>V-009208</v>
          </cell>
        </row>
        <row r="8951">
          <cell r="D8951" t="str">
            <v>The Green Man Tree Services</v>
          </cell>
          <cell r="E8951" t="str">
            <v>THE GREEN</v>
          </cell>
          <cell r="I8951" t="str">
            <v>WONTHELLA</v>
          </cell>
          <cell r="J8951" t="str">
            <v>AUS</v>
          </cell>
          <cell r="K8951" t="str">
            <v>AU</v>
          </cell>
          <cell r="L8951" t="str">
            <v>The Green Man Tree Services</v>
          </cell>
          <cell r="M8951" t="str">
            <v>Business</v>
          </cell>
          <cell r="N8951" t="str">
            <v>WA</v>
          </cell>
          <cell r="O8951" t="str">
            <v>PO Box 5206</v>
          </cell>
          <cell r="P8951">
            <v>6530</v>
          </cell>
          <cell r="Q8951" t="str">
            <v>NO</v>
          </cell>
          <cell r="R8951" t="str">
            <v>AUD</v>
          </cell>
          <cell r="U8951" t="str">
            <v>7 Inv</v>
          </cell>
          <cell r="V8951" t="str">
            <v>EFT</v>
          </cell>
          <cell r="W8951" t="str">
            <v>EN_AU</v>
          </cell>
          <cell r="X8951" t="str">
            <v>GST</v>
          </cell>
          <cell r="Y8951">
            <v>15242031122</v>
          </cell>
          <cell r="Z8951">
            <v>100</v>
          </cell>
          <cell r="AA8951" t="str">
            <v>NO</v>
          </cell>
          <cell r="AB8951" t="str">
            <v>V-009559</v>
          </cell>
          <cell r="AC8951" t="str">
            <v>V-005968</v>
          </cell>
        </row>
        <row r="8952">
          <cell r="D8952" t="str">
            <v>The Guardian</v>
          </cell>
          <cell r="E8952" t="str">
            <v>THE GUARDI</v>
          </cell>
          <cell r="I8952" t="str">
            <v>SWAN HILL</v>
          </cell>
          <cell r="J8952" t="str">
            <v>AUS</v>
          </cell>
          <cell r="K8952" t="str">
            <v>AU</v>
          </cell>
          <cell r="L8952" t="str">
            <v>The Guardian</v>
          </cell>
          <cell r="M8952" t="str">
            <v>Business</v>
          </cell>
          <cell r="N8952" t="str">
            <v>VIC</v>
          </cell>
          <cell r="O8952" t="str">
            <v>PO Box 493</v>
          </cell>
          <cell r="P8952">
            <v>3585</v>
          </cell>
          <cell r="Q8952" t="str">
            <v>NO</v>
          </cell>
          <cell r="R8952" t="str">
            <v>AUD</v>
          </cell>
          <cell r="U8952" t="str">
            <v>30 Inv</v>
          </cell>
          <cell r="V8952" t="str">
            <v>EFT</v>
          </cell>
          <cell r="W8952" t="str">
            <v>EN_AU</v>
          </cell>
          <cell r="X8952" t="str">
            <v>GST</v>
          </cell>
          <cell r="Y8952">
            <v>66004613352</v>
          </cell>
          <cell r="Z8952">
            <v>100</v>
          </cell>
          <cell r="AA8952" t="str">
            <v>NO</v>
          </cell>
          <cell r="AB8952" t="str">
            <v>V-009560</v>
          </cell>
          <cell r="AC8952" t="str">
            <v>V-000087</v>
          </cell>
        </row>
        <row r="8953">
          <cell r="D8953" t="str">
            <v>The Gundagai District Services Club</v>
          </cell>
          <cell r="E8953" t="str">
            <v>GUNDAGAI D</v>
          </cell>
          <cell r="I8953" t="str">
            <v>GUNDAGAI</v>
          </cell>
          <cell r="J8953" t="str">
            <v>AUS</v>
          </cell>
          <cell r="K8953" t="str">
            <v>AU</v>
          </cell>
          <cell r="L8953" t="str">
            <v>The Gundagai District Services Club</v>
          </cell>
          <cell r="M8953" t="str">
            <v>Business</v>
          </cell>
          <cell r="N8953" t="str">
            <v>NSW</v>
          </cell>
          <cell r="O8953" t="str">
            <v>254 Sheridan Street</v>
          </cell>
          <cell r="P8953">
            <v>2722</v>
          </cell>
          <cell r="Q8953" t="str">
            <v>NO</v>
          </cell>
          <cell r="R8953" t="str">
            <v>AUD</v>
          </cell>
          <cell r="U8953" t="str">
            <v>7 Inv</v>
          </cell>
          <cell r="V8953" t="str">
            <v>EFT</v>
          </cell>
          <cell r="W8953" t="str">
            <v>EN_AU</v>
          </cell>
          <cell r="X8953" t="str">
            <v>GST</v>
          </cell>
          <cell r="Y8953">
            <v>15000964910</v>
          </cell>
          <cell r="Z8953">
            <v>100</v>
          </cell>
          <cell r="AA8953" t="str">
            <v>NO</v>
          </cell>
          <cell r="AB8953" t="str">
            <v>V-009561</v>
          </cell>
          <cell r="AC8953" t="str">
            <v>V-003563</v>
          </cell>
        </row>
        <row r="8954">
          <cell r="D8954" t="str">
            <v>The Gundagai Independent</v>
          </cell>
          <cell r="E8954" t="str">
            <v>GUNDAGAI I</v>
          </cell>
          <cell r="I8954" t="str">
            <v>GUNDAGAI</v>
          </cell>
          <cell r="J8954" t="str">
            <v>AUS</v>
          </cell>
          <cell r="K8954" t="str">
            <v>AU</v>
          </cell>
          <cell r="L8954" t="str">
            <v>The Gundagai Independent</v>
          </cell>
          <cell r="M8954" t="str">
            <v>Business</v>
          </cell>
          <cell r="N8954" t="str">
            <v>NSW</v>
          </cell>
          <cell r="O8954" t="str">
            <v>212 Sheridan Street</v>
          </cell>
          <cell r="P8954">
            <v>2722</v>
          </cell>
          <cell r="Q8954" t="str">
            <v>NO</v>
          </cell>
          <cell r="R8954" t="str">
            <v>AUD</v>
          </cell>
          <cell r="U8954" t="str">
            <v>7 Inv</v>
          </cell>
          <cell r="V8954" t="str">
            <v>EFT</v>
          </cell>
          <cell r="W8954" t="str">
            <v>EN_AU</v>
          </cell>
          <cell r="X8954" t="str">
            <v>GST</v>
          </cell>
          <cell r="Y8954">
            <v>37000529644</v>
          </cell>
          <cell r="Z8954">
            <v>100</v>
          </cell>
          <cell r="AA8954" t="str">
            <v>NO</v>
          </cell>
          <cell r="AB8954" t="str">
            <v>V-009562</v>
          </cell>
          <cell r="AC8954" t="str">
            <v>V-000406</v>
          </cell>
        </row>
        <row r="8955">
          <cell r="D8955" t="str">
            <v>The Gunshot Creek Unit Trust</v>
          </cell>
          <cell r="E8955" t="str">
            <v>THE GUNSHO</v>
          </cell>
          <cell r="I8955" t="str">
            <v>BRENDALE</v>
          </cell>
          <cell r="J8955" t="str">
            <v>AUS</v>
          </cell>
          <cell r="K8955" t="str">
            <v>AU</v>
          </cell>
          <cell r="L8955" t="str">
            <v>The Gunshot Creek Unit Trust</v>
          </cell>
          <cell r="M8955" t="str">
            <v>Business</v>
          </cell>
          <cell r="N8955" t="str">
            <v>QLD</v>
          </cell>
          <cell r="O8955" t="str">
            <v>PO Box 7083</v>
          </cell>
          <cell r="P8955">
            <v>4500</v>
          </cell>
          <cell r="Q8955" t="str">
            <v>NO</v>
          </cell>
          <cell r="R8955" t="str">
            <v>AUD</v>
          </cell>
          <cell r="U8955" t="str">
            <v>01 Inv</v>
          </cell>
          <cell r="V8955" t="str">
            <v>EFT</v>
          </cell>
          <cell r="W8955" t="str">
            <v>EN_AU</v>
          </cell>
          <cell r="X8955" t="str">
            <v>GST</v>
          </cell>
          <cell r="Y8955">
            <v>25912211564</v>
          </cell>
          <cell r="Z8955">
            <v>100</v>
          </cell>
          <cell r="AA8955" t="str">
            <v>NO</v>
          </cell>
          <cell r="AB8955" t="str">
            <v>V-009563</v>
          </cell>
          <cell r="AC8955" t="str">
            <v>V-010742</v>
          </cell>
        </row>
        <row r="8956">
          <cell r="D8956" t="str">
            <v>The Hard Property Trst</v>
          </cell>
          <cell r="E8956" t="str">
            <v>THE HARD P</v>
          </cell>
          <cell r="I8956" t="str">
            <v>CASTLETOWN</v>
          </cell>
          <cell r="J8956" t="str">
            <v>AUS</v>
          </cell>
          <cell r="K8956" t="str">
            <v>AU</v>
          </cell>
          <cell r="L8956" t="str">
            <v>The Hard Property Trst</v>
          </cell>
          <cell r="M8956" t="str">
            <v>Business</v>
          </cell>
          <cell r="N8956" t="str">
            <v>WA</v>
          </cell>
          <cell r="O8956" t="str">
            <v>57 Norseman Road</v>
          </cell>
          <cell r="P8956">
            <v>6450</v>
          </cell>
          <cell r="Q8956" t="str">
            <v>NO</v>
          </cell>
          <cell r="R8956" t="str">
            <v>AUD</v>
          </cell>
          <cell r="U8956" t="str">
            <v>01 Inv</v>
          </cell>
          <cell r="V8956" t="str">
            <v>EFT</v>
          </cell>
          <cell r="W8956" t="str">
            <v>EN_AU</v>
          </cell>
          <cell r="X8956" t="str">
            <v>GST</v>
          </cell>
          <cell r="Y8956">
            <v>67151461658</v>
          </cell>
          <cell r="Z8956">
            <v>100</v>
          </cell>
          <cell r="AA8956" t="str">
            <v>NO</v>
          </cell>
          <cell r="AB8956" t="str">
            <v>V-009564</v>
          </cell>
          <cell r="AC8956" t="str">
            <v>V-010132</v>
          </cell>
        </row>
        <row r="8957">
          <cell r="D8957" t="str">
            <v>The Haus Hahndorf Pty Ltd</v>
          </cell>
          <cell r="E8957" t="str">
            <v>THE HAUS H</v>
          </cell>
          <cell r="I8957" t="str">
            <v>HAHNDORF</v>
          </cell>
          <cell r="J8957" t="str">
            <v>AUS</v>
          </cell>
          <cell r="K8957" t="str">
            <v>AU</v>
          </cell>
          <cell r="L8957" t="str">
            <v>The Haus Hahndorf Pty Ltd</v>
          </cell>
          <cell r="M8957" t="str">
            <v>Business</v>
          </cell>
          <cell r="N8957" t="str">
            <v>SA</v>
          </cell>
          <cell r="O8957" t="str">
            <v>38 Main Street</v>
          </cell>
          <cell r="P8957">
            <v>5245</v>
          </cell>
          <cell r="Q8957" t="str">
            <v>NO</v>
          </cell>
          <cell r="R8957" t="str">
            <v>AUD</v>
          </cell>
          <cell r="U8957" t="str">
            <v>7 Inv</v>
          </cell>
          <cell r="V8957" t="str">
            <v>EFT</v>
          </cell>
          <cell r="W8957" t="str">
            <v>EN_AU</v>
          </cell>
          <cell r="X8957" t="str">
            <v>GST</v>
          </cell>
          <cell r="Y8957">
            <v>64140282748</v>
          </cell>
          <cell r="Z8957">
            <v>100</v>
          </cell>
          <cell r="AA8957" t="str">
            <v>NO</v>
          </cell>
          <cell r="AB8957" t="str">
            <v>V-009565</v>
          </cell>
          <cell r="AC8957" t="str">
            <v>V-003581</v>
          </cell>
        </row>
        <row r="8958">
          <cell r="D8958" t="str">
            <v>The Health Advantage Pty Ltd</v>
          </cell>
          <cell r="E8958" t="str">
            <v>THE HEALTH</v>
          </cell>
          <cell r="I8958" t="str">
            <v>TOOWOOMBA</v>
          </cell>
          <cell r="J8958" t="str">
            <v>AUS</v>
          </cell>
          <cell r="K8958" t="str">
            <v>AU</v>
          </cell>
          <cell r="L8958" t="str">
            <v>The Health Advantage Pty Ltd</v>
          </cell>
          <cell r="M8958" t="str">
            <v>Business</v>
          </cell>
          <cell r="N8958" t="str">
            <v>QLD</v>
          </cell>
          <cell r="O8958" t="str">
            <v>11 Westland Street</v>
          </cell>
          <cell r="P8958">
            <v>4350</v>
          </cell>
          <cell r="Q8958" t="str">
            <v>NO</v>
          </cell>
          <cell r="R8958" t="str">
            <v>AUD</v>
          </cell>
          <cell r="U8958" t="str">
            <v>30 Inv</v>
          </cell>
          <cell r="V8958" t="str">
            <v>EFT</v>
          </cell>
          <cell r="W8958" t="str">
            <v>EN_AU</v>
          </cell>
          <cell r="X8958" t="str">
            <v>GST</v>
          </cell>
          <cell r="Y8958">
            <v>30092779390</v>
          </cell>
          <cell r="Z8958">
            <v>100</v>
          </cell>
          <cell r="AA8958" t="str">
            <v>NO</v>
          </cell>
          <cell r="AB8958" t="str">
            <v>V-009566</v>
          </cell>
          <cell r="AC8958" t="str">
            <v>V-003567</v>
          </cell>
        </row>
        <row r="8959">
          <cell r="D8959" t="str">
            <v>The Highland Digest</v>
          </cell>
          <cell r="E8959" t="str">
            <v>THE HIGHLA</v>
          </cell>
          <cell r="I8959" t="str">
            <v>OUSE</v>
          </cell>
          <cell r="J8959" t="str">
            <v>AUS</v>
          </cell>
          <cell r="K8959" t="str">
            <v>AU</v>
          </cell>
          <cell r="L8959" t="str">
            <v>The Highland Digest</v>
          </cell>
          <cell r="M8959" t="str">
            <v>Business</v>
          </cell>
          <cell r="N8959" t="str">
            <v>TAS</v>
          </cell>
          <cell r="O8959" t="str">
            <v>PO Box 9</v>
          </cell>
          <cell r="P8959">
            <v>7140</v>
          </cell>
          <cell r="Q8959" t="str">
            <v>NO</v>
          </cell>
          <cell r="R8959" t="str">
            <v>AUD</v>
          </cell>
          <cell r="U8959" t="str">
            <v>30 Inv</v>
          </cell>
          <cell r="V8959" t="str">
            <v>EFT</v>
          </cell>
          <cell r="W8959" t="str">
            <v>EN_AU</v>
          </cell>
          <cell r="X8959" t="str">
            <v>GST</v>
          </cell>
          <cell r="Y8959">
            <v>95269575013</v>
          </cell>
          <cell r="Z8959">
            <v>100</v>
          </cell>
          <cell r="AA8959" t="str">
            <v>NO</v>
          </cell>
          <cell r="AB8959" t="str">
            <v>V-009567</v>
          </cell>
          <cell r="AC8959" t="str">
            <v>V-004135</v>
          </cell>
        </row>
        <row r="8960">
          <cell r="D8960" t="str">
            <v>The Homebush Recreation Club Inc</v>
          </cell>
          <cell r="E8960" t="str">
            <v>THE HOMEBU</v>
          </cell>
          <cell r="I8960" t="str">
            <v>BALRANALD</v>
          </cell>
          <cell r="J8960" t="str">
            <v>AUS</v>
          </cell>
          <cell r="K8960" t="str">
            <v>AU</v>
          </cell>
          <cell r="L8960" t="str">
            <v>The Homebush Recreation Club Inc</v>
          </cell>
          <cell r="M8960" t="str">
            <v>Business</v>
          </cell>
          <cell r="N8960" t="str">
            <v>NSW</v>
          </cell>
          <cell r="O8960" t="str">
            <v>PO Box 42</v>
          </cell>
          <cell r="P8960">
            <v>2715</v>
          </cell>
          <cell r="Q8960" t="str">
            <v>NO</v>
          </cell>
          <cell r="R8960" t="str">
            <v>AUD</v>
          </cell>
          <cell r="U8960" t="str">
            <v>01 Inv</v>
          </cell>
          <cell r="V8960" t="str">
            <v>EFT</v>
          </cell>
          <cell r="W8960" t="str">
            <v>EN_AU</v>
          </cell>
          <cell r="X8960" t="str">
            <v>Exempt</v>
          </cell>
          <cell r="Y8960">
            <v>30586881162</v>
          </cell>
          <cell r="Z8960">
            <v>100</v>
          </cell>
          <cell r="AA8960" t="str">
            <v>NO</v>
          </cell>
          <cell r="AB8960" t="str">
            <v>V-009568</v>
          </cell>
          <cell r="AC8960" t="str">
            <v>V-006685</v>
          </cell>
        </row>
        <row r="8961">
          <cell r="D8961" t="str">
            <v>The Homestead Hub</v>
          </cell>
          <cell r="E8961" t="str">
            <v>THE HOMEST</v>
          </cell>
          <cell r="I8961" t="str">
            <v>BROOME</v>
          </cell>
          <cell r="J8961" t="str">
            <v>AUS</v>
          </cell>
          <cell r="K8961" t="str">
            <v>AU</v>
          </cell>
          <cell r="L8961" t="str">
            <v>The Homestead Hub</v>
          </cell>
          <cell r="M8961" t="str">
            <v>Business</v>
          </cell>
          <cell r="N8961" t="str">
            <v>WA</v>
          </cell>
          <cell r="O8961" t="str">
            <v>PO Box 3153</v>
          </cell>
          <cell r="P8961">
            <v>6725</v>
          </cell>
          <cell r="Q8961" t="str">
            <v>NO</v>
          </cell>
          <cell r="R8961" t="str">
            <v>AUD</v>
          </cell>
          <cell r="U8961" t="str">
            <v>7 Inv</v>
          </cell>
          <cell r="V8961" t="str">
            <v>EFT</v>
          </cell>
          <cell r="W8961" t="str">
            <v>EN_AU</v>
          </cell>
          <cell r="X8961" t="str">
            <v>GST</v>
          </cell>
          <cell r="Y8961">
            <v>76900296234</v>
          </cell>
          <cell r="Z8961">
            <v>100</v>
          </cell>
          <cell r="AA8961" t="str">
            <v>NO</v>
          </cell>
          <cell r="AB8961" t="str">
            <v>V-009569</v>
          </cell>
          <cell r="AC8961" t="str">
            <v>V-006710</v>
          </cell>
        </row>
        <row r="8962">
          <cell r="D8962" t="str">
            <v>The Horsham Times</v>
          </cell>
          <cell r="E8962" t="str">
            <v>THE HORSHA</v>
          </cell>
          <cell r="I8962" t="str">
            <v>HORSHAM</v>
          </cell>
          <cell r="J8962" t="str">
            <v>AUS</v>
          </cell>
          <cell r="K8962" t="str">
            <v>AU</v>
          </cell>
          <cell r="L8962" t="str">
            <v>The Horsham Times</v>
          </cell>
          <cell r="M8962" t="str">
            <v>Business</v>
          </cell>
          <cell r="N8962" t="str">
            <v>VIC</v>
          </cell>
          <cell r="O8962" t="str">
            <v>PO Box 294</v>
          </cell>
          <cell r="P8962">
            <v>3400</v>
          </cell>
          <cell r="Q8962" t="str">
            <v>NO</v>
          </cell>
          <cell r="R8962" t="str">
            <v>AUD</v>
          </cell>
          <cell r="U8962" t="str">
            <v>30 Inv</v>
          </cell>
          <cell r="V8962" t="str">
            <v>EFT</v>
          </cell>
          <cell r="W8962" t="str">
            <v>EN_AU</v>
          </cell>
          <cell r="X8962" t="str">
            <v>GST</v>
          </cell>
          <cell r="Y8962">
            <v>49640910434</v>
          </cell>
          <cell r="Z8962">
            <v>100</v>
          </cell>
          <cell r="AA8962" t="str">
            <v>NO</v>
          </cell>
          <cell r="AB8962" t="str">
            <v>V-009570</v>
          </cell>
          <cell r="AC8962" t="str">
            <v>V-007788</v>
          </cell>
        </row>
        <row r="8963">
          <cell r="D8963" t="str">
            <v>The Immune Deficiency Foundation</v>
          </cell>
          <cell r="E8963" t="str">
            <v>THE IMMUNE</v>
          </cell>
          <cell r="I8963" t="str">
            <v>ADELAIDE</v>
          </cell>
          <cell r="J8963" t="str">
            <v>AUS</v>
          </cell>
          <cell r="K8963" t="str">
            <v>AU</v>
          </cell>
          <cell r="L8963" t="str">
            <v>The Immune Deficiency Foundation</v>
          </cell>
          <cell r="M8963" t="str">
            <v>Business</v>
          </cell>
          <cell r="N8963" t="str">
            <v>SA</v>
          </cell>
          <cell r="O8963" t="str">
            <v>PO Box 8180</v>
          </cell>
          <cell r="P8963">
            <v>5000</v>
          </cell>
          <cell r="Q8963" t="str">
            <v>NO</v>
          </cell>
          <cell r="R8963" t="str">
            <v>AUD</v>
          </cell>
          <cell r="U8963" t="str">
            <v>01 Inv</v>
          </cell>
          <cell r="V8963" t="str">
            <v>EFT</v>
          </cell>
          <cell r="W8963" t="str">
            <v>EN_AU</v>
          </cell>
          <cell r="X8963" t="str">
            <v>GST</v>
          </cell>
          <cell r="Y8963">
            <v>99117585976</v>
          </cell>
          <cell r="Z8963">
            <v>100</v>
          </cell>
          <cell r="AA8963" t="str">
            <v>NO</v>
          </cell>
          <cell r="AB8963" t="str">
            <v>V-009571</v>
          </cell>
          <cell r="AC8963" t="str">
            <v>V-001900</v>
          </cell>
        </row>
        <row r="8964">
          <cell r="D8964" t="str">
            <v>The Inland Woolbrokers Association</v>
          </cell>
          <cell r="E8964" t="str">
            <v>THE INLAND</v>
          </cell>
          <cell r="I8964" t="str">
            <v>COWRA</v>
          </cell>
          <cell r="J8964" t="str">
            <v>AUS</v>
          </cell>
          <cell r="K8964" t="str">
            <v>AU</v>
          </cell>
          <cell r="L8964" t="str">
            <v>The Inland Woolbrokers Association</v>
          </cell>
          <cell r="M8964" t="str">
            <v>Business</v>
          </cell>
          <cell r="N8964" t="str">
            <v>NSW</v>
          </cell>
          <cell r="O8964" t="str">
            <v>PO Box 350</v>
          </cell>
          <cell r="P8964">
            <v>2794</v>
          </cell>
          <cell r="Q8964" t="str">
            <v>NO</v>
          </cell>
          <cell r="R8964" t="str">
            <v>AUD</v>
          </cell>
          <cell r="U8964" t="str">
            <v>14 Inv</v>
          </cell>
          <cell r="V8964" t="str">
            <v>EFT</v>
          </cell>
          <cell r="W8964" t="str">
            <v>EN_AU</v>
          </cell>
          <cell r="X8964" t="str">
            <v>GST</v>
          </cell>
          <cell r="Y8964">
            <v>70072157736</v>
          </cell>
          <cell r="Z8964">
            <v>100</v>
          </cell>
          <cell r="AA8964" t="str">
            <v>NO</v>
          </cell>
          <cell r="AB8964" t="str">
            <v>V-009572</v>
          </cell>
          <cell r="AC8964" t="str">
            <v>V-004551</v>
          </cell>
        </row>
        <row r="8965">
          <cell r="D8965" t="str">
            <v>The Investigator Clinic</v>
          </cell>
          <cell r="E8965" t="str">
            <v>THE INVEST</v>
          </cell>
          <cell r="I8965" t="str">
            <v>PORT LINCOLN</v>
          </cell>
          <cell r="J8965" t="str">
            <v>AUS</v>
          </cell>
          <cell r="K8965" t="str">
            <v>AU</v>
          </cell>
          <cell r="L8965" t="str">
            <v>The Investigator Clinic</v>
          </cell>
          <cell r="M8965" t="str">
            <v>Business</v>
          </cell>
          <cell r="N8965" t="str">
            <v>SA</v>
          </cell>
          <cell r="O8965" t="str">
            <v>PO Box 1642</v>
          </cell>
          <cell r="P8965">
            <v>5606</v>
          </cell>
          <cell r="Q8965" t="str">
            <v>NO</v>
          </cell>
          <cell r="R8965" t="str">
            <v>AUD</v>
          </cell>
          <cell r="U8965" t="str">
            <v>01 Inv</v>
          </cell>
          <cell r="V8965" t="str">
            <v>EFT</v>
          </cell>
          <cell r="W8965" t="str">
            <v>EN_AU</v>
          </cell>
          <cell r="X8965" t="str">
            <v>GST</v>
          </cell>
          <cell r="Y8965">
            <v>60699224722</v>
          </cell>
          <cell r="Z8965">
            <v>100</v>
          </cell>
          <cell r="AA8965" t="str">
            <v>NO</v>
          </cell>
          <cell r="AB8965" t="str">
            <v>V-009573</v>
          </cell>
          <cell r="AC8965" t="str">
            <v>V-008978</v>
          </cell>
        </row>
        <row r="8966">
          <cell r="D8966" t="str">
            <v>The Jack Rosewarne Family Trust</v>
          </cell>
          <cell r="E8966" t="str">
            <v>THE JACK R</v>
          </cell>
          <cell r="I8966" t="str">
            <v>KADINA</v>
          </cell>
          <cell r="J8966" t="str">
            <v>AUS</v>
          </cell>
          <cell r="K8966" t="str">
            <v>AU</v>
          </cell>
          <cell r="L8966" t="str">
            <v>The Jack Rosewarne Family Trust</v>
          </cell>
          <cell r="M8966" t="str">
            <v>Business</v>
          </cell>
          <cell r="N8966" t="str">
            <v>SA</v>
          </cell>
          <cell r="O8966" t="str">
            <v>62-66 Graves Street</v>
          </cell>
          <cell r="P8966">
            <v>5554</v>
          </cell>
          <cell r="Q8966" t="str">
            <v>NO</v>
          </cell>
          <cell r="R8966" t="str">
            <v>AUD</v>
          </cell>
          <cell r="U8966" t="str">
            <v>30 Inv</v>
          </cell>
          <cell r="V8966" t="str">
            <v>EFT</v>
          </cell>
          <cell r="W8966" t="str">
            <v>EN_AU</v>
          </cell>
          <cell r="X8966" t="str">
            <v>GST</v>
          </cell>
          <cell r="Y8966">
            <v>83885943778</v>
          </cell>
          <cell r="Z8966">
            <v>100</v>
          </cell>
          <cell r="AA8966" t="str">
            <v>NO</v>
          </cell>
          <cell r="AB8966" t="str">
            <v>V-009574</v>
          </cell>
          <cell r="AC8966" t="str">
            <v>V-003025</v>
          </cell>
        </row>
        <row r="8967">
          <cell r="D8967" t="str">
            <v>The Jim Price Family Trust</v>
          </cell>
          <cell r="E8967" t="str">
            <v>THE JIM PR</v>
          </cell>
          <cell r="I8967" t="str">
            <v>MOUNT ISA</v>
          </cell>
          <cell r="J8967" t="str">
            <v>AUS</v>
          </cell>
          <cell r="K8967" t="str">
            <v>AU</v>
          </cell>
          <cell r="L8967" t="str">
            <v>The Jim Price Family Trust</v>
          </cell>
          <cell r="M8967" t="str">
            <v>Business</v>
          </cell>
          <cell r="N8967" t="str">
            <v>QLD</v>
          </cell>
          <cell r="O8967" t="str">
            <v>10 West Street</v>
          </cell>
          <cell r="P8967">
            <v>4825</v>
          </cell>
          <cell r="Q8967" t="str">
            <v>NO</v>
          </cell>
          <cell r="R8967" t="str">
            <v>AUD</v>
          </cell>
          <cell r="U8967" t="str">
            <v>30 Inv</v>
          </cell>
          <cell r="V8967" t="str">
            <v>EFT</v>
          </cell>
          <cell r="W8967" t="str">
            <v>EN_AU</v>
          </cell>
          <cell r="X8967" t="str">
            <v>GST</v>
          </cell>
          <cell r="Y8967">
            <v>46963609825</v>
          </cell>
          <cell r="Z8967">
            <v>100</v>
          </cell>
          <cell r="AA8967" t="str">
            <v>NO</v>
          </cell>
          <cell r="AB8967" t="str">
            <v>V-009575</v>
          </cell>
          <cell r="AC8967" t="str">
            <v>V-006425</v>
          </cell>
        </row>
        <row r="8968">
          <cell r="D8968" t="str">
            <v>The Juicy Cow</v>
          </cell>
          <cell r="E8968" t="str">
            <v>JUICY COW</v>
          </cell>
          <cell r="I8968" t="str">
            <v>LAVINGTON</v>
          </cell>
          <cell r="J8968" t="str">
            <v>AUS</v>
          </cell>
          <cell r="K8968" t="str">
            <v>AU</v>
          </cell>
          <cell r="L8968" t="str">
            <v>The Juicy Cow</v>
          </cell>
          <cell r="M8968" t="str">
            <v>Business</v>
          </cell>
          <cell r="N8968" t="str">
            <v>NSW</v>
          </cell>
          <cell r="O8968" t="str">
            <v>352 Diggers Road</v>
          </cell>
          <cell r="P8968">
            <v>2641</v>
          </cell>
          <cell r="Q8968" t="str">
            <v>NO</v>
          </cell>
          <cell r="R8968" t="str">
            <v>AUD</v>
          </cell>
          <cell r="U8968" t="str">
            <v>7 Inv</v>
          </cell>
          <cell r="V8968" t="str">
            <v>EFT</v>
          </cell>
          <cell r="W8968" t="str">
            <v>EN_AU</v>
          </cell>
          <cell r="X8968" t="str">
            <v>GST</v>
          </cell>
          <cell r="Y8968">
            <v>81139208781</v>
          </cell>
          <cell r="Z8968">
            <v>100</v>
          </cell>
          <cell r="AA8968" t="str">
            <v>NO</v>
          </cell>
          <cell r="AB8968" t="str">
            <v>V-009576</v>
          </cell>
          <cell r="AC8968" t="str">
            <v>V-000534</v>
          </cell>
        </row>
        <row r="8969">
          <cell r="D8969" t="str">
            <v>The Lake</v>
          </cell>
          <cell r="E8969" t="str">
            <v>THE LAKE</v>
          </cell>
          <cell r="I8969" t="str">
            <v>QUILPIE</v>
          </cell>
          <cell r="J8969" t="str">
            <v>AUS</v>
          </cell>
          <cell r="K8969" t="str">
            <v>AU</v>
          </cell>
          <cell r="L8969" t="str">
            <v>The Lake</v>
          </cell>
          <cell r="M8969" t="str">
            <v>Business</v>
          </cell>
          <cell r="N8969" t="str">
            <v>QLD</v>
          </cell>
          <cell r="O8969" t="str">
            <v>20545 Diamantina Developmental Road</v>
          </cell>
          <cell r="P8969">
            <v>4480</v>
          </cell>
          <cell r="Q8969" t="str">
            <v>NO</v>
          </cell>
          <cell r="R8969" t="str">
            <v>AUD</v>
          </cell>
          <cell r="U8969" t="str">
            <v>7 Inv</v>
          </cell>
          <cell r="V8969" t="str">
            <v>EFT</v>
          </cell>
          <cell r="W8969" t="str">
            <v>EN_AU</v>
          </cell>
          <cell r="X8969" t="str">
            <v>Exempt</v>
          </cell>
          <cell r="Y8969">
            <v>72252007866</v>
          </cell>
          <cell r="Z8969">
            <v>100</v>
          </cell>
          <cell r="AA8969" t="str">
            <v>NO</v>
          </cell>
          <cell r="AB8969" t="str">
            <v>V-009577</v>
          </cell>
          <cell r="AC8969" t="str">
            <v>V-009864</v>
          </cell>
        </row>
        <row r="8970">
          <cell r="D8970" t="str">
            <v>The Lakelander Incorporated</v>
          </cell>
          <cell r="E8970" t="str">
            <v>THE LAKELA</v>
          </cell>
          <cell r="I8970" t="str">
            <v>MENINGIE</v>
          </cell>
          <cell r="J8970" t="str">
            <v>AUS</v>
          </cell>
          <cell r="K8970" t="str">
            <v>AU</v>
          </cell>
          <cell r="L8970" t="str">
            <v>The Lakelander Incorporated Nogst</v>
          </cell>
          <cell r="M8970" t="str">
            <v>Business</v>
          </cell>
          <cell r="N8970" t="str">
            <v>SA</v>
          </cell>
          <cell r="O8970" t="str">
            <v>PO Box 301</v>
          </cell>
          <cell r="P8970">
            <v>5264</v>
          </cell>
          <cell r="Q8970" t="str">
            <v>NO</v>
          </cell>
          <cell r="R8970" t="str">
            <v>AUD</v>
          </cell>
          <cell r="U8970" t="str">
            <v>14 Inv</v>
          </cell>
          <cell r="V8970" t="str">
            <v>EFT</v>
          </cell>
          <cell r="W8970" t="str">
            <v>EN_AU</v>
          </cell>
          <cell r="X8970" t="str">
            <v>Exempt</v>
          </cell>
          <cell r="Y8970">
            <v>79882215476</v>
          </cell>
          <cell r="Z8970">
            <v>100</v>
          </cell>
          <cell r="AA8970" t="str">
            <v>NO</v>
          </cell>
          <cell r="AB8970" t="str">
            <v>V-009578</v>
          </cell>
          <cell r="AC8970" t="str">
            <v>V-007310</v>
          </cell>
        </row>
        <row r="8971">
          <cell r="D8971" t="str">
            <v>The Landmark Partnership</v>
          </cell>
          <cell r="E8971" t="str">
            <v>THE LANDMA</v>
          </cell>
          <cell r="I8971" t="str">
            <v>DARWIN</v>
          </cell>
          <cell r="J8971" t="str">
            <v>AUS</v>
          </cell>
          <cell r="K8971" t="str">
            <v>AU</v>
          </cell>
          <cell r="L8971" t="str">
            <v>The Landmark Partnership</v>
          </cell>
          <cell r="M8971" t="str">
            <v>Business</v>
          </cell>
          <cell r="N8971" t="str">
            <v>NT</v>
          </cell>
          <cell r="O8971" t="str">
            <v/>
          </cell>
          <cell r="P8971" t="str">
            <v>0801</v>
          </cell>
          <cell r="Q8971" t="str">
            <v>NO</v>
          </cell>
          <cell r="R8971" t="str">
            <v>AUD</v>
          </cell>
          <cell r="U8971" t="str">
            <v>14 Inv</v>
          </cell>
          <cell r="V8971" t="str">
            <v>EFT</v>
          </cell>
          <cell r="W8971" t="str">
            <v>EN_AU</v>
          </cell>
          <cell r="X8971" t="str">
            <v>GST</v>
          </cell>
          <cell r="Y8971">
            <v>20218817683</v>
          </cell>
          <cell r="Z8971">
            <v>100</v>
          </cell>
          <cell r="AA8971" t="str">
            <v>NO</v>
          </cell>
          <cell r="AB8971" t="str">
            <v>V-009579</v>
          </cell>
          <cell r="AC8971" t="str">
            <v>V-007515</v>
          </cell>
        </row>
        <row r="8972">
          <cell r="D8972" t="str">
            <v>The Lawns Renmark Incorporated</v>
          </cell>
          <cell r="E8972" t="str">
            <v>THE LAWNS</v>
          </cell>
          <cell r="I8972" t="str">
            <v>RENMARK</v>
          </cell>
          <cell r="J8972" t="str">
            <v>AUS</v>
          </cell>
          <cell r="K8972" t="str">
            <v>AU</v>
          </cell>
          <cell r="L8972" t="str">
            <v>The Lawns Renmark Incorporated</v>
          </cell>
          <cell r="M8972" t="str">
            <v>Business</v>
          </cell>
          <cell r="N8972" t="str">
            <v>SA</v>
          </cell>
          <cell r="O8972" t="str">
            <v>PO Box 526</v>
          </cell>
          <cell r="P8972">
            <v>5341</v>
          </cell>
          <cell r="Q8972" t="str">
            <v>NO</v>
          </cell>
          <cell r="R8972" t="str">
            <v>AUD</v>
          </cell>
          <cell r="U8972" t="str">
            <v>01 Inv</v>
          </cell>
          <cell r="V8972" t="str">
            <v>EFT</v>
          </cell>
          <cell r="W8972" t="str">
            <v>EN_AU</v>
          </cell>
          <cell r="X8972" t="str">
            <v>GST</v>
          </cell>
          <cell r="Y8972">
            <v>25788988219</v>
          </cell>
          <cell r="Z8972">
            <v>100</v>
          </cell>
          <cell r="AA8972" t="str">
            <v>NO</v>
          </cell>
          <cell r="AB8972" t="str">
            <v>V-009580</v>
          </cell>
          <cell r="AC8972" t="str">
            <v>V-004907</v>
          </cell>
        </row>
        <row r="8973">
          <cell r="D8973" t="str">
            <v>The Liebe Group</v>
          </cell>
          <cell r="E8973" t="str">
            <v>LIEBE GROU</v>
          </cell>
          <cell r="I8973" t="str">
            <v>DALWALLINU</v>
          </cell>
          <cell r="J8973" t="str">
            <v>AUS</v>
          </cell>
          <cell r="K8973" t="str">
            <v>AU</v>
          </cell>
          <cell r="L8973" t="str">
            <v>The Liebe Group</v>
          </cell>
          <cell r="M8973" t="str">
            <v>Business</v>
          </cell>
          <cell r="N8973" t="str">
            <v>WA</v>
          </cell>
          <cell r="O8973" t="str">
            <v>PO Box 340</v>
          </cell>
          <cell r="P8973">
            <v>6609</v>
          </cell>
          <cell r="Q8973" t="str">
            <v>NO</v>
          </cell>
          <cell r="R8973" t="str">
            <v>AUD</v>
          </cell>
          <cell r="U8973" t="str">
            <v>01 Inv</v>
          </cell>
          <cell r="V8973" t="str">
            <v>EFT</v>
          </cell>
          <cell r="W8973" t="str">
            <v>EN_AU</v>
          </cell>
          <cell r="X8973" t="str">
            <v>GST</v>
          </cell>
          <cell r="Y8973">
            <v>44748432382</v>
          </cell>
          <cell r="Z8973">
            <v>100</v>
          </cell>
          <cell r="AA8973" t="str">
            <v>NO</v>
          </cell>
          <cell r="AB8973" t="str">
            <v>V-009581</v>
          </cell>
          <cell r="AC8973" t="str">
            <v>V-000353</v>
          </cell>
        </row>
        <row r="8974">
          <cell r="D8974" t="str">
            <v>The LittLE Red Kitchen &amp; Catering N</v>
          </cell>
          <cell r="E8974" t="str">
            <v>THE LITTLE</v>
          </cell>
          <cell r="I8974" t="str">
            <v>TERANG</v>
          </cell>
          <cell r="J8974" t="str">
            <v>AUS</v>
          </cell>
          <cell r="K8974" t="str">
            <v>AU</v>
          </cell>
          <cell r="L8974" t="str">
            <v>The LittLE Red Kitchen &amp; Catering N</v>
          </cell>
          <cell r="M8974" t="str">
            <v>Business</v>
          </cell>
          <cell r="N8974" t="str">
            <v>VIC</v>
          </cell>
          <cell r="O8974" t="str">
            <v>490 Bend Road</v>
          </cell>
          <cell r="P8974">
            <v>3264</v>
          </cell>
          <cell r="Q8974" t="str">
            <v>NO</v>
          </cell>
          <cell r="R8974" t="str">
            <v>AUD</v>
          </cell>
          <cell r="U8974" t="str">
            <v>7 Inv</v>
          </cell>
          <cell r="V8974" t="str">
            <v>EFT</v>
          </cell>
          <cell r="W8974" t="str">
            <v>EN_AU</v>
          </cell>
          <cell r="X8974" t="str">
            <v>Exempt</v>
          </cell>
          <cell r="Y8974">
            <v>25464803550</v>
          </cell>
          <cell r="Z8974">
            <v>100</v>
          </cell>
          <cell r="AA8974" t="str">
            <v>NO</v>
          </cell>
          <cell r="AB8974" t="str">
            <v>V-009582</v>
          </cell>
          <cell r="AC8974" t="str">
            <v>V-004792</v>
          </cell>
        </row>
        <row r="8975">
          <cell r="D8975" t="str">
            <v>The Long Table Club</v>
          </cell>
          <cell r="E8975" t="str">
            <v>THE LONG T</v>
          </cell>
          <cell r="I8975" t="str">
            <v>DERBY</v>
          </cell>
          <cell r="J8975" t="str">
            <v>AUS</v>
          </cell>
          <cell r="K8975" t="str">
            <v>AU</v>
          </cell>
          <cell r="L8975" t="str">
            <v>The Long Table Club</v>
          </cell>
          <cell r="M8975" t="str">
            <v>Business</v>
          </cell>
          <cell r="N8975" t="str">
            <v>WA</v>
          </cell>
          <cell r="O8975" t="str">
            <v>PO Box 18</v>
          </cell>
          <cell r="P8975">
            <v>7264</v>
          </cell>
          <cell r="Q8975" t="str">
            <v>NO</v>
          </cell>
          <cell r="R8975" t="str">
            <v>AUD</v>
          </cell>
          <cell r="U8975" t="str">
            <v>30 Inv</v>
          </cell>
          <cell r="V8975" t="str">
            <v>EFT</v>
          </cell>
          <cell r="W8975" t="str">
            <v>EN_AU</v>
          </cell>
          <cell r="X8975" t="str">
            <v>Exempt</v>
          </cell>
          <cell r="Y8975">
            <v>99999999999</v>
          </cell>
          <cell r="Z8975">
            <v>100</v>
          </cell>
          <cell r="AA8975" t="str">
            <v>NO</v>
          </cell>
          <cell r="AB8975" t="str">
            <v>V-009583</v>
          </cell>
          <cell r="AC8975" t="str">
            <v>V-008008</v>
          </cell>
        </row>
        <row r="8976">
          <cell r="D8976" t="str">
            <v>The Longreach Leader</v>
          </cell>
          <cell r="E8976" t="str">
            <v>THE LONGRE</v>
          </cell>
          <cell r="I8976" t="str">
            <v>LONGREACH</v>
          </cell>
          <cell r="J8976" t="str">
            <v>AUS</v>
          </cell>
          <cell r="K8976" t="str">
            <v>AU</v>
          </cell>
          <cell r="L8976" t="str">
            <v>The Longreach Leader</v>
          </cell>
          <cell r="M8976" t="str">
            <v>Business</v>
          </cell>
          <cell r="N8976" t="str">
            <v>QLD</v>
          </cell>
          <cell r="O8976" t="str">
            <v>PO Box 189</v>
          </cell>
          <cell r="P8976">
            <v>4730</v>
          </cell>
          <cell r="Q8976" t="str">
            <v>NO</v>
          </cell>
          <cell r="R8976" t="str">
            <v>AUD</v>
          </cell>
          <cell r="U8976" t="str">
            <v>30 Inv</v>
          </cell>
          <cell r="V8976" t="str">
            <v>EFT</v>
          </cell>
          <cell r="W8976" t="str">
            <v>EN_AU</v>
          </cell>
          <cell r="X8976" t="str">
            <v>GST</v>
          </cell>
          <cell r="Y8976">
            <v>13009659527</v>
          </cell>
          <cell r="Z8976">
            <v>100</v>
          </cell>
          <cell r="AA8976" t="str">
            <v>NO</v>
          </cell>
          <cell r="AB8976" t="str">
            <v>V-009584</v>
          </cell>
          <cell r="AC8976" t="str">
            <v>V-006458</v>
          </cell>
        </row>
        <row r="8977">
          <cell r="D8977" t="str">
            <v>The Loxton Football &amp; Sporting Club</v>
          </cell>
          <cell r="E8977" t="str">
            <v>THE LOXTON</v>
          </cell>
          <cell r="I8977" t="str">
            <v>LOXTON</v>
          </cell>
          <cell r="J8977" t="str">
            <v>AUS</v>
          </cell>
          <cell r="K8977" t="str">
            <v>AU</v>
          </cell>
          <cell r="L8977" t="str">
            <v>The Loxton Football &amp; Sporting Club</v>
          </cell>
          <cell r="M8977" t="str">
            <v>Business</v>
          </cell>
          <cell r="N8977" t="str">
            <v>SA</v>
          </cell>
          <cell r="O8977" t="str">
            <v>PO Box 91</v>
          </cell>
          <cell r="P8977">
            <v>5333</v>
          </cell>
          <cell r="Q8977" t="str">
            <v>NO</v>
          </cell>
          <cell r="R8977" t="str">
            <v>AUD</v>
          </cell>
          <cell r="U8977" t="str">
            <v>01 Inv</v>
          </cell>
          <cell r="V8977" t="str">
            <v>EFT</v>
          </cell>
          <cell r="W8977" t="str">
            <v>EN_AU</v>
          </cell>
          <cell r="X8977" t="str">
            <v>GST</v>
          </cell>
          <cell r="Y8977">
            <v>94101280956</v>
          </cell>
          <cell r="Z8977">
            <v>100</v>
          </cell>
          <cell r="AA8977" t="str">
            <v>NO</v>
          </cell>
          <cell r="AB8977" t="str">
            <v>V-009585</v>
          </cell>
          <cell r="AC8977" t="str">
            <v>V-004003</v>
          </cell>
        </row>
        <row r="8978">
          <cell r="D8978" t="str">
            <v>The M O'Brien Family Trust</v>
          </cell>
          <cell r="E8978" t="str">
            <v>THE M O'BR</v>
          </cell>
          <cell r="I8978" t="str">
            <v>NORTHAMPTON</v>
          </cell>
          <cell r="J8978" t="str">
            <v>AUS</v>
          </cell>
          <cell r="K8978" t="str">
            <v>AU</v>
          </cell>
          <cell r="L8978" t="str">
            <v>The M O'Brien Family Trust</v>
          </cell>
          <cell r="M8978" t="str">
            <v>Business</v>
          </cell>
          <cell r="N8978" t="str">
            <v>WA</v>
          </cell>
          <cell r="O8978" t="str">
            <v>PO Box 565</v>
          </cell>
          <cell r="P8978">
            <v>6535</v>
          </cell>
          <cell r="Q8978" t="str">
            <v>NO</v>
          </cell>
          <cell r="R8978" t="str">
            <v>AUD</v>
          </cell>
          <cell r="U8978" t="str">
            <v>7 Inv</v>
          </cell>
          <cell r="V8978" t="str">
            <v>EFT</v>
          </cell>
          <cell r="W8978" t="str">
            <v>EN_AU</v>
          </cell>
          <cell r="X8978" t="str">
            <v>GST</v>
          </cell>
          <cell r="Y8978">
            <v>44583526750</v>
          </cell>
          <cell r="Z8978">
            <v>100</v>
          </cell>
          <cell r="AA8978" t="str">
            <v>NO</v>
          </cell>
          <cell r="AB8978" t="str">
            <v>V-009586</v>
          </cell>
          <cell r="AC8978" t="str">
            <v>V-007743</v>
          </cell>
        </row>
        <row r="8979">
          <cell r="D8979" t="str">
            <v>The Mailing Company Pty Ltd</v>
          </cell>
          <cell r="E8979" t="str">
            <v>THE MAILIN</v>
          </cell>
          <cell r="I8979" t="str">
            <v>CANNON HILL</v>
          </cell>
          <cell r="J8979" t="str">
            <v>AUS</v>
          </cell>
          <cell r="K8979" t="str">
            <v>AU</v>
          </cell>
          <cell r="L8979" t="str">
            <v>The Mailing Company Pty Ltd</v>
          </cell>
          <cell r="M8979" t="str">
            <v>Business</v>
          </cell>
          <cell r="N8979" t="str">
            <v>QLD</v>
          </cell>
          <cell r="O8979" t="str">
            <v>PO Box 378</v>
          </cell>
          <cell r="P8979">
            <v>4170</v>
          </cell>
          <cell r="Q8979" t="str">
            <v>NO</v>
          </cell>
          <cell r="R8979" t="str">
            <v>AUD</v>
          </cell>
          <cell r="U8979" t="str">
            <v>30 Inv</v>
          </cell>
          <cell r="V8979" t="str">
            <v>EFT</v>
          </cell>
          <cell r="W8979" t="str">
            <v>EN_AU</v>
          </cell>
          <cell r="X8979" t="str">
            <v>GST</v>
          </cell>
          <cell r="Y8979">
            <v>22639262427</v>
          </cell>
          <cell r="Z8979">
            <v>100</v>
          </cell>
          <cell r="AA8979" t="str">
            <v>NO</v>
          </cell>
          <cell r="AB8979" t="str">
            <v>V-009587</v>
          </cell>
          <cell r="AC8979" t="str">
            <v>V-005707</v>
          </cell>
        </row>
        <row r="8980">
          <cell r="D8980" t="str">
            <v>The Man Of The Yard</v>
          </cell>
          <cell r="E8980" t="str">
            <v>THE MAN OF</v>
          </cell>
          <cell r="I8980" t="str">
            <v>TOOWOOMBA</v>
          </cell>
          <cell r="J8980" t="str">
            <v>AUS</v>
          </cell>
          <cell r="K8980" t="str">
            <v>AU</v>
          </cell>
          <cell r="L8980" t="str">
            <v>The Man Of The Yard</v>
          </cell>
          <cell r="M8980" t="str">
            <v>Business</v>
          </cell>
          <cell r="N8980" t="str">
            <v>QLD</v>
          </cell>
          <cell r="O8980" t="str">
            <v>27 Coonan Street</v>
          </cell>
          <cell r="P8980">
            <v>4350</v>
          </cell>
          <cell r="Q8980" t="str">
            <v>NO</v>
          </cell>
          <cell r="R8980" t="str">
            <v>AUD</v>
          </cell>
          <cell r="U8980" t="str">
            <v>30 Inv</v>
          </cell>
          <cell r="V8980" t="str">
            <v>EFT</v>
          </cell>
          <cell r="W8980" t="str">
            <v>EN_AU</v>
          </cell>
          <cell r="X8980" t="str">
            <v>Exempt</v>
          </cell>
          <cell r="Y8980">
            <v>29648993340</v>
          </cell>
          <cell r="Z8980">
            <v>100</v>
          </cell>
          <cell r="AA8980" t="str">
            <v>NO</v>
          </cell>
          <cell r="AB8980" t="str">
            <v>V-009588</v>
          </cell>
          <cell r="AC8980" t="str">
            <v>V-005838</v>
          </cell>
        </row>
        <row r="8981">
          <cell r="D8981" t="str">
            <v>The Manooka Farming Trust</v>
          </cell>
          <cell r="E8981" t="str">
            <v>THE MANOOK</v>
          </cell>
          <cell r="I8981" t="str">
            <v>HORSHAM</v>
          </cell>
          <cell r="J8981" t="str">
            <v>AUS</v>
          </cell>
          <cell r="K8981" t="str">
            <v>AU</v>
          </cell>
          <cell r="L8981" t="str">
            <v>The Manooka Farming Trust</v>
          </cell>
          <cell r="M8981" t="str">
            <v>Business</v>
          </cell>
          <cell r="N8981" t="str">
            <v>VIC</v>
          </cell>
          <cell r="O8981" t="str">
            <v>PO Box 674</v>
          </cell>
          <cell r="P8981">
            <v>3402</v>
          </cell>
          <cell r="Q8981" t="str">
            <v>NO</v>
          </cell>
          <cell r="R8981" t="str">
            <v>AUD</v>
          </cell>
          <cell r="U8981" t="str">
            <v>7 Inv</v>
          </cell>
          <cell r="V8981" t="str">
            <v>EFT</v>
          </cell>
          <cell r="W8981" t="str">
            <v>EN_AU</v>
          </cell>
          <cell r="X8981" t="str">
            <v>GST</v>
          </cell>
          <cell r="Y8981">
            <v>92586282170</v>
          </cell>
          <cell r="Z8981">
            <v>100</v>
          </cell>
          <cell r="AA8981" t="str">
            <v>NO</v>
          </cell>
          <cell r="AB8981" t="str">
            <v>V-009589</v>
          </cell>
          <cell r="AC8981" t="str">
            <v>V-009663</v>
          </cell>
        </row>
        <row r="8982">
          <cell r="D8982" t="str">
            <v>The Marketing Spot</v>
          </cell>
          <cell r="E8982" t="str">
            <v>THE MARKET</v>
          </cell>
          <cell r="I8982" t="str">
            <v>COORABELL</v>
          </cell>
          <cell r="J8982" t="str">
            <v>AUS</v>
          </cell>
          <cell r="K8982" t="str">
            <v>AU</v>
          </cell>
          <cell r="L8982" t="str">
            <v>The Marketing Spot</v>
          </cell>
          <cell r="M8982" t="str">
            <v>Business</v>
          </cell>
          <cell r="N8982" t="str">
            <v>NSW</v>
          </cell>
          <cell r="O8982" t="str">
            <v>15 Newes Road</v>
          </cell>
          <cell r="P8982">
            <v>2479</v>
          </cell>
          <cell r="Q8982" t="str">
            <v>NO</v>
          </cell>
          <cell r="R8982" t="str">
            <v>AUD</v>
          </cell>
          <cell r="U8982" t="str">
            <v>14 Inv</v>
          </cell>
          <cell r="V8982" t="str">
            <v>EFT</v>
          </cell>
          <cell r="W8982" t="str">
            <v>EN_AU</v>
          </cell>
          <cell r="X8982" t="str">
            <v>GST</v>
          </cell>
          <cell r="Y8982">
            <v>72107288255</v>
          </cell>
          <cell r="Z8982">
            <v>100</v>
          </cell>
          <cell r="AA8982" t="str">
            <v>NO</v>
          </cell>
          <cell r="AB8982" t="str">
            <v>V-009590</v>
          </cell>
          <cell r="AC8982" t="str">
            <v>V-004643</v>
          </cell>
        </row>
        <row r="8983">
          <cell r="D8983" t="str">
            <v>The Mclennan Collective</v>
          </cell>
          <cell r="E8983" t="str">
            <v>THE MCLENN</v>
          </cell>
          <cell r="I8983" t="str">
            <v>LAUNCESTON</v>
          </cell>
          <cell r="J8983" t="str">
            <v>AUS</v>
          </cell>
          <cell r="K8983" t="str">
            <v>AU</v>
          </cell>
          <cell r="L8983" t="str">
            <v>The Mclennan Collective</v>
          </cell>
          <cell r="M8983" t="str">
            <v>Business</v>
          </cell>
          <cell r="N8983" t="str">
            <v>TAS</v>
          </cell>
          <cell r="O8983" t="str">
            <v>7 Raymond Street</v>
          </cell>
          <cell r="P8983">
            <v>7250</v>
          </cell>
          <cell r="Q8983" t="str">
            <v>NO</v>
          </cell>
          <cell r="R8983" t="str">
            <v>AUD</v>
          </cell>
          <cell r="U8983" t="str">
            <v>14 Inv</v>
          </cell>
          <cell r="V8983" t="str">
            <v>EFT</v>
          </cell>
          <cell r="W8983" t="str">
            <v>EN_AU</v>
          </cell>
          <cell r="X8983" t="str">
            <v>Exempt</v>
          </cell>
          <cell r="Y8983">
            <v>58628002746</v>
          </cell>
          <cell r="Z8983">
            <v>100</v>
          </cell>
          <cell r="AA8983" t="str">
            <v>NO</v>
          </cell>
          <cell r="AB8983" t="str">
            <v>V-009591</v>
          </cell>
          <cell r="AC8983" t="str">
            <v>V-010470</v>
          </cell>
        </row>
        <row r="8984">
          <cell r="D8984" t="str">
            <v>The Media Coach</v>
          </cell>
          <cell r="E8984" t="str">
            <v>THE MEDIA</v>
          </cell>
          <cell r="I8984" t="str">
            <v>MOSS VALE</v>
          </cell>
          <cell r="J8984" t="str">
            <v>AUS</v>
          </cell>
          <cell r="K8984" t="str">
            <v>AU</v>
          </cell>
          <cell r="L8984" t="str">
            <v>The Media Coach</v>
          </cell>
          <cell r="M8984" t="str">
            <v>Business</v>
          </cell>
          <cell r="N8984" t="str">
            <v>NSW</v>
          </cell>
          <cell r="O8984" t="str">
            <v/>
          </cell>
          <cell r="P8984">
            <v>2577</v>
          </cell>
          <cell r="Q8984" t="str">
            <v>NO</v>
          </cell>
          <cell r="R8984" t="str">
            <v>AUD</v>
          </cell>
          <cell r="U8984" t="str">
            <v>14 Inv</v>
          </cell>
          <cell r="V8984" t="str">
            <v>EFT</v>
          </cell>
          <cell r="W8984" t="str">
            <v>EN_AU</v>
          </cell>
          <cell r="X8984" t="str">
            <v>GST</v>
          </cell>
          <cell r="Y8984">
            <v>83644343804</v>
          </cell>
          <cell r="Z8984">
            <v>100</v>
          </cell>
          <cell r="AA8984" t="str">
            <v>NO</v>
          </cell>
          <cell r="AB8984" t="str">
            <v>V-009592</v>
          </cell>
          <cell r="AC8984" t="str">
            <v>V-005708</v>
          </cell>
        </row>
        <row r="8985">
          <cell r="D8985" t="str">
            <v>The Metro Wine Company</v>
          </cell>
          <cell r="E8985" t="str">
            <v>THE METRO</v>
          </cell>
          <cell r="I8985" t="str">
            <v>HINDMARSH</v>
          </cell>
          <cell r="J8985" t="str">
            <v>AUS</v>
          </cell>
          <cell r="K8985" t="str">
            <v>AU</v>
          </cell>
          <cell r="L8985" t="str">
            <v>The Metro Wine Company</v>
          </cell>
          <cell r="M8985" t="str">
            <v>Business</v>
          </cell>
          <cell r="N8985" t="str">
            <v>SA</v>
          </cell>
          <cell r="O8985" t="str">
            <v>PO Box 125</v>
          </cell>
          <cell r="P8985">
            <v>5007</v>
          </cell>
          <cell r="Q8985" t="str">
            <v>NO</v>
          </cell>
          <cell r="R8985" t="str">
            <v>AUD</v>
          </cell>
          <cell r="U8985" t="str">
            <v>30 Inv</v>
          </cell>
          <cell r="V8985" t="str">
            <v>EFT</v>
          </cell>
          <cell r="W8985" t="str">
            <v>EN_AU</v>
          </cell>
          <cell r="X8985" t="str">
            <v>GST</v>
          </cell>
          <cell r="Y8985">
            <v>75094635211</v>
          </cell>
          <cell r="Z8985">
            <v>100</v>
          </cell>
          <cell r="AA8985" t="str">
            <v>NO</v>
          </cell>
          <cell r="AB8985" t="str">
            <v>V-009593</v>
          </cell>
          <cell r="AC8985" t="str">
            <v>V-003358</v>
          </cell>
        </row>
        <row r="8986">
          <cell r="D8986" t="str">
            <v>The Moree Golf Club</v>
          </cell>
          <cell r="E8986" t="str">
            <v>THE MOREE</v>
          </cell>
          <cell r="I8986" t="str">
            <v>MOREE</v>
          </cell>
          <cell r="J8986" t="str">
            <v>AUS</v>
          </cell>
          <cell r="K8986" t="str">
            <v>AU</v>
          </cell>
          <cell r="L8986" t="str">
            <v>The Moree Golf Club</v>
          </cell>
          <cell r="M8986" t="str">
            <v>Business</v>
          </cell>
          <cell r="N8986" t="str">
            <v>NSW</v>
          </cell>
          <cell r="O8986" t="str">
            <v>2 Greenbah Road</v>
          </cell>
          <cell r="P8986">
            <v>2400</v>
          </cell>
          <cell r="Q8986" t="str">
            <v>NO</v>
          </cell>
          <cell r="R8986" t="str">
            <v>AUD</v>
          </cell>
          <cell r="U8986" t="str">
            <v>30 Inv</v>
          </cell>
          <cell r="V8986" t="str">
            <v>EFT</v>
          </cell>
          <cell r="W8986" t="str">
            <v>EN_AU</v>
          </cell>
          <cell r="X8986" t="str">
            <v>GST</v>
          </cell>
          <cell r="Y8986">
            <v>94000852200</v>
          </cell>
          <cell r="Z8986">
            <v>100</v>
          </cell>
          <cell r="AA8986" t="str">
            <v>NO</v>
          </cell>
          <cell r="AB8986" t="str">
            <v>V-009594</v>
          </cell>
          <cell r="AC8986" t="str">
            <v>V-003615</v>
          </cell>
        </row>
        <row r="8987">
          <cell r="D8987" t="str">
            <v>The Mount Plumbing Service</v>
          </cell>
          <cell r="E8987" t="str">
            <v>THE MOUNT</v>
          </cell>
          <cell r="I8987" t="str">
            <v>MOUNT GAMBIER EAST</v>
          </cell>
          <cell r="J8987" t="str">
            <v>AUS</v>
          </cell>
          <cell r="K8987" t="str">
            <v>AU</v>
          </cell>
          <cell r="L8987" t="str">
            <v>The Mount Plumbing Service</v>
          </cell>
          <cell r="M8987" t="str">
            <v>Business</v>
          </cell>
          <cell r="N8987" t="str">
            <v>SA</v>
          </cell>
          <cell r="O8987" t="str">
            <v>PO Box 8047</v>
          </cell>
          <cell r="P8987">
            <v>5291</v>
          </cell>
          <cell r="Q8987" t="str">
            <v>NO</v>
          </cell>
          <cell r="R8987" t="str">
            <v>AUD</v>
          </cell>
          <cell r="U8987" t="str">
            <v>14 Inv</v>
          </cell>
          <cell r="V8987" t="str">
            <v>EFT</v>
          </cell>
          <cell r="W8987" t="str">
            <v>EN_AU</v>
          </cell>
          <cell r="X8987" t="str">
            <v>GST</v>
          </cell>
          <cell r="Y8987">
            <v>68071086907</v>
          </cell>
          <cell r="Z8987">
            <v>100</v>
          </cell>
          <cell r="AA8987" t="str">
            <v>NO</v>
          </cell>
          <cell r="AB8987" t="str">
            <v>V-009595</v>
          </cell>
          <cell r="AC8987" t="str">
            <v>V-000688</v>
          </cell>
        </row>
        <row r="8988">
          <cell r="D8988" t="str">
            <v>The Mount Remarkable Agricultural S</v>
          </cell>
          <cell r="E8988" t="str">
            <v>THE MOUNT</v>
          </cell>
          <cell r="I8988" t="str">
            <v>MELROSE</v>
          </cell>
          <cell r="J8988" t="str">
            <v>AUS</v>
          </cell>
          <cell r="K8988" t="str">
            <v>AU</v>
          </cell>
          <cell r="L8988" t="str">
            <v>The Mount Remarkable Agricultural S</v>
          </cell>
          <cell r="M8988" t="str">
            <v>Business</v>
          </cell>
          <cell r="N8988" t="str">
            <v>SA</v>
          </cell>
          <cell r="O8988" t="str">
            <v>PO Box 38</v>
          </cell>
          <cell r="P8988">
            <v>5483</v>
          </cell>
          <cell r="Q8988" t="str">
            <v>NO</v>
          </cell>
          <cell r="R8988" t="str">
            <v>AUD</v>
          </cell>
          <cell r="U8988" t="str">
            <v>30 Inv</v>
          </cell>
          <cell r="V8988" t="str">
            <v>EFT</v>
          </cell>
          <cell r="W8988" t="str">
            <v>EN_AU</v>
          </cell>
          <cell r="X8988" t="str">
            <v>GST</v>
          </cell>
          <cell r="Y8988">
            <v>71268512368</v>
          </cell>
          <cell r="Z8988">
            <v>100</v>
          </cell>
          <cell r="AA8988" t="str">
            <v>NO</v>
          </cell>
          <cell r="AB8988" t="str">
            <v>V-009596</v>
          </cell>
          <cell r="AC8988" t="str">
            <v>V-009196</v>
          </cell>
        </row>
        <row r="8989">
          <cell r="D8989" t="str">
            <v>The Narembeen Football Club</v>
          </cell>
          <cell r="E8989" t="str">
            <v>THE NAREMB</v>
          </cell>
          <cell r="I8989" t="str">
            <v>NAREMBEEN</v>
          </cell>
          <cell r="J8989" t="str">
            <v>AUS</v>
          </cell>
          <cell r="K8989" t="str">
            <v>AU</v>
          </cell>
          <cell r="L8989" t="str">
            <v>The Narembeen Football Club</v>
          </cell>
          <cell r="M8989" t="str">
            <v>Business</v>
          </cell>
          <cell r="N8989" t="str">
            <v>WA</v>
          </cell>
          <cell r="O8989" t="str">
            <v>PO Box 47</v>
          </cell>
          <cell r="P8989">
            <v>6369</v>
          </cell>
          <cell r="Q8989" t="str">
            <v>NO</v>
          </cell>
          <cell r="R8989" t="str">
            <v>AUD</v>
          </cell>
          <cell r="U8989" t="str">
            <v>01 Inv</v>
          </cell>
          <cell r="V8989" t="str">
            <v>EFT</v>
          </cell>
          <cell r="W8989" t="str">
            <v>EN_AU</v>
          </cell>
          <cell r="X8989" t="str">
            <v>Exempt</v>
          </cell>
          <cell r="Y8989">
            <v>51825074241</v>
          </cell>
          <cell r="Z8989">
            <v>100</v>
          </cell>
          <cell r="AA8989" t="str">
            <v>NO</v>
          </cell>
          <cell r="AB8989" t="str">
            <v>V-009597</v>
          </cell>
          <cell r="AC8989" t="str">
            <v>V-002326</v>
          </cell>
        </row>
        <row r="8990">
          <cell r="D8990" t="str">
            <v>The Next Step Recruitment Company (</v>
          </cell>
          <cell r="E8990" t="str">
            <v>THE NEXT S</v>
          </cell>
          <cell r="I8990" t="str">
            <v>DOCKLANDS</v>
          </cell>
          <cell r="J8990" t="str">
            <v>AUS</v>
          </cell>
          <cell r="K8990" t="str">
            <v>AU</v>
          </cell>
          <cell r="L8990" t="str">
            <v>The Next Step Recruitment Company (</v>
          </cell>
          <cell r="M8990" t="str">
            <v>Business</v>
          </cell>
          <cell r="N8990" t="str">
            <v>VIC</v>
          </cell>
          <cell r="O8990" t="str">
            <v>838 Collins Street</v>
          </cell>
          <cell r="P8990">
            <v>3008</v>
          </cell>
          <cell r="Q8990" t="str">
            <v>NO</v>
          </cell>
          <cell r="R8990" t="str">
            <v>AUD</v>
          </cell>
          <cell r="U8990" t="str">
            <v>14 Inv</v>
          </cell>
          <cell r="V8990" t="str">
            <v>EFT</v>
          </cell>
          <cell r="W8990" t="str">
            <v>EN_AU</v>
          </cell>
          <cell r="X8990" t="str">
            <v>GST</v>
          </cell>
          <cell r="Y8990">
            <v>91104823430</v>
          </cell>
          <cell r="Z8990">
            <v>100</v>
          </cell>
          <cell r="AA8990" t="str">
            <v>NO</v>
          </cell>
          <cell r="AB8990" t="str">
            <v>V-009598</v>
          </cell>
          <cell r="AC8990" t="str">
            <v>V-009185</v>
          </cell>
        </row>
        <row r="8991">
          <cell r="D8991" t="str">
            <v>The Nicholls Family Trust</v>
          </cell>
          <cell r="E8991" t="str">
            <v>THE NICHOL</v>
          </cell>
          <cell r="I8991" t="str">
            <v>ROMA</v>
          </cell>
          <cell r="J8991" t="str">
            <v>AUS</v>
          </cell>
          <cell r="K8991" t="str">
            <v>AU</v>
          </cell>
          <cell r="L8991" t="str">
            <v>The Nicholls Family Trust</v>
          </cell>
          <cell r="M8991" t="str">
            <v>Business</v>
          </cell>
          <cell r="N8991" t="str">
            <v>QLD</v>
          </cell>
          <cell r="O8991" t="str">
            <v>PO Box 107</v>
          </cell>
          <cell r="P8991">
            <v>4455</v>
          </cell>
          <cell r="Q8991" t="str">
            <v>NO</v>
          </cell>
          <cell r="R8991" t="str">
            <v>AUD</v>
          </cell>
          <cell r="U8991" t="str">
            <v>30 Inv</v>
          </cell>
          <cell r="V8991" t="str">
            <v>EFT</v>
          </cell>
          <cell r="W8991" t="str">
            <v>EN_AU</v>
          </cell>
          <cell r="X8991" t="str">
            <v>GST</v>
          </cell>
          <cell r="Y8991">
            <v>53516713297</v>
          </cell>
          <cell r="Z8991">
            <v>100</v>
          </cell>
          <cell r="AA8991" t="str">
            <v>NO</v>
          </cell>
          <cell r="AB8991" t="str">
            <v>V-009599</v>
          </cell>
          <cell r="AC8991" t="str">
            <v>V-005226</v>
          </cell>
        </row>
        <row r="8992">
          <cell r="D8992" t="str">
            <v>The Northern Times</v>
          </cell>
          <cell r="E8992" t="str">
            <v>THE NORTHE</v>
          </cell>
          <cell r="I8992" t="str">
            <v>KERANG</v>
          </cell>
          <cell r="J8992" t="str">
            <v>AUS</v>
          </cell>
          <cell r="K8992" t="str">
            <v>AU</v>
          </cell>
          <cell r="L8992" t="str">
            <v>The Northern Times</v>
          </cell>
          <cell r="M8992" t="str">
            <v>Business</v>
          </cell>
          <cell r="N8992" t="str">
            <v>VIC</v>
          </cell>
          <cell r="O8992" t="str">
            <v>PO Box 284</v>
          </cell>
          <cell r="P8992">
            <v>3579</v>
          </cell>
          <cell r="Q8992" t="str">
            <v>NO</v>
          </cell>
          <cell r="R8992" t="str">
            <v>AUD</v>
          </cell>
          <cell r="U8992" t="str">
            <v>7 Inv</v>
          </cell>
          <cell r="V8992" t="str">
            <v>EFT</v>
          </cell>
          <cell r="W8992" t="str">
            <v>EN_AU</v>
          </cell>
          <cell r="X8992" t="str">
            <v>GST</v>
          </cell>
          <cell r="Y8992">
            <v>81097210654</v>
          </cell>
          <cell r="Z8992">
            <v>100</v>
          </cell>
          <cell r="AA8992" t="str">
            <v>NO</v>
          </cell>
          <cell r="AB8992" t="str">
            <v>V-009600</v>
          </cell>
          <cell r="AC8992" t="str">
            <v>V-000086</v>
          </cell>
        </row>
        <row r="8993">
          <cell r="D8993" t="str">
            <v>The Nsp Super Fund</v>
          </cell>
          <cell r="E8993" t="str">
            <v>THE NSP SU</v>
          </cell>
          <cell r="I8993" t="str">
            <v>BELLATA</v>
          </cell>
          <cell r="J8993" t="str">
            <v>AUS</v>
          </cell>
          <cell r="K8993" t="str">
            <v>AU</v>
          </cell>
          <cell r="L8993" t="str">
            <v>The Nsp Super Fund</v>
          </cell>
          <cell r="M8993" t="str">
            <v>Business</v>
          </cell>
          <cell r="N8993" t="str">
            <v>NSW</v>
          </cell>
          <cell r="O8993" t="str">
            <v>1041 Millie Road</v>
          </cell>
          <cell r="P8993">
            <v>2397</v>
          </cell>
          <cell r="Q8993" t="str">
            <v>NO</v>
          </cell>
          <cell r="R8993" t="str">
            <v>AUD</v>
          </cell>
          <cell r="U8993" t="str">
            <v>01 Inv</v>
          </cell>
          <cell r="V8993" t="str">
            <v>EFT</v>
          </cell>
          <cell r="W8993" t="str">
            <v>EN_AU</v>
          </cell>
          <cell r="X8993" t="str">
            <v>GST</v>
          </cell>
          <cell r="Y8993">
            <v>21974925299</v>
          </cell>
          <cell r="Z8993">
            <v>100</v>
          </cell>
          <cell r="AA8993" t="str">
            <v>NO</v>
          </cell>
          <cell r="AB8993" t="str">
            <v>V-009601</v>
          </cell>
          <cell r="AC8993" t="str">
            <v>V-002241</v>
          </cell>
        </row>
        <row r="8994">
          <cell r="D8994" t="str">
            <v>The NSW Real Estate Training</v>
          </cell>
          <cell r="E8994" t="str">
            <v>THE NSW RE</v>
          </cell>
          <cell r="I8994" t="str">
            <v>HORNSBY</v>
          </cell>
          <cell r="J8994" t="str">
            <v>AUS</v>
          </cell>
          <cell r="K8994" t="str">
            <v>AU</v>
          </cell>
          <cell r="L8994" t="str">
            <v>The NSW Real Estate Training</v>
          </cell>
          <cell r="M8994" t="str">
            <v>Business</v>
          </cell>
          <cell r="N8994" t="str">
            <v>NSW</v>
          </cell>
          <cell r="O8994" t="str">
            <v>PO Box 601</v>
          </cell>
          <cell r="P8994">
            <v>1630</v>
          </cell>
          <cell r="Q8994" t="str">
            <v>NO</v>
          </cell>
          <cell r="R8994" t="str">
            <v>AUD</v>
          </cell>
          <cell r="U8994" t="str">
            <v>14 Inv</v>
          </cell>
          <cell r="V8994" t="str">
            <v>EFT</v>
          </cell>
          <cell r="W8994" t="str">
            <v>EN_AU</v>
          </cell>
          <cell r="X8994" t="str">
            <v>GST</v>
          </cell>
          <cell r="Y8994">
            <v>26002664771</v>
          </cell>
          <cell r="Z8994">
            <v>100</v>
          </cell>
          <cell r="AA8994" t="str">
            <v>NO</v>
          </cell>
          <cell r="AB8994" t="str">
            <v>V-009602</v>
          </cell>
          <cell r="AC8994" t="str">
            <v>V-001225</v>
          </cell>
        </row>
        <row r="8995">
          <cell r="D8995" t="str">
            <v>The NSW Stud Merino Breeders'</v>
          </cell>
          <cell r="E8995" t="str">
            <v>THE NSW ST</v>
          </cell>
          <cell r="I8995" t="str">
            <v>SYDNEY OLYMPIC PARK</v>
          </cell>
          <cell r="J8995" t="str">
            <v>AUS</v>
          </cell>
          <cell r="K8995" t="str">
            <v>AU</v>
          </cell>
          <cell r="L8995" t="str">
            <v>The NSW Stud Merino Breeders'</v>
          </cell>
          <cell r="M8995" t="str">
            <v>Business</v>
          </cell>
          <cell r="N8995" t="str">
            <v>NSW</v>
          </cell>
          <cell r="O8995" t="str">
            <v>Locked Bag 4317</v>
          </cell>
          <cell r="P8995">
            <v>2127</v>
          </cell>
          <cell r="Q8995" t="str">
            <v>NO</v>
          </cell>
          <cell r="R8995" t="str">
            <v>AUD</v>
          </cell>
          <cell r="U8995" t="str">
            <v>7 Inv</v>
          </cell>
          <cell r="V8995" t="str">
            <v>EFT</v>
          </cell>
          <cell r="W8995" t="str">
            <v>EN_AU</v>
          </cell>
          <cell r="X8995" t="str">
            <v>GST</v>
          </cell>
          <cell r="Y8995">
            <v>95002659896</v>
          </cell>
          <cell r="Z8995">
            <v>100</v>
          </cell>
          <cell r="AA8995" t="str">
            <v>NO</v>
          </cell>
          <cell r="AB8995" t="str">
            <v>V-009603</v>
          </cell>
          <cell r="AC8995" t="str">
            <v>V-001187</v>
          </cell>
        </row>
        <row r="8996">
          <cell r="D8996" t="str">
            <v>The Office Shop Victor Harbor</v>
          </cell>
          <cell r="E8996" t="str">
            <v>THE OFFICE</v>
          </cell>
          <cell r="I8996" t="str">
            <v>VICTOR HARBOR</v>
          </cell>
          <cell r="J8996" t="str">
            <v>AUS</v>
          </cell>
          <cell r="K8996" t="str">
            <v>AU</v>
          </cell>
          <cell r="L8996" t="str">
            <v>The Office Shop Victor Harbor</v>
          </cell>
          <cell r="M8996" t="str">
            <v>Business</v>
          </cell>
          <cell r="N8996" t="str">
            <v>SA</v>
          </cell>
          <cell r="O8996" t="str">
            <v>14 Coral Street, Shop 2-3</v>
          </cell>
          <cell r="P8996">
            <v>5211</v>
          </cell>
          <cell r="Q8996" t="str">
            <v>NO</v>
          </cell>
          <cell r="R8996" t="str">
            <v>AUD</v>
          </cell>
          <cell r="U8996" t="str">
            <v>30 Inv</v>
          </cell>
          <cell r="V8996" t="str">
            <v>EFT</v>
          </cell>
          <cell r="W8996" t="str">
            <v>EN_AU</v>
          </cell>
          <cell r="X8996" t="str">
            <v>GST</v>
          </cell>
          <cell r="Y8996">
            <v>59520596707</v>
          </cell>
          <cell r="Z8996">
            <v>100</v>
          </cell>
          <cell r="AA8996" t="str">
            <v>NO</v>
          </cell>
          <cell r="AB8996" t="str">
            <v>V-009604</v>
          </cell>
          <cell r="AC8996" t="str">
            <v>V-000736</v>
          </cell>
        </row>
        <row r="8997">
          <cell r="D8997" t="str">
            <v>The O'Hara Family Trust</v>
          </cell>
          <cell r="E8997" t="str">
            <v>THE O'HARA</v>
          </cell>
          <cell r="I8997" t="str">
            <v>MENINGIE</v>
          </cell>
          <cell r="J8997" t="str">
            <v>AUS</v>
          </cell>
          <cell r="K8997" t="str">
            <v>AU</v>
          </cell>
          <cell r="L8997" t="str">
            <v>The O'Hara Family Trust</v>
          </cell>
          <cell r="M8997" t="str">
            <v>Business</v>
          </cell>
          <cell r="N8997" t="str">
            <v>SA</v>
          </cell>
          <cell r="O8997" t="str">
            <v>PO Box 102</v>
          </cell>
          <cell r="P8997">
            <v>5264</v>
          </cell>
          <cell r="Q8997" t="str">
            <v>NO</v>
          </cell>
          <cell r="R8997" t="str">
            <v>AUD</v>
          </cell>
          <cell r="U8997" t="str">
            <v>7 Inv</v>
          </cell>
          <cell r="V8997" t="str">
            <v>EFT</v>
          </cell>
          <cell r="W8997" t="str">
            <v>EN_AU</v>
          </cell>
          <cell r="X8997" t="str">
            <v>GST</v>
          </cell>
          <cell r="Y8997">
            <v>40824867701</v>
          </cell>
          <cell r="Z8997">
            <v>100</v>
          </cell>
          <cell r="AA8997" t="str">
            <v>NO</v>
          </cell>
          <cell r="AB8997" t="str">
            <v>V-009605</v>
          </cell>
          <cell r="AC8997" t="str">
            <v>V-001798</v>
          </cell>
        </row>
        <row r="8998">
          <cell r="D8998" t="str">
            <v>The Organic Mechanic Garden Service</v>
          </cell>
          <cell r="E8998" t="str">
            <v>THE ORGANI</v>
          </cell>
          <cell r="I8998" t="str">
            <v>ESPERANCE</v>
          </cell>
          <cell r="J8998" t="str">
            <v>AUS</v>
          </cell>
          <cell r="K8998" t="str">
            <v>AU</v>
          </cell>
          <cell r="L8998" t="str">
            <v>The Organic Mechanic Garden Service</v>
          </cell>
          <cell r="M8998" t="str">
            <v>Business</v>
          </cell>
          <cell r="N8998" t="str">
            <v>WA</v>
          </cell>
          <cell r="O8998" t="str">
            <v>PO Box 535</v>
          </cell>
          <cell r="P8998">
            <v>6450</v>
          </cell>
          <cell r="Q8998" t="str">
            <v>NO</v>
          </cell>
          <cell r="R8998" t="str">
            <v>AUD</v>
          </cell>
          <cell r="U8998" t="str">
            <v>7 Inv</v>
          </cell>
          <cell r="V8998" t="str">
            <v>EFT</v>
          </cell>
          <cell r="W8998" t="str">
            <v>EN_AU</v>
          </cell>
          <cell r="X8998" t="str">
            <v>GST</v>
          </cell>
          <cell r="Y8998">
            <v>79297300631</v>
          </cell>
          <cell r="Z8998">
            <v>100</v>
          </cell>
          <cell r="AA8998" t="str">
            <v>NO</v>
          </cell>
          <cell r="AB8998" t="str">
            <v>V-009606</v>
          </cell>
          <cell r="AC8998" t="str">
            <v>V-003171</v>
          </cell>
        </row>
        <row r="8999">
          <cell r="D8999" t="str">
            <v>The Palms Hotel</v>
          </cell>
          <cell r="E8999" t="str">
            <v>THE PALMS</v>
          </cell>
          <cell r="I8999" t="str">
            <v>WEST WYALONG</v>
          </cell>
          <cell r="J8999" t="str">
            <v>AUS</v>
          </cell>
          <cell r="K8999" t="str">
            <v>AU</v>
          </cell>
          <cell r="L8999" t="str">
            <v>The Palms Hotel</v>
          </cell>
          <cell r="M8999" t="str">
            <v>Business</v>
          </cell>
          <cell r="N8999" t="str">
            <v>NSW</v>
          </cell>
          <cell r="O8999" t="str">
            <v>PO Box 43</v>
          </cell>
          <cell r="P8999">
            <v>2671</v>
          </cell>
          <cell r="Q8999" t="str">
            <v>NO</v>
          </cell>
          <cell r="R8999" t="str">
            <v>AUD</v>
          </cell>
          <cell r="U8999" t="str">
            <v>30 Inv</v>
          </cell>
          <cell r="V8999" t="str">
            <v>EFT</v>
          </cell>
          <cell r="W8999" t="str">
            <v>EN_AU</v>
          </cell>
          <cell r="X8999" t="str">
            <v>GST</v>
          </cell>
          <cell r="Y8999">
            <v>32962353134</v>
          </cell>
          <cell r="Z8999">
            <v>100</v>
          </cell>
          <cell r="AA8999" t="str">
            <v>NO</v>
          </cell>
          <cell r="AB8999" t="str">
            <v>V-009607</v>
          </cell>
          <cell r="AC8999" t="str">
            <v>V-009168</v>
          </cell>
        </row>
        <row r="9000">
          <cell r="D9000" t="str">
            <v>The Parle Brothers</v>
          </cell>
          <cell r="E9000" t="str">
            <v>THE PARLE</v>
          </cell>
          <cell r="I9000" t="str">
            <v>NANGILOC</v>
          </cell>
          <cell r="J9000" t="str">
            <v>AUS</v>
          </cell>
          <cell r="K9000" t="str">
            <v>AU</v>
          </cell>
          <cell r="L9000" t="str">
            <v>The Parle Brothers</v>
          </cell>
          <cell r="M9000" t="str">
            <v>Business</v>
          </cell>
          <cell r="N9000" t="str">
            <v>VIC</v>
          </cell>
          <cell r="O9000" t="str">
            <v>2388 Kulkyne Way</v>
          </cell>
          <cell r="P9000">
            <v>3494</v>
          </cell>
          <cell r="Q9000" t="str">
            <v>NO</v>
          </cell>
          <cell r="R9000" t="str">
            <v>AUD</v>
          </cell>
          <cell r="U9000" t="str">
            <v>30 Inv</v>
          </cell>
          <cell r="V9000" t="str">
            <v>EFT</v>
          </cell>
          <cell r="W9000" t="str">
            <v>EN_AU</v>
          </cell>
          <cell r="X9000" t="str">
            <v>Exempt</v>
          </cell>
          <cell r="Y9000">
            <v>99999999999</v>
          </cell>
          <cell r="Z9000">
            <v>100</v>
          </cell>
          <cell r="AA9000" t="str">
            <v>NO</v>
          </cell>
          <cell r="AB9000" t="str">
            <v>V-009608</v>
          </cell>
          <cell r="AC9000" t="str">
            <v>V-010305</v>
          </cell>
        </row>
        <row r="9001">
          <cell r="D9001" t="str">
            <v>The Partners Of Na Duggan &amp; Pj Dugg</v>
          </cell>
          <cell r="E9001" t="str">
            <v>THE PARTNE</v>
          </cell>
          <cell r="I9001" t="str">
            <v>PURLEWAUGH</v>
          </cell>
          <cell r="J9001" t="str">
            <v>AUS</v>
          </cell>
          <cell r="K9001" t="str">
            <v>AU</v>
          </cell>
          <cell r="L9001" t="str">
            <v>The Partners Of Na Duggan &amp; Pj Dugg</v>
          </cell>
          <cell r="M9001" t="str">
            <v>Business</v>
          </cell>
          <cell r="N9001" t="str">
            <v>NSW</v>
          </cell>
          <cell r="O9001" t="str">
            <v>233 Uphills Lane</v>
          </cell>
          <cell r="P9001">
            <v>2357</v>
          </cell>
          <cell r="Q9001" t="str">
            <v>NO</v>
          </cell>
          <cell r="R9001" t="str">
            <v>AUD</v>
          </cell>
          <cell r="U9001" t="str">
            <v>14 Inv</v>
          </cell>
          <cell r="V9001" t="str">
            <v>EFT</v>
          </cell>
          <cell r="W9001" t="str">
            <v>EN_AU</v>
          </cell>
          <cell r="X9001" t="str">
            <v>GST</v>
          </cell>
          <cell r="Y9001">
            <v>37515077268</v>
          </cell>
          <cell r="Z9001">
            <v>100</v>
          </cell>
          <cell r="AA9001" t="str">
            <v>NO</v>
          </cell>
          <cell r="AB9001" t="str">
            <v>V-009609</v>
          </cell>
          <cell r="AC9001" t="str">
            <v>V-005287</v>
          </cell>
        </row>
        <row r="9002">
          <cell r="D9002" t="str">
            <v>The Peacock Family Trust</v>
          </cell>
          <cell r="E9002" t="str">
            <v>THE PEACOC</v>
          </cell>
          <cell r="I9002" t="str">
            <v>DUBBO</v>
          </cell>
          <cell r="J9002" t="str">
            <v>AUS</v>
          </cell>
          <cell r="K9002" t="str">
            <v>AU</v>
          </cell>
          <cell r="L9002" t="str">
            <v>The Peacock Family Trust</v>
          </cell>
          <cell r="M9002" t="str">
            <v>Business</v>
          </cell>
          <cell r="N9002" t="str">
            <v>NSW</v>
          </cell>
          <cell r="O9002" t="str">
            <v>1/33 Hawthorn Street</v>
          </cell>
          <cell r="P9002">
            <v>2830</v>
          </cell>
          <cell r="Q9002" t="str">
            <v>NO</v>
          </cell>
          <cell r="R9002" t="str">
            <v>AUD</v>
          </cell>
          <cell r="U9002" t="str">
            <v>01 Inv</v>
          </cell>
          <cell r="V9002" t="str">
            <v>EFT</v>
          </cell>
          <cell r="W9002" t="str">
            <v>EN_AU</v>
          </cell>
          <cell r="X9002" t="str">
            <v>GST</v>
          </cell>
          <cell r="Y9002">
            <v>50128251135</v>
          </cell>
          <cell r="Z9002">
            <v>100</v>
          </cell>
          <cell r="AA9002" t="str">
            <v>NO</v>
          </cell>
          <cell r="AB9002" t="str">
            <v>V-009610</v>
          </cell>
          <cell r="AC9002" t="str">
            <v>V-007906</v>
          </cell>
        </row>
        <row r="9003">
          <cell r="D9003" t="str">
            <v>The Picket Fence Media Pty Ltd</v>
          </cell>
          <cell r="E9003" t="str">
            <v>THE PICKET</v>
          </cell>
          <cell r="I9003" t="str">
            <v>SHAILER PARK</v>
          </cell>
          <cell r="J9003" t="str">
            <v>AUS</v>
          </cell>
          <cell r="K9003" t="str">
            <v>AU</v>
          </cell>
          <cell r="L9003" t="str">
            <v>The Picket Fence Media Pty Ltd</v>
          </cell>
          <cell r="M9003" t="str">
            <v>Business</v>
          </cell>
          <cell r="N9003" t="str">
            <v>QLD</v>
          </cell>
          <cell r="O9003" t="str">
            <v>7-45 Commercial Drive</v>
          </cell>
          <cell r="P9003">
            <v>4032</v>
          </cell>
          <cell r="Q9003" t="str">
            <v>NO</v>
          </cell>
          <cell r="R9003" t="str">
            <v>AUD</v>
          </cell>
          <cell r="U9003" t="str">
            <v>14 Inv</v>
          </cell>
          <cell r="V9003" t="str">
            <v>EFT</v>
          </cell>
          <cell r="W9003" t="str">
            <v>EN_AU</v>
          </cell>
          <cell r="X9003" t="str">
            <v>GST</v>
          </cell>
          <cell r="Y9003">
            <v>48644858088</v>
          </cell>
          <cell r="Z9003">
            <v>100</v>
          </cell>
          <cell r="AA9003" t="str">
            <v>NO</v>
          </cell>
          <cell r="AB9003" t="str">
            <v>V-009611</v>
          </cell>
          <cell r="AC9003" t="str">
            <v>V-006797</v>
          </cell>
        </row>
        <row r="9004">
          <cell r="D9004" t="str">
            <v>The Pines Mechanical</v>
          </cell>
          <cell r="E9004" t="str">
            <v>THE PINES</v>
          </cell>
          <cell r="I9004" t="str">
            <v>KAPUNDA</v>
          </cell>
          <cell r="J9004" t="str">
            <v>AUS</v>
          </cell>
          <cell r="K9004" t="str">
            <v>AU</v>
          </cell>
          <cell r="L9004" t="str">
            <v>The Pines Mechanical</v>
          </cell>
          <cell r="M9004" t="str">
            <v>Business</v>
          </cell>
          <cell r="N9004" t="str">
            <v>SA</v>
          </cell>
          <cell r="O9004" t="str">
            <v>69 Dennett Rd</v>
          </cell>
          <cell r="P9004">
            <v>5373</v>
          </cell>
          <cell r="Q9004" t="str">
            <v>NO</v>
          </cell>
          <cell r="R9004" t="str">
            <v>AUD</v>
          </cell>
          <cell r="U9004" t="str">
            <v>01 Inv</v>
          </cell>
          <cell r="V9004" t="str">
            <v>EFT</v>
          </cell>
          <cell r="W9004" t="str">
            <v>EN_AU</v>
          </cell>
          <cell r="X9004" t="str">
            <v>GST</v>
          </cell>
          <cell r="Y9004">
            <v>80649244744</v>
          </cell>
          <cell r="Z9004">
            <v>100</v>
          </cell>
          <cell r="AA9004" t="str">
            <v>NO</v>
          </cell>
          <cell r="AB9004" t="str">
            <v>V-009612</v>
          </cell>
          <cell r="AC9004" t="str">
            <v>V-005939</v>
          </cell>
        </row>
        <row r="9005">
          <cell r="D9005" t="str">
            <v>The Pink Shenanigans Crew</v>
          </cell>
          <cell r="E9005" t="str">
            <v>THE PINK S</v>
          </cell>
          <cell r="I9005" t="str">
            <v>QUIRINDI</v>
          </cell>
          <cell r="J9005" t="str">
            <v>AUS</v>
          </cell>
          <cell r="K9005" t="str">
            <v>AU</v>
          </cell>
          <cell r="L9005" t="str">
            <v>The Pink Shenanigans Crew</v>
          </cell>
          <cell r="M9005" t="str">
            <v>Business</v>
          </cell>
          <cell r="N9005" t="str">
            <v>NSW</v>
          </cell>
          <cell r="O9005" t="str">
            <v>38 Church Street</v>
          </cell>
          <cell r="P9005">
            <v>2343</v>
          </cell>
          <cell r="Q9005" t="str">
            <v>NO</v>
          </cell>
          <cell r="R9005" t="str">
            <v>AUD</v>
          </cell>
          <cell r="U9005" t="str">
            <v>30 Inv</v>
          </cell>
          <cell r="V9005" t="str">
            <v>EFT</v>
          </cell>
          <cell r="W9005" t="str">
            <v>EN_AU</v>
          </cell>
          <cell r="X9005" t="str">
            <v>Exempt</v>
          </cell>
          <cell r="Y9005">
            <v>49400552745</v>
          </cell>
          <cell r="Z9005">
            <v>100</v>
          </cell>
          <cell r="AA9005" t="str">
            <v>NO</v>
          </cell>
          <cell r="AB9005" t="str">
            <v>V-009613</v>
          </cell>
          <cell r="AC9005" t="str">
            <v>V-008148</v>
          </cell>
        </row>
        <row r="9006">
          <cell r="D9006" t="str">
            <v>The Print Market</v>
          </cell>
          <cell r="E9006" t="str">
            <v>THE PRINT</v>
          </cell>
          <cell r="I9006" t="str">
            <v>WILLASTON</v>
          </cell>
          <cell r="J9006" t="str">
            <v>AUS</v>
          </cell>
          <cell r="K9006" t="str">
            <v>AU</v>
          </cell>
          <cell r="L9006" t="str">
            <v>The Print Market</v>
          </cell>
          <cell r="M9006" t="str">
            <v>Business</v>
          </cell>
          <cell r="N9006" t="str">
            <v>SA</v>
          </cell>
          <cell r="O9006" t="str">
            <v>PO Box 1828</v>
          </cell>
          <cell r="P9006">
            <v>5118</v>
          </cell>
          <cell r="Q9006" t="str">
            <v>NO</v>
          </cell>
          <cell r="R9006" t="str">
            <v>AUD</v>
          </cell>
          <cell r="U9006" t="str">
            <v>7 Inv</v>
          </cell>
          <cell r="V9006" t="str">
            <v>EFT</v>
          </cell>
          <cell r="W9006" t="str">
            <v>EN_AU</v>
          </cell>
          <cell r="X9006" t="str">
            <v>GST</v>
          </cell>
          <cell r="Y9006">
            <v>19440386887</v>
          </cell>
          <cell r="Z9006">
            <v>100</v>
          </cell>
          <cell r="AA9006" t="str">
            <v>NO</v>
          </cell>
          <cell r="AB9006" t="str">
            <v>V-009614</v>
          </cell>
          <cell r="AC9006" t="str">
            <v>V-002314</v>
          </cell>
        </row>
        <row r="9007">
          <cell r="D9007" t="str">
            <v>The Printer And Office Wizard</v>
          </cell>
          <cell r="E9007" t="str">
            <v>THE PRINTE</v>
          </cell>
          <cell r="I9007" t="str">
            <v>WENDOUREE</v>
          </cell>
          <cell r="J9007" t="str">
            <v>AUS</v>
          </cell>
          <cell r="K9007" t="str">
            <v>AU</v>
          </cell>
          <cell r="L9007" t="str">
            <v>The Printer And Office Wizard</v>
          </cell>
          <cell r="M9007" t="str">
            <v>Business</v>
          </cell>
          <cell r="N9007" t="str">
            <v>VIC</v>
          </cell>
          <cell r="O9007" t="str">
            <v>1243 Howitt Street</v>
          </cell>
          <cell r="P9007">
            <v>3355</v>
          </cell>
          <cell r="Q9007" t="str">
            <v>NO</v>
          </cell>
          <cell r="R9007" t="str">
            <v>AUD</v>
          </cell>
          <cell r="U9007" t="str">
            <v>14 Inv</v>
          </cell>
          <cell r="V9007" t="str">
            <v>EFT</v>
          </cell>
          <cell r="W9007" t="str">
            <v>EN_AU</v>
          </cell>
          <cell r="X9007" t="str">
            <v>GST</v>
          </cell>
          <cell r="Y9007">
            <v>22737183408</v>
          </cell>
          <cell r="Z9007">
            <v>100</v>
          </cell>
          <cell r="AA9007" t="str">
            <v>NO</v>
          </cell>
          <cell r="AB9007" t="str">
            <v>V-009615</v>
          </cell>
          <cell r="AC9007" t="str">
            <v>V-006037</v>
          </cell>
        </row>
        <row r="9008">
          <cell r="D9008" t="str">
            <v>The Procare Group Pty Ltd</v>
          </cell>
          <cell r="E9008" t="str">
            <v>THE PROCAR</v>
          </cell>
          <cell r="I9008" t="str">
            <v>ALEXANDRIA</v>
          </cell>
          <cell r="J9008" t="str">
            <v>AUS</v>
          </cell>
          <cell r="K9008" t="str">
            <v>AU</v>
          </cell>
          <cell r="L9008" t="str">
            <v>The Procare Group Pty Ltd</v>
          </cell>
          <cell r="M9008" t="str">
            <v>Business</v>
          </cell>
          <cell r="N9008" t="str">
            <v>NSW</v>
          </cell>
          <cell r="O9008" t="str">
            <v>PO Box 7006</v>
          </cell>
          <cell r="P9008">
            <v>2015</v>
          </cell>
          <cell r="Q9008" t="str">
            <v>NO</v>
          </cell>
          <cell r="R9008" t="str">
            <v>AUD</v>
          </cell>
          <cell r="U9008" t="str">
            <v>30 Inv</v>
          </cell>
          <cell r="V9008" t="str">
            <v>EFT</v>
          </cell>
          <cell r="W9008" t="str">
            <v>EN_AU</v>
          </cell>
          <cell r="X9008" t="str">
            <v>GST</v>
          </cell>
          <cell r="Y9008">
            <v>60088819872</v>
          </cell>
          <cell r="Z9008">
            <v>100</v>
          </cell>
          <cell r="AA9008" t="str">
            <v>NO</v>
          </cell>
          <cell r="AB9008" t="str">
            <v>V-009616</v>
          </cell>
          <cell r="AC9008" t="str">
            <v>V-009427</v>
          </cell>
        </row>
        <row r="9009">
          <cell r="D9009" t="str">
            <v>The Prop House</v>
          </cell>
          <cell r="E9009" t="str">
            <v>THE PROP H</v>
          </cell>
          <cell r="I9009" t="str">
            <v>WOOLLOONGABBA</v>
          </cell>
          <cell r="J9009" t="str">
            <v>AUS</v>
          </cell>
          <cell r="K9009" t="str">
            <v>AU</v>
          </cell>
          <cell r="L9009" t="str">
            <v>The Prop House</v>
          </cell>
          <cell r="M9009" t="str">
            <v>Business</v>
          </cell>
          <cell r="N9009" t="str">
            <v>QLD</v>
          </cell>
          <cell r="O9009" t="str">
            <v>306 Vulture Street</v>
          </cell>
          <cell r="P9009">
            <v>4102</v>
          </cell>
          <cell r="Q9009" t="str">
            <v>NO</v>
          </cell>
          <cell r="R9009" t="str">
            <v>AUD</v>
          </cell>
          <cell r="U9009" t="str">
            <v>01 Inv</v>
          </cell>
          <cell r="V9009" t="str">
            <v>EFT</v>
          </cell>
          <cell r="W9009" t="str">
            <v>EN_AU</v>
          </cell>
          <cell r="X9009" t="str">
            <v>GST</v>
          </cell>
          <cell r="Y9009">
            <v>59010869404</v>
          </cell>
          <cell r="Z9009">
            <v>100</v>
          </cell>
          <cell r="AA9009" t="str">
            <v>NO</v>
          </cell>
          <cell r="AB9009" t="str">
            <v>V-009617</v>
          </cell>
          <cell r="AC9009" t="str">
            <v>V-005799</v>
          </cell>
        </row>
        <row r="9010">
          <cell r="D9010" t="str">
            <v>The Property Shop (NSW) Pty Limited</v>
          </cell>
          <cell r="E9010" t="str">
            <v>THE PROPER</v>
          </cell>
          <cell r="I9010" t="str">
            <v>MUDGEE</v>
          </cell>
          <cell r="J9010" t="str">
            <v>AUS</v>
          </cell>
          <cell r="K9010" t="str">
            <v>AU</v>
          </cell>
          <cell r="L9010" t="str">
            <v>The Property Shop (Nsw) Pty Limited</v>
          </cell>
          <cell r="M9010" t="str">
            <v>Business</v>
          </cell>
          <cell r="N9010" t="str">
            <v>NSW</v>
          </cell>
          <cell r="O9010" t="str">
            <v>PO Box 224</v>
          </cell>
          <cell r="P9010">
            <v>2850</v>
          </cell>
          <cell r="Q9010" t="str">
            <v>NO</v>
          </cell>
          <cell r="R9010" t="str">
            <v>AUD</v>
          </cell>
          <cell r="U9010" t="str">
            <v>01 Inv</v>
          </cell>
          <cell r="V9010" t="str">
            <v>EFT</v>
          </cell>
          <cell r="W9010" t="str">
            <v>EN_AU</v>
          </cell>
          <cell r="X9010" t="str">
            <v>GST</v>
          </cell>
          <cell r="Y9010">
            <v>51001622322</v>
          </cell>
          <cell r="Z9010">
            <v>100</v>
          </cell>
          <cell r="AA9010" t="str">
            <v>NO</v>
          </cell>
          <cell r="AB9010" t="str">
            <v>V-009618</v>
          </cell>
          <cell r="AC9010" t="str">
            <v>V-001933</v>
          </cell>
        </row>
        <row r="9011">
          <cell r="D9011" t="str">
            <v>The Prudential Unit Trust</v>
          </cell>
          <cell r="E9011" t="str">
            <v>THE PRUDEN</v>
          </cell>
          <cell r="I9011" t="str">
            <v>BOWRAL</v>
          </cell>
          <cell r="J9011" t="str">
            <v>AUS</v>
          </cell>
          <cell r="K9011" t="str">
            <v>AU</v>
          </cell>
          <cell r="L9011" t="str">
            <v>The Prudential Unit Trust</v>
          </cell>
          <cell r="M9011" t="str">
            <v>Business</v>
          </cell>
          <cell r="N9011" t="str">
            <v>NSW</v>
          </cell>
          <cell r="O9011" t="str">
            <v>PO Box 2216</v>
          </cell>
          <cell r="P9011">
            <v>2576</v>
          </cell>
          <cell r="Q9011" t="str">
            <v>NO</v>
          </cell>
          <cell r="R9011" t="str">
            <v>AUD</v>
          </cell>
          <cell r="U9011" t="str">
            <v>01 Inv</v>
          </cell>
          <cell r="V9011" t="str">
            <v>EFT</v>
          </cell>
          <cell r="W9011" t="str">
            <v>EN_AU</v>
          </cell>
          <cell r="X9011" t="str">
            <v>GST</v>
          </cell>
          <cell r="Y9011">
            <v>93872065591</v>
          </cell>
          <cell r="Z9011">
            <v>100</v>
          </cell>
          <cell r="AA9011" t="str">
            <v>NO</v>
          </cell>
          <cell r="AB9011" t="str">
            <v>V-009619</v>
          </cell>
          <cell r="AC9011" t="str">
            <v>V-010693</v>
          </cell>
        </row>
        <row r="9012">
          <cell r="D9012" t="str">
            <v>The Pub Borden</v>
          </cell>
          <cell r="E9012" t="str">
            <v>BORDEN GEN</v>
          </cell>
          <cell r="I9012" t="str">
            <v>BORDEN</v>
          </cell>
          <cell r="J9012" t="str">
            <v>AUS</v>
          </cell>
          <cell r="K9012" t="str">
            <v>AU</v>
          </cell>
          <cell r="L9012" t="str">
            <v>The Pub Borden</v>
          </cell>
          <cell r="M9012" t="str">
            <v>Business</v>
          </cell>
          <cell r="N9012" t="str">
            <v>WA</v>
          </cell>
          <cell r="O9012" t="str">
            <v>13 Moir Street</v>
          </cell>
          <cell r="P9012">
            <v>6338</v>
          </cell>
          <cell r="Q9012" t="str">
            <v>NO</v>
          </cell>
          <cell r="R9012" t="str">
            <v>AUD</v>
          </cell>
          <cell r="U9012" t="str">
            <v>01 Inv</v>
          </cell>
          <cell r="V9012" t="str">
            <v>EFT</v>
          </cell>
          <cell r="W9012" t="str">
            <v>EN_AU</v>
          </cell>
          <cell r="X9012" t="str">
            <v>GST</v>
          </cell>
          <cell r="Y9012">
            <v>58421634418</v>
          </cell>
          <cell r="Z9012">
            <v>100</v>
          </cell>
          <cell r="AA9012" t="str">
            <v>NO</v>
          </cell>
          <cell r="AB9012" t="str">
            <v>V-009620</v>
          </cell>
          <cell r="AC9012" t="str">
            <v>V-000727</v>
          </cell>
        </row>
        <row r="9013">
          <cell r="D9013" t="str">
            <v>The Pyrenees Advocate</v>
          </cell>
          <cell r="E9013" t="str">
            <v>THE PYRENE</v>
          </cell>
          <cell r="I9013" t="str">
            <v>BEAUFORT</v>
          </cell>
          <cell r="J9013" t="str">
            <v>AUS</v>
          </cell>
          <cell r="K9013" t="str">
            <v>AU</v>
          </cell>
          <cell r="L9013" t="str">
            <v>The Pyrenees Advocate</v>
          </cell>
          <cell r="M9013" t="str">
            <v>Business</v>
          </cell>
          <cell r="N9013" t="str">
            <v>VIC</v>
          </cell>
          <cell r="O9013" t="str">
            <v>PO Box 536</v>
          </cell>
          <cell r="P9013">
            <v>3373</v>
          </cell>
          <cell r="Q9013" t="str">
            <v>NO</v>
          </cell>
          <cell r="R9013" t="str">
            <v>AUD</v>
          </cell>
          <cell r="U9013" t="str">
            <v>14 Inv</v>
          </cell>
          <cell r="V9013" t="str">
            <v>EFT</v>
          </cell>
          <cell r="W9013" t="str">
            <v>EN_AU</v>
          </cell>
          <cell r="X9013" t="str">
            <v>GST</v>
          </cell>
          <cell r="Y9013">
            <v>23638611186</v>
          </cell>
          <cell r="Z9013">
            <v>100</v>
          </cell>
          <cell r="AA9013" t="str">
            <v>NO</v>
          </cell>
          <cell r="AB9013" t="str">
            <v>V-009621</v>
          </cell>
          <cell r="AC9013" t="str">
            <v>V-004794</v>
          </cell>
        </row>
        <row r="9014">
          <cell r="D9014" t="str">
            <v>The Queensland Chamber Of</v>
          </cell>
          <cell r="E9014" t="str">
            <v>THE QUEENS</v>
          </cell>
          <cell r="I9014" t="str">
            <v>ROCKLEA</v>
          </cell>
          <cell r="J9014" t="str">
            <v>AUS</v>
          </cell>
          <cell r="K9014" t="str">
            <v>AU</v>
          </cell>
          <cell r="L9014" t="str">
            <v>The Queensland Chamber Of</v>
          </cell>
          <cell r="M9014" t="str">
            <v>Business</v>
          </cell>
          <cell r="N9014" t="str">
            <v>QLD</v>
          </cell>
          <cell r="O9014" t="str">
            <v>PO Box 240</v>
          </cell>
          <cell r="P9014">
            <v>4106</v>
          </cell>
          <cell r="Q9014" t="str">
            <v>NO</v>
          </cell>
          <cell r="R9014" t="str">
            <v>AUD</v>
          </cell>
          <cell r="U9014" t="str">
            <v>30 Inv</v>
          </cell>
          <cell r="V9014" t="str">
            <v>EFT</v>
          </cell>
          <cell r="W9014" t="str">
            <v>EN_AU</v>
          </cell>
          <cell r="X9014" t="str">
            <v>GST</v>
          </cell>
          <cell r="Y9014">
            <v>79086021294</v>
          </cell>
          <cell r="Z9014">
            <v>100</v>
          </cell>
          <cell r="AA9014" t="str">
            <v>NO</v>
          </cell>
          <cell r="AB9014" t="str">
            <v>V-009622</v>
          </cell>
          <cell r="AC9014" t="str">
            <v>V-009268</v>
          </cell>
        </row>
        <row r="9015">
          <cell r="D9015" t="str">
            <v>The Queensland Country Women'S Asso</v>
          </cell>
          <cell r="E9015" t="str">
            <v>QUEENSLAND</v>
          </cell>
          <cell r="I9015" t="str">
            <v>BRISBANE</v>
          </cell>
          <cell r="J9015" t="str">
            <v>AUS</v>
          </cell>
          <cell r="K9015" t="str">
            <v>AU</v>
          </cell>
          <cell r="L9015" t="str">
            <v>The Queensland Country Women'S Asso</v>
          </cell>
          <cell r="M9015" t="str">
            <v>Business</v>
          </cell>
          <cell r="N9015" t="str">
            <v>QLD</v>
          </cell>
          <cell r="O9015" t="str">
            <v>89-95 Gregory Terrace</v>
          </cell>
          <cell r="P9015">
            <v>4000</v>
          </cell>
          <cell r="Q9015" t="str">
            <v>NO</v>
          </cell>
          <cell r="R9015" t="str">
            <v>AUD</v>
          </cell>
          <cell r="U9015" t="str">
            <v>01 Inv</v>
          </cell>
          <cell r="V9015" t="str">
            <v>EFT</v>
          </cell>
          <cell r="W9015" t="str">
            <v>EN_AU</v>
          </cell>
          <cell r="X9015" t="str">
            <v>GST</v>
          </cell>
          <cell r="Y9015">
            <v>22621683521</v>
          </cell>
          <cell r="Z9015">
            <v>100</v>
          </cell>
          <cell r="AA9015" t="str">
            <v>NO</v>
          </cell>
          <cell r="AB9015" t="str">
            <v>V-009623</v>
          </cell>
          <cell r="AC9015" t="str">
            <v>V-003981</v>
          </cell>
        </row>
        <row r="9016">
          <cell r="D9016" t="str">
            <v>The Queensland Merino Stud</v>
          </cell>
          <cell r="E9016" t="str">
            <v>THE QUEENS</v>
          </cell>
          <cell r="I9016" t="str">
            <v>MORVEN</v>
          </cell>
          <cell r="J9016" t="str">
            <v>AUS</v>
          </cell>
          <cell r="K9016" t="str">
            <v>AU</v>
          </cell>
          <cell r="L9016" t="str">
            <v>The Queensland Merino Stud</v>
          </cell>
          <cell r="M9016" t="str">
            <v>Business</v>
          </cell>
          <cell r="N9016" t="str">
            <v>QLD</v>
          </cell>
          <cell r="O9016" t="str">
            <v>Victoria Downs</v>
          </cell>
          <cell r="P9016">
            <v>4468</v>
          </cell>
          <cell r="Q9016" t="str">
            <v>NO</v>
          </cell>
          <cell r="R9016" t="str">
            <v>AUD</v>
          </cell>
          <cell r="U9016" t="str">
            <v>01 Inv</v>
          </cell>
          <cell r="V9016" t="str">
            <v>EFT</v>
          </cell>
          <cell r="W9016" t="str">
            <v>EN_AU</v>
          </cell>
          <cell r="X9016" t="str">
            <v>GST</v>
          </cell>
          <cell r="Y9016">
            <v>84508254650</v>
          </cell>
          <cell r="Z9016">
            <v>100</v>
          </cell>
          <cell r="AA9016" t="str">
            <v>NO</v>
          </cell>
          <cell r="AB9016" t="str">
            <v>V-009624</v>
          </cell>
          <cell r="AC9016" t="str">
            <v>V-001714</v>
          </cell>
        </row>
        <row r="9017">
          <cell r="D9017" t="str">
            <v>The Queenton Paper Shop</v>
          </cell>
          <cell r="E9017" t="str">
            <v>THE QUEENT</v>
          </cell>
          <cell r="I9017" t="str">
            <v>CHARTERS TOWERS</v>
          </cell>
          <cell r="J9017" t="str">
            <v>AUS</v>
          </cell>
          <cell r="K9017" t="str">
            <v>AU</v>
          </cell>
          <cell r="L9017" t="str">
            <v>The Queenton Paper Shop</v>
          </cell>
          <cell r="M9017" t="str">
            <v>Business</v>
          </cell>
          <cell r="N9017" t="str">
            <v>QLD</v>
          </cell>
          <cell r="O9017" t="str">
            <v>278 Gill Street</v>
          </cell>
          <cell r="P9017">
            <v>4820</v>
          </cell>
          <cell r="Q9017" t="str">
            <v>NO</v>
          </cell>
          <cell r="R9017" t="str">
            <v>AUD</v>
          </cell>
          <cell r="U9017" t="str">
            <v>30 Inv</v>
          </cell>
          <cell r="V9017" t="str">
            <v>EFT</v>
          </cell>
          <cell r="W9017" t="str">
            <v>EN_AU</v>
          </cell>
          <cell r="X9017" t="str">
            <v>GST</v>
          </cell>
          <cell r="Y9017">
            <v>68941048443</v>
          </cell>
          <cell r="Z9017">
            <v>100</v>
          </cell>
          <cell r="AA9017" t="str">
            <v>NO</v>
          </cell>
          <cell r="AB9017" t="str">
            <v>V-009625</v>
          </cell>
          <cell r="AC9017" t="str">
            <v>V-001257</v>
          </cell>
        </row>
        <row r="9018">
          <cell r="D9018" t="str">
            <v>The Rack'N Stack Warehouse</v>
          </cell>
          <cell r="E9018" t="str">
            <v>THE RACK'N</v>
          </cell>
          <cell r="I9018" t="str">
            <v>EARLVILLE</v>
          </cell>
          <cell r="J9018" t="str">
            <v>AUS</v>
          </cell>
          <cell r="K9018" t="str">
            <v>AU</v>
          </cell>
          <cell r="L9018" t="str">
            <v>The Rack'N Stack Warehouse</v>
          </cell>
          <cell r="M9018" t="str">
            <v>Business</v>
          </cell>
          <cell r="N9018" t="str">
            <v>QLD</v>
          </cell>
          <cell r="O9018" t="str">
            <v>10 Commercial Place</v>
          </cell>
          <cell r="P9018">
            <v>4870</v>
          </cell>
          <cell r="Q9018" t="str">
            <v>NO</v>
          </cell>
          <cell r="R9018" t="str">
            <v>AUD</v>
          </cell>
          <cell r="U9018" t="str">
            <v>01 Inv</v>
          </cell>
          <cell r="V9018" t="str">
            <v>EFT</v>
          </cell>
          <cell r="W9018" t="str">
            <v>EN_AU</v>
          </cell>
          <cell r="X9018" t="str">
            <v>GST</v>
          </cell>
          <cell r="Y9018">
            <v>60123908154</v>
          </cell>
          <cell r="Z9018">
            <v>100</v>
          </cell>
          <cell r="AA9018" t="str">
            <v>NO</v>
          </cell>
          <cell r="AB9018" t="str">
            <v>V-009626</v>
          </cell>
          <cell r="AC9018" t="str">
            <v>V-008948</v>
          </cell>
        </row>
        <row r="9019">
          <cell r="D9019" t="str">
            <v>The Real Estate Institute Of Austra</v>
          </cell>
          <cell r="E9019" t="str">
            <v>THE REAL E</v>
          </cell>
          <cell r="I9019" t="str">
            <v>DEAKIN WEST</v>
          </cell>
          <cell r="J9019" t="str">
            <v>AUS</v>
          </cell>
          <cell r="K9019" t="str">
            <v>AU</v>
          </cell>
          <cell r="L9019" t="str">
            <v>The Real Estate Institute Of Austra</v>
          </cell>
          <cell r="M9019" t="str">
            <v>Business</v>
          </cell>
          <cell r="N9019" t="str">
            <v>ACT</v>
          </cell>
          <cell r="O9019" t="str">
            <v>16 Thesiger Court, Level 1</v>
          </cell>
          <cell r="P9019">
            <v>2600</v>
          </cell>
          <cell r="Q9019" t="str">
            <v>NO</v>
          </cell>
          <cell r="R9019" t="str">
            <v>AUD</v>
          </cell>
          <cell r="U9019" t="str">
            <v>01 Inv</v>
          </cell>
          <cell r="V9019" t="str">
            <v>EFT</v>
          </cell>
          <cell r="W9019" t="str">
            <v>EN_AU</v>
          </cell>
          <cell r="X9019" t="str">
            <v>GST</v>
          </cell>
          <cell r="Y9019">
            <v>81008652597</v>
          </cell>
          <cell r="Z9019">
            <v>100</v>
          </cell>
          <cell r="AA9019" t="str">
            <v>NO</v>
          </cell>
          <cell r="AB9019" t="str">
            <v>V-009627</v>
          </cell>
          <cell r="AC9019" t="str">
            <v>V-009180</v>
          </cell>
        </row>
        <row r="9020">
          <cell r="D9020" t="str">
            <v>The Real Estate Institute Of Queens</v>
          </cell>
          <cell r="E9020" t="str">
            <v>REI QLD</v>
          </cell>
          <cell r="I9020" t="str">
            <v>TINGALPA</v>
          </cell>
          <cell r="J9020" t="str">
            <v>AUS</v>
          </cell>
          <cell r="K9020" t="str">
            <v>AU</v>
          </cell>
          <cell r="L9020" t="str">
            <v>The Real Estate Institute Of Queens</v>
          </cell>
          <cell r="M9020" t="str">
            <v>Business</v>
          </cell>
          <cell r="N9020" t="str">
            <v>QLD</v>
          </cell>
          <cell r="O9020" t="str">
            <v>PO Box 3447</v>
          </cell>
          <cell r="P9020">
            <v>4173</v>
          </cell>
          <cell r="Q9020" t="str">
            <v>NO</v>
          </cell>
          <cell r="R9020" t="str">
            <v>AUD</v>
          </cell>
          <cell r="U9020" t="str">
            <v>14 Inv</v>
          </cell>
          <cell r="V9020" t="str">
            <v>EFT</v>
          </cell>
          <cell r="W9020" t="str">
            <v>EN_AU</v>
          </cell>
          <cell r="X9020" t="str">
            <v>GST</v>
          </cell>
          <cell r="Y9020">
            <v>49009661287</v>
          </cell>
          <cell r="Z9020">
            <v>100</v>
          </cell>
          <cell r="AA9020" t="str">
            <v>NO</v>
          </cell>
          <cell r="AB9020" t="str">
            <v>V-009628</v>
          </cell>
          <cell r="AC9020" t="str">
            <v>V-000201</v>
          </cell>
        </row>
        <row r="9021">
          <cell r="D9021" t="str">
            <v>The Rock Show Society Inc</v>
          </cell>
          <cell r="E9021" t="str">
            <v>THE ROCK S</v>
          </cell>
          <cell r="I9021" t="str">
            <v>THE ROCK</v>
          </cell>
          <cell r="J9021" t="str">
            <v>AUS</v>
          </cell>
          <cell r="K9021" t="str">
            <v>AU</v>
          </cell>
          <cell r="L9021" t="str">
            <v>The Rock Show Society Inc Nogst</v>
          </cell>
          <cell r="M9021" t="str">
            <v>Business</v>
          </cell>
          <cell r="N9021" t="str">
            <v>NSW</v>
          </cell>
          <cell r="O9021" t="str">
            <v>PO Box 29</v>
          </cell>
          <cell r="P9021">
            <v>2655</v>
          </cell>
          <cell r="Q9021" t="str">
            <v>NO</v>
          </cell>
          <cell r="R9021" t="str">
            <v>AUD</v>
          </cell>
          <cell r="U9021" t="str">
            <v>01 Inv</v>
          </cell>
          <cell r="V9021" t="str">
            <v>Cheque</v>
          </cell>
          <cell r="W9021" t="str">
            <v>EN_AU</v>
          </cell>
          <cell r="X9021" t="str">
            <v>Exempt</v>
          </cell>
          <cell r="Y9021">
            <v>62072231141</v>
          </cell>
          <cell r="Z9021">
            <v>100</v>
          </cell>
          <cell r="AA9021" t="str">
            <v>NO</v>
          </cell>
          <cell r="AB9021" t="str">
            <v>V-009629</v>
          </cell>
          <cell r="AC9021" t="str">
            <v>V-000223</v>
          </cell>
        </row>
        <row r="9022">
          <cell r="D9022" t="str">
            <v>The Rocks Motel</v>
          </cell>
          <cell r="E9022" t="str">
            <v>THE ROCKS</v>
          </cell>
          <cell r="I9022" t="str">
            <v>CHARLEVILLE</v>
          </cell>
          <cell r="J9022" t="str">
            <v>AUS</v>
          </cell>
          <cell r="K9022" t="str">
            <v>AU</v>
          </cell>
          <cell r="L9022" t="str">
            <v>The Rocks Motel</v>
          </cell>
          <cell r="M9022" t="str">
            <v>Business</v>
          </cell>
          <cell r="N9022" t="str">
            <v>QLD</v>
          </cell>
          <cell r="O9022" t="str">
            <v>74 Wills Street</v>
          </cell>
          <cell r="P9022">
            <v>4470</v>
          </cell>
          <cell r="Q9022" t="str">
            <v>NO</v>
          </cell>
          <cell r="R9022" t="str">
            <v>AUD</v>
          </cell>
          <cell r="U9022" t="str">
            <v>30 Inv</v>
          </cell>
          <cell r="V9022" t="str">
            <v>EFT</v>
          </cell>
          <cell r="W9022" t="str">
            <v>EN_AU</v>
          </cell>
          <cell r="X9022" t="str">
            <v>GST</v>
          </cell>
          <cell r="Y9022">
            <v>21693637415</v>
          </cell>
          <cell r="Z9022">
            <v>100</v>
          </cell>
          <cell r="AA9022" t="str">
            <v>NO</v>
          </cell>
          <cell r="AB9022" t="str">
            <v>V-009630</v>
          </cell>
          <cell r="AC9022" t="str">
            <v>V-008528</v>
          </cell>
        </row>
        <row r="9023">
          <cell r="D9023" t="str">
            <v>The Ross Plumbing Trust</v>
          </cell>
          <cell r="E9023" t="str">
            <v>ROSS PLUMB</v>
          </cell>
          <cell r="I9023" t="str">
            <v>GOONDIWINDI</v>
          </cell>
          <cell r="J9023" t="str">
            <v>AUS</v>
          </cell>
          <cell r="K9023" t="str">
            <v>AU</v>
          </cell>
          <cell r="L9023" t="str">
            <v>The Ross Plumbing Trust</v>
          </cell>
          <cell r="M9023" t="str">
            <v>Business</v>
          </cell>
          <cell r="N9023" t="str">
            <v>QLD</v>
          </cell>
          <cell r="O9023" t="str">
            <v>PO Box 864</v>
          </cell>
          <cell r="P9023">
            <v>4390</v>
          </cell>
          <cell r="Q9023" t="str">
            <v>NO</v>
          </cell>
          <cell r="R9023" t="str">
            <v>AUD</v>
          </cell>
          <cell r="U9023" t="str">
            <v>7 Inv</v>
          </cell>
          <cell r="V9023" t="str">
            <v>EFT</v>
          </cell>
          <cell r="W9023" t="str">
            <v>EN_AU</v>
          </cell>
          <cell r="X9023" t="str">
            <v>GST</v>
          </cell>
          <cell r="Y9023">
            <v>54716726505</v>
          </cell>
          <cell r="Z9023">
            <v>100</v>
          </cell>
          <cell r="AA9023" t="str">
            <v>NO</v>
          </cell>
          <cell r="AB9023" t="str">
            <v>V-009631</v>
          </cell>
          <cell r="AC9023" t="str">
            <v>V-001904</v>
          </cell>
        </row>
        <row r="9024">
          <cell r="D9024" t="str">
            <v>The Royal Agricultural Society</v>
          </cell>
          <cell r="E9024" t="str">
            <v>THE ROYAL</v>
          </cell>
          <cell r="I9024" t="str">
            <v>CLAREMONT</v>
          </cell>
          <cell r="J9024" t="str">
            <v>AUS</v>
          </cell>
          <cell r="K9024" t="str">
            <v>AU</v>
          </cell>
          <cell r="L9024" t="str">
            <v>The Royal Agricultural Society</v>
          </cell>
          <cell r="M9024" t="str">
            <v>Business</v>
          </cell>
          <cell r="N9024" t="str">
            <v>WA</v>
          </cell>
          <cell r="O9024" t="str">
            <v>PO Box 135</v>
          </cell>
          <cell r="P9024">
            <v>6910</v>
          </cell>
          <cell r="Q9024" t="str">
            <v>NO</v>
          </cell>
          <cell r="R9024" t="str">
            <v>AUD</v>
          </cell>
          <cell r="U9024" t="str">
            <v>01 Inv</v>
          </cell>
          <cell r="V9024" t="str">
            <v>EFT</v>
          </cell>
          <cell r="W9024" t="str">
            <v>EN_AU</v>
          </cell>
          <cell r="X9024" t="str">
            <v>GST</v>
          </cell>
          <cell r="Y9024">
            <v>91661481302</v>
          </cell>
          <cell r="Z9024">
            <v>100</v>
          </cell>
          <cell r="AA9024" t="str">
            <v>NO</v>
          </cell>
          <cell r="AB9024" t="str">
            <v>V-009632</v>
          </cell>
          <cell r="AC9024" t="str">
            <v>V-001270</v>
          </cell>
        </row>
        <row r="9025">
          <cell r="D9025" t="str">
            <v>The Rural City Of Murray Bridge</v>
          </cell>
          <cell r="E9025" t="str">
            <v>RURAL CITY</v>
          </cell>
          <cell r="I9025" t="str">
            <v>MURRAY BRIDGE</v>
          </cell>
          <cell r="J9025" t="str">
            <v>AUS</v>
          </cell>
          <cell r="K9025" t="str">
            <v>AU</v>
          </cell>
          <cell r="L9025" t="str">
            <v>The Rural City Of Murray Bridge</v>
          </cell>
          <cell r="M9025" t="str">
            <v>Business</v>
          </cell>
          <cell r="N9025" t="str">
            <v>SA</v>
          </cell>
          <cell r="O9025" t="str">
            <v>PO Box 421</v>
          </cell>
          <cell r="P9025">
            <v>5253</v>
          </cell>
          <cell r="Q9025" t="str">
            <v>NO</v>
          </cell>
          <cell r="R9025" t="str">
            <v>AUD</v>
          </cell>
          <cell r="U9025" t="str">
            <v>30 Inv</v>
          </cell>
          <cell r="V9025" t="str">
            <v>EFT</v>
          </cell>
          <cell r="W9025" t="str">
            <v>EN_AU</v>
          </cell>
          <cell r="X9025" t="str">
            <v>GST</v>
          </cell>
          <cell r="Y9025">
            <v>90501266817</v>
          </cell>
          <cell r="Z9025">
            <v>100</v>
          </cell>
          <cell r="AA9025" t="str">
            <v>NO</v>
          </cell>
          <cell r="AB9025" t="str">
            <v>V-009633</v>
          </cell>
          <cell r="AC9025" t="str">
            <v>V-000278</v>
          </cell>
        </row>
        <row r="9026">
          <cell r="D9026" t="str">
            <v>The Rural Design Studio</v>
          </cell>
          <cell r="E9026" t="str">
            <v>THE RURAL</v>
          </cell>
          <cell r="I9026" t="str">
            <v>THE RANGE</v>
          </cell>
          <cell r="J9026" t="str">
            <v>AUS</v>
          </cell>
          <cell r="K9026" t="str">
            <v>AU</v>
          </cell>
          <cell r="L9026" t="str">
            <v>The Rural Design Studio</v>
          </cell>
          <cell r="M9026" t="str">
            <v>Business</v>
          </cell>
          <cell r="N9026" t="str">
            <v>QLD</v>
          </cell>
          <cell r="O9026" t="str">
            <v>2 Brecknell Street</v>
          </cell>
          <cell r="P9026">
            <v>4700</v>
          </cell>
          <cell r="Q9026" t="str">
            <v>NO</v>
          </cell>
          <cell r="R9026" t="str">
            <v>AUD</v>
          </cell>
          <cell r="U9026" t="str">
            <v>14 Inv</v>
          </cell>
          <cell r="V9026" t="str">
            <v>EFT</v>
          </cell>
          <cell r="W9026" t="str">
            <v>EN_AU</v>
          </cell>
          <cell r="X9026" t="str">
            <v>GST</v>
          </cell>
          <cell r="Y9026">
            <v>93025192727</v>
          </cell>
          <cell r="Z9026">
            <v>100</v>
          </cell>
          <cell r="AA9026" t="str">
            <v>NO</v>
          </cell>
          <cell r="AB9026" t="str">
            <v>V-009634</v>
          </cell>
          <cell r="AC9026" t="str">
            <v>V-001205</v>
          </cell>
        </row>
        <row r="9027">
          <cell r="D9027" t="str">
            <v>The Sebel Yarrawonga Silverwoods</v>
          </cell>
          <cell r="E9027" t="str">
            <v>THE SEBEL</v>
          </cell>
          <cell r="I9027" t="str">
            <v>YARRAWONGA</v>
          </cell>
          <cell r="J9027" t="str">
            <v>AUS</v>
          </cell>
          <cell r="K9027" t="str">
            <v>AU</v>
          </cell>
          <cell r="L9027" t="str">
            <v>The Sebel Yarrawonga Silverwoods</v>
          </cell>
          <cell r="M9027" t="str">
            <v>Business</v>
          </cell>
          <cell r="N9027" t="str">
            <v>VIC</v>
          </cell>
          <cell r="O9027" t="str">
            <v>40 Silverwoods Boulevard</v>
          </cell>
          <cell r="P9027">
            <v>3730</v>
          </cell>
          <cell r="Q9027" t="str">
            <v>NO</v>
          </cell>
          <cell r="R9027" t="str">
            <v>AUD</v>
          </cell>
          <cell r="U9027" t="str">
            <v>01 Inv</v>
          </cell>
          <cell r="V9027" t="str">
            <v>EFT</v>
          </cell>
          <cell r="W9027" t="str">
            <v>EN_AU</v>
          </cell>
          <cell r="X9027" t="str">
            <v>GST</v>
          </cell>
          <cell r="Y9027">
            <v>91301776463</v>
          </cell>
          <cell r="Z9027">
            <v>100</v>
          </cell>
          <cell r="AA9027" t="str">
            <v>NO</v>
          </cell>
          <cell r="AB9027" t="str">
            <v>V-009635</v>
          </cell>
          <cell r="AC9027" t="str">
            <v>V-005716</v>
          </cell>
        </row>
        <row r="9028">
          <cell r="D9028" t="str">
            <v>The Shearing Shed Cafe</v>
          </cell>
          <cell r="E9028" t="str">
            <v>THE SHEARI</v>
          </cell>
          <cell r="I9028" t="str">
            <v>NORTHAMPTON</v>
          </cell>
          <cell r="J9028" t="str">
            <v>AUS</v>
          </cell>
          <cell r="K9028" t="str">
            <v>AU</v>
          </cell>
          <cell r="L9028" t="str">
            <v>The Shearing Shed Cafe</v>
          </cell>
          <cell r="M9028" t="str">
            <v>Business</v>
          </cell>
          <cell r="N9028" t="str">
            <v>WA</v>
          </cell>
          <cell r="O9028" t="str">
            <v>PO Box 719</v>
          </cell>
          <cell r="P9028">
            <v>6535</v>
          </cell>
          <cell r="Q9028" t="str">
            <v>NO</v>
          </cell>
          <cell r="R9028" t="str">
            <v>AUD</v>
          </cell>
          <cell r="U9028" t="str">
            <v>7 Inv</v>
          </cell>
          <cell r="V9028" t="str">
            <v>EFT</v>
          </cell>
          <cell r="W9028" t="str">
            <v>EN_AU</v>
          </cell>
          <cell r="X9028" t="str">
            <v>GST</v>
          </cell>
          <cell r="Y9028">
            <v>72397957328</v>
          </cell>
          <cell r="Z9028">
            <v>100</v>
          </cell>
          <cell r="AA9028" t="str">
            <v>NO</v>
          </cell>
          <cell r="AB9028" t="str">
            <v>V-009636</v>
          </cell>
          <cell r="AC9028" t="str">
            <v>V-008743</v>
          </cell>
        </row>
        <row r="9029">
          <cell r="D9029" t="str">
            <v>The Shirt Man</v>
          </cell>
          <cell r="E9029" t="str">
            <v>THE SHIRT</v>
          </cell>
          <cell r="I9029" t="str">
            <v>BUNBURY</v>
          </cell>
          <cell r="J9029" t="str">
            <v>AUS</v>
          </cell>
          <cell r="K9029" t="str">
            <v>AU</v>
          </cell>
          <cell r="L9029" t="str">
            <v>The Shirt Man</v>
          </cell>
          <cell r="M9029" t="str">
            <v>Business</v>
          </cell>
          <cell r="N9029" t="str">
            <v>WA</v>
          </cell>
          <cell r="O9029" t="str">
            <v>27 William St</v>
          </cell>
          <cell r="P9029">
            <v>6230</v>
          </cell>
          <cell r="Q9029" t="str">
            <v>NO</v>
          </cell>
          <cell r="R9029" t="str">
            <v>AUD</v>
          </cell>
          <cell r="U9029" t="str">
            <v>14 Inv</v>
          </cell>
          <cell r="V9029" t="str">
            <v>EFT</v>
          </cell>
          <cell r="W9029" t="str">
            <v>EN_AU</v>
          </cell>
          <cell r="X9029" t="str">
            <v>GST</v>
          </cell>
          <cell r="Y9029">
            <v>96451094758</v>
          </cell>
          <cell r="Z9029">
            <v>100</v>
          </cell>
          <cell r="AA9029" t="str">
            <v>NO</v>
          </cell>
          <cell r="AB9029" t="str">
            <v>V-009637</v>
          </cell>
          <cell r="AC9029" t="str">
            <v>V-006064</v>
          </cell>
        </row>
        <row r="9030">
          <cell r="D9030" t="str">
            <v>The Shorthorn Society (SA Branch)</v>
          </cell>
          <cell r="E9030" t="str">
            <v>THE SHORTH</v>
          </cell>
          <cell r="I9030" t="str">
            <v>GOODWOOD</v>
          </cell>
          <cell r="J9030" t="str">
            <v>AUS</v>
          </cell>
          <cell r="K9030" t="str">
            <v>AU</v>
          </cell>
          <cell r="L9030" t="str">
            <v>The Shorthorn Society (SA Branch)</v>
          </cell>
          <cell r="M9030" t="str">
            <v>Business</v>
          </cell>
          <cell r="N9030" t="str">
            <v>SA</v>
          </cell>
          <cell r="O9030" t="str">
            <v>PO Box 108</v>
          </cell>
          <cell r="P9030">
            <v>5034</v>
          </cell>
          <cell r="Q9030" t="str">
            <v>NO</v>
          </cell>
          <cell r="R9030" t="str">
            <v>AUD</v>
          </cell>
          <cell r="U9030" t="str">
            <v>30 Inv</v>
          </cell>
          <cell r="V9030" t="str">
            <v>EFT</v>
          </cell>
          <cell r="W9030" t="str">
            <v>EN_AU</v>
          </cell>
          <cell r="X9030" t="str">
            <v>GST</v>
          </cell>
          <cell r="Y9030">
            <v>87001543157</v>
          </cell>
          <cell r="Z9030">
            <v>100</v>
          </cell>
          <cell r="AA9030" t="str">
            <v>NO</v>
          </cell>
          <cell r="AB9030" t="str">
            <v>V-009638</v>
          </cell>
          <cell r="AC9030" t="str">
            <v>V-003095</v>
          </cell>
        </row>
        <row r="9031">
          <cell r="D9031" t="str">
            <v>The Sign Depot Mount Gambier Pty Lt</v>
          </cell>
          <cell r="E9031" t="str">
            <v>THE SIGN D</v>
          </cell>
          <cell r="I9031" t="str">
            <v>MOUNT GAMBIER</v>
          </cell>
          <cell r="J9031" t="str">
            <v>AUS</v>
          </cell>
          <cell r="K9031" t="str">
            <v>AU</v>
          </cell>
          <cell r="L9031" t="str">
            <v>The Sign Depot Mount Gambier Pty Lt</v>
          </cell>
          <cell r="M9031" t="str">
            <v>Business</v>
          </cell>
          <cell r="N9031" t="str">
            <v>SA</v>
          </cell>
          <cell r="O9031" t="str">
            <v>8 Railway Terrace</v>
          </cell>
          <cell r="P9031">
            <v>5290</v>
          </cell>
          <cell r="Q9031" t="str">
            <v>NO</v>
          </cell>
          <cell r="R9031" t="str">
            <v>AUD</v>
          </cell>
          <cell r="U9031" t="str">
            <v>30 Inv</v>
          </cell>
          <cell r="V9031" t="str">
            <v>EFT</v>
          </cell>
          <cell r="W9031" t="str">
            <v>EN_AU</v>
          </cell>
          <cell r="X9031" t="str">
            <v>GST</v>
          </cell>
          <cell r="Y9031">
            <v>56605154694</v>
          </cell>
          <cell r="Z9031">
            <v>100</v>
          </cell>
          <cell r="AA9031" t="str">
            <v>NO</v>
          </cell>
          <cell r="AB9031" t="str">
            <v>V-009639</v>
          </cell>
          <cell r="AC9031" t="str">
            <v>V-003780</v>
          </cell>
        </row>
        <row r="9032">
          <cell r="D9032" t="str">
            <v>The Social Connection</v>
          </cell>
          <cell r="E9032" t="str">
            <v>THE SOCIAL</v>
          </cell>
          <cell r="I9032" t="str">
            <v>MACARTHUR</v>
          </cell>
          <cell r="J9032" t="str">
            <v>AUS</v>
          </cell>
          <cell r="K9032" t="str">
            <v>AU</v>
          </cell>
          <cell r="L9032" t="str">
            <v>The Social Connection</v>
          </cell>
          <cell r="M9032" t="str">
            <v>Business</v>
          </cell>
          <cell r="N9032" t="str">
            <v>VIC</v>
          </cell>
          <cell r="O9032" t="str">
            <v>PO Box 34</v>
          </cell>
          <cell r="P9032">
            <v>2904</v>
          </cell>
          <cell r="Q9032" t="str">
            <v>NO</v>
          </cell>
          <cell r="R9032" t="str">
            <v>AUD</v>
          </cell>
          <cell r="U9032" t="str">
            <v>7 Inv</v>
          </cell>
          <cell r="V9032" t="str">
            <v>EFT</v>
          </cell>
          <cell r="W9032" t="str">
            <v>EN_AU</v>
          </cell>
          <cell r="X9032" t="str">
            <v>GST</v>
          </cell>
          <cell r="Y9032">
            <v>54643353341</v>
          </cell>
          <cell r="Z9032">
            <v>100</v>
          </cell>
          <cell r="AA9032" t="str">
            <v>NO</v>
          </cell>
          <cell r="AB9032" t="str">
            <v>V-009640</v>
          </cell>
          <cell r="AC9032" t="str">
            <v>V-005828</v>
          </cell>
        </row>
        <row r="9033">
          <cell r="D9033" t="str">
            <v>The South Australian Country Women'</v>
          </cell>
          <cell r="E9033" t="str">
            <v>THE SOUTH</v>
          </cell>
          <cell r="I9033" t="str">
            <v>KENT TOWN</v>
          </cell>
          <cell r="J9033" t="str">
            <v>AUS</v>
          </cell>
          <cell r="K9033" t="str">
            <v>AU</v>
          </cell>
          <cell r="L9033" t="str">
            <v>The South Australian Country Women'</v>
          </cell>
          <cell r="M9033" t="str">
            <v>Business</v>
          </cell>
          <cell r="N9033" t="str">
            <v>SA</v>
          </cell>
          <cell r="O9033" t="str">
            <v>30 Dequetteville Tearance</v>
          </cell>
          <cell r="P9033">
            <v>3050</v>
          </cell>
          <cell r="Q9033" t="str">
            <v>NO</v>
          </cell>
          <cell r="R9033" t="str">
            <v>AUD</v>
          </cell>
          <cell r="U9033" t="str">
            <v>7 Inv</v>
          </cell>
          <cell r="V9033" t="str">
            <v>EFT</v>
          </cell>
          <cell r="W9033" t="str">
            <v>EN_AU</v>
          </cell>
          <cell r="X9033" t="str">
            <v>GST</v>
          </cell>
          <cell r="Y9033">
            <v>84028749294</v>
          </cell>
          <cell r="Z9033">
            <v>100</v>
          </cell>
          <cell r="AA9033" t="str">
            <v>NO</v>
          </cell>
          <cell r="AB9033" t="str">
            <v>V-009641</v>
          </cell>
          <cell r="AC9033" t="str">
            <v>V-004116</v>
          </cell>
        </row>
        <row r="9034">
          <cell r="D9034" t="str">
            <v>The Southern Argus Printing Works</v>
          </cell>
          <cell r="E9034" t="str">
            <v>SOUTHERN A</v>
          </cell>
          <cell r="I9034" t="str">
            <v>STRATHALBYN</v>
          </cell>
          <cell r="J9034" t="str">
            <v>AUS</v>
          </cell>
          <cell r="K9034" t="str">
            <v>AU</v>
          </cell>
          <cell r="L9034" t="str">
            <v>The Southern Argus Printing Works</v>
          </cell>
          <cell r="M9034" t="str">
            <v>Business</v>
          </cell>
          <cell r="N9034" t="str">
            <v>SA</v>
          </cell>
          <cell r="O9034" t="str">
            <v>26 Albyn Terrace</v>
          </cell>
          <cell r="P9034">
            <v>5255</v>
          </cell>
          <cell r="Q9034" t="str">
            <v>NO</v>
          </cell>
          <cell r="R9034" t="str">
            <v>AUD</v>
          </cell>
          <cell r="U9034" t="str">
            <v>14 Inv</v>
          </cell>
          <cell r="V9034" t="str">
            <v>EFT</v>
          </cell>
          <cell r="W9034" t="str">
            <v>EN_AU</v>
          </cell>
          <cell r="X9034" t="str">
            <v>Exempt</v>
          </cell>
          <cell r="Y9034">
            <v>70839811515</v>
          </cell>
          <cell r="Z9034">
            <v>100</v>
          </cell>
          <cell r="AA9034" t="str">
            <v>NO</v>
          </cell>
          <cell r="AB9034" t="str">
            <v>V-009642</v>
          </cell>
          <cell r="AC9034" t="str">
            <v>V-000127</v>
          </cell>
        </row>
        <row r="9035">
          <cell r="D9035" t="str">
            <v>The Stanley Street Group</v>
          </cell>
          <cell r="E9035" t="str">
            <v>THE STANLE</v>
          </cell>
          <cell r="I9035" t="str">
            <v>GRACEMERE</v>
          </cell>
          <cell r="J9035" t="str">
            <v>AUS</v>
          </cell>
          <cell r="K9035" t="str">
            <v>AU</v>
          </cell>
          <cell r="L9035" t="str">
            <v>The Stanley Street Group</v>
          </cell>
          <cell r="M9035" t="str">
            <v>Business</v>
          </cell>
          <cell r="N9035" t="str">
            <v>QLD</v>
          </cell>
          <cell r="O9035" t="str">
            <v>PO Box 245</v>
          </cell>
          <cell r="P9035">
            <v>4702</v>
          </cell>
          <cell r="Q9035" t="str">
            <v>NO</v>
          </cell>
          <cell r="R9035" t="str">
            <v>AUD</v>
          </cell>
          <cell r="U9035" t="str">
            <v>01 Inv</v>
          </cell>
          <cell r="V9035" t="str">
            <v>EFT</v>
          </cell>
          <cell r="W9035" t="str">
            <v>EN_AU</v>
          </cell>
          <cell r="X9035" t="str">
            <v>GST</v>
          </cell>
          <cell r="Y9035">
            <v>74730610529</v>
          </cell>
          <cell r="Z9035">
            <v>100</v>
          </cell>
          <cell r="AA9035" t="str">
            <v>NO</v>
          </cell>
          <cell r="AB9035" t="str">
            <v>V-009643</v>
          </cell>
          <cell r="AC9035" t="str">
            <v>V-008586</v>
          </cell>
        </row>
        <row r="9036">
          <cell r="D9036" t="str">
            <v>The Star Opal Super Fund</v>
          </cell>
          <cell r="E9036" t="str">
            <v>THE STAR O</v>
          </cell>
          <cell r="I9036" t="str">
            <v>MELVILLE</v>
          </cell>
          <cell r="J9036" t="str">
            <v>AUS</v>
          </cell>
          <cell r="K9036" t="str">
            <v>AU</v>
          </cell>
          <cell r="L9036" t="str">
            <v>The Star Opal Super Fund</v>
          </cell>
          <cell r="M9036" t="str">
            <v>Business</v>
          </cell>
          <cell r="N9036" t="str">
            <v>WA</v>
          </cell>
          <cell r="O9036" t="str">
            <v>1A Kirkland Place</v>
          </cell>
          <cell r="P9036">
            <v>6156</v>
          </cell>
          <cell r="Q9036" t="str">
            <v>NO</v>
          </cell>
          <cell r="R9036" t="str">
            <v>AUD</v>
          </cell>
          <cell r="U9036" t="str">
            <v>01 Inv</v>
          </cell>
          <cell r="V9036" t="str">
            <v>EFT</v>
          </cell>
          <cell r="W9036" t="str">
            <v>EN_AU</v>
          </cell>
          <cell r="X9036" t="str">
            <v>GST</v>
          </cell>
          <cell r="Y9036">
            <v>18631892769</v>
          </cell>
          <cell r="Z9036">
            <v>100</v>
          </cell>
          <cell r="AA9036" t="str">
            <v>NO</v>
          </cell>
          <cell r="AB9036" t="str">
            <v>V-009644</v>
          </cell>
          <cell r="AC9036" t="str">
            <v>V-008464</v>
          </cell>
        </row>
        <row r="9037">
          <cell r="D9037" t="str">
            <v>The Stopline Pty Ltd</v>
          </cell>
          <cell r="E9037" t="str">
            <v>THE STOPLI</v>
          </cell>
          <cell r="I9037" t="str">
            <v>DIAMOND CREEK</v>
          </cell>
          <cell r="J9037" t="str">
            <v>AUS</v>
          </cell>
          <cell r="K9037" t="str">
            <v>AU</v>
          </cell>
          <cell r="L9037" t="str">
            <v>The Stopline Pty Ltd</v>
          </cell>
          <cell r="M9037" t="str">
            <v>Business</v>
          </cell>
          <cell r="N9037" t="str">
            <v>VIC</v>
          </cell>
          <cell r="O9037" t="str">
            <v>PO Box 403</v>
          </cell>
          <cell r="P9037">
            <v>3089</v>
          </cell>
          <cell r="Q9037" t="str">
            <v>NO</v>
          </cell>
          <cell r="R9037" t="str">
            <v>AUD</v>
          </cell>
          <cell r="U9037" t="str">
            <v>01 Inv</v>
          </cell>
          <cell r="V9037" t="str">
            <v>EFT</v>
          </cell>
          <cell r="W9037" t="str">
            <v>EN_AU</v>
          </cell>
          <cell r="X9037" t="str">
            <v>GST</v>
          </cell>
          <cell r="Y9037">
            <v>47098869937</v>
          </cell>
          <cell r="Z9037">
            <v>100</v>
          </cell>
          <cell r="AA9037" t="str">
            <v>NO</v>
          </cell>
          <cell r="AB9037" t="str">
            <v>V-009645</v>
          </cell>
          <cell r="AC9037" t="str">
            <v>V-007233</v>
          </cell>
        </row>
        <row r="9038">
          <cell r="D9038" t="str">
            <v>The Stuart Hotel</v>
          </cell>
          <cell r="E9038" t="str">
            <v>THE STUART</v>
          </cell>
          <cell r="I9038" t="str">
            <v>KATHERINE</v>
          </cell>
          <cell r="J9038" t="str">
            <v>AUS</v>
          </cell>
          <cell r="K9038" t="str">
            <v>AU</v>
          </cell>
          <cell r="L9038" t="str">
            <v>The Stuart Hotel</v>
          </cell>
          <cell r="M9038" t="str">
            <v>Business</v>
          </cell>
          <cell r="N9038" t="str">
            <v>NT</v>
          </cell>
          <cell r="O9038" t="str">
            <v>PO Box 9</v>
          </cell>
          <cell r="P9038" t="str">
            <v>0850</v>
          </cell>
          <cell r="Q9038" t="str">
            <v>NO</v>
          </cell>
          <cell r="R9038" t="str">
            <v>AUD</v>
          </cell>
          <cell r="U9038" t="str">
            <v>30 Inv</v>
          </cell>
          <cell r="V9038" t="str">
            <v>EFT</v>
          </cell>
          <cell r="W9038" t="str">
            <v>EN_AU</v>
          </cell>
          <cell r="X9038" t="str">
            <v>GST</v>
          </cell>
          <cell r="Y9038">
            <v>13129685338</v>
          </cell>
          <cell r="Z9038">
            <v>100</v>
          </cell>
          <cell r="AA9038" t="str">
            <v>NO</v>
          </cell>
          <cell r="AB9038" t="str">
            <v>V-009646</v>
          </cell>
          <cell r="AC9038" t="str">
            <v>V-004649</v>
          </cell>
        </row>
        <row r="9039">
          <cell r="D9039" t="str">
            <v>The Stud Merino Breeders Assoc</v>
          </cell>
          <cell r="E9039" t="str">
            <v>STUD MERIN</v>
          </cell>
          <cell r="I9039" t="str">
            <v>CLAREMONT</v>
          </cell>
          <cell r="J9039" t="str">
            <v>AUS</v>
          </cell>
          <cell r="K9039" t="str">
            <v>AU</v>
          </cell>
          <cell r="L9039" t="str">
            <v>The Stud Merino Breeders Assoc</v>
          </cell>
          <cell r="M9039" t="str">
            <v>Business</v>
          </cell>
          <cell r="N9039" t="str">
            <v>WA</v>
          </cell>
          <cell r="O9039" t="str">
            <v>PO Box 135</v>
          </cell>
          <cell r="P9039">
            <v>6910</v>
          </cell>
          <cell r="Q9039" t="str">
            <v>NO</v>
          </cell>
          <cell r="R9039" t="str">
            <v>AUD</v>
          </cell>
          <cell r="U9039" t="str">
            <v>01 Inv</v>
          </cell>
          <cell r="V9039" t="str">
            <v>EFT</v>
          </cell>
          <cell r="W9039" t="str">
            <v>EN_AU</v>
          </cell>
          <cell r="X9039" t="str">
            <v>GST</v>
          </cell>
          <cell r="Y9039">
            <v>20028385506</v>
          </cell>
          <cell r="Z9039">
            <v>100</v>
          </cell>
          <cell r="AA9039" t="str">
            <v>NO</v>
          </cell>
          <cell r="AB9039" t="str">
            <v>V-009647</v>
          </cell>
          <cell r="AC9039" t="str">
            <v>V-002704</v>
          </cell>
        </row>
        <row r="9040">
          <cell r="D9040" t="str">
            <v>The Sun Palms Hotel Motel</v>
          </cell>
          <cell r="E9040" t="str">
            <v/>
          </cell>
          <cell r="I9040" t="str">
            <v>ROCKHAMPTON</v>
          </cell>
          <cell r="J9040" t="str">
            <v>AUS</v>
          </cell>
          <cell r="K9040" t="str">
            <v>AU</v>
          </cell>
          <cell r="L9040" t="str">
            <v>The Sun Palms Hotel Motel</v>
          </cell>
          <cell r="M9040" t="str">
            <v>Business</v>
          </cell>
          <cell r="N9040" t="str">
            <v>QLD</v>
          </cell>
          <cell r="O9040" t="str">
            <v>160 Gladstone Road</v>
          </cell>
          <cell r="P9040">
            <v>4700</v>
          </cell>
          <cell r="Q9040" t="str">
            <v>NO</v>
          </cell>
          <cell r="R9040" t="str">
            <v>AUD</v>
          </cell>
          <cell r="U9040" t="str">
            <v>7 Inv</v>
          </cell>
          <cell r="V9040" t="str">
            <v>EFT</v>
          </cell>
          <cell r="W9040" t="str">
            <v>EN_AU</v>
          </cell>
          <cell r="X9040" t="str">
            <v>GST</v>
          </cell>
          <cell r="Y9040">
            <v>16814773940</v>
          </cell>
          <cell r="Z9040">
            <v>100</v>
          </cell>
          <cell r="AA9040" t="str">
            <v>NO</v>
          </cell>
          <cell r="AB9040" t="str">
            <v>V-009648</v>
          </cell>
          <cell r="AC9040" t="str">
            <v>V-008979</v>
          </cell>
        </row>
        <row r="9041">
          <cell r="D9041" t="str">
            <v>The Sunnyside Horsham Sporting Club</v>
          </cell>
          <cell r="E9041" t="str">
            <v>SUNNYSIDE</v>
          </cell>
          <cell r="I9041" t="str">
            <v>HORSHAM</v>
          </cell>
          <cell r="J9041" t="str">
            <v>AUS</v>
          </cell>
          <cell r="K9041" t="str">
            <v>AU</v>
          </cell>
          <cell r="L9041" t="str">
            <v>The Sunnyside Horsham Sporting Club</v>
          </cell>
          <cell r="M9041" t="str">
            <v>Business</v>
          </cell>
          <cell r="N9041" t="str">
            <v>VIC</v>
          </cell>
          <cell r="O9041" t="str">
            <v>PO Box 817</v>
          </cell>
          <cell r="P9041">
            <v>3400</v>
          </cell>
          <cell r="Q9041" t="str">
            <v>NO</v>
          </cell>
          <cell r="R9041" t="str">
            <v>AUD</v>
          </cell>
          <cell r="U9041" t="str">
            <v>14 Inv</v>
          </cell>
          <cell r="V9041" t="str">
            <v>EFT</v>
          </cell>
          <cell r="W9041" t="str">
            <v>EN_AU</v>
          </cell>
          <cell r="X9041" t="str">
            <v>Exempt</v>
          </cell>
          <cell r="Y9041">
            <v>55442736249</v>
          </cell>
          <cell r="Z9041">
            <v>100</v>
          </cell>
          <cell r="AA9041" t="str">
            <v>NO</v>
          </cell>
          <cell r="AB9041" t="str">
            <v>V-009649</v>
          </cell>
          <cell r="AC9041" t="str">
            <v>V-008521</v>
          </cell>
        </row>
        <row r="9042">
          <cell r="D9042" t="str">
            <v>The Tasmanian Farmers &amp; Graz Ass</v>
          </cell>
          <cell r="E9042" t="str">
            <v>TFGA</v>
          </cell>
          <cell r="I9042" t="str">
            <v>LAUNCESTON</v>
          </cell>
          <cell r="J9042" t="str">
            <v>AUS</v>
          </cell>
          <cell r="K9042" t="str">
            <v>AU</v>
          </cell>
          <cell r="L9042" t="str">
            <v>The Tasmanian Farmers &amp; Graz Ass</v>
          </cell>
          <cell r="M9042" t="str">
            <v>Business</v>
          </cell>
          <cell r="N9042" t="str">
            <v>TAS</v>
          </cell>
          <cell r="O9042" t="str">
            <v>PO Box 193</v>
          </cell>
          <cell r="P9042">
            <v>7250</v>
          </cell>
          <cell r="Q9042" t="str">
            <v>NO</v>
          </cell>
          <cell r="R9042" t="str">
            <v>AUD</v>
          </cell>
          <cell r="U9042" t="str">
            <v>01 Inv</v>
          </cell>
          <cell r="V9042" t="str">
            <v>EFT</v>
          </cell>
          <cell r="W9042" t="str">
            <v>EN_AU</v>
          </cell>
          <cell r="X9042" t="str">
            <v>GST</v>
          </cell>
          <cell r="Y9042">
            <v>51009477810</v>
          </cell>
          <cell r="Z9042">
            <v>100</v>
          </cell>
          <cell r="AA9042" t="str">
            <v>NO</v>
          </cell>
          <cell r="AB9042" t="str">
            <v>V-009650</v>
          </cell>
          <cell r="AC9042" t="str">
            <v>V-010630</v>
          </cell>
        </row>
        <row r="9043">
          <cell r="D9043" t="str">
            <v>The Taylor Group Of Newspapers</v>
          </cell>
          <cell r="E9043" t="str">
            <v>THE MURRAY</v>
          </cell>
          <cell r="I9043" t="str">
            <v>RENMARK</v>
          </cell>
          <cell r="J9043" t="str">
            <v>AUS</v>
          </cell>
          <cell r="K9043" t="str">
            <v>AU</v>
          </cell>
          <cell r="L9043" t="str">
            <v>The Taylor Group Of Newspapers</v>
          </cell>
          <cell r="M9043" t="str">
            <v>Business</v>
          </cell>
          <cell r="N9043" t="str">
            <v>SA</v>
          </cell>
          <cell r="O9043" t="str">
            <v>PO Box 832</v>
          </cell>
          <cell r="P9043">
            <v>5341</v>
          </cell>
          <cell r="Q9043" t="str">
            <v>NO</v>
          </cell>
          <cell r="R9043" t="str">
            <v>AUD</v>
          </cell>
          <cell r="U9043" t="str">
            <v>30 Inv</v>
          </cell>
          <cell r="V9043" t="str">
            <v>EFT</v>
          </cell>
          <cell r="W9043" t="str">
            <v>EN_AU</v>
          </cell>
          <cell r="X9043" t="str">
            <v>GST</v>
          </cell>
          <cell r="Y9043">
            <v>22007871007</v>
          </cell>
          <cell r="Z9043">
            <v>100</v>
          </cell>
          <cell r="AA9043" t="str">
            <v>NO</v>
          </cell>
          <cell r="AB9043" t="str">
            <v>V-009651</v>
          </cell>
          <cell r="AC9043" t="str">
            <v>V-000021</v>
          </cell>
        </row>
        <row r="9044">
          <cell r="D9044" t="str">
            <v>The Telegraph Cafe</v>
          </cell>
          <cell r="E9044" t="str">
            <v>THE TELEGR</v>
          </cell>
          <cell r="I9044" t="str">
            <v>BREMER BAY</v>
          </cell>
          <cell r="J9044" t="str">
            <v>AUS</v>
          </cell>
          <cell r="K9044" t="str">
            <v>AU</v>
          </cell>
          <cell r="L9044" t="str">
            <v>The Telegraph Cafe</v>
          </cell>
          <cell r="M9044" t="str">
            <v>Business</v>
          </cell>
          <cell r="N9044" t="str">
            <v>WA</v>
          </cell>
          <cell r="O9044" t="str">
            <v>3 Bremer Bay Road</v>
          </cell>
          <cell r="P9044">
            <v>6338</v>
          </cell>
          <cell r="Q9044" t="str">
            <v>NO</v>
          </cell>
          <cell r="R9044" t="str">
            <v>AUD</v>
          </cell>
          <cell r="U9044" t="str">
            <v>7 Inv</v>
          </cell>
          <cell r="V9044" t="str">
            <v>EFT</v>
          </cell>
          <cell r="W9044" t="str">
            <v>EN_AU</v>
          </cell>
          <cell r="X9044" t="str">
            <v>GST</v>
          </cell>
          <cell r="Y9044">
            <v>70123101617</v>
          </cell>
          <cell r="Z9044">
            <v>100</v>
          </cell>
          <cell r="AA9044" t="str">
            <v>NO</v>
          </cell>
          <cell r="AB9044" t="str">
            <v>V-009652</v>
          </cell>
          <cell r="AC9044" t="str">
            <v>V-009457</v>
          </cell>
        </row>
        <row r="9045">
          <cell r="D9045" t="str">
            <v>The Tenterden Tennis Club Inc</v>
          </cell>
          <cell r="E9045" t="str">
            <v>THE TENTER</v>
          </cell>
          <cell r="I9045" t="str">
            <v>TENTERDEN</v>
          </cell>
          <cell r="J9045" t="str">
            <v>AUS</v>
          </cell>
          <cell r="K9045" t="str">
            <v>AU</v>
          </cell>
          <cell r="L9045" t="str">
            <v>The Tenterden Tennis Club Inc Nogst</v>
          </cell>
          <cell r="M9045" t="str">
            <v>Business</v>
          </cell>
          <cell r="N9045" t="str">
            <v>WA</v>
          </cell>
          <cell r="O9045" t="str">
            <v>PO Box 1</v>
          </cell>
          <cell r="P9045">
            <v>2365</v>
          </cell>
          <cell r="Q9045" t="str">
            <v>NO</v>
          </cell>
          <cell r="R9045" t="str">
            <v>AUD</v>
          </cell>
          <cell r="U9045" t="str">
            <v>01 Inv</v>
          </cell>
          <cell r="V9045" t="str">
            <v>EFT</v>
          </cell>
          <cell r="W9045" t="str">
            <v>EN_AU</v>
          </cell>
          <cell r="X9045" t="str">
            <v>Exempt</v>
          </cell>
          <cell r="Y9045">
            <v>65875592756</v>
          </cell>
          <cell r="Z9045">
            <v>100</v>
          </cell>
          <cell r="AA9045" t="str">
            <v>NO</v>
          </cell>
          <cell r="AB9045" t="str">
            <v>V-009653</v>
          </cell>
          <cell r="AC9045" t="str">
            <v>V-004246</v>
          </cell>
        </row>
        <row r="9046">
          <cell r="D9046" t="str">
            <v>The Top Saddlery &amp; Bush Boutique</v>
          </cell>
          <cell r="E9046" t="str">
            <v>THE TOP SA</v>
          </cell>
          <cell r="I9046" t="str">
            <v>KATHERINE</v>
          </cell>
          <cell r="J9046" t="str">
            <v>AUS</v>
          </cell>
          <cell r="K9046" t="str">
            <v>AU</v>
          </cell>
          <cell r="L9046" t="str">
            <v>The Top Saddlery &amp; Bush Boutique</v>
          </cell>
          <cell r="M9046" t="str">
            <v>Business</v>
          </cell>
          <cell r="N9046" t="str">
            <v>NT</v>
          </cell>
          <cell r="O9046" t="str">
            <v>PO Box 854</v>
          </cell>
          <cell r="P9046" t="str">
            <v>0851</v>
          </cell>
          <cell r="Q9046" t="str">
            <v>NO</v>
          </cell>
          <cell r="R9046" t="str">
            <v>AUD</v>
          </cell>
          <cell r="U9046" t="str">
            <v>30 Inv</v>
          </cell>
          <cell r="V9046" t="str">
            <v>EFT</v>
          </cell>
          <cell r="W9046" t="str">
            <v>EN_AU</v>
          </cell>
          <cell r="X9046" t="str">
            <v>GST</v>
          </cell>
          <cell r="Y9046">
            <v>97064403274</v>
          </cell>
          <cell r="Z9046">
            <v>100</v>
          </cell>
          <cell r="AA9046" t="str">
            <v>NO</v>
          </cell>
          <cell r="AB9046" t="str">
            <v>V-009654</v>
          </cell>
          <cell r="AC9046" t="str">
            <v>V-008722</v>
          </cell>
        </row>
        <row r="9047">
          <cell r="D9047" t="str">
            <v>The Tree Fella From Mooralla</v>
          </cell>
          <cell r="E9047" t="str">
            <v>THE TREE F</v>
          </cell>
          <cell r="I9047" t="str">
            <v>HAMILTON</v>
          </cell>
          <cell r="J9047" t="str">
            <v>AUS</v>
          </cell>
          <cell r="K9047" t="str">
            <v>AU</v>
          </cell>
          <cell r="L9047" t="str">
            <v>The Tree Fella From Mooralla</v>
          </cell>
          <cell r="M9047" t="str">
            <v>Business</v>
          </cell>
          <cell r="N9047" t="str">
            <v>VIC</v>
          </cell>
          <cell r="O9047" t="str">
            <v>PO Box 362</v>
          </cell>
          <cell r="P9047">
            <v>2303</v>
          </cell>
          <cell r="Q9047" t="str">
            <v>NO</v>
          </cell>
          <cell r="R9047" t="str">
            <v>AUD</v>
          </cell>
          <cell r="U9047" t="str">
            <v>7 Inv</v>
          </cell>
          <cell r="V9047" t="str">
            <v>EFT</v>
          </cell>
          <cell r="W9047" t="str">
            <v>EN_AU</v>
          </cell>
          <cell r="X9047" t="str">
            <v>GST</v>
          </cell>
          <cell r="Y9047">
            <v>59351949809</v>
          </cell>
          <cell r="Z9047">
            <v>100</v>
          </cell>
          <cell r="AA9047" t="str">
            <v>NO</v>
          </cell>
          <cell r="AB9047" t="str">
            <v>V-009655</v>
          </cell>
          <cell r="AC9047" t="str">
            <v>V-008832</v>
          </cell>
        </row>
        <row r="9048">
          <cell r="D9048" t="str">
            <v>The Trustee For Ac &amp; La Seccombe Tr</v>
          </cell>
          <cell r="E9048" t="str">
            <v>AC &amp; LA SE</v>
          </cell>
          <cell r="I9048" t="str">
            <v>LONGREACH</v>
          </cell>
          <cell r="J9048" t="str">
            <v>AUS</v>
          </cell>
          <cell r="K9048" t="str">
            <v>AU</v>
          </cell>
          <cell r="L9048" t="str">
            <v>The Trustee For Ac &amp; La Seccombe Tr</v>
          </cell>
          <cell r="M9048" t="str">
            <v>Business</v>
          </cell>
          <cell r="N9048" t="str">
            <v>QLD</v>
          </cell>
          <cell r="O9048" t="str">
            <v>PO Box 350</v>
          </cell>
          <cell r="P9048">
            <v>4730</v>
          </cell>
          <cell r="Q9048" t="str">
            <v>NO</v>
          </cell>
          <cell r="R9048" t="str">
            <v>AUD</v>
          </cell>
          <cell r="U9048" t="str">
            <v>7 Inv</v>
          </cell>
          <cell r="V9048" t="str">
            <v>EFT</v>
          </cell>
          <cell r="W9048" t="str">
            <v>EN_AU</v>
          </cell>
          <cell r="X9048" t="str">
            <v>GST</v>
          </cell>
          <cell r="Y9048">
            <v>89780943775</v>
          </cell>
          <cell r="Z9048">
            <v>100</v>
          </cell>
          <cell r="AA9048" t="str">
            <v>NO</v>
          </cell>
          <cell r="AB9048" t="str">
            <v>V-009656</v>
          </cell>
          <cell r="AC9048" t="str">
            <v>V-007147</v>
          </cell>
        </row>
        <row r="9049">
          <cell r="D9049" t="str">
            <v>The Trustee For Bp Capital Trust</v>
          </cell>
          <cell r="E9049" t="str">
            <v>THE TRUSTE</v>
          </cell>
          <cell r="I9049" t="str">
            <v>WEST MELBOURNE</v>
          </cell>
          <cell r="J9049" t="str">
            <v>AUS</v>
          </cell>
          <cell r="K9049" t="str">
            <v>AU</v>
          </cell>
          <cell r="L9049" t="str">
            <v>The Trustee For Bp Capital Trust</v>
          </cell>
          <cell r="M9049" t="str">
            <v>Business</v>
          </cell>
          <cell r="N9049" t="str">
            <v>VIC</v>
          </cell>
          <cell r="O9049" t="str">
            <v>PO Box 16141</v>
          </cell>
          <cell r="P9049">
            <v>8007</v>
          </cell>
          <cell r="Q9049" t="str">
            <v>NO</v>
          </cell>
          <cell r="R9049" t="str">
            <v>AUD</v>
          </cell>
          <cell r="U9049" t="str">
            <v>01 Inv</v>
          </cell>
          <cell r="V9049" t="str">
            <v>EFT</v>
          </cell>
          <cell r="W9049" t="str">
            <v>EN_AU</v>
          </cell>
          <cell r="X9049" t="str">
            <v>GST</v>
          </cell>
          <cell r="Y9049">
            <v>37273576730</v>
          </cell>
          <cell r="Z9049">
            <v>100</v>
          </cell>
          <cell r="AA9049" t="str">
            <v>NO</v>
          </cell>
          <cell r="AB9049" t="str">
            <v>V-009657</v>
          </cell>
          <cell r="AC9049" t="str">
            <v>V-006085</v>
          </cell>
        </row>
        <row r="9050">
          <cell r="D9050" t="str">
            <v>The Trustee For Camperdown Clinic</v>
          </cell>
          <cell r="E9050" t="str">
            <v>CAMPERDOWN</v>
          </cell>
          <cell r="I9050" t="str">
            <v>CAMPERDOWN</v>
          </cell>
          <cell r="J9050" t="str">
            <v>AUS</v>
          </cell>
          <cell r="K9050" t="str">
            <v>AU</v>
          </cell>
          <cell r="L9050" t="str">
            <v>The Trustee For Camperdown Clinic</v>
          </cell>
          <cell r="M9050" t="str">
            <v>Business</v>
          </cell>
          <cell r="N9050" t="str">
            <v>VIC</v>
          </cell>
          <cell r="O9050" t="str">
            <v>56 Scott Street</v>
          </cell>
          <cell r="P9050">
            <v>3260</v>
          </cell>
          <cell r="Q9050" t="str">
            <v>NO</v>
          </cell>
          <cell r="R9050" t="str">
            <v>AUD</v>
          </cell>
          <cell r="U9050" t="str">
            <v>01 Inv</v>
          </cell>
          <cell r="V9050" t="str">
            <v>EFT</v>
          </cell>
          <cell r="W9050" t="str">
            <v>EN_AU</v>
          </cell>
          <cell r="X9050" t="str">
            <v>GST</v>
          </cell>
          <cell r="Y9050">
            <v>68617150541</v>
          </cell>
          <cell r="Z9050">
            <v>100</v>
          </cell>
          <cell r="AA9050" t="str">
            <v>NO</v>
          </cell>
          <cell r="AB9050" t="str">
            <v>V-009658</v>
          </cell>
          <cell r="AC9050" t="str">
            <v>V-002726</v>
          </cell>
        </row>
        <row r="9051">
          <cell r="D9051" t="str">
            <v>The Trustee For Darrens A1 Auto Tru</v>
          </cell>
          <cell r="E9051" t="str">
            <v>DARRENS A1</v>
          </cell>
          <cell r="I9051" t="str">
            <v>ESPERANCE</v>
          </cell>
          <cell r="J9051" t="str">
            <v>AUS</v>
          </cell>
          <cell r="K9051" t="str">
            <v>AU</v>
          </cell>
          <cell r="L9051" t="str">
            <v>The Trustee For Darrens A1 Auto Tru</v>
          </cell>
          <cell r="M9051" t="str">
            <v>Business</v>
          </cell>
          <cell r="N9051" t="str">
            <v>WA</v>
          </cell>
          <cell r="O9051" t="str">
            <v>27 Sheldon Road</v>
          </cell>
          <cell r="P9051">
            <v>6450</v>
          </cell>
          <cell r="Q9051" t="str">
            <v>NO</v>
          </cell>
          <cell r="R9051" t="str">
            <v>AUD</v>
          </cell>
          <cell r="U9051" t="str">
            <v>01 Inv</v>
          </cell>
          <cell r="V9051" t="str">
            <v>EFT</v>
          </cell>
          <cell r="W9051" t="str">
            <v>EN_AU</v>
          </cell>
          <cell r="X9051" t="str">
            <v>GST</v>
          </cell>
          <cell r="Y9051">
            <v>27174017943</v>
          </cell>
          <cell r="Z9051">
            <v>100</v>
          </cell>
          <cell r="AA9051" t="str">
            <v>NO</v>
          </cell>
          <cell r="AB9051" t="str">
            <v>V-009659</v>
          </cell>
          <cell r="AC9051" t="str">
            <v>V-001969</v>
          </cell>
        </row>
        <row r="9052">
          <cell r="D9052" t="str">
            <v>The Trustee For De Gregorio</v>
          </cell>
          <cell r="E9052" t="str">
            <v>THE TRUSTE</v>
          </cell>
          <cell r="I9052" t="str">
            <v>SWAN HILL</v>
          </cell>
          <cell r="J9052" t="str">
            <v>AUS</v>
          </cell>
          <cell r="K9052" t="str">
            <v>AU</v>
          </cell>
          <cell r="L9052" t="str">
            <v>The Trustee For De Gregorio</v>
          </cell>
          <cell r="M9052" t="str">
            <v>Business</v>
          </cell>
          <cell r="N9052" t="str">
            <v>VIC</v>
          </cell>
          <cell r="O9052" t="str">
            <v>9 Westbrook Road</v>
          </cell>
          <cell r="P9052">
            <v>3585</v>
          </cell>
          <cell r="Q9052" t="str">
            <v>NO</v>
          </cell>
          <cell r="R9052" t="str">
            <v>AUD</v>
          </cell>
          <cell r="U9052" t="str">
            <v>7 Inv</v>
          </cell>
          <cell r="V9052" t="str">
            <v>EFT</v>
          </cell>
          <cell r="W9052" t="str">
            <v>EN_AU</v>
          </cell>
          <cell r="X9052" t="str">
            <v>GST</v>
          </cell>
          <cell r="Y9052">
            <v>63284752276</v>
          </cell>
          <cell r="Z9052">
            <v>100</v>
          </cell>
          <cell r="AA9052" t="str">
            <v>NO</v>
          </cell>
          <cell r="AB9052" t="str">
            <v>V-009660</v>
          </cell>
          <cell r="AC9052" t="str">
            <v>V-002682</v>
          </cell>
        </row>
        <row r="9053">
          <cell r="D9053" t="str">
            <v>The Trustee For Dinicola Family Tru</v>
          </cell>
          <cell r="E9053" t="str">
            <v>THE TRUSTE</v>
          </cell>
          <cell r="I9053" t="str">
            <v>LAKE WYANGAN</v>
          </cell>
          <cell r="J9053" t="str">
            <v>AUS</v>
          </cell>
          <cell r="K9053" t="str">
            <v>AU</v>
          </cell>
          <cell r="L9053" t="str">
            <v>The Trustee For Dinicola Family Tru</v>
          </cell>
          <cell r="M9053" t="str">
            <v>Business</v>
          </cell>
          <cell r="N9053" t="str">
            <v>NSW</v>
          </cell>
          <cell r="O9053" t="str">
            <v>1165 Farm Lake Road</v>
          </cell>
          <cell r="P9053">
            <v>2680</v>
          </cell>
          <cell r="Q9053" t="str">
            <v>NO</v>
          </cell>
          <cell r="R9053" t="str">
            <v>AUD</v>
          </cell>
          <cell r="U9053" t="str">
            <v>30 Inv</v>
          </cell>
          <cell r="V9053" t="str">
            <v>EFT</v>
          </cell>
          <cell r="W9053" t="str">
            <v>EN_AU</v>
          </cell>
          <cell r="X9053" t="str">
            <v>GST</v>
          </cell>
          <cell r="Y9053">
            <v>81126143314</v>
          </cell>
          <cell r="Z9053">
            <v>100</v>
          </cell>
          <cell r="AA9053" t="str">
            <v>NO</v>
          </cell>
          <cell r="AB9053" t="str">
            <v>V-009661</v>
          </cell>
          <cell r="AC9053" t="str">
            <v>V-006028</v>
          </cell>
        </row>
        <row r="9054">
          <cell r="D9054" t="str">
            <v>The Trustee For Gp &amp; N Ives Family</v>
          </cell>
          <cell r="E9054" t="str">
            <v>THE TRUSTE</v>
          </cell>
          <cell r="I9054" t="str">
            <v>CARABOODA</v>
          </cell>
          <cell r="J9054" t="str">
            <v>AUS</v>
          </cell>
          <cell r="K9054" t="str">
            <v>AU</v>
          </cell>
          <cell r="L9054" t="str">
            <v>The Trustee For Gp &amp; N Ives Family</v>
          </cell>
          <cell r="M9054" t="str">
            <v>Business</v>
          </cell>
          <cell r="N9054" t="str">
            <v>WA</v>
          </cell>
          <cell r="O9054" t="str">
            <v>336 Karoborup Rd</v>
          </cell>
          <cell r="P9054">
            <v>6033</v>
          </cell>
          <cell r="Q9054" t="str">
            <v>NO</v>
          </cell>
          <cell r="R9054" t="str">
            <v>AUD</v>
          </cell>
          <cell r="U9054" t="str">
            <v>14 Inv</v>
          </cell>
          <cell r="V9054" t="str">
            <v>EFT</v>
          </cell>
          <cell r="W9054" t="str">
            <v>EN_AU</v>
          </cell>
          <cell r="X9054" t="str">
            <v>GST</v>
          </cell>
          <cell r="Y9054">
            <v>30067727505</v>
          </cell>
          <cell r="Z9054">
            <v>100</v>
          </cell>
          <cell r="AA9054" t="str">
            <v>NO</v>
          </cell>
          <cell r="AB9054" t="str">
            <v>V-009662</v>
          </cell>
          <cell r="AC9054" t="str">
            <v>V-005046</v>
          </cell>
        </row>
        <row r="9055">
          <cell r="D9055" t="str">
            <v>The Trustee For H&amp;P Corporate</v>
          </cell>
          <cell r="E9055" t="str">
            <v>H&amp;P CORPOR</v>
          </cell>
          <cell r="I9055" t="str">
            <v>RUNDLE MALL</v>
          </cell>
          <cell r="J9055" t="str">
            <v>AUS</v>
          </cell>
          <cell r="K9055" t="str">
            <v>AU</v>
          </cell>
          <cell r="L9055" t="str">
            <v>The Trustee For H&amp;P Corporate</v>
          </cell>
          <cell r="M9055" t="str">
            <v>Business</v>
          </cell>
          <cell r="N9055" t="str">
            <v>SA</v>
          </cell>
          <cell r="O9055" t="str">
            <v>PO Box 3432</v>
          </cell>
          <cell r="P9055">
            <v>5000</v>
          </cell>
          <cell r="Q9055" t="str">
            <v>NO</v>
          </cell>
          <cell r="R9055" t="str">
            <v>AUD</v>
          </cell>
          <cell r="U9055" t="str">
            <v>14 Inv</v>
          </cell>
          <cell r="V9055" t="str">
            <v>EFT</v>
          </cell>
          <cell r="W9055" t="str">
            <v>EN_AU</v>
          </cell>
          <cell r="X9055" t="str">
            <v>GST</v>
          </cell>
          <cell r="Y9055">
            <v>97169172983</v>
          </cell>
          <cell r="Z9055">
            <v>100</v>
          </cell>
          <cell r="AA9055" t="str">
            <v>NO</v>
          </cell>
          <cell r="AB9055" t="str">
            <v>V-009663</v>
          </cell>
          <cell r="AC9055" t="str">
            <v>V-000695</v>
          </cell>
        </row>
        <row r="9056">
          <cell r="D9056" t="str">
            <v>The Trustee For M And A Rural Trust</v>
          </cell>
          <cell r="E9056" t="str">
            <v>THE TRUSTE</v>
          </cell>
          <cell r="I9056" t="str">
            <v>KATHERINE</v>
          </cell>
          <cell r="J9056" t="str">
            <v>AUS</v>
          </cell>
          <cell r="K9056" t="str">
            <v>AU</v>
          </cell>
          <cell r="L9056" t="str">
            <v>The Trustee For M And A Rural Trust</v>
          </cell>
          <cell r="M9056" t="str">
            <v>Business</v>
          </cell>
          <cell r="N9056" t="str">
            <v>NT</v>
          </cell>
          <cell r="O9056" t="str">
            <v>PO Box 1208</v>
          </cell>
          <cell r="P9056" t="str">
            <v>0850</v>
          </cell>
          <cell r="Q9056" t="str">
            <v>NO</v>
          </cell>
          <cell r="R9056" t="str">
            <v>AUD</v>
          </cell>
          <cell r="U9056" t="str">
            <v>14 Inv</v>
          </cell>
          <cell r="V9056" t="str">
            <v>EFT</v>
          </cell>
          <cell r="W9056" t="str">
            <v>EN_AU</v>
          </cell>
          <cell r="X9056" t="str">
            <v>GST</v>
          </cell>
          <cell r="Y9056">
            <v>66957529439</v>
          </cell>
          <cell r="Z9056">
            <v>100</v>
          </cell>
          <cell r="AA9056" t="str">
            <v>NO</v>
          </cell>
          <cell r="AB9056" t="str">
            <v>V-009664</v>
          </cell>
          <cell r="AC9056" t="str">
            <v>V-006848</v>
          </cell>
        </row>
        <row r="9057">
          <cell r="D9057" t="str">
            <v>The Trustee For Pitt L &amp; T Trust</v>
          </cell>
          <cell r="E9057" t="str">
            <v>MT BARKER</v>
          </cell>
          <cell r="I9057" t="str">
            <v>MOUNT BARKER</v>
          </cell>
          <cell r="J9057" t="str">
            <v>AUS</v>
          </cell>
          <cell r="K9057" t="str">
            <v>AU</v>
          </cell>
          <cell r="L9057" t="str">
            <v>The Trustee For Pitt L &amp; T Trust</v>
          </cell>
          <cell r="M9057" t="str">
            <v>Business</v>
          </cell>
          <cell r="N9057" t="str">
            <v>WA</v>
          </cell>
          <cell r="O9057" t="str">
            <v>63B Lowood Road</v>
          </cell>
          <cell r="P9057">
            <v>6324</v>
          </cell>
          <cell r="Q9057" t="str">
            <v>NO</v>
          </cell>
          <cell r="R9057" t="str">
            <v>AUD</v>
          </cell>
          <cell r="U9057" t="str">
            <v>30 Inv</v>
          </cell>
          <cell r="V9057" t="str">
            <v>EFT</v>
          </cell>
          <cell r="W9057" t="str">
            <v>EN_AU</v>
          </cell>
          <cell r="X9057" t="str">
            <v>GST</v>
          </cell>
          <cell r="Y9057">
            <v>42083316603</v>
          </cell>
          <cell r="Z9057">
            <v>100</v>
          </cell>
          <cell r="AA9057" t="str">
            <v>NO</v>
          </cell>
          <cell r="AB9057" t="str">
            <v>V-009665</v>
          </cell>
          <cell r="AC9057" t="str">
            <v>V-009532</v>
          </cell>
        </row>
        <row r="9058">
          <cell r="D9058" t="str">
            <v>The Trustee For Ruxton Trust</v>
          </cell>
          <cell r="E9058" t="str">
            <v>THE TRUSTE</v>
          </cell>
          <cell r="I9058" t="str">
            <v>COOTAMUNDRA</v>
          </cell>
          <cell r="J9058" t="str">
            <v>AUS</v>
          </cell>
          <cell r="K9058" t="str">
            <v>AU</v>
          </cell>
          <cell r="L9058" t="str">
            <v>The Trustee For Ruxton Trust</v>
          </cell>
          <cell r="M9058" t="str">
            <v>Business</v>
          </cell>
          <cell r="N9058" t="str">
            <v>NSW</v>
          </cell>
          <cell r="O9058" t="str">
            <v>103 Wallendoon Street</v>
          </cell>
          <cell r="P9058">
            <v>2590</v>
          </cell>
          <cell r="Q9058" t="str">
            <v>NO</v>
          </cell>
          <cell r="R9058" t="str">
            <v>AUD</v>
          </cell>
          <cell r="U9058" t="str">
            <v>14 Inv</v>
          </cell>
          <cell r="V9058" t="str">
            <v>EFT</v>
          </cell>
          <cell r="W9058" t="str">
            <v>EN_AU</v>
          </cell>
          <cell r="X9058" t="str">
            <v>GST</v>
          </cell>
          <cell r="Y9058">
            <v>38190262505</v>
          </cell>
          <cell r="Z9058">
            <v>100</v>
          </cell>
          <cell r="AA9058" t="str">
            <v>NO</v>
          </cell>
          <cell r="AB9058" t="str">
            <v>V-009666</v>
          </cell>
          <cell r="AC9058" t="str">
            <v>V-001750</v>
          </cell>
        </row>
        <row r="9059">
          <cell r="D9059" t="str">
            <v>The Trustee For S C O S Family Trus</v>
          </cell>
          <cell r="E9059" t="str">
            <v>THE TRUSTE</v>
          </cell>
          <cell r="I9059" t="str">
            <v>YARRAWONGA</v>
          </cell>
          <cell r="J9059" t="str">
            <v>AUS</v>
          </cell>
          <cell r="K9059" t="str">
            <v>AU</v>
          </cell>
          <cell r="L9059" t="str">
            <v>The Trustee For S C O S Family Trus</v>
          </cell>
          <cell r="M9059" t="str">
            <v>Business</v>
          </cell>
          <cell r="N9059" t="str">
            <v>VIC</v>
          </cell>
          <cell r="O9059" t="str">
            <v>65-67 Belmore St</v>
          </cell>
          <cell r="P9059">
            <v>3730</v>
          </cell>
          <cell r="Q9059" t="str">
            <v>NO</v>
          </cell>
          <cell r="R9059" t="str">
            <v>AUD</v>
          </cell>
          <cell r="U9059" t="str">
            <v>30 Inv</v>
          </cell>
          <cell r="V9059" t="str">
            <v>EFT</v>
          </cell>
          <cell r="W9059" t="str">
            <v>EN_AU</v>
          </cell>
          <cell r="X9059" t="str">
            <v>GST</v>
          </cell>
          <cell r="Y9059">
            <v>33579128406</v>
          </cell>
          <cell r="Z9059">
            <v>100</v>
          </cell>
          <cell r="AA9059" t="str">
            <v>NO</v>
          </cell>
          <cell r="AB9059" t="str">
            <v>V-009667</v>
          </cell>
          <cell r="AC9059" t="str">
            <v>V-010195</v>
          </cell>
        </row>
        <row r="9060">
          <cell r="D9060" t="str">
            <v>The Trustee For Shs Civil Family Tr</v>
          </cell>
          <cell r="E9060" t="str">
            <v>THE TRUSTE</v>
          </cell>
          <cell r="I9060" t="str">
            <v>ARARAT</v>
          </cell>
          <cell r="J9060" t="str">
            <v>AUS</v>
          </cell>
          <cell r="K9060" t="str">
            <v>AU</v>
          </cell>
          <cell r="L9060" t="str">
            <v>The Trustee For Shs Civil Family Tr</v>
          </cell>
          <cell r="M9060" t="str">
            <v>Business</v>
          </cell>
          <cell r="N9060" t="str">
            <v>VIC</v>
          </cell>
          <cell r="O9060" t="str">
            <v>72 Port Fairy Road</v>
          </cell>
          <cell r="P9060">
            <v>3377</v>
          </cell>
          <cell r="Q9060" t="str">
            <v>NO</v>
          </cell>
          <cell r="R9060" t="str">
            <v>AUD</v>
          </cell>
          <cell r="U9060" t="str">
            <v>01 Inv</v>
          </cell>
          <cell r="V9060" t="str">
            <v>EFT</v>
          </cell>
          <cell r="W9060" t="str">
            <v>EN_AU</v>
          </cell>
          <cell r="X9060" t="str">
            <v>GST</v>
          </cell>
          <cell r="Y9060">
            <v>11771402630</v>
          </cell>
          <cell r="Z9060">
            <v>100</v>
          </cell>
          <cell r="AA9060" t="str">
            <v>NO</v>
          </cell>
          <cell r="AB9060" t="str">
            <v>V-009668</v>
          </cell>
          <cell r="AC9060" t="str">
            <v>V-010074</v>
          </cell>
        </row>
        <row r="9061">
          <cell r="D9061" t="str">
            <v>The Trustee For Strawbridge</v>
          </cell>
          <cell r="E9061" t="str">
            <v>THE TRUSTE</v>
          </cell>
          <cell r="I9061" t="str">
            <v>ALICE SPRINGS</v>
          </cell>
          <cell r="J9061" t="str">
            <v>AUS</v>
          </cell>
          <cell r="K9061" t="str">
            <v>AU</v>
          </cell>
          <cell r="L9061" t="str">
            <v>The Trustee For Strawbridge</v>
          </cell>
          <cell r="M9061" t="str">
            <v>Business</v>
          </cell>
          <cell r="N9061" t="str">
            <v>NT</v>
          </cell>
          <cell r="O9061" t="str">
            <v>PO Box 1482</v>
          </cell>
          <cell r="P9061" t="str">
            <v>0870</v>
          </cell>
          <cell r="Q9061" t="str">
            <v>NO</v>
          </cell>
          <cell r="R9061" t="str">
            <v>AUD</v>
          </cell>
          <cell r="U9061" t="str">
            <v>30 Inv</v>
          </cell>
          <cell r="V9061" t="str">
            <v>EFT</v>
          </cell>
          <cell r="W9061" t="str">
            <v>EN_AU</v>
          </cell>
          <cell r="X9061" t="str">
            <v>GST</v>
          </cell>
          <cell r="Y9061">
            <v>51367208796</v>
          </cell>
          <cell r="Z9061">
            <v>100</v>
          </cell>
          <cell r="AA9061" t="str">
            <v>NO</v>
          </cell>
          <cell r="AB9061" t="str">
            <v>V-009669</v>
          </cell>
          <cell r="AC9061" t="str">
            <v>V-001672</v>
          </cell>
        </row>
        <row r="9062">
          <cell r="D9062" t="str">
            <v>The Trustee For Swf Unit Trust</v>
          </cell>
          <cell r="E9062" t="str">
            <v>SWF UNIT T</v>
          </cell>
          <cell r="I9062" t="str">
            <v>TEMORA</v>
          </cell>
          <cell r="J9062" t="str">
            <v>AUS</v>
          </cell>
          <cell r="K9062" t="str">
            <v>AU</v>
          </cell>
          <cell r="L9062" t="str">
            <v>The Trustee For Swf Unit Trust</v>
          </cell>
          <cell r="M9062" t="str">
            <v>Business</v>
          </cell>
          <cell r="N9062" t="str">
            <v>NSW</v>
          </cell>
          <cell r="O9062" t="str">
            <v>121 Hoskins St</v>
          </cell>
          <cell r="P9062">
            <v>2666</v>
          </cell>
          <cell r="Q9062" t="str">
            <v>NO</v>
          </cell>
          <cell r="R9062" t="str">
            <v>AUD</v>
          </cell>
          <cell r="U9062" t="str">
            <v>30 Inv</v>
          </cell>
          <cell r="V9062" t="str">
            <v>EFT</v>
          </cell>
          <cell r="W9062" t="str">
            <v>EN_AU</v>
          </cell>
          <cell r="X9062" t="str">
            <v>GST</v>
          </cell>
          <cell r="Y9062">
            <v>46122053137</v>
          </cell>
          <cell r="Z9062">
            <v>100</v>
          </cell>
          <cell r="AA9062" t="str">
            <v>NO</v>
          </cell>
          <cell r="AB9062" t="str">
            <v>V-009670</v>
          </cell>
          <cell r="AC9062" t="str">
            <v>V-003090</v>
          </cell>
        </row>
        <row r="9063">
          <cell r="D9063" t="str">
            <v>The Trustee For The Exchange Trust</v>
          </cell>
          <cell r="E9063" t="str">
            <v>THE EXCHAN</v>
          </cell>
          <cell r="I9063" t="str">
            <v>UNLEY</v>
          </cell>
          <cell r="J9063" t="str">
            <v>AUS</v>
          </cell>
          <cell r="K9063" t="str">
            <v>AU</v>
          </cell>
          <cell r="L9063" t="str">
            <v>The Trustee For The Exchange Trust</v>
          </cell>
          <cell r="M9063" t="str">
            <v>Business</v>
          </cell>
          <cell r="N9063" t="str">
            <v>SA</v>
          </cell>
          <cell r="O9063" t="str">
            <v>49A Westall Street</v>
          </cell>
          <cell r="P9063">
            <v>5061</v>
          </cell>
          <cell r="Q9063" t="str">
            <v>NO</v>
          </cell>
          <cell r="R9063" t="str">
            <v>AUD</v>
          </cell>
          <cell r="U9063" t="str">
            <v>01 Inv</v>
          </cell>
          <cell r="V9063" t="str">
            <v>EFT</v>
          </cell>
          <cell r="W9063" t="str">
            <v>EN_AU</v>
          </cell>
          <cell r="X9063" t="str">
            <v>GST</v>
          </cell>
          <cell r="Y9063">
            <v>48647393243</v>
          </cell>
          <cell r="Z9063">
            <v>100</v>
          </cell>
          <cell r="AA9063" t="str">
            <v>NO</v>
          </cell>
          <cell r="AB9063" t="str">
            <v>V-009671</v>
          </cell>
          <cell r="AC9063" t="str">
            <v>V-003495</v>
          </cell>
        </row>
        <row r="9064">
          <cell r="D9064" t="str">
            <v>The Trustee For The Nick O'Bryan Tr</v>
          </cell>
          <cell r="E9064" t="str">
            <v>THE TRUSTE</v>
          </cell>
          <cell r="I9064" t="str">
            <v>MULWALA</v>
          </cell>
          <cell r="J9064" t="str">
            <v>AUS</v>
          </cell>
          <cell r="K9064" t="str">
            <v>AU</v>
          </cell>
          <cell r="L9064" t="str">
            <v>The Trustee For The Nick O'Bryan Tr</v>
          </cell>
          <cell r="M9064" t="str">
            <v>Business</v>
          </cell>
          <cell r="N9064" t="str">
            <v>NSW</v>
          </cell>
          <cell r="O9064" t="str">
            <v>33 Payne Street</v>
          </cell>
          <cell r="P9064">
            <v>2647</v>
          </cell>
          <cell r="Q9064" t="str">
            <v>NO</v>
          </cell>
          <cell r="R9064" t="str">
            <v>AUD</v>
          </cell>
          <cell r="U9064" t="str">
            <v>30 Inv</v>
          </cell>
          <cell r="V9064" t="str">
            <v>EFT</v>
          </cell>
          <cell r="W9064" t="str">
            <v>EN_AU</v>
          </cell>
          <cell r="X9064" t="str">
            <v>GST</v>
          </cell>
          <cell r="Y9064">
            <v>89860279489</v>
          </cell>
          <cell r="Z9064">
            <v>100</v>
          </cell>
          <cell r="AA9064" t="str">
            <v>NO</v>
          </cell>
          <cell r="AB9064" t="str">
            <v>V-009672</v>
          </cell>
          <cell r="AC9064" t="str">
            <v>V-003769</v>
          </cell>
        </row>
        <row r="9065">
          <cell r="D9065" t="str">
            <v>The Trustee For Wdm Advertising Uni</v>
          </cell>
          <cell r="E9065" t="str">
            <v>WDM DESIGN</v>
          </cell>
          <cell r="I9065" t="str">
            <v>ADELAIDE</v>
          </cell>
          <cell r="J9065" t="str">
            <v>AUS</v>
          </cell>
          <cell r="K9065" t="str">
            <v>AU</v>
          </cell>
          <cell r="L9065" t="str">
            <v>The Trustee For Wdm Advertising Uni</v>
          </cell>
          <cell r="M9065" t="str">
            <v>Business</v>
          </cell>
          <cell r="N9065" t="str">
            <v>SA</v>
          </cell>
          <cell r="O9065" t="str">
            <v>192 Waymouth Street</v>
          </cell>
          <cell r="P9065">
            <v>5000</v>
          </cell>
          <cell r="Q9065" t="str">
            <v>NO</v>
          </cell>
          <cell r="R9065" t="str">
            <v>AUD</v>
          </cell>
          <cell r="U9065" t="str">
            <v>01 Inv</v>
          </cell>
          <cell r="V9065" t="str">
            <v>EFT</v>
          </cell>
          <cell r="W9065" t="str">
            <v>EN_AU</v>
          </cell>
          <cell r="X9065" t="str">
            <v>GST</v>
          </cell>
          <cell r="Y9065">
            <v>83786046699</v>
          </cell>
          <cell r="Z9065">
            <v>100</v>
          </cell>
          <cell r="AA9065" t="str">
            <v>NO</v>
          </cell>
          <cell r="AB9065" t="str">
            <v>V-009673</v>
          </cell>
          <cell r="AC9065" t="str">
            <v>V-003899</v>
          </cell>
        </row>
        <row r="9066">
          <cell r="D9066" t="str">
            <v>The Trustee For White Trading Trust</v>
          </cell>
          <cell r="E9066" t="str">
            <v/>
          </cell>
          <cell r="I9066" t="str">
            <v>ORROROO</v>
          </cell>
          <cell r="J9066" t="str">
            <v>AUS</v>
          </cell>
          <cell r="K9066" t="str">
            <v>AU</v>
          </cell>
          <cell r="L9066" t="str">
            <v>The Trustee For White Trading Trust</v>
          </cell>
          <cell r="M9066" t="str">
            <v>Business</v>
          </cell>
          <cell r="N9066" t="str">
            <v>SA</v>
          </cell>
          <cell r="O9066" t="str">
            <v>21 Fifth Street</v>
          </cell>
          <cell r="P9066">
            <v>5431</v>
          </cell>
          <cell r="Q9066" t="str">
            <v>NO</v>
          </cell>
          <cell r="R9066" t="str">
            <v>AUD</v>
          </cell>
          <cell r="U9066" t="str">
            <v>30 Inv</v>
          </cell>
          <cell r="V9066" t="str">
            <v>EFT</v>
          </cell>
          <cell r="W9066" t="str">
            <v>EN_AU</v>
          </cell>
          <cell r="X9066" t="str">
            <v>GST</v>
          </cell>
          <cell r="Y9066">
            <v>72276120217</v>
          </cell>
          <cell r="Z9066">
            <v>100</v>
          </cell>
          <cell r="AA9066" t="str">
            <v>NO</v>
          </cell>
          <cell r="AB9066" t="str">
            <v>V-009674</v>
          </cell>
          <cell r="AC9066" t="str">
            <v>V-006506</v>
          </cell>
        </row>
        <row r="9067">
          <cell r="D9067" t="str">
            <v>The University Of Adelaide</v>
          </cell>
          <cell r="E9067" t="str">
            <v>THE UNIVER</v>
          </cell>
          <cell r="I9067" t="str">
            <v>ADELAIDE</v>
          </cell>
          <cell r="J9067" t="str">
            <v>AUS</v>
          </cell>
          <cell r="K9067" t="str">
            <v>AU</v>
          </cell>
          <cell r="L9067" t="str">
            <v>The University Of Adelaide</v>
          </cell>
          <cell r="M9067" t="str">
            <v>Business</v>
          </cell>
          <cell r="N9067" t="str">
            <v>SA</v>
          </cell>
          <cell r="O9067" t="str">
            <v>North Terrace</v>
          </cell>
          <cell r="P9067">
            <v>5005</v>
          </cell>
          <cell r="Q9067" t="str">
            <v>NO</v>
          </cell>
          <cell r="R9067" t="str">
            <v>AUD</v>
          </cell>
          <cell r="U9067" t="str">
            <v>14 Inv</v>
          </cell>
          <cell r="V9067" t="str">
            <v>EFT</v>
          </cell>
          <cell r="W9067" t="str">
            <v>EN_AU</v>
          </cell>
          <cell r="X9067" t="str">
            <v>GST</v>
          </cell>
          <cell r="Y9067">
            <v>61249878937</v>
          </cell>
          <cell r="Z9067">
            <v>100</v>
          </cell>
          <cell r="AA9067" t="str">
            <v>NO</v>
          </cell>
          <cell r="AB9067" t="str">
            <v>V-009675</v>
          </cell>
          <cell r="AC9067" t="str">
            <v>V-002653</v>
          </cell>
        </row>
        <row r="9068">
          <cell r="D9068" t="str">
            <v>The University Of Melbourne</v>
          </cell>
          <cell r="E9068" t="str">
            <v>THE UNIVER</v>
          </cell>
          <cell r="I9068" t="str">
            <v>MELBOURNE</v>
          </cell>
          <cell r="J9068" t="str">
            <v>AUS</v>
          </cell>
          <cell r="K9068" t="str">
            <v>AU</v>
          </cell>
          <cell r="L9068" t="str">
            <v>The University Of Melbourne</v>
          </cell>
          <cell r="M9068" t="str">
            <v>Business</v>
          </cell>
          <cell r="N9068" t="str">
            <v>VIC</v>
          </cell>
          <cell r="O9068" t="str">
            <v>University Of Melbourne</v>
          </cell>
          <cell r="P9068">
            <v>3010</v>
          </cell>
          <cell r="Q9068" t="str">
            <v>NO</v>
          </cell>
          <cell r="R9068" t="str">
            <v>AUD</v>
          </cell>
          <cell r="U9068" t="str">
            <v>30 Inv</v>
          </cell>
          <cell r="V9068" t="str">
            <v>EFT</v>
          </cell>
          <cell r="W9068" t="str">
            <v>EN_AU</v>
          </cell>
          <cell r="X9068" t="str">
            <v>GST</v>
          </cell>
          <cell r="Y9068">
            <v>84002705224</v>
          </cell>
          <cell r="Z9068">
            <v>100</v>
          </cell>
          <cell r="AA9068" t="str">
            <v>NO</v>
          </cell>
          <cell r="AB9068" t="str">
            <v>V-009676</v>
          </cell>
          <cell r="AC9068" t="str">
            <v>V-010764</v>
          </cell>
        </row>
        <row r="9069">
          <cell r="D9069" t="str">
            <v>The University Of Sydney</v>
          </cell>
          <cell r="E9069" t="str">
            <v>UNIVERSITY</v>
          </cell>
          <cell r="I9069" t="str">
            <v>SYDNEY</v>
          </cell>
          <cell r="J9069" t="str">
            <v>AUS</v>
          </cell>
          <cell r="K9069" t="str">
            <v>AU</v>
          </cell>
          <cell r="L9069" t="str">
            <v>The University Of Sydney</v>
          </cell>
          <cell r="M9069" t="str">
            <v>Business</v>
          </cell>
          <cell r="N9069" t="str">
            <v>NSW</v>
          </cell>
          <cell r="O9069" t="str">
            <v>71-79 Arundel Street, Level 4</v>
          </cell>
          <cell r="P9069">
            <v>2006</v>
          </cell>
          <cell r="Q9069" t="str">
            <v>NO</v>
          </cell>
          <cell r="R9069" t="str">
            <v>AUD</v>
          </cell>
          <cell r="U9069" t="str">
            <v>7 Inv</v>
          </cell>
          <cell r="V9069" t="str">
            <v>EFT</v>
          </cell>
          <cell r="W9069" t="str">
            <v>EN_AU</v>
          </cell>
          <cell r="X9069" t="str">
            <v>GST</v>
          </cell>
          <cell r="Y9069">
            <v>15211513464</v>
          </cell>
          <cell r="Z9069">
            <v>100</v>
          </cell>
          <cell r="AA9069" t="str">
            <v>NO</v>
          </cell>
          <cell r="AB9069" t="str">
            <v>V-009677</v>
          </cell>
          <cell r="AC9069" t="str">
            <v>V-003474</v>
          </cell>
        </row>
        <row r="9070">
          <cell r="D9070" t="str">
            <v>The Vines Resort &amp; Country Club</v>
          </cell>
          <cell r="E9070" t="str">
            <v>THE RESORT</v>
          </cell>
          <cell r="I9070" t="str">
            <v>THE VINES</v>
          </cell>
          <cell r="J9070" t="str">
            <v>AUS</v>
          </cell>
          <cell r="K9070" t="str">
            <v>AU</v>
          </cell>
          <cell r="L9070" t="str">
            <v>The Vines Resort &amp; Country Club</v>
          </cell>
          <cell r="M9070" t="str">
            <v>Business</v>
          </cell>
          <cell r="N9070" t="str">
            <v>WA</v>
          </cell>
          <cell r="O9070" t="str">
            <v>Verdelho Drive</v>
          </cell>
          <cell r="P9070">
            <v>6069</v>
          </cell>
          <cell r="Q9070" t="str">
            <v>NO</v>
          </cell>
          <cell r="R9070" t="str">
            <v>AUD</v>
          </cell>
          <cell r="U9070" t="str">
            <v>14 Inv</v>
          </cell>
          <cell r="V9070" t="str">
            <v>EFT</v>
          </cell>
          <cell r="W9070" t="str">
            <v>EN_AU</v>
          </cell>
          <cell r="X9070" t="str">
            <v>GST</v>
          </cell>
          <cell r="Y9070">
            <v>17009274720</v>
          </cell>
          <cell r="Z9070">
            <v>100</v>
          </cell>
          <cell r="AA9070" t="str">
            <v>NO</v>
          </cell>
          <cell r="AB9070" t="str">
            <v>V-009678</v>
          </cell>
          <cell r="AC9070" t="str">
            <v>V-001441</v>
          </cell>
        </row>
        <row r="9071">
          <cell r="D9071" t="str">
            <v>The Vohland Family Trust</v>
          </cell>
          <cell r="E9071" t="str">
            <v>VOHLAND RU</v>
          </cell>
          <cell r="I9071" t="str">
            <v>BLACKALL</v>
          </cell>
          <cell r="J9071" t="str">
            <v>AUS</v>
          </cell>
          <cell r="K9071" t="str">
            <v>AU</v>
          </cell>
          <cell r="L9071" t="str">
            <v>The Vohland Family Trust</v>
          </cell>
          <cell r="M9071" t="str">
            <v>Business</v>
          </cell>
          <cell r="N9071" t="str">
            <v>QLD</v>
          </cell>
          <cell r="O9071" t="str">
            <v>50 Garden Street</v>
          </cell>
          <cell r="P9071">
            <v>4472</v>
          </cell>
          <cell r="Q9071" t="str">
            <v>NO</v>
          </cell>
          <cell r="R9071" t="str">
            <v>AUD</v>
          </cell>
          <cell r="U9071" t="str">
            <v>14 Inv</v>
          </cell>
          <cell r="V9071" t="str">
            <v>EFT</v>
          </cell>
          <cell r="W9071" t="str">
            <v>EN_AU</v>
          </cell>
          <cell r="X9071" t="str">
            <v>GST</v>
          </cell>
          <cell r="Y9071">
            <v>37883276582</v>
          </cell>
          <cell r="Z9071">
            <v>100</v>
          </cell>
          <cell r="AA9071" t="str">
            <v>NO</v>
          </cell>
          <cell r="AB9071" t="str">
            <v>V-009679</v>
          </cell>
          <cell r="AC9071" t="str">
            <v>V-003034</v>
          </cell>
        </row>
        <row r="9072">
          <cell r="D9072" t="str">
            <v>The Weather Co</v>
          </cell>
          <cell r="E9072" t="str">
            <v>THE WEATHE</v>
          </cell>
          <cell r="I9072" t="str">
            <v>NORTH SYDNEY</v>
          </cell>
          <cell r="J9072" t="str">
            <v>AUS</v>
          </cell>
          <cell r="K9072" t="str">
            <v>AU</v>
          </cell>
          <cell r="L9072" t="str">
            <v>The Weather Co</v>
          </cell>
          <cell r="M9072" t="str">
            <v>Business</v>
          </cell>
          <cell r="N9072" t="str">
            <v>NSW</v>
          </cell>
          <cell r="O9072" t="str">
            <v>8 West Street, Level 5</v>
          </cell>
          <cell r="P9072">
            <v>2060</v>
          </cell>
          <cell r="Q9072" t="str">
            <v>NO</v>
          </cell>
          <cell r="R9072" t="str">
            <v>AUD</v>
          </cell>
          <cell r="U9072" t="str">
            <v>14 Inv</v>
          </cell>
          <cell r="V9072" t="str">
            <v>EFT</v>
          </cell>
          <cell r="W9072" t="str">
            <v>EN_AU</v>
          </cell>
          <cell r="X9072" t="str">
            <v>GST</v>
          </cell>
          <cell r="Y9072">
            <v>91078711930</v>
          </cell>
          <cell r="Z9072">
            <v>100</v>
          </cell>
          <cell r="AA9072" t="str">
            <v>NO</v>
          </cell>
          <cell r="AB9072" t="str">
            <v>V-009680</v>
          </cell>
          <cell r="AC9072" t="str">
            <v>V-000621</v>
          </cell>
        </row>
        <row r="9073">
          <cell r="D9073" t="str">
            <v>The Weekly Times</v>
          </cell>
          <cell r="E9073" t="str">
            <v>THE WEEKLY</v>
          </cell>
          <cell r="I9073" t="str">
            <v>SILVERWATER</v>
          </cell>
          <cell r="J9073" t="str">
            <v>AUS</v>
          </cell>
          <cell r="K9073" t="str">
            <v>AU</v>
          </cell>
          <cell r="L9073" t="str">
            <v>The Weekly Times</v>
          </cell>
          <cell r="M9073" t="str">
            <v>Business</v>
          </cell>
          <cell r="N9073" t="str">
            <v>NSW</v>
          </cell>
          <cell r="O9073" t="str">
            <v>85690 Reply Paid</v>
          </cell>
          <cell r="P9073">
            <v>2128</v>
          </cell>
          <cell r="Q9073" t="str">
            <v>NO</v>
          </cell>
          <cell r="R9073" t="str">
            <v>AUD</v>
          </cell>
          <cell r="U9073" t="str">
            <v>14 Inv</v>
          </cell>
          <cell r="V9073" t="str">
            <v>EFT</v>
          </cell>
          <cell r="W9073" t="str">
            <v>EN_AU</v>
          </cell>
          <cell r="X9073" t="str">
            <v>GST</v>
          </cell>
          <cell r="Y9073">
            <v>98008438828</v>
          </cell>
          <cell r="Z9073">
            <v>100</v>
          </cell>
          <cell r="AA9073" t="str">
            <v>NO</v>
          </cell>
          <cell r="AB9073" t="str">
            <v>V-009681</v>
          </cell>
          <cell r="AC9073" t="str">
            <v>V-009452</v>
          </cell>
        </row>
        <row r="9074">
          <cell r="D9074" t="str">
            <v>The Weekly Times 006394572</v>
          </cell>
          <cell r="E9074" t="str">
            <v>THE WEEKLY</v>
          </cell>
          <cell r="I9074" t="str">
            <v>SILVERWATER</v>
          </cell>
          <cell r="J9074" t="str">
            <v>AUS</v>
          </cell>
          <cell r="K9074" t="str">
            <v>AU</v>
          </cell>
          <cell r="L9074" t="str">
            <v>The Weekly Times 006394572</v>
          </cell>
          <cell r="M9074" t="str">
            <v>Business</v>
          </cell>
          <cell r="N9074" t="str">
            <v>NSW</v>
          </cell>
          <cell r="O9074" t="str">
            <v>85690 Reply Paid</v>
          </cell>
          <cell r="P9074">
            <v>2128</v>
          </cell>
          <cell r="Q9074" t="str">
            <v>NO</v>
          </cell>
          <cell r="R9074" t="str">
            <v>AUD</v>
          </cell>
          <cell r="U9074" t="str">
            <v>14 Inv</v>
          </cell>
          <cell r="V9074" t="str">
            <v>EFT</v>
          </cell>
          <cell r="W9074" t="str">
            <v>EN_AU</v>
          </cell>
          <cell r="X9074" t="str">
            <v>GST</v>
          </cell>
          <cell r="Y9074">
            <v>98008438828</v>
          </cell>
          <cell r="Z9074">
            <v>100</v>
          </cell>
          <cell r="AA9074" t="str">
            <v>NO</v>
          </cell>
          <cell r="AB9074" t="str">
            <v>V-009682</v>
          </cell>
          <cell r="AC9074" t="str">
            <v>V-009609</v>
          </cell>
        </row>
        <row r="9075">
          <cell r="D9075" t="str">
            <v>The West Australian Newspapers</v>
          </cell>
          <cell r="E9075" t="str">
            <v>THE WEST A</v>
          </cell>
          <cell r="I9075" t="str">
            <v>OSBORNE PARK DC</v>
          </cell>
          <cell r="J9075" t="str">
            <v>AUS</v>
          </cell>
          <cell r="K9075" t="str">
            <v>AU</v>
          </cell>
          <cell r="L9075" t="str">
            <v>The West Australian Newspapers</v>
          </cell>
          <cell r="M9075" t="str">
            <v>Business</v>
          </cell>
          <cell r="N9075" t="str">
            <v>WA</v>
          </cell>
          <cell r="O9075" t="str">
            <v>PO Box 1545</v>
          </cell>
          <cell r="P9075">
            <v>6916</v>
          </cell>
          <cell r="Q9075" t="str">
            <v>NO</v>
          </cell>
          <cell r="R9075" t="str">
            <v>AUD</v>
          </cell>
          <cell r="U9075" t="str">
            <v>01 Inv</v>
          </cell>
          <cell r="V9075" t="str">
            <v>EFT</v>
          </cell>
          <cell r="W9075" t="str">
            <v>EN_AU</v>
          </cell>
          <cell r="X9075" t="str">
            <v>GST</v>
          </cell>
          <cell r="Y9075">
            <v>98008667632</v>
          </cell>
          <cell r="Z9075">
            <v>100</v>
          </cell>
          <cell r="AA9075" t="str">
            <v>NO</v>
          </cell>
          <cell r="AB9075" t="str">
            <v>V-009683</v>
          </cell>
          <cell r="AC9075" t="str">
            <v>V-000038</v>
          </cell>
        </row>
        <row r="9076">
          <cell r="D9076" t="str">
            <v>The Western Australian Livestock</v>
          </cell>
          <cell r="E9076" t="str">
            <v>THE WESTER</v>
          </cell>
          <cell r="I9076" t="str">
            <v>APPLECROSS</v>
          </cell>
          <cell r="J9076" t="str">
            <v>AUS</v>
          </cell>
          <cell r="K9076" t="str">
            <v>AU</v>
          </cell>
          <cell r="L9076" t="str">
            <v>The Western Australian Livestock</v>
          </cell>
          <cell r="M9076" t="str">
            <v>Business</v>
          </cell>
          <cell r="N9076" t="str">
            <v>WA</v>
          </cell>
          <cell r="O9076" t="str">
            <v>PO Box 137</v>
          </cell>
          <cell r="P9076">
            <v>6953</v>
          </cell>
          <cell r="Q9076" t="str">
            <v>NO</v>
          </cell>
          <cell r="R9076" t="str">
            <v>AUD</v>
          </cell>
          <cell r="U9076" t="str">
            <v>01 Inv</v>
          </cell>
          <cell r="V9076" t="str">
            <v>EFT</v>
          </cell>
          <cell r="W9076" t="str">
            <v>EN_AU</v>
          </cell>
          <cell r="X9076" t="str">
            <v>Exempt</v>
          </cell>
          <cell r="Y9076">
            <v>11164830619</v>
          </cell>
          <cell r="Z9076">
            <v>100</v>
          </cell>
          <cell r="AA9076" t="str">
            <v>NO</v>
          </cell>
          <cell r="AB9076" t="str">
            <v>V-009684</v>
          </cell>
          <cell r="AC9076" t="str">
            <v>V-002486</v>
          </cell>
        </row>
        <row r="9077">
          <cell r="D9077" t="str">
            <v>The Whitebull Roadhouse</v>
          </cell>
          <cell r="E9077" t="str">
            <v>THE WHITEB</v>
          </cell>
          <cell r="I9077" t="str">
            <v>ARAMAC</v>
          </cell>
          <cell r="J9077" t="str">
            <v>AUS</v>
          </cell>
          <cell r="K9077" t="str">
            <v>AU</v>
          </cell>
          <cell r="L9077" t="str">
            <v>The Whitebull Roadhouse</v>
          </cell>
          <cell r="M9077" t="str">
            <v>Business</v>
          </cell>
          <cell r="N9077" t="str">
            <v>QLD</v>
          </cell>
          <cell r="O9077" t="str">
            <v>59 Lodge Street</v>
          </cell>
          <cell r="P9077">
            <v>4726</v>
          </cell>
          <cell r="Q9077" t="str">
            <v>NO</v>
          </cell>
          <cell r="R9077" t="str">
            <v>AUD</v>
          </cell>
          <cell r="U9077" t="str">
            <v>01 Inv</v>
          </cell>
          <cell r="V9077" t="str">
            <v>EFT</v>
          </cell>
          <cell r="W9077" t="str">
            <v>EN_AU</v>
          </cell>
          <cell r="X9077" t="str">
            <v>GST</v>
          </cell>
          <cell r="Y9077">
            <v>30635321241</v>
          </cell>
          <cell r="Z9077">
            <v>100</v>
          </cell>
          <cell r="AA9077" t="str">
            <v>NO</v>
          </cell>
          <cell r="AB9077" t="str">
            <v>V-009685</v>
          </cell>
          <cell r="AC9077" t="str">
            <v>V-003335</v>
          </cell>
        </row>
        <row r="9078">
          <cell r="D9078" t="str">
            <v>The Wickepin Stock Agency Unit Trus</v>
          </cell>
          <cell r="E9078" t="str">
            <v>THE WICKEP</v>
          </cell>
          <cell r="I9078" t="str">
            <v>WEMBLEY DOWNS</v>
          </cell>
          <cell r="J9078" t="str">
            <v>AUS</v>
          </cell>
          <cell r="K9078" t="str">
            <v>AU</v>
          </cell>
          <cell r="L9078" t="str">
            <v>The Wickepin Stock Agency Unit Trus</v>
          </cell>
          <cell r="M9078" t="str">
            <v>Business</v>
          </cell>
          <cell r="N9078" t="str">
            <v>WA</v>
          </cell>
          <cell r="O9078" t="str">
            <v>93C Buntine Road</v>
          </cell>
          <cell r="P9078">
            <v>6019</v>
          </cell>
          <cell r="Q9078" t="str">
            <v>NO</v>
          </cell>
          <cell r="R9078" t="str">
            <v>AUD</v>
          </cell>
          <cell r="U9078" t="str">
            <v>01 Inv</v>
          </cell>
          <cell r="V9078" t="str">
            <v>EFT</v>
          </cell>
          <cell r="W9078" t="str">
            <v>EN_AU</v>
          </cell>
          <cell r="X9078" t="str">
            <v>Exempt</v>
          </cell>
          <cell r="Y9078">
            <v>15829097284</v>
          </cell>
          <cell r="Z9078">
            <v>100</v>
          </cell>
          <cell r="AA9078" t="str">
            <v>NO</v>
          </cell>
          <cell r="AB9078" t="str">
            <v>V-009686</v>
          </cell>
          <cell r="AC9078" t="str">
            <v>V-008017</v>
          </cell>
        </row>
        <row r="9079">
          <cell r="D9079" t="str">
            <v>The Williams Community Newspaper</v>
          </cell>
          <cell r="E9079" t="str">
            <v>THE WILLIA</v>
          </cell>
          <cell r="I9079" t="str">
            <v>WILLIAMS</v>
          </cell>
          <cell r="J9079" t="str">
            <v>AUS</v>
          </cell>
          <cell r="K9079" t="str">
            <v>AU</v>
          </cell>
          <cell r="L9079" t="str">
            <v>The Williams Community Newspaper</v>
          </cell>
          <cell r="M9079" t="str">
            <v>Business</v>
          </cell>
          <cell r="N9079" t="str">
            <v>WA</v>
          </cell>
          <cell r="O9079" t="str">
            <v>PO Box 181</v>
          </cell>
          <cell r="P9079">
            <v>6391</v>
          </cell>
          <cell r="Q9079" t="str">
            <v>NO</v>
          </cell>
          <cell r="R9079" t="str">
            <v>AUD</v>
          </cell>
          <cell r="U9079" t="str">
            <v>01 Inv</v>
          </cell>
          <cell r="V9079" t="str">
            <v>EFT</v>
          </cell>
          <cell r="W9079" t="str">
            <v>EN_AU</v>
          </cell>
          <cell r="X9079" t="str">
            <v>Exempt</v>
          </cell>
          <cell r="Y9079">
            <v>68733596001</v>
          </cell>
          <cell r="Z9079">
            <v>100</v>
          </cell>
          <cell r="AA9079" t="str">
            <v>NO</v>
          </cell>
          <cell r="AB9079" t="str">
            <v>V-009687</v>
          </cell>
          <cell r="AC9079" t="str">
            <v>V-001481</v>
          </cell>
        </row>
        <row r="9080">
          <cell r="D9080" t="str">
            <v>The Williams Gateway Expo</v>
          </cell>
          <cell r="E9080" t="str">
            <v>WILLIAMS G</v>
          </cell>
          <cell r="I9080" t="str">
            <v>WILLIAMS</v>
          </cell>
          <cell r="J9080" t="str">
            <v>AUS</v>
          </cell>
          <cell r="K9080" t="str">
            <v>AU</v>
          </cell>
          <cell r="L9080" t="str">
            <v>The Williams Gateway Expo Nogst</v>
          </cell>
          <cell r="M9080" t="str">
            <v>Business</v>
          </cell>
          <cell r="N9080" t="str">
            <v>WA</v>
          </cell>
          <cell r="O9080" t="str">
            <v>PO Box 8</v>
          </cell>
          <cell r="P9080">
            <v>6391</v>
          </cell>
          <cell r="Q9080" t="str">
            <v>NO</v>
          </cell>
          <cell r="R9080" t="str">
            <v>AUD</v>
          </cell>
          <cell r="U9080" t="str">
            <v>01 Inv</v>
          </cell>
          <cell r="V9080" t="str">
            <v>EFT</v>
          </cell>
          <cell r="W9080" t="str">
            <v>EN_AU</v>
          </cell>
          <cell r="X9080" t="str">
            <v>Exempt</v>
          </cell>
          <cell r="Y9080">
            <v>99409649469</v>
          </cell>
          <cell r="Z9080">
            <v>100</v>
          </cell>
          <cell r="AA9080" t="str">
            <v>NO</v>
          </cell>
          <cell r="AB9080" t="str">
            <v>V-009688</v>
          </cell>
          <cell r="AC9080" t="str">
            <v>V-000452</v>
          </cell>
        </row>
        <row r="9081">
          <cell r="D9081" t="str">
            <v>The Willow Tree Bowling Club</v>
          </cell>
          <cell r="E9081" t="str">
            <v>THE WILLOW</v>
          </cell>
          <cell r="I9081" t="str">
            <v>WILLOW TREE</v>
          </cell>
          <cell r="J9081" t="str">
            <v>AUS</v>
          </cell>
          <cell r="K9081" t="str">
            <v>AU</v>
          </cell>
          <cell r="L9081" t="str">
            <v>The Willow Tree Bowling Club</v>
          </cell>
          <cell r="M9081" t="str">
            <v>Business</v>
          </cell>
          <cell r="N9081" t="str">
            <v>NSW</v>
          </cell>
          <cell r="O9081" t="str">
            <v>71 Recreation Road</v>
          </cell>
          <cell r="P9081">
            <v>2339</v>
          </cell>
          <cell r="Q9081" t="str">
            <v>NO</v>
          </cell>
          <cell r="R9081" t="str">
            <v>AUD</v>
          </cell>
          <cell r="U9081" t="str">
            <v>7 Inv</v>
          </cell>
          <cell r="V9081" t="str">
            <v>EFT</v>
          </cell>
          <cell r="W9081" t="str">
            <v>EN_AU</v>
          </cell>
          <cell r="X9081" t="str">
            <v>Exempt</v>
          </cell>
          <cell r="Y9081">
            <v>96000934083</v>
          </cell>
          <cell r="Z9081">
            <v>100</v>
          </cell>
          <cell r="AA9081" t="str">
            <v>NO</v>
          </cell>
          <cell r="AB9081" t="str">
            <v>V-009689</v>
          </cell>
          <cell r="AC9081" t="str">
            <v>V-010341</v>
          </cell>
        </row>
        <row r="9082">
          <cell r="D9082" t="str">
            <v>The Windmill Community Newspaper In</v>
          </cell>
          <cell r="E9082" t="str">
            <v>THE WINDMI</v>
          </cell>
          <cell r="I9082" t="str">
            <v>CORRIGIN</v>
          </cell>
          <cell r="J9082" t="str">
            <v>AUS</v>
          </cell>
          <cell r="K9082" t="str">
            <v>AU</v>
          </cell>
          <cell r="L9082" t="str">
            <v>The Windmill Community Newspaper In</v>
          </cell>
          <cell r="M9082" t="str">
            <v>Business</v>
          </cell>
          <cell r="N9082" t="str">
            <v>WA</v>
          </cell>
          <cell r="O9082" t="str">
            <v>PO Box 105</v>
          </cell>
          <cell r="P9082">
            <v>6375</v>
          </cell>
          <cell r="Q9082" t="str">
            <v>NO</v>
          </cell>
          <cell r="R9082" t="str">
            <v>AUD</v>
          </cell>
          <cell r="U9082" t="str">
            <v>01 Inv</v>
          </cell>
          <cell r="V9082" t="str">
            <v>EFT</v>
          </cell>
          <cell r="W9082" t="str">
            <v>EN_AU</v>
          </cell>
          <cell r="X9082" t="str">
            <v>Exempt</v>
          </cell>
          <cell r="Y9082">
            <v>71267857488</v>
          </cell>
          <cell r="Z9082">
            <v>100</v>
          </cell>
          <cell r="AA9082" t="str">
            <v>NO</v>
          </cell>
          <cell r="AB9082" t="str">
            <v>V-009690</v>
          </cell>
          <cell r="AC9082" t="str">
            <v>V-001052</v>
          </cell>
        </row>
        <row r="9083">
          <cell r="D9083" t="str">
            <v>The Windmill Hotel</v>
          </cell>
          <cell r="E9083" t="str">
            <v>THE WINDMI</v>
          </cell>
          <cell r="I9083" t="str">
            <v>MACKAY</v>
          </cell>
          <cell r="J9083" t="str">
            <v>AUS</v>
          </cell>
          <cell r="K9083" t="str">
            <v>AU</v>
          </cell>
          <cell r="L9083" t="str">
            <v>The Windmill Hotel</v>
          </cell>
          <cell r="M9083" t="str">
            <v>Business</v>
          </cell>
          <cell r="N9083" t="str">
            <v>QLD</v>
          </cell>
          <cell r="O9083" t="str">
            <v>5 Highway Plaza</v>
          </cell>
          <cell r="P9083">
            <v>4740</v>
          </cell>
          <cell r="Q9083" t="str">
            <v>NO</v>
          </cell>
          <cell r="R9083" t="str">
            <v>AUD</v>
          </cell>
          <cell r="U9083" t="str">
            <v>7 Inv</v>
          </cell>
          <cell r="V9083" t="str">
            <v>EFT</v>
          </cell>
          <cell r="W9083" t="str">
            <v>EN_AU</v>
          </cell>
          <cell r="X9083" t="str">
            <v>GST</v>
          </cell>
          <cell r="Y9083">
            <v>54126875616</v>
          </cell>
          <cell r="Z9083">
            <v>100</v>
          </cell>
          <cell r="AA9083" t="str">
            <v>NO</v>
          </cell>
          <cell r="AB9083" t="str">
            <v>V-009691</v>
          </cell>
          <cell r="AC9083" t="str">
            <v>V-009191</v>
          </cell>
        </row>
        <row r="9084">
          <cell r="D9084" t="str">
            <v>The Workwear Group Pty Ltd</v>
          </cell>
          <cell r="E9084" t="str">
            <v>PACIFIC BR</v>
          </cell>
          <cell r="I9084" t="str">
            <v>HAWTHORN</v>
          </cell>
          <cell r="J9084" t="str">
            <v>AUS</v>
          </cell>
          <cell r="K9084" t="str">
            <v>AU</v>
          </cell>
          <cell r="L9084" t="str">
            <v>The Workwear Group Pty Ltd</v>
          </cell>
          <cell r="M9084" t="str">
            <v>Business</v>
          </cell>
          <cell r="N9084" t="str">
            <v>VIC</v>
          </cell>
          <cell r="O9084" t="str">
            <v>PO Box 1015</v>
          </cell>
          <cell r="P9084">
            <v>3122</v>
          </cell>
          <cell r="Q9084" t="str">
            <v>NO</v>
          </cell>
          <cell r="R9084" t="str">
            <v>AUD</v>
          </cell>
          <cell r="U9084" t="str">
            <v>30 Inv</v>
          </cell>
          <cell r="V9084" t="str">
            <v>EFT</v>
          </cell>
          <cell r="W9084" t="str">
            <v>EN_AU</v>
          </cell>
          <cell r="X9084" t="str">
            <v>GST</v>
          </cell>
          <cell r="Y9084">
            <v>82004055387</v>
          </cell>
          <cell r="Z9084">
            <v>100</v>
          </cell>
          <cell r="AA9084" t="str">
            <v>NO</v>
          </cell>
          <cell r="AB9084" t="str">
            <v>V-009692</v>
          </cell>
          <cell r="AC9084" t="str">
            <v>V-001675</v>
          </cell>
        </row>
        <row r="9085">
          <cell r="D9085" t="str">
            <v>Thea Jane Photography</v>
          </cell>
          <cell r="E9085" t="str">
            <v>THEA JANE</v>
          </cell>
          <cell r="I9085" t="str">
            <v>HORSHAM</v>
          </cell>
          <cell r="J9085" t="str">
            <v>AUS</v>
          </cell>
          <cell r="K9085" t="str">
            <v>AU</v>
          </cell>
          <cell r="L9085" t="str">
            <v>Thea Jane Photography</v>
          </cell>
          <cell r="M9085" t="str">
            <v>Business</v>
          </cell>
          <cell r="N9085" t="str">
            <v>VIC</v>
          </cell>
          <cell r="O9085" t="str">
            <v>23 Rennison Street</v>
          </cell>
          <cell r="P9085">
            <v>3400</v>
          </cell>
          <cell r="Q9085" t="str">
            <v>NO</v>
          </cell>
          <cell r="R9085" t="str">
            <v>AUD</v>
          </cell>
          <cell r="U9085" t="str">
            <v>30 Inv</v>
          </cell>
          <cell r="V9085" t="str">
            <v>EFT</v>
          </cell>
          <cell r="W9085" t="str">
            <v>EN_AU</v>
          </cell>
          <cell r="X9085" t="str">
            <v>GST</v>
          </cell>
          <cell r="Y9085">
            <v>89108609549</v>
          </cell>
          <cell r="Z9085">
            <v>100</v>
          </cell>
          <cell r="AA9085" t="str">
            <v>NO</v>
          </cell>
          <cell r="AB9085" t="str">
            <v>V-009693</v>
          </cell>
          <cell r="AC9085" t="str">
            <v>V-008667</v>
          </cell>
        </row>
        <row r="9086">
          <cell r="D9086" t="str">
            <v>Them Advertising (Sa) Pty Ltd</v>
          </cell>
          <cell r="E9086" t="str">
            <v>THEM ADVER</v>
          </cell>
          <cell r="I9086" t="str">
            <v>KENT TOWN</v>
          </cell>
          <cell r="J9086" t="str">
            <v>AUS</v>
          </cell>
          <cell r="K9086" t="str">
            <v>AU</v>
          </cell>
          <cell r="L9086" t="str">
            <v>Them Advertising (Sa) Pty Ltd</v>
          </cell>
          <cell r="M9086" t="str">
            <v>Business</v>
          </cell>
          <cell r="N9086" t="str">
            <v>SA</v>
          </cell>
          <cell r="O9086" t="str">
            <v>1/26 The Parade West</v>
          </cell>
          <cell r="P9086">
            <v>5067</v>
          </cell>
          <cell r="Q9086" t="str">
            <v>NO</v>
          </cell>
          <cell r="R9086" t="str">
            <v>AUD</v>
          </cell>
          <cell r="U9086" t="str">
            <v>30 Inv</v>
          </cell>
          <cell r="V9086" t="str">
            <v>EFT</v>
          </cell>
          <cell r="W9086" t="str">
            <v>EN_AU</v>
          </cell>
          <cell r="X9086" t="str">
            <v>GST</v>
          </cell>
          <cell r="Y9086">
            <v>24007954958</v>
          </cell>
          <cell r="Z9086">
            <v>100</v>
          </cell>
          <cell r="AA9086" t="str">
            <v>NO</v>
          </cell>
          <cell r="AB9086" t="str">
            <v>V-009694</v>
          </cell>
          <cell r="AC9086" t="str">
            <v>V-004767</v>
          </cell>
        </row>
        <row r="9087">
          <cell r="D9087" t="str">
            <v>Theodore Early Childhood Centre</v>
          </cell>
          <cell r="E9087" t="str">
            <v>THEODORE E</v>
          </cell>
          <cell r="I9087" t="str">
            <v>THEODORE</v>
          </cell>
          <cell r="J9087" t="str">
            <v>AUS</v>
          </cell>
          <cell r="K9087" t="str">
            <v>AU</v>
          </cell>
          <cell r="L9087" t="str">
            <v>Theodore Early Childhood Centre</v>
          </cell>
          <cell r="M9087" t="str">
            <v>Business</v>
          </cell>
          <cell r="N9087" t="str">
            <v>QLD</v>
          </cell>
          <cell r="O9087" t="str">
            <v>5-7 First Avenue</v>
          </cell>
          <cell r="P9087">
            <v>4719</v>
          </cell>
          <cell r="Q9087" t="str">
            <v>NO</v>
          </cell>
          <cell r="R9087" t="str">
            <v>AUD</v>
          </cell>
          <cell r="U9087" t="str">
            <v>01 Inv</v>
          </cell>
          <cell r="V9087" t="str">
            <v>EFT</v>
          </cell>
          <cell r="W9087" t="str">
            <v>EN_AU</v>
          </cell>
          <cell r="X9087" t="str">
            <v>GST</v>
          </cell>
          <cell r="Y9087">
            <v>68824198372</v>
          </cell>
          <cell r="Z9087">
            <v>100</v>
          </cell>
          <cell r="AA9087" t="str">
            <v>NO</v>
          </cell>
          <cell r="AB9087" t="str">
            <v>V-009695</v>
          </cell>
          <cell r="AC9087" t="str">
            <v>V-002269</v>
          </cell>
        </row>
        <row r="9088">
          <cell r="D9088" t="str">
            <v>Theodore Newsagency &amp; Central</v>
          </cell>
          <cell r="E9088" t="str">
            <v>THEODORE N</v>
          </cell>
          <cell r="I9088" t="str">
            <v>THEODORE</v>
          </cell>
          <cell r="J9088" t="str">
            <v>AUS</v>
          </cell>
          <cell r="K9088" t="str">
            <v>AU</v>
          </cell>
          <cell r="L9088" t="str">
            <v>Theodore Newsagency &amp; Central</v>
          </cell>
          <cell r="M9088" t="str">
            <v>Business</v>
          </cell>
          <cell r="N9088" t="str">
            <v>QLD</v>
          </cell>
          <cell r="O9088" t="str">
            <v>57 The Boulevard</v>
          </cell>
          <cell r="P9088">
            <v>4719</v>
          </cell>
          <cell r="Q9088" t="str">
            <v>NO</v>
          </cell>
          <cell r="R9088" t="str">
            <v>AUD</v>
          </cell>
          <cell r="U9088" t="str">
            <v>21 Inv</v>
          </cell>
          <cell r="V9088" t="str">
            <v>EFT</v>
          </cell>
          <cell r="W9088" t="str">
            <v>EN_AU</v>
          </cell>
          <cell r="X9088" t="str">
            <v>GST</v>
          </cell>
          <cell r="Y9088">
            <v>36761609944</v>
          </cell>
          <cell r="Z9088">
            <v>100</v>
          </cell>
          <cell r="AA9088" t="str">
            <v>NO</v>
          </cell>
          <cell r="AB9088" t="str">
            <v>V-009696</v>
          </cell>
          <cell r="AC9088" t="str">
            <v>V-009533</v>
          </cell>
        </row>
        <row r="9089">
          <cell r="D9089" t="str">
            <v>Theodore Show Society</v>
          </cell>
          <cell r="E9089" t="str">
            <v>THEODORE S</v>
          </cell>
          <cell r="I9089" t="str">
            <v>THEODORE</v>
          </cell>
          <cell r="J9089" t="str">
            <v>AUS</v>
          </cell>
          <cell r="K9089" t="str">
            <v>AU</v>
          </cell>
          <cell r="L9089" t="str">
            <v>Theodore Show Society</v>
          </cell>
          <cell r="M9089" t="str">
            <v>Business</v>
          </cell>
          <cell r="N9089" t="str">
            <v>QLD</v>
          </cell>
          <cell r="O9089" t="str">
            <v>PO Box 153</v>
          </cell>
          <cell r="P9089">
            <v>4719</v>
          </cell>
          <cell r="Q9089" t="str">
            <v>NO</v>
          </cell>
          <cell r="R9089" t="str">
            <v>AUD</v>
          </cell>
          <cell r="U9089" t="str">
            <v>30 Inv</v>
          </cell>
          <cell r="V9089" t="str">
            <v>EFT</v>
          </cell>
          <cell r="W9089" t="str">
            <v>EN_AU</v>
          </cell>
          <cell r="X9089" t="str">
            <v>GST</v>
          </cell>
          <cell r="Y9089">
            <v>60260831008</v>
          </cell>
          <cell r="Z9089">
            <v>100</v>
          </cell>
          <cell r="AA9089" t="str">
            <v>NO</v>
          </cell>
          <cell r="AB9089" t="str">
            <v>V-009697</v>
          </cell>
          <cell r="AC9089" t="str">
            <v>V-001606</v>
          </cell>
        </row>
        <row r="9090">
          <cell r="D9090" t="str">
            <v>Thermo Air</v>
          </cell>
          <cell r="E9090" t="str">
            <v>THERMO AIR</v>
          </cell>
          <cell r="I9090" t="str">
            <v>ESPERANCE</v>
          </cell>
          <cell r="J9090" t="str">
            <v>AUS</v>
          </cell>
          <cell r="K9090" t="str">
            <v>AU</v>
          </cell>
          <cell r="L9090" t="str">
            <v>Thermo Air</v>
          </cell>
          <cell r="M9090" t="str">
            <v>Business</v>
          </cell>
          <cell r="N9090" t="str">
            <v>WA</v>
          </cell>
          <cell r="O9090" t="str">
            <v>PO Box 972</v>
          </cell>
          <cell r="P9090">
            <v>6450</v>
          </cell>
          <cell r="Q9090" t="str">
            <v>NO</v>
          </cell>
          <cell r="R9090" t="str">
            <v>AUD</v>
          </cell>
          <cell r="U9090" t="str">
            <v>30 Inv</v>
          </cell>
          <cell r="V9090" t="str">
            <v>EFT</v>
          </cell>
          <cell r="W9090" t="str">
            <v>EN_AU</v>
          </cell>
          <cell r="X9090" t="str">
            <v>GST</v>
          </cell>
          <cell r="Y9090">
            <v>78135477977</v>
          </cell>
          <cell r="Z9090">
            <v>100</v>
          </cell>
          <cell r="AA9090" t="str">
            <v>NO</v>
          </cell>
          <cell r="AB9090" t="str">
            <v>V-009698</v>
          </cell>
          <cell r="AC9090" t="str">
            <v>V-003660</v>
          </cell>
        </row>
        <row r="9091">
          <cell r="D9091" t="str">
            <v>Thermoscan Inspection Services Pty</v>
          </cell>
          <cell r="E9091" t="str">
            <v>THERMOSCAN</v>
          </cell>
          <cell r="I9091" t="str">
            <v>INDOOROOPILLY</v>
          </cell>
          <cell r="J9091" t="str">
            <v>AUS</v>
          </cell>
          <cell r="K9091" t="str">
            <v>AU</v>
          </cell>
          <cell r="L9091" t="str">
            <v>Thermoscan Inspection Services Pty</v>
          </cell>
          <cell r="M9091" t="str">
            <v>Business</v>
          </cell>
          <cell r="N9091" t="str">
            <v>QLD</v>
          </cell>
          <cell r="O9091" t="str">
            <v>PO Box 557</v>
          </cell>
          <cell r="P9091">
            <v>4068</v>
          </cell>
          <cell r="Q9091" t="str">
            <v>NO</v>
          </cell>
          <cell r="R9091" t="str">
            <v>AUD</v>
          </cell>
          <cell r="U9091" t="str">
            <v>7 Inv</v>
          </cell>
          <cell r="V9091" t="str">
            <v>EFT</v>
          </cell>
          <cell r="W9091" t="str">
            <v>EN_AU</v>
          </cell>
          <cell r="X9091" t="str">
            <v>GST</v>
          </cell>
          <cell r="Y9091">
            <v>57144479354</v>
          </cell>
          <cell r="Z9091">
            <v>100</v>
          </cell>
          <cell r="AA9091" t="str">
            <v>NO</v>
          </cell>
          <cell r="AB9091" t="str">
            <v>V-009699</v>
          </cell>
          <cell r="AC9091" t="str">
            <v>V-002647</v>
          </cell>
        </row>
        <row r="9092">
          <cell r="D9092" t="str">
            <v>Think Big Printing</v>
          </cell>
          <cell r="E9092" t="str">
            <v>THINK BIG</v>
          </cell>
          <cell r="I9092" t="str">
            <v>INVERMAY</v>
          </cell>
          <cell r="J9092" t="str">
            <v>AUS</v>
          </cell>
          <cell r="K9092" t="str">
            <v>AU</v>
          </cell>
          <cell r="L9092" t="str">
            <v>Think Big Printing</v>
          </cell>
          <cell r="M9092" t="str">
            <v>Business</v>
          </cell>
          <cell r="N9092" t="str">
            <v>TAS</v>
          </cell>
          <cell r="O9092" t="str">
            <v>15 Montague Street</v>
          </cell>
          <cell r="P9092">
            <v>7248</v>
          </cell>
          <cell r="Q9092" t="str">
            <v>NO</v>
          </cell>
          <cell r="R9092" t="str">
            <v>AUD</v>
          </cell>
          <cell r="U9092" t="str">
            <v>30 Inv</v>
          </cell>
          <cell r="V9092" t="str">
            <v>EFT</v>
          </cell>
          <cell r="W9092" t="str">
            <v>EN_AU</v>
          </cell>
          <cell r="X9092" t="str">
            <v>GST</v>
          </cell>
          <cell r="Y9092">
            <v>68061084142</v>
          </cell>
          <cell r="Z9092">
            <v>100</v>
          </cell>
          <cell r="AA9092" t="str">
            <v>NO</v>
          </cell>
          <cell r="AB9092" t="str">
            <v>V-009700</v>
          </cell>
          <cell r="AC9092" t="str">
            <v>V-002784</v>
          </cell>
        </row>
        <row r="9093">
          <cell r="D9093" t="str">
            <v>Think Digital Training</v>
          </cell>
          <cell r="E9093" t="str">
            <v>THINK DIGI</v>
          </cell>
          <cell r="I9093" t="str">
            <v>ESSENDON FIELDS</v>
          </cell>
          <cell r="J9093" t="str">
            <v>AUS</v>
          </cell>
          <cell r="K9093" t="str">
            <v>AU</v>
          </cell>
          <cell r="L9093" t="str">
            <v>Think Digital Training</v>
          </cell>
          <cell r="M9093" t="str">
            <v>Business</v>
          </cell>
          <cell r="N9093" t="str">
            <v>VIC</v>
          </cell>
          <cell r="O9093" t="str">
            <v>PO Box 4143</v>
          </cell>
          <cell r="P9093">
            <v>3041</v>
          </cell>
          <cell r="Q9093" t="str">
            <v>NO</v>
          </cell>
          <cell r="R9093" t="str">
            <v>AUD</v>
          </cell>
          <cell r="U9093" t="str">
            <v>14 Inv</v>
          </cell>
          <cell r="V9093" t="str">
            <v>EFT</v>
          </cell>
          <cell r="W9093" t="str">
            <v>EN_AU</v>
          </cell>
          <cell r="X9093" t="str">
            <v>GST</v>
          </cell>
          <cell r="Y9093">
            <v>62616878758</v>
          </cell>
          <cell r="Z9093">
            <v>100</v>
          </cell>
          <cell r="AA9093" t="str">
            <v>NO</v>
          </cell>
          <cell r="AB9093" t="str">
            <v>V-009701</v>
          </cell>
          <cell r="AC9093" t="str">
            <v>V-002337</v>
          </cell>
        </row>
        <row r="9094">
          <cell r="D9094" t="str">
            <v>Think Pink Plumbing &amp; Gas</v>
          </cell>
          <cell r="E9094" t="str">
            <v>THINK PINK</v>
          </cell>
          <cell r="I9094" t="str">
            <v>COOMA</v>
          </cell>
          <cell r="J9094" t="str">
            <v>AUS</v>
          </cell>
          <cell r="K9094" t="str">
            <v>AU</v>
          </cell>
          <cell r="L9094" t="str">
            <v>Think Pink Plumbing &amp; Gas</v>
          </cell>
          <cell r="M9094" t="str">
            <v>Business</v>
          </cell>
          <cell r="N9094" t="str">
            <v>NSW</v>
          </cell>
          <cell r="O9094" t="str">
            <v>Sharp Street</v>
          </cell>
          <cell r="P9094">
            <v>2630</v>
          </cell>
          <cell r="Q9094" t="str">
            <v>NO</v>
          </cell>
          <cell r="R9094" t="str">
            <v>AUD</v>
          </cell>
          <cell r="U9094" t="str">
            <v>7 Inv</v>
          </cell>
          <cell r="V9094" t="str">
            <v>EFT</v>
          </cell>
          <cell r="W9094" t="str">
            <v>EN_AU</v>
          </cell>
          <cell r="X9094" t="str">
            <v>GST</v>
          </cell>
          <cell r="Y9094">
            <v>54024618845</v>
          </cell>
          <cell r="Z9094">
            <v>100</v>
          </cell>
          <cell r="AA9094" t="str">
            <v>NO</v>
          </cell>
          <cell r="AB9094" t="str">
            <v>V-009702</v>
          </cell>
          <cell r="AC9094" t="str">
            <v>V-009393</v>
          </cell>
        </row>
        <row r="9095">
          <cell r="D9095" t="str">
            <v>Thomas &amp; Gloria Vagg</v>
          </cell>
          <cell r="E9095" t="str">
            <v>THOMAS &amp; G</v>
          </cell>
          <cell r="I9095" t="str">
            <v>MILES</v>
          </cell>
          <cell r="J9095" t="str">
            <v>AUS</v>
          </cell>
          <cell r="K9095" t="str">
            <v>AU</v>
          </cell>
          <cell r="L9095" t="str">
            <v>Thomas &amp; Gloria Vagg</v>
          </cell>
          <cell r="M9095" t="str">
            <v>Business</v>
          </cell>
          <cell r="N9095" t="str">
            <v>QLD</v>
          </cell>
          <cell r="O9095" t="str">
            <v>PO Box 40</v>
          </cell>
          <cell r="P9095">
            <v>4415</v>
          </cell>
          <cell r="Q9095" t="str">
            <v>NO</v>
          </cell>
          <cell r="R9095" t="str">
            <v>AUD</v>
          </cell>
          <cell r="U9095" t="str">
            <v>7 Inv</v>
          </cell>
          <cell r="V9095" t="str">
            <v>EFT</v>
          </cell>
          <cell r="W9095" t="str">
            <v>EN_AU</v>
          </cell>
          <cell r="X9095" t="str">
            <v>Exempt</v>
          </cell>
          <cell r="Y9095">
            <v>91970402374</v>
          </cell>
          <cell r="Z9095">
            <v>100</v>
          </cell>
          <cell r="AA9095" t="str">
            <v>NO</v>
          </cell>
          <cell r="AB9095" t="str">
            <v>V-009703</v>
          </cell>
          <cell r="AC9095" t="str">
            <v>V-001800</v>
          </cell>
        </row>
        <row r="9096">
          <cell r="D9096" t="str">
            <v>Thomas Baudino</v>
          </cell>
          <cell r="E9096" t="str">
            <v>THOMAS BAU</v>
          </cell>
          <cell r="I9096" t="str">
            <v>CHARTERS TOWERS</v>
          </cell>
          <cell r="J9096" t="str">
            <v>AUS</v>
          </cell>
          <cell r="K9096" t="str">
            <v>AU</v>
          </cell>
          <cell r="L9096" t="str">
            <v>Thomas Baudino</v>
          </cell>
          <cell r="M9096" t="str">
            <v>Business</v>
          </cell>
          <cell r="N9096" t="str">
            <v>QLD</v>
          </cell>
          <cell r="O9096" t="str">
            <v>54 King Street</v>
          </cell>
          <cell r="P9096">
            <v>4820</v>
          </cell>
          <cell r="Q9096" t="str">
            <v>NO</v>
          </cell>
          <cell r="R9096" t="str">
            <v>AUD</v>
          </cell>
          <cell r="U9096" t="str">
            <v>7 Inv</v>
          </cell>
          <cell r="V9096" t="str">
            <v>EFT</v>
          </cell>
          <cell r="W9096" t="str">
            <v>EN_AU</v>
          </cell>
          <cell r="X9096" t="str">
            <v>GST</v>
          </cell>
          <cell r="Y9096">
            <v>11369326675</v>
          </cell>
          <cell r="Z9096">
            <v>100</v>
          </cell>
          <cell r="AA9096" t="str">
            <v>NO</v>
          </cell>
          <cell r="AB9096" t="str">
            <v>V-009704</v>
          </cell>
          <cell r="AC9096" t="str">
            <v>V-001760</v>
          </cell>
        </row>
        <row r="9097">
          <cell r="D9097" t="str">
            <v>Thomas Degaris &amp; Clarkson</v>
          </cell>
          <cell r="E9097" t="str">
            <v>THOMAS DEG</v>
          </cell>
          <cell r="I9097" t="str">
            <v>PENOLA</v>
          </cell>
          <cell r="J9097" t="str">
            <v>AUS</v>
          </cell>
          <cell r="K9097" t="str">
            <v>AU</v>
          </cell>
          <cell r="L9097" t="str">
            <v>Thomas Degaris &amp; Clarkson</v>
          </cell>
          <cell r="M9097" t="str">
            <v>Business</v>
          </cell>
          <cell r="N9097" t="str">
            <v>SA</v>
          </cell>
          <cell r="O9097" t="str">
            <v>PO Box 166</v>
          </cell>
          <cell r="P9097">
            <v>5277</v>
          </cell>
          <cell r="Q9097" t="str">
            <v>NO</v>
          </cell>
          <cell r="R9097" t="str">
            <v>AUD</v>
          </cell>
          <cell r="U9097" t="str">
            <v>7 Inv</v>
          </cell>
          <cell r="V9097" t="str">
            <v>EFT</v>
          </cell>
          <cell r="W9097" t="str">
            <v>EN_AU</v>
          </cell>
          <cell r="X9097" t="str">
            <v>GST</v>
          </cell>
          <cell r="Y9097">
            <v>26320432761</v>
          </cell>
          <cell r="Z9097">
            <v>100</v>
          </cell>
          <cell r="AA9097" t="str">
            <v>NO</v>
          </cell>
          <cell r="AB9097" t="str">
            <v>V-009705</v>
          </cell>
          <cell r="AC9097" t="str">
            <v>V-002710</v>
          </cell>
        </row>
        <row r="9098">
          <cell r="D9098" t="str">
            <v>Thomas Lee Motorcycles Pty Ltd</v>
          </cell>
          <cell r="E9098" t="str">
            <v>THOMAS LEE</v>
          </cell>
          <cell r="I9098" t="str">
            <v>MOREE</v>
          </cell>
          <cell r="J9098" t="str">
            <v>AUS</v>
          </cell>
          <cell r="K9098" t="str">
            <v>AU</v>
          </cell>
          <cell r="L9098" t="str">
            <v>Thomas Lee Motorcycles Pty Ltd</v>
          </cell>
          <cell r="M9098" t="str">
            <v>Business</v>
          </cell>
          <cell r="N9098" t="str">
            <v>NSW</v>
          </cell>
          <cell r="O9098" t="str">
            <v>386 Frome</v>
          </cell>
          <cell r="P9098">
            <v>2400</v>
          </cell>
          <cell r="Q9098" t="str">
            <v>NO</v>
          </cell>
          <cell r="R9098" t="str">
            <v>AUD</v>
          </cell>
          <cell r="U9098" t="str">
            <v>14 Inv</v>
          </cell>
          <cell r="V9098" t="str">
            <v>EFT</v>
          </cell>
          <cell r="W9098" t="str">
            <v>EN_AU</v>
          </cell>
          <cell r="X9098" t="str">
            <v>GST</v>
          </cell>
          <cell r="Y9098">
            <v>64003881178</v>
          </cell>
          <cell r="Z9098">
            <v>100</v>
          </cell>
          <cell r="AA9098" t="str">
            <v>NO</v>
          </cell>
          <cell r="AB9098" t="str">
            <v>V-009706</v>
          </cell>
          <cell r="AC9098" t="str">
            <v>V-003332</v>
          </cell>
        </row>
        <row r="9099">
          <cell r="D9099" t="str">
            <v>Thomas Transport</v>
          </cell>
          <cell r="E9099" t="str">
            <v>THOMAS TRA</v>
          </cell>
          <cell r="I9099" t="str">
            <v>CAMPBELLS FOREST</v>
          </cell>
          <cell r="J9099" t="str">
            <v>AUS</v>
          </cell>
          <cell r="K9099" t="str">
            <v>AU</v>
          </cell>
          <cell r="L9099" t="str">
            <v>Thomas Transport</v>
          </cell>
          <cell r="M9099" t="str">
            <v>Business</v>
          </cell>
          <cell r="N9099" t="str">
            <v>VIC</v>
          </cell>
          <cell r="O9099" t="str">
            <v>2898 Loddon Valley Highway</v>
          </cell>
          <cell r="P9099">
            <v>3556</v>
          </cell>
          <cell r="Q9099" t="str">
            <v>NO</v>
          </cell>
          <cell r="R9099" t="str">
            <v>AUD</v>
          </cell>
          <cell r="U9099" t="str">
            <v>30 Inv</v>
          </cell>
          <cell r="V9099" t="str">
            <v>EFT</v>
          </cell>
          <cell r="W9099" t="str">
            <v>EN_AU</v>
          </cell>
          <cell r="X9099" t="str">
            <v>GST</v>
          </cell>
          <cell r="Y9099">
            <v>21721988327</v>
          </cell>
          <cell r="Z9099">
            <v>100</v>
          </cell>
          <cell r="AA9099" t="str">
            <v>NO</v>
          </cell>
          <cell r="AB9099" t="str">
            <v>V-009707</v>
          </cell>
          <cell r="AC9099" t="str">
            <v>V-004353</v>
          </cell>
        </row>
        <row r="9100">
          <cell r="D9100" t="str">
            <v>Thomas Wilson Electrician</v>
          </cell>
          <cell r="E9100" t="str">
            <v>THOMAS WIL</v>
          </cell>
          <cell r="I9100" t="str">
            <v>LEONGATHA</v>
          </cell>
          <cell r="J9100" t="str">
            <v>AUS</v>
          </cell>
          <cell r="K9100" t="str">
            <v>AU</v>
          </cell>
          <cell r="L9100" t="str">
            <v>Thomas Wilson Electrician</v>
          </cell>
          <cell r="M9100" t="str">
            <v>Business</v>
          </cell>
          <cell r="N9100" t="str">
            <v>VIC</v>
          </cell>
          <cell r="O9100" t="str">
            <v>33 Turner Street</v>
          </cell>
          <cell r="P9100">
            <v>3953</v>
          </cell>
          <cell r="Q9100" t="str">
            <v>NO</v>
          </cell>
          <cell r="R9100" t="str">
            <v>AUD</v>
          </cell>
          <cell r="U9100" t="str">
            <v>7 Inv</v>
          </cell>
          <cell r="V9100" t="str">
            <v>EFT</v>
          </cell>
          <cell r="W9100" t="str">
            <v>EN_AU</v>
          </cell>
          <cell r="X9100" t="str">
            <v>GST</v>
          </cell>
          <cell r="Y9100">
            <v>30379309131</v>
          </cell>
          <cell r="Z9100">
            <v>100</v>
          </cell>
          <cell r="AA9100" t="str">
            <v>NO</v>
          </cell>
          <cell r="AB9100" t="str">
            <v>V-009708</v>
          </cell>
          <cell r="AC9100" t="str">
            <v>V-006117</v>
          </cell>
        </row>
        <row r="9101">
          <cell r="D9101" t="str">
            <v>Thomas Wines</v>
          </cell>
          <cell r="E9101" t="str">
            <v>THOMAS WIN</v>
          </cell>
          <cell r="I9101" t="str">
            <v>CESSNOCK</v>
          </cell>
          <cell r="J9101" t="str">
            <v>AUS</v>
          </cell>
          <cell r="K9101" t="str">
            <v>AU</v>
          </cell>
          <cell r="L9101" t="str">
            <v>Thomas Wines</v>
          </cell>
          <cell r="M9101" t="str">
            <v>Business</v>
          </cell>
          <cell r="N9101" t="str">
            <v>NSW</v>
          </cell>
          <cell r="O9101" t="str">
            <v>PO Box 606</v>
          </cell>
          <cell r="P9101">
            <v>2325</v>
          </cell>
          <cell r="Q9101" t="str">
            <v>NO</v>
          </cell>
          <cell r="R9101" t="str">
            <v>AUD</v>
          </cell>
          <cell r="U9101" t="str">
            <v>7 Inv</v>
          </cell>
          <cell r="V9101" t="str">
            <v>EFT</v>
          </cell>
          <cell r="W9101" t="str">
            <v>EN_AU</v>
          </cell>
          <cell r="X9101" t="str">
            <v>GST</v>
          </cell>
          <cell r="Y9101">
            <v>45090137572</v>
          </cell>
          <cell r="Z9101">
            <v>100</v>
          </cell>
          <cell r="AA9101" t="str">
            <v>NO</v>
          </cell>
          <cell r="AB9101" t="str">
            <v>V-009709</v>
          </cell>
          <cell r="AC9101" t="str">
            <v>V-009730</v>
          </cell>
        </row>
        <row r="9102">
          <cell r="D9102" t="str">
            <v>Thomos Arc And Alloys</v>
          </cell>
          <cell r="E9102" t="str">
            <v>THOMOS ARC</v>
          </cell>
          <cell r="I9102" t="str">
            <v>MERREDIN</v>
          </cell>
          <cell r="J9102" t="str">
            <v>AUS</v>
          </cell>
          <cell r="K9102" t="str">
            <v>AU</v>
          </cell>
          <cell r="L9102" t="str">
            <v>Thomos Arc And Alloys</v>
          </cell>
          <cell r="M9102" t="str">
            <v>Business</v>
          </cell>
          <cell r="N9102" t="str">
            <v>WA</v>
          </cell>
          <cell r="O9102" t="str">
            <v>PO Box 156</v>
          </cell>
          <cell r="P9102">
            <v>6415</v>
          </cell>
          <cell r="Q9102" t="str">
            <v>NO</v>
          </cell>
          <cell r="R9102" t="str">
            <v>AUD</v>
          </cell>
          <cell r="U9102" t="str">
            <v>14 Inv</v>
          </cell>
          <cell r="V9102" t="str">
            <v>EFT</v>
          </cell>
          <cell r="W9102" t="str">
            <v>EN_AU</v>
          </cell>
          <cell r="X9102" t="str">
            <v>Exempt</v>
          </cell>
          <cell r="Y9102">
            <v>49733434914</v>
          </cell>
          <cell r="Z9102">
            <v>100</v>
          </cell>
          <cell r="AA9102" t="str">
            <v>NO</v>
          </cell>
          <cell r="AB9102" t="str">
            <v>V-009710</v>
          </cell>
          <cell r="AC9102" t="str">
            <v>V-007962</v>
          </cell>
        </row>
        <row r="9103">
          <cell r="D9103" t="str">
            <v>Thompson Longhorn</v>
          </cell>
          <cell r="E9103" t="str">
            <v>THOMPSON L</v>
          </cell>
          <cell r="I9103" t="str">
            <v>ALLORA</v>
          </cell>
          <cell r="J9103" t="str">
            <v>AUS</v>
          </cell>
          <cell r="K9103" t="str">
            <v>AU</v>
          </cell>
          <cell r="L9103" t="str">
            <v>Thompson Longhorn</v>
          </cell>
          <cell r="M9103" t="str">
            <v>Business</v>
          </cell>
          <cell r="N9103" t="str">
            <v>QLD</v>
          </cell>
          <cell r="O9103" t="str">
            <v>288 Inverramsay Road</v>
          </cell>
          <cell r="P9103">
            <v>4362</v>
          </cell>
          <cell r="Q9103" t="str">
            <v>NO</v>
          </cell>
          <cell r="R9103" t="str">
            <v>AUD</v>
          </cell>
          <cell r="U9103" t="str">
            <v>14 Inv</v>
          </cell>
          <cell r="V9103" t="str">
            <v>EFT</v>
          </cell>
          <cell r="W9103" t="str">
            <v>EN_AU</v>
          </cell>
          <cell r="X9103" t="str">
            <v>GST</v>
          </cell>
          <cell r="Y9103">
            <v>65095625871</v>
          </cell>
          <cell r="Z9103">
            <v>100</v>
          </cell>
          <cell r="AA9103" t="str">
            <v>NO</v>
          </cell>
          <cell r="AB9103" t="str">
            <v>V-009711</v>
          </cell>
          <cell r="AC9103" t="str">
            <v>V-006476</v>
          </cell>
        </row>
        <row r="9104">
          <cell r="D9104" t="str">
            <v>Thomson Refrigeration &amp; Air Conditi</v>
          </cell>
          <cell r="E9104" t="str">
            <v>THOMSON RE</v>
          </cell>
          <cell r="I9104" t="str">
            <v>GATTON</v>
          </cell>
          <cell r="J9104" t="str">
            <v>AUS</v>
          </cell>
          <cell r="K9104" t="str">
            <v>AU</v>
          </cell>
          <cell r="L9104" t="str">
            <v>Thomson Refrigeration &amp; Air Conditi</v>
          </cell>
          <cell r="M9104" t="str">
            <v>Business</v>
          </cell>
          <cell r="N9104" t="str">
            <v>QLD</v>
          </cell>
          <cell r="O9104" t="str">
            <v>PO Box 367</v>
          </cell>
          <cell r="P9104">
            <v>4343</v>
          </cell>
          <cell r="Q9104" t="str">
            <v>NO</v>
          </cell>
          <cell r="R9104" t="str">
            <v>AUD</v>
          </cell>
          <cell r="U9104" t="str">
            <v>7 Inv</v>
          </cell>
          <cell r="V9104" t="str">
            <v>EFT</v>
          </cell>
          <cell r="W9104" t="str">
            <v>EN_AU</v>
          </cell>
          <cell r="X9104" t="str">
            <v>GST</v>
          </cell>
          <cell r="Y9104">
            <v>35155843502</v>
          </cell>
          <cell r="Z9104">
            <v>100</v>
          </cell>
          <cell r="AA9104" t="str">
            <v>NO</v>
          </cell>
          <cell r="AB9104" t="str">
            <v>V-009712</v>
          </cell>
          <cell r="AC9104" t="str">
            <v>V-008398</v>
          </cell>
        </row>
        <row r="9105">
          <cell r="D9105" t="str">
            <v>Thomsons Betta Home Living</v>
          </cell>
          <cell r="E9105" t="str">
            <v>THOMSON'S</v>
          </cell>
          <cell r="I9105" t="str">
            <v>EUROA</v>
          </cell>
          <cell r="J9105" t="str">
            <v>AUS</v>
          </cell>
          <cell r="K9105" t="str">
            <v>AU</v>
          </cell>
          <cell r="L9105" t="str">
            <v>Thomsons Betta Home Living</v>
          </cell>
          <cell r="M9105" t="str">
            <v>Business</v>
          </cell>
          <cell r="N9105" t="str">
            <v>VIC</v>
          </cell>
          <cell r="O9105" t="str">
            <v>68 Binney Street</v>
          </cell>
          <cell r="P9105">
            <v>3666</v>
          </cell>
          <cell r="Q9105" t="str">
            <v>NO</v>
          </cell>
          <cell r="R9105" t="str">
            <v>AUD</v>
          </cell>
          <cell r="U9105" t="str">
            <v>30 Inv</v>
          </cell>
          <cell r="V9105" t="str">
            <v>EFT</v>
          </cell>
          <cell r="W9105" t="str">
            <v>EN_AU</v>
          </cell>
          <cell r="X9105" t="str">
            <v>GST</v>
          </cell>
          <cell r="Y9105">
            <v>24063449678</v>
          </cell>
          <cell r="Z9105">
            <v>100</v>
          </cell>
          <cell r="AA9105" t="str">
            <v>NO</v>
          </cell>
          <cell r="AB9105" t="str">
            <v>V-009713</v>
          </cell>
          <cell r="AC9105" t="str">
            <v>V-000391</v>
          </cell>
        </row>
        <row r="9106">
          <cell r="D9106" t="str">
            <v>Thomsons Graphipress</v>
          </cell>
          <cell r="E9106" t="str">
            <v>THOMSONS G</v>
          </cell>
          <cell r="I9106" t="str">
            <v>ALBURY</v>
          </cell>
          <cell r="J9106" t="str">
            <v>AUS</v>
          </cell>
          <cell r="K9106" t="str">
            <v>AU</v>
          </cell>
          <cell r="L9106" t="str">
            <v>Thomsons Graphipress</v>
          </cell>
          <cell r="M9106" t="str">
            <v>Business</v>
          </cell>
          <cell r="N9106" t="str">
            <v>NSW</v>
          </cell>
          <cell r="O9106" t="str">
            <v>PO Box 19</v>
          </cell>
          <cell r="P9106">
            <v>2640</v>
          </cell>
          <cell r="Q9106" t="str">
            <v>NO</v>
          </cell>
          <cell r="R9106" t="str">
            <v>AUD</v>
          </cell>
          <cell r="U9106" t="str">
            <v>30 Inv</v>
          </cell>
          <cell r="V9106" t="str">
            <v>EFT</v>
          </cell>
          <cell r="W9106" t="str">
            <v>EN_AU</v>
          </cell>
          <cell r="X9106" t="str">
            <v>GST</v>
          </cell>
          <cell r="Y9106">
            <v>31725996231</v>
          </cell>
          <cell r="Z9106">
            <v>100</v>
          </cell>
          <cell r="AA9106" t="str">
            <v>NO</v>
          </cell>
          <cell r="AB9106" t="str">
            <v>V-009714</v>
          </cell>
          <cell r="AC9106" t="str">
            <v>V-007278</v>
          </cell>
        </row>
        <row r="9107">
          <cell r="D9107" t="str">
            <v>Thomsons Lawyers</v>
          </cell>
          <cell r="E9107" t="str">
            <v>THOMSONS L</v>
          </cell>
          <cell r="I9107" t="str">
            <v>ADELAIDE</v>
          </cell>
          <cell r="J9107" t="str">
            <v>AUS</v>
          </cell>
          <cell r="K9107" t="str">
            <v>AU</v>
          </cell>
          <cell r="L9107" t="str">
            <v>Thomsons Lawyers</v>
          </cell>
          <cell r="M9107" t="str">
            <v>Business</v>
          </cell>
          <cell r="N9107" t="str">
            <v>SA</v>
          </cell>
          <cell r="O9107" t="str">
            <v>PO Box 1663</v>
          </cell>
          <cell r="P9107">
            <v>5000</v>
          </cell>
          <cell r="Q9107" t="str">
            <v>NO</v>
          </cell>
          <cell r="R9107" t="str">
            <v>AUD</v>
          </cell>
          <cell r="U9107" t="str">
            <v>7 Inv</v>
          </cell>
          <cell r="V9107" t="str">
            <v>EFT</v>
          </cell>
          <cell r="W9107" t="str">
            <v>EN_AU</v>
          </cell>
          <cell r="X9107" t="str">
            <v>GST</v>
          </cell>
          <cell r="Y9107">
            <v>21442367363</v>
          </cell>
          <cell r="Z9107">
            <v>100</v>
          </cell>
          <cell r="AA9107" t="str">
            <v>NO</v>
          </cell>
          <cell r="AB9107" t="str">
            <v>V-009715</v>
          </cell>
          <cell r="AC9107" t="str">
            <v>V-001571</v>
          </cell>
        </row>
        <row r="9108">
          <cell r="D9108" t="str">
            <v>Thomsons Smash Repairs</v>
          </cell>
          <cell r="E9108" t="str">
            <v>THOMSONS S</v>
          </cell>
          <cell r="I9108" t="str">
            <v>BUNBURY</v>
          </cell>
          <cell r="J9108" t="str">
            <v>AUS</v>
          </cell>
          <cell r="K9108" t="str">
            <v>AU</v>
          </cell>
          <cell r="L9108" t="str">
            <v>Thomsons Smash Repairs</v>
          </cell>
          <cell r="M9108" t="str">
            <v>Business</v>
          </cell>
          <cell r="N9108" t="str">
            <v>WA</v>
          </cell>
          <cell r="O9108" t="str">
            <v>6 Mackinnon Way</v>
          </cell>
          <cell r="P9108">
            <v>6230</v>
          </cell>
          <cell r="Q9108" t="str">
            <v>NO</v>
          </cell>
          <cell r="R9108" t="str">
            <v>AUD</v>
          </cell>
          <cell r="U9108" t="str">
            <v>7 Inv</v>
          </cell>
          <cell r="V9108" t="str">
            <v>EFT</v>
          </cell>
          <cell r="W9108" t="str">
            <v>EN_AU</v>
          </cell>
          <cell r="X9108" t="str">
            <v>GST</v>
          </cell>
          <cell r="Y9108">
            <v>27153925823</v>
          </cell>
          <cell r="Z9108">
            <v>100</v>
          </cell>
          <cell r="AA9108" t="str">
            <v>NO</v>
          </cell>
          <cell r="AB9108" t="str">
            <v>V-009716</v>
          </cell>
          <cell r="AC9108" t="str">
            <v>V-009487</v>
          </cell>
        </row>
        <row r="9109">
          <cell r="D9109" t="str">
            <v>Three Springs Sporting Club Inc</v>
          </cell>
          <cell r="E9109" t="str">
            <v>THREE SPRI</v>
          </cell>
          <cell r="I9109" t="str">
            <v>THREE SPRINGS</v>
          </cell>
          <cell r="J9109" t="str">
            <v>AUS</v>
          </cell>
          <cell r="K9109" t="str">
            <v>AU</v>
          </cell>
          <cell r="L9109" t="str">
            <v>Three Springs Sporting Club Inc</v>
          </cell>
          <cell r="M9109" t="str">
            <v>Business</v>
          </cell>
          <cell r="N9109" t="str">
            <v>WA</v>
          </cell>
          <cell r="O9109" t="str">
            <v>PO Box 41</v>
          </cell>
          <cell r="P9109">
            <v>6519</v>
          </cell>
          <cell r="Q9109" t="str">
            <v>NO</v>
          </cell>
          <cell r="R9109" t="str">
            <v>AUD</v>
          </cell>
          <cell r="U9109" t="str">
            <v>01 Inv</v>
          </cell>
          <cell r="V9109" t="str">
            <v>EFT</v>
          </cell>
          <cell r="W9109" t="str">
            <v>EN_AU</v>
          </cell>
          <cell r="X9109" t="str">
            <v>GST</v>
          </cell>
          <cell r="Y9109">
            <v>47176094835</v>
          </cell>
          <cell r="Z9109">
            <v>100</v>
          </cell>
          <cell r="AA9109" t="str">
            <v>NO</v>
          </cell>
          <cell r="AB9109" t="str">
            <v>V-009717</v>
          </cell>
          <cell r="AC9109" t="str">
            <v>V-001890</v>
          </cell>
        </row>
        <row r="9110">
          <cell r="D9110" t="str">
            <v>Thrift Electrical &amp; A/C Servic</v>
          </cell>
          <cell r="E9110" t="str">
            <v>THRIFT ELE</v>
          </cell>
          <cell r="I9110" t="str">
            <v>MOREE</v>
          </cell>
          <cell r="J9110" t="str">
            <v>AUS</v>
          </cell>
          <cell r="K9110" t="str">
            <v>AU</v>
          </cell>
          <cell r="L9110" t="str">
            <v>Thrift Electrical &amp; A/C Servic</v>
          </cell>
          <cell r="M9110" t="str">
            <v>Business</v>
          </cell>
          <cell r="N9110" t="str">
            <v>NSW</v>
          </cell>
          <cell r="O9110" t="str">
            <v>PO Box 1302</v>
          </cell>
          <cell r="P9110">
            <v>2400</v>
          </cell>
          <cell r="Q9110" t="str">
            <v>NO</v>
          </cell>
          <cell r="R9110" t="str">
            <v>AUD</v>
          </cell>
          <cell r="U9110" t="str">
            <v>7 Inv</v>
          </cell>
          <cell r="V9110" t="str">
            <v>EFT</v>
          </cell>
          <cell r="W9110" t="str">
            <v>EN_AU</v>
          </cell>
          <cell r="X9110" t="str">
            <v>GST</v>
          </cell>
          <cell r="Y9110">
            <v>95697767629</v>
          </cell>
          <cell r="Z9110">
            <v>100</v>
          </cell>
          <cell r="AA9110" t="str">
            <v>NO</v>
          </cell>
          <cell r="AB9110" t="str">
            <v>V-009718</v>
          </cell>
          <cell r="AC9110" t="str">
            <v>V-003854</v>
          </cell>
        </row>
        <row r="9111">
          <cell r="D9111" t="str">
            <v>Thrift Grounds Maintenance</v>
          </cell>
          <cell r="E9111" t="str">
            <v>THRIFT GRO</v>
          </cell>
          <cell r="I9111" t="str">
            <v>MOREE</v>
          </cell>
          <cell r="J9111" t="str">
            <v>AUS</v>
          </cell>
          <cell r="K9111" t="str">
            <v>AU</v>
          </cell>
          <cell r="L9111" t="str">
            <v>Thrift Grounds Maintenance</v>
          </cell>
          <cell r="M9111" t="str">
            <v>Business</v>
          </cell>
          <cell r="N9111" t="str">
            <v>NSW</v>
          </cell>
          <cell r="O9111" t="str">
            <v>PO Box 656</v>
          </cell>
          <cell r="P9111">
            <v>2400</v>
          </cell>
          <cell r="Q9111" t="str">
            <v>NO</v>
          </cell>
          <cell r="R9111" t="str">
            <v>AUD</v>
          </cell>
          <cell r="U9111" t="str">
            <v>7 Inv</v>
          </cell>
          <cell r="V9111" t="str">
            <v>EFT</v>
          </cell>
          <cell r="W9111" t="str">
            <v>EN_AU</v>
          </cell>
          <cell r="X9111" t="str">
            <v>Exempt</v>
          </cell>
          <cell r="Y9111">
            <v>48987627571</v>
          </cell>
          <cell r="Z9111">
            <v>100</v>
          </cell>
          <cell r="AA9111" t="str">
            <v>NO</v>
          </cell>
          <cell r="AB9111" t="str">
            <v>V-009719</v>
          </cell>
          <cell r="AC9111" t="str">
            <v>V-010628</v>
          </cell>
        </row>
        <row r="9112">
          <cell r="D9112" t="str">
            <v>Thrive Advisory Group Pty Ltd</v>
          </cell>
          <cell r="E9112" t="str">
            <v>THRIVE ADV</v>
          </cell>
          <cell r="I9112" t="str">
            <v>SYDNEY</v>
          </cell>
          <cell r="J9112" t="str">
            <v>AUS</v>
          </cell>
          <cell r="K9112" t="str">
            <v>AU</v>
          </cell>
          <cell r="L9112" t="str">
            <v>Thrive Advisory Group Pty Ltd</v>
          </cell>
          <cell r="M9112" t="str">
            <v>Business</v>
          </cell>
          <cell r="N9112" t="str">
            <v>NSW</v>
          </cell>
          <cell r="O9112" t="str">
            <v>1 Farrer Place</v>
          </cell>
          <cell r="P9112">
            <v>2000</v>
          </cell>
          <cell r="Q9112" t="str">
            <v>NO</v>
          </cell>
          <cell r="R9112" t="str">
            <v>AUD</v>
          </cell>
          <cell r="U9112" t="str">
            <v>30 Inv</v>
          </cell>
          <cell r="V9112" t="str">
            <v>EFT</v>
          </cell>
          <cell r="W9112" t="str">
            <v>EN_AU</v>
          </cell>
          <cell r="X9112" t="str">
            <v>GST</v>
          </cell>
          <cell r="Y9112">
            <v>59616778235</v>
          </cell>
          <cell r="Z9112">
            <v>100</v>
          </cell>
          <cell r="AA9112" t="str">
            <v>NO</v>
          </cell>
          <cell r="AB9112" t="str">
            <v>V-009720</v>
          </cell>
          <cell r="AC9112" t="str">
            <v>V-005319</v>
          </cell>
        </row>
        <row r="9113">
          <cell r="D9113" t="str">
            <v>Thunderbolts Olives</v>
          </cell>
          <cell r="E9113" t="str">
            <v>THUNDERBOL</v>
          </cell>
          <cell r="I9113" t="str">
            <v>MOREE</v>
          </cell>
          <cell r="J9113" t="str">
            <v>AUS</v>
          </cell>
          <cell r="K9113" t="str">
            <v>AU</v>
          </cell>
          <cell r="L9113" t="str">
            <v>Thunderbolts Olives</v>
          </cell>
          <cell r="M9113" t="str">
            <v>Business</v>
          </cell>
          <cell r="N9113" t="str">
            <v>NSW</v>
          </cell>
          <cell r="O9113" t="str">
            <v>PO Box 923</v>
          </cell>
          <cell r="P9113">
            <v>2400</v>
          </cell>
          <cell r="Q9113" t="str">
            <v>NO</v>
          </cell>
          <cell r="R9113" t="str">
            <v>AUD</v>
          </cell>
          <cell r="U9113" t="str">
            <v>01 Inv</v>
          </cell>
          <cell r="V9113" t="str">
            <v>EFT</v>
          </cell>
          <cell r="W9113" t="str">
            <v>EN_AU</v>
          </cell>
          <cell r="X9113" t="str">
            <v>GST</v>
          </cell>
          <cell r="Y9113">
            <v>87640915998</v>
          </cell>
          <cell r="Z9113">
            <v>100</v>
          </cell>
          <cell r="AA9113" t="str">
            <v>NO</v>
          </cell>
          <cell r="AB9113" t="str">
            <v>V-009721</v>
          </cell>
          <cell r="AC9113" t="str">
            <v>V-004184</v>
          </cell>
        </row>
        <row r="9114">
          <cell r="D9114" t="str">
            <v>Thurstons Transport</v>
          </cell>
          <cell r="E9114" t="str">
            <v>THURSTONS</v>
          </cell>
          <cell r="I9114" t="str">
            <v>WALGETT</v>
          </cell>
          <cell r="J9114" t="str">
            <v>AUS</v>
          </cell>
          <cell r="K9114" t="str">
            <v>AU</v>
          </cell>
          <cell r="L9114" t="str">
            <v>Thurstons Transport</v>
          </cell>
          <cell r="M9114" t="str">
            <v>Business</v>
          </cell>
          <cell r="N9114" t="str">
            <v>NSW</v>
          </cell>
          <cell r="O9114" t="str">
            <v>PO Box 305</v>
          </cell>
          <cell r="P9114">
            <v>2832</v>
          </cell>
          <cell r="Q9114" t="str">
            <v>NO</v>
          </cell>
          <cell r="R9114" t="str">
            <v>AUD</v>
          </cell>
          <cell r="U9114" t="str">
            <v>30 Inv</v>
          </cell>
          <cell r="V9114" t="str">
            <v>EFT</v>
          </cell>
          <cell r="W9114" t="str">
            <v>EN_AU</v>
          </cell>
          <cell r="X9114" t="str">
            <v>GST</v>
          </cell>
          <cell r="Y9114">
            <v>18985298006</v>
          </cell>
          <cell r="Z9114">
            <v>100</v>
          </cell>
          <cell r="AA9114" t="str">
            <v>NO</v>
          </cell>
          <cell r="AB9114" t="str">
            <v>V-009722</v>
          </cell>
          <cell r="AC9114" t="str">
            <v>V-009553</v>
          </cell>
        </row>
        <row r="9115">
          <cell r="D9115" t="str">
            <v>Tianyu Wool Pty Ltd</v>
          </cell>
          <cell r="E9115" t="str">
            <v>TIANYU WOO</v>
          </cell>
          <cell r="I9115" t="str">
            <v>TOTTENHAM</v>
          </cell>
          <cell r="J9115" t="str">
            <v>AUS</v>
          </cell>
          <cell r="K9115" t="str">
            <v>AU</v>
          </cell>
          <cell r="L9115" t="str">
            <v>Tianyu Wool Pty Ltd</v>
          </cell>
          <cell r="M9115" t="str">
            <v>Business</v>
          </cell>
          <cell r="N9115" t="str">
            <v>VIC</v>
          </cell>
          <cell r="O9115" t="str">
            <v>Frederick Road, Gate 4</v>
          </cell>
          <cell r="P9115">
            <v>3012</v>
          </cell>
          <cell r="Q9115" t="str">
            <v>NO</v>
          </cell>
          <cell r="R9115" t="str">
            <v>AUD</v>
          </cell>
          <cell r="U9115" t="str">
            <v>7 Inv</v>
          </cell>
          <cell r="V9115" t="str">
            <v>EFT</v>
          </cell>
          <cell r="W9115" t="str">
            <v>EN_AU</v>
          </cell>
          <cell r="X9115" t="str">
            <v>GST</v>
          </cell>
          <cell r="Y9115">
            <v>67155215053</v>
          </cell>
          <cell r="Z9115">
            <v>100</v>
          </cell>
          <cell r="AA9115" t="str">
            <v>NO</v>
          </cell>
          <cell r="AB9115" t="str">
            <v>V-009723</v>
          </cell>
          <cell r="AC9115" t="str">
            <v>V-002080</v>
          </cell>
        </row>
        <row r="9116">
          <cell r="D9116" t="str">
            <v>Tica Data Solutions Pty Ltd</v>
          </cell>
          <cell r="E9116" t="str">
            <v>TICA DATA</v>
          </cell>
          <cell r="I9116" t="str">
            <v>CONCORD</v>
          </cell>
          <cell r="J9116" t="str">
            <v>AUS</v>
          </cell>
          <cell r="K9116" t="str">
            <v>AU</v>
          </cell>
          <cell r="L9116" t="str">
            <v>Tica Data Solutions Pty Ltd</v>
          </cell>
          <cell r="M9116" t="str">
            <v>Business</v>
          </cell>
          <cell r="N9116" t="str">
            <v>NSW</v>
          </cell>
          <cell r="O9116" t="str">
            <v>PO Box 120</v>
          </cell>
          <cell r="P9116">
            <v>2137</v>
          </cell>
          <cell r="Q9116" t="str">
            <v>NO</v>
          </cell>
          <cell r="R9116" t="str">
            <v>AUD</v>
          </cell>
          <cell r="U9116" t="str">
            <v>7 Inv</v>
          </cell>
          <cell r="V9116" t="str">
            <v>EFT</v>
          </cell>
          <cell r="W9116" t="str">
            <v>EN_AU</v>
          </cell>
          <cell r="X9116" t="str">
            <v>GST</v>
          </cell>
          <cell r="Y9116">
            <v>70638779521</v>
          </cell>
          <cell r="Z9116">
            <v>100</v>
          </cell>
          <cell r="AA9116" t="str">
            <v>NO</v>
          </cell>
          <cell r="AB9116" t="str">
            <v>V-009724</v>
          </cell>
          <cell r="AC9116" t="str">
            <v>V-004796</v>
          </cell>
        </row>
        <row r="9117">
          <cell r="D9117" t="str">
            <v>Tica Default Tenancy Control Pty Lt</v>
          </cell>
          <cell r="E9117" t="str">
            <v>TICA DEFAU</v>
          </cell>
          <cell r="I9117" t="str">
            <v>CONCORD</v>
          </cell>
          <cell r="J9117" t="str">
            <v>AUS</v>
          </cell>
          <cell r="K9117" t="str">
            <v>AU</v>
          </cell>
          <cell r="L9117" t="str">
            <v>Tica Default Tenancy Control Pty Lt</v>
          </cell>
          <cell r="M9117" t="str">
            <v>Business</v>
          </cell>
          <cell r="N9117" t="str">
            <v>NSW</v>
          </cell>
          <cell r="O9117" t="str">
            <v>PO Box 120</v>
          </cell>
          <cell r="P9117">
            <v>2137</v>
          </cell>
          <cell r="Q9117" t="str">
            <v>NO</v>
          </cell>
          <cell r="R9117" t="str">
            <v>AUD</v>
          </cell>
          <cell r="U9117" t="str">
            <v>7 Inv</v>
          </cell>
          <cell r="V9117" t="str">
            <v>EFT</v>
          </cell>
          <cell r="W9117" t="str">
            <v>EN_AU</v>
          </cell>
          <cell r="X9117" t="str">
            <v>GST</v>
          </cell>
          <cell r="Y9117">
            <v>84087400379</v>
          </cell>
          <cell r="Z9117">
            <v>100</v>
          </cell>
          <cell r="AA9117" t="str">
            <v>NO</v>
          </cell>
          <cell r="AB9117" t="str">
            <v>V-009725</v>
          </cell>
          <cell r="AC9117" t="str">
            <v>V-000427</v>
          </cell>
        </row>
        <row r="9118">
          <cell r="D9118" t="str">
            <v>Ticketek Pty Ltd</v>
          </cell>
          <cell r="E9118" t="str">
            <v>TICKETEK P</v>
          </cell>
          <cell r="I9118" t="str">
            <v>SUBIACO</v>
          </cell>
          <cell r="J9118" t="str">
            <v>AUS</v>
          </cell>
          <cell r="K9118" t="str">
            <v>AU</v>
          </cell>
          <cell r="L9118" t="str">
            <v>Ticketek Pty Ltd</v>
          </cell>
          <cell r="M9118" t="str">
            <v>Business</v>
          </cell>
          <cell r="N9118" t="str">
            <v>WA</v>
          </cell>
          <cell r="O9118" t="str">
            <v>PO Box 8012</v>
          </cell>
          <cell r="P9118">
            <v>6008</v>
          </cell>
          <cell r="Q9118" t="str">
            <v>NO</v>
          </cell>
          <cell r="R9118" t="str">
            <v>AUD</v>
          </cell>
          <cell r="U9118" t="str">
            <v>01 Inv</v>
          </cell>
          <cell r="V9118" t="str">
            <v>EFT</v>
          </cell>
          <cell r="W9118" t="str">
            <v>EN_AU</v>
          </cell>
          <cell r="X9118" t="str">
            <v>GST</v>
          </cell>
          <cell r="Y9118">
            <v>92010129110</v>
          </cell>
          <cell r="Z9118">
            <v>100</v>
          </cell>
          <cell r="AA9118" t="str">
            <v>NO</v>
          </cell>
          <cell r="AB9118" t="str">
            <v>V-009726</v>
          </cell>
          <cell r="AC9118" t="str">
            <v>V-004501</v>
          </cell>
        </row>
        <row r="9119">
          <cell r="D9119" t="str">
            <v>Tierney Signs Pty Ltd</v>
          </cell>
          <cell r="E9119" t="str">
            <v>TIERNEY SI</v>
          </cell>
          <cell r="I9119" t="str">
            <v>CENTENARY HEIGHTS</v>
          </cell>
          <cell r="J9119" t="str">
            <v>AUS</v>
          </cell>
          <cell r="K9119" t="str">
            <v>AU</v>
          </cell>
          <cell r="L9119" t="str">
            <v>Tierney Signs Pty Ltd</v>
          </cell>
          <cell r="M9119" t="str">
            <v>Business</v>
          </cell>
          <cell r="N9119" t="str">
            <v>QLD</v>
          </cell>
          <cell r="O9119" t="str">
            <v>PO Box 11309</v>
          </cell>
          <cell r="P9119">
            <v>4350</v>
          </cell>
          <cell r="Q9119" t="str">
            <v>NO</v>
          </cell>
          <cell r="R9119" t="str">
            <v>AUD</v>
          </cell>
          <cell r="U9119" t="str">
            <v>7 Inv</v>
          </cell>
          <cell r="V9119" t="str">
            <v>EFT</v>
          </cell>
          <cell r="W9119" t="str">
            <v>EN_AU</v>
          </cell>
          <cell r="X9119" t="str">
            <v>GST</v>
          </cell>
          <cell r="Y9119">
            <v>32118751590</v>
          </cell>
          <cell r="Z9119">
            <v>100</v>
          </cell>
          <cell r="AA9119" t="str">
            <v>NO</v>
          </cell>
          <cell r="AB9119" t="str">
            <v>V-009727</v>
          </cell>
          <cell r="AC9119" t="str">
            <v>V-008781</v>
          </cell>
        </row>
        <row r="9120">
          <cell r="D9120" t="str">
            <v>Tiffany Leeson</v>
          </cell>
          <cell r="E9120" t="str">
            <v>TIFFANY LE</v>
          </cell>
          <cell r="I9120" t="str">
            <v>HEALY</v>
          </cell>
          <cell r="J9120" t="str">
            <v>AUS</v>
          </cell>
          <cell r="K9120" t="str">
            <v>AU</v>
          </cell>
          <cell r="L9120" t="str">
            <v>Tiffany Leeson</v>
          </cell>
          <cell r="M9120" t="str">
            <v>Business</v>
          </cell>
          <cell r="N9120" t="str">
            <v>QLD</v>
          </cell>
          <cell r="O9120" t="str">
            <v>45 Brett Ave</v>
          </cell>
          <cell r="P9120">
            <v>4825</v>
          </cell>
          <cell r="Q9120" t="str">
            <v>NO</v>
          </cell>
          <cell r="R9120" t="str">
            <v>AUD</v>
          </cell>
          <cell r="U9120" t="str">
            <v>30 Inv</v>
          </cell>
          <cell r="V9120" t="str">
            <v>EFT</v>
          </cell>
          <cell r="W9120" t="str">
            <v>EN_AU</v>
          </cell>
          <cell r="X9120" t="str">
            <v>Exempt</v>
          </cell>
          <cell r="Y9120">
            <v>37220242274</v>
          </cell>
          <cell r="Z9120">
            <v>100</v>
          </cell>
          <cell r="AA9120" t="str">
            <v>NO</v>
          </cell>
          <cell r="AB9120" t="str">
            <v>V-009728</v>
          </cell>
          <cell r="AC9120" t="str">
            <v>V-009012</v>
          </cell>
        </row>
        <row r="9121">
          <cell r="D9121" t="str">
            <v>Tigers Football &amp; Sporting Club Inc</v>
          </cell>
          <cell r="E9121" t="str">
            <v>TIGERS FOO</v>
          </cell>
          <cell r="I9121" t="str">
            <v>MANJIMUP</v>
          </cell>
          <cell r="J9121" t="str">
            <v>AUS</v>
          </cell>
          <cell r="K9121" t="str">
            <v>AU</v>
          </cell>
          <cell r="L9121" t="str">
            <v>Tigers Football &amp; Sporting Club Inc</v>
          </cell>
          <cell r="M9121" t="str">
            <v>Business</v>
          </cell>
          <cell r="N9121" t="str">
            <v>WA</v>
          </cell>
          <cell r="O9121" t="str">
            <v>PO Box 215</v>
          </cell>
          <cell r="P9121">
            <v>6258</v>
          </cell>
          <cell r="Q9121" t="str">
            <v>NO</v>
          </cell>
          <cell r="R9121" t="str">
            <v>AUD</v>
          </cell>
          <cell r="U9121" t="str">
            <v>7 Inv</v>
          </cell>
          <cell r="V9121" t="str">
            <v>EFT</v>
          </cell>
          <cell r="W9121" t="str">
            <v>EN_AU</v>
          </cell>
          <cell r="X9121" t="str">
            <v>GST</v>
          </cell>
          <cell r="Y9121">
            <v>88404901012</v>
          </cell>
          <cell r="Z9121">
            <v>100</v>
          </cell>
          <cell r="AA9121" t="str">
            <v>NO</v>
          </cell>
          <cell r="AB9121" t="str">
            <v>V-009729</v>
          </cell>
          <cell r="AC9121" t="str">
            <v>V-009220</v>
          </cell>
        </row>
        <row r="9122">
          <cell r="D9122" t="str">
            <v>Tilford Pty Ltd</v>
          </cell>
          <cell r="E9122" t="str">
            <v>TILFORD PT</v>
          </cell>
          <cell r="I9122" t="str">
            <v>HOBART</v>
          </cell>
          <cell r="J9122" t="str">
            <v>AUS</v>
          </cell>
          <cell r="K9122" t="str">
            <v>AU</v>
          </cell>
          <cell r="L9122" t="str">
            <v>Tilford Pty Ltd</v>
          </cell>
          <cell r="M9122" t="str">
            <v>Business</v>
          </cell>
          <cell r="N9122" t="str">
            <v>TAS</v>
          </cell>
          <cell r="O9122" t="str">
            <v>35-43 Brisbane Street</v>
          </cell>
          <cell r="P9122">
            <v>7000</v>
          </cell>
          <cell r="Q9122" t="str">
            <v>NO</v>
          </cell>
          <cell r="R9122" t="str">
            <v>AUD</v>
          </cell>
          <cell r="U9122" t="str">
            <v>01 Inv</v>
          </cell>
          <cell r="V9122" t="str">
            <v>EFT</v>
          </cell>
          <cell r="W9122" t="str">
            <v>EN_AU</v>
          </cell>
          <cell r="X9122" t="str">
            <v>GST</v>
          </cell>
          <cell r="Y9122">
            <v>13009487807</v>
          </cell>
          <cell r="Z9122">
            <v>100</v>
          </cell>
          <cell r="AA9122" t="str">
            <v>NO</v>
          </cell>
          <cell r="AB9122" t="str">
            <v>V-009730</v>
          </cell>
          <cell r="AC9122" t="str">
            <v>V-003525</v>
          </cell>
        </row>
        <row r="9123">
          <cell r="D9123" t="str">
            <v>Tillys Bluebird</v>
          </cell>
          <cell r="E9123" t="str">
            <v>TILLYS BLU</v>
          </cell>
          <cell r="I9123" t="str">
            <v>GOLDEN SQUARE</v>
          </cell>
          <cell r="J9123" t="str">
            <v>AUS</v>
          </cell>
          <cell r="K9123" t="str">
            <v>AU</v>
          </cell>
          <cell r="L9123" t="str">
            <v>Tillys Bluebird</v>
          </cell>
          <cell r="M9123" t="str">
            <v>Business</v>
          </cell>
          <cell r="N9123" t="str">
            <v>VIC</v>
          </cell>
          <cell r="O9123" t="str">
            <v>93 Macdougall Road</v>
          </cell>
          <cell r="P9123">
            <v>3555</v>
          </cell>
          <cell r="Q9123" t="str">
            <v>NO</v>
          </cell>
          <cell r="R9123" t="str">
            <v>AUD</v>
          </cell>
          <cell r="U9123" t="str">
            <v>01 Inv</v>
          </cell>
          <cell r="V9123" t="str">
            <v>EFT</v>
          </cell>
          <cell r="W9123" t="str">
            <v>EN_AU</v>
          </cell>
          <cell r="X9123" t="str">
            <v>GST</v>
          </cell>
          <cell r="Y9123">
            <v>54876869639</v>
          </cell>
          <cell r="Z9123">
            <v>100</v>
          </cell>
          <cell r="AA9123" t="str">
            <v>NO</v>
          </cell>
          <cell r="AB9123" t="str">
            <v>V-009731</v>
          </cell>
          <cell r="AC9123" t="str">
            <v>V-005113</v>
          </cell>
        </row>
        <row r="9124">
          <cell r="D9124" t="str">
            <v>Tillys Bluebird</v>
          </cell>
          <cell r="E9124" t="str">
            <v>TILLYS BLU</v>
          </cell>
          <cell r="I9124" t="str">
            <v>GOLDEN SQUARE</v>
          </cell>
          <cell r="J9124" t="str">
            <v>AUS</v>
          </cell>
          <cell r="K9124" t="str">
            <v>AU</v>
          </cell>
          <cell r="L9124" t="str">
            <v>Tillys Bluebird</v>
          </cell>
          <cell r="M9124" t="str">
            <v>Business</v>
          </cell>
          <cell r="N9124" t="str">
            <v>VIC</v>
          </cell>
          <cell r="O9124" t="str">
            <v>93 Macdougall Road</v>
          </cell>
          <cell r="P9124">
            <v>3555</v>
          </cell>
          <cell r="Q9124" t="str">
            <v>NO</v>
          </cell>
          <cell r="R9124" t="str">
            <v>AUD</v>
          </cell>
          <cell r="U9124" t="str">
            <v>14 Inv</v>
          </cell>
          <cell r="V9124" t="str">
            <v>EFT</v>
          </cell>
          <cell r="W9124" t="str">
            <v>EN_AU</v>
          </cell>
          <cell r="X9124" t="str">
            <v>GST</v>
          </cell>
          <cell r="Y9124">
            <v>38651161750</v>
          </cell>
          <cell r="Z9124">
            <v>100</v>
          </cell>
          <cell r="AA9124" t="str">
            <v>NO</v>
          </cell>
          <cell r="AB9124" t="str">
            <v>V-009732</v>
          </cell>
          <cell r="AC9124" t="str">
            <v>V-005113</v>
          </cell>
        </row>
        <row r="9125">
          <cell r="D9125" t="str">
            <v>Tim Dore Electrics</v>
          </cell>
          <cell r="E9125" t="str">
            <v>TIM DORE E</v>
          </cell>
          <cell r="I9125" t="str">
            <v>WEST WYALONG</v>
          </cell>
          <cell r="J9125" t="str">
            <v>AUS</v>
          </cell>
          <cell r="K9125" t="str">
            <v>AU</v>
          </cell>
          <cell r="L9125" t="str">
            <v>Tim Dore Electrics</v>
          </cell>
          <cell r="M9125" t="str">
            <v>Business</v>
          </cell>
          <cell r="N9125" t="str">
            <v>NSW</v>
          </cell>
          <cell r="O9125" t="str">
            <v>13 Cypress Street</v>
          </cell>
          <cell r="P9125">
            <v>2671</v>
          </cell>
          <cell r="Q9125" t="str">
            <v>NO</v>
          </cell>
          <cell r="R9125" t="str">
            <v>AUD</v>
          </cell>
          <cell r="U9125" t="str">
            <v>14 Inv</v>
          </cell>
          <cell r="V9125" t="str">
            <v>EFT</v>
          </cell>
          <cell r="W9125" t="str">
            <v>EN_AU</v>
          </cell>
          <cell r="X9125" t="str">
            <v>Exempt</v>
          </cell>
          <cell r="Y9125">
            <v>88279116036</v>
          </cell>
          <cell r="Z9125">
            <v>100</v>
          </cell>
          <cell r="AA9125" t="str">
            <v>NO</v>
          </cell>
          <cell r="AB9125" t="str">
            <v>V-009733</v>
          </cell>
          <cell r="AC9125" t="str">
            <v>V-008730</v>
          </cell>
        </row>
        <row r="9126">
          <cell r="D9126" t="str">
            <v>Tim Dore Electrics</v>
          </cell>
          <cell r="E9126" t="str">
            <v>TIM DORE E</v>
          </cell>
          <cell r="I9126" t="str">
            <v>WEST WYALONG</v>
          </cell>
          <cell r="J9126" t="str">
            <v>AUS</v>
          </cell>
          <cell r="K9126" t="str">
            <v>AU</v>
          </cell>
          <cell r="L9126" t="str">
            <v>Tim Dore Electrics</v>
          </cell>
          <cell r="M9126" t="str">
            <v>Business</v>
          </cell>
          <cell r="N9126" t="str">
            <v>NSW</v>
          </cell>
          <cell r="O9126" t="str">
            <v>13 Cypress Street</v>
          </cell>
          <cell r="P9126">
            <v>2671</v>
          </cell>
          <cell r="Q9126" t="str">
            <v>NO</v>
          </cell>
          <cell r="R9126" t="str">
            <v>AUD</v>
          </cell>
          <cell r="U9126" t="str">
            <v>14 Inv</v>
          </cell>
          <cell r="V9126" t="str">
            <v>EFT</v>
          </cell>
          <cell r="W9126" t="str">
            <v>EN_AU</v>
          </cell>
          <cell r="X9126" t="str">
            <v>GST</v>
          </cell>
          <cell r="Y9126">
            <v>46942218643</v>
          </cell>
          <cell r="Z9126">
            <v>100</v>
          </cell>
          <cell r="AA9126" t="str">
            <v>NO</v>
          </cell>
          <cell r="AB9126" t="str">
            <v>V-009734</v>
          </cell>
          <cell r="AC9126" t="str">
            <v>V-008730</v>
          </cell>
        </row>
        <row r="9127">
          <cell r="D9127" t="str">
            <v>Tim Mcfayden</v>
          </cell>
          <cell r="E9127" t="str">
            <v>TIM MCFAYD</v>
          </cell>
          <cell r="I9127" t="str">
            <v>BALALA</v>
          </cell>
          <cell r="J9127" t="str">
            <v>AUS</v>
          </cell>
          <cell r="K9127" t="str">
            <v>AU</v>
          </cell>
          <cell r="L9127" t="str">
            <v>Tim Mcfayden</v>
          </cell>
          <cell r="M9127" t="str">
            <v>Business</v>
          </cell>
          <cell r="N9127" t="str">
            <v>NSW</v>
          </cell>
          <cell r="O9127" t="str">
            <v>825 Balala Road</v>
          </cell>
          <cell r="P9127">
            <v>2358</v>
          </cell>
          <cell r="Q9127" t="str">
            <v>NO</v>
          </cell>
          <cell r="R9127" t="str">
            <v>AUD</v>
          </cell>
          <cell r="U9127" t="str">
            <v>7 Inv</v>
          </cell>
          <cell r="V9127" t="str">
            <v>EFT</v>
          </cell>
          <cell r="W9127" t="str">
            <v>EN_AU</v>
          </cell>
          <cell r="X9127" t="str">
            <v>GST</v>
          </cell>
          <cell r="Y9127">
            <v>12419308734</v>
          </cell>
          <cell r="Z9127">
            <v>100</v>
          </cell>
          <cell r="AA9127" t="str">
            <v>NO</v>
          </cell>
          <cell r="AB9127" t="str">
            <v>V-009735</v>
          </cell>
          <cell r="AC9127" t="str">
            <v>V-004988</v>
          </cell>
        </row>
        <row r="9128">
          <cell r="D9128" t="str">
            <v>Tim Miller Electrical Pty Ltd</v>
          </cell>
          <cell r="E9128" t="str">
            <v>TIM MILLER</v>
          </cell>
          <cell r="I9128" t="str">
            <v>EAGLEHAWK</v>
          </cell>
          <cell r="J9128" t="str">
            <v>AUS</v>
          </cell>
          <cell r="K9128" t="str">
            <v>AU</v>
          </cell>
          <cell r="L9128" t="str">
            <v>Tim Miller Electrical Pty Ltd</v>
          </cell>
          <cell r="M9128" t="str">
            <v>Business</v>
          </cell>
          <cell r="N9128" t="str">
            <v>VIC</v>
          </cell>
          <cell r="O9128" t="str">
            <v>26 Curtain Street</v>
          </cell>
          <cell r="P9128">
            <v>3556</v>
          </cell>
          <cell r="Q9128" t="str">
            <v>NO</v>
          </cell>
          <cell r="R9128" t="str">
            <v>AUD</v>
          </cell>
          <cell r="U9128" t="str">
            <v>21 Inv</v>
          </cell>
          <cell r="V9128" t="str">
            <v>EFT</v>
          </cell>
          <cell r="W9128" t="str">
            <v>EN_AU</v>
          </cell>
          <cell r="X9128" t="str">
            <v>GST</v>
          </cell>
          <cell r="Y9128">
            <v>37081355900</v>
          </cell>
          <cell r="Z9128">
            <v>100</v>
          </cell>
          <cell r="AA9128" t="str">
            <v>NO</v>
          </cell>
          <cell r="AB9128" t="str">
            <v>V-009736</v>
          </cell>
          <cell r="AC9128" t="str">
            <v>V-008577</v>
          </cell>
        </row>
        <row r="9129">
          <cell r="D9129" t="str">
            <v>Timber Style</v>
          </cell>
          <cell r="E9129" t="str">
            <v>TIMBER STY</v>
          </cell>
          <cell r="I9129" t="str">
            <v>MOUNT GAMBIER</v>
          </cell>
          <cell r="J9129" t="str">
            <v>AUS</v>
          </cell>
          <cell r="K9129" t="str">
            <v>AU</v>
          </cell>
          <cell r="L9129" t="str">
            <v>Timber Style</v>
          </cell>
          <cell r="M9129" t="str">
            <v>Business</v>
          </cell>
          <cell r="N9129" t="str">
            <v>SA</v>
          </cell>
          <cell r="O9129" t="str">
            <v>PO Box 9526</v>
          </cell>
          <cell r="P9129">
            <v>5291</v>
          </cell>
          <cell r="Q9129" t="str">
            <v>NO</v>
          </cell>
          <cell r="R9129" t="str">
            <v>AUD</v>
          </cell>
          <cell r="U9129" t="str">
            <v>7 Inv</v>
          </cell>
          <cell r="V9129" t="str">
            <v>EFT</v>
          </cell>
          <cell r="W9129" t="str">
            <v>EN_AU</v>
          </cell>
          <cell r="X9129" t="str">
            <v>Exempt</v>
          </cell>
          <cell r="Y9129">
            <v>77884798778</v>
          </cell>
          <cell r="Z9129">
            <v>100</v>
          </cell>
          <cell r="AA9129" t="str">
            <v>NO</v>
          </cell>
          <cell r="AB9129" t="str">
            <v>V-009737</v>
          </cell>
          <cell r="AC9129" t="str">
            <v>V-003407</v>
          </cell>
        </row>
        <row r="9130">
          <cell r="D9130" t="str">
            <v>Timber Town Window Cleaning</v>
          </cell>
          <cell r="E9130" t="str">
            <v>TIMBER TOW</v>
          </cell>
          <cell r="I9130" t="str">
            <v>PEMBERTON</v>
          </cell>
          <cell r="J9130" t="str">
            <v>AUS</v>
          </cell>
          <cell r="K9130" t="str">
            <v>AU</v>
          </cell>
          <cell r="L9130" t="str">
            <v>Timber Town Window Cleaning</v>
          </cell>
          <cell r="M9130" t="str">
            <v>Business</v>
          </cell>
          <cell r="N9130" t="str">
            <v>WA</v>
          </cell>
          <cell r="O9130" t="str">
            <v>PO Box 147</v>
          </cell>
          <cell r="P9130">
            <v>6260</v>
          </cell>
          <cell r="Q9130" t="str">
            <v>NO</v>
          </cell>
          <cell r="R9130" t="str">
            <v>AUD</v>
          </cell>
          <cell r="U9130" t="str">
            <v>01 Inv</v>
          </cell>
          <cell r="V9130" t="str">
            <v>EFT</v>
          </cell>
          <cell r="W9130" t="str">
            <v>EN_AU</v>
          </cell>
          <cell r="X9130" t="str">
            <v>Exempt</v>
          </cell>
          <cell r="Y9130">
            <v>88264259566</v>
          </cell>
          <cell r="Z9130">
            <v>100</v>
          </cell>
          <cell r="AA9130" t="str">
            <v>NO</v>
          </cell>
          <cell r="AB9130" t="str">
            <v>V-009738</v>
          </cell>
          <cell r="AC9130" t="str">
            <v>V-002089</v>
          </cell>
        </row>
        <row r="9131">
          <cell r="D9131" t="str">
            <v>Time And Access Systems (Australasi</v>
          </cell>
          <cell r="E9131" t="str">
            <v>TIME AND A</v>
          </cell>
          <cell r="I9131" t="str">
            <v>SUMNER PARK BC</v>
          </cell>
          <cell r="J9131" t="str">
            <v>AUS</v>
          </cell>
          <cell r="K9131" t="str">
            <v>AU</v>
          </cell>
          <cell r="L9131" t="str">
            <v>Time And Access Systems (Australasi</v>
          </cell>
          <cell r="M9131" t="str">
            <v>Business</v>
          </cell>
          <cell r="N9131" t="str">
            <v>QLD</v>
          </cell>
          <cell r="O9131" t="str">
            <v>22C Boron Street, Level 1</v>
          </cell>
          <cell r="P9131">
            <v>4074</v>
          </cell>
          <cell r="Q9131" t="str">
            <v>NO</v>
          </cell>
          <cell r="R9131" t="str">
            <v>AUD</v>
          </cell>
          <cell r="U9131" t="str">
            <v>01 Inv</v>
          </cell>
          <cell r="V9131" t="str">
            <v>EFT</v>
          </cell>
          <cell r="W9131" t="str">
            <v>EN_AU</v>
          </cell>
          <cell r="X9131" t="str">
            <v>GST</v>
          </cell>
          <cell r="Y9131">
            <v>70609886437</v>
          </cell>
          <cell r="Z9131">
            <v>100</v>
          </cell>
          <cell r="AA9131" t="str">
            <v>NO</v>
          </cell>
          <cell r="AB9131" t="str">
            <v>V-009739</v>
          </cell>
          <cell r="AC9131" t="str">
            <v>V-003232</v>
          </cell>
        </row>
        <row r="9132">
          <cell r="D9132" t="str">
            <v>Times News Group</v>
          </cell>
          <cell r="E9132" t="str">
            <v>TIMES NEWS</v>
          </cell>
          <cell r="I9132" t="str">
            <v>TORQUAY</v>
          </cell>
          <cell r="J9132" t="str">
            <v>AUS</v>
          </cell>
          <cell r="K9132" t="str">
            <v>AU</v>
          </cell>
          <cell r="L9132" t="str">
            <v>Times News Group</v>
          </cell>
          <cell r="M9132" t="str">
            <v>Business</v>
          </cell>
          <cell r="N9132" t="str">
            <v>VIC</v>
          </cell>
          <cell r="O9132" t="str">
            <v>PO Box 714</v>
          </cell>
          <cell r="P9132">
            <v>3228</v>
          </cell>
          <cell r="Q9132" t="str">
            <v>NO</v>
          </cell>
          <cell r="R9132" t="str">
            <v>AUD</v>
          </cell>
          <cell r="U9132" t="str">
            <v>21 Inv</v>
          </cell>
          <cell r="V9132" t="str">
            <v>EFT</v>
          </cell>
          <cell r="W9132" t="str">
            <v>EN_AU</v>
          </cell>
          <cell r="X9132" t="str">
            <v>GST</v>
          </cell>
          <cell r="Y9132">
            <v>66131276303</v>
          </cell>
          <cell r="Z9132">
            <v>100</v>
          </cell>
          <cell r="AA9132" t="str">
            <v>NO</v>
          </cell>
          <cell r="AB9132" t="str">
            <v>V-009740</v>
          </cell>
          <cell r="AC9132" t="str">
            <v>V-007820</v>
          </cell>
        </row>
        <row r="9133">
          <cell r="D9133" t="str">
            <v>Timewell Electrical Pty Ltd</v>
          </cell>
          <cell r="E9133" t="str">
            <v>TIMEWELL E</v>
          </cell>
          <cell r="I9133" t="str">
            <v>PALMYRA</v>
          </cell>
          <cell r="J9133" t="str">
            <v>AUS</v>
          </cell>
          <cell r="K9133" t="str">
            <v>AU</v>
          </cell>
          <cell r="L9133" t="str">
            <v>Timewell Electrical Pty Ltd</v>
          </cell>
          <cell r="M9133" t="str">
            <v>Business</v>
          </cell>
          <cell r="N9133" t="str">
            <v>WA</v>
          </cell>
          <cell r="O9133" t="str">
            <v>246 Marmion Street</v>
          </cell>
          <cell r="P9133">
            <v>6157</v>
          </cell>
          <cell r="Q9133" t="str">
            <v>NO</v>
          </cell>
          <cell r="R9133" t="str">
            <v>AUD</v>
          </cell>
          <cell r="U9133" t="str">
            <v>14 Inv</v>
          </cell>
          <cell r="V9133" t="str">
            <v>EFT</v>
          </cell>
          <cell r="W9133" t="str">
            <v>EN_AU</v>
          </cell>
          <cell r="X9133" t="str">
            <v>GST</v>
          </cell>
          <cell r="Y9133">
            <v>24629150321</v>
          </cell>
          <cell r="Z9133">
            <v>100</v>
          </cell>
          <cell r="AA9133" t="str">
            <v>NO</v>
          </cell>
          <cell r="AB9133" t="str">
            <v>V-009741</v>
          </cell>
          <cell r="AC9133" t="str">
            <v>V-009969</v>
          </cell>
        </row>
        <row r="9134">
          <cell r="D9134" t="str">
            <v>Timor Street Newsagency</v>
          </cell>
          <cell r="E9134" t="str">
            <v>TIMOR STRE</v>
          </cell>
          <cell r="I9134" t="str">
            <v>WARRNAMBOOL</v>
          </cell>
          <cell r="J9134" t="str">
            <v>AUS</v>
          </cell>
          <cell r="K9134" t="str">
            <v>AU</v>
          </cell>
          <cell r="L9134" t="str">
            <v>Timor Street Newsagency</v>
          </cell>
          <cell r="M9134" t="str">
            <v>Business</v>
          </cell>
          <cell r="N9134" t="str">
            <v>VIC</v>
          </cell>
          <cell r="O9134" t="str">
            <v>168 Timor Street</v>
          </cell>
          <cell r="P9134">
            <v>3280</v>
          </cell>
          <cell r="Q9134" t="str">
            <v>NO</v>
          </cell>
          <cell r="R9134" t="str">
            <v>AUD</v>
          </cell>
          <cell r="U9134" t="str">
            <v>7 Inv</v>
          </cell>
          <cell r="V9134" t="str">
            <v>Cheque</v>
          </cell>
          <cell r="W9134" t="str">
            <v>EN_AU</v>
          </cell>
          <cell r="X9134" t="str">
            <v>GST</v>
          </cell>
          <cell r="Y9134">
            <v>97062353100</v>
          </cell>
          <cell r="Z9134">
            <v>100</v>
          </cell>
          <cell r="AA9134" t="str">
            <v>NO</v>
          </cell>
          <cell r="AB9134" t="str">
            <v>V-009742</v>
          </cell>
          <cell r="AC9134" t="str">
            <v>V-000061</v>
          </cell>
        </row>
        <row r="9135">
          <cell r="D9135" t="str">
            <v>Timothy Donald Shaw</v>
          </cell>
          <cell r="E9135" t="str">
            <v>TIMOTHY DO</v>
          </cell>
          <cell r="I9135" t="str">
            <v>GLEN IRIS</v>
          </cell>
          <cell r="J9135" t="str">
            <v>AUS</v>
          </cell>
          <cell r="K9135" t="str">
            <v>AU</v>
          </cell>
          <cell r="L9135" t="str">
            <v>Timothy Donald Shaw</v>
          </cell>
          <cell r="M9135" t="str">
            <v>Business</v>
          </cell>
          <cell r="N9135" t="str">
            <v>VIC</v>
          </cell>
          <cell r="O9135" t="str">
            <v>68 Martin Road</v>
          </cell>
          <cell r="P9135">
            <v>3146</v>
          </cell>
          <cell r="Q9135" t="str">
            <v>NO</v>
          </cell>
          <cell r="R9135" t="str">
            <v>AUD</v>
          </cell>
          <cell r="U9135" t="str">
            <v>14 Inv</v>
          </cell>
          <cell r="V9135" t="str">
            <v>EFT</v>
          </cell>
          <cell r="W9135" t="str">
            <v>EN_AU</v>
          </cell>
          <cell r="X9135" t="str">
            <v>GST</v>
          </cell>
          <cell r="Y9135">
            <v>83489504582</v>
          </cell>
          <cell r="Z9135">
            <v>100</v>
          </cell>
          <cell r="AA9135" t="str">
            <v>NO</v>
          </cell>
          <cell r="AB9135" t="str">
            <v>V-009743</v>
          </cell>
          <cell r="AC9135" t="str">
            <v>V-010031</v>
          </cell>
        </row>
        <row r="9136">
          <cell r="D9136" t="str">
            <v>Tims Antennas</v>
          </cell>
          <cell r="E9136" t="str">
            <v>TIMS ANTEN</v>
          </cell>
          <cell r="I9136" t="str">
            <v>TERANG</v>
          </cell>
          <cell r="J9136" t="str">
            <v>AUS</v>
          </cell>
          <cell r="K9136" t="str">
            <v>AU</v>
          </cell>
          <cell r="L9136" t="str">
            <v>Tims Antennas</v>
          </cell>
          <cell r="M9136" t="str">
            <v>Business</v>
          </cell>
          <cell r="N9136" t="str">
            <v>VIC</v>
          </cell>
          <cell r="O9136" t="str">
            <v>PO Box 112</v>
          </cell>
          <cell r="P9136">
            <v>3264</v>
          </cell>
          <cell r="Q9136" t="str">
            <v>NO</v>
          </cell>
          <cell r="R9136" t="str">
            <v>AUD</v>
          </cell>
          <cell r="U9136" t="str">
            <v>30 Inv</v>
          </cell>
          <cell r="V9136" t="str">
            <v>EFT</v>
          </cell>
          <cell r="W9136" t="str">
            <v>EN_AU</v>
          </cell>
          <cell r="X9136" t="str">
            <v>GST</v>
          </cell>
          <cell r="Y9136">
            <v>48327412786</v>
          </cell>
          <cell r="Z9136">
            <v>100</v>
          </cell>
          <cell r="AA9136" t="str">
            <v>NO</v>
          </cell>
          <cell r="AB9136" t="str">
            <v>V-009744</v>
          </cell>
          <cell r="AC9136" t="str">
            <v>V-006739</v>
          </cell>
        </row>
        <row r="9137">
          <cell r="D9137" t="str">
            <v>Tims Cleaning Service</v>
          </cell>
          <cell r="E9137" t="str">
            <v>TIMS CLEAN</v>
          </cell>
          <cell r="I9137" t="str">
            <v>ESPERANCE</v>
          </cell>
          <cell r="J9137" t="str">
            <v>AUS</v>
          </cell>
          <cell r="K9137" t="str">
            <v>AU</v>
          </cell>
          <cell r="L9137" t="str">
            <v>Tims Cleaning Service</v>
          </cell>
          <cell r="M9137" t="str">
            <v>Business</v>
          </cell>
          <cell r="N9137" t="str">
            <v>WA</v>
          </cell>
          <cell r="O9137" t="str">
            <v>PO Box 2083</v>
          </cell>
          <cell r="P9137">
            <v>6450</v>
          </cell>
          <cell r="Q9137" t="str">
            <v>NO</v>
          </cell>
          <cell r="R9137" t="str">
            <v>AUD</v>
          </cell>
          <cell r="U9137" t="str">
            <v>30 Inv</v>
          </cell>
          <cell r="V9137" t="str">
            <v>EFT</v>
          </cell>
          <cell r="W9137" t="str">
            <v>EN_AU</v>
          </cell>
          <cell r="X9137" t="str">
            <v>GST</v>
          </cell>
          <cell r="Y9137">
            <v>54610801412</v>
          </cell>
          <cell r="Z9137">
            <v>100</v>
          </cell>
          <cell r="AA9137" t="str">
            <v>NO</v>
          </cell>
          <cell r="AB9137" t="str">
            <v>V-009745</v>
          </cell>
          <cell r="AC9137" t="str">
            <v>V-001036</v>
          </cell>
        </row>
        <row r="9138">
          <cell r="D9138" t="str">
            <v>Tims Meats</v>
          </cell>
          <cell r="E9138" t="str">
            <v>TIMS MEATS</v>
          </cell>
          <cell r="I9138" t="str">
            <v>COLEAMBALLY</v>
          </cell>
          <cell r="J9138" t="str">
            <v>AUS</v>
          </cell>
          <cell r="K9138" t="str">
            <v>AU</v>
          </cell>
          <cell r="L9138" t="str">
            <v>Tims Meats</v>
          </cell>
          <cell r="M9138" t="str">
            <v>Business</v>
          </cell>
          <cell r="N9138" t="str">
            <v>NSW</v>
          </cell>
          <cell r="O9138" t="str">
            <v>17 Brolga Place</v>
          </cell>
          <cell r="P9138">
            <v>2707</v>
          </cell>
          <cell r="Q9138" t="str">
            <v>NO</v>
          </cell>
          <cell r="R9138" t="str">
            <v>AUD</v>
          </cell>
          <cell r="U9138" t="str">
            <v>30 Inv</v>
          </cell>
          <cell r="V9138" t="str">
            <v>EFT</v>
          </cell>
          <cell r="W9138" t="str">
            <v>EN_AU</v>
          </cell>
          <cell r="X9138" t="str">
            <v>Exempt</v>
          </cell>
          <cell r="Y9138">
            <v>65354727974</v>
          </cell>
          <cell r="Z9138">
            <v>100</v>
          </cell>
          <cell r="AA9138" t="str">
            <v>NO</v>
          </cell>
          <cell r="AB9138" t="str">
            <v>V-009746</v>
          </cell>
          <cell r="AC9138" t="str">
            <v>V-010466</v>
          </cell>
        </row>
        <row r="9139">
          <cell r="D9139" t="str">
            <v>Tim'S Tyres &amp; More</v>
          </cell>
          <cell r="E9139" t="str">
            <v>TIM'S TYRE</v>
          </cell>
          <cell r="I9139" t="str">
            <v>MOUNT BARKER</v>
          </cell>
          <cell r="J9139" t="str">
            <v>AUS</v>
          </cell>
          <cell r="K9139" t="str">
            <v>AU</v>
          </cell>
          <cell r="L9139" t="str">
            <v>Tim'S Tyres &amp; More</v>
          </cell>
          <cell r="M9139" t="str">
            <v>Business</v>
          </cell>
          <cell r="N9139" t="str">
            <v>WA</v>
          </cell>
          <cell r="O9139" t="str">
            <v>3 Muir Street</v>
          </cell>
          <cell r="P9139">
            <v>6324</v>
          </cell>
          <cell r="Q9139" t="str">
            <v>NO</v>
          </cell>
          <cell r="R9139" t="str">
            <v>AUD</v>
          </cell>
          <cell r="U9139" t="str">
            <v>21 Inv</v>
          </cell>
          <cell r="V9139" t="str">
            <v>EFT</v>
          </cell>
          <cell r="W9139" t="str">
            <v>EN_AU</v>
          </cell>
          <cell r="X9139" t="str">
            <v>GST</v>
          </cell>
          <cell r="Y9139">
            <v>30869544993</v>
          </cell>
          <cell r="Z9139">
            <v>100</v>
          </cell>
          <cell r="AA9139" t="str">
            <v>NO</v>
          </cell>
          <cell r="AB9139" t="str">
            <v>V-009747</v>
          </cell>
          <cell r="AC9139" t="str">
            <v>V-001172</v>
          </cell>
        </row>
        <row r="9140">
          <cell r="D9140" t="str">
            <v>Tim'S Workshop</v>
          </cell>
          <cell r="E9140" t="str">
            <v>TIM'S WORK</v>
          </cell>
          <cell r="I9140" t="str">
            <v>BLACKALL</v>
          </cell>
          <cell r="J9140" t="str">
            <v>AUS</v>
          </cell>
          <cell r="K9140" t="str">
            <v>AU</v>
          </cell>
          <cell r="L9140" t="str">
            <v>Tim'S Workshop</v>
          </cell>
          <cell r="M9140" t="str">
            <v>Business</v>
          </cell>
          <cell r="N9140" t="str">
            <v>QLD</v>
          </cell>
          <cell r="O9140" t="str">
            <v>72 Shamrock Street</v>
          </cell>
          <cell r="P9140">
            <v>4472</v>
          </cell>
          <cell r="Q9140" t="str">
            <v>NO</v>
          </cell>
          <cell r="R9140" t="str">
            <v>AUD</v>
          </cell>
          <cell r="U9140" t="str">
            <v>01 Inv</v>
          </cell>
          <cell r="V9140" t="str">
            <v>EFT</v>
          </cell>
          <cell r="W9140" t="str">
            <v>EN_AU</v>
          </cell>
          <cell r="X9140" t="str">
            <v>GST</v>
          </cell>
          <cell r="Y9140">
            <v>40937604219</v>
          </cell>
          <cell r="Z9140">
            <v>100</v>
          </cell>
          <cell r="AA9140" t="str">
            <v>NO</v>
          </cell>
          <cell r="AB9140" t="str">
            <v>V-009748</v>
          </cell>
          <cell r="AC9140" t="str">
            <v>V-003365</v>
          </cell>
        </row>
        <row r="9141">
          <cell r="D9141" t="str">
            <v>Tina Smith</v>
          </cell>
          <cell r="E9141" t="str">
            <v/>
          </cell>
          <cell r="I9141" t="str">
            <v>MILLICENT</v>
          </cell>
          <cell r="J9141" t="str">
            <v>AUS</v>
          </cell>
          <cell r="K9141" t="str">
            <v>AU</v>
          </cell>
          <cell r="L9141" t="str">
            <v>Tina Smith Nogst</v>
          </cell>
          <cell r="M9141" t="str">
            <v>Business</v>
          </cell>
          <cell r="N9141" t="str">
            <v>SA</v>
          </cell>
          <cell r="O9141" t="str">
            <v>5 Fensom Crescent</v>
          </cell>
          <cell r="P9141">
            <v>5280</v>
          </cell>
          <cell r="Q9141" t="str">
            <v>NO</v>
          </cell>
          <cell r="R9141" t="str">
            <v>AUD</v>
          </cell>
          <cell r="U9141" t="str">
            <v>7 Inv</v>
          </cell>
          <cell r="V9141" t="str">
            <v>EFT</v>
          </cell>
          <cell r="W9141" t="str">
            <v>EN_AU</v>
          </cell>
          <cell r="X9141" t="str">
            <v>Exempt</v>
          </cell>
          <cell r="Y9141">
            <v>62231109983</v>
          </cell>
          <cell r="Z9141">
            <v>100</v>
          </cell>
          <cell r="AA9141" t="str">
            <v>NO</v>
          </cell>
          <cell r="AB9141" t="str">
            <v>V-009749</v>
          </cell>
          <cell r="AC9141" t="str">
            <v>V-004789</v>
          </cell>
        </row>
        <row r="9142">
          <cell r="D9142" t="str">
            <v>Tindara Spreader Services P/L</v>
          </cell>
          <cell r="E9142" t="str">
            <v>TINDARA SP</v>
          </cell>
          <cell r="I9142" t="str">
            <v>QUIRINDI</v>
          </cell>
          <cell r="J9142" t="str">
            <v>AUS</v>
          </cell>
          <cell r="K9142" t="str">
            <v>AU</v>
          </cell>
          <cell r="L9142" t="str">
            <v>Tindara Spreader Services P/L</v>
          </cell>
          <cell r="M9142" t="str">
            <v>Business</v>
          </cell>
          <cell r="N9142" t="str">
            <v>NSW</v>
          </cell>
          <cell r="O9142" t="str">
            <v>PO Box 210</v>
          </cell>
          <cell r="P9142">
            <v>2343</v>
          </cell>
          <cell r="Q9142" t="str">
            <v>NO</v>
          </cell>
          <cell r="R9142" t="str">
            <v>AUD</v>
          </cell>
          <cell r="U9142" t="str">
            <v>30 Inv</v>
          </cell>
          <cell r="V9142" t="str">
            <v>EFT</v>
          </cell>
          <cell r="W9142" t="str">
            <v>EN_AU</v>
          </cell>
          <cell r="X9142" t="str">
            <v>GST</v>
          </cell>
          <cell r="Y9142">
            <v>40614185809</v>
          </cell>
          <cell r="Z9142">
            <v>100</v>
          </cell>
          <cell r="AA9142" t="str">
            <v>NO</v>
          </cell>
          <cell r="AB9142" t="str">
            <v>V-009750</v>
          </cell>
          <cell r="AC9142" t="str">
            <v>V-005082</v>
          </cell>
        </row>
        <row r="9143">
          <cell r="D9143" t="str">
            <v>Tindarra Resort Pty Ltd</v>
          </cell>
          <cell r="E9143" t="str">
            <v>TINDARRA R</v>
          </cell>
          <cell r="I9143" t="str">
            <v>DANDENONG</v>
          </cell>
          <cell r="J9143" t="str">
            <v>AUS</v>
          </cell>
          <cell r="K9143" t="str">
            <v>AU</v>
          </cell>
          <cell r="L9143" t="str">
            <v>Tindarra Resort Pty Ltd</v>
          </cell>
          <cell r="M9143" t="str">
            <v>Business</v>
          </cell>
          <cell r="N9143" t="str">
            <v>VIC</v>
          </cell>
          <cell r="O9143" t="str">
            <v>PO Box 50</v>
          </cell>
          <cell r="P9143">
            <v>3175</v>
          </cell>
          <cell r="Q9143" t="str">
            <v>NO</v>
          </cell>
          <cell r="R9143" t="str">
            <v>AUD</v>
          </cell>
          <cell r="U9143" t="str">
            <v>30 Inv</v>
          </cell>
          <cell r="V9143" t="str">
            <v>EFT</v>
          </cell>
          <cell r="W9143" t="str">
            <v>EN_AU</v>
          </cell>
          <cell r="X9143" t="str">
            <v>GST</v>
          </cell>
          <cell r="Y9143">
            <v>55150474954</v>
          </cell>
          <cell r="Z9143">
            <v>100</v>
          </cell>
          <cell r="AA9143" t="str">
            <v>NO</v>
          </cell>
          <cell r="AB9143" t="str">
            <v>V-009751</v>
          </cell>
          <cell r="AC9143" t="str">
            <v>V-006795</v>
          </cell>
        </row>
        <row r="9144">
          <cell r="D9144" t="str">
            <v>Tingledale Hall Committee</v>
          </cell>
          <cell r="E9144" t="str">
            <v>5896230580</v>
          </cell>
          <cell r="I9144" t="str">
            <v>TINGLEDALE</v>
          </cell>
          <cell r="J9144" t="str">
            <v>AUS</v>
          </cell>
          <cell r="K9144" t="str">
            <v>AU</v>
          </cell>
          <cell r="L9144" t="str">
            <v>Tingledale Hall Committee</v>
          </cell>
          <cell r="M9144" t="str">
            <v>Business</v>
          </cell>
          <cell r="N9144" t="str">
            <v>WA</v>
          </cell>
          <cell r="O9144" t="str">
            <v>993 Valley Of The Giants Road</v>
          </cell>
          <cell r="P9144">
            <v>6333</v>
          </cell>
          <cell r="Q9144" t="str">
            <v>NO</v>
          </cell>
          <cell r="R9144" t="str">
            <v>AUD</v>
          </cell>
          <cell r="U9144" t="str">
            <v>30 Inv</v>
          </cell>
          <cell r="V9144" t="str">
            <v>EFT</v>
          </cell>
          <cell r="W9144" t="str">
            <v>EN_AU</v>
          </cell>
          <cell r="X9144" t="str">
            <v>Exempt</v>
          </cell>
          <cell r="Y9144">
            <v>58962305806</v>
          </cell>
          <cell r="Z9144">
            <v>100</v>
          </cell>
          <cell r="AA9144" t="str">
            <v>NO</v>
          </cell>
          <cell r="AB9144" t="str">
            <v>V-009752</v>
          </cell>
          <cell r="AC9144" t="str">
            <v>V-009162</v>
          </cell>
        </row>
        <row r="9145">
          <cell r="D9145" t="str">
            <v>Tint City</v>
          </cell>
          <cell r="E9145" t="str">
            <v>TINT CITY</v>
          </cell>
          <cell r="I9145" t="str">
            <v>BUNBURY</v>
          </cell>
          <cell r="J9145" t="str">
            <v>AUS</v>
          </cell>
          <cell r="K9145" t="str">
            <v>AU</v>
          </cell>
          <cell r="L9145" t="str">
            <v>Tint City</v>
          </cell>
          <cell r="M9145" t="str">
            <v>Business</v>
          </cell>
          <cell r="N9145" t="str">
            <v>WA</v>
          </cell>
          <cell r="O9145" t="str">
            <v>7 Hennessy Road</v>
          </cell>
          <cell r="P9145">
            <v>6230</v>
          </cell>
          <cell r="Q9145" t="str">
            <v>NO</v>
          </cell>
          <cell r="R9145" t="str">
            <v>AUD</v>
          </cell>
          <cell r="U9145" t="str">
            <v>14 Inv</v>
          </cell>
          <cell r="V9145" t="str">
            <v>EFT</v>
          </cell>
          <cell r="W9145" t="str">
            <v>EN_AU</v>
          </cell>
          <cell r="X9145" t="str">
            <v>GST</v>
          </cell>
          <cell r="Y9145">
            <v>37295801915</v>
          </cell>
          <cell r="Z9145">
            <v>100</v>
          </cell>
          <cell r="AA9145" t="str">
            <v>NO</v>
          </cell>
          <cell r="AB9145" t="str">
            <v>V-009753</v>
          </cell>
          <cell r="AC9145" t="str">
            <v>V-003475</v>
          </cell>
        </row>
        <row r="9146">
          <cell r="D9146" t="str">
            <v>Tintinara Football Club</v>
          </cell>
          <cell r="E9146" t="str">
            <v>TINTINARA</v>
          </cell>
          <cell r="I9146" t="str">
            <v>TINTINARA</v>
          </cell>
          <cell r="J9146" t="str">
            <v>AUS</v>
          </cell>
          <cell r="K9146" t="str">
            <v>AU</v>
          </cell>
          <cell r="L9146" t="str">
            <v>Tintinara Football Club</v>
          </cell>
          <cell r="M9146" t="str">
            <v>Business</v>
          </cell>
          <cell r="N9146" t="str">
            <v>SA</v>
          </cell>
          <cell r="O9146" t="str">
            <v>PO Box 178</v>
          </cell>
          <cell r="P9146">
            <v>5266</v>
          </cell>
          <cell r="Q9146" t="str">
            <v>NO</v>
          </cell>
          <cell r="R9146" t="str">
            <v>AUD</v>
          </cell>
          <cell r="U9146" t="str">
            <v>14 Inv</v>
          </cell>
          <cell r="V9146" t="str">
            <v>EFT</v>
          </cell>
          <cell r="W9146" t="str">
            <v>EN_AU</v>
          </cell>
          <cell r="X9146" t="str">
            <v>Exempt</v>
          </cell>
          <cell r="Y9146">
            <v>76509515055</v>
          </cell>
          <cell r="Z9146">
            <v>100</v>
          </cell>
          <cell r="AA9146" t="str">
            <v>NO</v>
          </cell>
          <cell r="AB9146" t="str">
            <v>V-009754</v>
          </cell>
          <cell r="AC9146" t="str">
            <v>V-000316</v>
          </cell>
        </row>
        <row r="9147">
          <cell r="D9147" t="str">
            <v>Tinys</v>
          </cell>
          <cell r="E9147" t="str">
            <v>TINYS</v>
          </cell>
          <cell r="I9147" t="str">
            <v>PERTH</v>
          </cell>
          <cell r="J9147" t="str">
            <v>AUS</v>
          </cell>
          <cell r="K9147" t="str">
            <v>AU</v>
          </cell>
          <cell r="L9147" t="str">
            <v>Tinys</v>
          </cell>
          <cell r="M9147" t="str">
            <v>Business</v>
          </cell>
          <cell r="N9147" t="str">
            <v>WA</v>
          </cell>
          <cell r="O9147" t="str">
            <v>250 St Georges Terrace</v>
          </cell>
          <cell r="P9147">
            <v>6000</v>
          </cell>
          <cell r="Q9147" t="str">
            <v>NO</v>
          </cell>
          <cell r="R9147" t="str">
            <v>AUD</v>
          </cell>
          <cell r="U9147" t="str">
            <v>7 Inv</v>
          </cell>
          <cell r="V9147" t="str">
            <v>EFT</v>
          </cell>
          <cell r="W9147" t="str">
            <v>EN_AU</v>
          </cell>
          <cell r="X9147" t="str">
            <v>GST</v>
          </cell>
          <cell r="Y9147">
            <v>38753997320</v>
          </cell>
          <cell r="Z9147">
            <v>100</v>
          </cell>
          <cell r="AA9147" t="str">
            <v>NO</v>
          </cell>
          <cell r="AB9147" t="str">
            <v>V-009755</v>
          </cell>
          <cell r="AC9147" t="str">
            <v>V-009604</v>
          </cell>
        </row>
        <row r="9148">
          <cell r="D9148" t="str">
            <v>Tip N Go Trailers</v>
          </cell>
          <cell r="E9148" t="str">
            <v>TIP N GO T</v>
          </cell>
          <cell r="I9148" t="str">
            <v>KIALLA</v>
          </cell>
          <cell r="J9148" t="str">
            <v>AUS</v>
          </cell>
          <cell r="K9148" t="str">
            <v>AU</v>
          </cell>
          <cell r="L9148" t="str">
            <v>Tip N Go Trailers</v>
          </cell>
          <cell r="M9148" t="str">
            <v>Business</v>
          </cell>
          <cell r="N9148" t="str">
            <v>VIC</v>
          </cell>
          <cell r="O9148" t="str">
            <v>8018 Goulburn Valley Highway</v>
          </cell>
          <cell r="P9148">
            <v>3631</v>
          </cell>
          <cell r="Q9148" t="str">
            <v>NO</v>
          </cell>
          <cell r="R9148" t="str">
            <v>AUD</v>
          </cell>
          <cell r="U9148" t="str">
            <v>01 Inv</v>
          </cell>
          <cell r="V9148" t="str">
            <v>EFT</v>
          </cell>
          <cell r="W9148" t="str">
            <v>EN_AU</v>
          </cell>
          <cell r="X9148" t="str">
            <v>GST</v>
          </cell>
          <cell r="Y9148">
            <v>29955993832</v>
          </cell>
          <cell r="Z9148">
            <v>100</v>
          </cell>
          <cell r="AA9148" t="str">
            <v>NO</v>
          </cell>
          <cell r="AB9148" t="str">
            <v>V-009756</v>
          </cell>
          <cell r="AC9148" t="str">
            <v>V-006683</v>
          </cell>
        </row>
        <row r="9149">
          <cell r="D9149" t="str">
            <v>Tipperary Investments Pty Ltd</v>
          </cell>
          <cell r="E9149" t="str">
            <v>TIPPERARY</v>
          </cell>
          <cell r="I9149" t="str">
            <v>DUNNSTOWN</v>
          </cell>
          <cell r="J9149" t="str">
            <v>AUS</v>
          </cell>
          <cell r="K9149" t="str">
            <v>AU</v>
          </cell>
          <cell r="L9149" t="str">
            <v>Tipperary Investments Pty Ltd</v>
          </cell>
          <cell r="M9149" t="str">
            <v>Business</v>
          </cell>
          <cell r="N9149" t="str">
            <v>VIC</v>
          </cell>
          <cell r="O9149" t="str">
            <v>109 Britts &amp; Howards Road</v>
          </cell>
          <cell r="P9149">
            <v>3352</v>
          </cell>
          <cell r="Q9149" t="str">
            <v>NO</v>
          </cell>
          <cell r="R9149" t="str">
            <v>AUD</v>
          </cell>
          <cell r="U9149" t="str">
            <v>01 Inv</v>
          </cell>
          <cell r="V9149" t="str">
            <v>EFT</v>
          </cell>
          <cell r="W9149" t="str">
            <v>EN_AU</v>
          </cell>
          <cell r="X9149" t="str">
            <v>GST</v>
          </cell>
          <cell r="Y9149">
            <v>91017207047</v>
          </cell>
          <cell r="Z9149">
            <v>100</v>
          </cell>
          <cell r="AA9149" t="str">
            <v>NO</v>
          </cell>
          <cell r="AB9149" t="str">
            <v>V-009757</v>
          </cell>
          <cell r="AC9149" t="str">
            <v>V-010675</v>
          </cell>
        </row>
        <row r="9150">
          <cell r="D9150" t="str">
            <v>Tis Electrics</v>
          </cell>
          <cell r="E9150" t="str">
            <v>TIS ELECTR</v>
          </cell>
          <cell r="I9150" t="str">
            <v>GISBORNE</v>
          </cell>
          <cell r="J9150" t="str">
            <v>AUS</v>
          </cell>
          <cell r="K9150" t="str">
            <v>AU</v>
          </cell>
          <cell r="L9150" t="str">
            <v>Tis Electrics</v>
          </cell>
          <cell r="M9150" t="str">
            <v>Business</v>
          </cell>
          <cell r="N9150" t="str">
            <v>VIC</v>
          </cell>
          <cell r="O9150" t="str">
            <v>PO Box 247</v>
          </cell>
          <cell r="P9150">
            <v>3437</v>
          </cell>
          <cell r="Q9150" t="str">
            <v>NO</v>
          </cell>
          <cell r="R9150" t="str">
            <v>AUD</v>
          </cell>
          <cell r="U9150" t="str">
            <v>14 Inv</v>
          </cell>
          <cell r="V9150" t="str">
            <v>EFT</v>
          </cell>
          <cell r="W9150" t="str">
            <v>EN_AU</v>
          </cell>
          <cell r="X9150" t="str">
            <v>GST</v>
          </cell>
          <cell r="Y9150">
            <v>97081641705</v>
          </cell>
          <cell r="Z9150">
            <v>100</v>
          </cell>
          <cell r="AA9150" t="str">
            <v>NO</v>
          </cell>
          <cell r="AB9150" t="str">
            <v>V-009758</v>
          </cell>
          <cell r="AC9150" t="str">
            <v>V-002778</v>
          </cell>
        </row>
        <row r="9151">
          <cell r="D9151" t="str">
            <v>Titan Security &amp; Protective Service</v>
          </cell>
          <cell r="E9151" t="str">
            <v>TITAN SECU</v>
          </cell>
          <cell r="I9151" t="str">
            <v>TRARALGON</v>
          </cell>
          <cell r="J9151" t="str">
            <v>AUS</v>
          </cell>
          <cell r="K9151" t="str">
            <v>AU</v>
          </cell>
          <cell r="L9151" t="str">
            <v>Titan Security &amp; Protective Service</v>
          </cell>
          <cell r="M9151" t="str">
            <v>Business</v>
          </cell>
          <cell r="N9151" t="str">
            <v>VIC</v>
          </cell>
          <cell r="O9151" t="str">
            <v>PO Box 1472</v>
          </cell>
          <cell r="P9151">
            <v>3844</v>
          </cell>
          <cell r="Q9151" t="str">
            <v>NO</v>
          </cell>
          <cell r="R9151" t="str">
            <v>AUD</v>
          </cell>
          <cell r="U9151" t="str">
            <v>14 Inv</v>
          </cell>
          <cell r="V9151" t="str">
            <v>EFT</v>
          </cell>
          <cell r="W9151" t="str">
            <v>EN_AU</v>
          </cell>
          <cell r="X9151" t="str">
            <v>GST</v>
          </cell>
          <cell r="Y9151">
            <v>64089888291</v>
          </cell>
          <cell r="Z9151">
            <v>100</v>
          </cell>
          <cell r="AA9151" t="str">
            <v>NO</v>
          </cell>
          <cell r="AB9151" t="str">
            <v>V-009759</v>
          </cell>
          <cell r="AC9151" t="str">
            <v>V-002960</v>
          </cell>
        </row>
        <row r="9152">
          <cell r="D9152" t="str">
            <v>Tites Pty Ltd</v>
          </cell>
          <cell r="E9152" t="str">
            <v>TITES</v>
          </cell>
          <cell r="I9152" t="str">
            <v>AVALON BEACH</v>
          </cell>
          <cell r="J9152" t="str">
            <v>AUS</v>
          </cell>
          <cell r="K9152" t="str">
            <v>AU</v>
          </cell>
          <cell r="L9152" t="str">
            <v>Tites Pty Ltd</v>
          </cell>
          <cell r="M9152" t="str">
            <v>Business</v>
          </cell>
          <cell r="N9152" t="str">
            <v>NSW</v>
          </cell>
          <cell r="O9152" t="str">
            <v>PO Box 603</v>
          </cell>
          <cell r="P9152">
            <v>2107</v>
          </cell>
          <cell r="Q9152" t="str">
            <v>NO</v>
          </cell>
          <cell r="R9152" t="str">
            <v>AUD</v>
          </cell>
          <cell r="U9152" t="str">
            <v>14 Inv</v>
          </cell>
          <cell r="V9152" t="str">
            <v>EFT</v>
          </cell>
          <cell r="W9152" t="str">
            <v>EN_AU</v>
          </cell>
          <cell r="X9152" t="str">
            <v>GST</v>
          </cell>
          <cell r="Y9152">
            <v>43082714798</v>
          </cell>
          <cell r="Z9152">
            <v>100</v>
          </cell>
          <cell r="AA9152" t="str">
            <v>NO</v>
          </cell>
          <cell r="AB9152" t="str">
            <v>V-009760</v>
          </cell>
          <cell r="AC9152" t="str">
            <v>V-000683</v>
          </cell>
        </row>
        <row r="9153">
          <cell r="D9153" t="str">
            <v>Tivalee Pty Ltd</v>
          </cell>
          <cell r="E9153" t="str">
            <v>DERRICKS A</v>
          </cell>
          <cell r="I9153" t="str">
            <v>MOORA</v>
          </cell>
          <cell r="J9153" t="str">
            <v>AUS</v>
          </cell>
          <cell r="K9153" t="str">
            <v>AU</v>
          </cell>
          <cell r="L9153" t="str">
            <v>Tivalee Pty Ltd</v>
          </cell>
          <cell r="M9153" t="str">
            <v>Business</v>
          </cell>
          <cell r="N9153" t="str">
            <v>WA</v>
          </cell>
          <cell r="O9153" t="str">
            <v>230 Roberts Street</v>
          </cell>
          <cell r="P9153">
            <v>6510</v>
          </cell>
          <cell r="Q9153" t="str">
            <v>NO</v>
          </cell>
          <cell r="R9153" t="str">
            <v>AUD</v>
          </cell>
          <cell r="U9153" t="str">
            <v>7 Inv</v>
          </cell>
          <cell r="V9153" t="str">
            <v>EFT</v>
          </cell>
          <cell r="W9153" t="str">
            <v>EN_AU</v>
          </cell>
          <cell r="X9153" t="str">
            <v>GST</v>
          </cell>
          <cell r="Y9153">
            <v>11009378821</v>
          </cell>
          <cell r="Z9153">
            <v>100</v>
          </cell>
          <cell r="AA9153" t="str">
            <v>NO</v>
          </cell>
          <cell r="AB9153" t="str">
            <v>V-009761</v>
          </cell>
          <cell r="AC9153" t="str">
            <v>V-001738</v>
          </cell>
        </row>
        <row r="9154">
          <cell r="D9154" t="str">
            <v>Tje Mechanical</v>
          </cell>
          <cell r="E9154" t="str">
            <v>TJE MECHAN</v>
          </cell>
          <cell r="I9154" t="str">
            <v>TRANGIE</v>
          </cell>
          <cell r="J9154" t="str">
            <v>AUS</v>
          </cell>
          <cell r="K9154" t="str">
            <v>AU</v>
          </cell>
          <cell r="L9154" t="str">
            <v>Tje Mechanical</v>
          </cell>
          <cell r="M9154" t="str">
            <v>Business</v>
          </cell>
          <cell r="N9154" t="str">
            <v>NSW</v>
          </cell>
          <cell r="O9154" t="str">
            <v>7603 Mitchell Hwy</v>
          </cell>
          <cell r="P9154">
            <v>2823</v>
          </cell>
          <cell r="Q9154" t="str">
            <v>NO</v>
          </cell>
          <cell r="R9154" t="str">
            <v>AUD</v>
          </cell>
          <cell r="U9154" t="str">
            <v>01 Inv</v>
          </cell>
          <cell r="V9154" t="str">
            <v>EFT</v>
          </cell>
          <cell r="W9154" t="str">
            <v>EN_AU</v>
          </cell>
          <cell r="X9154" t="str">
            <v>GST</v>
          </cell>
          <cell r="Y9154">
            <v>47844873026</v>
          </cell>
          <cell r="Z9154">
            <v>100</v>
          </cell>
          <cell r="AA9154" t="str">
            <v>NO</v>
          </cell>
          <cell r="AB9154" t="str">
            <v>V-009762</v>
          </cell>
          <cell r="AC9154" t="str">
            <v>V-005973</v>
          </cell>
        </row>
        <row r="9155">
          <cell r="D9155" t="str">
            <v>Tjh Contracting</v>
          </cell>
          <cell r="E9155" t="str">
            <v>TJH CONTRA</v>
          </cell>
          <cell r="I9155" t="str">
            <v>THE ROCK</v>
          </cell>
          <cell r="J9155" t="str">
            <v>AUS</v>
          </cell>
          <cell r="K9155" t="str">
            <v>AU</v>
          </cell>
          <cell r="L9155" t="str">
            <v>Tjh Contracting</v>
          </cell>
          <cell r="M9155" t="str">
            <v>Business</v>
          </cell>
          <cell r="N9155" t="str">
            <v>NSW</v>
          </cell>
          <cell r="O9155" t="str">
            <v>301A Collungullie Road</v>
          </cell>
          <cell r="P9155">
            <v>2655</v>
          </cell>
          <cell r="Q9155" t="str">
            <v>NO</v>
          </cell>
          <cell r="R9155" t="str">
            <v>AUD</v>
          </cell>
          <cell r="U9155" t="str">
            <v>7 Inv</v>
          </cell>
          <cell r="V9155" t="str">
            <v>EFT</v>
          </cell>
          <cell r="W9155" t="str">
            <v>EN_AU</v>
          </cell>
          <cell r="X9155" t="str">
            <v>Exempt</v>
          </cell>
          <cell r="Y9155">
            <v>15995850435</v>
          </cell>
          <cell r="Z9155">
            <v>100</v>
          </cell>
          <cell r="AA9155" t="str">
            <v>NO</v>
          </cell>
          <cell r="AB9155" t="str">
            <v>V-009763</v>
          </cell>
          <cell r="AC9155" t="str">
            <v>V-007804</v>
          </cell>
        </row>
        <row r="9156">
          <cell r="D9156" t="str">
            <v>Tjs Furniture Mart</v>
          </cell>
          <cell r="E9156" t="str">
            <v>TJS FURNIT</v>
          </cell>
          <cell r="I9156" t="str">
            <v>PARINGA</v>
          </cell>
          <cell r="J9156" t="str">
            <v>AUS</v>
          </cell>
          <cell r="K9156" t="str">
            <v>AU</v>
          </cell>
          <cell r="L9156" t="str">
            <v>Tjs Furniture Mart</v>
          </cell>
          <cell r="M9156" t="str">
            <v>Business</v>
          </cell>
          <cell r="N9156" t="str">
            <v>SA</v>
          </cell>
          <cell r="O9156" t="str">
            <v>PO Box 191</v>
          </cell>
          <cell r="P9156">
            <v>5340</v>
          </cell>
          <cell r="Q9156" t="str">
            <v>NO</v>
          </cell>
          <cell r="R9156" t="str">
            <v>AUD</v>
          </cell>
          <cell r="U9156" t="str">
            <v>7 Inv</v>
          </cell>
          <cell r="V9156" t="str">
            <v>EFT</v>
          </cell>
          <cell r="W9156" t="str">
            <v>EN_AU</v>
          </cell>
          <cell r="X9156" t="str">
            <v>GST</v>
          </cell>
          <cell r="Y9156">
            <v>69082409907</v>
          </cell>
          <cell r="Z9156">
            <v>100</v>
          </cell>
          <cell r="AA9156" t="str">
            <v>NO</v>
          </cell>
          <cell r="AB9156" t="str">
            <v>V-009764</v>
          </cell>
          <cell r="AC9156" t="str">
            <v>V-007571</v>
          </cell>
        </row>
        <row r="9157">
          <cell r="D9157" t="str">
            <v>Tk &amp; M DomailLE Pty Ltd</v>
          </cell>
          <cell r="E9157" t="str">
            <v>TK &amp; M DOM</v>
          </cell>
          <cell r="I9157" t="str">
            <v>HAY SOUTH</v>
          </cell>
          <cell r="J9157" t="str">
            <v>AUS</v>
          </cell>
          <cell r="K9157" t="str">
            <v>AU</v>
          </cell>
          <cell r="L9157" t="str">
            <v>Tk &amp; M DomailLE Pty Ltd</v>
          </cell>
          <cell r="M9157" t="str">
            <v>Business</v>
          </cell>
          <cell r="N9157" t="str">
            <v>NSW</v>
          </cell>
          <cell r="O9157" t="str">
            <v>325 Moama Street</v>
          </cell>
          <cell r="P9157">
            <v>2711</v>
          </cell>
          <cell r="Q9157" t="str">
            <v>NO</v>
          </cell>
          <cell r="R9157" t="str">
            <v>AUD</v>
          </cell>
          <cell r="U9157" t="str">
            <v>30 Inv</v>
          </cell>
          <cell r="V9157" t="str">
            <v>EFT</v>
          </cell>
          <cell r="W9157" t="str">
            <v>EN_AU</v>
          </cell>
          <cell r="X9157" t="str">
            <v>Exempt</v>
          </cell>
          <cell r="Y9157">
            <v>32112226570</v>
          </cell>
          <cell r="Z9157">
            <v>100</v>
          </cell>
          <cell r="AA9157" t="str">
            <v>NO</v>
          </cell>
          <cell r="AB9157" t="str">
            <v>V-009765</v>
          </cell>
          <cell r="AC9157" t="str">
            <v>V-010778</v>
          </cell>
        </row>
        <row r="9158">
          <cell r="D9158" t="str">
            <v>Tk Landscaping Pty Ltd</v>
          </cell>
          <cell r="E9158" t="str">
            <v>TK LANDSCA</v>
          </cell>
          <cell r="I9158" t="str">
            <v>TARRINGTON</v>
          </cell>
          <cell r="J9158" t="str">
            <v>AUS</v>
          </cell>
          <cell r="K9158" t="str">
            <v>AU</v>
          </cell>
          <cell r="L9158" t="str">
            <v>Tk Landscaping Pty Ltd</v>
          </cell>
          <cell r="M9158" t="str">
            <v>Business</v>
          </cell>
          <cell r="N9158" t="str">
            <v>VIC</v>
          </cell>
          <cell r="O9158" t="str">
            <v>208 Nagorckas Road</v>
          </cell>
          <cell r="P9158">
            <v>3301</v>
          </cell>
          <cell r="Q9158" t="str">
            <v>NO</v>
          </cell>
          <cell r="R9158" t="str">
            <v>AUD</v>
          </cell>
          <cell r="U9158" t="str">
            <v>7 Inv</v>
          </cell>
          <cell r="V9158" t="str">
            <v>EFT</v>
          </cell>
          <cell r="W9158" t="str">
            <v>EN_AU</v>
          </cell>
          <cell r="X9158" t="str">
            <v>GST</v>
          </cell>
          <cell r="Y9158">
            <v>16639918586</v>
          </cell>
          <cell r="Z9158">
            <v>100</v>
          </cell>
          <cell r="AA9158" t="str">
            <v>NO</v>
          </cell>
          <cell r="AB9158" t="str">
            <v>V-009766</v>
          </cell>
          <cell r="AC9158" t="str">
            <v>V-007135</v>
          </cell>
        </row>
        <row r="9159">
          <cell r="D9159" t="str">
            <v>Tkb Mechanical</v>
          </cell>
          <cell r="E9159" t="str">
            <v>TKB MECHAN</v>
          </cell>
          <cell r="I9159" t="str">
            <v>WONGAN HILLS</v>
          </cell>
          <cell r="J9159" t="str">
            <v>AUS</v>
          </cell>
          <cell r="K9159" t="str">
            <v>AU</v>
          </cell>
          <cell r="L9159" t="str">
            <v>Tkb Mechanical</v>
          </cell>
          <cell r="M9159" t="str">
            <v>Business</v>
          </cell>
          <cell r="N9159" t="str">
            <v>WA</v>
          </cell>
          <cell r="O9159" t="str">
            <v>19 Wongan Road</v>
          </cell>
          <cell r="P9159">
            <v>6603</v>
          </cell>
          <cell r="Q9159" t="str">
            <v>NO</v>
          </cell>
          <cell r="R9159" t="str">
            <v>AUD</v>
          </cell>
          <cell r="U9159" t="str">
            <v>7 Inv</v>
          </cell>
          <cell r="V9159" t="str">
            <v>EFT</v>
          </cell>
          <cell r="W9159" t="str">
            <v>EN_AU</v>
          </cell>
          <cell r="X9159" t="str">
            <v>GST</v>
          </cell>
          <cell r="Y9159">
            <v>92810629824</v>
          </cell>
          <cell r="Z9159">
            <v>100</v>
          </cell>
          <cell r="AA9159" t="str">
            <v>NO</v>
          </cell>
          <cell r="AB9159" t="str">
            <v>V-009767</v>
          </cell>
          <cell r="AC9159" t="str">
            <v>V-000400</v>
          </cell>
        </row>
        <row r="9160">
          <cell r="D9160" t="str">
            <v>Tkr Trading</v>
          </cell>
          <cell r="E9160" t="str">
            <v>TKR TRADI</v>
          </cell>
          <cell r="I9160" t="str">
            <v>HURSTBRIDGE</v>
          </cell>
          <cell r="J9160" t="str">
            <v>AUS</v>
          </cell>
          <cell r="K9160" t="str">
            <v>AU</v>
          </cell>
          <cell r="L9160" t="str">
            <v>Tkr Trading</v>
          </cell>
          <cell r="M9160" t="str">
            <v>Business</v>
          </cell>
          <cell r="N9160" t="str">
            <v>VIC</v>
          </cell>
          <cell r="O9160" t="str">
            <v/>
          </cell>
          <cell r="P9160">
            <v>3099</v>
          </cell>
          <cell r="Q9160" t="str">
            <v>NO</v>
          </cell>
          <cell r="R9160" t="str">
            <v>AUD</v>
          </cell>
          <cell r="U9160" t="str">
            <v>7 Inv</v>
          </cell>
          <cell r="V9160" t="str">
            <v>EFT</v>
          </cell>
          <cell r="W9160" t="str">
            <v>EN_AU</v>
          </cell>
          <cell r="X9160" t="str">
            <v>Exempt</v>
          </cell>
          <cell r="Y9160">
            <v>57344627406</v>
          </cell>
          <cell r="Z9160">
            <v>100</v>
          </cell>
          <cell r="AA9160" t="str">
            <v>NO</v>
          </cell>
          <cell r="AB9160" t="str">
            <v>V-009768</v>
          </cell>
          <cell r="AC9160" t="str">
            <v>V-008282</v>
          </cell>
        </row>
        <row r="9161">
          <cell r="D9161" t="str">
            <v>TL &amp; BM Stanton Earthmoving</v>
          </cell>
          <cell r="E9161" t="str">
            <v>STANTON TL</v>
          </cell>
          <cell r="I9161" t="str">
            <v>STRATHALBYN</v>
          </cell>
          <cell r="J9161" t="str">
            <v>AUS</v>
          </cell>
          <cell r="K9161" t="str">
            <v>AU</v>
          </cell>
          <cell r="L9161" t="str">
            <v>TL &amp; BM Stanton Earthmoving</v>
          </cell>
          <cell r="M9161" t="str">
            <v>Business</v>
          </cell>
          <cell r="N9161" t="str">
            <v>SA</v>
          </cell>
          <cell r="O9161" t="str">
            <v>PO Box 170</v>
          </cell>
          <cell r="P9161">
            <v>5255</v>
          </cell>
          <cell r="Q9161" t="str">
            <v>NO</v>
          </cell>
          <cell r="R9161" t="str">
            <v>AUD</v>
          </cell>
          <cell r="U9161" t="str">
            <v>7 Inv</v>
          </cell>
          <cell r="V9161" t="str">
            <v>EFT</v>
          </cell>
          <cell r="W9161" t="str">
            <v>EN_AU</v>
          </cell>
          <cell r="X9161" t="str">
            <v>GST</v>
          </cell>
          <cell r="Y9161">
            <v>20088391511</v>
          </cell>
          <cell r="Z9161">
            <v>100</v>
          </cell>
          <cell r="AA9161" t="str">
            <v>NO</v>
          </cell>
          <cell r="AB9161" t="str">
            <v>V-009769</v>
          </cell>
          <cell r="AC9161" t="str">
            <v>V-000332</v>
          </cell>
        </row>
        <row r="9162">
          <cell r="D9162" t="str">
            <v>Tm Mechanical And Auto Electrical</v>
          </cell>
          <cell r="E9162" t="str">
            <v>TM MECHANI</v>
          </cell>
          <cell r="I9162" t="str">
            <v>KEMPTON</v>
          </cell>
          <cell r="J9162" t="str">
            <v>AUS</v>
          </cell>
          <cell r="K9162" t="str">
            <v>AU</v>
          </cell>
          <cell r="L9162" t="str">
            <v>Tm Mechanical And Auto Electrical</v>
          </cell>
          <cell r="M9162" t="str">
            <v>Business</v>
          </cell>
          <cell r="N9162" t="str">
            <v>TAS</v>
          </cell>
          <cell r="O9162" t="str">
            <v>118 Main Rd</v>
          </cell>
          <cell r="P9162">
            <v>7030</v>
          </cell>
          <cell r="Q9162" t="str">
            <v>NO</v>
          </cell>
          <cell r="R9162" t="str">
            <v>AUD</v>
          </cell>
          <cell r="U9162" t="str">
            <v>14 Inv</v>
          </cell>
          <cell r="V9162" t="str">
            <v>EFT</v>
          </cell>
          <cell r="W9162" t="str">
            <v>EN_AU</v>
          </cell>
          <cell r="X9162" t="str">
            <v>GST</v>
          </cell>
          <cell r="Y9162">
            <v>92851492099</v>
          </cell>
          <cell r="Z9162">
            <v>100</v>
          </cell>
          <cell r="AA9162" t="str">
            <v>NO</v>
          </cell>
          <cell r="AB9162" t="str">
            <v>V-009770</v>
          </cell>
          <cell r="AC9162" t="str">
            <v>V-004913</v>
          </cell>
        </row>
        <row r="9163">
          <cell r="D9163" t="str">
            <v>Tm Mechanical And Auto Electrical</v>
          </cell>
          <cell r="E9163" t="str">
            <v>TM MECHANI</v>
          </cell>
          <cell r="I9163" t="str">
            <v>KEMPTON</v>
          </cell>
          <cell r="J9163" t="str">
            <v>AUS</v>
          </cell>
          <cell r="K9163" t="str">
            <v>AU</v>
          </cell>
          <cell r="L9163" t="str">
            <v>Tm Mechanical And Auto Electrical</v>
          </cell>
          <cell r="M9163" t="str">
            <v>Business</v>
          </cell>
          <cell r="N9163" t="str">
            <v>TAS</v>
          </cell>
          <cell r="O9163" t="str">
            <v>118 Main Rd</v>
          </cell>
          <cell r="P9163">
            <v>7030</v>
          </cell>
          <cell r="Q9163" t="str">
            <v>NO</v>
          </cell>
          <cell r="R9163" t="str">
            <v>AUD</v>
          </cell>
          <cell r="U9163" t="str">
            <v>14 Inv</v>
          </cell>
          <cell r="V9163" t="str">
            <v>EFT</v>
          </cell>
          <cell r="W9163" t="str">
            <v>EN_AU</v>
          </cell>
          <cell r="X9163" t="str">
            <v>Exempt</v>
          </cell>
          <cell r="Y9163">
            <v>48682738964</v>
          </cell>
          <cell r="Z9163">
            <v>100</v>
          </cell>
          <cell r="AA9163" t="str">
            <v>NO</v>
          </cell>
          <cell r="AB9163" t="str">
            <v>V-009771</v>
          </cell>
          <cell r="AC9163" t="str">
            <v>V-004913</v>
          </cell>
        </row>
        <row r="9164">
          <cell r="D9164" t="str">
            <v>Tnt Cleaning And Maintenance</v>
          </cell>
          <cell r="E9164" t="str">
            <v>TNT CLEANI</v>
          </cell>
          <cell r="I9164" t="str">
            <v>KINGSCOTE</v>
          </cell>
          <cell r="J9164" t="str">
            <v>AUS</v>
          </cell>
          <cell r="K9164" t="str">
            <v>AU</v>
          </cell>
          <cell r="L9164" t="str">
            <v>Tnt Cleaning And Maintenance</v>
          </cell>
          <cell r="M9164" t="str">
            <v>Business</v>
          </cell>
          <cell r="N9164" t="str">
            <v>SA</v>
          </cell>
          <cell r="O9164" t="str">
            <v/>
          </cell>
          <cell r="P9164">
            <v>5223</v>
          </cell>
          <cell r="Q9164" t="str">
            <v>NO</v>
          </cell>
          <cell r="R9164" t="str">
            <v>AUD</v>
          </cell>
          <cell r="U9164" t="str">
            <v>7 Inv</v>
          </cell>
          <cell r="V9164" t="str">
            <v>EFT</v>
          </cell>
          <cell r="W9164" t="str">
            <v>EN_AU</v>
          </cell>
          <cell r="X9164" t="str">
            <v>Exempt</v>
          </cell>
          <cell r="Y9164">
            <v>61280829955</v>
          </cell>
          <cell r="Z9164">
            <v>100</v>
          </cell>
          <cell r="AA9164" t="str">
            <v>NO</v>
          </cell>
          <cell r="AB9164" t="str">
            <v>V-009772</v>
          </cell>
          <cell r="AC9164" t="str">
            <v>V-010514</v>
          </cell>
        </row>
        <row r="9165">
          <cell r="D9165" t="str">
            <v>Tobins Freight Services</v>
          </cell>
          <cell r="E9165" t="str">
            <v>TOBINS FRE</v>
          </cell>
          <cell r="I9165" t="str">
            <v>HARDEN</v>
          </cell>
          <cell r="J9165" t="str">
            <v>AUS</v>
          </cell>
          <cell r="K9165" t="str">
            <v>AU</v>
          </cell>
          <cell r="L9165" t="str">
            <v>Tobins Freight Services</v>
          </cell>
          <cell r="M9165" t="str">
            <v>Business</v>
          </cell>
          <cell r="N9165" t="str">
            <v>NSW</v>
          </cell>
          <cell r="O9165" t="str">
            <v>PO Box 130</v>
          </cell>
          <cell r="P9165">
            <v>2587</v>
          </cell>
          <cell r="Q9165" t="str">
            <v>NO</v>
          </cell>
          <cell r="R9165" t="str">
            <v>AUD</v>
          </cell>
          <cell r="U9165" t="str">
            <v>14 Inv</v>
          </cell>
          <cell r="V9165" t="str">
            <v>EFT</v>
          </cell>
          <cell r="W9165" t="str">
            <v>EN_AU</v>
          </cell>
          <cell r="X9165" t="str">
            <v>GST</v>
          </cell>
          <cell r="Y9165">
            <v>81437069557</v>
          </cell>
          <cell r="Z9165">
            <v>100</v>
          </cell>
          <cell r="AA9165" t="str">
            <v>NO</v>
          </cell>
          <cell r="AB9165" t="str">
            <v>V-009773</v>
          </cell>
          <cell r="AC9165" t="str">
            <v>V-003582</v>
          </cell>
        </row>
        <row r="9166">
          <cell r="D9166" t="str">
            <v>Toblig Pty Ltd</v>
          </cell>
          <cell r="E9166" t="str">
            <v>TOBLIG PTY</v>
          </cell>
          <cell r="I9166" t="str">
            <v>GLEN INNES</v>
          </cell>
          <cell r="J9166" t="str">
            <v>AUS</v>
          </cell>
          <cell r="K9166" t="str">
            <v>AU</v>
          </cell>
          <cell r="L9166" t="str">
            <v>Toblig Pty Ltd</v>
          </cell>
          <cell r="M9166" t="str">
            <v>Business</v>
          </cell>
          <cell r="N9166" t="str">
            <v>NSW</v>
          </cell>
          <cell r="O9166" t="str">
            <v>PO Box 207</v>
          </cell>
          <cell r="P9166">
            <v>2370</v>
          </cell>
          <cell r="Q9166" t="str">
            <v>NO</v>
          </cell>
          <cell r="R9166" t="str">
            <v>AUD</v>
          </cell>
          <cell r="U9166" t="str">
            <v>14 Inv</v>
          </cell>
          <cell r="V9166" t="str">
            <v>EFT</v>
          </cell>
          <cell r="W9166" t="str">
            <v>EN_AU</v>
          </cell>
          <cell r="X9166" t="str">
            <v>Exempt</v>
          </cell>
          <cell r="Y9166">
            <v>57108377206</v>
          </cell>
          <cell r="Z9166">
            <v>100</v>
          </cell>
          <cell r="AA9166" t="str">
            <v>NO</v>
          </cell>
          <cell r="AB9166" t="str">
            <v>V-009774</v>
          </cell>
          <cell r="AC9166" t="str">
            <v>V-009831</v>
          </cell>
        </row>
        <row r="9167">
          <cell r="D9167" t="str">
            <v>Todae Solar Pty Ltd</v>
          </cell>
          <cell r="E9167" t="str">
            <v>TODAE SOLA</v>
          </cell>
          <cell r="I9167" t="str">
            <v>ALEXANDRIA</v>
          </cell>
          <cell r="J9167" t="str">
            <v>AUS</v>
          </cell>
          <cell r="K9167" t="str">
            <v>AU</v>
          </cell>
          <cell r="L9167" t="str">
            <v>Todae Solar Pty Ltd</v>
          </cell>
          <cell r="M9167" t="str">
            <v>Business</v>
          </cell>
          <cell r="N9167" t="str">
            <v>NSW</v>
          </cell>
          <cell r="O9167" t="str">
            <v>65 Doody Street, 1</v>
          </cell>
          <cell r="P9167">
            <v>2015</v>
          </cell>
          <cell r="Q9167" t="str">
            <v>NO</v>
          </cell>
          <cell r="R9167" t="str">
            <v>AUD</v>
          </cell>
          <cell r="U9167" t="str">
            <v>30 Inv</v>
          </cell>
          <cell r="V9167" t="str">
            <v>EFT</v>
          </cell>
          <cell r="W9167" t="str">
            <v>EN_AU</v>
          </cell>
          <cell r="X9167" t="str">
            <v>GST</v>
          </cell>
          <cell r="Y9167">
            <v>97113191183</v>
          </cell>
          <cell r="Z9167">
            <v>100</v>
          </cell>
          <cell r="AA9167" t="str">
            <v>NO</v>
          </cell>
          <cell r="AB9167" t="str">
            <v>V-009775</v>
          </cell>
          <cell r="AC9167" t="str">
            <v>V-007818</v>
          </cell>
        </row>
        <row r="9168">
          <cell r="D9168" t="str">
            <v>Toll Ipec 561047796</v>
          </cell>
          <cell r="E9168" t="str">
            <v>TOLL IPEC</v>
          </cell>
          <cell r="I9168" t="str">
            <v>MELBOURNE</v>
          </cell>
          <cell r="J9168" t="str">
            <v>AUS</v>
          </cell>
          <cell r="K9168" t="str">
            <v>AU</v>
          </cell>
          <cell r="L9168" t="str">
            <v>Toll Ipec 561047796</v>
          </cell>
          <cell r="M9168" t="str">
            <v>Business</v>
          </cell>
          <cell r="N9168" t="str">
            <v>VIC</v>
          </cell>
          <cell r="O9168" t="str">
            <v>L15/380 St Kilda Road</v>
          </cell>
          <cell r="P9168">
            <v>3004</v>
          </cell>
          <cell r="Q9168" t="str">
            <v>NO</v>
          </cell>
          <cell r="R9168" t="str">
            <v>AUD</v>
          </cell>
          <cell r="U9168" t="str">
            <v>7 Inv</v>
          </cell>
          <cell r="V9168" t="str">
            <v>EFT</v>
          </cell>
          <cell r="W9168" t="str">
            <v>EN_AU</v>
          </cell>
          <cell r="X9168" t="str">
            <v>GST</v>
          </cell>
          <cell r="Y9168">
            <v>15084157666</v>
          </cell>
          <cell r="Z9168">
            <v>100</v>
          </cell>
          <cell r="AA9168" t="str">
            <v>NO</v>
          </cell>
          <cell r="AB9168" t="str">
            <v>V-009776</v>
          </cell>
          <cell r="AC9168" t="str">
            <v>V-006190</v>
          </cell>
        </row>
        <row r="9169">
          <cell r="D9169" t="str">
            <v>Toll Ipec 561277500</v>
          </cell>
          <cell r="E9169" t="str">
            <v>TOLL IPEC</v>
          </cell>
          <cell r="I9169" t="str">
            <v>MELBOURNE</v>
          </cell>
          <cell r="J9169" t="str">
            <v>AUS</v>
          </cell>
          <cell r="K9169" t="str">
            <v>AU</v>
          </cell>
          <cell r="L9169" t="str">
            <v>Toll Ipec 561277500</v>
          </cell>
          <cell r="M9169" t="str">
            <v>Business</v>
          </cell>
          <cell r="N9169" t="str">
            <v>VIC</v>
          </cell>
          <cell r="O9169" t="str">
            <v>15/380 St Kilda Road</v>
          </cell>
          <cell r="P9169">
            <v>3004</v>
          </cell>
          <cell r="Q9169" t="str">
            <v>NO</v>
          </cell>
          <cell r="R9169" t="str">
            <v>AUD</v>
          </cell>
          <cell r="U9169" t="str">
            <v>7 Inv</v>
          </cell>
          <cell r="V9169" t="str">
            <v>EFT</v>
          </cell>
          <cell r="W9169" t="str">
            <v>EN_AU</v>
          </cell>
          <cell r="X9169" t="str">
            <v>GST</v>
          </cell>
          <cell r="Y9169">
            <v>15084157666</v>
          </cell>
          <cell r="Z9169">
            <v>100</v>
          </cell>
          <cell r="AA9169" t="str">
            <v>NO</v>
          </cell>
          <cell r="AB9169" t="str">
            <v>V-009777</v>
          </cell>
          <cell r="AC9169" t="str">
            <v>V-001009</v>
          </cell>
        </row>
        <row r="9170">
          <cell r="D9170" t="str">
            <v>Toll Ipec Pty Ltd Melbourne</v>
          </cell>
          <cell r="E9170" t="str">
            <v>TOLL IPEC</v>
          </cell>
          <cell r="I9170" t="str">
            <v>MELBOURNE</v>
          </cell>
          <cell r="J9170" t="str">
            <v>AUS</v>
          </cell>
          <cell r="K9170" t="str">
            <v>AU</v>
          </cell>
          <cell r="L9170" t="str">
            <v>Toll Ipec Pty Ltd Melbourne</v>
          </cell>
          <cell r="M9170" t="str">
            <v>Business</v>
          </cell>
          <cell r="N9170" t="str">
            <v>VIC</v>
          </cell>
          <cell r="O9170" t="str">
            <v>7/380 St Kilda Road</v>
          </cell>
          <cell r="P9170">
            <v>3004</v>
          </cell>
          <cell r="Q9170" t="str">
            <v>NO</v>
          </cell>
          <cell r="R9170" t="str">
            <v>AUD</v>
          </cell>
          <cell r="U9170" t="str">
            <v>30 Inv</v>
          </cell>
          <cell r="V9170" t="str">
            <v>EFT</v>
          </cell>
          <cell r="W9170" t="str">
            <v>EN_AU</v>
          </cell>
          <cell r="X9170" t="str">
            <v>GST</v>
          </cell>
          <cell r="Y9170">
            <v>15084157666</v>
          </cell>
          <cell r="Z9170">
            <v>100</v>
          </cell>
          <cell r="AA9170" t="str">
            <v>NO</v>
          </cell>
          <cell r="AB9170" t="str">
            <v>V-009778</v>
          </cell>
          <cell r="AC9170" t="str">
            <v>V-007395</v>
          </cell>
        </row>
        <row r="9171">
          <cell r="D9171" t="str">
            <v>Toll Transport Pty Ltd</v>
          </cell>
          <cell r="E9171" t="str">
            <v>TOLL TRANS</v>
          </cell>
          <cell r="I9171" t="str">
            <v>MELBOURNE</v>
          </cell>
          <cell r="J9171" t="str">
            <v>AUS</v>
          </cell>
          <cell r="K9171" t="str">
            <v>AU</v>
          </cell>
          <cell r="L9171" t="str">
            <v>Toll Transport Pty Ltd</v>
          </cell>
          <cell r="M9171" t="str">
            <v>Business</v>
          </cell>
          <cell r="N9171" t="str">
            <v>VIC</v>
          </cell>
          <cell r="O9171" t="str">
            <v>380 St Kilda Road, Level 7</v>
          </cell>
          <cell r="P9171">
            <v>3004</v>
          </cell>
          <cell r="Q9171" t="str">
            <v>NO</v>
          </cell>
          <cell r="R9171" t="str">
            <v>AUD</v>
          </cell>
          <cell r="U9171" t="str">
            <v>14 Inv</v>
          </cell>
          <cell r="V9171" t="str">
            <v>EFT</v>
          </cell>
          <cell r="W9171" t="str">
            <v>EN_AU</v>
          </cell>
          <cell r="X9171" t="str">
            <v>GST</v>
          </cell>
          <cell r="Y9171">
            <v>31006604191</v>
          </cell>
          <cell r="Z9171">
            <v>100</v>
          </cell>
          <cell r="AA9171" t="str">
            <v>NO</v>
          </cell>
          <cell r="AB9171" t="str">
            <v>V-009779</v>
          </cell>
          <cell r="AC9171" t="str">
            <v>V-000577</v>
          </cell>
        </row>
        <row r="9172">
          <cell r="D9172" t="str">
            <v>Toll Transport Pty Ltd</v>
          </cell>
          <cell r="E9172" t="str">
            <v>TOLL TRANS</v>
          </cell>
          <cell r="I9172" t="str">
            <v>MELBOURNE</v>
          </cell>
          <cell r="J9172" t="str">
            <v>AUS</v>
          </cell>
          <cell r="K9172" t="str">
            <v>AU</v>
          </cell>
          <cell r="L9172" t="str">
            <v>Toll Transport Pty Ltd</v>
          </cell>
          <cell r="M9172" t="str">
            <v>Business</v>
          </cell>
          <cell r="N9172" t="str">
            <v>VIC</v>
          </cell>
          <cell r="O9172" t="str">
            <v>PO Box 30</v>
          </cell>
          <cell r="P9172">
            <v>3004</v>
          </cell>
          <cell r="Q9172" t="str">
            <v>NO</v>
          </cell>
          <cell r="R9172" t="str">
            <v>AUD</v>
          </cell>
          <cell r="U9172" t="str">
            <v>30 Inv</v>
          </cell>
          <cell r="V9172" t="str">
            <v>EFT</v>
          </cell>
          <cell r="W9172" t="str">
            <v>EN_AU</v>
          </cell>
          <cell r="X9172" t="str">
            <v>GST</v>
          </cell>
          <cell r="Y9172">
            <v>31006604191</v>
          </cell>
          <cell r="Z9172">
            <v>100</v>
          </cell>
          <cell r="AA9172" t="str">
            <v>NO</v>
          </cell>
          <cell r="AB9172" t="str">
            <v>V-009780</v>
          </cell>
          <cell r="AC9172" t="str">
            <v>V-000577</v>
          </cell>
        </row>
        <row r="9173">
          <cell r="D9173" t="str">
            <v>Tom Davies</v>
          </cell>
          <cell r="E9173" t="str">
            <v>TOM DAVIES</v>
          </cell>
          <cell r="I9173" t="str">
            <v>KOJONUP</v>
          </cell>
          <cell r="J9173" t="str">
            <v>AUS</v>
          </cell>
          <cell r="K9173" t="str">
            <v>AU</v>
          </cell>
          <cell r="L9173" t="str">
            <v>Tom Davies</v>
          </cell>
          <cell r="M9173" t="str">
            <v>Business</v>
          </cell>
          <cell r="N9173" t="str">
            <v>WA</v>
          </cell>
          <cell r="O9173" t="str">
            <v>PO Box 270</v>
          </cell>
          <cell r="P9173">
            <v>6395</v>
          </cell>
          <cell r="Q9173" t="str">
            <v>NO</v>
          </cell>
          <cell r="R9173" t="str">
            <v>AUD</v>
          </cell>
          <cell r="U9173" t="str">
            <v>7 Inv</v>
          </cell>
          <cell r="V9173" t="str">
            <v>EFT</v>
          </cell>
          <cell r="W9173" t="str">
            <v>EN_AU</v>
          </cell>
          <cell r="X9173" t="str">
            <v>Exempt</v>
          </cell>
          <cell r="Y9173">
            <v>91537388324</v>
          </cell>
          <cell r="Z9173">
            <v>100</v>
          </cell>
          <cell r="AA9173" t="str">
            <v>NO</v>
          </cell>
          <cell r="AB9173" t="str">
            <v>V-009781</v>
          </cell>
          <cell r="AC9173" t="str">
            <v>V-006762</v>
          </cell>
        </row>
        <row r="9174">
          <cell r="D9174" t="str">
            <v>Tom Gill Excavations</v>
          </cell>
          <cell r="E9174" t="str">
            <v>TOM GILL E</v>
          </cell>
          <cell r="I9174" t="str">
            <v>SWIFTS CREEK</v>
          </cell>
          <cell r="J9174" t="str">
            <v>AUS</v>
          </cell>
          <cell r="K9174" t="str">
            <v>AU</v>
          </cell>
          <cell r="L9174" t="str">
            <v>Tom Gill Excavations</v>
          </cell>
          <cell r="M9174" t="str">
            <v>Business</v>
          </cell>
          <cell r="N9174" t="str">
            <v>VIC</v>
          </cell>
          <cell r="O9174" t="str">
            <v>771 Cassilis Road</v>
          </cell>
          <cell r="P9174">
            <v>3896</v>
          </cell>
          <cell r="Q9174" t="str">
            <v>NO</v>
          </cell>
          <cell r="R9174" t="str">
            <v>AUD</v>
          </cell>
          <cell r="U9174" t="str">
            <v>14 Inv</v>
          </cell>
          <cell r="V9174" t="str">
            <v>EFT</v>
          </cell>
          <cell r="W9174" t="str">
            <v>EN_AU</v>
          </cell>
          <cell r="X9174" t="str">
            <v>GST</v>
          </cell>
          <cell r="Y9174">
            <v>73462372868</v>
          </cell>
          <cell r="Z9174">
            <v>100</v>
          </cell>
          <cell r="AA9174" t="str">
            <v>NO</v>
          </cell>
          <cell r="AB9174" t="str">
            <v>V-009782</v>
          </cell>
          <cell r="AC9174" t="str">
            <v>V-006669</v>
          </cell>
        </row>
        <row r="9175">
          <cell r="D9175" t="str">
            <v>Tom H Luxton</v>
          </cell>
          <cell r="E9175" t="str">
            <v>TOM H LUXT</v>
          </cell>
          <cell r="I9175" t="str">
            <v>NEWTOWN</v>
          </cell>
          <cell r="J9175" t="str">
            <v>AUS</v>
          </cell>
          <cell r="K9175" t="str">
            <v>AU</v>
          </cell>
          <cell r="L9175" t="str">
            <v>Tom H Luxton</v>
          </cell>
          <cell r="M9175" t="str">
            <v>Business</v>
          </cell>
          <cell r="N9175" t="str">
            <v>VIC</v>
          </cell>
          <cell r="O9175" t="str">
            <v>164A West Fyans Street</v>
          </cell>
          <cell r="P9175">
            <v>3220</v>
          </cell>
          <cell r="Q9175" t="str">
            <v>NO</v>
          </cell>
          <cell r="R9175" t="str">
            <v>AUD</v>
          </cell>
          <cell r="U9175" t="str">
            <v>30 Inv</v>
          </cell>
          <cell r="V9175" t="str">
            <v>EFT</v>
          </cell>
          <cell r="W9175" t="str">
            <v>EN_AU</v>
          </cell>
          <cell r="X9175" t="str">
            <v>Exempt</v>
          </cell>
          <cell r="Y9175">
            <v>34183760833</v>
          </cell>
          <cell r="Z9175">
            <v>100</v>
          </cell>
          <cell r="AA9175" t="str">
            <v>NO</v>
          </cell>
          <cell r="AB9175" t="str">
            <v>V-009783</v>
          </cell>
          <cell r="AC9175" t="str">
            <v>V-006793</v>
          </cell>
        </row>
        <row r="9176">
          <cell r="D9176" t="str">
            <v>Tom Moore Plumbing</v>
          </cell>
          <cell r="E9176" t="str">
            <v>TOM MOORE</v>
          </cell>
          <cell r="I9176" t="str">
            <v>BEAUDESERT</v>
          </cell>
          <cell r="J9176" t="str">
            <v>AUS</v>
          </cell>
          <cell r="K9176" t="str">
            <v>AU</v>
          </cell>
          <cell r="L9176" t="str">
            <v>Tom Moore Plumbing</v>
          </cell>
          <cell r="M9176" t="str">
            <v>Business</v>
          </cell>
          <cell r="N9176" t="str">
            <v>QLD</v>
          </cell>
          <cell r="O9176" t="str">
            <v>PO Box 59</v>
          </cell>
          <cell r="P9176">
            <v>4285</v>
          </cell>
          <cell r="Q9176" t="str">
            <v>NO</v>
          </cell>
          <cell r="R9176" t="str">
            <v>AUD</v>
          </cell>
          <cell r="U9176" t="str">
            <v>14 Inv</v>
          </cell>
          <cell r="V9176" t="str">
            <v>EFT</v>
          </cell>
          <cell r="W9176" t="str">
            <v>EN_AU</v>
          </cell>
          <cell r="X9176" t="str">
            <v>GST</v>
          </cell>
          <cell r="Y9176">
            <v>33606729695</v>
          </cell>
          <cell r="Z9176">
            <v>100</v>
          </cell>
          <cell r="AA9176" t="str">
            <v>NO</v>
          </cell>
          <cell r="AB9176" t="str">
            <v>V-009784</v>
          </cell>
          <cell r="AC9176" t="str">
            <v>V-003381</v>
          </cell>
        </row>
        <row r="9177">
          <cell r="D9177" t="str">
            <v>Tom Roschi Photography</v>
          </cell>
          <cell r="E9177" t="str">
            <v>TOM ROSCHI</v>
          </cell>
          <cell r="I9177" t="str">
            <v>NORWOOD</v>
          </cell>
          <cell r="J9177" t="str">
            <v>AUS</v>
          </cell>
          <cell r="K9177" t="str">
            <v>AU</v>
          </cell>
          <cell r="L9177" t="str">
            <v>Tom Roschi Photography</v>
          </cell>
          <cell r="M9177" t="str">
            <v>Business</v>
          </cell>
          <cell r="N9177" t="str">
            <v>SA</v>
          </cell>
          <cell r="O9177" t="str">
            <v>116 Fullarton Road</v>
          </cell>
          <cell r="P9177">
            <v>5067</v>
          </cell>
          <cell r="Q9177" t="str">
            <v>NO</v>
          </cell>
          <cell r="R9177" t="str">
            <v>AUD</v>
          </cell>
          <cell r="U9177" t="str">
            <v>14 Inv</v>
          </cell>
          <cell r="V9177" t="str">
            <v>EFT</v>
          </cell>
          <cell r="W9177" t="str">
            <v>EN_AU</v>
          </cell>
          <cell r="X9177" t="str">
            <v>GST</v>
          </cell>
          <cell r="Y9177">
            <v>71679426422</v>
          </cell>
          <cell r="Z9177">
            <v>100</v>
          </cell>
          <cell r="AA9177" t="str">
            <v>NO</v>
          </cell>
          <cell r="AB9177" t="str">
            <v>V-009785</v>
          </cell>
          <cell r="AC9177" t="str">
            <v>V-003618</v>
          </cell>
        </row>
        <row r="9178">
          <cell r="D9178" t="str">
            <v>Tom Siegert</v>
          </cell>
          <cell r="E9178" t="str">
            <v>TOM SIEGER</v>
          </cell>
          <cell r="I9178" t="str">
            <v>BENTLEIGH EAST</v>
          </cell>
          <cell r="J9178" t="str">
            <v>AUS</v>
          </cell>
          <cell r="K9178" t="str">
            <v>AU</v>
          </cell>
          <cell r="L9178" t="str">
            <v>Tom Siegert</v>
          </cell>
          <cell r="M9178" t="str">
            <v>Business</v>
          </cell>
          <cell r="N9178" t="str">
            <v>VIC</v>
          </cell>
          <cell r="O9178" t="str">
            <v>1B Claronga St</v>
          </cell>
          <cell r="P9178">
            <v>3165</v>
          </cell>
          <cell r="Q9178" t="str">
            <v>NO</v>
          </cell>
          <cell r="R9178" t="str">
            <v>AUD</v>
          </cell>
          <cell r="U9178" t="str">
            <v>30 Inv</v>
          </cell>
          <cell r="V9178" t="str">
            <v>EFT</v>
          </cell>
          <cell r="W9178" t="str">
            <v>EN_AU</v>
          </cell>
          <cell r="X9178" t="str">
            <v>Exempt</v>
          </cell>
          <cell r="Y9178">
            <v>65266893173</v>
          </cell>
          <cell r="Z9178">
            <v>100</v>
          </cell>
          <cell r="AA9178" t="str">
            <v>NO</v>
          </cell>
          <cell r="AB9178" t="str">
            <v>V-009786</v>
          </cell>
          <cell r="AC9178" t="str">
            <v>V-008991</v>
          </cell>
        </row>
        <row r="9179">
          <cell r="D9179" t="str">
            <v>Tomos Lawn Maintenance</v>
          </cell>
          <cell r="E9179" t="str">
            <v>TOMOS LAWN</v>
          </cell>
          <cell r="I9179" t="str">
            <v>CALALA</v>
          </cell>
          <cell r="J9179" t="str">
            <v>AUS</v>
          </cell>
          <cell r="K9179" t="str">
            <v>AU</v>
          </cell>
          <cell r="L9179" t="str">
            <v>Tomos Lawn Maintenance</v>
          </cell>
          <cell r="M9179" t="str">
            <v>Business</v>
          </cell>
          <cell r="N9179" t="str">
            <v>NSW</v>
          </cell>
          <cell r="O9179" t="str">
            <v>159 Calala Lane</v>
          </cell>
          <cell r="P9179">
            <v>2340</v>
          </cell>
          <cell r="Q9179" t="str">
            <v>NO</v>
          </cell>
          <cell r="R9179" t="str">
            <v>AUD</v>
          </cell>
          <cell r="U9179" t="str">
            <v>30 Inv</v>
          </cell>
          <cell r="V9179" t="str">
            <v>EFT</v>
          </cell>
          <cell r="W9179" t="str">
            <v>EN_AU</v>
          </cell>
          <cell r="X9179" t="str">
            <v>GST</v>
          </cell>
          <cell r="Y9179">
            <v>47651144839</v>
          </cell>
          <cell r="Z9179">
            <v>100</v>
          </cell>
          <cell r="AA9179" t="str">
            <v>NO</v>
          </cell>
          <cell r="AB9179" t="str">
            <v>V-009787</v>
          </cell>
          <cell r="AC9179" t="str">
            <v>V-008016</v>
          </cell>
        </row>
        <row r="9180">
          <cell r="D9180" t="str">
            <v>Toms Small Engines</v>
          </cell>
          <cell r="E9180" t="str">
            <v>TOMS SMALL</v>
          </cell>
          <cell r="I9180" t="str">
            <v>ST ARNAUD</v>
          </cell>
          <cell r="J9180" t="str">
            <v>AUS</v>
          </cell>
          <cell r="K9180" t="str">
            <v>AU</v>
          </cell>
          <cell r="L9180" t="str">
            <v>Toms Small Engines</v>
          </cell>
          <cell r="M9180" t="str">
            <v>Business</v>
          </cell>
          <cell r="N9180" t="str">
            <v>VIC</v>
          </cell>
          <cell r="O9180" t="str">
            <v>36 Alma Street</v>
          </cell>
          <cell r="P9180">
            <v>3478</v>
          </cell>
          <cell r="Q9180" t="str">
            <v>NO</v>
          </cell>
          <cell r="R9180" t="str">
            <v>AUD</v>
          </cell>
          <cell r="U9180" t="str">
            <v>7 Inv</v>
          </cell>
          <cell r="V9180" t="str">
            <v>EFT</v>
          </cell>
          <cell r="W9180" t="str">
            <v>EN_AU</v>
          </cell>
          <cell r="X9180" t="str">
            <v>GST</v>
          </cell>
          <cell r="Y9180">
            <v>87160718153</v>
          </cell>
          <cell r="Z9180">
            <v>100</v>
          </cell>
          <cell r="AA9180" t="str">
            <v>NO</v>
          </cell>
          <cell r="AB9180" t="str">
            <v>V-009788</v>
          </cell>
          <cell r="AC9180" t="str">
            <v>V-008138</v>
          </cell>
        </row>
        <row r="9181">
          <cell r="D9181" t="str">
            <v>Toms Tarps Pty Ltd</v>
          </cell>
          <cell r="E9181" t="str">
            <v>TOMS TARPS</v>
          </cell>
          <cell r="I9181" t="str">
            <v>GOONDIWINDI</v>
          </cell>
          <cell r="J9181" t="str">
            <v>AUS</v>
          </cell>
          <cell r="K9181" t="str">
            <v>AU</v>
          </cell>
          <cell r="L9181" t="str">
            <v>Toms Tarps Pty Ltd</v>
          </cell>
          <cell r="M9181" t="str">
            <v>Business</v>
          </cell>
          <cell r="N9181" t="str">
            <v>QLD</v>
          </cell>
          <cell r="O9181" t="str">
            <v>PO Box 808</v>
          </cell>
          <cell r="P9181">
            <v>4390</v>
          </cell>
          <cell r="Q9181" t="str">
            <v>NO</v>
          </cell>
          <cell r="R9181" t="str">
            <v>AUD</v>
          </cell>
          <cell r="U9181" t="str">
            <v>7 Inv</v>
          </cell>
          <cell r="V9181" t="str">
            <v>EFT</v>
          </cell>
          <cell r="W9181" t="str">
            <v>EN_AU</v>
          </cell>
          <cell r="X9181" t="str">
            <v>GST</v>
          </cell>
          <cell r="Y9181">
            <v>75722641851</v>
          </cell>
          <cell r="Z9181">
            <v>100</v>
          </cell>
          <cell r="AA9181" t="str">
            <v>NO</v>
          </cell>
          <cell r="AB9181" t="str">
            <v>V-009789</v>
          </cell>
          <cell r="AC9181" t="str">
            <v>V-010530</v>
          </cell>
        </row>
        <row r="9182">
          <cell r="D9182" t="str">
            <v>Toner Express</v>
          </cell>
          <cell r="E9182" t="str">
            <v>TONER EXPR</v>
          </cell>
          <cell r="I9182" t="str">
            <v>BERWICK</v>
          </cell>
          <cell r="J9182" t="str">
            <v>AUS</v>
          </cell>
          <cell r="K9182" t="str">
            <v>AU</v>
          </cell>
          <cell r="L9182" t="str">
            <v>Toner Express</v>
          </cell>
          <cell r="M9182" t="str">
            <v>Business</v>
          </cell>
          <cell r="N9182" t="str">
            <v>VIC</v>
          </cell>
          <cell r="O9182" t="str">
            <v>PO Box 773</v>
          </cell>
          <cell r="P9182">
            <v>3806</v>
          </cell>
          <cell r="Q9182" t="str">
            <v>NO</v>
          </cell>
          <cell r="R9182" t="str">
            <v>AUD</v>
          </cell>
          <cell r="U9182" t="str">
            <v>14 Inv</v>
          </cell>
          <cell r="V9182" t="str">
            <v>EFT</v>
          </cell>
          <cell r="W9182" t="str">
            <v>EN_AU</v>
          </cell>
          <cell r="X9182" t="str">
            <v>Exempt</v>
          </cell>
          <cell r="Y9182">
            <v>35604377826</v>
          </cell>
          <cell r="Z9182">
            <v>100</v>
          </cell>
          <cell r="AA9182" t="str">
            <v>NO</v>
          </cell>
          <cell r="AB9182" t="str">
            <v>V-009790</v>
          </cell>
          <cell r="AC9182" t="str">
            <v>V-009919</v>
          </cell>
        </row>
        <row r="9183">
          <cell r="D9183" t="str">
            <v>Tonera Pty Ltd &amp; BJ Robinson</v>
          </cell>
          <cell r="E9183" t="str">
            <v>TONERA PTY</v>
          </cell>
          <cell r="I9183" t="str">
            <v>WAGIN</v>
          </cell>
          <cell r="J9183" t="str">
            <v>AUS</v>
          </cell>
          <cell r="K9183" t="str">
            <v>AU</v>
          </cell>
          <cell r="L9183" t="str">
            <v>Tonera Pty Ltd &amp; BJ Robinson</v>
          </cell>
          <cell r="M9183" t="str">
            <v>Business</v>
          </cell>
          <cell r="N9183" t="str">
            <v>WA</v>
          </cell>
          <cell r="O9183" t="str">
            <v>PO Box 44</v>
          </cell>
          <cell r="P9183">
            <v>6315</v>
          </cell>
          <cell r="Q9183" t="str">
            <v>NO</v>
          </cell>
          <cell r="R9183" t="str">
            <v>AUD</v>
          </cell>
          <cell r="U9183" t="str">
            <v>01 Inv</v>
          </cell>
          <cell r="V9183" t="str">
            <v>EFT</v>
          </cell>
          <cell r="W9183" t="str">
            <v>EN_AU</v>
          </cell>
          <cell r="X9183" t="str">
            <v>GST</v>
          </cell>
          <cell r="Y9183">
            <v>56979114647</v>
          </cell>
          <cell r="Z9183">
            <v>100</v>
          </cell>
          <cell r="AA9183" t="str">
            <v>NO</v>
          </cell>
          <cell r="AB9183" t="str">
            <v>V-009791</v>
          </cell>
          <cell r="AC9183" t="str">
            <v>V-001405</v>
          </cell>
        </row>
        <row r="9184">
          <cell r="D9184" t="str">
            <v>Tones Electrical</v>
          </cell>
          <cell r="E9184" t="str">
            <v>TONES ELEC</v>
          </cell>
          <cell r="I9184" t="str">
            <v>LAUNCESTON</v>
          </cell>
          <cell r="J9184" t="str">
            <v>AUS</v>
          </cell>
          <cell r="K9184" t="str">
            <v>AU</v>
          </cell>
          <cell r="L9184" t="str">
            <v>Tones Electrical</v>
          </cell>
          <cell r="M9184" t="str">
            <v>Business</v>
          </cell>
          <cell r="N9184" t="str">
            <v>TAS</v>
          </cell>
          <cell r="O9184" t="str">
            <v>84 Frederick Street</v>
          </cell>
          <cell r="P9184">
            <v>7250</v>
          </cell>
          <cell r="Q9184" t="str">
            <v>NO</v>
          </cell>
          <cell r="R9184" t="str">
            <v>AUD</v>
          </cell>
          <cell r="U9184" t="str">
            <v>30 Inv</v>
          </cell>
          <cell r="V9184" t="str">
            <v>EFT</v>
          </cell>
          <cell r="W9184" t="str">
            <v>EN_AU</v>
          </cell>
          <cell r="X9184" t="str">
            <v>GST</v>
          </cell>
          <cell r="Y9184">
            <v>50266734745</v>
          </cell>
          <cell r="Z9184">
            <v>100</v>
          </cell>
          <cell r="AA9184" t="str">
            <v>NO</v>
          </cell>
          <cell r="AB9184" t="str">
            <v>V-009792</v>
          </cell>
          <cell r="AC9184" t="str">
            <v>V-006211</v>
          </cell>
        </row>
        <row r="9185">
          <cell r="D9185" t="str">
            <v>Tonkin Plumbing Group Pty Ltd</v>
          </cell>
          <cell r="E9185" t="str">
            <v>TONKIN PLU</v>
          </cell>
          <cell r="I9185" t="str">
            <v>ALBURY</v>
          </cell>
          <cell r="J9185" t="str">
            <v>AUS</v>
          </cell>
          <cell r="K9185" t="str">
            <v>AU</v>
          </cell>
          <cell r="L9185" t="str">
            <v>Tonkin Plumbing Group Pty Ltd</v>
          </cell>
          <cell r="M9185" t="str">
            <v>Business</v>
          </cell>
          <cell r="N9185" t="str">
            <v>NSW</v>
          </cell>
          <cell r="O9185" t="str">
            <v>PO Box 716</v>
          </cell>
          <cell r="P9185">
            <v>2640</v>
          </cell>
          <cell r="Q9185" t="str">
            <v>NO</v>
          </cell>
          <cell r="R9185" t="str">
            <v>AUD</v>
          </cell>
          <cell r="U9185" t="str">
            <v>14 Inv</v>
          </cell>
          <cell r="V9185" t="str">
            <v>EFT</v>
          </cell>
          <cell r="W9185" t="str">
            <v>EN_AU</v>
          </cell>
          <cell r="X9185" t="str">
            <v>GST</v>
          </cell>
          <cell r="Y9185">
            <v>74605505057</v>
          </cell>
          <cell r="Z9185">
            <v>100</v>
          </cell>
          <cell r="AA9185" t="str">
            <v>NO</v>
          </cell>
          <cell r="AB9185" t="str">
            <v>V-009793</v>
          </cell>
          <cell r="AC9185" t="str">
            <v>V-004695</v>
          </cell>
        </row>
        <row r="9186">
          <cell r="D9186" t="str">
            <v>Tonwen Engineering Pty Ltd</v>
          </cell>
          <cell r="E9186" t="str">
            <v>TONWEN ENG</v>
          </cell>
          <cell r="I9186" t="str">
            <v>HAMILTON</v>
          </cell>
          <cell r="J9186" t="str">
            <v>AUS</v>
          </cell>
          <cell r="K9186" t="str">
            <v>AU</v>
          </cell>
          <cell r="L9186" t="str">
            <v>Tonwen Engineering Pty Ltd</v>
          </cell>
          <cell r="M9186" t="str">
            <v>Business</v>
          </cell>
          <cell r="N9186" t="str">
            <v>VIC</v>
          </cell>
          <cell r="O9186" t="str">
            <v>11-15 Port Fairy Road</v>
          </cell>
          <cell r="P9186">
            <v>3300</v>
          </cell>
          <cell r="Q9186" t="str">
            <v>NO</v>
          </cell>
          <cell r="R9186" t="str">
            <v>AUD</v>
          </cell>
          <cell r="U9186" t="str">
            <v>14 Inv</v>
          </cell>
          <cell r="V9186" t="str">
            <v>EFT</v>
          </cell>
          <cell r="W9186" t="str">
            <v>EN_AU</v>
          </cell>
          <cell r="X9186" t="str">
            <v>GST</v>
          </cell>
          <cell r="Y9186">
            <v>79154376459</v>
          </cell>
          <cell r="Z9186">
            <v>100</v>
          </cell>
          <cell r="AA9186" t="str">
            <v>NO</v>
          </cell>
          <cell r="AB9186" t="str">
            <v>V-009794</v>
          </cell>
          <cell r="AC9186" t="str">
            <v>V-007474</v>
          </cell>
        </row>
        <row r="9187">
          <cell r="D9187" t="str">
            <v>Tony Cudmore Gardening</v>
          </cell>
          <cell r="E9187" t="str">
            <v>TONY CUDMO</v>
          </cell>
          <cell r="I9187" t="str">
            <v>ROMSEY</v>
          </cell>
          <cell r="J9187" t="str">
            <v>AUS</v>
          </cell>
          <cell r="K9187" t="str">
            <v>AU</v>
          </cell>
          <cell r="L9187" t="str">
            <v>Tony Cudmore Gardening</v>
          </cell>
          <cell r="M9187" t="str">
            <v>Business</v>
          </cell>
          <cell r="N9187" t="str">
            <v>VIC</v>
          </cell>
          <cell r="O9187" t="str">
            <v>15 Digby Drive</v>
          </cell>
          <cell r="P9187">
            <v>3434</v>
          </cell>
          <cell r="Q9187" t="str">
            <v>NO</v>
          </cell>
          <cell r="R9187" t="str">
            <v>AUD</v>
          </cell>
          <cell r="U9187" t="str">
            <v>30 Inv</v>
          </cell>
          <cell r="V9187" t="str">
            <v>EFT</v>
          </cell>
          <cell r="W9187" t="str">
            <v>EN_AU</v>
          </cell>
          <cell r="X9187" t="str">
            <v>Exempt</v>
          </cell>
          <cell r="Y9187">
            <v>70243772366</v>
          </cell>
          <cell r="Z9187">
            <v>100</v>
          </cell>
          <cell r="AA9187" t="str">
            <v>NO</v>
          </cell>
          <cell r="AB9187" t="str">
            <v>V-009795</v>
          </cell>
          <cell r="AC9187" t="str">
            <v>V-005856</v>
          </cell>
        </row>
        <row r="9188">
          <cell r="D9188" t="str">
            <v>Tony Ireland Charter Towers</v>
          </cell>
          <cell r="E9188" t="str">
            <v>TONY IRELA</v>
          </cell>
          <cell r="I9188" t="str">
            <v>CHARTERS TOWERS</v>
          </cell>
          <cell r="J9188" t="str">
            <v>AUS</v>
          </cell>
          <cell r="K9188" t="str">
            <v>AU</v>
          </cell>
          <cell r="L9188" t="str">
            <v>Tony Ireland Charter Towers</v>
          </cell>
          <cell r="M9188" t="str">
            <v>Business</v>
          </cell>
          <cell r="N9188" t="str">
            <v>QLD</v>
          </cell>
          <cell r="O9188" t="str">
            <v>57 Mosman Street</v>
          </cell>
          <cell r="P9188">
            <v>4820</v>
          </cell>
          <cell r="Q9188" t="str">
            <v>NO</v>
          </cell>
          <cell r="R9188" t="str">
            <v>AUD</v>
          </cell>
          <cell r="U9188" t="str">
            <v>30 Inv</v>
          </cell>
          <cell r="V9188" t="str">
            <v>EFT</v>
          </cell>
          <cell r="W9188" t="str">
            <v>EN_AU</v>
          </cell>
          <cell r="X9188" t="str">
            <v>GST</v>
          </cell>
          <cell r="Y9188">
            <v>12600279927</v>
          </cell>
          <cell r="Z9188">
            <v>100</v>
          </cell>
          <cell r="AA9188" t="str">
            <v>NO</v>
          </cell>
          <cell r="AB9188" t="str">
            <v>V-009796</v>
          </cell>
          <cell r="AC9188" t="str">
            <v>V-006521</v>
          </cell>
        </row>
        <row r="9189">
          <cell r="D9189" t="str">
            <v>Tony Mclaughlin Mechanical Pty Ltd</v>
          </cell>
          <cell r="E9189" t="str">
            <v>MCLAUGHLIN</v>
          </cell>
          <cell r="I9189" t="str">
            <v>GOONDIWINDI</v>
          </cell>
          <cell r="J9189" t="str">
            <v>AUS</v>
          </cell>
          <cell r="K9189" t="str">
            <v>AU</v>
          </cell>
          <cell r="L9189" t="str">
            <v>Tony Mclaughlin Mechanical Pty Ltd</v>
          </cell>
          <cell r="M9189" t="str">
            <v>Business</v>
          </cell>
          <cell r="N9189" t="str">
            <v>QLD</v>
          </cell>
          <cell r="O9189" t="str">
            <v>PO Box 433</v>
          </cell>
          <cell r="P9189">
            <v>4390</v>
          </cell>
          <cell r="Q9189" t="str">
            <v>NO</v>
          </cell>
          <cell r="R9189" t="str">
            <v>AUD</v>
          </cell>
          <cell r="U9189" t="str">
            <v>30 Inv</v>
          </cell>
          <cell r="V9189" t="str">
            <v>EFT</v>
          </cell>
          <cell r="W9189" t="str">
            <v>EN_AU</v>
          </cell>
          <cell r="X9189" t="str">
            <v>GST</v>
          </cell>
          <cell r="Y9189">
            <v>31877213112</v>
          </cell>
          <cell r="Z9189">
            <v>100</v>
          </cell>
          <cell r="AA9189" t="str">
            <v>NO</v>
          </cell>
          <cell r="AB9189" t="str">
            <v>V-009797</v>
          </cell>
          <cell r="AC9189" t="str">
            <v>V-001120</v>
          </cell>
        </row>
        <row r="9190">
          <cell r="D9190" t="str">
            <v>Tony Mcmillan</v>
          </cell>
          <cell r="E9190" t="str">
            <v>TONY MCMIL</v>
          </cell>
          <cell r="I9190" t="str">
            <v>MUNGINDI</v>
          </cell>
          <cell r="J9190" t="str">
            <v>AUS</v>
          </cell>
          <cell r="K9190" t="str">
            <v>AU</v>
          </cell>
          <cell r="L9190" t="str">
            <v>Tony Mcmillan</v>
          </cell>
          <cell r="M9190" t="str">
            <v>Business</v>
          </cell>
          <cell r="N9190" t="str">
            <v>NSW</v>
          </cell>
          <cell r="O9190" t="str">
            <v>49-51 Barwon Street</v>
          </cell>
          <cell r="P9190">
            <v>2406</v>
          </cell>
          <cell r="Q9190" t="str">
            <v>NO</v>
          </cell>
          <cell r="R9190" t="str">
            <v>AUD</v>
          </cell>
          <cell r="U9190" t="str">
            <v>01 Inv</v>
          </cell>
          <cell r="V9190" t="str">
            <v>EFT</v>
          </cell>
          <cell r="W9190" t="str">
            <v>EN_AU</v>
          </cell>
          <cell r="X9190" t="str">
            <v>GST</v>
          </cell>
          <cell r="Y9190">
            <v>25708671800</v>
          </cell>
          <cell r="Z9190">
            <v>100</v>
          </cell>
          <cell r="AA9190" t="str">
            <v>NO</v>
          </cell>
          <cell r="AB9190" t="str">
            <v>V-009798</v>
          </cell>
          <cell r="AC9190" t="str">
            <v>V-004061</v>
          </cell>
        </row>
        <row r="9191">
          <cell r="D9191" t="str">
            <v>Tony Murphy</v>
          </cell>
          <cell r="E9191" t="str">
            <v>TONY MURPH</v>
          </cell>
          <cell r="I9191" t="str">
            <v>YASS</v>
          </cell>
          <cell r="J9191" t="str">
            <v>AUS</v>
          </cell>
          <cell r="K9191" t="str">
            <v>AU</v>
          </cell>
          <cell r="L9191" t="str">
            <v>Tony Murphy</v>
          </cell>
          <cell r="M9191" t="str">
            <v>Business</v>
          </cell>
          <cell r="N9191" t="str">
            <v>NSW</v>
          </cell>
          <cell r="O9191" t="str">
            <v>34 Victoria Street</v>
          </cell>
          <cell r="P9191">
            <v>2582</v>
          </cell>
          <cell r="Q9191" t="str">
            <v>NO</v>
          </cell>
          <cell r="R9191" t="str">
            <v>AUD</v>
          </cell>
          <cell r="U9191" t="str">
            <v>7 Inv</v>
          </cell>
          <cell r="V9191" t="str">
            <v>EFT</v>
          </cell>
          <cell r="W9191" t="str">
            <v>EN_AU</v>
          </cell>
          <cell r="X9191" t="str">
            <v>GST</v>
          </cell>
          <cell r="Y9191">
            <v>19928010901</v>
          </cell>
          <cell r="Z9191">
            <v>100</v>
          </cell>
          <cell r="AA9191" t="str">
            <v>NO</v>
          </cell>
          <cell r="AB9191" t="str">
            <v>V-009799</v>
          </cell>
          <cell r="AC9191" t="str">
            <v>V-001868</v>
          </cell>
        </row>
        <row r="9192">
          <cell r="D9192" t="str">
            <v>Tony Smith Cleaning Contractors</v>
          </cell>
          <cell r="E9192" t="str">
            <v>TONY SMITH</v>
          </cell>
          <cell r="I9192" t="str">
            <v>DEVONPORT</v>
          </cell>
          <cell r="J9192" t="str">
            <v>AUS</v>
          </cell>
          <cell r="K9192" t="str">
            <v>AU</v>
          </cell>
          <cell r="L9192" t="str">
            <v>Tony Smith Cleaning Contractors</v>
          </cell>
          <cell r="M9192" t="str">
            <v>Business</v>
          </cell>
          <cell r="N9192" t="str">
            <v>TAS</v>
          </cell>
          <cell r="O9192" t="str">
            <v>55 Valley Road</v>
          </cell>
          <cell r="P9192">
            <v>7310</v>
          </cell>
          <cell r="Q9192" t="str">
            <v>NO</v>
          </cell>
          <cell r="R9192" t="str">
            <v>AUD</v>
          </cell>
          <cell r="U9192" t="str">
            <v>14 Inv</v>
          </cell>
          <cell r="V9192" t="str">
            <v>EFT</v>
          </cell>
          <cell r="W9192" t="str">
            <v>EN_AU</v>
          </cell>
          <cell r="X9192" t="str">
            <v>GST</v>
          </cell>
          <cell r="Y9192">
            <v>33517060520</v>
          </cell>
          <cell r="Z9192">
            <v>100</v>
          </cell>
          <cell r="AA9192" t="str">
            <v>NO</v>
          </cell>
          <cell r="AB9192" t="str">
            <v>V-009800</v>
          </cell>
          <cell r="AC9192" t="str">
            <v>V-003807</v>
          </cell>
        </row>
        <row r="9193">
          <cell r="D9193" t="str">
            <v>Tony Stibbard Plumbing</v>
          </cell>
          <cell r="E9193" t="str">
            <v>TONY STIBB</v>
          </cell>
          <cell r="I9193" t="str">
            <v>GLEN INNES</v>
          </cell>
          <cell r="J9193" t="str">
            <v>AUS</v>
          </cell>
          <cell r="K9193" t="str">
            <v>AU</v>
          </cell>
          <cell r="L9193" t="str">
            <v>Tony Stibbard Plumbing</v>
          </cell>
          <cell r="M9193" t="str">
            <v>Business</v>
          </cell>
          <cell r="N9193" t="str">
            <v>NSW</v>
          </cell>
          <cell r="O9193" t="str">
            <v>68 Lang Street</v>
          </cell>
          <cell r="P9193">
            <v>2370</v>
          </cell>
          <cell r="Q9193" t="str">
            <v>NO</v>
          </cell>
          <cell r="R9193" t="str">
            <v>AUD</v>
          </cell>
          <cell r="U9193" t="str">
            <v>14 Inv</v>
          </cell>
          <cell r="V9193" t="str">
            <v>EFT</v>
          </cell>
          <cell r="W9193" t="str">
            <v>EN_AU</v>
          </cell>
          <cell r="X9193" t="str">
            <v>Exempt</v>
          </cell>
          <cell r="Y9193">
            <v>41208603343</v>
          </cell>
          <cell r="Z9193">
            <v>100</v>
          </cell>
          <cell r="AA9193" t="str">
            <v>NO</v>
          </cell>
          <cell r="AB9193" t="str">
            <v>V-009801</v>
          </cell>
          <cell r="AC9193" t="str">
            <v>V-010249</v>
          </cell>
        </row>
        <row r="9194">
          <cell r="D9194" t="str">
            <v>Tony Walsh Scanning Pty Ltd</v>
          </cell>
          <cell r="E9194" t="str">
            <v>TONY WALSH</v>
          </cell>
          <cell r="I9194" t="str">
            <v>NARROMINE</v>
          </cell>
          <cell r="J9194" t="str">
            <v>AUS</v>
          </cell>
          <cell r="K9194" t="str">
            <v>AU</v>
          </cell>
          <cell r="L9194" t="str">
            <v>Tony Walsh Scanning Pty Ltd</v>
          </cell>
          <cell r="M9194" t="str">
            <v>Business</v>
          </cell>
          <cell r="N9194" t="str">
            <v>NSW</v>
          </cell>
          <cell r="O9194" t="str">
            <v>PO Box 44</v>
          </cell>
          <cell r="P9194">
            <v>2821</v>
          </cell>
          <cell r="Q9194" t="str">
            <v>NO</v>
          </cell>
          <cell r="R9194" t="str">
            <v>AUD</v>
          </cell>
          <cell r="U9194" t="str">
            <v>01 Inv</v>
          </cell>
          <cell r="V9194" t="str">
            <v>EFT</v>
          </cell>
          <cell r="W9194" t="str">
            <v>EN_AU</v>
          </cell>
          <cell r="X9194" t="str">
            <v>GST</v>
          </cell>
          <cell r="Y9194">
            <v>13612522639</v>
          </cell>
          <cell r="Z9194">
            <v>100</v>
          </cell>
          <cell r="AA9194" t="str">
            <v>NO</v>
          </cell>
          <cell r="AB9194" t="str">
            <v>V-009802</v>
          </cell>
          <cell r="AC9194" t="str">
            <v>V-009331</v>
          </cell>
        </row>
        <row r="9195">
          <cell r="D9195" t="str">
            <v>Tonys Garden Bags</v>
          </cell>
          <cell r="E9195" t="str">
            <v>TONYS GARD</v>
          </cell>
          <cell r="I9195" t="str">
            <v>CHARTERS TOWERS</v>
          </cell>
          <cell r="J9195" t="str">
            <v>AUS</v>
          </cell>
          <cell r="K9195" t="str">
            <v>AU</v>
          </cell>
          <cell r="L9195" t="str">
            <v>Tonys Garden Bags</v>
          </cell>
          <cell r="M9195" t="str">
            <v>Business</v>
          </cell>
          <cell r="N9195" t="str">
            <v>QLD</v>
          </cell>
          <cell r="O9195" t="str">
            <v>5 Hope Street</v>
          </cell>
          <cell r="P9195">
            <v>4820</v>
          </cell>
          <cell r="Q9195" t="str">
            <v>NO</v>
          </cell>
          <cell r="R9195" t="str">
            <v>AUD</v>
          </cell>
          <cell r="U9195" t="str">
            <v>21 Inv</v>
          </cell>
          <cell r="V9195" t="str">
            <v>EFT</v>
          </cell>
          <cell r="W9195" t="str">
            <v>EN_AU</v>
          </cell>
          <cell r="X9195" t="str">
            <v>Exempt</v>
          </cell>
          <cell r="Y9195">
            <v>51917453164</v>
          </cell>
          <cell r="Z9195">
            <v>100</v>
          </cell>
          <cell r="AA9195" t="str">
            <v>NO</v>
          </cell>
          <cell r="AB9195" t="str">
            <v>V-009803</v>
          </cell>
          <cell r="AC9195" t="str">
            <v>V-008819</v>
          </cell>
        </row>
        <row r="9196">
          <cell r="D9196" t="str">
            <v>Toobeah Kindergarten Association In</v>
          </cell>
          <cell r="E9196" t="str">
            <v>TOOBEAH KI</v>
          </cell>
          <cell r="I9196" t="str">
            <v>TOOBEAH</v>
          </cell>
          <cell r="J9196" t="str">
            <v>AUS</v>
          </cell>
          <cell r="K9196" t="str">
            <v>AU</v>
          </cell>
          <cell r="L9196" t="str">
            <v>Toobeah Kindergarten Association In</v>
          </cell>
          <cell r="M9196" t="str">
            <v>Business</v>
          </cell>
          <cell r="N9196" t="str">
            <v>QLD</v>
          </cell>
          <cell r="O9196" t="str">
            <v>Cnr Barwon Highway &amp; Minnel Road</v>
          </cell>
          <cell r="P9196">
            <v>4498</v>
          </cell>
          <cell r="Q9196" t="str">
            <v>NO</v>
          </cell>
          <cell r="R9196" t="str">
            <v>AUD</v>
          </cell>
          <cell r="U9196" t="str">
            <v>30 Inv</v>
          </cell>
          <cell r="V9196" t="str">
            <v>EFT</v>
          </cell>
          <cell r="W9196" t="str">
            <v>EN_AU</v>
          </cell>
          <cell r="X9196" t="str">
            <v>GST</v>
          </cell>
          <cell r="Y9196">
            <v>28029645173</v>
          </cell>
          <cell r="Z9196">
            <v>100</v>
          </cell>
          <cell r="AA9196" t="str">
            <v>NO</v>
          </cell>
          <cell r="AB9196" t="str">
            <v>V-009804</v>
          </cell>
          <cell r="AC9196" t="str">
            <v>V-009167</v>
          </cell>
        </row>
        <row r="9197">
          <cell r="D9197" t="str">
            <v>Toobeah Swamp Donkey Rugby League</v>
          </cell>
          <cell r="E9197" t="str">
            <v>TOOBEAH SW</v>
          </cell>
          <cell r="I9197" t="str">
            <v>GOONDIWINDI</v>
          </cell>
          <cell r="J9197" t="str">
            <v>AUS</v>
          </cell>
          <cell r="K9197" t="str">
            <v>AU</v>
          </cell>
          <cell r="L9197" t="str">
            <v>Toobeah Swamp Donkey Rugby League</v>
          </cell>
          <cell r="M9197" t="str">
            <v>Business</v>
          </cell>
          <cell r="N9197" t="str">
            <v>QLD</v>
          </cell>
          <cell r="O9197" t="str">
            <v>69 Bowen Street</v>
          </cell>
          <cell r="P9197">
            <v>4390</v>
          </cell>
          <cell r="Q9197" t="str">
            <v>NO</v>
          </cell>
          <cell r="R9197" t="str">
            <v>AUD</v>
          </cell>
          <cell r="U9197" t="str">
            <v>30 Inv</v>
          </cell>
          <cell r="V9197" t="str">
            <v>EFT</v>
          </cell>
          <cell r="W9197" t="str">
            <v>EN_AU</v>
          </cell>
          <cell r="X9197" t="str">
            <v>Exempt</v>
          </cell>
          <cell r="Y9197">
            <v>99999999999</v>
          </cell>
          <cell r="Z9197">
            <v>100</v>
          </cell>
          <cell r="AA9197" t="str">
            <v>NO</v>
          </cell>
          <cell r="AB9197" t="str">
            <v>V-009805</v>
          </cell>
          <cell r="AC9197" t="str">
            <v>V-005616</v>
          </cell>
        </row>
        <row r="9198">
          <cell r="D9198" t="str">
            <v>Toodyay Agricultural Society</v>
          </cell>
          <cell r="E9198" t="str">
            <v>TOODYAY AG</v>
          </cell>
          <cell r="I9198" t="str">
            <v>TOODYAY</v>
          </cell>
          <cell r="J9198" t="str">
            <v>AUS</v>
          </cell>
          <cell r="K9198" t="str">
            <v>AU</v>
          </cell>
          <cell r="L9198" t="str">
            <v>Toodyay Agricultural Society</v>
          </cell>
          <cell r="M9198" t="str">
            <v>Business</v>
          </cell>
          <cell r="N9198" t="str">
            <v>WA</v>
          </cell>
          <cell r="O9198" t="str">
            <v>PO Box 362</v>
          </cell>
          <cell r="P9198">
            <v>6566</v>
          </cell>
          <cell r="Q9198" t="str">
            <v>NO</v>
          </cell>
          <cell r="R9198" t="str">
            <v>AUD</v>
          </cell>
          <cell r="U9198" t="str">
            <v>30 Inv</v>
          </cell>
          <cell r="V9198" t="str">
            <v>EFT</v>
          </cell>
          <cell r="W9198" t="str">
            <v>EN_AU</v>
          </cell>
          <cell r="X9198" t="str">
            <v>Exempt</v>
          </cell>
          <cell r="Y9198">
            <v>96074225286</v>
          </cell>
          <cell r="Z9198">
            <v>100</v>
          </cell>
          <cell r="AA9198" t="str">
            <v>NO</v>
          </cell>
          <cell r="AB9198" t="str">
            <v>V-009806</v>
          </cell>
          <cell r="AC9198" t="str">
            <v>V-006121</v>
          </cell>
        </row>
        <row r="9199">
          <cell r="D9199" t="str">
            <v>Toodyay District High School P&amp;C As</v>
          </cell>
          <cell r="E9199" t="str">
            <v>TOODYAY DI</v>
          </cell>
          <cell r="I9199" t="str">
            <v>TOODYAY</v>
          </cell>
          <cell r="J9199" t="str">
            <v>AUS</v>
          </cell>
          <cell r="K9199" t="str">
            <v>AU</v>
          </cell>
          <cell r="L9199" t="str">
            <v>Toodyay District High School P&amp;C As</v>
          </cell>
          <cell r="M9199" t="str">
            <v>Business</v>
          </cell>
          <cell r="N9199" t="str">
            <v>WA</v>
          </cell>
          <cell r="O9199" t="str">
            <v>PO Box 1624</v>
          </cell>
          <cell r="P9199">
            <v>6566</v>
          </cell>
          <cell r="Q9199" t="str">
            <v>NO</v>
          </cell>
          <cell r="R9199" t="str">
            <v>AUD</v>
          </cell>
          <cell r="U9199" t="str">
            <v>30 Inv</v>
          </cell>
          <cell r="V9199" t="str">
            <v>EFT</v>
          </cell>
          <cell r="W9199" t="str">
            <v>EN_AU</v>
          </cell>
          <cell r="X9199" t="str">
            <v>Exempt</v>
          </cell>
          <cell r="Y9199">
            <v>63240469829</v>
          </cell>
          <cell r="Z9199">
            <v>100</v>
          </cell>
          <cell r="AA9199" t="str">
            <v>NO</v>
          </cell>
          <cell r="AB9199" t="str">
            <v>V-009807</v>
          </cell>
          <cell r="AC9199" t="str">
            <v>V-009495</v>
          </cell>
        </row>
        <row r="9200">
          <cell r="D9200" t="str">
            <v>Tooleybuc Cricket Club</v>
          </cell>
          <cell r="E9200" t="str">
            <v>TOOLEYBUC</v>
          </cell>
          <cell r="I9200" t="str">
            <v>PIANGIL</v>
          </cell>
          <cell r="J9200" t="str">
            <v>AUS</v>
          </cell>
          <cell r="K9200" t="str">
            <v>AU</v>
          </cell>
          <cell r="L9200" t="str">
            <v>Tooleybuc Cricket Club Nogst</v>
          </cell>
          <cell r="M9200" t="str">
            <v>Business</v>
          </cell>
          <cell r="N9200" t="str">
            <v>VIC</v>
          </cell>
          <cell r="O9200" t="str">
            <v>PO Box 12</v>
          </cell>
          <cell r="P9200">
            <v>3597</v>
          </cell>
          <cell r="Q9200" t="str">
            <v>NO</v>
          </cell>
          <cell r="R9200" t="str">
            <v>AUD</v>
          </cell>
          <cell r="U9200" t="str">
            <v>30 Inv</v>
          </cell>
          <cell r="V9200" t="str">
            <v>EFT</v>
          </cell>
          <cell r="W9200" t="str">
            <v>EN_AU</v>
          </cell>
          <cell r="X9200" t="str">
            <v>Exempt</v>
          </cell>
          <cell r="Y9200">
            <v>99226655765</v>
          </cell>
          <cell r="Z9200">
            <v>100</v>
          </cell>
          <cell r="AA9200" t="str">
            <v>NO</v>
          </cell>
          <cell r="AB9200" t="str">
            <v>V-009808</v>
          </cell>
          <cell r="AC9200" t="str">
            <v>V-004309</v>
          </cell>
        </row>
        <row r="9201">
          <cell r="D9201" t="str">
            <v>Tooleybuc Manangatang Football</v>
          </cell>
          <cell r="E9201" t="str">
            <v>TOOLEYBUC</v>
          </cell>
          <cell r="I9201" t="str">
            <v>SWAN HILL</v>
          </cell>
          <cell r="J9201" t="str">
            <v>AUS</v>
          </cell>
          <cell r="K9201" t="str">
            <v>AU</v>
          </cell>
          <cell r="L9201" t="str">
            <v>Tooleybuc Manangatang Football</v>
          </cell>
          <cell r="M9201" t="str">
            <v>Business</v>
          </cell>
          <cell r="N9201" t="str">
            <v>VIC</v>
          </cell>
          <cell r="O9201" t="str">
            <v>PO Box 327</v>
          </cell>
          <cell r="P9201">
            <v>3585</v>
          </cell>
          <cell r="Q9201" t="str">
            <v>NO</v>
          </cell>
          <cell r="R9201" t="str">
            <v>AUD</v>
          </cell>
          <cell r="U9201" t="str">
            <v>14 Inv</v>
          </cell>
          <cell r="V9201" t="str">
            <v>EFT</v>
          </cell>
          <cell r="W9201" t="str">
            <v>EN_AU</v>
          </cell>
          <cell r="X9201" t="str">
            <v>GST</v>
          </cell>
          <cell r="Y9201">
            <v>54576236168</v>
          </cell>
          <cell r="Z9201">
            <v>100</v>
          </cell>
          <cell r="AA9201" t="str">
            <v>NO</v>
          </cell>
          <cell r="AB9201" t="str">
            <v>V-009809</v>
          </cell>
          <cell r="AC9201" t="str">
            <v>V-000520</v>
          </cell>
        </row>
        <row r="9202">
          <cell r="D9202" t="str">
            <v>Tooloombilla Rodeo &amp; Campdraft</v>
          </cell>
          <cell r="E9202" t="str">
            <v>TOOLOOMBIL</v>
          </cell>
          <cell r="I9202" t="str">
            <v>MITCHELL</v>
          </cell>
          <cell r="J9202" t="str">
            <v>AUS</v>
          </cell>
          <cell r="K9202" t="str">
            <v>AU</v>
          </cell>
          <cell r="L9202" t="str">
            <v>Tooloombilla Rodeo &amp; Campdraft</v>
          </cell>
          <cell r="M9202" t="str">
            <v>Business</v>
          </cell>
          <cell r="N9202" t="str">
            <v>QLD</v>
          </cell>
          <cell r="O9202" t="str">
            <v>Terrarara</v>
          </cell>
          <cell r="P9202">
            <v>4465</v>
          </cell>
          <cell r="Q9202" t="str">
            <v>NO</v>
          </cell>
          <cell r="R9202" t="str">
            <v>AUD</v>
          </cell>
          <cell r="U9202" t="str">
            <v>30 Inv</v>
          </cell>
          <cell r="V9202" t="str">
            <v>EFT</v>
          </cell>
          <cell r="W9202" t="str">
            <v>EN_AU</v>
          </cell>
          <cell r="X9202" t="str">
            <v>Exempt</v>
          </cell>
          <cell r="Y9202">
            <v>48223646700</v>
          </cell>
          <cell r="Z9202">
            <v>100</v>
          </cell>
          <cell r="AA9202" t="str">
            <v>NO</v>
          </cell>
          <cell r="AB9202" t="str">
            <v>V-009810</v>
          </cell>
          <cell r="AC9202" t="str">
            <v>V-002852</v>
          </cell>
        </row>
        <row r="9203">
          <cell r="D9203" t="str">
            <v>Toora Football Netball Club -Use 20</v>
          </cell>
          <cell r="E9203" t="str">
            <v>TOORA FOOT</v>
          </cell>
          <cell r="I9203" t="str">
            <v>TOORA</v>
          </cell>
          <cell r="J9203" t="str">
            <v>AUS</v>
          </cell>
          <cell r="K9203" t="str">
            <v>AU</v>
          </cell>
          <cell r="L9203" t="str">
            <v>Toora Football Netball Club -Use 20</v>
          </cell>
          <cell r="M9203" t="str">
            <v>Business</v>
          </cell>
          <cell r="N9203" t="str">
            <v>VIC</v>
          </cell>
          <cell r="O9203" t="str">
            <v>PO Box 12</v>
          </cell>
          <cell r="P9203">
            <v>3962</v>
          </cell>
          <cell r="Q9203" t="str">
            <v>NO</v>
          </cell>
          <cell r="R9203" t="str">
            <v>AUD</v>
          </cell>
          <cell r="U9203" t="str">
            <v>7 Inv</v>
          </cell>
          <cell r="V9203" t="str">
            <v>EFT</v>
          </cell>
          <cell r="W9203" t="str">
            <v>EN_AU</v>
          </cell>
          <cell r="X9203" t="str">
            <v>Exempt</v>
          </cell>
          <cell r="Y9203">
            <v>64545567296</v>
          </cell>
          <cell r="Z9203">
            <v>100</v>
          </cell>
          <cell r="AA9203" t="str">
            <v>NO</v>
          </cell>
          <cell r="AB9203" t="str">
            <v>V-009811</v>
          </cell>
          <cell r="AC9203" t="str">
            <v>V-008609</v>
          </cell>
        </row>
        <row r="9204">
          <cell r="D9204" t="str">
            <v>Tooraweenah Pa &amp; H Association Nog</v>
          </cell>
          <cell r="E9204" t="str">
            <v>TOORAWEENA</v>
          </cell>
          <cell r="I9204" t="str">
            <v>TOORAWEENAH</v>
          </cell>
          <cell r="J9204" t="str">
            <v>AUS</v>
          </cell>
          <cell r="K9204" t="str">
            <v>AU</v>
          </cell>
          <cell r="L9204" t="str">
            <v>Tooraweenah Pa &amp; H Association Nog</v>
          </cell>
          <cell r="M9204" t="str">
            <v>Business</v>
          </cell>
          <cell r="N9204" t="str">
            <v>NSW</v>
          </cell>
          <cell r="O9204" t="str">
            <v>PO Box 33</v>
          </cell>
          <cell r="P9204">
            <v>2831</v>
          </cell>
          <cell r="Q9204" t="str">
            <v>NO</v>
          </cell>
          <cell r="R9204" t="str">
            <v>AUD</v>
          </cell>
          <cell r="U9204" t="str">
            <v>30 Inv</v>
          </cell>
          <cell r="V9204" t="str">
            <v>EFT</v>
          </cell>
          <cell r="W9204" t="str">
            <v>EN_AU</v>
          </cell>
          <cell r="X9204" t="str">
            <v>GST</v>
          </cell>
          <cell r="Y9204">
            <v>42524975923</v>
          </cell>
          <cell r="Z9204">
            <v>100</v>
          </cell>
          <cell r="AA9204" t="str">
            <v>NO</v>
          </cell>
          <cell r="AB9204" t="str">
            <v>V-009812</v>
          </cell>
          <cell r="AC9204" t="str">
            <v>V-001736</v>
          </cell>
        </row>
        <row r="9205">
          <cell r="D9205" t="str">
            <v>Toowoomba Body Corp Management</v>
          </cell>
          <cell r="E9205" t="str">
            <v>TOOWOOMBA</v>
          </cell>
          <cell r="I9205" t="str">
            <v>TOOWOOMBA</v>
          </cell>
          <cell r="J9205" t="str">
            <v>AUS</v>
          </cell>
          <cell r="K9205" t="str">
            <v>AU</v>
          </cell>
          <cell r="L9205" t="str">
            <v>Toowoomba Body Corp Management</v>
          </cell>
          <cell r="M9205" t="str">
            <v>Business</v>
          </cell>
          <cell r="N9205" t="str">
            <v>QLD</v>
          </cell>
          <cell r="O9205" t="str">
            <v>PO Box 1526</v>
          </cell>
          <cell r="P9205">
            <v>4350</v>
          </cell>
          <cell r="Q9205" t="str">
            <v>NO</v>
          </cell>
          <cell r="R9205" t="str">
            <v>AUD</v>
          </cell>
          <cell r="U9205" t="str">
            <v>01 Inv</v>
          </cell>
          <cell r="V9205" t="str">
            <v>EFT</v>
          </cell>
          <cell r="W9205" t="str">
            <v>EN_AU</v>
          </cell>
          <cell r="X9205" t="str">
            <v>GST</v>
          </cell>
          <cell r="Y9205">
            <v>14050400809</v>
          </cell>
          <cell r="Z9205">
            <v>100</v>
          </cell>
          <cell r="AA9205" t="str">
            <v>NO</v>
          </cell>
          <cell r="AB9205" t="str">
            <v>V-009813</v>
          </cell>
          <cell r="AC9205" t="str">
            <v>V-006637</v>
          </cell>
        </row>
        <row r="9206">
          <cell r="D9206" t="str">
            <v>Toowoomba Protective Services</v>
          </cell>
          <cell r="E9206" t="str">
            <v>TOOWOOMBA</v>
          </cell>
          <cell r="I9206" t="str">
            <v>WILSONTON</v>
          </cell>
          <cell r="J9206" t="str">
            <v>AUS</v>
          </cell>
          <cell r="K9206" t="str">
            <v>AU</v>
          </cell>
          <cell r="L9206" t="str">
            <v>Toowoomba Protective Services</v>
          </cell>
          <cell r="M9206" t="str">
            <v>Business</v>
          </cell>
          <cell r="N9206" t="str">
            <v>QLD</v>
          </cell>
          <cell r="O9206" t="str">
            <v>PO Box 9740</v>
          </cell>
          <cell r="P9206">
            <v>4350</v>
          </cell>
          <cell r="Q9206" t="str">
            <v>NO</v>
          </cell>
          <cell r="R9206" t="str">
            <v>AUD</v>
          </cell>
          <cell r="U9206" t="str">
            <v>14 Inv</v>
          </cell>
          <cell r="V9206" t="str">
            <v>EFT</v>
          </cell>
          <cell r="W9206" t="str">
            <v>EN_AU</v>
          </cell>
          <cell r="X9206" t="str">
            <v>GST</v>
          </cell>
          <cell r="Y9206">
            <v>32618782059</v>
          </cell>
          <cell r="Z9206">
            <v>100</v>
          </cell>
          <cell r="AA9206" t="str">
            <v>NO</v>
          </cell>
          <cell r="AB9206" t="str">
            <v>V-009814</v>
          </cell>
          <cell r="AC9206" t="str">
            <v>V-005356</v>
          </cell>
        </row>
        <row r="9207">
          <cell r="D9207" t="str">
            <v>Toowoomba Toyota</v>
          </cell>
          <cell r="E9207" t="str">
            <v>TOOWOOMBA</v>
          </cell>
          <cell r="I9207" t="str">
            <v>TOOWOOMBA</v>
          </cell>
          <cell r="J9207" t="str">
            <v>AUS</v>
          </cell>
          <cell r="K9207" t="str">
            <v>AU</v>
          </cell>
          <cell r="L9207" t="str">
            <v>Toowoomba Toyota</v>
          </cell>
          <cell r="M9207" t="str">
            <v>Business</v>
          </cell>
          <cell r="N9207" t="str">
            <v>QLD</v>
          </cell>
          <cell r="O9207" t="str">
            <v>597 Ruthven Street</v>
          </cell>
          <cell r="P9207">
            <v>4350</v>
          </cell>
          <cell r="Q9207" t="str">
            <v>NO</v>
          </cell>
          <cell r="R9207" t="str">
            <v>AUD</v>
          </cell>
          <cell r="U9207" t="str">
            <v>30 Inv</v>
          </cell>
          <cell r="V9207" t="str">
            <v>EFT</v>
          </cell>
          <cell r="W9207" t="str">
            <v>EN_AU</v>
          </cell>
          <cell r="X9207" t="str">
            <v>GST</v>
          </cell>
          <cell r="Y9207">
            <v>76153536406</v>
          </cell>
          <cell r="Z9207">
            <v>100</v>
          </cell>
          <cell r="AA9207" t="str">
            <v>NO</v>
          </cell>
          <cell r="AB9207" t="str">
            <v>V-009815</v>
          </cell>
          <cell r="AC9207" t="str">
            <v>V-009232</v>
          </cell>
        </row>
        <row r="9208">
          <cell r="D9208" t="str">
            <v>Top Coat Automotive Painting</v>
          </cell>
          <cell r="E9208" t="str">
            <v>TOP COAT A</v>
          </cell>
          <cell r="I9208" t="str">
            <v>LAVINGTON</v>
          </cell>
          <cell r="J9208" t="str">
            <v>AUS</v>
          </cell>
          <cell r="K9208" t="str">
            <v>AU</v>
          </cell>
          <cell r="L9208" t="str">
            <v>Top Coat Automotive Painting</v>
          </cell>
          <cell r="M9208" t="str">
            <v>Business</v>
          </cell>
          <cell r="N9208" t="str">
            <v>NSW</v>
          </cell>
          <cell r="O9208" t="str">
            <v>1/85 Catherine Crescent</v>
          </cell>
          <cell r="P9208">
            <v>2641</v>
          </cell>
          <cell r="Q9208" t="str">
            <v>NO</v>
          </cell>
          <cell r="R9208" t="str">
            <v>AUD</v>
          </cell>
          <cell r="U9208" t="str">
            <v>7 Inv</v>
          </cell>
          <cell r="V9208" t="str">
            <v>EFT</v>
          </cell>
          <cell r="W9208" t="str">
            <v>EN_AU</v>
          </cell>
          <cell r="X9208" t="str">
            <v>GST</v>
          </cell>
          <cell r="Y9208">
            <v>98594823161</v>
          </cell>
          <cell r="Z9208">
            <v>100</v>
          </cell>
          <cell r="AA9208" t="str">
            <v>NO</v>
          </cell>
          <cell r="AB9208" t="str">
            <v>V-009816</v>
          </cell>
          <cell r="AC9208" t="str">
            <v>V-008268</v>
          </cell>
        </row>
        <row r="9209">
          <cell r="D9209" t="str">
            <v>Top End Trophies</v>
          </cell>
          <cell r="E9209" t="str">
            <v>TOP END TR</v>
          </cell>
          <cell r="I9209" t="str">
            <v>KATHERINE</v>
          </cell>
          <cell r="J9209" t="str">
            <v>AUS</v>
          </cell>
          <cell r="K9209" t="str">
            <v>AU</v>
          </cell>
          <cell r="L9209" t="str">
            <v>Top End Trophies</v>
          </cell>
          <cell r="M9209" t="str">
            <v>Business</v>
          </cell>
          <cell r="N9209" t="str">
            <v>NT</v>
          </cell>
          <cell r="O9209" t="str">
            <v>PO Box 148</v>
          </cell>
          <cell r="P9209" t="str">
            <v>0850</v>
          </cell>
          <cell r="Q9209" t="str">
            <v>NO</v>
          </cell>
          <cell r="R9209" t="str">
            <v>AUD</v>
          </cell>
          <cell r="U9209" t="str">
            <v>7 Inv</v>
          </cell>
          <cell r="V9209" t="str">
            <v>EFT</v>
          </cell>
          <cell r="W9209" t="str">
            <v>EN_AU</v>
          </cell>
          <cell r="X9209" t="str">
            <v>Exempt</v>
          </cell>
          <cell r="Y9209">
            <v>78581885939</v>
          </cell>
          <cell r="Z9209">
            <v>100</v>
          </cell>
          <cell r="AA9209" t="str">
            <v>NO</v>
          </cell>
          <cell r="AB9209" t="str">
            <v>V-009817</v>
          </cell>
          <cell r="AC9209" t="str">
            <v>V-010327</v>
          </cell>
        </row>
        <row r="9210">
          <cell r="D9210" t="str">
            <v>Top End Windscreens &amp; Tinting P/L</v>
          </cell>
          <cell r="E9210" t="str">
            <v>TOP END WI</v>
          </cell>
          <cell r="I9210" t="str">
            <v>PALMERSTON</v>
          </cell>
          <cell r="J9210" t="str">
            <v>AUS</v>
          </cell>
          <cell r="K9210" t="str">
            <v>AU</v>
          </cell>
          <cell r="L9210" t="str">
            <v>Top End Windscreens &amp; Tinting P/L</v>
          </cell>
          <cell r="M9210" t="str">
            <v>Business</v>
          </cell>
          <cell r="N9210" t="str">
            <v>NT</v>
          </cell>
          <cell r="O9210" t="str">
            <v>PO Box 1009</v>
          </cell>
          <cell r="P9210" t="str">
            <v>0831</v>
          </cell>
          <cell r="Q9210" t="str">
            <v>NO</v>
          </cell>
          <cell r="R9210" t="str">
            <v>AUD</v>
          </cell>
          <cell r="U9210" t="str">
            <v>30 Inv</v>
          </cell>
          <cell r="V9210" t="str">
            <v>EFT</v>
          </cell>
          <cell r="W9210" t="str">
            <v>EN_AU</v>
          </cell>
          <cell r="X9210" t="str">
            <v>GST</v>
          </cell>
          <cell r="Y9210">
            <v>49133794171</v>
          </cell>
          <cell r="Z9210">
            <v>100</v>
          </cell>
          <cell r="AA9210" t="str">
            <v>NO</v>
          </cell>
          <cell r="AB9210" t="str">
            <v>V-009818</v>
          </cell>
          <cell r="AC9210" t="str">
            <v>V-004859</v>
          </cell>
        </row>
        <row r="9211">
          <cell r="D9211" t="str">
            <v>Top News</v>
          </cell>
          <cell r="E9211" t="str">
            <v>TOP NEWS</v>
          </cell>
          <cell r="I9211" t="str">
            <v>KATHERINE</v>
          </cell>
          <cell r="J9211" t="str">
            <v>AUS</v>
          </cell>
          <cell r="K9211" t="str">
            <v>AU</v>
          </cell>
          <cell r="L9211" t="str">
            <v>Top News</v>
          </cell>
          <cell r="M9211" t="str">
            <v>Business</v>
          </cell>
          <cell r="N9211" t="str">
            <v>NT</v>
          </cell>
          <cell r="O9211" t="str">
            <v>PO Box 1996</v>
          </cell>
          <cell r="P9211" t="str">
            <v>0851</v>
          </cell>
          <cell r="Q9211" t="str">
            <v>NO</v>
          </cell>
          <cell r="R9211" t="str">
            <v>AUD</v>
          </cell>
          <cell r="U9211" t="str">
            <v>7 Inv</v>
          </cell>
          <cell r="V9211" t="str">
            <v>EFT</v>
          </cell>
          <cell r="W9211" t="str">
            <v>EN_AU</v>
          </cell>
          <cell r="X9211" t="str">
            <v>GST</v>
          </cell>
          <cell r="Y9211">
            <v>70163866395</v>
          </cell>
          <cell r="Z9211">
            <v>100</v>
          </cell>
          <cell r="AA9211" t="str">
            <v>NO</v>
          </cell>
          <cell r="AB9211" t="str">
            <v>V-009819</v>
          </cell>
          <cell r="AC9211" t="str">
            <v>V-002955</v>
          </cell>
        </row>
        <row r="9212">
          <cell r="D9212" t="str">
            <v>Top Of The Range Training</v>
          </cell>
          <cell r="E9212" t="str">
            <v>TOP OF THE</v>
          </cell>
          <cell r="I9212" t="str">
            <v>TOOWOOMBA SOUTH</v>
          </cell>
          <cell r="J9212" t="str">
            <v>AUS</v>
          </cell>
          <cell r="K9212" t="str">
            <v>AU</v>
          </cell>
          <cell r="L9212" t="str">
            <v>Top Of The Range Training</v>
          </cell>
          <cell r="M9212" t="str">
            <v>Business</v>
          </cell>
          <cell r="N9212" t="str">
            <v>QLD</v>
          </cell>
          <cell r="O9212" t="str">
            <v>PO Box 8228</v>
          </cell>
          <cell r="P9212">
            <v>4350</v>
          </cell>
          <cell r="Q9212" t="str">
            <v>NO</v>
          </cell>
          <cell r="R9212" t="str">
            <v>AUD</v>
          </cell>
          <cell r="U9212" t="str">
            <v>30 Inv</v>
          </cell>
          <cell r="V9212" t="str">
            <v>EFT</v>
          </cell>
          <cell r="W9212" t="str">
            <v>EN_AU</v>
          </cell>
          <cell r="X9212" t="str">
            <v>Exempt</v>
          </cell>
          <cell r="Y9212">
            <v>42832110541</v>
          </cell>
          <cell r="Z9212">
            <v>100</v>
          </cell>
          <cell r="AA9212" t="str">
            <v>NO</v>
          </cell>
          <cell r="AB9212" t="str">
            <v>V-009820</v>
          </cell>
          <cell r="AC9212" t="str">
            <v>V-010662</v>
          </cell>
        </row>
        <row r="9213">
          <cell r="D9213" t="str">
            <v>Top State Office Supplies Pty Ltd</v>
          </cell>
          <cell r="E9213" t="str">
            <v>TOP STATE</v>
          </cell>
          <cell r="I9213" t="str">
            <v>TAMWORTH</v>
          </cell>
          <cell r="J9213" t="str">
            <v>AUS</v>
          </cell>
          <cell r="K9213" t="str">
            <v>AU</v>
          </cell>
          <cell r="L9213" t="str">
            <v>Top State Office Supplies Pty Ltd</v>
          </cell>
          <cell r="M9213" t="str">
            <v>Business</v>
          </cell>
          <cell r="N9213" t="str">
            <v>NSW</v>
          </cell>
          <cell r="O9213" t="str">
            <v>PO Box 784</v>
          </cell>
          <cell r="P9213">
            <v>2340</v>
          </cell>
          <cell r="Q9213" t="str">
            <v>NO</v>
          </cell>
          <cell r="R9213" t="str">
            <v>AUD</v>
          </cell>
          <cell r="U9213" t="str">
            <v>7 Inv</v>
          </cell>
          <cell r="V9213" t="str">
            <v>EFT</v>
          </cell>
          <cell r="W9213" t="str">
            <v>EN_AU</v>
          </cell>
          <cell r="X9213" t="str">
            <v>GST</v>
          </cell>
          <cell r="Y9213">
            <v>85002262428</v>
          </cell>
          <cell r="Z9213">
            <v>100</v>
          </cell>
          <cell r="AA9213" t="str">
            <v>NO</v>
          </cell>
          <cell r="AB9213" t="str">
            <v>V-009821</v>
          </cell>
          <cell r="AC9213" t="str">
            <v>V-000075</v>
          </cell>
        </row>
        <row r="9214">
          <cell r="D9214" t="str">
            <v>Toplock Nt Locksmiths And Security</v>
          </cell>
          <cell r="E9214" t="str">
            <v>TOPLOCK NT</v>
          </cell>
          <cell r="I9214" t="str">
            <v>WINNELLIE</v>
          </cell>
          <cell r="J9214" t="str">
            <v>AUS</v>
          </cell>
          <cell r="K9214" t="str">
            <v>AU</v>
          </cell>
          <cell r="L9214" t="str">
            <v>Toplock Nt Locksmiths And Security</v>
          </cell>
          <cell r="M9214" t="str">
            <v>Business</v>
          </cell>
          <cell r="N9214" t="str">
            <v>NT</v>
          </cell>
          <cell r="O9214" t="str">
            <v>PO Box 37405</v>
          </cell>
          <cell r="P9214" t="str">
            <v>0820</v>
          </cell>
          <cell r="Q9214" t="str">
            <v>NO</v>
          </cell>
          <cell r="R9214" t="str">
            <v>AUD</v>
          </cell>
          <cell r="U9214" t="str">
            <v>7 Inv</v>
          </cell>
          <cell r="V9214" t="str">
            <v>EFT</v>
          </cell>
          <cell r="W9214" t="str">
            <v>EN_AU</v>
          </cell>
          <cell r="X9214" t="str">
            <v>GST</v>
          </cell>
          <cell r="Y9214">
            <v>91168346594</v>
          </cell>
          <cell r="Z9214">
            <v>100</v>
          </cell>
          <cell r="AA9214" t="str">
            <v>NO</v>
          </cell>
          <cell r="AB9214" t="str">
            <v>V-009822</v>
          </cell>
          <cell r="AC9214" t="str">
            <v>V-004721</v>
          </cell>
        </row>
        <row r="9215">
          <cell r="D9215" t="str">
            <v>Topsigns</v>
          </cell>
          <cell r="E9215" t="str">
            <v>TOPSIGNS</v>
          </cell>
          <cell r="I9215" t="str">
            <v>ESPERANCE</v>
          </cell>
          <cell r="J9215" t="str">
            <v>AUS</v>
          </cell>
          <cell r="K9215" t="str">
            <v>AU</v>
          </cell>
          <cell r="L9215" t="str">
            <v>Topsigns</v>
          </cell>
          <cell r="M9215" t="str">
            <v>Business</v>
          </cell>
          <cell r="N9215" t="str">
            <v>WA</v>
          </cell>
          <cell r="O9215" t="str">
            <v>PO Box 682</v>
          </cell>
          <cell r="P9215">
            <v>6450</v>
          </cell>
          <cell r="Q9215" t="str">
            <v>NO</v>
          </cell>
          <cell r="R9215" t="str">
            <v>AUD</v>
          </cell>
          <cell r="U9215" t="str">
            <v>30 Inv</v>
          </cell>
          <cell r="V9215" t="str">
            <v>EFT</v>
          </cell>
          <cell r="W9215" t="str">
            <v>EN_AU</v>
          </cell>
          <cell r="X9215" t="str">
            <v>GST</v>
          </cell>
          <cell r="Y9215">
            <v>50551425116</v>
          </cell>
          <cell r="Z9215">
            <v>100</v>
          </cell>
          <cell r="AA9215" t="str">
            <v>NO</v>
          </cell>
          <cell r="AB9215" t="str">
            <v>V-009823</v>
          </cell>
          <cell r="AC9215" t="str">
            <v>V-004732</v>
          </cell>
        </row>
        <row r="9216">
          <cell r="D9216" t="str">
            <v>Topsy Turvery Pty Ltd</v>
          </cell>
          <cell r="E9216" t="str">
            <v>TOPSY TURV</v>
          </cell>
          <cell r="I9216" t="str">
            <v>TURVEY PARK</v>
          </cell>
          <cell r="J9216" t="str">
            <v>AUS</v>
          </cell>
          <cell r="K9216" t="str">
            <v>AU</v>
          </cell>
          <cell r="L9216" t="str">
            <v>Topsy Turvery Pty Ltd</v>
          </cell>
          <cell r="M9216" t="str">
            <v>Business</v>
          </cell>
          <cell r="N9216" t="str">
            <v>NSW</v>
          </cell>
          <cell r="O9216" t="str">
            <v>44 Fernleigh Road, 2</v>
          </cell>
          <cell r="P9216">
            <v>2650</v>
          </cell>
          <cell r="Q9216" t="str">
            <v>NO</v>
          </cell>
          <cell r="R9216" t="str">
            <v>AUD</v>
          </cell>
          <cell r="U9216" t="str">
            <v>14 Inv</v>
          </cell>
          <cell r="V9216" t="str">
            <v>EFT</v>
          </cell>
          <cell r="W9216" t="str">
            <v>EN_AU</v>
          </cell>
          <cell r="X9216" t="str">
            <v>GST</v>
          </cell>
          <cell r="Y9216">
            <v>36168685327</v>
          </cell>
          <cell r="Z9216">
            <v>100</v>
          </cell>
          <cell r="AA9216" t="str">
            <v>NO</v>
          </cell>
          <cell r="AB9216" t="str">
            <v>V-009824</v>
          </cell>
          <cell r="AC9216" t="str">
            <v>V-006773</v>
          </cell>
        </row>
        <row r="9217">
          <cell r="D9217" t="str">
            <v>Total Care Movers</v>
          </cell>
          <cell r="E9217" t="str">
            <v>TOTAL CARE</v>
          </cell>
          <cell r="I9217" t="str">
            <v>DRY CREEK</v>
          </cell>
          <cell r="J9217" t="str">
            <v>AUS</v>
          </cell>
          <cell r="K9217" t="str">
            <v>AU</v>
          </cell>
          <cell r="L9217" t="str">
            <v>Total Care Movers</v>
          </cell>
          <cell r="M9217" t="str">
            <v>Business</v>
          </cell>
          <cell r="N9217" t="str">
            <v>SA</v>
          </cell>
          <cell r="O9217" t="str">
            <v>30 Magazine Road</v>
          </cell>
          <cell r="P9217">
            <v>5094</v>
          </cell>
          <cell r="Q9217" t="str">
            <v>NO</v>
          </cell>
          <cell r="R9217" t="str">
            <v>AUD</v>
          </cell>
          <cell r="U9217" t="str">
            <v>7 Inv</v>
          </cell>
          <cell r="V9217" t="str">
            <v>EFT</v>
          </cell>
          <cell r="W9217" t="str">
            <v>EN_AU</v>
          </cell>
          <cell r="X9217" t="str">
            <v>GST</v>
          </cell>
          <cell r="Y9217">
            <v>20119765294</v>
          </cell>
          <cell r="Z9217">
            <v>100</v>
          </cell>
          <cell r="AA9217" t="str">
            <v>NO</v>
          </cell>
          <cell r="AB9217" t="str">
            <v>V-009825</v>
          </cell>
          <cell r="AC9217" t="str">
            <v>V-008119</v>
          </cell>
        </row>
        <row r="9218">
          <cell r="D9218" t="str">
            <v>Total Computer Technology P/L</v>
          </cell>
          <cell r="E9218" t="str">
            <v>TOTAL COMP</v>
          </cell>
          <cell r="I9218" t="str">
            <v>HORSHAM</v>
          </cell>
          <cell r="J9218" t="str">
            <v>AUS</v>
          </cell>
          <cell r="K9218" t="str">
            <v>AU</v>
          </cell>
          <cell r="L9218" t="str">
            <v>Total Computer Technology P/L</v>
          </cell>
          <cell r="M9218" t="str">
            <v>Business</v>
          </cell>
          <cell r="N9218" t="str">
            <v>VIC</v>
          </cell>
          <cell r="O9218" t="str">
            <v>72 Wilson Street</v>
          </cell>
          <cell r="P9218">
            <v>3400</v>
          </cell>
          <cell r="Q9218" t="str">
            <v>NO</v>
          </cell>
          <cell r="R9218" t="str">
            <v>AUD</v>
          </cell>
          <cell r="U9218" t="str">
            <v>21 Inv</v>
          </cell>
          <cell r="V9218" t="str">
            <v>EFT</v>
          </cell>
          <cell r="W9218" t="str">
            <v>EN_AU</v>
          </cell>
          <cell r="X9218" t="str">
            <v>GST</v>
          </cell>
          <cell r="Y9218">
            <v>25081054579</v>
          </cell>
          <cell r="Z9218">
            <v>100</v>
          </cell>
          <cell r="AA9218" t="str">
            <v>NO</v>
          </cell>
          <cell r="AB9218" t="str">
            <v>V-009826</v>
          </cell>
          <cell r="AC9218" t="str">
            <v>V-009349</v>
          </cell>
        </row>
        <row r="9219">
          <cell r="D9219" t="str">
            <v>Total Electrical Control Solutions</v>
          </cell>
          <cell r="E9219" t="str">
            <v>TOTAL ELEC</v>
          </cell>
          <cell r="I9219" t="str">
            <v>WAGGA WAGGA</v>
          </cell>
          <cell r="J9219" t="str">
            <v>AUS</v>
          </cell>
          <cell r="K9219" t="str">
            <v>AU</v>
          </cell>
          <cell r="L9219" t="str">
            <v>Total Electrical Control Solutions</v>
          </cell>
          <cell r="M9219" t="str">
            <v>Business</v>
          </cell>
          <cell r="N9219" t="str">
            <v>NSW</v>
          </cell>
          <cell r="O9219" t="str">
            <v>7 Saxon Street</v>
          </cell>
          <cell r="P9219">
            <v>2650</v>
          </cell>
          <cell r="Q9219" t="str">
            <v>NO</v>
          </cell>
          <cell r="R9219" t="str">
            <v>AUD</v>
          </cell>
          <cell r="U9219" t="str">
            <v>30 Inv</v>
          </cell>
          <cell r="V9219" t="str">
            <v>EFT</v>
          </cell>
          <cell r="W9219" t="str">
            <v>EN_AU</v>
          </cell>
          <cell r="X9219" t="str">
            <v>GST</v>
          </cell>
          <cell r="Y9219">
            <v>40621862002</v>
          </cell>
          <cell r="Z9219">
            <v>100</v>
          </cell>
          <cell r="AA9219" t="str">
            <v>NO</v>
          </cell>
          <cell r="AB9219" t="str">
            <v>V-009827</v>
          </cell>
          <cell r="AC9219" t="str">
            <v>V-004809</v>
          </cell>
        </row>
        <row r="9220">
          <cell r="D9220" t="str">
            <v>Total Fire Protection</v>
          </cell>
          <cell r="E9220" t="str">
            <v>FLASHPOINT</v>
          </cell>
          <cell r="I9220" t="str">
            <v>WARWICK</v>
          </cell>
          <cell r="J9220" t="str">
            <v>AUS</v>
          </cell>
          <cell r="K9220" t="str">
            <v>AU</v>
          </cell>
          <cell r="L9220" t="str">
            <v>Total Fire Protection</v>
          </cell>
          <cell r="M9220" t="str">
            <v>Business</v>
          </cell>
          <cell r="N9220" t="str">
            <v>QLD</v>
          </cell>
          <cell r="O9220" t="str">
            <v>PO Box 616</v>
          </cell>
          <cell r="P9220">
            <v>4370</v>
          </cell>
          <cell r="Q9220" t="str">
            <v>NO</v>
          </cell>
          <cell r="R9220" t="str">
            <v>AUD</v>
          </cell>
          <cell r="U9220" t="str">
            <v>14 Inv</v>
          </cell>
          <cell r="V9220" t="str">
            <v>EFT</v>
          </cell>
          <cell r="W9220" t="str">
            <v>EN_AU</v>
          </cell>
          <cell r="X9220" t="str">
            <v>GST</v>
          </cell>
          <cell r="Y9220">
            <v>77647778274</v>
          </cell>
          <cell r="Z9220">
            <v>100</v>
          </cell>
          <cell r="AA9220" t="str">
            <v>NO</v>
          </cell>
          <cell r="AB9220" t="str">
            <v>V-009828</v>
          </cell>
          <cell r="AC9220" t="str">
            <v>V-005524</v>
          </cell>
        </row>
        <row r="9221">
          <cell r="D9221" t="str">
            <v>Total Fire Protection Service</v>
          </cell>
          <cell r="E9221" t="str">
            <v>TOTAL FIRE</v>
          </cell>
          <cell r="I9221" t="str">
            <v>WARWICK</v>
          </cell>
          <cell r="J9221" t="str">
            <v>AUS</v>
          </cell>
          <cell r="K9221" t="str">
            <v>AU</v>
          </cell>
          <cell r="L9221" t="str">
            <v>Total Fire Protection Service</v>
          </cell>
          <cell r="M9221" t="str">
            <v>Business</v>
          </cell>
          <cell r="N9221" t="str">
            <v>QLD</v>
          </cell>
          <cell r="O9221" t="str">
            <v>96-98 Grafton Street</v>
          </cell>
          <cell r="P9221">
            <v>4370</v>
          </cell>
          <cell r="Q9221" t="str">
            <v>NO</v>
          </cell>
          <cell r="R9221" t="str">
            <v>AUD</v>
          </cell>
          <cell r="U9221" t="str">
            <v>14 Inv</v>
          </cell>
          <cell r="V9221" t="str">
            <v>EFT</v>
          </cell>
          <cell r="W9221" t="str">
            <v>EN_AU</v>
          </cell>
          <cell r="X9221" t="str">
            <v>GST</v>
          </cell>
          <cell r="Y9221">
            <v>98151754942</v>
          </cell>
          <cell r="Z9221">
            <v>100</v>
          </cell>
          <cell r="AA9221" t="str">
            <v>NO</v>
          </cell>
          <cell r="AB9221" t="str">
            <v>V-009829</v>
          </cell>
          <cell r="AC9221" t="str">
            <v>V-007033</v>
          </cell>
        </row>
        <row r="9222">
          <cell r="D9222" t="str">
            <v>Total Garden Care Qld Pty Ltd</v>
          </cell>
          <cell r="E9222" t="str">
            <v>TOTAL GARD</v>
          </cell>
          <cell r="I9222" t="str">
            <v>FORTITUDE VALLEY</v>
          </cell>
          <cell r="J9222" t="str">
            <v>AUS</v>
          </cell>
          <cell r="K9222" t="str">
            <v>AU</v>
          </cell>
          <cell r="L9222" t="str">
            <v>Total Garden Care Qld Pty Ltd</v>
          </cell>
          <cell r="M9222" t="str">
            <v>Business</v>
          </cell>
          <cell r="N9222" t="str">
            <v>QLD</v>
          </cell>
          <cell r="O9222" t="str">
            <v>PO Box 364</v>
          </cell>
          <cell r="P9222">
            <v>4006</v>
          </cell>
          <cell r="Q9222" t="str">
            <v>NO</v>
          </cell>
          <cell r="R9222" t="str">
            <v>AUD</v>
          </cell>
          <cell r="U9222" t="str">
            <v>7 Inv</v>
          </cell>
          <cell r="V9222" t="str">
            <v>EFT</v>
          </cell>
          <cell r="W9222" t="str">
            <v>EN_AU</v>
          </cell>
          <cell r="X9222" t="str">
            <v>Exempt</v>
          </cell>
          <cell r="Y9222">
            <v>68165567322</v>
          </cell>
          <cell r="Z9222">
            <v>100</v>
          </cell>
          <cell r="AA9222" t="str">
            <v>NO</v>
          </cell>
          <cell r="AB9222" t="str">
            <v>V-009830</v>
          </cell>
          <cell r="AC9222" t="str">
            <v>V-010240</v>
          </cell>
        </row>
        <row r="9223">
          <cell r="D9223" t="str">
            <v>Total Hygiene</v>
          </cell>
          <cell r="E9223" t="str">
            <v>TOTAL HYGI</v>
          </cell>
          <cell r="I9223" t="str">
            <v>DONNYBROOK</v>
          </cell>
          <cell r="J9223" t="str">
            <v>AUS</v>
          </cell>
          <cell r="K9223" t="str">
            <v>AU</v>
          </cell>
          <cell r="L9223" t="str">
            <v>Total Hygiene</v>
          </cell>
          <cell r="M9223" t="str">
            <v>Business</v>
          </cell>
          <cell r="N9223" t="str">
            <v>WA</v>
          </cell>
          <cell r="O9223" t="str">
            <v>PO Box 649</v>
          </cell>
          <cell r="P9223">
            <v>6239</v>
          </cell>
          <cell r="Q9223" t="str">
            <v>NO</v>
          </cell>
          <cell r="R9223" t="str">
            <v>AUD</v>
          </cell>
          <cell r="U9223" t="str">
            <v>30 Inv</v>
          </cell>
          <cell r="V9223" t="str">
            <v>EFT</v>
          </cell>
          <cell r="W9223" t="str">
            <v>EN_AU</v>
          </cell>
          <cell r="X9223" t="str">
            <v>GST</v>
          </cell>
          <cell r="Y9223">
            <v>41453995818</v>
          </cell>
          <cell r="Z9223">
            <v>100</v>
          </cell>
          <cell r="AA9223" t="str">
            <v>NO</v>
          </cell>
          <cell r="AB9223" t="str">
            <v>V-009831</v>
          </cell>
          <cell r="AC9223" t="str">
            <v>V-008849</v>
          </cell>
        </row>
        <row r="9224">
          <cell r="D9224" t="str">
            <v>Total Livestock Pty Ltd</v>
          </cell>
          <cell r="E9224" t="str">
            <v>TOTAL LIVE</v>
          </cell>
          <cell r="I9224" t="str">
            <v>PARNDANA</v>
          </cell>
          <cell r="J9224" t="str">
            <v>AUS</v>
          </cell>
          <cell r="K9224" t="str">
            <v>AU</v>
          </cell>
          <cell r="L9224" t="str">
            <v>Total Livestock Pty Ltd</v>
          </cell>
          <cell r="M9224" t="str">
            <v>Business</v>
          </cell>
          <cell r="N9224" t="str">
            <v>SA</v>
          </cell>
          <cell r="O9224" t="str">
            <v>PO Box 45</v>
          </cell>
          <cell r="P9224">
            <v>5220</v>
          </cell>
          <cell r="Q9224" t="str">
            <v>NO</v>
          </cell>
          <cell r="R9224" t="str">
            <v>AUD</v>
          </cell>
          <cell r="U9224" t="str">
            <v>30 Inv</v>
          </cell>
          <cell r="V9224" t="str">
            <v>EFT</v>
          </cell>
          <cell r="W9224" t="str">
            <v>EN_AU</v>
          </cell>
          <cell r="X9224" t="str">
            <v>Exempt</v>
          </cell>
          <cell r="Y9224">
            <v>73453798716</v>
          </cell>
          <cell r="Z9224">
            <v>100</v>
          </cell>
          <cell r="AA9224" t="str">
            <v>NO</v>
          </cell>
          <cell r="AB9224" t="str">
            <v>V-009832</v>
          </cell>
          <cell r="AC9224" t="str">
            <v>V-010655</v>
          </cell>
        </row>
        <row r="9225">
          <cell r="D9225" t="str">
            <v>Total Quality Clean</v>
          </cell>
          <cell r="E9225" t="str">
            <v>TOTAL QUAL</v>
          </cell>
          <cell r="I9225" t="str">
            <v>NARROGIN</v>
          </cell>
          <cell r="J9225" t="str">
            <v>AUS</v>
          </cell>
          <cell r="K9225" t="str">
            <v>AU</v>
          </cell>
          <cell r="L9225" t="str">
            <v>Total Quality Clean</v>
          </cell>
          <cell r="M9225" t="str">
            <v>Business</v>
          </cell>
          <cell r="N9225" t="str">
            <v>WA</v>
          </cell>
          <cell r="O9225" t="str">
            <v>PO Box 545</v>
          </cell>
          <cell r="P9225">
            <v>6312</v>
          </cell>
          <cell r="Q9225" t="str">
            <v>NO</v>
          </cell>
          <cell r="R9225" t="str">
            <v>AUD</v>
          </cell>
          <cell r="U9225" t="str">
            <v>14 Inv</v>
          </cell>
          <cell r="V9225" t="str">
            <v>EFT</v>
          </cell>
          <cell r="W9225" t="str">
            <v>EN_AU</v>
          </cell>
          <cell r="X9225" t="str">
            <v>GST</v>
          </cell>
          <cell r="Y9225">
            <v>42910739627</v>
          </cell>
          <cell r="Z9225">
            <v>100</v>
          </cell>
          <cell r="AA9225" t="str">
            <v>NO</v>
          </cell>
          <cell r="AB9225" t="str">
            <v>V-009833</v>
          </cell>
          <cell r="AC9225" t="str">
            <v>V-003129</v>
          </cell>
        </row>
        <row r="9226">
          <cell r="D9226" t="str">
            <v>Total Technology Centre Pty Ltd</v>
          </cell>
          <cell r="E9226" t="str">
            <v>TOTAL TECH</v>
          </cell>
          <cell r="I9226" t="str">
            <v>TOOWOOMBA</v>
          </cell>
          <cell r="J9226" t="str">
            <v>AUS</v>
          </cell>
          <cell r="K9226" t="str">
            <v>AU</v>
          </cell>
          <cell r="L9226" t="str">
            <v>Total Technology Centre Pty Ltd</v>
          </cell>
          <cell r="M9226" t="str">
            <v>Business</v>
          </cell>
          <cell r="N9226" t="str">
            <v>QLD</v>
          </cell>
          <cell r="O9226" t="str">
            <v>PO Box 2112</v>
          </cell>
          <cell r="P9226">
            <v>4350</v>
          </cell>
          <cell r="Q9226" t="str">
            <v>NO</v>
          </cell>
          <cell r="R9226" t="str">
            <v>AUD</v>
          </cell>
          <cell r="U9226" t="str">
            <v>30 Inv</v>
          </cell>
          <cell r="V9226" t="str">
            <v>EFT</v>
          </cell>
          <cell r="W9226" t="str">
            <v>EN_AU</v>
          </cell>
          <cell r="X9226" t="str">
            <v>GST</v>
          </cell>
          <cell r="Y9226">
            <v>34082760432</v>
          </cell>
          <cell r="Z9226">
            <v>100</v>
          </cell>
          <cell r="AA9226" t="str">
            <v>NO</v>
          </cell>
          <cell r="AB9226" t="str">
            <v>V-009834</v>
          </cell>
          <cell r="AC9226" t="str">
            <v>V-009213</v>
          </cell>
        </row>
        <row r="9227">
          <cell r="D9227" t="str">
            <v>Total Technology Facilities Ptl Ltd</v>
          </cell>
          <cell r="E9227" t="str">
            <v>TOTAL TECH</v>
          </cell>
          <cell r="I9227" t="str">
            <v>TOOWOOMBA</v>
          </cell>
          <cell r="J9227" t="str">
            <v>AUS</v>
          </cell>
          <cell r="K9227" t="str">
            <v>AU</v>
          </cell>
          <cell r="L9227" t="str">
            <v>Total Technology Facilities Ptl Ltd</v>
          </cell>
          <cell r="M9227" t="str">
            <v>Business</v>
          </cell>
          <cell r="N9227" t="str">
            <v>QLD</v>
          </cell>
          <cell r="O9227" t="str">
            <v>PO Box 2508</v>
          </cell>
          <cell r="P9227">
            <v>4350</v>
          </cell>
          <cell r="Q9227" t="str">
            <v>NO</v>
          </cell>
          <cell r="R9227" t="str">
            <v>AUD</v>
          </cell>
          <cell r="U9227" t="str">
            <v>7 Inv</v>
          </cell>
          <cell r="V9227" t="str">
            <v>EFT</v>
          </cell>
          <cell r="W9227" t="str">
            <v>EN_AU</v>
          </cell>
          <cell r="X9227" t="str">
            <v>GST</v>
          </cell>
          <cell r="Y9227">
            <v>41609710456</v>
          </cell>
          <cell r="Z9227">
            <v>100</v>
          </cell>
          <cell r="AA9227" t="str">
            <v>NO</v>
          </cell>
          <cell r="AB9227" t="str">
            <v>V-009835</v>
          </cell>
          <cell r="AC9227" t="str">
            <v>V-004861</v>
          </cell>
        </row>
        <row r="9228">
          <cell r="D9228" t="str">
            <v>Total Toilets Geraldton</v>
          </cell>
          <cell r="E9228" t="str">
            <v>TOTAL TOIL</v>
          </cell>
          <cell r="I9228" t="str">
            <v>GERALDTON</v>
          </cell>
          <cell r="J9228" t="str">
            <v>AUS</v>
          </cell>
          <cell r="K9228" t="str">
            <v>AU</v>
          </cell>
          <cell r="L9228" t="str">
            <v>Total Toilets Geraldton</v>
          </cell>
          <cell r="M9228" t="str">
            <v>Business</v>
          </cell>
          <cell r="N9228" t="str">
            <v>WA</v>
          </cell>
          <cell r="O9228" t="str">
            <v>253 Place Road</v>
          </cell>
          <cell r="P9228">
            <v>6530</v>
          </cell>
          <cell r="Q9228" t="str">
            <v>NO</v>
          </cell>
          <cell r="R9228" t="str">
            <v>AUD</v>
          </cell>
          <cell r="U9228" t="str">
            <v>14 Inv</v>
          </cell>
          <cell r="V9228" t="str">
            <v>EFT</v>
          </cell>
          <cell r="W9228" t="str">
            <v>EN_AU</v>
          </cell>
          <cell r="X9228" t="str">
            <v>GST</v>
          </cell>
          <cell r="Y9228">
            <v>40741635643</v>
          </cell>
          <cell r="Z9228">
            <v>100</v>
          </cell>
          <cell r="AA9228" t="str">
            <v>NO</v>
          </cell>
          <cell r="AB9228" t="str">
            <v>V-009836</v>
          </cell>
          <cell r="AC9228" t="str">
            <v>V-001523</v>
          </cell>
        </row>
        <row r="9229">
          <cell r="D9229" t="str">
            <v>Total Trade Solutions</v>
          </cell>
          <cell r="E9229" t="str">
            <v>TOTAL TRAD</v>
          </cell>
          <cell r="I9229" t="str">
            <v>LAKE ALBERT</v>
          </cell>
          <cell r="J9229" t="str">
            <v>AUS</v>
          </cell>
          <cell r="K9229" t="str">
            <v>AU</v>
          </cell>
          <cell r="L9229" t="str">
            <v>Total Trade Solutions</v>
          </cell>
          <cell r="M9229" t="str">
            <v>Business</v>
          </cell>
          <cell r="N9229" t="str">
            <v>NSW</v>
          </cell>
          <cell r="O9229" t="str">
            <v>2 Laurel Road</v>
          </cell>
          <cell r="P9229">
            <v>2650</v>
          </cell>
          <cell r="Q9229" t="str">
            <v>NO</v>
          </cell>
          <cell r="R9229" t="str">
            <v>AUD</v>
          </cell>
          <cell r="U9229" t="str">
            <v>14 Inv</v>
          </cell>
          <cell r="V9229" t="str">
            <v>EFT</v>
          </cell>
          <cell r="W9229" t="str">
            <v>EN_AU</v>
          </cell>
          <cell r="X9229" t="str">
            <v>GST</v>
          </cell>
          <cell r="Y9229">
            <v>83911335345</v>
          </cell>
          <cell r="Z9229">
            <v>100</v>
          </cell>
          <cell r="AA9229" t="str">
            <v>NO</v>
          </cell>
          <cell r="AB9229" t="str">
            <v>V-009837</v>
          </cell>
          <cell r="AC9229" t="str">
            <v>V-007535</v>
          </cell>
        </row>
        <row r="9230">
          <cell r="D9230" t="str">
            <v>Total Typing</v>
          </cell>
          <cell r="E9230" t="str">
            <v>TOTAL TYPI</v>
          </cell>
          <cell r="I9230" t="str">
            <v>STRATHALBYN</v>
          </cell>
          <cell r="J9230" t="str">
            <v>AUS</v>
          </cell>
          <cell r="K9230" t="str">
            <v>AU</v>
          </cell>
          <cell r="L9230" t="str">
            <v>Total Typing</v>
          </cell>
          <cell r="M9230" t="str">
            <v>Business</v>
          </cell>
          <cell r="N9230" t="str">
            <v>WA</v>
          </cell>
          <cell r="O9230" t="str">
            <v>12 Calythirx Way</v>
          </cell>
          <cell r="P9230">
            <v>6530</v>
          </cell>
          <cell r="Q9230" t="str">
            <v>NO</v>
          </cell>
          <cell r="R9230" t="str">
            <v>AUD</v>
          </cell>
          <cell r="U9230" t="str">
            <v>7 Inv</v>
          </cell>
          <cell r="V9230" t="str">
            <v>EFT</v>
          </cell>
          <cell r="W9230" t="str">
            <v>EN_AU</v>
          </cell>
          <cell r="X9230" t="str">
            <v>GST</v>
          </cell>
          <cell r="Y9230">
            <v>41934832846</v>
          </cell>
          <cell r="Z9230">
            <v>100</v>
          </cell>
          <cell r="AA9230" t="str">
            <v>NO</v>
          </cell>
          <cell r="AB9230" t="str">
            <v>V-009838</v>
          </cell>
          <cell r="AC9230" t="str">
            <v>V-005083</v>
          </cell>
        </row>
        <row r="9231">
          <cell r="D9231" t="str">
            <v>Total Undercar</v>
          </cell>
          <cell r="E9231" t="str">
            <v>TOTAL UNDE</v>
          </cell>
          <cell r="I9231" t="str">
            <v>NARROGIN</v>
          </cell>
          <cell r="J9231" t="str">
            <v>AUS</v>
          </cell>
          <cell r="K9231" t="str">
            <v>AU</v>
          </cell>
          <cell r="L9231" t="str">
            <v>Total Undercar</v>
          </cell>
          <cell r="M9231" t="str">
            <v>Business</v>
          </cell>
          <cell r="N9231" t="str">
            <v>WA</v>
          </cell>
          <cell r="O9231" t="str">
            <v>PO Box 1090</v>
          </cell>
          <cell r="P9231">
            <v>6312</v>
          </cell>
          <cell r="Q9231" t="str">
            <v>NO</v>
          </cell>
          <cell r="R9231" t="str">
            <v>AUD</v>
          </cell>
          <cell r="U9231" t="str">
            <v>14 Inv</v>
          </cell>
          <cell r="V9231" t="str">
            <v>EFT</v>
          </cell>
          <cell r="W9231" t="str">
            <v>EN_AU</v>
          </cell>
          <cell r="X9231" t="str">
            <v>GST</v>
          </cell>
          <cell r="Y9231">
            <v>95260804381</v>
          </cell>
          <cell r="Z9231">
            <v>100</v>
          </cell>
          <cell r="AA9231" t="str">
            <v>NO</v>
          </cell>
          <cell r="AB9231" t="str">
            <v>V-009839</v>
          </cell>
          <cell r="AC9231" t="str">
            <v>V-000539</v>
          </cell>
        </row>
        <row r="9232">
          <cell r="D9232" t="str">
            <v>Total West Painting</v>
          </cell>
          <cell r="E9232" t="str">
            <v>TOTAL WEST</v>
          </cell>
          <cell r="I9232" t="str">
            <v>WOORREE</v>
          </cell>
          <cell r="J9232" t="str">
            <v>AUS</v>
          </cell>
          <cell r="K9232" t="str">
            <v>AU</v>
          </cell>
          <cell r="L9232" t="str">
            <v>Total West Painting</v>
          </cell>
          <cell r="M9232" t="str">
            <v>Business</v>
          </cell>
          <cell r="N9232" t="str">
            <v>WA</v>
          </cell>
          <cell r="O9232" t="str">
            <v>4 Calamar Place</v>
          </cell>
          <cell r="P9232">
            <v>6530</v>
          </cell>
          <cell r="Q9232" t="str">
            <v>NO</v>
          </cell>
          <cell r="R9232" t="str">
            <v>AUD</v>
          </cell>
          <cell r="U9232" t="str">
            <v>30 Inv</v>
          </cell>
          <cell r="V9232" t="str">
            <v>EFT</v>
          </cell>
          <cell r="W9232" t="str">
            <v>EN_AU</v>
          </cell>
          <cell r="X9232" t="str">
            <v>GST</v>
          </cell>
          <cell r="Y9232">
            <v>74635830264</v>
          </cell>
          <cell r="Z9232">
            <v>100</v>
          </cell>
          <cell r="AA9232" t="str">
            <v>NO</v>
          </cell>
          <cell r="AB9232" t="str">
            <v>V-009840</v>
          </cell>
          <cell r="AC9232" t="str">
            <v>V-009586</v>
          </cell>
        </row>
        <row r="9233">
          <cell r="D9233" t="str">
            <v>Totally Filters</v>
          </cell>
          <cell r="E9233" t="str">
            <v>TOTALLY FI</v>
          </cell>
          <cell r="I9233" t="str">
            <v>LOCH</v>
          </cell>
          <cell r="J9233" t="str">
            <v>AUS</v>
          </cell>
          <cell r="K9233" t="str">
            <v>AU</v>
          </cell>
          <cell r="L9233" t="str">
            <v>Totally Filters</v>
          </cell>
          <cell r="M9233" t="str">
            <v>Business</v>
          </cell>
          <cell r="N9233" t="str">
            <v>VIC</v>
          </cell>
          <cell r="O9233" t="str">
            <v>3 Goldies Road</v>
          </cell>
          <cell r="P9233">
            <v>3945</v>
          </cell>
          <cell r="Q9233" t="str">
            <v>NO</v>
          </cell>
          <cell r="R9233" t="str">
            <v>AUD</v>
          </cell>
          <cell r="U9233" t="str">
            <v>30 Inv</v>
          </cell>
          <cell r="V9233" t="str">
            <v>EFT</v>
          </cell>
          <cell r="W9233" t="str">
            <v>EN_AU</v>
          </cell>
          <cell r="X9233" t="str">
            <v>Exempt</v>
          </cell>
          <cell r="Y9233">
            <v>69331355426</v>
          </cell>
          <cell r="Z9233">
            <v>100</v>
          </cell>
          <cell r="AA9233" t="str">
            <v>NO</v>
          </cell>
          <cell r="AB9233" t="str">
            <v>V-009841</v>
          </cell>
          <cell r="AC9233" t="str">
            <v>V-009181</v>
          </cell>
        </row>
        <row r="9234">
          <cell r="D9234" t="str">
            <v>Totally Sound</v>
          </cell>
          <cell r="E9234" t="str">
            <v>TOTALLY SO</v>
          </cell>
          <cell r="I9234" t="str">
            <v>BUNBURY</v>
          </cell>
          <cell r="J9234" t="str">
            <v>AUS</v>
          </cell>
          <cell r="K9234" t="str">
            <v>AU</v>
          </cell>
          <cell r="L9234" t="str">
            <v>Totally Sound</v>
          </cell>
          <cell r="M9234" t="str">
            <v>Business</v>
          </cell>
          <cell r="N9234" t="str">
            <v>WA</v>
          </cell>
          <cell r="O9234" t="str">
            <v>PO Box 5338</v>
          </cell>
          <cell r="P9234">
            <v>6230</v>
          </cell>
          <cell r="Q9234" t="str">
            <v>NO</v>
          </cell>
          <cell r="R9234" t="str">
            <v>AUD</v>
          </cell>
          <cell r="U9234" t="str">
            <v>7 Inv</v>
          </cell>
          <cell r="V9234" t="str">
            <v>EFT</v>
          </cell>
          <cell r="W9234" t="str">
            <v>EN_AU</v>
          </cell>
          <cell r="X9234" t="str">
            <v>GST</v>
          </cell>
          <cell r="Y9234">
            <v>70374088255</v>
          </cell>
          <cell r="Z9234">
            <v>100</v>
          </cell>
          <cell r="AA9234" t="str">
            <v>NO</v>
          </cell>
          <cell r="AB9234" t="str">
            <v>V-009842</v>
          </cell>
          <cell r="AC9234" t="str">
            <v>V-002386</v>
          </cell>
        </row>
        <row r="9235">
          <cell r="D9235" t="str">
            <v>Totally Workwear Broome</v>
          </cell>
          <cell r="E9235" t="str">
            <v>TOTALLY WO</v>
          </cell>
          <cell r="I9235" t="str">
            <v>BROOME</v>
          </cell>
          <cell r="J9235" t="str">
            <v>AUS</v>
          </cell>
          <cell r="K9235" t="str">
            <v>AU</v>
          </cell>
          <cell r="L9235" t="str">
            <v>Totally Workwear Broome</v>
          </cell>
          <cell r="M9235" t="str">
            <v>Business</v>
          </cell>
          <cell r="N9235" t="str">
            <v>WA</v>
          </cell>
          <cell r="O9235" t="str">
            <v>PO Box 1533</v>
          </cell>
          <cell r="P9235">
            <v>6725</v>
          </cell>
          <cell r="Q9235" t="str">
            <v>NO</v>
          </cell>
          <cell r="R9235" t="str">
            <v>AUD</v>
          </cell>
          <cell r="U9235" t="str">
            <v>30 Inv</v>
          </cell>
          <cell r="V9235" t="str">
            <v>EFT</v>
          </cell>
          <cell r="W9235" t="str">
            <v>EN_AU</v>
          </cell>
          <cell r="X9235" t="str">
            <v>GST</v>
          </cell>
          <cell r="Y9235">
            <v>55107478982</v>
          </cell>
          <cell r="Z9235">
            <v>100</v>
          </cell>
          <cell r="AA9235" t="str">
            <v>NO</v>
          </cell>
          <cell r="AB9235" t="str">
            <v>V-009843</v>
          </cell>
          <cell r="AC9235" t="str">
            <v>V-007904</v>
          </cell>
        </row>
        <row r="9236">
          <cell r="D9236" t="str">
            <v>Totally Workwear Derby</v>
          </cell>
          <cell r="E9236" t="str">
            <v>TOTALLY WO</v>
          </cell>
          <cell r="I9236" t="str">
            <v>DERBY</v>
          </cell>
          <cell r="J9236" t="str">
            <v>AUS</v>
          </cell>
          <cell r="K9236" t="str">
            <v>AU</v>
          </cell>
          <cell r="L9236" t="str">
            <v>Totally Workwear Derby</v>
          </cell>
          <cell r="M9236" t="str">
            <v>Business</v>
          </cell>
          <cell r="N9236" t="str">
            <v>WA</v>
          </cell>
          <cell r="O9236" t="str">
            <v>PO Box 429</v>
          </cell>
          <cell r="P9236">
            <v>7264</v>
          </cell>
          <cell r="Q9236" t="str">
            <v>NO</v>
          </cell>
          <cell r="R9236" t="str">
            <v>AUD</v>
          </cell>
          <cell r="U9236" t="str">
            <v>30 Inv</v>
          </cell>
          <cell r="V9236" t="str">
            <v>EFT</v>
          </cell>
          <cell r="W9236" t="str">
            <v>EN_AU</v>
          </cell>
          <cell r="X9236" t="str">
            <v>GST</v>
          </cell>
          <cell r="Y9236">
            <v>55107478982</v>
          </cell>
          <cell r="Z9236">
            <v>100</v>
          </cell>
          <cell r="AA9236" t="str">
            <v>NO</v>
          </cell>
          <cell r="AB9236" t="str">
            <v>V-009844</v>
          </cell>
          <cell r="AC9236" t="str">
            <v>V-004250</v>
          </cell>
        </row>
        <row r="9237">
          <cell r="D9237" t="str">
            <v>Tower Hill Picnic Amateur Race Club</v>
          </cell>
          <cell r="E9237" t="str">
            <v>TOWER HILL</v>
          </cell>
          <cell r="I9237" t="str">
            <v>LONGREACH</v>
          </cell>
          <cell r="J9237" t="str">
            <v>AUS</v>
          </cell>
          <cell r="K9237" t="str">
            <v>AU</v>
          </cell>
          <cell r="L9237" t="str">
            <v>Tower Hill Picnic Amateur Race Club</v>
          </cell>
          <cell r="M9237" t="str">
            <v>Business</v>
          </cell>
          <cell r="N9237" t="str">
            <v>QLD</v>
          </cell>
          <cell r="O9237" t="str">
            <v>PO Box 258</v>
          </cell>
          <cell r="P9237">
            <v>4730</v>
          </cell>
          <cell r="Q9237" t="str">
            <v>NO</v>
          </cell>
          <cell r="R9237" t="str">
            <v>AUD</v>
          </cell>
          <cell r="U9237" t="str">
            <v>01 Inv</v>
          </cell>
          <cell r="V9237" t="str">
            <v>EFT</v>
          </cell>
          <cell r="W9237" t="str">
            <v>EN_AU</v>
          </cell>
          <cell r="X9237" t="str">
            <v>GST</v>
          </cell>
          <cell r="Y9237">
            <v>74165774223</v>
          </cell>
          <cell r="Z9237">
            <v>100</v>
          </cell>
          <cell r="AA9237" t="str">
            <v>NO</v>
          </cell>
          <cell r="AB9237" t="str">
            <v>V-009845</v>
          </cell>
          <cell r="AC9237" t="str">
            <v>V-002280</v>
          </cell>
        </row>
        <row r="9238">
          <cell r="D9238" t="str">
            <v>Towers Automotive</v>
          </cell>
          <cell r="E9238" t="str">
            <v>TOWERS AUT</v>
          </cell>
          <cell r="I9238" t="str">
            <v>CHARTERS TOWERS</v>
          </cell>
          <cell r="J9238" t="str">
            <v>AUS</v>
          </cell>
          <cell r="K9238" t="str">
            <v>AU</v>
          </cell>
          <cell r="L9238" t="str">
            <v>Towers Automotive</v>
          </cell>
          <cell r="M9238" t="str">
            <v>Business</v>
          </cell>
          <cell r="N9238" t="str">
            <v>QLD</v>
          </cell>
          <cell r="O9238" t="str">
            <v>6 Cassidy Lane</v>
          </cell>
          <cell r="P9238">
            <v>4820</v>
          </cell>
          <cell r="Q9238" t="str">
            <v>NO</v>
          </cell>
          <cell r="R9238" t="str">
            <v>AUD</v>
          </cell>
          <cell r="U9238" t="str">
            <v>01 Inv</v>
          </cell>
          <cell r="V9238" t="str">
            <v>EFT</v>
          </cell>
          <cell r="W9238" t="str">
            <v>EN_AU</v>
          </cell>
          <cell r="X9238" t="str">
            <v>GST</v>
          </cell>
          <cell r="Y9238">
            <v>20490264478</v>
          </cell>
          <cell r="Z9238">
            <v>100</v>
          </cell>
          <cell r="AA9238" t="str">
            <v>NO</v>
          </cell>
          <cell r="AB9238" t="str">
            <v>V-009846</v>
          </cell>
          <cell r="AC9238" t="str">
            <v>V-005238</v>
          </cell>
        </row>
        <row r="9239">
          <cell r="D9239" t="str">
            <v>Towers Engineering Works Pty Ltd</v>
          </cell>
          <cell r="E9239" t="str">
            <v>TOWERS ENG</v>
          </cell>
          <cell r="I9239" t="str">
            <v>CHARTERS TOWERS</v>
          </cell>
          <cell r="J9239" t="str">
            <v>AUS</v>
          </cell>
          <cell r="K9239" t="str">
            <v>AU</v>
          </cell>
          <cell r="L9239" t="str">
            <v>Towers Engineering Works Pty Ltd</v>
          </cell>
          <cell r="M9239" t="str">
            <v>Business</v>
          </cell>
          <cell r="N9239" t="str">
            <v>QLD</v>
          </cell>
          <cell r="O9239" t="str">
            <v>PO Box 158</v>
          </cell>
          <cell r="P9239">
            <v>4820</v>
          </cell>
          <cell r="Q9239" t="str">
            <v>NO</v>
          </cell>
          <cell r="R9239" t="str">
            <v>AUD</v>
          </cell>
          <cell r="U9239" t="str">
            <v>30 Inv</v>
          </cell>
          <cell r="V9239" t="str">
            <v>EFT</v>
          </cell>
          <cell r="W9239" t="str">
            <v>EN_AU</v>
          </cell>
          <cell r="X9239" t="str">
            <v>GST</v>
          </cell>
          <cell r="Y9239">
            <v>52537292574</v>
          </cell>
          <cell r="Z9239">
            <v>100</v>
          </cell>
          <cell r="AA9239" t="str">
            <v>NO</v>
          </cell>
          <cell r="AB9239" t="str">
            <v>V-009847</v>
          </cell>
          <cell r="AC9239" t="str">
            <v>V-003368</v>
          </cell>
        </row>
        <row r="9240">
          <cell r="D9240" t="str">
            <v>Town &amp; Country Cleaning</v>
          </cell>
          <cell r="E9240" t="str">
            <v>TOWN &amp; COU</v>
          </cell>
          <cell r="I9240" t="str">
            <v>DALBY</v>
          </cell>
          <cell r="J9240" t="str">
            <v>AUS</v>
          </cell>
          <cell r="K9240" t="str">
            <v>AU</v>
          </cell>
          <cell r="L9240" t="str">
            <v>Town &amp; Country Cleaning</v>
          </cell>
          <cell r="M9240" t="str">
            <v>Business</v>
          </cell>
          <cell r="N9240" t="str">
            <v>QLD</v>
          </cell>
          <cell r="O9240" t="str">
            <v>PO Box 454</v>
          </cell>
          <cell r="P9240">
            <v>4405</v>
          </cell>
          <cell r="Q9240" t="str">
            <v>NO</v>
          </cell>
          <cell r="R9240" t="str">
            <v>AUD</v>
          </cell>
          <cell r="U9240" t="str">
            <v>30 Inv</v>
          </cell>
          <cell r="V9240" t="str">
            <v>EFT</v>
          </cell>
          <cell r="W9240" t="str">
            <v>EN_AU</v>
          </cell>
          <cell r="X9240" t="str">
            <v>GST</v>
          </cell>
          <cell r="Y9240">
            <v>70169872940</v>
          </cell>
          <cell r="Z9240">
            <v>100</v>
          </cell>
          <cell r="AA9240" t="str">
            <v>NO</v>
          </cell>
          <cell r="AB9240" t="str">
            <v>V-009848</v>
          </cell>
          <cell r="AC9240" t="str">
            <v>V-002197</v>
          </cell>
        </row>
        <row r="9241">
          <cell r="D9241" t="str">
            <v>Town &amp; Country Tyres</v>
          </cell>
          <cell r="E9241" t="str">
            <v>TOWN &amp; COU</v>
          </cell>
          <cell r="I9241" t="str">
            <v>GRIFFITH</v>
          </cell>
          <cell r="J9241" t="str">
            <v>AUS</v>
          </cell>
          <cell r="K9241" t="str">
            <v>AU</v>
          </cell>
          <cell r="L9241" t="str">
            <v>Town &amp; Country Tyres</v>
          </cell>
          <cell r="M9241" t="str">
            <v>Business</v>
          </cell>
          <cell r="N9241" t="str">
            <v>NSW</v>
          </cell>
          <cell r="O9241" t="str">
            <v>7-9 Battista Street</v>
          </cell>
          <cell r="P9241">
            <v>2680</v>
          </cell>
          <cell r="Q9241" t="str">
            <v>NO</v>
          </cell>
          <cell r="R9241" t="str">
            <v>AUD</v>
          </cell>
          <cell r="U9241" t="str">
            <v>14 Inv</v>
          </cell>
          <cell r="V9241" t="str">
            <v>EFT</v>
          </cell>
          <cell r="W9241" t="str">
            <v>EN_AU</v>
          </cell>
          <cell r="X9241" t="str">
            <v>GST</v>
          </cell>
          <cell r="Y9241">
            <v>26120081923</v>
          </cell>
          <cell r="Z9241">
            <v>100</v>
          </cell>
          <cell r="AA9241" t="str">
            <v>NO</v>
          </cell>
          <cell r="AB9241" t="str">
            <v>V-009849</v>
          </cell>
          <cell r="AC9241" t="str">
            <v>V-007247</v>
          </cell>
        </row>
        <row r="9242">
          <cell r="D9242" t="str">
            <v>Town &amp; District Garden Services</v>
          </cell>
          <cell r="E9242" t="str">
            <v>TOWN &amp; DIS</v>
          </cell>
          <cell r="I9242" t="str">
            <v>YEA</v>
          </cell>
          <cell r="J9242" t="str">
            <v>AUS</v>
          </cell>
          <cell r="K9242" t="str">
            <v>AU</v>
          </cell>
          <cell r="L9242" t="str">
            <v>Town &amp; District Garden Services</v>
          </cell>
          <cell r="M9242" t="str">
            <v>Business</v>
          </cell>
          <cell r="N9242" t="str">
            <v>VIC</v>
          </cell>
          <cell r="O9242" t="str">
            <v>PO Box 48</v>
          </cell>
          <cell r="P9242">
            <v>3717</v>
          </cell>
          <cell r="Q9242" t="str">
            <v>NO</v>
          </cell>
          <cell r="R9242" t="str">
            <v>AUD</v>
          </cell>
          <cell r="U9242" t="str">
            <v>14 Inv</v>
          </cell>
          <cell r="V9242" t="str">
            <v>EFT</v>
          </cell>
          <cell r="W9242" t="str">
            <v>EN_AU</v>
          </cell>
          <cell r="X9242" t="str">
            <v>GST</v>
          </cell>
          <cell r="Y9242">
            <v>67668274923</v>
          </cell>
          <cell r="Z9242">
            <v>100</v>
          </cell>
          <cell r="AA9242" t="str">
            <v>NO</v>
          </cell>
          <cell r="AB9242" t="str">
            <v>V-009850</v>
          </cell>
          <cell r="AC9242" t="str">
            <v>V-009582</v>
          </cell>
        </row>
        <row r="9243">
          <cell r="D9243" t="str">
            <v>Town And Contry Freighters</v>
          </cell>
          <cell r="E9243" t="str">
            <v>TOWN AND C</v>
          </cell>
          <cell r="I9243" t="str">
            <v>DRY CREEK</v>
          </cell>
          <cell r="J9243" t="str">
            <v>AUS</v>
          </cell>
          <cell r="K9243" t="str">
            <v>AU</v>
          </cell>
          <cell r="L9243" t="str">
            <v>Town And Contry Freighters</v>
          </cell>
          <cell r="M9243" t="str">
            <v>Business</v>
          </cell>
          <cell r="N9243" t="str">
            <v>SA</v>
          </cell>
          <cell r="O9243" t="str">
            <v>PO Box 191</v>
          </cell>
          <cell r="P9243">
            <v>2337</v>
          </cell>
          <cell r="Q9243" t="str">
            <v>NO</v>
          </cell>
          <cell r="R9243" t="str">
            <v>AUD</v>
          </cell>
          <cell r="U9243" t="str">
            <v>30 Inv</v>
          </cell>
          <cell r="V9243" t="str">
            <v>Cheque</v>
          </cell>
          <cell r="W9243" t="str">
            <v>EN_AU</v>
          </cell>
          <cell r="X9243" t="str">
            <v>GST</v>
          </cell>
          <cell r="Y9243">
            <v>83104748576</v>
          </cell>
          <cell r="Z9243">
            <v>100</v>
          </cell>
          <cell r="AA9243" t="str">
            <v>NO</v>
          </cell>
          <cell r="AB9243" t="str">
            <v>V-009851</v>
          </cell>
          <cell r="AC9243" t="str">
            <v>V-010146</v>
          </cell>
        </row>
        <row r="9244">
          <cell r="D9244" t="str">
            <v>Town And Country Butchers</v>
          </cell>
          <cell r="E9244" t="str">
            <v>TOWN AND C</v>
          </cell>
          <cell r="I9244" t="str">
            <v>KATHERINE</v>
          </cell>
          <cell r="J9244" t="str">
            <v>AUS</v>
          </cell>
          <cell r="K9244" t="str">
            <v>AU</v>
          </cell>
          <cell r="L9244" t="str">
            <v>Town And Country Butchers</v>
          </cell>
          <cell r="M9244" t="str">
            <v>Business</v>
          </cell>
          <cell r="N9244" t="str">
            <v>NT</v>
          </cell>
          <cell r="O9244" t="str">
            <v>31 Katherine Terrance</v>
          </cell>
          <cell r="P9244" t="str">
            <v>0850</v>
          </cell>
          <cell r="Q9244" t="str">
            <v>NO</v>
          </cell>
          <cell r="R9244" t="str">
            <v>AUD</v>
          </cell>
          <cell r="U9244" t="str">
            <v>7 Inv</v>
          </cell>
          <cell r="V9244" t="str">
            <v>EFT</v>
          </cell>
          <cell r="W9244" t="str">
            <v>EN_AU</v>
          </cell>
          <cell r="X9244" t="str">
            <v>GST</v>
          </cell>
          <cell r="Y9244">
            <v>23149105420</v>
          </cell>
          <cell r="Z9244">
            <v>100</v>
          </cell>
          <cell r="AA9244" t="str">
            <v>NO</v>
          </cell>
          <cell r="AB9244" t="str">
            <v>V-009852</v>
          </cell>
          <cell r="AC9244" t="str">
            <v>V-004191</v>
          </cell>
        </row>
        <row r="9245">
          <cell r="D9245" t="str">
            <v>Town Hall Newsagency</v>
          </cell>
          <cell r="E9245" t="str">
            <v>TOWN HALL</v>
          </cell>
          <cell r="I9245" t="str">
            <v>YOUNG</v>
          </cell>
          <cell r="J9245" t="str">
            <v>AUS</v>
          </cell>
          <cell r="K9245" t="str">
            <v>AU</v>
          </cell>
          <cell r="L9245" t="str">
            <v>Town Hall Newsagency</v>
          </cell>
          <cell r="M9245" t="str">
            <v>Business</v>
          </cell>
          <cell r="N9245" t="str">
            <v>NSW</v>
          </cell>
          <cell r="O9245" t="str">
            <v>188 Boorowa Street</v>
          </cell>
          <cell r="P9245">
            <v>2594</v>
          </cell>
          <cell r="Q9245" t="str">
            <v>NO</v>
          </cell>
          <cell r="R9245" t="str">
            <v>AUD</v>
          </cell>
          <cell r="U9245" t="str">
            <v>30 Inv</v>
          </cell>
          <cell r="V9245" t="str">
            <v>EFT</v>
          </cell>
          <cell r="W9245" t="str">
            <v>EN_AU</v>
          </cell>
          <cell r="X9245" t="str">
            <v>GST</v>
          </cell>
          <cell r="Y9245">
            <v>22687152586</v>
          </cell>
          <cell r="Z9245">
            <v>100</v>
          </cell>
          <cell r="AA9245" t="str">
            <v>NO</v>
          </cell>
          <cell r="AB9245" t="str">
            <v>V-009853</v>
          </cell>
          <cell r="AC9245" t="str">
            <v>V-005296</v>
          </cell>
        </row>
        <row r="9246">
          <cell r="D9246" t="str">
            <v>Town Hall Newsagency Use 2029519</v>
          </cell>
          <cell r="E9246" t="str">
            <v>TOWN HALL</v>
          </cell>
          <cell r="I9246" t="str">
            <v>YOUNG</v>
          </cell>
          <cell r="J9246" t="str">
            <v>AUS</v>
          </cell>
          <cell r="K9246" t="str">
            <v>AU</v>
          </cell>
          <cell r="L9246" t="str">
            <v>Town Hall Newsagency Use 2029519</v>
          </cell>
          <cell r="M9246" t="str">
            <v>Business</v>
          </cell>
          <cell r="N9246" t="str">
            <v>NSW</v>
          </cell>
          <cell r="O9246" t="str">
            <v>188 Boorowa Street</v>
          </cell>
          <cell r="P9246">
            <v>2594</v>
          </cell>
          <cell r="Q9246" t="str">
            <v>NO</v>
          </cell>
          <cell r="R9246" t="str">
            <v>AUD</v>
          </cell>
          <cell r="U9246" t="str">
            <v>7 Inv</v>
          </cell>
          <cell r="V9246" t="str">
            <v>Cheque</v>
          </cell>
          <cell r="W9246" t="str">
            <v>EN_AU</v>
          </cell>
          <cell r="X9246" t="str">
            <v>Exempt</v>
          </cell>
          <cell r="Y9246">
            <v>12305915608</v>
          </cell>
          <cell r="Z9246">
            <v>100</v>
          </cell>
          <cell r="AA9246" t="str">
            <v>NO</v>
          </cell>
          <cell r="AB9246" t="str">
            <v>V-009854</v>
          </cell>
          <cell r="AC9246" t="str">
            <v>V-008132</v>
          </cell>
        </row>
        <row r="9247">
          <cell r="D9247" t="str">
            <v>Towns Cricket Club</v>
          </cell>
          <cell r="E9247" t="str">
            <v>TOWNS CRIC</v>
          </cell>
          <cell r="I9247" t="str">
            <v>NARROGIN</v>
          </cell>
          <cell r="J9247" t="str">
            <v>AUS</v>
          </cell>
          <cell r="K9247" t="str">
            <v>AU</v>
          </cell>
          <cell r="L9247" t="str">
            <v>Towns Cricket Club</v>
          </cell>
          <cell r="M9247" t="str">
            <v>Business</v>
          </cell>
          <cell r="N9247" t="str">
            <v>WA</v>
          </cell>
          <cell r="O9247" t="str">
            <v>PO Box 215</v>
          </cell>
          <cell r="P9247">
            <v>6312</v>
          </cell>
          <cell r="Q9247" t="str">
            <v>NO</v>
          </cell>
          <cell r="R9247" t="str">
            <v>AUD</v>
          </cell>
          <cell r="U9247" t="str">
            <v>01 Inv</v>
          </cell>
          <cell r="V9247" t="str">
            <v>EFT</v>
          </cell>
          <cell r="W9247" t="str">
            <v>EN_AU</v>
          </cell>
          <cell r="X9247" t="str">
            <v>Exempt</v>
          </cell>
          <cell r="Y9247">
            <v>36227226473</v>
          </cell>
          <cell r="Z9247">
            <v>100</v>
          </cell>
          <cell r="AA9247" t="str">
            <v>NO</v>
          </cell>
          <cell r="AB9247" t="str">
            <v>V-009855</v>
          </cell>
          <cell r="AC9247" t="str">
            <v>V-004010</v>
          </cell>
        </row>
        <row r="9248">
          <cell r="D9248" t="str">
            <v>Townsville Western Pleasure</v>
          </cell>
          <cell r="E9248" t="str">
            <v>TOWNSVILLE</v>
          </cell>
          <cell r="I9248" t="str">
            <v>KELSO</v>
          </cell>
          <cell r="J9248" t="str">
            <v>AUS</v>
          </cell>
          <cell r="K9248" t="str">
            <v>AU</v>
          </cell>
          <cell r="L9248" t="str">
            <v>Townsville Western Pleasure</v>
          </cell>
          <cell r="M9248" t="str">
            <v>Business</v>
          </cell>
          <cell r="N9248" t="str">
            <v>QLD</v>
          </cell>
          <cell r="O9248" t="str">
            <v>15 Kelso Drive</v>
          </cell>
          <cell r="P9248">
            <v>4815</v>
          </cell>
          <cell r="Q9248" t="str">
            <v>NO</v>
          </cell>
          <cell r="R9248" t="str">
            <v>AUD</v>
          </cell>
          <cell r="U9248" t="str">
            <v>7 Inv</v>
          </cell>
          <cell r="V9248" t="str">
            <v>EFT</v>
          </cell>
          <cell r="W9248" t="str">
            <v>EN_AU</v>
          </cell>
          <cell r="X9248" t="str">
            <v>GST</v>
          </cell>
          <cell r="Y9248">
            <v>26034224931</v>
          </cell>
          <cell r="Z9248">
            <v>100</v>
          </cell>
          <cell r="AA9248" t="str">
            <v>NO</v>
          </cell>
          <cell r="AB9248" t="str">
            <v>V-009856</v>
          </cell>
          <cell r="AC9248" t="str">
            <v>V-007129</v>
          </cell>
        </row>
        <row r="9249">
          <cell r="D9249" t="str">
            <v>Towson Diggers</v>
          </cell>
          <cell r="E9249" t="str">
            <v>TOWSON DIG</v>
          </cell>
          <cell r="I9249" t="str">
            <v>QUIRINDI</v>
          </cell>
          <cell r="J9249" t="str">
            <v>AUS</v>
          </cell>
          <cell r="K9249" t="str">
            <v>AU</v>
          </cell>
          <cell r="L9249" t="str">
            <v>Towson Diggers</v>
          </cell>
          <cell r="M9249" t="str">
            <v>Business</v>
          </cell>
          <cell r="N9249" t="str">
            <v>NSW</v>
          </cell>
          <cell r="O9249" t="str">
            <v>199 Bundella Road</v>
          </cell>
          <cell r="P9249">
            <v>2343</v>
          </cell>
          <cell r="Q9249" t="str">
            <v>NO</v>
          </cell>
          <cell r="R9249" t="str">
            <v>AUD</v>
          </cell>
          <cell r="U9249" t="str">
            <v>30 Inv</v>
          </cell>
          <cell r="V9249" t="str">
            <v>EFT</v>
          </cell>
          <cell r="W9249" t="str">
            <v>EN_AU</v>
          </cell>
          <cell r="X9249" t="str">
            <v>Exempt</v>
          </cell>
          <cell r="Y9249">
            <v>12737341718</v>
          </cell>
          <cell r="Z9249">
            <v>100</v>
          </cell>
          <cell r="AA9249" t="str">
            <v>NO</v>
          </cell>
          <cell r="AB9249" t="str">
            <v>V-009857</v>
          </cell>
          <cell r="AC9249" t="str">
            <v>V-007449</v>
          </cell>
        </row>
        <row r="9250">
          <cell r="D9250" t="str">
            <v>Tox Free Australia (Kwinana)</v>
          </cell>
          <cell r="E9250" t="str">
            <v>TOX FREE A</v>
          </cell>
          <cell r="I9250" t="str">
            <v>KWINANA</v>
          </cell>
          <cell r="J9250" t="str">
            <v>AUS</v>
          </cell>
          <cell r="K9250" t="str">
            <v>AU</v>
          </cell>
          <cell r="L9250" t="str">
            <v>Tox Free Australia (Kwinana)</v>
          </cell>
          <cell r="M9250" t="str">
            <v>Business</v>
          </cell>
          <cell r="N9250" t="str">
            <v>WA</v>
          </cell>
          <cell r="O9250" t="str">
            <v>PO Box 108</v>
          </cell>
          <cell r="P9250">
            <v>6966</v>
          </cell>
          <cell r="Q9250" t="str">
            <v>NO</v>
          </cell>
          <cell r="R9250" t="str">
            <v>AUD</v>
          </cell>
          <cell r="U9250" t="str">
            <v>01 Inv</v>
          </cell>
          <cell r="V9250" t="str">
            <v>EFT</v>
          </cell>
          <cell r="W9250" t="str">
            <v>EN_AU</v>
          </cell>
          <cell r="X9250" t="str">
            <v>GST</v>
          </cell>
          <cell r="Y9250">
            <v>31127853561</v>
          </cell>
          <cell r="Z9250">
            <v>100</v>
          </cell>
          <cell r="AA9250" t="str">
            <v>NO</v>
          </cell>
          <cell r="AB9250" t="str">
            <v>V-009858</v>
          </cell>
          <cell r="AC9250" t="str">
            <v>V-003175</v>
          </cell>
        </row>
        <row r="9251">
          <cell r="D9251" t="str">
            <v>Tox Free Australia Laverton</v>
          </cell>
          <cell r="E9251" t="str">
            <v>TOX FREE A</v>
          </cell>
          <cell r="I9251" t="str">
            <v>LAVERTON NORTH</v>
          </cell>
          <cell r="J9251" t="str">
            <v>AUS</v>
          </cell>
          <cell r="K9251" t="str">
            <v>AU</v>
          </cell>
          <cell r="L9251" t="str">
            <v>Tox Free Australia Laverton</v>
          </cell>
          <cell r="M9251" t="str">
            <v>Business</v>
          </cell>
          <cell r="N9251" t="str">
            <v>VIC</v>
          </cell>
          <cell r="O9251" t="str">
            <v>83 Dohertys Road</v>
          </cell>
          <cell r="P9251">
            <v>3026</v>
          </cell>
          <cell r="Q9251" t="str">
            <v>NO</v>
          </cell>
          <cell r="R9251" t="str">
            <v>AUD</v>
          </cell>
          <cell r="U9251" t="str">
            <v>01 Inv</v>
          </cell>
          <cell r="V9251" t="str">
            <v>EFT</v>
          </cell>
          <cell r="W9251" t="str">
            <v>EN_AU</v>
          </cell>
          <cell r="X9251" t="str">
            <v>GST</v>
          </cell>
          <cell r="Y9251">
            <v>31127853561</v>
          </cell>
          <cell r="Z9251">
            <v>100</v>
          </cell>
          <cell r="AA9251" t="str">
            <v>NO</v>
          </cell>
          <cell r="AB9251" t="str">
            <v>V-009859</v>
          </cell>
          <cell r="AC9251" t="str">
            <v>V-009058</v>
          </cell>
        </row>
        <row r="9252">
          <cell r="D9252" t="str">
            <v>Toyota Financial Services</v>
          </cell>
          <cell r="E9252" t="str">
            <v>TOYOTA FIN</v>
          </cell>
          <cell r="I9252" t="str">
            <v>ST LEONARDS</v>
          </cell>
          <cell r="J9252" t="str">
            <v>AUS</v>
          </cell>
          <cell r="K9252" t="str">
            <v>AU</v>
          </cell>
          <cell r="L9252" t="str">
            <v>Toyota Financial Services</v>
          </cell>
          <cell r="M9252" t="str">
            <v>Business</v>
          </cell>
          <cell r="N9252" t="str">
            <v>NSW</v>
          </cell>
          <cell r="O9252" t="str">
            <v>207 Pacific Highway, Level 7</v>
          </cell>
          <cell r="P9252">
            <v>2065</v>
          </cell>
          <cell r="Q9252" t="str">
            <v>NO</v>
          </cell>
          <cell r="R9252" t="str">
            <v>AUD</v>
          </cell>
          <cell r="U9252" t="str">
            <v>30 Inv</v>
          </cell>
          <cell r="V9252" t="str">
            <v>EFT</v>
          </cell>
          <cell r="W9252" t="str">
            <v>EN_AU</v>
          </cell>
          <cell r="X9252" t="str">
            <v>GST</v>
          </cell>
          <cell r="Y9252">
            <v>48002435181</v>
          </cell>
          <cell r="Z9252">
            <v>100</v>
          </cell>
          <cell r="AA9252" t="str">
            <v>NO</v>
          </cell>
          <cell r="AB9252" t="str">
            <v>V-009860</v>
          </cell>
          <cell r="AC9252" t="str">
            <v>V-002749</v>
          </cell>
        </row>
        <row r="9253">
          <cell r="D9253" t="str">
            <v>Toyota Material Handling 3810464463</v>
          </cell>
          <cell r="E9253" t="str">
            <v>TOYOTA MAT</v>
          </cell>
          <cell r="I9253" t="str">
            <v>MOOREBANK</v>
          </cell>
          <cell r="J9253" t="str">
            <v>AUS</v>
          </cell>
          <cell r="K9253" t="str">
            <v>AU</v>
          </cell>
          <cell r="L9253" t="str">
            <v>Toyota Material Handling 3810464463</v>
          </cell>
          <cell r="M9253" t="str">
            <v>Business</v>
          </cell>
          <cell r="N9253" t="str">
            <v>NSW</v>
          </cell>
          <cell r="O9253" t="str">
            <v>8 Seacombe Place</v>
          </cell>
          <cell r="P9253">
            <v>2170</v>
          </cell>
          <cell r="Q9253" t="str">
            <v>NO</v>
          </cell>
          <cell r="R9253" t="str">
            <v>AUD</v>
          </cell>
          <cell r="U9253" t="str">
            <v>30 Inv</v>
          </cell>
          <cell r="V9253" t="str">
            <v>EFT</v>
          </cell>
          <cell r="W9253" t="str">
            <v>EN_AU</v>
          </cell>
          <cell r="X9253" t="str">
            <v>GST</v>
          </cell>
          <cell r="Y9253">
            <v>38104644635</v>
          </cell>
          <cell r="Z9253">
            <v>100</v>
          </cell>
          <cell r="AA9253" t="str">
            <v>NO</v>
          </cell>
          <cell r="AB9253" t="str">
            <v>V-009861</v>
          </cell>
          <cell r="AC9253" t="str">
            <v>V-002987</v>
          </cell>
        </row>
        <row r="9254">
          <cell r="D9254" t="str">
            <v>Tpe Trailers &amp; Floats</v>
          </cell>
          <cell r="E9254" t="str">
            <v>TPE TRAILE</v>
          </cell>
          <cell r="I9254" t="str">
            <v>LOXTON</v>
          </cell>
          <cell r="J9254" t="str">
            <v>AUS</v>
          </cell>
          <cell r="K9254" t="str">
            <v>AU</v>
          </cell>
          <cell r="L9254" t="str">
            <v>Tpe Trailers &amp; Floats</v>
          </cell>
          <cell r="M9254" t="str">
            <v>Business</v>
          </cell>
          <cell r="N9254" t="str">
            <v>SA</v>
          </cell>
          <cell r="O9254" t="str">
            <v>PO Box 442</v>
          </cell>
          <cell r="P9254">
            <v>5333</v>
          </cell>
          <cell r="Q9254" t="str">
            <v>NO</v>
          </cell>
          <cell r="R9254" t="str">
            <v>AUD</v>
          </cell>
          <cell r="U9254" t="str">
            <v>7 Inv</v>
          </cell>
          <cell r="V9254" t="str">
            <v>EFT</v>
          </cell>
          <cell r="W9254" t="str">
            <v>EN_AU</v>
          </cell>
          <cell r="X9254" t="str">
            <v>GST</v>
          </cell>
          <cell r="Y9254">
            <v>48039238163</v>
          </cell>
          <cell r="Z9254">
            <v>100</v>
          </cell>
          <cell r="AA9254" t="str">
            <v>NO</v>
          </cell>
          <cell r="AB9254" t="str">
            <v>V-009862</v>
          </cell>
          <cell r="AC9254" t="str">
            <v>V-004815</v>
          </cell>
        </row>
        <row r="9255">
          <cell r="D9255" t="str">
            <v>Tr Lp &amp; Rj Ellis</v>
          </cell>
          <cell r="E9255" t="str">
            <v>ELLIS TR L</v>
          </cell>
          <cell r="I9255" t="str">
            <v>JAMESTOWN</v>
          </cell>
          <cell r="J9255" t="str">
            <v>AUS</v>
          </cell>
          <cell r="K9255" t="str">
            <v>AU</v>
          </cell>
          <cell r="L9255" t="str">
            <v>Tr Lp &amp; Rj Ellis</v>
          </cell>
          <cell r="M9255" t="str">
            <v>Business</v>
          </cell>
          <cell r="N9255" t="str">
            <v>SA</v>
          </cell>
          <cell r="O9255" t="str">
            <v>PO Box 60</v>
          </cell>
          <cell r="P9255">
            <v>5491</v>
          </cell>
          <cell r="Q9255" t="str">
            <v>NO</v>
          </cell>
          <cell r="R9255" t="str">
            <v>AUD</v>
          </cell>
          <cell r="U9255" t="str">
            <v>14 Inv</v>
          </cell>
          <cell r="V9255" t="str">
            <v>EFT</v>
          </cell>
          <cell r="W9255" t="str">
            <v>EN_AU</v>
          </cell>
          <cell r="X9255" t="str">
            <v>GST</v>
          </cell>
          <cell r="Y9255">
            <v>24783422316</v>
          </cell>
          <cell r="Z9255">
            <v>100</v>
          </cell>
          <cell r="AA9255" t="str">
            <v>NO</v>
          </cell>
          <cell r="AB9255" t="str">
            <v>V-009863</v>
          </cell>
          <cell r="AC9255" t="str">
            <v>V-001424</v>
          </cell>
        </row>
        <row r="9256">
          <cell r="D9256" t="str">
            <v>Tr!Pl3 Fire Electrical &amp; Contractin</v>
          </cell>
          <cell r="E9256" t="str">
            <v>TR!PL3 FIR</v>
          </cell>
          <cell r="I9256" t="str">
            <v>ALICE SPRINGS</v>
          </cell>
          <cell r="J9256" t="str">
            <v>AUS</v>
          </cell>
          <cell r="K9256" t="str">
            <v>AU</v>
          </cell>
          <cell r="L9256" t="str">
            <v>Tr!Pl3 Fire Electrical &amp; Contractin</v>
          </cell>
          <cell r="M9256" t="str">
            <v>Business</v>
          </cell>
          <cell r="N9256" t="str">
            <v>NT</v>
          </cell>
          <cell r="O9256" t="str">
            <v>PO Box 3262</v>
          </cell>
          <cell r="P9256" t="str">
            <v>0870</v>
          </cell>
          <cell r="Q9256" t="str">
            <v>NO</v>
          </cell>
          <cell r="R9256" t="str">
            <v>AUD</v>
          </cell>
          <cell r="U9256" t="str">
            <v>14 Inv</v>
          </cell>
          <cell r="V9256" t="str">
            <v>EFT</v>
          </cell>
          <cell r="W9256" t="str">
            <v>EN_AU</v>
          </cell>
          <cell r="X9256" t="str">
            <v>GST</v>
          </cell>
          <cell r="Y9256">
            <v>22636596355</v>
          </cell>
          <cell r="Z9256">
            <v>100</v>
          </cell>
          <cell r="AA9256" t="str">
            <v>NO</v>
          </cell>
          <cell r="AB9256" t="str">
            <v>V-009864</v>
          </cell>
          <cell r="AC9256" t="str">
            <v>V-005163</v>
          </cell>
        </row>
        <row r="9257">
          <cell r="D9257" t="str">
            <v>Trac Building Services</v>
          </cell>
          <cell r="E9257" t="str">
            <v>TRAC BUILD</v>
          </cell>
          <cell r="I9257" t="str">
            <v>CARNARVON</v>
          </cell>
          <cell r="J9257" t="str">
            <v>AUS</v>
          </cell>
          <cell r="K9257" t="str">
            <v>AU</v>
          </cell>
          <cell r="L9257" t="str">
            <v>Trac Building Services</v>
          </cell>
          <cell r="M9257" t="str">
            <v>Business</v>
          </cell>
          <cell r="N9257" t="str">
            <v>WA</v>
          </cell>
          <cell r="O9257" t="str">
            <v>41 Wise Street</v>
          </cell>
          <cell r="P9257">
            <v>6701</v>
          </cell>
          <cell r="Q9257" t="str">
            <v>NO</v>
          </cell>
          <cell r="R9257" t="str">
            <v>AUD</v>
          </cell>
          <cell r="U9257" t="str">
            <v>7 Inv</v>
          </cell>
          <cell r="V9257" t="str">
            <v>EFT</v>
          </cell>
          <cell r="W9257" t="str">
            <v>EN_AU</v>
          </cell>
          <cell r="X9257" t="str">
            <v>GST</v>
          </cell>
          <cell r="Y9257">
            <v>78130302715</v>
          </cell>
          <cell r="Z9257">
            <v>100</v>
          </cell>
          <cell r="AA9257" t="str">
            <v>NO</v>
          </cell>
          <cell r="AB9257" t="str">
            <v>V-009865</v>
          </cell>
          <cell r="AC9257" t="str">
            <v>V-003511</v>
          </cell>
        </row>
        <row r="9258">
          <cell r="D9258" t="str">
            <v>Tracey Dewell Designs</v>
          </cell>
          <cell r="E9258" t="str">
            <v>TRACEY DEW</v>
          </cell>
          <cell r="I9258" t="str">
            <v>JAMESTOWN</v>
          </cell>
          <cell r="J9258" t="str">
            <v>AUS</v>
          </cell>
          <cell r="K9258" t="str">
            <v>AU</v>
          </cell>
          <cell r="L9258" t="str">
            <v>Tracey Dewell Designs Nogst</v>
          </cell>
          <cell r="M9258" t="str">
            <v>Business</v>
          </cell>
          <cell r="N9258" t="str">
            <v>SA</v>
          </cell>
          <cell r="O9258" t="str">
            <v>17 Doon Terrace</v>
          </cell>
          <cell r="P9258">
            <v>5491</v>
          </cell>
          <cell r="Q9258" t="str">
            <v>NO</v>
          </cell>
          <cell r="R9258" t="str">
            <v>AUD</v>
          </cell>
          <cell r="U9258" t="str">
            <v>7 Inv</v>
          </cell>
          <cell r="V9258" t="str">
            <v>EFT</v>
          </cell>
          <cell r="W9258" t="str">
            <v>EN_AU</v>
          </cell>
          <cell r="X9258" t="str">
            <v>GST</v>
          </cell>
          <cell r="Y9258">
            <v>54405985896</v>
          </cell>
          <cell r="Z9258">
            <v>100</v>
          </cell>
          <cell r="AA9258" t="str">
            <v>NO</v>
          </cell>
          <cell r="AB9258" t="str">
            <v>V-009866</v>
          </cell>
          <cell r="AC9258" t="str">
            <v>V-004396</v>
          </cell>
        </row>
        <row r="9259">
          <cell r="D9259" t="str">
            <v>Tracey Gollop</v>
          </cell>
          <cell r="E9259" t="str">
            <v>TRACEY GOL</v>
          </cell>
          <cell r="I9259" t="str">
            <v>KORUMBURRA</v>
          </cell>
          <cell r="J9259" t="str">
            <v>AUS</v>
          </cell>
          <cell r="K9259" t="str">
            <v>AU</v>
          </cell>
          <cell r="L9259" t="str">
            <v>Tracey Gollop</v>
          </cell>
          <cell r="M9259" t="str">
            <v>Business</v>
          </cell>
          <cell r="N9259" t="str">
            <v>VIC</v>
          </cell>
          <cell r="O9259" t="str">
            <v>PO Box 377</v>
          </cell>
          <cell r="P9259">
            <v>3950</v>
          </cell>
          <cell r="Q9259" t="str">
            <v>NO</v>
          </cell>
          <cell r="R9259" t="str">
            <v>AUD</v>
          </cell>
          <cell r="U9259" t="str">
            <v>30 Inv</v>
          </cell>
          <cell r="V9259" t="str">
            <v>EFT</v>
          </cell>
          <cell r="W9259" t="str">
            <v>EN_AU</v>
          </cell>
          <cell r="X9259" t="str">
            <v>Exempt</v>
          </cell>
          <cell r="Y9259">
            <v>19586348613</v>
          </cell>
          <cell r="Z9259">
            <v>100</v>
          </cell>
          <cell r="AA9259" t="str">
            <v>NO</v>
          </cell>
          <cell r="AB9259" t="str">
            <v>V-009867</v>
          </cell>
          <cell r="AC9259" t="str">
            <v>V-007810</v>
          </cell>
        </row>
        <row r="9260">
          <cell r="D9260" t="str">
            <v>Tracquip Pty Ltd T/A All Things Off</v>
          </cell>
          <cell r="E9260" t="str">
            <v>TRACQUIP P</v>
          </cell>
          <cell r="I9260" t="str">
            <v>WAGGA WAGGA</v>
          </cell>
          <cell r="J9260" t="str">
            <v>AUS</v>
          </cell>
          <cell r="K9260" t="str">
            <v>AU</v>
          </cell>
          <cell r="L9260" t="str">
            <v>Tracquip Pty Ltd T/A All Things Off</v>
          </cell>
          <cell r="M9260" t="str">
            <v>Business</v>
          </cell>
          <cell r="N9260" t="str">
            <v>NSW</v>
          </cell>
          <cell r="O9260" t="str">
            <v>1/33 Pearson Street</v>
          </cell>
          <cell r="P9260">
            <v>2650</v>
          </cell>
          <cell r="Q9260" t="str">
            <v>NO</v>
          </cell>
          <cell r="R9260" t="str">
            <v>AUD</v>
          </cell>
          <cell r="U9260" t="str">
            <v>7 Inv</v>
          </cell>
          <cell r="V9260" t="str">
            <v>EFT</v>
          </cell>
          <cell r="W9260" t="str">
            <v>EN_AU</v>
          </cell>
          <cell r="X9260" t="str">
            <v>GST</v>
          </cell>
          <cell r="Y9260">
            <v>94097397914</v>
          </cell>
          <cell r="Z9260">
            <v>100</v>
          </cell>
          <cell r="AA9260" t="str">
            <v>NO</v>
          </cell>
          <cell r="AB9260" t="str">
            <v>V-009868</v>
          </cell>
          <cell r="AC9260" t="str">
            <v>V-008634</v>
          </cell>
        </row>
        <row r="9261">
          <cell r="D9261" t="str">
            <v>Tracy Hardy Photography</v>
          </cell>
          <cell r="E9261" t="str">
            <v>TRACY HARD</v>
          </cell>
          <cell r="I9261" t="str">
            <v>FRENCHVILLE</v>
          </cell>
          <cell r="J9261" t="str">
            <v>AUS</v>
          </cell>
          <cell r="K9261" t="str">
            <v>AU</v>
          </cell>
          <cell r="L9261" t="str">
            <v>Tracy Hardy Photography</v>
          </cell>
          <cell r="M9261" t="str">
            <v>Business</v>
          </cell>
          <cell r="N9261" t="str">
            <v>QLD</v>
          </cell>
          <cell r="O9261" t="str">
            <v>491 Eichelberger Street</v>
          </cell>
          <cell r="P9261">
            <v>4701</v>
          </cell>
          <cell r="Q9261" t="str">
            <v>NO</v>
          </cell>
          <cell r="R9261" t="str">
            <v>AUD</v>
          </cell>
          <cell r="U9261" t="str">
            <v>01 Inv</v>
          </cell>
          <cell r="V9261" t="str">
            <v>EFT</v>
          </cell>
          <cell r="W9261" t="str">
            <v>EN_AU</v>
          </cell>
          <cell r="X9261" t="str">
            <v>GST</v>
          </cell>
          <cell r="Y9261">
            <v>78601235441</v>
          </cell>
          <cell r="Z9261">
            <v>100</v>
          </cell>
          <cell r="AA9261" t="str">
            <v>NO</v>
          </cell>
          <cell r="AB9261" t="str">
            <v>V-009869</v>
          </cell>
          <cell r="AC9261" t="str">
            <v>V-008580</v>
          </cell>
        </row>
        <row r="9262">
          <cell r="D9262" t="str">
            <v>Tracy'S Treats</v>
          </cell>
          <cell r="E9262" t="str">
            <v>TRACY'S TR</v>
          </cell>
          <cell r="I9262" t="str">
            <v>MANJIMUP</v>
          </cell>
          <cell r="J9262" t="str">
            <v>AUS</v>
          </cell>
          <cell r="K9262" t="str">
            <v>AU</v>
          </cell>
          <cell r="L9262" t="str">
            <v>Tracy'S Treats</v>
          </cell>
          <cell r="M9262" t="str">
            <v>Business</v>
          </cell>
          <cell r="N9262" t="str">
            <v>WA</v>
          </cell>
          <cell r="O9262" t="str">
            <v>PO Box 720</v>
          </cell>
          <cell r="P9262">
            <v>6258</v>
          </cell>
          <cell r="Q9262" t="str">
            <v>NO</v>
          </cell>
          <cell r="R9262" t="str">
            <v>AUD</v>
          </cell>
          <cell r="U9262" t="str">
            <v>14 Inv</v>
          </cell>
          <cell r="V9262" t="str">
            <v>EFT</v>
          </cell>
          <cell r="W9262" t="str">
            <v>EN_AU</v>
          </cell>
          <cell r="X9262" t="str">
            <v>Exempt</v>
          </cell>
          <cell r="Y9262">
            <v>50240698774</v>
          </cell>
          <cell r="Z9262">
            <v>100</v>
          </cell>
          <cell r="AA9262" t="str">
            <v>NO</v>
          </cell>
          <cell r="AB9262" t="str">
            <v>V-009870</v>
          </cell>
          <cell r="AC9262" t="str">
            <v>V-002566</v>
          </cell>
        </row>
        <row r="9263">
          <cell r="D9263" t="str">
            <v>Tradewinds Hotel</v>
          </cell>
          <cell r="E9263" t="str">
            <v>TRADEWINDS</v>
          </cell>
          <cell r="I9263" t="str">
            <v>EAST FREMANTLE</v>
          </cell>
          <cell r="J9263" t="str">
            <v>AUS</v>
          </cell>
          <cell r="K9263" t="str">
            <v>AU</v>
          </cell>
          <cell r="L9263" t="str">
            <v>Tradewinds Hotel</v>
          </cell>
          <cell r="M9263" t="str">
            <v>Business</v>
          </cell>
          <cell r="N9263" t="str">
            <v>WA</v>
          </cell>
          <cell r="O9263" t="str">
            <v>59 Canning Highway</v>
          </cell>
          <cell r="P9263">
            <v>6158</v>
          </cell>
          <cell r="Q9263" t="str">
            <v>NO</v>
          </cell>
          <cell r="R9263" t="str">
            <v>AUD</v>
          </cell>
          <cell r="U9263" t="str">
            <v>30 Inv</v>
          </cell>
          <cell r="V9263" t="str">
            <v>EFT</v>
          </cell>
          <cell r="W9263" t="str">
            <v>EN_AU</v>
          </cell>
          <cell r="X9263" t="str">
            <v>GST</v>
          </cell>
          <cell r="Y9263">
            <v>91607015260</v>
          </cell>
          <cell r="Z9263">
            <v>100</v>
          </cell>
          <cell r="AA9263" t="str">
            <v>NO</v>
          </cell>
          <cell r="AB9263" t="str">
            <v>V-009871</v>
          </cell>
          <cell r="AC9263" t="str">
            <v>V-010594</v>
          </cell>
        </row>
        <row r="9264">
          <cell r="D9264" t="str">
            <v>Tradigital</v>
          </cell>
          <cell r="E9264" t="str">
            <v>TRADIGITAL</v>
          </cell>
          <cell r="I9264" t="str">
            <v>PERTH</v>
          </cell>
          <cell r="J9264" t="str">
            <v>AUS</v>
          </cell>
          <cell r="K9264" t="str">
            <v>AU</v>
          </cell>
          <cell r="L9264" t="str">
            <v>Tradigital</v>
          </cell>
          <cell r="M9264" t="str">
            <v>Business</v>
          </cell>
          <cell r="N9264" t="str">
            <v>WA</v>
          </cell>
          <cell r="O9264" t="str">
            <v>45 St Georges Terrace</v>
          </cell>
          <cell r="P9264">
            <v>6000</v>
          </cell>
          <cell r="Q9264" t="str">
            <v>NO</v>
          </cell>
          <cell r="R9264" t="str">
            <v>AUD</v>
          </cell>
          <cell r="U9264" t="str">
            <v>14 Inv</v>
          </cell>
          <cell r="V9264" t="str">
            <v>EFT</v>
          </cell>
          <cell r="W9264" t="str">
            <v>EN_AU</v>
          </cell>
          <cell r="X9264" t="str">
            <v>Exempt</v>
          </cell>
          <cell r="Y9264">
            <v>20909730550</v>
          </cell>
          <cell r="Z9264">
            <v>100</v>
          </cell>
          <cell r="AA9264" t="str">
            <v>NO</v>
          </cell>
          <cell r="AB9264" t="str">
            <v>V-009872</v>
          </cell>
          <cell r="AC9264" t="str">
            <v>V-009319</v>
          </cell>
        </row>
        <row r="9265">
          <cell r="D9265" t="str">
            <v>Trailer Parts Now Pty Ltd</v>
          </cell>
          <cell r="E9265" t="str">
            <v>TRAILER PA</v>
          </cell>
          <cell r="I9265" t="str">
            <v>ALBURY</v>
          </cell>
          <cell r="J9265" t="str">
            <v>AUS</v>
          </cell>
          <cell r="K9265" t="str">
            <v>AU</v>
          </cell>
          <cell r="L9265" t="str">
            <v>Trailer Parts Now Pty Ltd</v>
          </cell>
          <cell r="M9265" t="str">
            <v>Business</v>
          </cell>
          <cell r="N9265" t="str">
            <v>NSW</v>
          </cell>
          <cell r="O9265" t="str">
            <v>862 Knights Road</v>
          </cell>
          <cell r="P9265">
            <v>2640</v>
          </cell>
          <cell r="Q9265" t="str">
            <v>NO</v>
          </cell>
          <cell r="R9265" t="str">
            <v>AUD</v>
          </cell>
          <cell r="U9265" t="str">
            <v>30 Inv</v>
          </cell>
          <cell r="V9265" t="str">
            <v>EFT</v>
          </cell>
          <cell r="W9265" t="str">
            <v>EN_AU</v>
          </cell>
          <cell r="X9265" t="str">
            <v>GST</v>
          </cell>
          <cell r="Y9265">
            <v>55105167593</v>
          </cell>
          <cell r="Z9265">
            <v>100</v>
          </cell>
          <cell r="AA9265" t="str">
            <v>NO</v>
          </cell>
          <cell r="AB9265" t="str">
            <v>V-009873</v>
          </cell>
          <cell r="AC9265" t="str">
            <v>V-004990</v>
          </cell>
        </row>
        <row r="9266">
          <cell r="D9266" t="str">
            <v>Training Solutions Australia</v>
          </cell>
          <cell r="E9266" t="str">
            <v>TRAINING S</v>
          </cell>
          <cell r="I9266" t="str">
            <v>BUNBURY</v>
          </cell>
          <cell r="J9266" t="str">
            <v>AUS</v>
          </cell>
          <cell r="K9266" t="str">
            <v>AU</v>
          </cell>
          <cell r="L9266" t="str">
            <v>Training Solutions Australia</v>
          </cell>
          <cell r="M9266" t="str">
            <v>Business</v>
          </cell>
          <cell r="N9266" t="str">
            <v>WA</v>
          </cell>
          <cell r="O9266" t="str">
            <v>PO Box 413</v>
          </cell>
          <cell r="P9266">
            <v>5266</v>
          </cell>
          <cell r="Q9266" t="str">
            <v>NO</v>
          </cell>
          <cell r="R9266" t="str">
            <v>AUD</v>
          </cell>
          <cell r="U9266" t="str">
            <v>14 Inv</v>
          </cell>
          <cell r="V9266" t="str">
            <v>EFT</v>
          </cell>
          <cell r="W9266" t="str">
            <v>EN_AU</v>
          </cell>
          <cell r="X9266" t="str">
            <v>GST</v>
          </cell>
          <cell r="Y9266">
            <v>18115903556</v>
          </cell>
          <cell r="Z9266">
            <v>100</v>
          </cell>
          <cell r="AA9266" t="str">
            <v>NO</v>
          </cell>
          <cell r="AB9266" t="str">
            <v>V-009874</v>
          </cell>
          <cell r="AC9266" t="str">
            <v>V-005622</v>
          </cell>
        </row>
        <row r="9267">
          <cell r="D9267" t="str">
            <v>Trainsafe</v>
          </cell>
          <cell r="E9267" t="str">
            <v>TRAINSAFE</v>
          </cell>
          <cell r="I9267" t="str">
            <v>CUDAL</v>
          </cell>
          <cell r="J9267" t="str">
            <v>AUS</v>
          </cell>
          <cell r="K9267" t="str">
            <v>AU</v>
          </cell>
          <cell r="L9267" t="str">
            <v>Trainsafe</v>
          </cell>
          <cell r="M9267" t="str">
            <v>Business</v>
          </cell>
          <cell r="N9267" t="str">
            <v>NSW</v>
          </cell>
          <cell r="O9267" t="str">
            <v>687 Bown Park Road</v>
          </cell>
          <cell r="P9267">
            <v>2800</v>
          </cell>
          <cell r="Q9267" t="str">
            <v>NO</v>
          </cell>
          <cell r="R9267" t="str">
            <v>AUD</v>
          </cell>
          <cell r="U9267" t="str">
            <v>01 Inv</v>
          </cell>
          <cell r="V9267" t="str">
            <v>EFT</v>
          </cell>
          <cell r="W9267" t="str">
            <v>EN_AU</v>
          </cell>
          <cell r="X9267" t="str">
            <v>GST</v>
          </cell>
          <cell r="Y9267">
            <v>27596088251</v>
          </cell>
          <cell r="Z9267">
            <v>100</v>
          </cell>
          <cell r="AA9267" t="str">
            <v>NO</v>
          </cell>
          <cell r="AB9267" t="str">
            <v>V-009875</v>
          </cell>
          <cell r="AC9267" t="str">
            <v>V-002081</v>
          </cell>
        </row>
        <row r="9268">
          <cell r="D9268" t="str">
            <v>Trangie Amateur Swimming Club</v>
          </cell>
          <cell r="E9268" t="str">
            <v>TRANGIE AM</v>
          </cell>
          <cell r="I9268" t="str">
            <v>TRANGIE</v>
          </cell>
          <cell r="J9268" t="str">
            <v>AUS</v>
          </cell>
          <cell r="K9268" t="str">
            <v>AU</v>
          </cell>
          <cell r="L9268" t="str">
            <v>Trangie Amateur Swimming Club</v>
          </cell>
          <cell r="M9268" t="str">
            <v>Business</v>
          </cell>
          <cell r="N9268" t="str">
            <v>NSW</v>
          </cell>
          <cell r="O9268" t="str">
            <v>PO Box 139</v>
          </cell>
          <cell r="P9268">
            <v>2823</v>
          </cell>
          <cell r="Q9268" t="str">
            <v>NO</v>
          </cell>
          <cell r="R9268" t="str">
            <v>AUD</v>
          </cell>
          <cell r="U9268" t="str">
            <v>01 Inv</v>
          </cell>
          <cell r="V9268" t="str">
            <v>EFT</v>
          </cell>
          <cell r="W9268" t="str">
            <v>EN_AU</v>
          </cell>
          <cell r="X9268" t="str">
            <v>Exempt</v>
          </cell>
          <cell r="Y9268">
            <v>24399675792</v>
          </cell>
          <cell r="Z9268">
            <v>100</v>
          </cell>
          <cell r="AA9268" t="str">
            <v>NO</v>
          </cell>
          <cell r="AB9268" t="str">
            <v>V-009876</v>
          </cell>
          <cell r="AC9268" t="str">
            <v>V-010584</v>
          </cell>
        </row>
        <row r="9269">
          <cell r="D9269" t="str">
            <v>Trangie Bowling Club</v>
          </cell>
          <cell r="E9269" t="str">
            <v>TRANGIE BO</v>
          </cell>
          <cell r="I9269" t="str">
            <v>TRANGIE</v>
          </cell>
          <cell r="J9269" t="str">
            <v>AUS</v>
          </cell>
          <cell r="K9269" t="str">
            <v>AU</v>
          </cell>
          <cell r="L9269" t="str">
            <v>Trangie Bowling Club</v>
          </cell>
          <cell r="M9269" t="str">
            <v>Business</v>
          </cell>
          <cell r="N9269" t="str">
            <v>NSW</v>
          </cell>
          <cell r="O9269" t="str">
            <v>PO Box 97</v>
          </cell>
          <cell r="P9269">
            <v>2823</v>
          </cell>
          <cell r="Q9269" t="str">
            <v>NO</v>
          </cell>
          <cell r="R9269" t="str">
            <v>AUD</v>
          </cell>
          <cell r="U9269" t="str">
            <v>01 Inv</v>
          </cell>
          <cell r="V9269" t="str">
            <v>Cheque</v>
          </cell>
          <cell r="W9269" t="str">
            <v>EN_AU</v>
          </cell>
          <cell r="X9269" t="str">
            <v>GST</v>
          </cell>
          <cell r="Y9269">
            <v>65001004397</v>
          </cell>
          <cell r="Z9269">
            <v>100</v>
          </cell>
          <cell r="AA9269" t="str">
            <v>NO</v>
          </cell>
          <cell r="AB9269" t="str">
            <v>V-009877</v>
          </cell>
          <cell r="AC9269" t="str">
            <v>V-006405</v>
          </cell>
        </row>
        <row r="9270">
          <cell r="D9270" t="str">
            <v>Trangie Community Calendar</v>
          </cell>
          <cell r="E9270" t="str">
            <v>TRANGIE CO</v>
          </cell>
          <cell r="I9270" t="str">
            <v>TRANGIE</v>
          </cell>
          <cell r="J9270" t="str">
            <v>AUS</v>
          </cell>
          <cell r="K9270" t="str">
            <v>AU</v>
          </cell>
          <cell r="L9270" t="str">
            <v>Trangie Community Calendar</v>
          </cell>
          <cell r="M9270" t="str">
            <v>Business</v>
          </cell>
          <cell r="N9270" t="str">
            <v>NSW</v>
          </cell>
          <cell r="O9270" t="str">
            <v>PO Box 6</v>
          </cell>
          <cell r="P9270">
            <v>2823</v>
          </cell>
          <cell r="Q9270" t="str">
            <v>NO</v>
          </cell>
          <cell r="R9270" t="str">
            <v>AUD</v>
          </cell>
          <cell r="U9270" t="str">
            <v>30 Inv</v>
          </cell>
          <cell r="V9270" t="str">
            <v>EFT</v>
          </cell>
          <cell r="W9270" t="str">
            <v>EN_AU</v>
          </cell>
          <cell r="X9270" t="str">
            <v>Exempt</v>
          </cell>
          <cell r="Y9270">
            <v>55815264575</v>
          </cell>
          <cell r="Z9270">
            <v>100</v>
          </cell>
          <cell r="AA9270" t="str">
            <v>NO</v>
          </cell>
          <cell r="AB9270" t="str">
            <v>V-009878</v>
          </cell>
          <cell r="AC9270" t="str">
            <v>V-001478</v>
          </cell>
        </row>
        <row r="9271">
          <cell r="D9271" t="str">
            <v>Transair Two Way Radio</v>
          </cell>
          <cell r="E9271" t="str">
            <v>TRANSAIR T</v>
          </cell>
          <cell r="I9271" t="str">
            <v>MALAGA</v>
          </cell>
          <cell r="J9271" t="str">
            <v>AUS</v>
          </cell>
          <cell r="K9271" t="str">
            <v>AU</v>
          </cell>
          <cell r="L9271" t="str">
            <v>Transair Two Way Radio</v>
          </cell>
          <cell r="M9271" t="str">
            <v>Business</v>
          </cell>
          <cell r="N9271" t="str">
            <v>WA</v>
          </cell>
          <cell r="O9271" t="str">
            <v>PO Box 3199</v>
          </cell>
          <cell r="P9271">
            <v>6090</v>
          </cell>
          <cell r="Q9271" t="str">
            <v>NO</v>
          </cell>
          <cell r="R9271" t="str">
            <v>AUD</v>
          </cell>
          <cell r="U9271" t="str">
            <v>01 Inv</v>
          </cell>
          <cell r="V9271" t="str">
            <v>EFT</v>
          </cell>
          <cell r="W9271" t="str">
            <v>EN_AU</v>
          </cell>
          <cell r="X9271" t="str">
            <v>GST</v>
          </cell>
          <cell r="Y9271">
            <v>73162562665</v>
          </cell>
          <cell r="Z9271">
            <v>100</v>
          </cell>
          <cell r="AA9271" t="str">
            <v>NO</v>
          </cell>
          <cell r="AB9271" t="str">
            <v>V-009879</v>
          </cell>
          <cell r="AC9271" t="str">
            <v>V-007334</v>
          </cell>
        </row>
        <row r="9272">
          <cell r="D9272" t="str">
            <v>Transmetro Corporation T/A Metro Ho</v>
          </cell>
          <cell r="E9272" t="str">
            <v>METRO HOTE</v>
          </cell>
          <cell r="I9272" t="str">
            <v>SOUTH PERTH</v>
          </cell>
          <cell r="J9272" t="str">
            <v>AUS</v>
          </cell>
          <cell r="K9272" t="str">
            <v>AU</v>
          </cell>
          <cell r="L9272" t="str">
            <v>Transmetro Corporation T/A Metro Ho</v>
          </cell>
          <cell r="M9272" t="str">
            <v>Business</v>
          </cell>
          <cell r="N9272" t="str">
            <v>WA</v>
          </cell>
          <cell r="O9272" t="str">
            <v>61 Canning Highway</v>
          </cell>
          <cell r="P9272">
            <v>6151</v>
          </cell>
          <cell r="Q9272" t="str">
            <v>NO</v>
          </cell>
          <cell r="R9272" t="str">
            <v>AUD</v>
          </cell>
          <cell r="U9272" t="str">
            <v>01 Inv</v>
          </cell>
          <cell r="V9272" t="str">
            <v>EFT</v>
          </cell>
          <cell r="W9272" t="str">
            <v>EN_AU</v>
          </cell>
          <cell r="X9272" t="str">
            <v>GST</v>
          </cell>
          <cell r="Y9272">
            <v>45001809043</v>
          </cell>
          <cell r="Z9272">
            <v>100</v>
          </cell>
          <cell r="AA9272" t="str">
            <v>NO</v>
          </cell>
          <cell r="AB9272" t="str">
            <v>V-009880</v>
          </cell>
          <cell r="AC9272" t="str">
            <v>V-002810</v>
          </cell>
        </row>
        <row r="9273">
          <cell r="D9273" t="str">
            <v>Transpacific Solid Waste Pty Ltd</v>
          </cell>
          <cell r="E9273" t="str">
            <v>TRANSPACIF</v>
          </cell>
          <cell r="I9273" t="str">
            <v>MILDURA</v>
          </cell>
          <cell r="J9273" t="str">
            <v>AUS</v>
          </cell>
          <cell r="K9273" t="str">
            <v>AU</v>
          </cell>
          <cell r="L9273" t="str">
            <v>Transpacific Solid Waste Pty Ltd</v>
          </cell>
          <cell r="M9273" t="str">
            <v>Business</v>
          </cell>
          <cell r="N9273" t="str">
            <v>VIC</v>
          </cell>
          <cell r="O9273" t="str">
            <v>PO Box 4145</v>
          </cell>
          <cell r="P9273">
            <v>3502</v>
          </cell>
          <cell r="Q9273" t="str">
            <v>NO</v>
          </cell>
          <cell r="R9273" t="str">
            <v>AUD</v>
          </cell>
          <cell r="U9273" t="str">
            <v>14 Inv</v>
          </cell>
          <cell r="V9273" t="str">
            <v>EFT</v>
          </cell>
          <cell r="W9273" t="str">
            <v>EN_AU</v>
          </cell>
          <cell r="X9273" t="str">
            <v>GST</v>
          </cell>
          <cell r="Y9273">
            <v>55120175635</v>
          </cell>
          <cell r="Z9273">
            <v>100</v>
          </cell>
          <cell r="AA9273" t="str">
            <v>NO</v>
          </cell>
          <cell r="AB9273" t="str">
            <v>V-009881</v>
          </cell>
          <cell r="AC9273" t="str">
            <v>V-001725</v>
          </cell>
        </row>
        <row r="9274">
          <cell r="D9274" t="str">
            <v>Transtruct</v>
          </cell>
          <cell r="E9274" t="str">
            <v>TRANSTRUCT</v>
          </cell>
          <cell r="I9274" t="str">
            <v>BRUCE ROCK</v>
          </cell>
          <cell r="J9274" t="str">
            <v>AUS</v>
          </cell>
          <cell r="K9274" t="str">
            <v>AU</v>
          </cell>
          <cell r="L9274" t="str">
            <v>Transtruct</v>
          </cell>
          <cell r="M9274" t="str">
            <v>Business</v>
          </cell>
          <cell r="N9274" t="str">
            <v>WA</v>
          </cell>
          <cell r="O9274" t="str">
            <v>85 Johnson Street</v>
          </cell>
          <cell r="P9274">
            <v>6418</v>
          </cell>
          <cell r="Q9274" t="str">
            <v>NO</v>
          </cell>
          <cell r="R9274" t="str">
            <v>AUD</v>
          </cell>
          <cell r="U9274" t="str">
            <v>7 Inv</v>
          </cell>
          <cell r="V9274" t="str">
            <v>EFT</v>
          </cell>
          <cell r="W9274" t="str">
            <v>EN_AU</v>
          </cell>
          <cell r="X9274" t="str">
            <v>GST</v>
          </cell>
          <cell r="Y9274">
            <v>11374062303</v>
          </cell>
          <cell r="Z9274">
            <v>100</v>
          </cell>
          <cell r="AA9274" t="str">
            <v>NO</v>
          </cell>
          <cell r="AB9274" t="str">
            <v>V-009882</v>
          </cell>
          <cell r="AC9274" t="str">
            <v>V-009633</v>
          </cell>
        </row>
        <row r="9275">
          <cell r="D9275" t="str">
            <v>TraNSWest Fuels Pty Ltd</v>
          </cell>
          <cell r="E9275" t="str">
            <v>TRANSWEST</v>
          </cell>
          <cell r="I9275" t="str">
            <v>WALCHA</v>
          </cell>
          <cell r="J9275" t="str">
            <v>AUS</v>
          </cell>
          <cell r="K9275" t="str">
            <v>AU</v>
          </cell>
          <cell r="L9275" t="str">
            <v>Transwest Fuels Pty Ltd</v>
          </cell>
          <cell r="M9275" t="str">
            <v>Business</v>
          </cell>
          <cell r="N9275" t="str">
            <v>NSW</v>
          </cell>
          <cell r="O9275" t="str">
            <v>PO Box 1</v>
          </cell>
          <cell r="P9275">
            <v>2354</v>
          </cell>
          <cell r="Q9275" t="str">
            <v>NO</v>
          </cell>
          <cell r="R9275" t="str">
            <v>AUD</v>
          </cell>
          <cell r="U9275" t="str">
            <v>7 Inv</v>
          </cell>
          <cell r="V9275" t="str">
            <v>EFT</v>
          </cell>
          <cell r="W9275" t="str">
            <v>EN_AU</v>
          </cell>
          <cell r="X9275" t="str">
            <v>GST</v>
          </cell>
          <cell r="Y9275">
            <v>74161266664</v>
          </cell>
          <cell r="Z9275">
            <v>100</v>
          </cell>
          <cell r="AA9275" t="str">
            <v>NO</v>
          </cell>
          <cell r="AB9275" t="str">
            <v>V-009883</v>
          </cell>
          <cell r="AC9275" t="str">
            <v>V-005185</v>
          </cell>
        </row>
        <row r="9276">
          <cell r="D9276" t="str">
            <v>Traprock Wool Association Inc</v>
          </cell>
          <cell r="E9276" t="str">
            <v>TRAPROCK W</v>
          </cell>
          <cell r="I9276" t="str">
            <v>KARARA</v>
          </cell>
          <cell r="J9276" t="str">
            <v>AUS</v>
          </cell>
          <cell r="K9276" t="str">
            <v>AU</v>
          </cell>
          <cell r="L9276" t="str">
            <v>Traprock Wool Association Inc</v>
          </cell>
          <cell r="M9276" t="str">
            <v>Business</v>
          </cell>
          <cell r="N9276" t="str">
            <v>QLD</v>
          </cell>
          <cell r="O9276" t="str">
            <v>PO Box 40</v>
          </cell>
          <cell r="P9276">
            <v>4352</v>
          </cell>
          <cell r="Q9276" t="str">
            <v>NO</v>
          </cell>
          <cell r="R9276" t="str">
            <v>AUD</v>
          </cell>
          <cell r="U9276" t="str">
            <v>01 Inv</v>
          </cell>
          <cell r="V9276" t="str">
            <v>EFT</v>
          </cell>
          <cell r="W9276" t="str">
            <v>EN_AU</v>
          </cell>
          <cell r="X9276" t="str">
            <v>GST</v>
          </cell>
          <cell r="Y9276">
            <v>55381572787</v>
          </cell>
          <cell r="Z9276">
            <v>100</v>
          </cell>
          <cell r="AA9276" t="str">
            <v>NO</v>
          </cell>
          <cell r="AB9276" t="str">
            <v>V-009884</v>
          </cell>
          <cell r="AC9276" t="str">
            <v>V-010549</v>
          </cell>
        </row>
        <row r="9277">
          <cell r="D9277" t="str">
            <v>Travaglione Family Trust</v>
          </cell>
          <cell r="E9277" t="str">
            <v>TRAVAGLION</v>
          </cell>
          <cell r="I9277" t="str">
            <v>WAIKERIE</v>
          </cell>
          <cell r="J9277" t="str">
            <v>AUS</v>
          </cell>
          <cell r="K9277" t="str">
            <v>AU</v>
          </cell>
          <cell r="L9277" t="str">
            <v>Travaglione Family Trust</v>
          </cell>
          <cell r="M9277" t="str">
            <v>Business</v>
          </cell>
          <cell r="N9277" t="str">
            <v>SA</v>
          </cell>
          <cell r="O9277" t="str">
            <v>PO Box 1058</v>
          </cell>
          <cell r="P9277">
            <v>5330</v>
          </cell>
          <cell r="Q9277" t="str">
            <v>NO</v>
          </cell>
          <cell r="R9277" t="str">
            <v>AUD</v>
          </cell>
          <cell r="U9277" t="str">
            <v>01 Inv</v>
          </cell>
          <cell r="V9277" t="str">
            <v>EFT</v>
          </cell>
          <cell r="W9277" t="str">
            <v>EN_AU</v>
          </cell>
          <cell r="X9277" t="str">
            <v>GST</v>
          </cell>
          <cell r="Y9277">
            <v>54246856698</v>
          </cell>
          <cell r="Z9277">
            <v>100</v>
          </cell>
          <cell r="AA9277" t="str">
            <v>NO</v>
          </cell>
          <cell r="AB9277" t="str">
            <v>V-009885</v>
          </cell>
          <cell r="AC9277" t="str">
            <v>V-010683</v>
          </cell>
        </row>
        <row r="9278">
          <cell r="D9278" t="str">
            <v>Travis Rochford Painting</v>
          </cell>
          <cell r="E9278" t="str">
            <v>TRAVIS ROC</v>
          </cell>
          <cell r="I9278" t="str">
            <v>JERILDERIE</v>
          </cell>
          <cell r="J9278" t="str">
            <v>AUS</v>
          </cell>
          <cell r="K9278" t="str">
            <v>AU</v>
          </cell>
          <cell r="L9278" t="str">
            <v>Travis Rochford Painting</v>
          </cell>
          <cell r="M9278" t="str">
            <v>Business</v>
          </cell>
          <cell r="N9278" t="str">
            <v>NSW</v>
          </cell>
          <cell r="O9278" t="str">
            <v>112 Mahonga Street</v>
          </cell>
          <cell r="P9278">
            <v>2716</v>
          </cell>
          <cell r="Q9278" t="str">
            <v>NO</v>
          </cell>
          <cell r="R9278" t="str">
            <v>AUD</v>
          </cell>
          <cell r="U9278" t="str">
            <v>30 Inv</v>
          </cell>
          <cell r="V9278" t="str">
            <v>EFT</v>
          </cell>
          <cell r="W9278" t="str">
            <v>EN_AU</v>
          </cell>
          <cell r="X9278" t="str">
            <v>GST</v>
          </cell>
          <cell r="Y9278">
            <v>50642993526</v>
          </cell>
          <cell r="Z9278">
            <v>100</v>
          </cell>
          <cell r="AA9278" t="str">
            <v>NO</v>
          </cell>
          <cell r="AB9278" t="str">
            <v>V-009886</v>
          </cell>
          <cell r="AC9278" t="str">
            <v>V-009408</v>
          </cell>
        </row>
        <row r="9279">
          <cell r="D9279" t="str">
            <v>Treasury Wine Estates Vintners Ltd</v>
          </cell>
          <cell r="E9279" t="str">
            <v>TREASURY W</v>
          </cell>
          <cell r="I9279" t="str">
            <v>SOUTHBANK</v>
          </cell>
          <cell r="J9279" t="str">
            <v>AUS</v>
          </cell>
          <cell r="K9279" t="str">
            <v>AU</v>
          </cell>
          <cell r="L9279" t="str">
            <v>Treasury Wine Estates Vintners Ltd</v>
          </cell>
          <cell r="M9279" t="str">
            <v>Business</v>
          </cell>
          <cell r="N9279" t="str">
            <v>VIC</v>
          </cell>
          <cell r="O9279" t="str">
            <v>58 Queensbridge Street</v>
          </cell>
          <cell r="P9279">
            <v>3006</v>
          </cell>
          <cell r="Q9279" t="str">
            <v>NO</v>
          </cell>
          <cell r="R9279" t="str">
            <v>AUD</v>
          </cell>
          <cell r="U9279" t="str">
            <v>30 Inv</v>
          </cell>
          <cell r="V9279" t="str">
            <v>EFT</v>
          </cell>
          <cell r="W9279" t="str">
            <v>EN_AU</v>
          </cell>
          <cell r="X9279" t="str">
            <v>GST</v>
          </cell>
          <cell r="Y9279">
            <v>55004094599</v>
          </cell>
          <cell r="Z9279">
            <v>100</v>
          </cell>
          <cell r="AA9279" t="str">
            <v>NO</v>
          </cell>
          <cell r="AB9279" t="str">
            <v>V-009887</v>
          </cell>
          <cell r="AC9279" t="str">
            <v>V-002871</v>
          </cell>
        </row>
        <row r="9280">
          <cell r="D9280" t="str">
            <v>Treecyclers</v>
          </cell>
          <cell r="E9280" t="str">
            <v>TREECYCLER</v>
          </cell>
          <cell r="I9280" t="str">
            <v>YARRAWONGA</v>
          </cell>
          <cell r="J9280" t="str">
            <v>AUS</v>
          </cell>
          <cell r="K9280" t="str">
            <v>AU</v>
          </cell>
          <cell r="L9280" t="str">
            <v>Treecyclers</v>
          </cell>
          <cell r="M9280" t="str">
            <v>Business</v>
          </cell>
          <cell r="N9280" t="str">
            <v>VIC</v>
          </cell>
          <cell r="O9280" t="str">
            <v>22 Burley Raod</v>
          </cell>
          <cell r="P9280">
            <v>3730</v>
          </cell>
          <cell r="Q9280" t="str">
            <v>NO</v>
          </cell>
          <cell r="R9280" t="str">
            <v>AUD</v>
          </cell>
          <cell r="U9280" t="str">
            <v>30 Inv</v>
          </cell>
          <cell r="V9280" t="str">
            <v>EFT</v>
          </cell>
          <cell r="W9280" t="str">
            <v>EN_AU</v>
          </cell>
          <cell r="X9280" t="str">
            <v>GST</v>
          </cell>
          <cell r="Y9280">
            <v>43055776332</v>
          </cell>
          <cell r="Z9280">
            <v>100</v>
          </cell>
          <cell r="AA9280" t="str">
            <v>NO</v>
          </cell>
          <cell r="AB9280" t="str">
            <v>V-009888</v>
          </cell>
          <cell r="AC9280" t="str">
            <v>V-009287</v>
          </cell>
        </row>
        <row r="9281">
          <cell r="D9281" t="str">
            <v>Tremlett Ck Pty Ltd</v>
          </cell>
          <cell r="E9281" t="str">
            <v>TREMLETT C</v>
          </cell>
          <cell r="I9281" t="str">
            <v>SHEA-OAK LOG</v>
          </cell>
          <cell r="J9281" t="str">
            <v>AUS</v>
          </cell>
          <cell r="K9281" t="str">
            <v>AU</v>
          </cell>
          <cell r="L9281" t="str">
            <v>Tremlett Ck Pty Ltd</v>
          </cell>
          <cell r="M9281" t="str">
            <v>Business</v>
          </cell>
          <cell r="N9281" t="str">
            <v>SA</v>
          </cell>
          <cell r="O9281" t="str">
            <v>PO Box 16</v>
          </cell>
          <cell r="P9281">
            <v>5371</v>
          </cell>
          <cell r="Q9281" t="str">
            <v>NO</v>
          </cell>
          <cell r="R9281" t="str">
            <v>AUD</v>
          </cell>
          <cell r="U9281" t="str">
            <v>01 Inv</v>
          </cell>
          <cell r="V9281" t="str">
            <v>EFT</v>
          </cell>
          <cell r="W9281" t="str">
            <v>EN_AU</v>
          </cell>
          <cell r="X9281" t="str">
            <v>GST</v>
          </cell>
          <cell r="Y9281">
            <v>76805951009</v>
          </cell>
          <cell r="Z9281">
            <v>100</v>
          </cell>
          <cell r="AA9281" t="str">
            <v>NO</v>
          </cell>
          <cell r="AB9281" t="str">
            <v>V-009889</v>
          </cell>
          <cell r="AC9281" t="str">
            <v>V-010705</v>
          </cell>
        </row>
        <row r="9282">
          <cell r="D9282" t="str">
            <v>Tremmys Lawns And Gardens</v>
          </cell>
          <cell r="E9282" t="str">
            <v>TREMMYS LA</v>
          </cell>
          <cell r="I9282" t="str">
            <v>LAKE CARGELLIGO</v>
          </cell>
          <cell r="J9282" t="str">
            <v>AUS</v>
          </cell>
          <cell r="K9282" t="str">
            <v>AU</v>
          </cell>
          <cell r="L9282" t="str">
            <v>Tremmys Lawns And Gardens</v>
          </cell>
          <cell r="M9282" t="str">
            <v>Business</v>
          </cell>
          <cell r="N9282" t="str">
            <v>NSW</v>
          </cell>
          <cell r="O9282" t="str">
            <v>PO Box 97</v>
          </cell>
          <cell r="P9282">
            <v>2672</v>
          </cell>
          <cell r="Q9282" t="str">
            <v>NO</v>
          </cell>
          <cell r="R9282" t="str">
            <v>AUD</v>
          </cell>
          <cell r="U9282" t="str">
            <v>30 Inv</v>
          </cell>
          <cell r="V9282" t="str">
            <v>EFT</v>
          </cell>
          <cell r="W9282" t="str">
            <v>EN_AU</v>
          </cell>
          <cell r="X9282" t="str">
            <v>Exempt</v>
          </cell>
          <cell r="Y9282">
            <v>51673224707</v>
          </cell>
          <cell r="Z9282">
            <v>100</v>
          </cell>
          <cell r="AA9282" t="str">
            <v>NO</v>
          </cell>
          <cell r="AB9282" t="str">
            <v>V-009890</v>
          </cell>
          <cell r="AC9282" t="str">
            <v>V-007657</v>
          </cell>
        </row>
        <row r="9283">
          <cell r="D9283" t="str">
            <v>Tremy Lawn Mowing Services</v>
          </cell>
          <cell r="E9283" t="str">
            <v>TREMY LAWN</v>
          </cell>
          <cell r="I9283" t="str">
            <v>GRIFFITH</v>
          </cell>
          <cell r="J9283" t="str">
            <v>AUS</v>
          </cell>
          <cell r="K9283" t="str">
            <v>AU</v>
          </cell>
          <cell r="L9283" t="str">
            <v>Tremy Lawn Mowing Services</v>
          </cell>
          <cell r="M9283" t="str">
            <v>Business</v>
          </cell>
          <cell r="N9283" t="str">
            <v>NSW</v>
          </cell>
          <cell r="O9283" t="str">
            <v>PO Box 2367</v>
          </cell>
          <cell r="P9283">
            <v>2680</v>
          </cell>
          <cell r="Q9283" t="str">
            <v>NO</v>
          </cell>
          <cell r="R9283" t="str">
            <v>AUD</v>
          </cell>
          <cell r="U9283" t="str">
            <v>30 Inv</v>
          </cell>
          <cell r="V9283" t="str">
            <v>EFT</v>
          </cell>
          <cell r="W9283" t="str">
            <v>EN_AU</v>
          </cell>
          <cell r="X9283" t="str">
            <v>GST</v>
          </cell>
          <cell r="Y9283">
            <v>25893624020</v>
          </cell>
          <cell r="Z9283">
            <v>100</v>
          </cell>
          <cell r="AA9283" t="str">
            <v>NO</v>
          </cell>
          <cell r="AB9283" t="str">
            <v>V-009891</v>
          </cell>
          <cell r="AC9283" t="str">
            <v>V-009390</v>
          </cell>
        </row>
        <row r="9284">
          <cell r="D9284" t="str">
            <v>Trenfocus Holdings Pty Ltd</v>
          </cell>
          <cell r="E9284" t="str">
            <v>TRENFOCUS</v>
          </cell>
          <cell r="I9284" t="str">
            <v>BUNBURY</v>
          </cell>
          <cell r="J9284" t="str">
            <v>AUS</v>
          </cell>
          <cell r="K9284" t="str">
            <v>AU</v>
          </cell>
          <cell r="L9284" t="str">
            <v>Trenfocus Holdings Pty Ltd</v>
          </cell>
          <cell r="M9284" t="str">
            <v>Business</v>
          </cell>
          <cell r="N9284" t="str">
            <v>WA</v>
          </cell>
          <cell r="O9284" t="str">
            <v>24 Stirling Street</v>
          </cell>
          <cell r="P9284">
            <v>6230</v>
          </cell>
          <cell r="Q9284" t="str">
            <v>NO</v>
          </cell>
          <cell r="R9284" t="str">
            <v>AUD</v>
          </cell>
          <cell r="U9284" t="str">
            <v>7 Inv</v>
          </cell>
          <cell r="V9284" t="str">
            <v>EFT</v>
          </cell>
          <cell r="W9284" t="str">
            <v>EN_AU</v>
          </cell>
          <cell r="X9284" t="str">
            <v>GST</v>
          </cell>
          <cell r="Y9284">
            <v>98062763919</v>
          </cell>
          <cell r="Z9284">
            <v>100</v>
          </cell>
          <cell r="AA9284" t="str">
            <v>NO</v>
          </cell>
          <cell r="AB9284" t="str">
            <v>V-009892</v>
          </cell>
          <cell r="AC9284" t="str">
            <v>V-005338</v>
          </cell>
        </row>
        <row r="9285">
          <cell r="D9285" t="str">
            <v>Trent Naughton Memorial Charity</v>
          </cell>
          <cell r="E9285" t="str">
            <v>TRENT NAUG</v>
          </cell>
          <cell r="I9285" t="str">
            <v>LAKE CARGELLIGO</v>
          </cell>
          <cell r="J9285" t="str">
            <v>AUS</v>
          </cell>
          <cell r="K9285" t="str">
            <v>AU</v>
          </cell>
          <cell r="L9285" t="str">
            <v>Trent Naughton Memorial Charity</v>
          </cell>
          <cell r="M9285" t="str">
            <v>Business</v>
          </cell>
          <cell r="N9285" t="str">
            <v>NSW</v>
          </cell>
          <cell r="O9285" t="str">
            <v>PO Box 91</v>
          </cell>
          <cell r="P9285">
            <v>2672</v>
          </cell>
          <cell r="Q9285" t="str">
            <v>NO</v>
          </cell>
          <cell r="R9285" t="str">
            <v>AUD</v>
          </cell>
          <cell r="U9285" t="str">
            <v>30 Inv</v>
          </cell>
          <cell r="V9285" t="str">
            <v>EFT</v>
          </cell>
          <cell r="W9285" t="str">
            <v>EN_AU</v>
          </cell>
          <cell r="X9285" t="str">
            <v>Exempt</v>
          </cell>
          <cell r="Y9285">
            <v>99999999999</v>
          </cell>
          <cell r="Z9285">
            <v>100</v>
          </cell>
          <cell r="AA9285" t="str">
            <v>NO</v>
          </cell>
          <cell r="AB9285" t="str">
            <v>V-009893</v>
          </cell>
          <cell r="AC9285" t="str">
            <v>V-005863</v>
          </cell>
        </row>
        <row r="9286">
          <cell r="D9286" t="str">
            <v>Trentham Golf Club Inc</v>
          </cell>
          <cell r="E9286" t="str">
            <v>TRENTHAM G</v>
          </cell>
          <cell r="I9286" t="str">
            <v>TRENTHAM</v>
          </cell>
          <cell r="J9286" t="str">
            <v>AUS</v>
          </cell>
          <cell r="K9286" t="str">
            <v>AU</v>
          </cell>
          <cell r="L9286" t="str">
            <v>Trentham Golf Club Inc</v>
          </cell>
          <cell r="M9286" t="str">
            <v>Business</v>
          </cell>
          <cell r="N9286" t="str">
            <v>VIC</v>
          </cell>
          <cell r="O9286" t="str">
            <v>PO Box 54</v>
          </cell>
          <cell r="P9286">
            <v>3458</v>
          </cell>
          <cell r="Q9286" t="str">
            <v>NO</v>
          </cell>
          <cell r="R9286" t="str">
            <v>AUD</v>
          </cell>
          <cell r="U9286" t="str">
            <v>14 Inv</v>
          </cell>
          <cell r="V9286" t="str">
            <v>EFT</v>
          </cell>
          <cell r="W9286" t="str">
            <v>EN_AU</v>
          </cell>
          <cell r="X9286" t="str">
            <v>GST</v>
          </cell>
          <cell r="Y9286">
            <v>13302039249</v>
          </cell>
          <cell r="Z9286">
            <v>100</v>
          </cell>
          <cell r="AA9286" t="str">
            <v>NO</v>
          </cell>
          <cell r="AB9286" t="str">
            <v>V-009894</v>
          </cell>
          <cell r="AC9286" t="str">
            <v>V-001892</v>
          </cell>
        </row>
        <row r="9287">
          <cell r="D9287" t="str">
            <v>Tresaste Pty Ltd</v>
          </cell>
          <cell r="E9287" t="str">
            <v>TRESASTE P</v>
          </cell>
          <cell r="I9287" t="str">
            <v>GOULBURN</v>
          </cell>
          <cell r="J9287" t="str">
            <v>AUS</v>
          </cell>
          <cell r="K9287" t="str">
            <v>AU</v>
          </cell>
          <cell r="L9287" t="str">
            <v>Tresaste Pty Ltd</v>
          </cell>
          <cell r="M9287" t="str">
            <v>Business</v>
          </cell>
          <cell r="N9287" t="str">
            <v>NSW</v>
          </cell>
          <cell r="O9287" t="str">
            <v>PO Box 524</v>
          </cell>
          <cell r="P9287">
            <v>2580</v>
          </cell>
          <cell r="Q9287" t="str">
            <v>NO</v>
          </cell>
          <cell r="R9287" t="str">
            <v>AUD</v>
          </cell>
          <cell r="U9287" t="str">
            <v>01 Inv</v>
          </cell>
          <cell r="V9287" t="str">
            <v>EFT</v>
          </cell>
          <cell r="W9287" t="str">
            <v>EN_AU</v>
          </cell>
          <cell r="X9287" t="str">
            <v>GST</v>
          </cell>
          <cell r="Y9287">
            <v>89003496599</v>
          </cell>
          <cell r="Z9287">
            <v>100</v>
          </cell>
          <cell r="AA9287" t="str">
            <v>NO</v>
          </cell>
          <cell r="AB9287" t="str">
            <v>V-009895</v>
          </cell>
          <cell r="AC9287" t="str">
            <v>V-007173</v>
          </cell>
        </row>
        <row r="9288">
          <cell r="D9288" t="str">
            <v>Tret Connect Learn Grow</v>
          </cell>
          <cell r="E9288" t="str">
            <v>TRET CONNE</v>
          </cell>
          <cell r="I9288" t="str">
            <v>NEUTRAL BAY</v>
          </cell>
          <cell r="J9288" t="str">
            <v>AUS</v>
          </cell>
          <cell r="K9288" t="str">
            <v>AU</v>
          </cell>
          <cell r="L9288" t="str">
            <v>Tret Connect Learn Grow</v>
          </cell>
          <cell r="M9288" t="str">
            <v>Business</v>
          </cell>
          <cell r="N9288" t="str">
            <v>NSW</v>
          </cell>
          <cell r="O9288" t="str">
            <v>40 Yeo Street, Suite 115</v>
          </cell>
          <cell r="P9288">
            <v>2089</v>
          </cell>
          <cell r="Q9288" t="str">
            <v>NO</v>
          </cell>
          <cell r="R9288" t="str">
            <v>AUD</v>
          </cell>
          <cell r="U9288" t="str">
            <v>01 Inv</v>
          </cell>
          <cell r="V9288" t="str">
            <v>EFT</v>
          </cell>
          <cell r="W9288" t="str">
            <v>EN_AU</v>
          </cell>
          <cell r="X9288" t="str">
            <v>GST</v>
          </cell>
          <cell r="Y9288">
            <v>96101233569</v>
          </cell>
          <cell r="Z9288">
            <v>100</v>
          </cell>
          <cell r="AA9288" t="str">
            <v>NO</v>
          </cell>
          <cell r="AB9288" t="str">
            <v>V-009896</v>
          </cell>
          <cell r="AC9288" t="str">
            <v>V-004054</v>
          </cell>
        </row>
        <row r="9289">
          <cell r="D9289" t="str">
            <v>Trevlands Investments Pty Limited &amp;</v>
          </cell>
          <cell r="E9289" t="str">
            <v>TREVLANDS</v>
          </cell>
          <cell r="I9289" t="str">
            <v>GRIFFITH</v>
          </cell>
          <cell r="J9289" t="str">
            <v>AUS</v>
          </cell>
          <cell r="K9289" t="str">
            <v>AU</v>
          </cell>
          <cell r="L9289" t="str">
            <v>Trevlands Investments Pty Limited &amp;</v>
          </cell>
          <cell r="M9289" t="str">
            <v>Business</v>
          </cell>
          <cell r="N9289" t="str">
            <v>NSW</v>
          </cell>
          <cell r="O9289" t="str">
            <v>PO Box 546</v>
          </cell>
          <cell r="P9289">
            <v>2680</v>
          </cell>
          <cell r="Q9289" t="str">
            <v>NO</v>
          </cell>
          <cell r="R9289" t="str">
            <v>AUD</v>
          </cell>
          <cell r="U9289" t="str">
            <v>01 Inv</v>
          </cell>
          <cell r="V9289" t="str">
            <v>EFT</v>
          </cell>
          <cell r="W9289" t="str">
            <v>EN_AU</v>
          </cell>
          <cell r="X9289" t="str">
            <v>GST</v>
          </cell>
          <cell r="Y9289">
            <v>97280057717</v>
          </cell>
          <cell r="Z9289">
            <v>100</v>
          </cell>
          <cell r="AA9289" t="str">
            <v>NO</v>
          </cell>
          <cell r="AB9289" t="str">
            <v>V-009897</v>
          </cell>
          <cell r="AC9289" t="str">
            <v>V-007711</v>
          </cell>
        </row>
        <row r="9290">
          <cell r="D9290" t="str">
            <v>Trevlyn Smith Electrical Pty Ltd</v>
          </cell>
          <cell r="E9290" t="str">
            <v>TREVLYN SM</v>
          </cell>
          <cell r="I9290" t="str">
            <v>STREAKY BAY</v>
          </cell>
          <cell r="J9290" t="str">
            <v>AUS</v>
          </cell>
          <cell r="K9290" t="str">
            <v>AU</v>
          </cell>
          <cell r="L9290" t="str">
            <v>Trevlyn Smith Electrical Pty Ltd</v>
          </cell>
          <cell r="M9290" t="str">
            <v>Business</v>
          </cell>
          <cell r="N9290" t="str">
            <v>SA</v>
          </cell>
          <cell r="O9290" t="str">
            <v>PO Box 107</v>
          </cell>
          <cell r="P9290">
            <v>5680</v>
          </cell>
          <cell r="Q9290" t="str">
            <v>NO</v>
          </cell>
          <cell r="R9290" t="str">
            <v>AUD</v>
          </cell>
          <cell r="U9290" t="str">
            <v>30 Inv</v>
          </cell>
          <cell r="V9290" t="str">
            <v>EFT</v>
          </cell>
          <cell r="W9290" t="str">
            <v>EN_AU</v>
          </cell>
          <cell r="X9290" t="str">
            <v>Exempt</v>
          </cell>
          <cell r="Y9290">
            <v>48007857418</v>
          </cell>
          <cell r="Z9290">
            <v>100</v>
          </cell>
          <cell r="AA9290" t="str">
            <v>NO</v>
          </cell>
          <cell r="AB9290" t="str">
            <v>V-009898</v>
          </cell>
          <cell r="AC9290" t="str">
            <v>V-006384</v>
          </cell>
        </row>
        <row r="9291">
          <cell r="D9291" t="str">
            <v>Trevor Duke Nominees Pty Ltd</v>
          </cell>
          <cell r="E9291" t="str">
            <v>TREVOR DUK</v>
          </cell>
          <cell r="I9291" t="str">
            <v>JAMESTOWN</v>
          </cell>
          <cell r="J9291" t="str">
            <v>AUS</v>
          </cell>
          <cell r="K9291" t="str">
            <v>AU</v>
          </cell>
          <cell r="L9291" t="str">
            <v>Trevor Duke Nominees Pty Ltd</v>
          </cell>
          <cell r="M9291" t="str">
            <v>Business</v>
          </cell>
          <cell r="N9291" t="str">
            <v>SA</v>
          </cell>
          <cell r="O9291" t="str">
            <v>PO Box 14</v>
          </cell>
          <cell r="P9291">
            <v>5491</v>
          </cell>
          <cell r="Q9291" t="str">
            <v>NO</v>
          </cell>
          <cell r="R9291" t="str">
            <v>AUD</v>
          </cell>
          <cell r="U9291" t="str">
            <v>30 Inv</v>
          </cell>
          <cell r="V9291" t="str">
            <v>EFT</v>
          </cell>
          <cell r="W9291" t="str">
            <v>EN_AU</v>
          </cell>
          <cell r="X9291" t="str">
            <v>GST</v>
          </cell>
          <cell r="Y9291">
            <v>43707424572</v>
          </cell>
          <cell r="Z9291">
            <v>100</v>
          </cell>
          <cell r="AA9291" t="str">
            <v>NO</v>
          </cell>
          <cell r="AB9291" t="str">
            <v>V-009899</v>
          </cell>
          <cell r="AC9291" t="str">
            <v>V-009954</v>
          </cell>
        </row>
        <row r="9292">
          <cell r="D9292" t="str">
            <v>Trevor Petrie Real Estate P/L</v>
          </cell>
          <cell r="E9292" t="str">
            <v>TREVOR PET</v>
          </cell>
          <cell r="I9292" t="str">
            <v>BALLARAT</v>
          </cell>
          <cell r="J9292" t="str">
            <v>AUS</v>
          </cell>
          <cell r="K9292" t="str">
            <v>AU</v>
          </cell>
          <cell r="L9292" t="str">
            <v>Trevor Petrie Real Estate P/L</v>
          </cell>
          <cell r="M9292" t="str">
            <v>Business</v>
          </cell>
          <cell r="N9292" t="str">
            <v>VIC</v>
          </cell>
          <cell r="O9292" t="str">
            <v>PO Box 150W</v>
          </cell>
          <cell r="P9292">
            <v>3350</v>
          </cell>
          <cell r="Q9292" t="str">
            <v>NO</v>
          </cell>
          <cell r="R9292" t="str">
            <v>AUD</v>
          </cell>
          <cell r="U9292" t="str">
            <v>01 Inv</v>
          </cell>
          <cell r="V9292" t="str">
            <v>EFT</v>
          </cell>
          <cell r="W9292" t="str">
            <v>EN_AU</v>
          </cell>
          <cell r="X9292" t="str">
            <v>GST</v>
          </cell>
          <cell r="Y9292">
            <v>26007227938</v>
          </cell>
          <cell r="Z9292">
            <v>100</v>
          </cell>
          <cell r="AA9292" t="str">
            <v>NO</v>
          </cell>
          <cell r="AB9292" t="str">
            <v>V-009900</v>
          </cell>
          <cell r="AC9292" t="str">
            <v>V-007836</v>
          </cell>
        </row>
        <row r="9293">
          <cell r="D9293" t="str">
            <v>Trevor Stanton Earthmovers</v>
          </cell>
          <cell r="E9293" t="str">
            <v>TREVOR STA</v>
          </cell>
          <cell r="I9293" t="str">
            <v>STRATHALBYN</v>
          </cell>
          <cell r="J9293" t="str">
            <v>AUS</v>
          </cell>
          <cell r="K9293" t="str">
            <v>AU</v>
          </cell>
          <cell r="L9293" t="str">
            <v>Trevor Stanton Earthmovers</v>
          </cell>
          <cell r="M9293" t="str">
            <v>Business</v>
          </cell>
          <cell r="N9293" t="str">
            <v>SA</v>
          </cell>
          <cell r="O9293" t="str">
            <v>PO Box 170</v>
          </cell>
          <cell r="P9293">
            <v>5255</v>
          </cell>
          <cell r="Q9293" t="str">
            <v>NO</v>
          </cell>
          <cell r="R9293" t="str">
            <v>AUD</v>
          </cell>
          <cell r="U9293" t="str">
            <v>7 Inv</v>
          </cell>
          <cell r="V9293" t="str">
            <v>EFT</v>
          </cell>
          <cell r="W9293" t="str">
            <v>EN_AU</v>
          </cell>
          <cell r="X9293" t="str">
            <v>GST</v>
          </cell>
          <cell r="Y9293">
            <v>28984741197</v>
          </cell>
          <cell r="Z9293">
            <v>100</v>
          </cell>
          <cell r="AA9293" t="str">
            <v>NO</v>
          </cell>
          <cell r="AB9293" t="str">
            <v>V-009901</v>
          </cell>
          <cell r="AC9293" t="str">
            <v>V-007613</v>
          </cell>
        </row>
        <row r="9294">
          <cell r="D9294" t="str">
            <v>Trevs Bargain Emporium</v>
          </cell>
          <cell r="E9294" t="str">
            <v>TREVS BARG</v>
          </cell>
          <cell r="I9294" t="str">
            <v>NARACOORTE</v>
          </cell>
          <cell r="J9294" t="str">
            <v>AUS</v>
          </cell>
          <cell r="K9294" t="str">
            <v>AU</v>
          </cell>
          <cell r="L9294" t="str">
            <v>Trevs Bargain Emporium</v>
          </cell>
          <cell r="M9294" t="str">
            <v>Business</v>
          </cell>
          <cell r="N9294" t="str">
            <v>SA</v>
          </cell>
          <cell r="O9294" t="str">
            <v>41-43 Ormerod Street</v>
          </cell>
          <cell r="P9294">
            <v>5271</v>
          </cell>
          <cell r="Q9294" t="str">
            <v>NO</v>
          </cell>
          <cell r="R9294" t="str">
            <v>AUD</v>
          </cell>
          <cell r="U9294" t="str">
            <v>30 Inv</v>
          </cell>
          <cell r="V9294" t="str">
            <v>EFT</v>
          </cell>
          <cell r="W9294" t="str">
            <v>EN_AU</v>
          </cell>
          <cell r="X9294" t="str">
            <v>GST</v>
          </cell>
          <cell r="Y9294">
            <v>73604208237</v>
          </cell>
          <cell r="Z9294">
            <v>100</v>
          </cell>
          <cell r="AA9294" t="str">
            <v>NO</v>
          </cell>
          <cell r="AB9294" t="str">
            <v>V-009902</v>
          </cell>
          <cell r="AC9294" t="str">
            <v>V-005831</v>
          </cell>
        </row>
        <row r="9295">
          <cell r="D9295" t="str">
            <v>Trevs Landscapes</v>
          </cell>
          <cell r="E9295" t="str">
            <v>TREVS LAND</v>
          </cell>
          <cell r="I9295" t="str">
            <v>BUNYIP</v>
          </cell>
          <cell r="J9295" t="str">
            <v>AUS</v>
          </cell>
          <cell r="K9295" t="str">
            <v>AU</v>
          </cell>
          <cell r="L9295" t="str">
            <v>Trevs Landscapes</v>
          </cell>
          <cell r="M9295" t="str">
            <v>Business</v>
          </cell>
          <cell r="N9295" t="str">
            <v>VIC</v>
          </cell>
          <cell r="O9295" t="str">
            <v>PO Box 100</v>
          </cell>
          <cell r="P9295">
            <v>3815</v>
          </cell>
          <cell r="Q9295" t="str">
            <v>NO</v>
          </cell>
          <cell r="R9295" t="str">
            <v>AUD</v>
          </cell>
          <cell r="U9295" t="str">
            <v>7 Inv</v>
          </cell>
          <cell r="V9295" t="str">
            <v>EFT</v>
          </cell>
          <cell r="W9295" t="str">
            <v>EN_AU</v>
          </cell>
          <cell r="X9295" t="str">
            <v>GST</v>
          </cell>
          <cell r="Y9295">
            <v>64358083276</v>
          </cell>
          <cell r="Z9295">
            <v>100</v>
          </cell>
          <cell r="AA9295" t="str">
            <v>NO</v>
          </cell>
          <cell r="AB9295" t="str">
            <v>V-009903</v>
          </cell>
          <cell r="AC9295" t="str">
            <v>V-007029</v>
          </cell>
        </row>
        <row r="9296">
          <cell r="D9296" t="str">
            <v>Trevshar Pty Ltd</v>
          </cell>
          <cell r="E9296" t="str">
            <v>TREVSHAR P</v>
          </cell>
          <cell r="I9296" t="str">
            <v>GRAFTON</v>
          </cell>
          <cell r="J9296" t="str">
            <v>AUS</v>
          </cell>
          <cell r="K9296" t="str">
            <v>AU</v>
          </cell>
          <cell r="L9296" t="str">
            <v>Trevshar Pty Ltd</v>
          </cell>
          <cell r="M9296" t="str">
            <v>Business</v>
          </cell>
          <cell r="N9296" t="str">
            <v>NSW</v>
          </cell>
          <cell r="O9296" t="str">
            <v>PO Box 592</v>
          </cell>
          <cell r="P9296">
            <v>2460</v>
          </cell>
          <cell r="Q9296" t="str">
            <v>NO</v>
          </cell>
          <cell r="R9296" t="str">
            <v>AUD</v>
          </cell>
          <cell r="U9296" t="str">
            <v>01 Inv</v>
          </cell>
          <cell r="V9296" t="str">
            <v>EFT</v>
          </cell>
          <cell r="W9296" t="str">
            <v>EN_AU</v>
          </cell>
          <cell r="X9296" t="str">
            <v>GST</v>
          </cell>
          <cell r="Y9296">
            <v>73119740331</v>
          </cell>
          <cell r="Z9296">
            <v>100</v>
          </cell>
          <cell r="AA9296" t="str">
            <v>NO</v>
          </cell>
          <cell r="AB9296" t="str">
            <v>V-009904</v>
          </cell>
          <cell r="AC9296" t="str">
            <v>V-003179</v>
          </cell>
        </row>
        <row r="9297">
          <cell r="D9297" t="str">
            <v>Tri State Graphics Pty Ltd</v>
          </cell>
          <cell r="E9297" t="str">
            <v>TRI STATE</v>
          </cell>
          <cell r="I9297" t="str">
            <v>RENMARK</v>
          </cell>
          <cell r="J9297" t="str">
            <v>AUS</v>
          </cell>
          <cell r="K9297" t="str">
            <v>AU</v>
          </cell>
          <cell r="L9297" t="str">
            <v>Tri State Graphics Pty Ltd</v>
          </cell>
          <cell r="M9297" t="str">
            <v>Business</v>
          </cell>
          <cell r="N9297" t="str">
            <v>SA</v>
          </cell>
          <cell r="O9297" t="str">
            <v>41 Renmark Avenue</v>
          </cell>
          <cell r="P9297">
            <v>5341</v>
          </cell>
          <cell r="Q9297" t="str">
            <v>NO</v>
          </cell>
          <cell r="R9297" t="str">
            <v>AUD</v>
          </cell>
          <cell r="U9297" t="str">
            <v>7 Inv</v>
          </cell>
          <cell r="V9297" t="str">
            <v>EFT</v>
          </cell>
          <cell r="W9297" t="str">
            <v>EN_AU</v>
          </cell>
          <cell r="X9297" t="str">
            <v>GST</v>
          </cell>
          <cell r="Y9297">
            <v>31075335143</v>
          </cell>
          <cell r="Z9297">
            <v>100</v>
          </cell>
          <cell r="AA9297" t="str">
            <v>NO</v>
          </cell>
          <cell r="AB9297" t="str">
            <v>V-009905</v>
          </cell>
          <cell r="AC9297" t="str">
            <v>V-000557</v>
          </cell>
        </row>
        <row r="9298">
          <cell r="D9298" t="str">
            <v>Trial Safe</v>
          </cell>
          <cell r="E9298" t="str">
            <v>TRIAL SAFE</v>
          </cell>
          <cell r="I9298" t="str">
            <v>NEWTON</v>
          </cell>
          <cell r="J9298" t="str">
            <v>AUS</v>
          </cell>
          <cell r="K9298" t="str">
            <v>AU</v>
          </cell>
          <cell r="L9298" t="str">
            <v>Trial Safe</v>
          </cell>
          <cell r="M9298" t="str">
            <v>Business</v>
          </cell>
          <cell r="N9298" t="str">
            <v>SA</v>
          </cell>
          <cell r="O9298" t="str">
            <v>6 Pattinson Road</v>
          </cell>
          <cell r="P9298">
            <v>5074</v>
          </cell>
          <cell r="Q9298" t="str">
            <v>NO</v>
          </cell>
          <cell r="R9298" t="str">
            <v>AUD</v>
          </cell>
          <cell r="U9298" t="str">
            <v>14 Inv</v>
          </cell>
          <cell r="V9298" t="str">
            <v>EFT</v>
          </cell>
          <cell r="W9298" t="str">
            <v>EN_AU</v>
          </cell>
          <cell r="X9298" t="str">
            <v>GST</v>
          </cell>
          <cell r="Y9298">
            <v>75652702595</v>
          </cell>
          <cell r="Z9298">
            <v>100</v>
          </cell>
          <cell r="AA9298" t="str">
            <v>NO</v>
          </cell>
          <cell r="AB9298" t="str">
            <v>V-009906</v>
          </cell>
          <cell r="AC9298" t="str">
            <v>V-009671</v>
          </cell>
        </row>
        <row r="9299">
          <cell r="D9299" t="str">
            <v>Trial Supplies Pty Ltd</v>
          </cell>
          <cell r="E9299" t="str">
            <v>TRIAL SUPP</v>
          </cell>
          <cell r="I9299" t="str">
            <v>ALFREDTON</v>
          </cell>
          <cell r="J9299" t="str">
            <v>AUS</v>
          </cell>
          <cell r="K9299" t="str">
            <v>AU</v>
          </cell>
          <cell r="L9299" t="str">
            <v>Trial Supplies Pty Ltd</v>
          </cell>
          <cell r="M9299" t="str">
            <v>Business</v>
          </cell>
          <cell r="N9299" t="str">
            <v>VIC</v>
          </cell>
          <cell r="O9299" t="str">
            <v>PO Box 4197</v>
          </cell>
          <cell r="P9299">
            <v>3350</v>
          </cell>
          <cell r="Q9299" t="str">
            <v>NO</v>
          </cell>
          <cell r="R9299" t="str">
            <v>AUD</v>
          </cell>
          <cell r="U9299" t="str">
            <v>30 Inv</v>
          </cell>
          <cell r="V9299" t="str">
            <v>EFT</v>
          </cell>
          <cell r="W9299" t="str">
            <v>EN_AU</v>
          </cell>
          <cell r="X9299" t="str">
            <v>GST</v>
          </cell>
          <cell r="Y9299">
            <v>67647154443</v>
          </cell>
          <cell r="Z9299">
            <v>100</v>
          </cell>
          <cell r="AA9299" t="str">
            <v>NO</v>
          </cell>
          <cell r="AB9299" t="str">
            <v>V-009907</v>
          </cell>
          <cell r="AC9299" t="str">
            <v>V-007370</v>
          </cell>
        </row>
        <row r="9300">
          <cell r="D9300" t="str">
            <v>Tricias Cupcake Treats</v>
          </cell>
          <cell r="E9300" t="str">
            <v>TRICIAS CU</v>
          </cell>
          <cell r="I9300" t="str">
            <v>WHYALLA STUART</v>
          </cell>
          <cell r="J9300" t="str">
            <v>AUS</v>
          </cell>
          <cell r="K9300" t="str">
            <v>AU</v>
          </cell>
          <cell r="L9300" t="str">
            <v>Tricias Cupcake Treats</v>
          </cell>
          <cell r="M9300" t="str">
            <v>Business</v>
          </cell>
          <cell r="N9300" t="str">
            <v>SA</v>
          </cell>
          <cell r="O9300" t="str">
            <v>53 Phillips Street</v>
          </cell>
          <cell r="P9300">
            <v>5600</v>
          </cell>
          <cell r="Q9300" t="str">
            <v>NO</v>
          </cell>
          <cell r="R9300" t="str">
            <v>AUD</v>
          </cell>
          <cell r="U9300" t="str">
            <v>01 Inv</v>
          </cell>
          <cell r="V9300" t="str">
            <v>EFT</v>
          </cell>
          <cell r="W9300" t="str">
            <v>EN_AU</v>
          </cell>
          <cell r="X9300" t="str">
            <v>Exempt</v>
          </cell>
          <cell r="Y9300">
            <v>56194291326</v>
          </cell>
          <cell r="Z9300">
            <v>100</v>
          </cell>
          <cell r="AA9300" t="str">
            <v>NO</v>
          </cell>
          <cell r="AB9300" t="str">
            <v>V-009908</v>
          </cell>
          <cell r="AC9300" t="str">
            <v>V-007916</v>
          </cell>
        </row>
        <row r="9301">
          <cell r="D9301" t="str">
            <v>Tricky Earthworks Pty Ltd</v>
          </cell>
          <cell r="E9301" t="str">
            <v>TRICKY EAR</v>
          </cell>
          <cell r="I9301" t="str">
            <v>KINGSCOTE</v>
          </cell>
          <cell r="J9301" t="str">
            <v>AUS</v>
          </cell>
          <cell r="K9301" t="str">
            <v>AU</v>
          </cell>
          <cell r="L9301" t="str">
            <v>Tricky Earthworks Pty Ltd</v>
          </cell>
          <cell r="M9301" t="str">
            <v>Business</v>
          </cell>
          <cell r="N9301" t="str">
            <v>SA</v>
          </cell>
          <cell r="O9301" t="str">
            <v>40 Acacia Drive</v>
          </cell>
          <cell r="P9301">
            <v>5223</v>
          </cell>
          <cell r="Q9301" t="str">
            <v>NO</v>
          </cell>
          <cell r="R9301" t="str">
            <v>AUD</v>
          </cell>
          <cell r="U9301" t="str">
            <v>14 Inv</v>
          </cell>
          <cell r="V9301" t="str">
            <v>EFT</v>
          </cell>
          <cell r="W9301" t="str">
            <v>EN_AU</v>
          </cell>
          <cell r="X9301" t="str">
            <v>GST</v>
          </cell>
          <cell r="Y9301">
            <v>11377036487</v>
          </cell>
          <cell r="Z9301">
            <v>100</v>
          </cell>
          <cell r="AA9301" t="str">
            <v>NO</v>
          </cell>
          <cell r="AB9301" t="str">
            <v>V-009909</v>
          </cell>
          <cell r="AC9301" t="str">
            <v>V-009147</v>
          </cell>
        </row>
        <row r="9302">
          <cell r="D9302" t="str">
            <v>Tridant Pty Ltd</v>
          </cell>
          <cell r="E9302" t="str">
            <v>TRIDANT PT</v>
          </cell>
          <cell r="I9302" t="str">
            <v>CAMBERWELL</v>
          </cell>
          <cell r="J9302" t="str">
            <v>AUS</v>
          </cell>
          <cell r="K9302" t="str">
            <v>AU</v>
          </cell>
          <cell r="L9302" t="str">
            <v>Tridant Pty Ltd</v>
          </cell>
          <cell r="M9302" t="str">
            <v>Business</v>
          </cell>
          <cell r="N9302" t="str">
            <v>VIC</v>
          </cell>
          <cell r="O9302" t="str">
            <v>1180 Toorak Road, Level 3</v>
          </cell>
          <cell r="P9302">
            <v>3124</v>
          </cell>
          <cell r="Q9302" t="str">
            <v>NO</v>
          </cell>
          <cell r="R9302" t="str">
            <v>AUD</v>
          </cell>
          <cell r="U9302" t="str">
            <v>14 Inv</v>
          </cell>
          <cell r="V9302" t="str">
            <v>EFT</v>
          </cell>
          <cell r="W9302" t="str">
            <v>EN_AU</v>
          </cell>
          <cell r="X9302" t="str">
            <v>GST</v>
          </cell>
          <cell r="Y9302">
            <v>63125310634</v>
          </cell>
          <cell r="Z9302">
            <v>100</v>
          </cell>
          <cell r="AA9302" t="str">
            <v>NO</v>
          </cell>
          <cell r="AB9302" t="str">
            <v>V-009910</v>
          </cell>
          <cell r="AC9302" t="str">
            <v>V-003202</v>
          </cell>
        </row>
        <row r="9303">
          <cell r="D9303" t="str">
            <v>Trident Truck Tyre Centre Pty Ltd</v>
          </cell>
          <cell r="E9303" t="str">
            <v>TRIDENT CA</v>
          </cell>
          <cell r="I9303" t="str">
            <v>MOUNT GAMBIER</v>
          </cell>
          <cell r="J9303" t="str">
            <v>AUS</v>
          </cell>
          <cell r="K9303" t="str">
            <v>AU</v>
          </cell>
          <cell r="L9303" t="str">
            <v>Trident Truck Tyre Centre Pty Ltd</v>
          </cell>
          <cell r="M9303" t="str">
            <v>Business</v>
          </cell>
          <cell r="N9303" t="str">
            <v>SA</v>
          </cell>
          <cell r="O9303" t="str">
            <v>PO Box 2524</v>
          </cell>
          <cell r="P9303">
            <v>5290</v>
          </cell>
          <cell r="Q9303" t="str">
            <v>NO</v>
          </cell>
          <cell r="R9303" t="str">
            <v>AUD</v>
          </cell>
          <cell r="U9303" t="str">
            <v>30 Inv</v>
          </cell>
          <cell r="V9303" t="str">
            <v>EFT</v>
          </cell>
          <cell r="W9303" t="str">
            <v>EN_AU</v>
          </cell>
          <cell r="X9303" t="str">
            <v>GST</v>
          </cell>
          <cell r="Y9303">
            <v>43066188752</v>
          </cell>
          <cell r="Z9303">
            <v>100</v>
          </cell>
          <cell r="AA9303" t="str">
            <v>NO</v>
          </cell>
          <cell r="AB9303" t="str">
            <v>V-009911</v>
          </cell>
          <cell r="AC9303" t="str">
            <v>V-000483</v>
          </cell>
        </row>
        <row r="9304">
          <cell r="D9304" t="str">
            <v>Triple T Solutions Pty Ltd</v>
          </cell>
          <cell r="E9304" t="str">
            <v>TRIPLE T S</v>
          </cell>
          <cell r="I9304" t="str">
            <v>GUNNEDAH</v>
          </cell>
          <cell r="J9304" t="str">
            <v>AUS</v>
          </cell>
          <cell r="K9304" t="str">
            <v>AU</v>
          </cell>
          <cell r="L9304" t="str">
            <v>Triple T Solutions Pty Ltd</v>
          </cell>
          <cell r="M9304" t="str">
            <v>Business</v>
          </cell>
          <cell r="N9304" t="str">
            <v>NSW</v>
          </cell>
          <cell r="O9304" t="str">
            <v>2 Andrew Place</v>
          </cell>
          <cell r="P9304">
            <v>2380</v>
          </cell>
          <cell r="Q9304" t="str">
            <v>NO</v>
          </cell>
          <cell r="R9304" t="str">
            <v>AUD</v>
          </cell>
          <cell r="U9304" t="str">
            <v>7 Inv</v>
          </cell>
          <cell r="V9304" t="str">
            <v>EFT</v>
          </cell>
          <cell r="W9304" t="str">
            <v>EN_AU</v>
          </cell>
          <cell r="X9304" t="str">
            <v>GST</v>
          </cell>
          <cell r="Y9304">
            <v>68115962911</v>
          </cell>
          <cell r="Z9304">
            <v>100</v>
          </cell>
          <cell r="AA9304" t="str">
            <v>NO</v>
          </cell>
          <cell r="AB9304" t="str">
            <v>V-009912</v>
          </cell>
          <cell r="AC9304" t="str">
            <v>V-001128</v>
          </cell>
        </row>
        <row r="9305">
          <cell r="D9305" t="str">
            <v>Tristan Clews Electrical</v>
          </cell>
          <cell r="E9305" t="str">
            <v>TRISTAN CL</v>
          </cell>
          <cell r="I9305" t="str">
            <v>BILOELA</v>
          </cell>
          <cell r="J9305" t="str">
            <v>AUS</v>
          </cell>
          <cell r="K9305" t="str">
            <v>AU</v>
          </cell>
          <cell r="L9305" t="str">
            <v>Tristan Clews Electrical</v>
          </cell>
          <cell r="M9305" t="str">
            <v>Business</v>
          </cell>
          <cell r="N9305" t="str">
            <v>QLD</v>
          </cell>
          <cell r="O9305" t="str">
            <v>57 Bell Street</v>
          </cell>
          <cell r="P9305">
            <v>4715</v>
          </cell>
          <cell r="Q9305" t="str">
            <v>NO</v>
          </cell>
          <cell r="R9305" t="str">
            <v>AUD</v>
          </cell>
          <cell r="U9305" t="str">
            <v>7 Inv</v>
          </cell>
          <cell r="V9305" t="str">
            <v>EFT</v>
          </cell>
          <cell r="W9305" t="str">
            <v>EN_AU</v>
          </cell>
          <cell r="X9305" t="str">
            <v>GST</v>
          </cell>
          <cell r="Y9305">
            <v>56720706459</v>
          </cell>
          <cell r="Z9305">
            <v>100</v>
          </cell>
          <cell r="AA9305" t="str">
            <v>NO</v>
          </cell>
          <cell r="AB9305" t="str">
            <v>V-009913</v>
          </cell>
          <cell r="AC9305" t="str">
            <v>V-007154</v>
          </cell>
        </row>
        <row r="9306">
          <cell r="D9306" t="str">
            <v>Tristan Jud</v>
          </cell>
          <cell r="E9306" t="str">
            <v>TRISTAN JU</v>
          </cell>
          <cell r="I9306" t="str">
            <v>APPLECROSS</v>
          </cell>
          <cell r="J9306" t="str">
            <v>AUS</v>
          </cell>
          <cell r="K9306" t="str">
            <v>AU</v>
          </cell>
          <cell r="L9306" t="str">
            <v>Tristan Jud</v>
          </cell>
          <cell r="M9306" t="str">
            <v>Business</v>
          </cell>
          <cell r="N9306" t="str">
            <v>WA</v>
          </cell>
          <cell r="O9306" t="str">
            <v>PO Box 633</v>
          </cell>
          <cell r="P9306">
            <v>6153</v>
          </cell>
          <cell r="Q9306" t="str">
            <v>NO</v>
          </cell>
          <cell r="R9306" t="str">
            <v>AUD</v>
          </cell>
          <cell r="U9306" t="str">
            <v>14 Inv</v>
          </cell>
          <cell r="V9306" t="str">
            <v>EFT</v>
          </cell>
          <cell r="W9306" t="str">
            <v>EN_AU</v>
          </cell>
          <cell r="X9306" t="str">
            <v>GST</v>
          </cell>
          <cell r="Y9306">
            <v>24751591260</v>
          </cell>
          <cell r="Z9306">
            <v>100</v>
          </cell>
          <cell r="AA9306" t="str">
            <v>NO</v>
          </cell>
          <cell r="AB9306" t="str">
            <v>V-009914</v>
          </cell>
          <cell r="AC9306" t="str">
            <v>V-005368</v>
          </cell>
        </row>
        <row r="9307">
          <cell r="D9307" t="str">
            <v>Tristan Wilson Kerrigan</v>
          </cell>
          <cell r="E9307" t="str">
            <v>TRISTAN WI</v>
          </cell>
          <cell r="I9307" t="str">
            <v>ALBANY</v>
          </cell>
          <cell r="J9307" t="str">
            <v>AUS</v>
          </cell>
          <cell r="K9307" t="str">
            <v>AU</v>
          </cell>
          <cell r="L9307" t="str">
            <v>Tristan Wilson Kerrigan</v>
          </cell>
          <cell r="M9307" t="str">
            <v>Business</v>
          </cell>
          <cell r="N9307" t="str">
            <v>WA</v>
          </cell>
          <cell r="O9307" t="str">
            <v>228 Striling Terrace</v>
          </cell>
          <cell r="P9307">
            <v>6330</v>
          </cell>
          <cell r="Q9307" t="str">
            <v>NO</v>
          </cell>
          <cell r="R9307" t="str">
            <v>AUD</v>
          </cell>
          <cell r="U9307" t="str">
            <v>14 Inv</v>
          </cell>
          <cell r="V9307" t="str">
            <v>EFT</v>
          </cell>
          <cell r="W9307" t="str">
            <v>EN_AU</v>
          </cell>
          <cell r="X9307" t="str">
            <v>GST</v>
          </cell>
          <cell r="Y9307">
            <v>19415141256</v>
          </cell>
          <cell r="Z9307">
            <v>100</v>
          </cell>
          <cell r="AA9307" t="str">
            <v>NO</v>
          </cell>
          <cell r="AB9307" t="str">
            <v>V-009915</v>
          </cell>
          <cell r="AC9307" t="str">
            <v>V-006113</v>
          </cell>
        </row>
        <row r="9308">
          <cell r="D9308" t="str">
            <v>Trlx - Tamworth</v>
          </cell>
          <cell r="E9308" t="str">
            <v>TRLX</v>
          </cell>
          <cell r="I9308" t="str">
            <v>DAYBORO</v>
          </cell>
          <cell r="J9308" t="str">
            <v>AUS</v>
          </cell>
          <cell r="K9308" t="str">
            <v>AU</v>
          </cell>
          <cell r="L9308" t="str">
            <v>Trlx - Tamworth</v>
          </cell>
          <cell r="M9308" t="str">
            <v>Business</v>
          </cell>
          <cell r="N9308" t="str">
            <v>QLD</v>
          </cell>
          <cell r="O9308" t="str">
            <v>PO Box 86</v>
          </cell>
          <cell r="P9308">
            <v>4521</v>
          </cell>
          <cell r="Q9308" t="str">
            <v>NO</v>
          </cell>
          <cell r="R9308" t="str">
            <v>AUD</v>
          </cell>
          <cell r="U9308" t="str">
            <v>14 Inv</v>
          </cell>
          <cell r="V9308" t="str">
            <v>EFT</v>
          </cell>
          <cell r="W9308" t="str">
            <v>EN_AU</v>
          </cell>
          <cell r="X9308" t="str">
            <v>GST</v>
          </cell>
          <cell r="Y9308">
            <v>75111451140</v>
          </cell>
          <cell r="Z9308">
            <v>100</v>
          </cell>
          <cell r="AA9308" t="str">
            <v>NO</v>
          </cell>
          <cell r="AB9308" t="str">
            <v>V-009916</v>
          </cell>
          <cell r="AC9308" t="str">
            <v>V-009863</v>
          </cell>
        </row>
        <row r="9309">
          <cell r="D9309" t="str">
            <v>Trlx Rlx Operating Company Pty Ltd</v>
          </cell>
          <cell r="E9309" t="str">
            <v>TRLX RLX O</v>
          </cell>
          <cell r="I9309" t="str">
            <v>TAMWORTH</v>
          </cell>
          <cell r="J9309" t="str">
            <v>AUS</v>
          </cell>
          <cell r="K9309" t="str">
            <v>AU</v>
          </cell>
          <cell r="L9309" t="str">
            <v>Trlx Rlx Operating Company Pty Ltd</v>
          </cell>
          <cell r="M9309" t="str">
            <v>Business</v>
          </cell>
          <cell r="N9309" t="str">
            <v>NSW</v>
          </cell>
          <cell r="O9309" t="str">
            <v>7 Phonenix Street</v>
          </cell>
          <cell r="P9309">
            <v>2340</v>
          </cell>
          <cell r="Q9309" t="str">
            <v>NO</v>
          </cell>
          <cell r="R9309" t="str">
            <v>AUD</v>
          </cell>
          <cell r="U9309" t="str">
            <v>14 Inv</v>
          </cell>
          <cell r="V9309" t="str">
            <v>EFT</v>
          </cell>
          <cell r="W9309" t="str">
            <v>EN_AU</v>
          </cell>
          <cell r="X9309" t="str">
            <v>GST</v>
          </cell>
          <cell r="Y9309">
            <v>90129963935</v>
          </cell>
          <cell r="Z9309">
            <v>100</v>
          </cell>
          <cell r="AA9309" t="str">
            <v>NO</v>
          </cell>
          <cell r="AB9309" t="str">
            <v>V-009917</v>
          </cell>
          <cell r="AC9309" t="str">
            <v>V-003313</v>
          </cell>
        </row>
        <row r="9310">
          <cell r="D9310" t="str">
            <v>Tropical Auto Group Pty Ltd</v>
          </cell>
          <cell r="E9310" t="str">
            <v>TROPICAL A</v>
          </cell>
          <cell r="I9310" t="str">
            <v>ROCKHAMPTON</v>
          </cell>
          <cell r="J9310" t="str">
            <v>AUS</v>
          </cell>
          <cell r="K9310" t="str">
            <v>AU</v>
          </cell>
          <cell r="L9310" t="str">
            <v>Tropical Auto Group Pty Ltd</v>
          </cell>
          <cell r="M9310" t="str">
            <v>Business</v>
          </cell>
          <cell r="N9310" t="str">
            <v>QLD</v>
          </cell>
          <cell r="O9310" t="str">
            <v>PO Box 5215</v>
          </cell>
          <cell r="P9310">
            <v>4701</v>
          </cell>
          <cell r="Q9310" t="str">
            <v>NO</v>
          </cell>
          <cell r="R9310" t="str">
            <v>AUD</v>
          </cell>
          <cell r="U9310" t="str">
            <v>14 Inv</v>
          </cell>
          <cell r="V9310" t="str">
            <v>EFT</v>
          </cell>
          <cell r="W9310" t="str">
            <v>EN_AU</v>
          </cell>
          <cell r="X9310" t="str">
            <v>GST</v>
          </cell>
          <cell r="Y9310">
            <v>68060716850</v>
          </cell>
          <cell r="Z9310">
            <v>100</v>
          </cell>
          <cell r="AA9310" t="str">
            <v>NO</v>
          </cell>
          <cell r="AB9310" t="str">
            <v>V-009918</v>
          </cell>
          <cell r="AC9310" t="str">
            <v>V-002008</v>
          </cell>
        </row>
        <row r="9311">
          <cell r="D9311" t="str">
            <v>Tropicool Refrigeration Airconditio</v>
          </cell>
          <cell r="E9311" t="str">
            <v>TROPICOOL</v>
          </cell>
          <cell r="I9311" t="str">
            <v>BROOME</v>
          </cell>
          <cell r="J9311" t="str">
            <v>AUS</v>
          </cell>
          <cell r="K9311" t="str">
            <v>AU</v>
          </cell>
          <cell r="L9311" t="str">
            <v>Tropicool Refrigeration Airconditio</v>
          </cell>
          <cell r="M9311" t="str">
            <v>Business</v>
          </cell>
          <cell r="N9311" t="str">
            <v>WA</v>
          </cell>
          <cell r="O9311" t="str">
            <v>33 Hunter Street</v>
          </cell>
          <cell r="P9311">
            <v>6725</v>
          </cell>
          <cell r="Q9311" t="str">
            <v>NO</v>
          </cell>
          <cell r="R9311" t="str">
            <v>AUD</v>
          </cell>
          <cell r="U9311" t="str">
            <v>14 Inv</v>
          </cell>
          <cell r="V9311" t="str">
            <v>EFT</v>
          </cell>
          <cell r="W9311" t="str">
            <v>EN_AU</v>
          </cell>
          <cell r="X9311" t="str">
            <v>Exempt</v>
          </cell>
          <cell r="Y9311">
            <v>65630134244</v>
          </cell>
          <cell r="Z9311">
            <v>100</v>
          </cell>
          <cell r="AA9311" t="str">
            <v>NO</v>
          </cell>
          <cell r="AB9311" t="str">
            <v>V-009919</v>
          </cell>
          <cell r="AC9311" t="str">
            <v>V-010637</v>
          </cell>
        </row>
        <row r="9312">
          <cell r="D9312" t="str">
            <v>Troy &amp; Wilkes Pty Ltd</v>
          </cell>
          <cell r="E9312" t="str">
            <v>TROY &amp; WIL</v>
          </cell>
          <cell r="I9312" t="str">
            <v>TOOWOOMBA</v>
          </cell>
          <cell r="J9312" t="str">
            <v>AUS</v>
          </cell>
          <cell r="K9312" t="str">
            <v>AU</v>
          </cell>
          <cell r="L9312" t="str">
            <v>Troy &amp; Wilkes Pty Ltd</v>
          </cell>
          <cell r="M9312" t="str">
            <v>Business</v>
          </cell>
          <cell r="N9312" t="str">
            <v>QLD</v>
          </cell>
          <cell r="O9312" t="str">
            <v>11 Owen Street</v>
          </cell>
          <cell r="P9312">
            <v>4350</v>
          </cell>
          <cell r="Q9312" t="str">
            <v>NO</v>
          </cell>
          <cell r="R9312" t="str">
            <v>AUD</v>
          </cell>
          <cell r="U9312" t="str">
            <v>7 Inv</v>
          </cell>
          <cell r="V9312" t="str">
            <v>EFT</v>
          </cell>
          <cell r="W9312" t="str">
            <v>EN_AU</v>
          </cell>
          <cell r="X9312" t="str">
            <v>GST</v>
          </cell>
          <cell r="Y9312">
            <v>97074867388</v>
          </cell>
          <cell r="Z9312">
            <v>100</v>
          </cell>
          <cell r="AA9312" t="str">
            <v>NO</v>
          </cell>
          <cell r="AB9312" t="str">
            <v>V-009920</v>
          </cell>
          <cell r="AC9312" t="str">
            <v>V-000634</v>
          </cell>
        </row>
        <row r="9313">
          <cell r="D9313" t="str">
            <v>Troy Fitzpatrick</v>
          </cell>
          <cell r="E9313" t="str">
            <v>TROY FITZP</v>
          </cell>
          <cell r="I9313" t="str">
            <v>KOYUGA</v>
          </cell>
          <cell r="J9313" t="str">
            <v>AUS</v>
          </cell>
          <cell r="K9313" t="str">
            <v>AU</v>
          </cell>
          <cell r="L9313" t="str">
            <v>Troy Fitzpatrick</v>
          </cell>
          <cell r="M9313" t="str">
            <v>Business</v>
          </cell>
          <cell r="N9313" t="str">
            <v>VIC</v>
          </cell>
          <cell r="O9313" t="str">
            <v>1774 Odea Road</v>
          </cell>
          <cell r="P9313">
            <v>3622</v>
          </cell>
          <cell r="Q9313" t="str">
            <v>NO</v>
          </cell>
          <cell r="R9313" t="str">
            <v>AUD</v>
          </cell>
          <cell r="U9313" t="str">
            <v>01 Inv</v>
          </cell>
          <cell r="V9313" t="str">
            <v>EFT</v>
          </cell>
          <cell r="W9313" t="str">
            <v>EN_AU</v>
          </cell>
          <cell r="X9313" t="str">
            <v>Exempt</v>
          </cell>
          <cell r="Y9313">
            <v>43894713647</v>
          </cell>
          <cell r="Z9313">
            <v>100</v>
          </cell>
          <cell r="AA9313" t="str">
            <v>NO</v>
          </cell>
          <cell r="AB9313" t="str">
            <v>V-009921</v>
          </cell>
          <cell r="AC9313" t="str">
            <v>V-005386</v>
          </cell>
        </row>
        <row r="9314">
          <cell r="D9314" t="str">
            <v>Truck &amp; Earth Heavy Mechanical</v>
          </cell>
          <cell r="E9314" t="str">
            <v>TRUCK &amp; EA</v>
          </cell>
          <cell r="I9314" t="str">
            <v>BEAUDESERT</v>
          </cell>
          <cell r="J9314" t="str">
            <v>AUS</v>
          </cell>
          <cell r="K9314" t="str">
            <v>AU</v>
          </cell>
          <cell r="L9314" t="str">
            <v>Truck &amp; Earth Heavy Mechanical</v>
          </cell>
          <cell r="M9314" t="str">
            <v>Business</v>
          </cell>
          <cell r="N9314" t="str">
            <v>QLD</v>
          </cell>
          <cell r="O9314" t="str">
            <v>PO Box 250</v>
          </cell>
          <cell r="P9314">
            <v>4285</v>
          </cell>
          <cell r="Q9314" t="str">
            <v>NO</v>
          </cell>
          <cell r="R9314" t="str">
            <v>AUD</v>
          </cell>
          <cell r="U9314" t="str">
            <v>01 Inv</v>
          </cell>
          <cell r="V9314" t="str">
            <v>EFT</v>
          </cell>
          <cell r="W9314" t="str">
            <v>EN_AU</v>
          </cell>
          <cell r="X9314" t="str">
            <v>GST</v>
          </cell>
          <cell r="Y9314">
            <v>24328365697</v>
          </cell>
          <cell r="Z9314">
            <v>100</v>
          </cell>
          <cell r="AA9314" t="str">
            <v>NO</v>
          </cell>
          <cell r="AB9314" t="str">
            <v>V-009922</v>
          </cell>
          <cell r="AC9314" t="str">
            <v>V-009098</v>
          </cell>
        </row>
        <row r="9315">
          <cell r="D9315" t="str">
            <v>Truck And Earth Group</v>
          </cell>
          <cell r="E9315" t="str">
            <v>TRUCK AND</v>
          </cell>
          <cell r="I9315" t="str">
            <v>BEAUDESERT</v>
          </cell>
          <cell r="J9315" t="str">
            <v>AUS</v>
          </cell>
          <cell r="K9315" t="str">
            <v>AU</v>
          </cell>
          <cell r="L9315" t="str">
            <v>Truck And Earth Group</v>
          </cell>
          <cell r="M9315" t="str">
            <v>Business</v>
          </cell>
          <cell r="N9315" t="str">
            <v>QLD</v>
          </cell>
          <cell r="O9315" t="str">
            <v>PO Box 250</v>
          </cell>
          <cell r="P9315">
            <v>4285</v>
          </cell>
          <cell r="Q9315" t="str">
            <v>NO</v>
          </cell>
          <cell r="R9315" t="str">
            <v>AUD</v>
          </cell>
          <cell r="U9315" t="str">
            <v>14 Inv</v>
          </cell>
          <cell r="V9315" t="str">
            <v>EFT</v>
          </cell>
          <cell r="W9315" t="str">
            <v>EN_AU</v>
          </cell>
          <cell r="X9315" t="str">
            <v>GST</v>
          </cell>
          <cell r="Y9315">
            <v>12164400659</v>
          </cell>
          <cell r="Z9315">
            <v>100</v>
          </cell>
          <cell r="AA9315" t="str">
            <v>NO</v>
          </cell>
          <cell r="AB9315" t="str">
            <v>V-009923</v>
          </cell>
          <cell r="AC9315" t="str">
            <v>V-004558</v>
          </cell>
        </row>
        <row r="9316">
          <cell r="D9316" t="str">
            <v>Truro Agencies Pty Ltd</v>
          </cell>
          <cell r="E9316" t="str">
            <v>TRURO AGEN</v>
          </cell>
          <cell r="I9316" t="str">
            <v>TRURO</v>
          </cell>
          <cell r="J9316" t="str">
            <v>AUS</v>
          </cell>
          <cell r="K9316" t="str">
            <v>AU</v>
          </cell>
          <cell r="L9316" t="str">
            <v>Truro Agencies Pty Ltd</v>
          </cell>
          <cell r="M9316" t="str">
            <v>Business</v>
          </cell>
          <cell r="N9316" t="str">
            <v>SA</v>
          </cell>
          <cell r="O9316" t="str">
            <v>25 Moorundie Street</v>
          </cell>
          <cell r="P9316">
            <v>5356</v>
          </cell>
          <cell r="Q9316" t="str">
            <v>NO</v>
          </cell>
          <cell r="R9316" t="str">
            <v>AUD</v>
          </cell>
          <cell r="U9316" t="str">
            <v>01 Inv</v>
          </cell>
          <cell r="V9316" t="str">
            <v>EFT</v>
          </cell>
          <cell r="W9316" t="str">
            <v>EN_AU</v>
          </cell>
          <cell r="X9316" t="str">
            <v>GST</v>
          </cell>
          <cell r="Y9316">
            <v>76079191889</v>
          </cell>
          <cell r="Z9316">
            <v>100</v>
          </cell>
          <cell r="AA9316" t="str">
            <v>NO</v>
          </cell>
          <cell r="AB9316" t="str">
            <v>V-009924</v>
          </cell>
          <cell r="AC9316" t="str">
            <v>V-004463</v>
          </cell>
        </row>
        <row r="9317">
          <cell r="D9317" t="str">
            <v>Truro And District Community Associ</v>
          </cell>
          <cell r="E9317" t="str">
            <v>TRURO AND</v>
          </cell>
          <cell r="I9317" t="str">
            <v>TRURO</v>
          </cell>
          <cell r="J9317" t="str">
            <v>AUS</v>
          </cell>
          <cell r="K9317" t="str">
            <v>AU</v>
          </cell>
          <cell r="L9317" t="str">
            <v>Truro And District Community Associ</v>
          </cell>
          <cell r="M9317" t="str">
            <v>Business</v>
          </cell>
          <cell r="N9317" t="str">
            <v>SA</v>
          </cell>
          <cell r="O9317" t="str">
            <v>PO Box 157</v>
          </cell>
          <cell r="P9317">
            <v>5356</v>
          </cell>
          <cell r="Q9317" t="str">
            <v>NO</v>
          </cell>
          <cell r="R9317" t="str">
            <v>AUD</v>
          </cell>
          <cell r="U9317" t="str">
            <v>01 Inv</v>
          </cell>
          <cell r="V9317" t="str">
            <v>EFT</v>
          </cell>
          <cell r="W9317" t="str">
            <v>EN_AU</v>
          </cell>
          <cell r="X9317" t="str">
            <v>Exempt</v>
          </cell>
          <cell r="Y9317">
            <v>70557050942</v>
          </cell>
          <cell r="Z9317">
            <v>100</v>
          </cell>
          <cell r="AA9317" t="str">
            <v>NO</v>
          </cell>
          <cell r="AB9317" t="str">
            <v>V-009927</v>
          </cell>
          <cell r="AC9317" t="str">
            <v>V-005697</v>
          </cell>
        </row>
        <row r="9318">
          <cell r="D9318" t="str">
            <v>Trustee For El Gato Unit Trust</v>
          </cell>
          <cell r="E9318" t="str">
            <v>TRUSTEE FO</v>
          </cell>
          <cell r="I9318" t="str">
            <v>LONGREACH</v>
          </cell>
          <cell r="J9318" t="str">
            <v>AUS</v>
          </cell>
          <cell r="K9318" t="str">
            <v>AU</v>
          </cell>
          <cell r="L9318" t="str">
            <v>Trustee For El Gato Unit Trust</v>
          </cell>
          <cell r="M9318" t="str">
            <v>Business</v>
          </cell>
          <cell r="N9318" t="str">
            <v>QLD</v>
          </cell>
          <cell r="O9318" t="str">
            <v>PO Box 20</v>
          </cell>
          <cell r="P9318">
            <v>4730</v>
          </cell>
          <cell r="Q9318" t="str">
            <v>NO</v>
          </cell>
          <cell r="R9318" t="str">
            <v>AUD</v>
          </cell>
          <cell r="U9318" t="str">
            <v>30 Inv</v>
          </cell>
          <cell r="V9318" t="str">
            <v>EFT</v>
          </cell>
          <cell r="W9318" t="str">
            <v>EN_AU</v>
          </cell>
          <cell r="X9318" t="str">
            <v>GST</v>
          </cell>
          <cell r="Y9318">
            <v>50428817608</v>
          </cell>
          <cell r="Z9318">
            <v>100</v>
          </cell>
          <cell r="AA9318" t="str">
            <v>NO</v>
          </cell>
          <cell r="AB9318" t="str">
            <v>V-009928</v>
          </cell>
          <cell r="AC9318" t="str">
            <v>V-001757</v>
          </cell>
        </row>
        <row r="9319">
          <cell r="D9319" t="str">
            <v>Trustee For Mrm Family Trust</v>
          </cell>
          <cell r="E9319" t="str">
            <v>MRM FAMILY</v>
          </cell>
          <cell r="I9319" t="str">
            <v>ALBURY</v>
          </cell>
          <cell r="J9319" t="str">
            <v>AUS</v>
          </cell>
          <cell r="K9319" t="str">
            <v>AU</v>
          </cell>
          <cell r="L9319" t="str">
            <v>Trustee For Mrm Family Trust</v>
          </cell>
          <cell r="M9319" t="str">
            <v>Business</v>
          </cell>
          <cell r="N9319" t="str">
            <v>NSW</v>
          </cell>
          <cell r="O9319" t="str">
            <v>PO Box 3253</v>
          </cell>
          <cell r="P9319">
            <v>2640</v>
          </cell>
          <cell r="Q9319" t="str">
            <v>NO</v>
          </cell>
          <cell r="R9319" t="str">
            <v>AUD</v>
          </cell>
          <cell r="U9319" t="str">
            <v>14 Inv</v>
          </cell>
          <cell r="V9319" t="str">
            <v>EFT</v>
          </cell>
          <cell r="W9319" t="str">
            <v>EN_AU</v>
          </cell>
          <cell r="X9319" t="str">
            <v>GST</v>
          </cell>
          <cell r="Y9319">
            <v>80969348984</v>
          </cell>
          <cell r="Z9319">
            <v>100</v>
          </cell>
          <cell r="AA9319" t="str">
            <v>NO</v>
          </cell>
          <cell r="AB9319" t="str">
            <v>V-009929</v>
          </cell>
          <cell r="AC9319" t="str">
            <v>V-008252</v>
          </cell>
        </row>
        <row r="9320">
          <cell r="D9320" t="str">
            <v>Trymac Pty Ltd</v>
          </cell>
          <cell r="E9320" t="str">
            <v>TRYMAC PTY</v>
          </cell>
          <cell r="I9320" t="str">
            <v>NARROMINE</v>
          </cell>
          <cell r="J9320" t="str">
            <v>AUS</v>
          </cell>
          <cell r="K9320" t="str">
            <v>AU</v>
          </cell>
          <cell r="L9320" t="str">
            <v>Trymac Pty Ltd</v>
          </cell>
          <cell r="M9320" t="str">
            <v>Business</v>
          </cell>
          <cell r="N9320" t="str">
            <v>NSW</v>
          </cell>
          <cell r="O9320" t="str">
            <v>14-18 Nymagee Street</v>
          </cell>
          <cell r="P9320">
            <v>2821</v>
          </cell>
          <cell r="Q9320" t="str">
            <v>NO</v>
          </cell>
          <cell r="R9320" t="str">
            <v>AUD</v>
          </cell>
          <cell r="U9320" t="str">
            <v>30 Inv</v>
          </cell>
          <cell r="V9320" t="str">
            <v>EFT</v>
          </cell>
          <cell r="W9320" t="str">
            <v>EN_AU</v>
          </cell>
          <cell r="X9320" t="str">
            <v>GST</v>
          </cell>
          <cell r="Y9320">
            <v>29003680519</v>
          </cell>
          <cell r="Z9320">
            <v>100</v>
          </cell>
          <cell r="AA9320" t="str">
            <v>NO</v>
          </cell>
          <cell r="AB9320" t="str">
            <v>V-009930</v>
          </cell>
          <cell r="AC9320" t="str">
            <v>V-003174</v>
          </cell>
        </row>
        <row r="9321">
          <cell r="D9321" t="str">
            <v>Ts &amp; Pf Luck</v>
          </cell>
          <cell r="E9321" t="str">
            <v>LUCK TS &amp;</v>
          </cell>
          <cell r="I9321" t="str">
            <v>DALBY</v>
          </cell>
          <cell r="J9321" t="str">
            <v>AUS</v>
          </cell>
          <cell r="K9321" t="str">
            <v>AU</v>
          </cell>
          <cell r="L9321" t="str">
            <v>Ts &amp; Pf Luck</v>
          </cell>
          <cell r="M9321" t="str">
            <v>Business</v>
          </cell>
          <cell r="N9321" t="str">
            <v>QLD</v>
          </cell>
          <cell r="O9321" t="str">
            <v>PO Box 867</v>
          </cell>
          <cell r="P9321">
            <v>4405</v>
          </cell>
          <cell r="Q9321" t="str">
            <v>NO</v>
          </cell>
          <cell r="R9321" t="str">
            <v>AUD</v>
          </cell>
          <cell r="U9321" t="str">
            <v>7 Inv</v>
          </cell>
          <cell r="V9321" t="str">
            <v>EFT</v>
          </cell>
          <cell r="W9321" t="str">
            <v>EN_AU</v>
          </cell>
          <cell r="X9321" t="str">
            <v>GST</v>
          </cell>
          <cell r="Y9321">
            <v>75954342891</v>
          </cell>
          <cell r="Z9321">
            <v>100</v>
          </cell>
          <cell r="AA9321" t="str">
            <v>NO</v>
          </cell>
          <cell r="AB9321" t="str">
            <v>V-009933</v>
          </cell>
          <cell r="AC9321" t="str">
            <v>V-001617</v>
          </cell>
        </row>
        <row r="9322">
          <cell r="D9322" t="str">
            <v>Ts Constructions Pty Ltd</v>
          </cell>
          <cell r="E9322" t="str">
            <v>TS CONSTRU</v>
          </cell>
          <cell r="I9322" t="str">
            <v>WONTHAGGI</v>
          </cell>
          <cell r="J9322" t="str">
            <v>AUS</v>
          </cell>
          <cell r="K9322" t="str">
            <v>AU</v>
          </cell>
          <cell r="L9322" t="str">
            <v>Ts Constructions Pty Ltd</v>
          </cell>
          <cell r="M9322" t="str">
            <v>Business</v>
          </cell>
          <cell r="N9322" t="str">
            <v>VIC</v>
          </cell>
          <cell r="O9322" t="str">
            <v>PO Box 267</v>
          </cell>
          <cell r="P9322">
            <v>3995</v>
          </cell>
          <cell r="Q9322" t="str">
            <v>NO</v>
          </cell>
          <cell r="R9322" t="str">
            <v>AUD</v>
          </cell>
          <cell r="U9322" t="str">
            <v>01 Inv</v>
          </cell>
          <cell r="V9322" t="str">
            <v>EFT</v>
          </cell>
          <cell r="W9322" t="str">
            <v>EN_AU</v>
          </cell>
          <cell r="X9322" t="str">
            <v>GST</v>
          </cell>
          <cell r="Y9322">
            <v>91068447610</v>
          </cell>
          <cell r="Z9322">
            <v>100</v>
          </cell>
          <cell r="AA9322" t="str">
            <v>NO</v>
          </cell>
          <cell r="AB9322" t="str">
            <v>V-009934</v>
          </cell>
          <cell r="AC9322" t="str">
            <v>V-003302</v>
          </cell>
        </row>
        <row r="9323">
          <cell r="D9323" t="str">
            <v>Ttf A &amp; B Murfet Superannuation Fun</v>
          </cell>
          <cell r="E9323" t="str">
            <v>TTF A &amp; B</v>
          </cell>
          <cell r="I9323" t="str">
            <v>DEVONPORT</v>
          </cell>
          <cell r="J9323" t="str">
            <v>AUS</v>
          </cell>
          <cell r="K9323" t="str">
            <v>AU</v>
          </cell>
          <cell r="L9323" t="str">
            <v>Ttf A &amp; B Murfet Superannuation Fun</v>
          </cell>
          <cell r="M9323" t="str">
            <v>Business</v>
          </cell>
          <cell r="N9323" t="str">
            <v>TAS</v>
          </cell>
          <cell r="O9323" t="str">
            <v>65 Tugrah Road</v>
          </cell>
          <cell r="P9323">
            <v>7310</v>
          </cell>
          <cell r="Q9323" t="str">
            <v>NO</v>
          </cell>
          <cell r="R9323" t="str">
            <v>AUD</v>
          </cell>
          <cell r="U9323" t="str">
            <v>01 Inv</v>
          </cell>
          <cell r="V9323" t="str">
            <v>EFT</v>
          </cell>
          <cell r="W9323" t="str">
            <v>EN_AU</v>
          </cell>
          <cell r="X9323" t="str">
            <v>GST</v>
          </cell>
          <cell r="Y9323">
            <v>85705879874</v>
          </cell>
          <cell r="Z9323">
            <v>100</v>
          </cell>
          <cell r="AA9323" t="str">
            <v>NO</v>
          </cell>
          <cell r="AB9323" t="str">
            <v>V-009936</v>
          </cell>
          <cell r="AC9323" t="str">
            <v>V-002305</v>
          </cell>
        </row>
        <row r="9324">
          <cell r="D9324" t="str">
            <v>Ttf Ananinlaws Investments</v>
          </cell>
          <cell r="E9324" t="str">
            <v>TTF ANANIN</v>
          </cell>
          <cell r="I9324" t="str">
            <v>LAWSON</v>
          </cell>
          <cell r="J9324" t="str">
            <v>AUS</v>
          </cell>
          <cell r="K9324" t="str">
            <v>AU</v>
          </cell>
          <cell r="L9324" t="str">
            <v>Ttf Ananinlaws Investments</v>
          </cell>
          <cell r="M9324" t="str">
            <v>Business</v>
          </cell>
          <cell r="N9324" t="str">
            <v>NSW</v>
          </cell>
          <cell r="O9324" t="str">
            <v>5 Kangaroo Street</v>
          </cell>
          <cell r="P9324">
            <v>2783</v>
          </cell>
          <cell r="Q9324" t="str">
            <v>NO</v>
          </cell>
          <cell r="R9324" t="str">
            <v>AUD</v>
          </cell>
          <cell r="U9324" t="str">
            <v>01 Inv</v>
          </cell>
          <cell r="V9324" t="str">
            <v>EFT</v>
          </cell>
          <cell r="W9324" t="str">
            <v>EN_AU</v>
          </cell>
          <cell r="X9324" t="str">
            <v>Exempt</v>
          </cell>
          <cell r="Y9324">
            <v>74373621378</v>
          </cell>
          <cell r="Z9324">
            <v>100</v>
          </cell>
          <cell r="AA9324" t="str">
            <v>NO</v>
          </cell>
          <cell r="AB9324" t="str">
            <v>V-009937</v>
          </cell>
          <cell r="AC9324" t="str">
            <v>V-007635</v>
          </cell>
        </row>
        <row r="9325">
          <cell r="D9325" t="str">
            <v>Ttf Arcus Family Trust</v>
          </cell>
          <cell r="E9325" t="str">
            <v>ARCUS FAMI</v>
          </cell>
          <cell r="I9325" t="str">
            <v>KIMBA</v>
          </cell>
          <cell r="J9325" t="str">
            <v>AUS</v>
          </cell>
          <cell r="K9325" t="str">
            <v>AU</v>
          </cell>
          <cell r="L9325" t="str">
            <v>Ttf Arcus Family Trust</v>
          </cell>
          <cell r="M9325" t="str">
            <v>Business</v>
          </cell>
          <cell r="N9325" t="str">
            <v>SA</v>
          </cell>
          <cell r="O9325" t="str">
            <v>PO Box 526</v>
          </cell>
          <cell r="P9325">
            <v>5641</v>
          </cell>
          <cell r="Q9325" t="str">
            <v>NO</v>
          </cell>
          <cell r="R9325" t="str">
            <v>AUD</v>
          </cell>
          <cell r="U9325" t="str">
            <v>7 Inv</v>
          </cell>
          <cell r="V9325" t="str">
            <v>EFT</v>
          </cell>
          <cell r="W9325" t="str">
            <v>EN_AU</v>
          </cell>
          <cell r="X9325" t="str">
            <v>GST</v>
          </cell>
          <cell r="Y9325">
            <v>60343206825</v>
          </cell>
          <cell r="Z9325">
            <v>100</v>
          </cell>
          <cell r="AA9325" t="str">
            <v>NO</v>
          </cell>
          <cell r="AB9325" t="str">
            <v>V-009938</v>
          </cell>
          <cell r="AC9325" t="str">
            <v>V-009274</v>
          </cell>
        </row>
        <row r="9326">
          <cell r="D9326" t="str">
            <v>Ttf Beer Family Trust</v>
          </cell>
          <cell r="E9326" t="str">
            <v>TTF BEER F</v>
          </cell>
          <cell r="I9326" t="str">
            <v>COWRA</v>
          </cell>
          <cell r="J9326" t="str">
            <v>AUS</v>
          </cell>
          <cell r="K9326" t="str">
            <v>AU</v>
          </cell>
          <cell r="L9326" t="str">
            <v>Ttf Beer Family Trust</v>
          </cell>
          <cell r="M9326" t="str">
            <v>Business</v>
          </cell>
          <cell r="N9326" t="str">
            <v>NSW</v>
          </cell>
          <cell r="O9326" t="str">
            <v>6 William Street</v>
          </cell>
          <cell r="P9326">
            <v>2794</v>
          </cell>
          <cell r="Q9326" t="str">
            <v>NO</v>
          </cell>
          <cell r="R9326" t="str">
            <v>AUD</v>
          </cell>
          <cell r="U9326" t="str">
            <v>30 Inv</v>
          </cell>
          <cell r="V9326" t="str">
            <v>EFT</v>
          </cell>
          <cell r="W9326" t="str">
            <v>EN_AU</v>
          </cell>
          <cell r="X9326" t="str">
            <v>GST</v>
          </cell>
          <cell r="Y9326">
            <v>75437392780</v>
          </cell>
          <cell r="Z9326">
            <v>100</v>
          </cell>
          <cell r="AA9326" t="str">
            <v>NO</v>
          </cell>
          <cell r="AB9326" t="str">
            <v>V-009939</v>
          </cell>
          <cell r="AC9326" t="str">
            <v>V-003510</v>
          </cell>
        </row>
        <row r="9327">
          <cell r="D9327" t="str">
            <v>Ttf Berford Unit Trust</v>
          </cell>
          <cell r="E9327" t="str">
            <v>TTF BERFOR</v>
          </cell>
          <cell r="I9327" t="str">
            <v>BERWICK</v>
          </cell>
          <cell r="J9327" t="str">
            <v>AUS</v>
          </cell>
          <cell r="K9327" t="str">
            <v>AU</v>
          </cell>
          <cell r="L9327" t="str">
            <v>Ttf Berford Unit Trust</v>
          </cell>
          <cell r="M9327" t="str">
            <v>Business</v>
          </cell>
          <cell r="N9327" t="str">
            <v>VIC</v>
          </cell>
          <cell r="O9327" t="str">
            <v>PO Box 594</v>
          </cell>
          <cell r="P9327">
            <v>3806</v>
          </cell>
          <cell r="Q9327" t="str">
            <v>NO</v>
          </cell>
          <cell r="R9327" t="str">
            <v>AUD</v>
          </cell>
          <cell r="U9327" t="str">
            <v>30 Inv</v>
          </cell>
          <cell r="V9327" t="str">
            <v>EFT</v>
          </cell>
          <cell r="W9327" t="str">
            <v>EN_AU</v>
          </cell>
          <cell r="X9327" t="str">
            <v>GST</v>
          </cell>
          <cell r="Y9327">
            <v>80188055794</v>
          </cell>
          <cell r="Z9327">
            <v>100</v>
          </cell>
          <cell r="AA9327" t="str">
            <v>NO</v>
          </cell>
          <cell r="AB9327" t="str">
            <v>V-009940</v>
          </cell>
          <cell r="AC9327" t="str">
            <v>V-009094</v>
          </cell>
        </row>
        <row r="9328">
          <cell r="D9328" t="str">
            <v>Ttf Bimbadeen Cattle Co Trust</v>
          </cell>
          <cell r="E9328" t="str">
            <v>TTF BIMBAD</v>
          </cell>
          <cell r="I9328" t="str">
            <v>EIDSVOLD</v>
          </cell>
          <cell r="J9328" t="str">
            <v>AUS</v>
          </cell>
          <cell r="K9328" t="str">
            <v>AU</v>
          </cell>
          <cell r="L9328" t="str">
            <v>Ttf Bimbadeen Cattle Co Trust</v>
          </cell>
          <cell r="M9328" t="str">
            <v>Business</v>
          </cell>
          <cell r="N9328" t="str">
            <v>QLD</v>
          </cell>
          <cell r="O9328" t="str">
            <v/>
          </cell>
          <cell r="P9328">
            <v>4627</v>
          </cell>
          <cell r="Q9328" t="str">
            <v>NO</v>
          </cell>
          <cell r="R9328" t="str">
            <v>AUD</v>
          </cell>
          <cell r="U9328" t="str">
            <v>7 Inv</v>
          </cell>
          <cell r="V9328" t="str">
            <v>EFT</v>
          </cell>
          <cell r="W9328" t="str">
            <v>EN_AU</v>
          </cell>
          <cell r="X9328" t="str">
            <v>GST</v>
          </cell>
          <cell r="Y9328">
            <v>54279372059</v>
          </cell>
          <cell r="Z9328">
            <v>100</v>
          </cell>
          <cell r="AA9328" t="str">
            <v>NO</v>
          </cell>
          <cell r="AB9328" t="str">
            <v>V-009941</v>
          </cell>
          <cell r="AC9328" t="str">
            <v>V-004587</v>
          </cell>
        </row>
        <row r="9329">
          <cell r="D9329" t="str">
            <v>Ttf Bruce Stanley Family Trust</v>
          </cell>
          <cell r="E9329" t="str">
            <v>TTF BRUCE</v>
          </cell>
          <cell r="I9329" t="str">
            <v>VICTOR HARBOR</v>
          </cell>
          <cell r="J9329" t="str">
            <v>AUS</v>
          </cell>
          <cell r="K9329" t="str">
            <v>AU</v>
          </cell>
          <cell r="L9329" t="str">
            <v>Ttf Bruce Stanley Family Trust</v>
          </cell>
          <cell r="M9329" t="str">
            <v>Business</v>
          </cell>
          <cell r="N9329" t="str">
            <v>SA</v>
          </cell>
          <cell r="O9329" t="str">
            <v>PO Box 121</v>
          </cell>
          <cell r="P9329">
            <v>5211</v>
          </cell>
          <cell r="Q9329" t="str">
            <v>NO</v>
          </cell>
          <cell r="R9329" t="str">
            <v>AUD</v>
          </cell>
          <cell r="U9329" t="str">
            <v>01 Inv</v>
          </cell>
          <cell r="V9329" t="str">
            <v>EFT</v>
          </cell>
          <cell r="W9329" t="str">
            <v>EN_AU</v>
          </cell>
          <cell r="X9329" t="str">
            <v>GST</v>
          </cell>
          <cell r="Y9329">
            <v>96348893301</v>
          </cell>
          <cell r="Z9329">
            <v>100</v>
          </cell>
          <cell r="AA9329" t="str">
            <v>NO</v>
          </cell>
          <cell r="AB9329" t="str">
            <v>V-009942</v>
          </cell>
          <cell r="AC9329" t="str">
            <v>V-007078</v>
          </cell>
        </row>
        <row r="9330">
          <cell r="D9330" t="str">
            <v>Ttf Criyt Family Trust</v>
          </cell>
          <cell r="E9330" t="str">
            <v>SMITHIES O</v>
          </cell>
          <cell r="I9330" t="str">
            <v>PAKENHAM</v>
          </cell>
          <cell r="J9330" t="str">
            <v>AUS</v>
          </cell>
          <cell r="K9330" t="str">
            <v>AU</v>
          </cell>
          <cell r="L9330" t="str">
            <v>Ttf Criyt Family Trust</v>
          </cell>
          <cell r="M9330" t="str">
            <v>Business</v>
          </cell>
          <cell r="N9330" t="str">
            <v>VIC</v>
          </cell>
          <cell r="O9330" t="str">
            <v>2/4 Southeast Blvd</v>
          </cell>
          <cell r="P9330">
            <v>3810</v>
          </cell>
          <cell r="Q9330" t="str">
            <v>NO</v>
          </cell>
          <cell r="R9330" t="str">
            <v>AUD</v>
          </cell>
          <cell r="U9330" t="str">
            <v>01 Inv</v>
          </cell>
          <cell r="V9330" t="str">
            <v>EFT</v>
          </cell>
          <cell r="W9330" t="str">
            <v>EN_AU</v>
          </cell>
          <cell r="X9330" t="str">
            <v>GST</v>
          </cell>
          <cell r="Y9330">
            <v>30918875084</v>
          </cell>
          <cell r="Z9330">
            <v>100</v>
          </cell>
          <cell r="AA9330" t="str">
            <v>NO</v>
          </cell>
          <cell r="AB9330" t="str">
            <v>V-009943</v>
          </cell>
          <cell r="AC9330" t="str">
            <v>V-009746</v>
          </cell>
        </row>
        <row r="9331">
          <cell r="D9331" t="str">
            <v>Ttf Dobija Family Trust</v>
          </cell>
          <cell r="E9331" t="str">
            <v>TTF DOBIJA</v>
          </cell>
          <cell r="I9331" t="str">
            <v>GRIFFITH</v>
          </cell>
          <cell r="J9331" t="str">
            <v>AUS</v>
          </cell>
          <cell r="K9331" t="str">
            <v>AU</v>
          </cell>
          <cell r="L9331" t="str">
            <v>Ttf Dobija Family Trust</v>
          </cell>
          <cell r="M9331" t="str">
            <v>Business</v>
          </cell>
          <cell r="N9331" t="str">
            <v>NSW</v>
          </cell>
          <cell r="O9331" t="str">
            <v>120 Wakaden Street</v>
          </cell>
          <cell r="P9331">
            <v>2680</v>
          </cell>
          <cell r="Q9331" t="str">
            <v>NO</v>
          </cell>
          <cell r="R9331" t="str">
            <v>AUD</v>
          </cell>
          <cell r="U9331" t="str">
            <v>01 Inv</v>
          </cell>
          <cell r="V9331" t="str">
            <v>EFT</v>
          </cell>
          <cell r="W9331" t="str">
            <v>EN_AU</v>
          </cell>
          <cell r="X9331" t="str">
            <v>Exempt</v>
          </cell>
          <cell r="Y9331">
            <v>21543515465</v>
          </cell>
          <cell r="Z9331">
            <v>100</v>
          </cell>
          <cell r="AA9331" t="str">
            <v>NO</v>
          </cell>
          <cell r="AB9331" t="str">
            <v>V-009944</v>
          </cell>
          <cell r="AC9331" t="str">
            <v>V-002048</v>
          </cell>
        </row>
        <row r="9332">
          <cell r="D9332" t="str">
            <v>Ttf Dt &amp; Am Business Trust</v>
          </cell>
          <cell r="E9332" t="str">
            <v>CUMMINS GA</v>
          </cell>
          <cell r="I9332" t="str">
            <v>CUMMINS</v>
          </cell>
          <cell r="J9332" t="str">
            <v>AUS</v>
          </cell>
          <cell r="K9332" t="str">
            <v>AU</v>
          </cell>
          <cell r="L9332" t="str">
            <v>Ttf Dt &amp; Am Business Trust</v>
          </cell>
          <cell r="M9332" t="str">
            <v>Business</v>
          </cell>
          <cell r="N9332" t="str">
            <v>SA</v>
          </cell>
          <cell r="O9332" t="str">
            <v>40 Bruce Terr</v>
          </cell>
          <cell r="P9332">
            <v>5631</v>
          </cell>
          <cell r="Q9332" t="str">
            <v>NO</v>
          </cell>
          <cell r="R9332" t="str">
            <v>AUD</v>
          </cell>
          <cell r="U9332" t="str">
            <v>7 Inv</v>
          </cell>
          <cell r="V9332" t="str">
            <v>EFT</v>
          </cell>
          <cell r="W9332" t="str">
            <v>EN_AU</v>
          </cell>
          <cell r="X9332" t="str">
            <v>GST</v>
          </cell>
          <cell r="Y9332">
            <v>21675174539</v>
          </cell>
          <cell r="Z9332">
            <v>100</v>
          </cell>
          <cell r="AA9332" t="str">
            <v>NO</v>
          </cell>
          <cell r="AB9332" t="str">
            <v>V-009945</v>
          </cell>
          <cell r="AC9332" t="str">
            <v>V-003347</v>
          </cell>
        </row>
        <row r="9333">
          <cell r="D9333" t="str">
            <v>Ttf Fenton Grazing Trust</v>
          </cell>
          <cell r="E9333" t="str">
            <v>TTF FENTON</v>
          </cell>
          <cell r="I9333" t="str">
            <v>QUILPIE</v>
          </cell>
          <cell r="J9333" t="str">
            <v>AUS</v>
          </cell>
          <cell r="K9333" t="str">
            <v>AU</v>
          </cell>
          <cell r="L9333" t="str">
            <v>Ttf Fenton Grazing Trust</v>
          </cell>
          <cell r="M9333" t="str">
            <v>Business</v>
          </cell>
          <cell r="N9333" t="str">
            <v>QLD</v>
          </cell>
          <cell r="O9333" t="str">
            <v>PO Box 211</v>
          </cell>
          <cell r="P9333">
            <v>4480</v>
          </cell>
          <cell r="Q9333" t="str">
            <v>NO</v>
          </cell>
          <cell r="R9333" t="str">
            <v>AUD</v>
          </cell>
          <cell r="U9333" t="str">
            <v>21 Inv</v>
          </cell>
          <cell r="V9333" t="str">
            <v>EFT</v>
          </cell>
          <cell r="W9333" t="str">
            <v>EN_AU</v>
          </cell>
          <cell r="X9333" t="str">
            <v>GST</v>
          </cell>
          <cell r="Y9333">
            <v>29285518362</v>
          </cell>
          <cell r="Z9333">
            <v>100</v>
          </cell>
          <cell r="AA9333" t="str">
            <v>NO</v>
          </cell>
          <cell r="AB9333" t="str">
            <v>V-009946</v>
          </cell>
          <cell r="AC9333" t="str">
            <v>V-003267</v>
          </cell>
        </row>
        <row r="9334">
          <cell r="D9334" t="str">
            <v>Ttf Goulburn Motors Unit Trust</v>
          </cell>
          <cell r="E9334" t="str">
            <v>TTF GOULBU</v>
          </cell>
          <cell r="I9334" t="str">
            <v>GOULBURN</v>
          </cell>
          <cell r="J9334" t="str">
            <v>AUS</v>
          </cell>
          <cell r="K9334" t="str">
            <v>AU</v>
          </cell>
          <cell r="L9334" t="str">
            <v>Ttf Goulburn Motors Unit Trust</v>
          </cell>
          <cell r="M9334" t="str">
            <v>Business</v>
          </cell>
          <cell r="N9334" t="str">
            <v>NSW</v>
          </cell>
          <cell r="O9334" t="str">
            <v>126 Hume Street</v>
          </cell>
          <cell r="P9334">
            <v>2580</v>
          </cell>
          <cell r="Q9334" t="str">
            <v>NO</v>
          </cell>
          <cell r="R9334" t="str">
            <v>AUD</v>
          </cell>
          <cell r="U9334" t="str">
            <v>01 Inv</v>
          </cell>
          <cell r="V9334" t="str">
            <v>EFT</v>
          </cell>
          <cell r="W9334" t="str">
            <v>EN_AU</v>
          </cell>
          <cell r="X9334" t="str">
            <v>GST</v>
          </cell>
          <cell r="Y9334">
            <v>56022544676</v>
          </cell>
          <cell r="Z9334">
            <v>100</v>
          </cell>
          <cell r="AA9334" t="str">
            <v>NO</v>
          </cell>
          <cell r="AB9334" t="str">
            <v>V-009947</v>
          </cell>
          <cell r="AC9334" t="str">
            <v>V-003939</v>
          </cell>
        </row>
        <row r="9335">
          <cell r="D9335" t="str">
            <v>Ttf Hammertime Property Trust</v>
          </cell>
          <cell r="E9335" t="str">
            <v>TTF HAMMER</v>
          </cell>
          <cell r="I9335" t="str">
            <v>CURRIE</v>
          </cell>
          <cell r="J9335" t="str">
            <v>AUS</v>
          </cell>
          <cell r="K9335" t="str">
            <v>AU</v>
          </cell>
          <cell r="L9335" t="str">
            <v>Ttf Hammertime Property Trust</v>
          </cell>
          <cell r="M9335" t="str">
            <v>Business</v>
          </cell>
          <cell r="N9335" t="str">
            <v>TAS</v>
          </cell>
          <cell r="O9335" t="str">
            <v>10 Arthur Street</v>
          </cell>
          <cell r="P9335">
            <v>7256</v>
          </cell>
          <cell r="Q9335" t="str">
            <v>NO</v>
          </cell>
          <cell r="R9335" t="str">
            <v>AUD</v>
          </cell>
          <cell r="U9335" t="str">
            <v>01 Inv</v>
          </cell>
          <cell r="V9335" t="str">
            <v>EFT</v>
          </cell>
          <cell r="W9335" t="str">
            <v>EN_AU</v>
          </cell>
          <cell r="X9335" t="str">
            <v>GST</v>
          </cell>
          <cell r="Y9335">
            <v>16608387176</v>
          </cell>
          <cell r="Z9335">
            <v>100</v>
          </cell>
          <cell r="AA9335" t="str">
            <v>NO</v>
          </cell>
          <cell r="AB9335" t="str">
            <v>V-009948</v>
          </cell>
          <cell r="AC9335" t="str">
            <v>V-009064</v>
          </cell>
        </row>
        <row r="9336">
          <cell r="D9336" t="str">
            <v>Ttf Holloway Family Trust</v>
          </cell>
          <cell r="E9336" t="str">
            <v>TTF HOLLOW</v>
          </cell>
          <cell r="I9336" t="str">
            <v>DENILIQUIN</v>
          </cell>
          <cell r="J9336" t="str">
            <v>AUS</v>
          </cell>
          <cell r="K9336" t="str">
            <v>AU</v>
          </cell>
          <cell r="L9336" t="str">
            <v>Ttf Holloway Family Trust</v>
          </cell>
          <cell r="M9336" t="str">
            <v>Business</v>
          </cell>
          <cell r="N9336" t="str">
            <v>NSW</v>
          </cell>
          <cell r="O9336" t="str">
            <v>47-57 Davidson Street</v>
          </cell>
          <cell r="P9336">
            <v>2710</v>
          </cell>
          <cell r="Q9336" t="str">
            <v>NO</v>
          </cell>
          <cell r="R9336" t="str">
            <v>AUD</v>
          </cell>
          <cell r="U9336" t="str">
            <v>30 Inv</v>
          </cell>
          <cell r="V9336" t="str">
            <v>EFT</v>
          </cell>
          <cell r="W9336" t="str">
            <v>EN_AU</v>
          </cell>
          <cell r="X9336" t="str">
            <v>GST</v>
          </cell>
          <cell r="Y9336">
            <v>78258819632</v>
          </cell>
          <cell r="Z9336">
            <v>100</v>
          </cell>
          <cell r="AA9336" t="str">
            <v>NO</v>
          </cell>
          <cell r="AB9336" t="str">
            <v>V-009949</v>
          </cell>
          <cell r="AC9336" t="str">
            <v>V-003077</v>
          </cell>
        </row>
        <row r="9337">
          <cell r="D9337" t="str">
            <v>Ttf Lightpath Investment Trust</v>
          </cell>
          <cell r="E9337" t="str">
            <v>TTF LIGHTP</v>
          </cell>
          <cell r="I9337" t="str">
            <v>NIGHTCLIFF</v>
          </cell>
          <cell r="J9337" t="str">
            <v>AUS</v>
          </cell>
          <cell r="K9337" t="str">
            <v>AU</v>
          </cell>
          <cell r="L9337" t="str">
            <v>Ttf Lightpath Investment Trust</v>
          </cell>
          <cell r="M9337" t="str">
            <v>Business</v>
          </cell>
          <cell r="N9337" t="str">
            <v>NT</v>
          </cell>
          <cell r="O9337" t="str">
            <v>PO Box 237</v>
          </cell>
          <cell r="P9337" t="str">
            <v>0814</v>
          </cell>
          <cell r="Q9337" t="str">
            <v>NO</v>
          </cell>
          <cell r="R9337" t="str">
            <v>AUD</v>
          </cell>
          <cell r="U9337" t="str">
            <v>14 Inv</v>
          </cell>
          <cell r="V9337" t="str">
            <v>EFT</v>
          </cell>
          <cell r="W9337" t="str">
            <v>EN_AU</v>
          </cell>
          <cell r="X9337" t="str">
            <v>GST</v>
          </cell>
          <cell r="Y9337">
            <v>73932567684</v>
          </cell>
          <cell r="Z9337">
            <v>100</v>
          </cell>
          <cell r="AA9337" t="str">
            <v>NO</v>
          </cell>
          <cell r="AB9337" t="str">
            <v>V-009950</v>
          </cell>
          <cell r="AC9337" t="str">
            <v>V-003081</v>
          </cell>
        </row>
        <row r="9338">
          <cell r="D9338" t="str">
            <v>Ttf M &amp; M Everitt Family Trust</v>
          </cell>
          <cell r="E9338" t="str">
            <v>TTF M &amp; M</v>
          </cell>
          <cell r="I9338" t="str">
            <v>DENILIQUIN</v>
          </cell>
          <cell r="J9338" t="str">
            <v>AUS</v>
          </cell>
          <cell r="K9338" t="str">
            <v>AU</v>
          </cell>
          <cell r="L9338" t="str">
            <v>Ttf M &amp; M Everitt Family Trust</v>
          </cell>
          <cell r="M9338" t="str">
            <v>Business</v>
          </cell>
          <cell r="N9338" t="str">
            <v>NSW</v>
          </cell>
          <cell r="O9338" t="str">
            <v>12 Kelly Street</v>
          </cell>
          <cell r="P9338">
            <v>2710</v>
          </cell>
          <cell r="Q9338" t="str">
            <v>NO</v>
          </cell>
          <cell r="R9338" t="str">
            <v>AUD</v>
          </cell>
          <cell r="U9338" t="str">
            <v>01 Inv</v>
          </cell>
          <cell r="V9338" t="str">
            <v>EFT</v>
          </cell>
          <cell r="W9338" t="str">
            <v>EN_AU</v>
          </cell>
          <cell r="X9338" t="str">
            <v>GST</v>
          </cell>
          <cell r="Y9338">
            <v>34955915786</v>
          </cell>
          <cell r="Z9338">
            <v>100</v>
          </cell>
          <cell r="AA9338" t="str">
            <v>NO</v>
          </cell>
          <cell r="AB9338" t="str">
            <v>V-009951</v>
          </cell>
          <cell r="AC9338" t="str">
            <v>V-010559</v>
          </cell>
        </row>
        <row r="9339">
          <cell r="D9339" t="str">
            <v>Ttf Millhouse Family Trust</v>
          </cell>
          <cell r="E9339" t="str">
            <v>TTF MILLHO</v>
          </cell>
          <cell r="I9339" t="str">
            <v>CUMMINS</v>
          </cell>
          <cell r="J9339" t="str">
            <v>AUS</v>
          </cell>
          <cell r="K9339" t="str">
            <v>AU</v>
          </cell>
          <cell r="L9339" t="str">
            <v>Ttf Millhouse Family Trust</v>
          </cell>
          <cell r="M9339" t="str">
            <v>Business</v>
          </cell>
          <cell r="N9339" t="str">
            <v>SA</v>
          </cell>
          <cell r="O9339" t="str">
            <v>48 Bruce Terrace</v>
          </cell>
          <cell r="P9339">
            <v>5631</v>
          </cell>
          <cell r="Q9339" t="str">
            <v>NO</v>
          </cell>
          <cell r="R9339" t="str">
            <v>AUD</v>
          </cell>
          <cell r="U9339" t="str">
            <v>30 Inv</v>
          </cell>
          <cell r="V9339" t="str">
            <v>EFT</v>
          </cell>
          <cell r="W9339" t="str">
            <v>EN_AU</v>
          </cell>
          <cell r="X9339" t="str">
            <v>GST</v>
          </cell>
          <cell r="Y9339">
            <v>59613829937</v>
          </cell>
          <cell r="Z9339">
            <v>100</v>
          </cell>
          <cell r="AA9339" t="str">
            <v>NO</v>
          </cell>
          <cell r="AB9339" t="str">
            <v>V-009952</v>
          </cell>
          <cell r="AC9339" t="str">
            <v>V-003590</v>
          </cell>
        </row>
        <row r="9340">
          <cell r="D9340" t="str">
            <v>Ttf Norton Ford Warrnambool Unit T</v>
          </cell>
          <cell r="E9340" t="str">
            <v>TTF NORTON</v>
          </cell>
          <cell r="I9340" t="str">
            <v>WARRNAMBOOL</v>
          </cell>
          <cell r="J9340" t="str">
            <v>AUS</v>
          </cell>
          <cell r="K9340" t="str">
            <v>AU</v>
          </cell>
          <cell r="L9340" t="str">
            <v>Ttf Norton Ford Warrnambool Unit T</v>
          </cell>
          <cell r="M9340" t="str">
            <v>Business</v>
          </cell>
          <cell r="N9340" t="str">
            <v>VIC</v>
          </cell>
          <cell r="O9340" t="str">
            <v>1013 Raglan Parade</v>
          </cell>
          <cell r="P9340">
            <v>3280</v>
          </cell>
          <cell r="Q9340" t="str">
            <v>NO</v>
          </cell>
          <cell r="R9340" t="str">
            <v>AUD</v>
          </cell>
          <cell r="U9340" t="str">
            <v>01 Inv</v>
          </cell>
          <cell r="V9340" t="str">
            <v>EFT</v>
          </cell>
          <cell r="W9340" t="str">
            <v>EN_AU</v>
          </cell>
          <cell r="X9340" t="str">
            <v>GST</v>
          </cell>
          <cell r="Y9340">
            <v>21168823101</v>
          </cell>
          <cell r="Z9340">
            <v>100</v>
          </cell>
          <cell r="AA9340" t="str">
            <v>NO</v>
          </cell>
          <cell r="AB9340" t="str">
            <v>V-009953</v>
          </cell>
          <cell r="AC9340" t="str">
            <v>V-009075</v>
          </cell>
        </row>
        <row r="9341">
          <cell r="D9341" t="str">
            <v>Ttf O'Bryan Family Trust</v>
          </cell>
          <cell r="E9341" t="str">
            <v>TTF O'BRYA</v>
          </cell>
          <cell r="I9341" t="str">
            <v>SWAN HILL</v>
          </cell>
          <cell r="J9341" t="str">
            <v>AUS</v>
          </cell>
          <cell r="K9341" t="str">
            <v>AU</v>
          </cell>
          <cell r="L9341" t="str">
            <v>Ttf O'Bryan Family Trust</v>
          </cell>
          <cell r="M9341" t="str">
            <v>Business</v>
          </cell>
          <cell r="N9341" t="str">
            <v>VIC</v>
          </cell>
          <cell r="O9341" t="str">
            <v>16 Chapman Street</v>
          </cell>
          <cell r="P9341">
            <v>3585</v>
          </cell>
          <cell r="Q9341" t="str">
            <v>NO</v>
          </cell>
          <cell r="R9341" t="str">
            <v>AUD</v>
          </cell>
          <cell r="U9341" t="str">
            <v>7 Inv</v>
          </cell>
          <cell r="V9341" t="str">
            <v>EFT</v>
          </cell>
          <cell r="W9341" t="str">
            <v>EN_AU</v>
          </cell>
          <cell r="X9341" t="str">
            <v>GST</v>
          </cell>
          <cell r="Y9341">
            <v>47663896632</v>
          </cell>
          <cell r="Z9341">
            <v>100</v>
          </cell>
          <cell r="AA9341" t="str">
            <v>NO</v>
          </cell>
          <cell r="AB9341" t="str">
            <v>V-009954</v>
          </cell>
          <cell r="AC9341" t="str">
            <v>V-003122</v>
          </cell>
        </row>
        <row r="9342">
          <cell r="D9342" t="str">
            <v>Ttf Patterson Bradley Trust</v>
          </cell>
          <cell r="E9342" t="str">
            <v>WEST PEST</v>
          </cell>
          <cell r="I9342" t="str">
            <v>PORT FAIRY</v>
          </cell>
          <cell r="J9342" t="str">
            <v>AUS</v>
          </cell>
          <cell r="K9342" t="str">
            <v>AU</v>
          </cell>
          <cell r="L9342" t="str">
            <v>Ttf Patterson Bradley Trust</v>
          </cell>
          <cell r="M9342" t="str">
            <v>Business</v>
          </cell>
          <cell r="N9342" t="str">
            <v>VIC</v>
          </cell>
          <cell r="O9342" t="str">
            <v>PO Box 112</v>
          </cell>
          <cell r="P9342">
            <v>3284</v>
          </cell>
          <cell r="Q9342" t="str">
            <v>NO</v>
          </cell>
          <cell r="R9342" t="str">
            <v>AUD</v>
          </cell>
          <cell r="U9342" t="str">
            <v>14 Inv</v>
          </cell>
          <cell r="V9342" t="str">
            <v>EFT</v>
          </cell>
          <cell r="W9342" t="str">
            <v>EN_AU</v>
          </cell>
          <cell r="X9342" t="str">
            <v>GST</v>
          </cell>
          <cell r="Y9342">
            <v>63955968572</v>
          </cell>
          <cell r="Z9342">
            <v>100</v>
          </cell>
          <cell r="AA9342" t="str">
            <v>NO</v>
          </cell>
          <cell r="AB9342" t="str">
            <v>V-009955</v>
          </cell>
          <cell r="AC9342" t="str">
            <v>V-003031</v>
          </cell>
        </row>
        <row r="9343">
          <cell r="D9343" t="str">
            <v>Ttf Pennant Products Trust</v>
          </cell>
          <cell r="E9343" t="str">
            <v>TTF PENNAN</v>
          </cell>
          <cell r="I9343" t="str">
            <v>TULLAMARINE</v>
          </cell>
          <cell r="J9343" t="str">
            <v>AUS</v>
          </cell>
          <cell r="K9343" t="str">
            <v>AU</v>
          </cell>
          <cell r="L9343" t="str">
            <v>Ttf Pennant Products Trust</v>
          </cell>
          <cell r="M9343" t="str">
            <v>Business</v>
          </cell>
          <cell r="N9343" t="str">
            <v>VIC</v>
          </cell>
          <cell r="O9343" t="str">
            <v>PO Box 680</v>
          </cell>
          <cell r="P9343">
            <v>3043</v>
          </cell>
          <cell r="Q9343" t="str">
            <v>NO</v>
          </cell>
          <cell r="R9343" t="str">
            <v>AUD</v>
          </cell>
          <cell r="U9343" t="str">
            <v>7 Inv</v>
          </cell>
          <cell r="V9343" t="str">
            <v>EFT</v>
          </cell>
          <cell r="W9343" t="str">
            <v>EN_AU</v>
          </cell>
          <cell r="X9343" t="str">
            <v>GST</v>
          </cell>
          <cell r="Y9343">
            <v>95512393135</v>
          </cell>
          <cell r="Z9343">
            <v>100</v>
          </cell>
          <cell r="AA9343" t="str">
            <v>NO</v>
          </cell>
          <cell r="AB9343" t="str">
            <v>V-009956</v>
          </cell>
          <cell r="AC9343" t="str">
            <v>V-002273</v>
          </cell>
        </row>
        <row r="9344">
          <cell r="D9344" t="str">
            <v>Ttf Phan Property Ttrust</v>
          </cell>
          <cell r="E9344" t="str">
            <v>TTF PHAN P</v>
          </cell>
          <cell r="I9344" t="str">
            <v>VIRGINIA</v>
          </cell>
          <cell r="J9344" t="str">
            <v>AUS</v>
          </cell>
          <cell r="K9344" t="str">
            <v>AU</v>
          </cell>
          <cell r="L9344" t="str">
            <v>Ttf Phan Property Ttrust</v>
          </cell>
          <cell r="M9344" t="str">
            <v>Business</v>
          </cell>
          <cell r="N9344" t="str">
            <v>SA</v>
          </cell>
          <cell r="O9344" t="str">
            <v>PO Box 726</v>
          </cell>
          <cell r="P9344" t="str">
            <v>0834</v>
          </cell>
          <cell r="Q9344" t="str">
            <v>NO</v>
          </cell>
          <cell r="R9344" t="str">
            <v>AUD</v>
          </cell>
          <cell r="U9344" t="str">
            <v>01 Inv</v>
          </cell>
          <cell r="V9344" t="str">
            <v>EFT</v>
          </cell>
          <cell r="W9344" t="str">
            <v>EN_AU</v>
          </cell>
          <cell r="X9344" t="str">
            <v>GST</v>
          </cell>
          <cell r="Y9344">
            <v>93126860984</v>
          </cell>
          <cell r="Z9344">
            <v>100</v>
          </cell>
          <cell r="AA9344" t="str">
            <v>NO</v>
          </cell>
          <cell r="AB9344" t="str">
            <v>V-009957</v>
          </cell>
          <cell r="AC9344" t="str">
            <v>V-004452</v>
          </cell>
        </row>
        <row r="9345">
          <cell r="D9345" t="str">
            <v>Ttf Quirindi Supermarket No 1 Unit</v>
          </cell>
          <cell r="E9345" t="str">
            <v>TTF QUIRIN</v>
          </cell>
          <cell r="I9345" t="str">
            <v>QUIRINDI</v>
          </cell>
          <cell r="J9345" t="str">
            <v>AUS</v>
          </cell>
          <cell r="K9345" t="str">
            <v>AU</v>
          </cell>
          <cell r="L9345" t="str">
            <v>Ttf Quirindi Supermarket No 1 Unit</v>
          </cell>
          <cell r="M9345" t="str">
            <v>Business</v>
          </cell>
          <cell r="N9345" t="str">
            <v>NSW</v>
          </cell>
          <cell r="O9345" t="str">
            <v>195 Hawker Street</v>
          </cell>
          <cell r="P9345">
            <v>2343</v>
          </cell>
          <cell r="Q9345" t="str">
            <v>NO</v>
          </cell>
          <cell r="R9345" t="str">
            <v>AUD</v>
          </cell>
          <cell r="U9345" t="str">
            <v>01 Inv</v>
          </cell>
          <cell r="V9345" t="str">
            <v>EFT</v>
          </cell>
          <cell r="W9345" t="str">
            <v>EN_AU</v>
          </cell>
          <cell r="X9345" t="str">
            <v>GST</v>
          </cell>
          <cell r="Y9345">
            <v>32302894641</v>
          </cell>
          <cell r="Z9345">
            <v>100</v>
          </cell>
          <cell r="AA9345" t="str">
            <v>NO</v>
          </cell>
          <cell r="AB9345" t="str">
            <v>V-009958</v>
          </cell>
          <cell r="AC9345" t="str">
            <v>V-006466</v>
          </cell>
        </row>
        <row r="9346">
          <cell r="D9346" t="str">
            <v>Ttf Rm Ball Pension Fund</v>
          </cell>
          <cell r="E9346" t="str">
            <v>TTF RM BAL</v>
          </cell>
          <cell r="I9346" t="str">
            <v>HAHNDORF</v>
          </cell>
          <cell r="J9346" t="str">
            <v>AUS</v>
          </cell>
          <cell r="K9346" t="str">
            <v>AU</v>
          </cell>
          <cell r="L9346" t="str">
            <v>Ttf Rm Ball Pension Fund</v>
          </cell>
          <cell r="M9346" t="str">
            <v>Business</v>
          </cell>
          <cell r="N9346" t="str">
            <v>SA</v>
          </cell>
          <cell r="O9346" t="str">
            <v>PO Box 1</v>
          </cell>
          <cell r="P9346">
            <v>5245</v>
          </cell>
          <cell r="Q9346" t="str">
            <v>NO</v>
          </cell>
          <cell r="R9346" t="str">
            <v>AUD</v>
          </cell>
          <cell r="U9346" t="str">
            <v>01 Inv</v>
          </cell>
          <cell r="V9346" t="str">
            <v>EFT</v>
          </cell>
          <cell r="W9346" t="str">
            <v>EN_AU</v>
          </cell>
          <cell r="X9346" t="str">
            <v>GST</v>
          </cell>
          <cell r="Y9346">
            <v>24780830073</v>
          </cell>
          <cell r="Z9346">
            <v>100</v>
          </cell>
          <cell r="AA9346" t="str">
            <v>NO</v>
          </cell>
          <cell r="AB9346" t="str">
            <v>V-009959</v>
          </cell>
          <cell r="AC9346" t="str">
            <v>V-009618</v>
          </cell>
        </row>
        <row r="9347">
          <cell r="D9347" t="str">
            <v>Ttf Skeckxis Trust</v>
          </cell>
          <cell r="E9347" t="str">
            <v>TTF SKECKX</v>
          </cell>
          <cell r="I9347" t="str">
            <v>MARRICKVILLE</v>
          </cell>
          <cell r="J9347" t="str">
            <v>AUS</v>
          </cell>
          <cell r="K9347" t="str">
            <v>AU</v>
          </cell>
          <cell r="L9347" t="str">
            <v>Ttf Skeckxis Trust</v>
          </cell>
          <cell r="M9347" t="str">
            <v>Business</v>
          </cell>
          <cell r="N9347" t="str">
            <v>NSW</v>
          </cell>
          <cell r="O9347" t="str">
            <v>7 Warren Road</v>
          </cell>
          <cell r="P9347">
            <v>2204</v>
          </cell>
          <cell r="Q9347" t="str">
            <v>NO</v>
          </cell>
          <cell r="R9347" t="str">
            <v>AUD</v>
          </cell>
          <cell r="U9347" t="str">
            <v>01 Inv</v>
          </cell>
          <cell r="V9347" t="str">
            <v>EFT</v>
          </cell>
          <cell r="W9347" t="str">
            <v>EN_AU</v>
          </cell>
          <cell r="X9347" t="str">
            <v>GST</v>
          </cell>
          <cell r="Y9347">
            <v>64700156833</v>
          </cell>
          <cell r="Z9347">
            <v>100</v>
          </cell>
          <cell r="AA9347" t="str">
            <v>NO</v>
          </cell>
          <cell r="AB9347" t="str">
            <v>V-009960</v>
          </cell>
          <cell r="AC9347" t="str">
            <v>V-003671</v>
          </cell>
        </row>
        <row r="9348">
          <cell r="D9348" t="str">
            <v>Ttf The B &amp; D Trust</v>
          </cell>
          <cell r="E9348" t="str">
            <v>TTF THE B</v>
          </cell>
          <cell r="I9348" t="str">
            <v>WILLETTON</v>
          </cell>
          <cell r="J9348" t="str">
            <v>AUS</v>
          </cell>
          <cell r="K9348" t="str">
            <v>AU</v>
          </cell>
          <cell r="L9348" t="str">
            <v>Ttf The B &amp; D Trust</v>
          </cell>
          <cell r="M9348" t="str">
            <v>Business</v>
          </cell>
          <cell r="N9348" t="str">
            <v>WA</v>
          </cell>
          <cell r="O9348" t="str">
            <v>7 Mendip Mews</v>
          </cell>
          <cell r="P9348">
            <v>6155</v>
          </cell>
          <cell r="Q9348" t="str">
            <v>NO</v>
          </cell>
          <cell r="R9348" t="str">
            <v>AUD</v>
          </cell>
          <cell r="U9348" t="str">
            <v>14 Inv</v>
          </cell>
          <cell r="V9348" t="str">
            <v>EFT</v>
          </cell>
          <cell r="W9348" t="str">
            <v>EN_AU</v>
          </cell>
          <cell r="X9348" t="str">
            <v>GST</v>
          </cell>
          <cell r="Y9348">
            <v>31220045061</v>
          </cell>
          <cell r="Z9348">
            <v>100</v>
          </cell>
          <cell r="AA9348" t="str">
            <v>NO</v>
          </cell>
          <cell r="AB9348" t="str">
            <v>V-009961</v>
          </cell>
          <cell r="AC9348" t="str">
            <v>V-003093</v>
          </cell>
        </row>
        <row r="9349">
          <cell r="D9349" t="str">
            <v>Ttf The Blackwood Grove Trust</v>
          </cell>
          <cell r="E9349" t="str">
            <v>TTF THE BL</v>
          </cell>
          <cell r="I9349" t="str">
            <v>DELORAINE</v>
          </cell>
          <cell r="J9349" t="str">
            <v>AUS</v>
          </cell>
          <cell r="K9349" t="str">
            <v>AU</v>
          </cell>
          <cell r="L9349" t="str">
            <v>Ttf The Blackwood Grove Trust</v>
          </cell>
          <cell r="M9349" t="str">
            <v>Business</v>
          </cell>
          <cell r="N9349" t="str">
            <v>TAS</v>
          </cell>
          <cell r="O9349" t="str">
            <v>4119 Meander Valley Highway</v>
          </cell>
          <cell r="P9349">
            <v>7304</v>
          </cell>
          <cell r="Q9349" t="str">
            <v>NO</v>
          </cell>
          <cell r="R9349" t="str">
            <v>AUD</v>
          </cell>
          <cell r="U9349" t="str">
            <v>01 Inv</v>
          </cell>
          <cell r="V9349" t="str">
            <v>EFT</v>
          </cell>
          <cell r="W9349" t="str">
            <v>EN_AU</v>
          </cell>
          <cell r="X9349" t="str">
            <v>GST</v>
          </cell>
          <cell r="Y9349">
            <v>76483312301</v>
          </cell>
          <cell r="Z9349">
            <v>100</v>
          </cell>
          <cell r="AA9349" t="str">
            <v>NO</v>
          </cell>
          <cell r="AB9349" t="str">
            <v>V-009962</v>
          </cell>
          <cell r="AC9349" t="str">
            <v>V-003375</v>
          </cell>
        </row>
        <row r="9350">
          <cell r="D9350" t="str">
            <v>Ttf The Dorling Family Trust</v>
          </cell>
          <cell r="E9350" t="str">
            <v>DORLING FA</v>
          </cell>
          <cell r="I9350" t="str">
            <v>FISH CREEK</v>
          </cell>
          <cell r="J9350" t="str">
            <v>AUS</v>
          </cell>
          <cell r="K9350" t="str">
            <v>AU</v>
          </cell>
          <cell r="L9350" t="str">
            <v>Ttf The Dorling Family Trust</v>
          </cell>
          <cell r="M9350" t="str">
            <v>Business</v>
          </cell>
          <cell r="N9350" t="str">
            <v>VIC</v>
          </cell>
          <cell r="O9350" t="str">
            <v>PO Box 26</v>
          </cell>
          <cell r="P9350">
            <v>3959</v>
          </cell>
          <cell r="Q9350" t="str">
            <v>NO</v>
          </cell>
          <cell r="R9350" t="str">
            <v>AUD</v>
          </cell>
          <cell r="U9350" t="str">
            <v>7 Inv</v>
          </cell>
          <cell r="V9350" t="str">
            <v>EFT</v>
          </cell>
          <cell r="W9350" t="str">
            <v>EN_AU</v>
          </cell>
          <cell r="X9350" t="str">
            <v>GST</v>
          </cell>
          <cell r="Y9350">
            <v>32246880042</v>
          </cell>
          <cell r="Z9350">
            <v>100</v>
          </cell>
          <cell r="AA9350" t="str">
            <v>NO</v>
          </cell>
          <cell r="AB9350" t="str">
            <v>V-009963</v>
          </cell>
          <cell r="AC9350" t="str">
            <v>V-003154</v>
          </cell>
        </row>
        <row r="9351">
          <cell r="D9351" t="str">
            <v>Ttf The Hps Family Trust</v>
          </cell>
          <cell r="E9351" t="str">
            <v>TTF THE HP</v>
          </cell>
          <cell r="I9351" t="str">
            <v>ST GEORGE</v>
          </cell>
          <cell r="J9351" t="str">
            <v>AUS</v>
          </cell>
          <cell r="K9351" t="str">
            <v>AU</v>
          </cell>
          <cell r="L9351" t="str">
            <v>Ttf The Hps Family Trust</v>
          </cell>
          <cell r="M9351" t="str">
            <v>Business</v>
          </cell>
          <cell r="N9351" t="str">
            <v>QLD</v>
          </cell>
          <cell r="O9351" t="str">
            <v>1 Dirranbandi Road</v>
          </cell>
          <cell r="P9351">
            <v>4487</v>
          </cell>
          <cell r="Q9351" t="str">
            <v>NO</v>
          </cell>
          <cell r="R9351" t="str">
            <v>AUD</v>
          </cell>
          <cell r="U9351" t="str">
            <v>21 Inv</v>
          </cell>
          <cell r="V9351" t="str">
            <v>EFT</v>
          </cell>
          <cell r="W9351" t="str">
            <v>EN_AU</v>
          </cell>
          <cell r="X9351" t="str">
            <v>GST</v>
          </cell>
          <cell r="Y9351">
            <v>50561654967</v>
          </cell>
          <cell r="Z9351">
            <v>100</v>
          </cell>
          <cell r="AA9351" t="str">
            <v>NO</v>
          </cell>
          <cell r="AB9351" t="str">
            <v>V-009964</v>
          </cell>
          <cell r="AC9351" t="str">
            <v>V-002129</v>
          </cell>
        </row>
        <row r="9352">
          <cell r="D9352" t="str">
            <v>Ttf The Kaiser Family Trust</v>
          </cell>
          <cell r="E9352" t="str">
            <v>TTF THE KA</v>
          </cell>
          <cell r="I9352" t="str">
            <v>MOUNT GAMBIER</v>
          </cell>
          <cell r="J9352" t="str">
            <v>AUS</v>
          </cell>
          <cell r="K9352" t="str">
            <v>AU</v>
          </cell>
          <cell r="L9352" t="str">
            <v>Ttf The Kaiser Family Trust</v>
          </cell>
          <cell r="M9352" t="str">
            <v>Business</v>
          </cell>
          <cell r="N9352" t="str">
            <v>SA</v>
          </cell>
          <cell r="O9352" t="str">
            <v>2A Mitchell Street</v>
          </cell>
          <cell r="P9352">
            <v>5290</v>
          </cell>
          <cell r="Q9352" t="str">
            <v>NO</v>
          </cell>
          <cell r="R9352" t="str">
            <v>AUD</v>
          </cell>
          <cell r="U9352" t="str">
            <v>7 Inv</v>
          </cell>
          <cell r="V9352" t="str">
            <v>EFT</v>
          </cell>
          <cell r="W9352" t="str">
            <v>EN_AU</v>
          </cell>
          <cell r="X9352" t="str">
            <v>GST</v>
          </cell>
          <cell r="Y9352">
            <v>44541511710</v>
          </cell>
          <cell r="Z9352">
            <v>100</v>
          </cell>
          <cell r="AA9352" t="str">
            <v>NO</v>
          </cell>
          <cell r="AB9352" t="str">
            <v>V-009965</v>
          </cell>
          <cell r="AC9352" t="str">
            <v>V-003070</v>
          </cell>
        </row>
        <row r="9353">
          <cell r="D9353" t="str">
            <v>Ttf The Parry Family Trust</v>
          </cell>
          <cell r="E9353" t="str">
            <v>NORTH WEST</v>
          </cell>
          <cell r="I9353" t="str">
            <v>COONAMBLE</v>
          </cell>
          <cell r="J9353" t="str">
            <v>AUS</v>
          </cell>
          <cell r="K9353" t="str">
            <v>AU</v>
          </cell>
          <cell r="L9353" t="str">
            <v>Ttf The Parry Family Trust</v>
          </cell>
          <cell r="M9353" t="str">
            <v>Business</v>
          </cell>
          <cell r="N9353" t="str">
            <v>NSW</v>
          </cell>
          <cell r="O9353" t="str">
            <v>PO Box 2</v>
          </cell>
          <cell r="P9353">
            <v>2829</v>
          </cell>
          <cell r="Q9353" t="str">
            <v>NO</v>
          </cell>
          <cell r="R9353" t="str">
            <v>AUD</v>
          </cell>
          <cell r="U9353" t="str">
            <v>30 Inv</v>
          </cell>
          <cell r="V9353" t="str">
            <v>EFT</v>
          </cell>
          <cell r="W9353" t="str">
            <v>EN_AU</v>
          </cell>
          <cell r="X9353" t="str">
            <v>GST</v>
          </cell>
          <cell r="Y9353">
            <v>96184525730</v>
          </cell>
          <cell r="Z9353">
            <v>100</v>
          </cell>
          <cell r="AA9353" t="str">
            <v>NO</v>
          </cell>
          <cell r="AB9353" t="str">
            <v>V-009966</v>
          </cell>
          <cell r="AC9353" t="str">
            <v>V-004011</v>
          </cell>
        </row>
        <row r="9354">
          <cell r="D9354" t="str">
            <v>Ttf The Radloff Family Trust</v>
          </cell>
          <cell r="E9354" t="str">
            <v>RADLOFF FA</v>
          </cell>
          <cell r="I9354" t="str">
            <v>BERRI</v>
          </cell>
          <cell r="J9354" t="str">
            <v>AUS</v>
          </cell>
          <cell r="K9354" t="str">
            <v>AU</v>
          </cell>
          <cell r="L9354" t="str">
            <v>Ttf The Radloff Family Trust</v>
          </cell>
          <cell r="M9354" t="str">
            <v>Business</v>
          </cell>
          <cell r="N9354" t="str">
            <v>SA</v>
          </cell>
          <cell r="O9354" t="str">
            <v>20 Wilson Street</v>
          </cell>
          <cell r="P9354">
            <v>5343</v>
          </cell>
          <cell r="Q9354" t="str">
            <v>NO</v>
          </cell>
          <cell r="R9354" t="str">
            <v>AUD</v>
          </cell>
          <cell r="U9354" t="str">
            <v>30 Inv</v>
          </cell>
          <cell r="V9354" t="str">
            <v>EFT</v>
          </cell>
          <cell r="W9354" t="str">
            <v>EN_AU</v>
          </cell>
          <cell r="X9354" t="str">
            <v>GST</v>
          </cell>
          <cell r="Y9354">
            <v>12758719017</v>
          </cell>
          <cell r="Z9354">
            <v>100</v>
          </cell>
          <cell r="AA9354" t="str">
            <v>NO</v>
          </cell>
          <cell r="AB9354" t="str">
            <v>V-009967</v>
          </cell>
          <cell r="AC9354" t="str">
            <v>V-001986</v>
          </cell>
        </row>
        <row r="9355">
          <cell r="D9355" t="str">
            <v>Ttf Watt Trust</v>
          </cell>
          <cell r="E9355" t="str">
            <v>GRAHAM WAT</v>
          </cell>
          <cell r="I9355" t="str">
            <v>BEAUDESERT</v>
          </cell>
          <cell r="J9355" t="str">
            <v>AUS</v>
          </cell>
          <cell r="K9355" t="str">
            <v>AU</v>
          </cell>
          <cell r="L9355" t="str">
            <v>Ttf Watt Trust</v>
          </cell>
          <cell r="M9355" t="str">
            <v>Business</v>
          </cell>
          <cell r="N9355" t="str">
            <v>QLD</v>
          </cell>
          <cell r="O9355" t="str">
            <v>149-157 Helen Street, Shop 7</v>
          </cell>
          <cell r="P9355">
            <v>4285</v>
          </cell>
          <cell r="Q9355" t="str">
            <v>NO</v>
          </cell>
          <cell r="R9355" t="str">
            <v>AUD</v>
          </cell>
          <cell r="U9355" t="str">
            <v>30 Inv</v>
          </cell>
          <cell r="V9355" t="str">
            <v>EFT</v>
          </cell>
          <cell r="W9355" t="str">
            <v>EN_AU</v>
          </cell>
          <cell r="X9355" t="str">
            <v>GST</v>
          </cell>
          <cell r="Y9355">
            <v>18424178178</v>
          </cell>
          <cell r="Z9355">
            <v>100</v>
          </cell>
          <cell r="AA9355" t="str">
            <v>NO</v>
          </cell>
          <cell r="AB9355" t="str">
            <v>V-009968</v>
          </cell>
          <cell r="AC9355" t="str">
            <v>V-003556</v>
          </cell>
        </row>
        <row r="9356">
          <cell r="D9356" t="str">
            <v>Ttt Signs</v>
          </cell>
          <cell r="E9356" t="str">
            <v>TTT SIGNS</v>
          </cell>
          <cell r="I9356" t="str">
            <v>PARKES</v>
          </cell>
          <cell r="J9356" t="str">
            <v>AUS</v>
          </cell>
          <cell r="K9356" t="str">
            <v>AU</v>
          </cell>
          <cell r="L9356" t="str">
            <v>Ttt Signs</v>
          </cell>
          <cell r="M9356" t="str">
            <v>Business</v>
          </cell>
          <cell r="N9356" t="str">
            <v>NSW</v>
          </cell>
          <cell r="O9356" t="str">
            <v>28 Clarinda Street</v>
          </cell>
          <cell r="P9356">
            <v>2870</v>
          </cell>
          <cell r="Q9356" t="str">
            <v>NO</v>
          </cell>
          <cell r="R9356" t="str">
            <v>AUD</v>
          </cell>
          <cell r="U9356" t="str">
            <v>01 Inv</v>
          </cell>
          <cell r="V9356" t="str">
            <v>EFT</v>
          </cell>
          <cell r="W9356" t="str">
            <v>EN_AU</v>
          </cell>
          <cell r="X9356" t="str">
            <v>GST</v>
          </cell>
          <cell r="Y9356">
            <v>12311801338</v>
          </cell>
          <cell r="Z9356">
            <v>100</v>
          </cell>
          <cell r="AA9356" t="str">
            <v>NO</v>
          </cell>
          <cell r="AB9356" t="str">
            <v>V-009969</v>
          </cell>
          <cell r="AC9356" t="str">
            <v>V-005383</v>
          </cell>
        </row>
        <row r="9357">
          <cell r="D9357" t="str">
            <v>Tuckers Farm Services</v>
          </cell>
          <cell r="E9357" t="str">
            <v>TUCKERS FA</v>
          </cell>
          <cell r="I9357" t="str">
            <v>SKIPTON</v>
          </cell>
          <cell r="J9357" t="str">
            <v>AUS</v>
          </cell>
          <cell r="K9357" t="str">
            <v>AU</v>
          </cell>
          <cell r="L9357" t="str">
            <v>Tuckers Farm Services</v>
          </cell>
          <cell r="M9357" t="str">
            <v>Business</v>
          </cell>
          <cell r="N9357" t="str">
            <v>VIC</v>
          </cell>
          <cell r="O9357" t="str">
            <v>2-4 Windham Street</v>
          </cell>
          <cell r="P9357">
            <v>3361</v>
          </cell>
          <cell r="Q9357" t="str">
            <v>NO</v>
          </cell>
          <cell r="R9357" t="str">
            <v>AUD</v>
          </cell>
          <cell r="U9357" t="str">
            <v>7 Inv</v>
          </cell>
          <cell r="V9357" t="str">
            <v>EFT</v>
          </cell>
          <cell r="W9357" t="str">
            <v>EN_AU</v>
          </cell>
          <cell r="X9357" t="str">
            <v>GST</v>
          </cell>
          <cell r="Y9357">
            <v>98532534646</v>
          </cell>
          <cell r="Z9357">
            <v>100</v>
          </cell>
          <cell r="AA9357" t="str">
            <v>NO</v>
          </cell>
          <cell r="AB9357" t="str">
            <v>V-009970</v>
          </cell>
          <cell r="AC9357" t="str">
            <v>V-005387</v>
          </cell>
        </row>
        <row r="9358">
          <cell r="D9358" t="str">
            <v>Tuden Media Pty Ltd</v>
          </cell>
          <cell r="E9358" t="str">
            <v>TUDEN MEDI</v>
          </cell>
          <cell r="I9358" t="str">
            <v>TUMUT</v>
          </cell>
          <cell r="J9358" t="str">
            <v>AUS</v>
          </cell>
          <cell r="K9358" t="str">
            <v>AU</v>
          </cell>
          <cell r="L9358" t="str">
            <v>Tuden Media Pty Ltd</v>
          </cell>
          <cell r="M9358" t="str">
            <v>Business</v>
          </cell>
          <cell r="N9358" t="str">
            <v>NSW</v>
          </cell>
          <cell r="O9358" t="str">
            <v>PO Box 249</v>
          </cell>
          <cell r="P9358">
            <v>2720</v>
          </cell>
          <cell r="Q9358" t="str">
            <v>NO</v>
          </cell>
          <cell r="R9358" t="str">
            <v>AUD</v>
          </cell>
          <cell r="U9358" t="str">
            <v>7 Inv</v>
          </cell>
          <cell r="V9358" t="str">
            <v>EFT</v>
          </cell>
          <cell r="W9358" t="str">
            <v>EN_AU</v>
          </cell>
          <cell r="X9358" t="str">
            <v>Exempt</v>
          </cell>
          <cell r="Y9358">
            <v>42654222321</v>
          </cell>
          <cell r="Z9358">
            <v>100</v>
          </cell>
          <cell r="AA9358" t="str">
            <v>NO</v>
          </cell>
          <cell r="AB9358" t="str">
            <v>V-009971</v>
          </cell>
          <cell r="AC9358" t="str">
            <v>V-010652</v>
          </cell>
        </row>
        <row r="9359">
          <cell r="D9359" t="str">
            <v>Tuffa Products Pty Ltd</v>
          </cell>
          <cell r="E9359" t="str">
            <v>TUFFA PROD</v>
          </cell>
          <cell r="I9359" t="str">
            <v>CONDOBOLIN</v>
          </cell>
          <cell r="J9359" t="str">
            <v>AUS</v>
          </cell>
          <cell r="K9359" t="str">
            <v>AU</v>
          </cell>
          <cell r="L9359" t="str">
            <v>Tuffa Products Pty Ltd</v>
          </cell>
          <cell r="M9359" t="str">
            <v>Business</v>
          </cell>
          <cell r="N9359" t="str">
            <v>NSW</v>
          </cell>
          <cell r="O9359" t="str">
            <v>2 Galari Circuit</v>
          </cell>
          <cell r="P9359">
            <v>2877</v>
          </cell>
          <cell r="Q9359" t="str">
            <v>NO</v>
          </cell>
          <cell r="R9359" t="str">
            <v>AUD</v>
          </cell>
          <cell r="U9359" t="str">
            <v>01 Inv</v>
          </cell>
          <cell r="V9359" t="str">
            <v>EFT</v>
          </cell>
          <cell r="W9359" t="str">
            <v>EN_AU</v>
          </cell>
          <cell r="X9359" t="str">
            <v>GST</v>
          </cell>
          <cell r="Y9359">
            <v>98631931863</v>
          </cell>
          <cell r="Z9359">
            <v>100</v>
          </cell>
          <cell r="AA9359" t="str">
            <v>NO</v>
          </cell>
          <cell r="AB9359" t="str">
            <v>V-009972</v>
          </cell>
          <cell r="AC9359" t="str">
            <v>V-005095</v>
          </cell>
        </row>
        <row r="9360">
          <cell r="D9360" t="str">
            <v>Tullibigeal Australian Rules Footba</v>
          </cell>
          <cell r="E9360" t="str">
            <v>TULLIBIGEA</v>
          </cell>
          <cell r="I9360" t="str">
            <v>TULLIBIGEAL</v>
          </cell>
          <cell r="J9360" t="str">
            <v>AUS</v>
          </cell>
          <cell r="K9360" t="str">
            <v>AU</v>
          </cell>
          <cell r="L9360" t="str">
            <v>Tullibigeal Australian Rules Footba</v>
          </cell>
          <cell r="M9360" t="str">
            <v>Business</v>
          </cell>
          <cell r="N9360" t="str">
            <v>NSW</v>
          </cell>
          <cell r="O9360" t="str">
            <v>Advene</v>
          </cell>
          <cell r="P9360">
            <v>2669</v>
          </cell>
          <cell r="Q9360" t="str">
            <v>NO</v>
          </cell>
          <cell r="R9360" t="str">
            <v>AUD</v>
          </cell>
          <cell r="U9360" t="str">
            <v>01 Inv</v>
          </cell>
          <cell r="V9360" t="str">
            <v>EFT</v>
          </cell>
          <cell r="W9360" t="str">
            <v>EN_AU</v>
          </cell>
          <cell r="X9360" t="str">
            <v>Exempt</v>
          </cell>
          <cell r="Y9360">
            <v>36637010026</v>
          </cell>
          <cell r="Z9360">
            <v>100</v>
          </cell>
          <cell r="AA9360" t="str">
            <v>NO</v>
          </cell>
          <cell r="AB9360" t="str">
            <v>V-009973</v>
          </cell>
          <cell r="AC9360" t="str">
            <v>V-010436</v>
          </cell>
        </row>
        <row r="9361">
          <cell r="D9361" t="str">
            <v>Tullibigeal Lake Cargelligo United</v>
          </cell>
          <cell r="E9361" t="str">
            <v>TULLIBIGEA</v>
          </cell>
          <cell r="I9361" t="str">
            <v>LAKE CARGELLIGO</v>
          </cell>
          <cell r="J9361" t="str">
            <v>AUS</v>
          </cell>
          <cell r="K9361" t="str">
            <v>AU</v>
          </cell>
          <cell r="L9361" t="str">
            <v>Tullibigeal Lake Cargelligo United</v>
          </cell>
          <cell r="M9361" t="str">
            <v>Business</v>
          </cell>
          <cell r="N9361" t="str">
            <v>NSW</v>
          </cell>
          <cell r="O9361" t="str">
            <v>PO Box 247</v>
          </cell>
          <cell r="P9361">
            <v>2672</v>
          </cell>
          <cell r="Q9361" t="str">
            <v>NO</v>
          </cell>
          <cell r="R9361" t="str">
            <v>AUD</v>
          </cell>
          <cell r="U9361" t="str">
            <v>14 Inv</v>
          </cell>
          <cell r="V9361" t="str">
            <v>EFT</v>
          </cell>
          <cell r="W9361" t="str">
            <v>EN_AU</v>
          </cell>
          <cell r="X9361" t="str">
            <v>Exempt</v>
          </cell>
          <cell r="Y9361">
            <v>68996001862</v>
          </cell>
          <cell r="Z9361">
            <v>100</v>
          </cell>
          <cell r="AA9361" t="str">
            <v>NO</v>
          </cell>
          <cell r="AB9361" t="str">
            <v>V-009974</v>
          </cell>
          <cell r="AC9361" t="str">
            <v>V-008072</v>
          </cell>
        </row>
        <row r="9362">
          <cell r="D9362" t="str">
            <v>Tullibigeal Picnic Race Club Inc</v>
          </cell>
          <cell r="E9362" t="str">
            <v>TULLIBIGEA</v>
          </cell>
          <cell r="I9362" t="str">
            <v>TULLIBIGEAL</v>
          </cell>
          <cell r="J9362" t="str">
            <v>AUS</v>
          </cell>
          <cell r="K9362" t="str">
            <v>AU</v>
          </cell>
          <cell r="L9362" t="str">
            <v>Tullibigeal Picnic Race Club Inc</v>
          </cell>
          <cell r="M9362" t="str">
            <v>Business</v>
          </cell>
          <cell r="N9362" t="str">
            <v>NSW</v>
          </cell>
          <cell r="O9362" t="str">
            <v>PO Box 27</v>
          </cell>
          <cell r="P9362">
            <v>2669</v>
          </cell>
          <cell r="Q9362" t="str">
            <v>NO</v>
          </cell>
          <cell r="R9362" t="str">
            <v>AUD</v>
          </cell>
          <cell r="U9362" t="str">
            <v>7 Inv</v>
          </cell>
          <cell r="V9362" t="str">
            <v>EFT</v>
          </cell>
          <cell r="W9362" t="str">
            <v>EN_AU</v>
          </cell>
          <cell r="X9362" t="str">
            <v>GST</v>
          </cell>
          <cell r="Y9362">
            <v>96343217538</v>
          </cell>
          <cell r="Z9362">
            <v>100</v>
          </cell>
          <cell r="AA9362" t="str">
            <v>NO</v>
          </cell>
          <cell r="AB9362" t="str">
            <v>V-009975</v>
          </cell>
          <cell r="AC9362" t="str">
            <v>V-003344</v>
          </cell>
        </row>
        <row r="9363">
          <cell r="D9363" t="str">
            <v>Tully Mcgrath</v>
          </cell>
          <cell r="E9363" t="str">
            <v>TULLY MCGR</v>
          </cell>
          <cell r="I9363" t="str">
            <v>SPRINGSURE</v>
          </cell>
          <cell r="J9363" t="str">
            <v>AUS</v>
          </cell>
          <cell r="K9363" t="str">
            <v>AU</v>
          </cell>
          <cell r="L9363" t="str">
            <v>Tully Mcgrath Nogst</v>
          </cell>
          <cell r="M9363" t="str">
            <v>Business</v>
          </cell>
          <cell r="N9363" t="str">
            <v>QLD</v>
          </cell>
          <cell r="O9363" t="str">
            <v>43 Falls Creek Road</v>
          </cell>
          <cell r="P9363">
            <v>4722</v>
          </cell>
          <cell r="Q9363" t="str">
            <v>NO</v>
          </cell>
          <cell r="R9363" t="str">
            <v>AUD</v>
          </cell>
          <cell r="U9363" t="str">
            <v>14 Inv</v>
          </cell>
          <cell r="V9363" t="str">
            <v>EFT</v>
          </cell>
          <cell r="W9363" t="str">
            <v>EN_AU</v>
          </cell>
          <cell r="X9363" t="str">
            <v>Exempt</v>
          </cell>
          <cell r="Y9363">
            <v>99999999999</v>
          </cell>
          <cell r="Z9363">
            <v>100</v>
          </cell>
          <cell r="AA9363" t="str">
            <v>NO</v>
          </cell>
          <cell r="AB9363" t="str">
            <v>V-009976</v>
          </cell>
          <cell r="AC9363" t="str">
            <v>V-007705</v>
          </cell>
        </row>
        <row r="9364">
          <cell r="D9364" t="str">
            <v>Tumby Bay Football Club</v>
          </cell>
          <cell r="E9364" t="str">
            <v>TUMBY BAY</v>
          </cell>
          <cell r="I9364" t="str">
            <v>TUMBY BAY</v>
          </cell>
          <cell r="J9364" t="str">
            <v>AUS</v>
          </cell>
          <cell r="K9364" t="str">
            <v>AU</v>
          </cell>
          <cell r="L9364" t="str">
            <v>Tumby Bay Football Club Nogst</v>
          </cell>
          <cell r="M9364" t="str">
            <v>Business</v>
          </cell>
          <cell r="N9364" t="str">
            <v>SA</v>
          </cell>
          <cell r="O9364" t="str">
            <v>PO Box 25</v>
          </cell>
          <cell r="P9364">
            <v>5605</v>
          </cell>
          <cell r="Q9364" t="str">
            <v>NO</v>
          </cell>
          <cell r="R9364" t="str">
            <v>AUD</v>
          </cell>
          <cell r="U9364" t="str">
            <v>7 Inv</v>
          </cell>
          <cell r="V9364" t="str">
            <v>EFT</v>
          </cell>
          <cell r="W9364" t="str">
            <v>EN_AU</v>
          </cell>
          <cell r="X9364" t="str">
            <v>GST</v>
          </cell>
          <cell r="Y9364">
            <v>93582547809</v>
          </cell>
          <cell r="Z9364">
            <v>100</v>
          </cell>
          <cell r="AA9364" t="str">
            <v>NO</v>
          </cell>
          <cell r="AB9364" t="str">
            <v>V-009977</v>
          </cell>
          <cell r="AC9364" t="str">
            <v>V-000763</v>
          </cell>
        </row>
        <row r="9365">
          <cell r="D9365" t="str">
            <v>Tumut Amateur Basketball</v>
          </cell>
          <cell r="E9365" t="str">
            <v>TUMUT AMAT</v>
          </cell>
          <cell r="I9365" t="str">
            <v>TUMUT</v>
          </cell>
          <cell r="J9365" t="str">
            <v>AUS</v>
          </cell>
          <cell r="K9365" t="str">
            <v>AU</v>
          </cell>
          <cell r="L9365" t="str">
            <v>Tumut Amateur Basketball</v>
          </cell>
          <cell r="M9365" t="str">
            <v>Business</v>
          </cell>
          <cell r="N9365" t="str">
            <v>NSW</v>
          </cell>
          <cell r="O9365" t="str">
            <v>PO Box 307</v>
          </cell>
          <cell r="P9365">
            <v>2720</v>
          </cell>
          <cell r="Q9365" t="str">
            <v>NO</v>
          </cell>
          <cell r="R9365" t="str">
            <v>AUD</v>
          </cell>
          <cell r="U9365" t="str">
            <v>60 Inv</v>
          </cell>
          <cell r="V9365" t="str">
            <v>EFT</v>
          </cell>
          <cell r="W9365" t="str">
            <v>EN_AU</v>
          </cell>
          <cell r="X9365" t="str">
            <v>Exempt</v>
          </cell>
          <cell r="Y9365">
            <v>24125132680</v>
          </cell>
          <cell r="Z9365">
            <v>100</v>
          </cell>
          <cell r="AA9365" t="str">
            <v>NO</v>
          </cell>
          <cell r="AB9365" t="str">
            <v>V-009978</v>
          </cell>
          <cell r="AC9365" t="str">
            <v>V-006288</v>
          </cell>
        </row>
        <row r="9366">
          <cell r="D9366" t="str">
            <v>Tumut District Cricket Association</v>
          </cell>
          <cell r="E9366" t="str">
            <v>TUMUT DIST</v>
          </cell>
          <cell r="I9366" t="str">
            <v>TUMUT</v>
          </cell>
          <cell r="J9366" t="str">
            <v>AUS</v>
          </cell>
          <cell r="K9366" t="str">
            <v>AU</v>
          </cell>
          <cell r="L9366" t="str">
            <v>Tumut District Cricket Association</v>
          </cell>
          <cell r="M9366" t="str">
            <v>Business</v>
          </cell>
          <cell r="N9366" t="str">
            <v>NSW</v>
          </cell>
          <cell r="O9366" t="str">
            <v>PO Box 802</v>
          </cell>
          <cell r="P9366">
            <v>2720</v>
          </cell>
          <cell r="Q9366" t="str">
            <v>NO</v>
          </cell>
          <cell r="R9366" t="str">
            <v>AUD</v>
          </cell>
          <cell r="U9366" t="str">
            <v>30 Inv</v>
          </cell>
          <cell r="V9366" t="str">
            <v>EFT</v>
          </cell>
          <cell r="W9366" t="str">
            <v>EN_AU</v>
          </cell>
          <cell r="X9366" t="str">
            <v>Exempt</v>
          </cell>
          <cell r="Y9366">
            <v>73364144255</v>
          </cell>
          <cell r="Z9366">
            <v>100</v>
          </cell>
          <cell r="AA9366" t="str">
            <v>NO</v>
          </cell>
          <cell r="AB9366" t="str">
            <v>V-009979</v>
          </cell>
          <cell r="AC9366" t="str">
            <v>V-002119</v>
          </cell>
        </row>
        <row r="9367">
          <cell r="D9367" t="str">
            <v>Tumut Junior Rugby Union Club</v>
          </cell>
          <cell r="E9367" t="str">
            <v>TUMUT JUNI</v>
          </cell>
          <cell r="I9367" t="str">
            <v>TUMUT</v>
          </cell>
          <cell r="J9367" t="str">
            <v>AUS</v>
          </cell>
          <cell r="K9367" t="str">
            <v>AU</v>
          </cell>
          <cell r="L9367" t="str">
            <v>Tumut Junior Rugby Union Club</v>
          </cell>
          <cell r="M9367" t="str">
            <v>Business</v>
          </cell>
          <cell r="N9367" t="str">
            <v>NSW</v>
          </cell>
          <cell r="O9367" t="str">
            <v>PO Box 860</v>
          </cell>
          <cell r="P9367">
            <v>2720</v>
          </cell>
          <cell r="Q9367" t="str">
            <v>NO</v>
          </cell>
          <cell r="R9367" t="str">
            <v>AUD</v>
          </cell>
          <cell r="U9367" t="str">
            <v>30 Inv</v>
          </cell>
          <cell r="V9367" t="str">
            <v>EFT</v>
          </cell>
          <cell r="W9367" t="str">
            <v>EN_AU</v>
          </cell>
          <cell r="X9367" t="str">
            <v>GST</v>
          </cell>
          <cell r="Y9367">
            <v>81072874733</v>
          </cell>
          <cell r="Z9367">
            <v>100</v>
          </cell>
          <cell r="AA9367" t="str">
            <v>NO</v>
          </cell>
          <cell r="AB9367" t="str">
            <v>V-009980</v>
          </cell>
          <cell r="AC9367" t="str">
            <v>V-005091</v>
          </cell>
        </row>
        <row r="9368">
          <cell r="D9368" t="str">
            <v>Tumut Locksmiths</v>
          </cell>
          <cell r="E9368" t="str">
            <v>TUMUT LOCK</v>
          </cell>
          <cell r="I9368" t="str">
            <v>TUMUT</v>
          </cell>
          <cell r="J9368" t="str">
            <v>AUS</v>
          </cell>
          <cell r="K9368" t="str">
            <v>AU</v>
          </cell>
          <cell r="L9368" t="str">
            <v>Tumut Locksmiths</v>
          </cell>
          <cell r="M9368" t="str">
            <v>Business</v>
          </cell>
          <cell r="N9368" t="str">
            <v>NSW</v>
          </cell>
          <cell r="O9368" t="str">
            <v>Wynyard Street</v>
          </cell>
          <cell r="P9368">
            <v>2720</v>
          </cell>
          <cell r="Q9368" t="str">
            <v>NO</v>
          </cell>
          <cell r="R9368" t="str">
            <v>AUD</v>
          </cell>
          <cell r="U9368" t="str">
            <v>30 Inv</v>
          </cell>
          <cell r="V9368" t="str">
            <v>EFT</v>
          </cell>
          <cell r="W9368" t="str">
            <v>EN_AU</v>
          </cell>
          <cell r="X9368" t="str">
            <v>GST</v>
          </cell>
          <cell r="Y9368">
            <v>90152712251</v>
          </cell>
          <cell r="Z9368">
            <v>100</v>
          </cell>
          <cell r="AA9368" t="str">
            <v>NO</v>
          </cell>
          <cell r="AB9368" t="str">
            <v>V-009981</v>
          </cell>
          <cell r="AC9368" t="str">
            <v>V-009547</v>
          </cell>
        </row>
        <row r="9369">
          <cell r="D9369" t="str">
            <v>Tumut Newsagency Pty Ltd</v>
          </cell>
          <cell r="E9369" t="str">
            <v>TUMUT NEWS</v>
          </cell>
          <cell r="I9369" t="str">
            <v>TUMUT</v>
          </cell>
          <cell r="J9369" t="str">
            <v>AUS</v>
          </cell>
          <cell r="K9369" t="str">
            <v>AU</v>
          </cell>
          <cell r="L9369" t="str">
            <v>Tumut Newsagency Pty Ltd</v>
          </cell>
          <cell r="M9369" t="str">
            <v>Business</v>
          </cell>
          <cell r="N9369" t="str">
            <v>NSW</v>
          </cell>
          <cell r="O9369" t="str">
            <v>PO Box 556</v>
          </cell>
          <cell r="P9369">
            <v>2720</v>
          </cell>
          <cell r="Q9369" t="str">
            <v>NO</v>
          </cell>
          <cell r="R9369" t="str">
            <v>AUD</v>
          </cell>
          <cell r="U9369" t="str">
            <v>30 Inv</v>
          </cell>
          <cell r="V9369" t="str">
            <v>EFT</v>
          </cell>
          <cell r="W9369" t="str">
            <v>EN_AU</v>
          </cell>
          <cell r="X9369" t="str">
            <v>GST</v>
          </cell>
          <cell r="Y9369">
            <v>50855475766</v>
          </cell>
          <cell r="Z9369">
            <v>100</v>
          </cell>
          <cell r="AA9369" t="str">
            <v>NO</v>
          </cell>
          <cell r="AB9369" t="str">
            <v>V-009982</v>
          </cell>
          <cell r="AC9369" t="str">
            <v>V-000574</v>
          </cell>
        </row>
        <row r="9370">
          <cell r="D9370" t="str">
            <v>Tumut Rodeo Club Incorporated</v>
          </cell>
          <cell r="E9370" t="str">
            <v>TUMUT RODE</v>
          </cell>
          <cell r="I9370" t="str">
            <v>TUMUT</v>
          </cell>
          <cell r="J9370" t="str">
            <v>AUS</v>
          </cell>
          <cell r="K9370" t="str">
            <v>AU</v>
          </cell>
          <cell r="L9370" t="str">
            <v>Tumut Rodeo Club Incorporated</v>
          </cell>
          <cell r="M9370" t="str">
            <v>Business</v>
          </cell>
          <cell r="N9370" t="str">
            <v>NSW</v>
          </cell>
          <cell r="O9370" t="str">
            <v>PO Box 889</v>
          </cell>
          <cell r="P9370">
            <v>2720</v>
          </cell>
          <cell r="Q9370" t="str">
            <v>NO</v>
          </cell>
          <cell r="R9370" t="str">
            <v>AUD</v>
          </cell>
          <cell r="U9370" t="str">
            <v>01 Inv</v>
          </cell>
          <cell r="V9370" t="str">
            <v>EFT</v>
          </cell>
          <cell r="W9370" t="str">
            <v>EN_AU</v>
          </cell>
          <cell r="X9370" t="str">
            <v>Exempt</v>
          </cell>
          <cell r="Y9370">
            <v>30413042801</v>
          </cell>
          <cell r="Z9370">
            <v>100</v>
          </cell>
          <cell r="AA9370" t="str">
            <v>NO</v>
          </cell>
          <cell r="AB9370" t="str">
            <v>V-009983</v>
          </cell>
          <cell r="AC9370" t="str">
            <v>V-001161</v>
          </cell>
        </row>
        <row r="9371">
          <cell r="D9371" t="str">
            <v>Tumut Rugby League Football Club In</v>
          </cell>
          <cell r="E9371" t="str">
            <v>TUMUT RUGB</v>
          </cell>
          <cell r="I9371" t="str">
            <v>TUMUT</v>
          </cell>
          <cell r="J9371" t="str">
            <v>AUS</v>
          </cell>
          <cell r="K9371" t="str">
            <v>AU</v>
          </cell>
          <cell r="L9371" t="str">
            <v>Tumut Rugby League Football Club In</v>
          </cell>
          <cell r="M9371" t="str">
            <v>Business</v>
          </cell>
          <cell r="N9371" t="str">
            <v>NSW</v>
          </cell>
          <cell r="O9371" t="str">
            <v>PO Box 592</v>
          </cell>
          <cell r="P9371">
            <v>2720</v>
          </cell>
          <cell r="Q9371" t="str">
            <v>NO</v>
          </cell>
          <cell r="R9371" t="str">
            <v>AUD</v>
          </cell>
          <cell r="U9371" t="str">
            <v>30 Inv</v>
          </cell>
          <cell r="V9371" t="str">
            <v>EFT</v>
          </cell>
          <cell r="W9371" t="str">
            <v>EN_AU</v>
          </cell>
          <cell r="X9371" t="str">
            <v>GST</v>
          </cell>
          <cell r="Y9371">
            <v>25813964655</v>
          </cell>
          <cell r="Z9371">
            <v>100</v>
          </cell>
          <cell r="AA9371" t="str">
            <v>NO</v>
          </cell>
          <cell r="AB9371" t="str">
            <v>V-009984</v>
          </cell>
          <cell r="AC9371" t="str">
            <v>V-004287</v>
          </cell>
        </row>
        <row r="9372">
          <cell r="D9372" t="str">
            <v>Tumut Rugby Union Club Inc</v>
          </cell>
          <cell r="E9372" t="str">
            <v>TUMUT RUGB</v>
          </cell>
          <cell r="I9372" t="str">
            <v>TUMUT</v>
          </cell>
          <cell r="J9372" t="str">
            <v>AUS</v>
          </cell>
          <cell r="K9372" t="str">
            <v>AU</v>
          </cell>
          <cell r="L9372" t="str">
            <v>Tumut Rugby Union Club Inc Nogst</v>
          </cell>
          <cell r="M9372" t="str">
            <v>Business</v>
          </cell>
          <cell r="N9372" t="str">
            <v>NSW</v>
          </cell>
          <cell r="O9372" t="str">
            <v>PO Box 860</v>
          </cell>
          <cell r="P9372">
            <v>2720</v>
          </cell>
          <cell r="Q9372" t="str">
            <v>NO</v>
          </cell>
          <cell r="R9372" t="str">
            <v>AUD</v>
          </cell>
          <cell r="U9372" t="str">
            <v>30 Inv</v>
          </cell>
          <cell r="V9372" t="str">
            <v>EFT</v>
          </cell>
          <cell r="W9372" t="str">
            <v>EN_AU</v>
          </cell>
          <cell r="X9372" t="str">
            <v>GST</v>
          </cell>
          <cell r="Y9372">
            <v>81072874733</v>
          </cell>
          <cell r="Z9372">
            <v>100</v>
          </cell>
          <cell r="AA9372" t="str">
            <v>NO</v>
          </cell>
          <cell r="AB9372" t="str">
            <v>V-009985</v>
          </cell>
          <cell r="AC9372" t="str">
            <v>V-001524</v>
          </cell>
        </row>
        <row r="9373">
          <cell r="D9373" t="str">
            <v>Tumut Show Society Inc</v>
          </cell>
          <cell r="E9373" t="str">
            <v>TUMUT SHOW</v>
          </cell>
          <cell r="I9373" t="str">
            <v>TUMUT</v>
          </cell>
          <cell r="J9373" t="str">
            <v>AUS</v>
          </cell>
          <cell r="K9373" t="str">
            <v>AU</v>
          </cell>
          <cell r="L9373" t="str">
            <v>Tumut Show Society Inc Nogst</v>
          </cell>
          <cell r="M9373" t="str">
            <v>Business</v>
          </cell>
          <cell r="N9373" t="str">
            <v>NSW</v>
          </cell>
          <cell r="O9373" t="str">
            <v>PO Box 212</v>
          </cell>
          <cell r="P9373">
            <v>2720</v>
          </cell>
          <cell r="Q9373" t="str">
            <v>NO</v>
          </cell>
          <cell r="R9373" t="str">
            <v>AUD</v>
          </cell>
          <cell r="U9373" t="str">
            <v>01 Inv</v>
          </cell>
          <cell r="V9373" t="str">
            <v>EFT</v>
          </cell>
          <cell r="W9373" t="str">
            <v>EN_AU</v>
          </cell>
          <cell r="X9373" t="str">
            <v>Exempt</v>
          </cell>
          <cell r="Y9373">
            <v>29172141495</v>
          </cell>
          <cell r="Z9373">
            <v>100</v>
          </cell>
          <cell r="AA9373" t="str">
            <v>NO</v>
          </cell>
          <cell r="AB9373" t="str">
            <v>V-009986</v>
          </cell>
          <cell r="AC9373" t="str">
            <v>V-000573</v>
          </cell>
        </row>
        <row r="9374">
          <cell r="D9374" t="str">
            <v>Tumut Showground</v>
          </cell>
          <cell r="E9374" t="str">
            <v>TUMUT SHOW</v>
          </cell>
          <cell r="I9374" t="str">
            <v>TUMUT</v>
          </cell>
          <cell r="J9374" t="str">
            <v>AUS</v>
          </cell>
          <cell r="K9374" t="str">
            <v>AU</v>
          </cell>
          <cell r="L9374" t="str">
            <v>Tumut Showground</v>
          </cell>
          <cell r="M9374" t="str">
            <v>Business</v>
          </cell>
          <cell r="N9374" t="str">
            <v>NSW</v>
          </cell>
          <cell r="O9374" t="str">
            <v>PO Box 397</v>
          </cell>
          <cell r="P9374">
            <v>2720</v>
          </cell>
          <cell r="Q9374" t="str">
            <v>NO</v>
          </cell>
          <cell r="R9374" t="str">
            <v>AUD</v>
          </cell>
          <cell r="U9374" t="str">
            <v>30 Inv</v>
          </cell>
          <cell r="V9374" t="str">
            <v>EFT</v>
          </cell>
          <cell r="W9374" t="str">
            <v>EN_AU</v>
          </cell>
          <cell r="X9374" t="str">
            <v>Exempt</v>
          </cell>
          <cell r="Y9374">
            <v>55941234965</v>
          </cell>
          <cell r="Z9374">
            <v>100</v>
          </cell>
          <cell r="AA9374" t="str">
            <v>NO</v>
          </cell>
          <cell r="AB9374" t="str">
            <v>V-009987</v>
          </cell>
          <cell r="AC9374" t="str">
            <v>V-007382</v>
          </cell>
        </row>
        <row r="9375">
          <cell r="D9375" t="str">
            <v>Tumut Truck &amp; Tractor Pty Ltd</v>
          </cell>
          <cell r="E9375" t="str">
            <v>TUMUT TRUC</v>
          </cell>
          <cell r="I9375" t="str">
            <v>TUMUT</v>
          </cell>
          <cell r="J9375" t="str">
            <v>AUS</v>
          </cell>
          <cell r="K9375" t="str">
            <v>AU</v>
          </cell>
          <cell r="L9375" t="str">
            <v>Tumut Truck &amp; Tractor Pty Ltd</v>
          </cell>
          <cell r="M9375" t="str">
            <v>Business</v>
          </cell>
          <cell r="N9375" t="str">
            <v>NSW</v>
          </cell>
          <cell r="O9375" t="str">
            <v>PO Box 585</v>
          </cell>
          <cell r="P9375">
            <v>2720</v>
          </cell>
          <cell r="Q9375" t="str">
            <v>NO</v>
          </cell>
          <cell r="R9375" t="str">
            <v>AUD</v>
          </cell>
          <cell r="U9375" t="str">
            <v>01 Inv</v>
          </cell>
          <cell r="V9375" t="str">
            <v>EFT</v>
          </cell>
          <cell r="W9375" t="str">
            <v>EN_AU</v>
          </cell>
          <cell r="X9375" t="str">
            <v>GST</v>
          </cell>
          <cell r="Y9375">
            <v>83613886632</v>
          </cell>
          <cell r="Z9375">
            <v>100</v>
          </cell>
          <cell r="AA9375" t="str">
            <v>NO</v>
          </cell>
          <cell r="AB9375" t="str">
            <v>V-009988</v>
          </cell>
          <cell r="AC9375" t="str">
            <v>V-004557</v>
          </cell>
        </row>
        <row r="9376">
          <cell r="D9376" t="str">
            <v>Tungamah Bowls Club Inc</v>
          </cell>
          <cell r="E9376" t="str">
            <v>TUNGAMAH B</v>
          </cell>
          <cell r="I9376" t="str">
            <v>TUNGAMAH</v>
          </cell>
          <cell r="J9376" t="str">
            <v>AUS</v>
          </cell>
          <cell r="K9376" t="str">
            <v>AU</v>
          </cell>
          <cell r="L9376" t="str">
            <v>Tungamah Bowls Club Inc</v>
          </cell>
          <cell r="M9376" t="str">
            <v>Business</v>
          </cell>
          <cell r="N9376" t="str">
            <v>VIC</v>
          </cell>
          <cell r="O9376" t="str">
            <v>PO Box 78</v>
          </cell>
          <cell r="P9376">
            <v>3728</v>
          </cell>
          <cell r="Q9376" t="str">
            <v>NO</v>
          </cell>
          <cell r="R9376" t="str">
            <v>AUD</v>
          </cell>
          <cell r="U9376" t="str">
            <v>01 Inv</v>
          </cell>
          <cell r="V9376" t="str">
            <v>EFT</v>
          </cell>
          <cell r="W9376" t="str">
            <v>EN_AU</v>
          </cell>
          <cell r="X9376" t="str">
            <v>Exempt</v>
          </cell>
          <cell r="Y9376">
            <v>90708258494</v>
          </cell>
          <cell r="Z9376">
            <v>100</v>
          </cell>
          <cell r="AA9376" t="str">
            <v>NO</v>
          </cell>
          <cell r="AB9376" t="str">
            <v>V-009989</v>
          </cell>
          <cell r="AC9376" t="str">
            <v>V-001207</v>
          </cell>
        </row>
        <row r="9377">
          <cell r="D9377" t="str">
            <v>Tungamah Football Club Inc</v>
          </cell>
          <cell r="E9377" t="str">
            <v>TUNGAMAH F</v>
          </cell>
          <cell r="I9377" t="str">
            <v>TUNGAMAH</v>
          </cell>
          <cell r="J9377" t="str">
            <v>AUS</v>
          </cell>
          <cell r="K9377" t="str">
            <v>AU</v>
          </cell>
          <cell r="L9377" t="str">
            <v>Tungamah Football Club Inc</v>
          </cell>
          <cell r="M9377" t="str">
            <v>Business</v>
          </cell>
          <cell r="N9377" t="str">
            <v>VIC</v>
          </cell>
          <cell r="O9377" t="str">
            <v>PO Box 49</v>
          </cell>
          <cell r="P9377">
            <v>3728</v>
          </cell>
          <cell r="Q9377" t="str">
            <v>NO</v>
          </cell>
          <cell r="R9377" t="str">
            <v>AUD</v>
          </cell>
          <cell r="U9377" t="str">
            <v>30 Inv</v>
          </cell>
          <cell r="V9377" t="str">
            <v>EFT</v>
          </cell>
          <cell r="W9377" t="str">
            <v>EN_AU</v>
          </cell>
          <cell r="X9377" t="str">
            <v>GST</v>
          </cell>
          <cell r="Y9377">
            <v>26791893099</v>
          </cell>
          <cell r="Z9377">
            <v>100</v>
          </cell>
          <cell r="AA9377" t="str">
            <v>NO</v>
          </cell>
          <cell r="AB9377" t="str">
            <v>V-009990</v>
          </cell>
          <cell r="AC9377" t="str">
            <v>V-000828</v>
          </cell>
        </row>
        <row r="9378">
          <cell r="D9378" t="str">
            <v>Turks Electrical Works Pty Ltd</v>
          </cell>
          <cell r="E9378" t="str">
            <v>TURKS ELEC</v>
          </cell>
          <cell r="I9378" t="str">
            <v>WAGGA WAGGA</v>
          </cell>
          <cell r="J9378" t="str">
            <v>AUS</v>
          </cell>
          <cell r="K9378" t="str">
            <v>AU</v>
          </cell>
          <cell r="L9378" t="str">
            <v>Turks Electrical Works Pty Ltd</v>
          </cell>
          <cell r="M9378" t="str">
            <v>Business</v>
          </cell>
          <cell r="N9378" t="str">
            <v>NSW</v>
          </cell>
          <cell r="O9378" t="str">
            <v>PO Box 6042</v>
          </cell>
          <cell r="P9378">
            <v>2650</v>
          </cell>
          <cell r="Q9378" t="str">
            <v>NO</v>
          </cell>
          <cell r="R9378" t="str">
            <v>AUD</v>
          </cell>
          <cell r="U9378" t="str">
            <v>7 Inv</v>
          </cell>
          <cell r="V9378" t="str">
            <v>EFT</v>
          </cell>
          <cell r="W9378" t="str">
            <v>EN_AU</v>
          </cell>
          <cell r="X9378" t="str">
            <v>GST</v>
          </cell>
          <cell r="Y9378">
            <v>93612616127</v>
          </cell>
          <cell r="Z9378">
            <v>100</v>
          </cell>
          <cell r="AA9378" t="str">
            <v>NO</v>
          </cell>
          <cell r="AB9378" t="str">
            <v>V-009991</v>
          </cell>
          <cell r="AC9378" t="str">
            <v>V-009055</v>
          </cell>
        </row>
        <row r="9379">
          <cell r="D9379" t="str">
            <v>Turnbull Automotive</v>
          </cell>
          <cell r="E9379" t="str">
            <v>TURNBULL A</v>
          </cell>
          <cell r="I9379" t="str">
            <v>DUMOSA</v>
          </cell>
          <cell r="J9379" t="str">
            <v>AUS</v>
          </cell>
          <cell r="K9379" t="str">
            <v>AU</v>
          </cell>
          <cell r="L9379" t="str">
            <v>Turnbull Automotive</v>
          </cell>
          <cell r="M9379" t="str">
            <v>Business</v>
          </cell>
          <cell r="N9379" t="str">
            <v>VIC</v>
          </cell>
          <cell r="O9379" t="str">
            <v>4814 Donald-Swan Hill Road</v>
          </cell>
          <cell r="P9379">
            <v>3527</v>
          </cell>
          <cell r="Q9379" t="str">
            <v>NO</v>
          </cell>
          <cell r="R9379" t="str">
            <v>AUD</v>
          </cell>
          <cell r="U9379" t="str">
            <v>14 Inv</v>
          </cell>
          <cell r="V9379" t="str">
            <v>EFT</v>
          </cell>
          <cell r="W9379" t="str">
            <v>EN_AU</v>
          </cell>
          <cell r="X9379" t="str">
            <v>GST</v>
          </cell>
          <cell r="Y9379">
            <v>67274483730</v>
          </cell>
          <cell r="Z9379">
            <v>100</v>
          </cell>
          <cell r="AA9379" t="str">
            <v>NO</v>
          </cell>
          <cell r="AB9379" t="str">
            <v>V-009992</v>
          </cell>
          <cell r="AC9379" t="str">
            <v>V-005470</v>
          </cell>
        </row>
        <row r="9380">
          <cell r="D9380" t="str">
            <v>Turnbull Brothers Yarram Pty Ltd</v>
          </cell>
          <cell r="E9380" t="str">
            <v>TURNBULL B</v>
          </cell>
          <cell r="I9380" t="str">
            <v>SALE</v>
          </cell>
          <cell r="J9380" t="str">
            <v>AUS</v>
          </cell>
          <cell r="K9380" t="str">
            <v>AU</v>
          </cell>
          <cell r="L9380" t="str">
            <v>Turnbull Brothers Yarram Pty Ltd</v>
          </cell>
          <cell r="M9380" t="str">
            <v>Business</v>
          </cell>
          <cell r="N9380" t="str">
            <v>VIC</v>
          </cell>
          <cell r="O9380" t="str">
            <v>303 York Sstreet</v>
          </cell>
          <cell r="P9380">
            <v>3850</v>
          </cell>
          <cell r="Q9380" t="str">
            <v>NO</v>
          </cell>
          <cell r="R9380" t="str">
            <v>AUD</v>
          </cell>
          <cell r="U9380" t="str">
            <v>30 Inv</v>
          </cell>
          <cell r="V9380" t="str">
            <v>EFT</v>
          </cell>
          <cell r="W9380" t="str">
            <v>EN_AU</v>
          </cell>
          <cell r="X9380" t="str">
            <v>GST</v>
          </cell>
          <cell r="Y9380">
            <v>52058706380</v>
          </cell>
          <cell r="Z9380">
            <v>100</v>
          </cell>
          <cell r="AA9380" t="str">
            <v>NO</v>
          </cell>
          <cell r="AB9380" t="str">
            <v>V-009993</v>
          </cell>
          <cell r="AC9380" t="str">
            <v>V-002215</v>
          </cell>
        </row>
        <row r="9381">
          <cell r="D9381" t="str">
            <v>Turner Fuel</v>
          </cell>
          <cell r="E9381" t="str">
            <v>TURNER FUE</v>
          </cell>
          <cell r="I9381" t="str">
            <v>KINGSCOTE</v>
          </cell>
          <cell r="J9381" t="str">
            <v>AUS</v>
          </cell>
          <cell r="K9381" t="str">
            <v>AU</v>
          </cell>
          <cell r="L9381" t="str">
            <v>Turner Fuel</v>
          </cell>
          <cell r="M9381" t="str">
            <v>Business</v>
          </cell>
          <cell r="N9381" t="str">
            <v>SA</v>
          </cell>
          <cell r="O9381" t="str">
            <v>PO Box 249</v>
          </cell>
          <cell r="P9381">
            <v>5223</v>
          </cell>
          <cell r="Q9381" t="str">
            <v>NO</v>
          </cell>
          <cell r="R9381" t="str">
            <v>AUD</v>
          </cell>
          <cell r="U9381" t="str">
            <v>30 Inv</v>
          </cell>
          <cell r="V9381" t="str">
            <v>EFT</v>
          </cell>
          <cell r="W9381" t="str">
            <v>EN_AU</v>
          </cell>
          <cell r="X9381" t="str">
            <v>Exempt</v>
          </cell>
          <cell r="Y9381">
            <v>17616021695</v>
          </cell>
          <cell r="Z9381">
            <v>100</v>
          </cell>
          <cell r="AA9381" t="str">
            <v>NO</v>
          </cell>
          <cell r="AB9381" t="str">
            <v>V-009994</v>
          </cell>
          <cell r="AC9381" t="str">
            <v>V-000059</v>
          </cell>
        </row>
        <row r="9382">
          <cell r="D9382" t="str">
            <v>Turner Stillhouse</v>
          </cell>
          <cell r="E9382" t="str">
            <v>TURNER STI</v>
          </cell>
          <cell r="I9382" t="str">
            <v>GRINDELWALD</v>
          </cell>
          <cell r="J9382" t="str">
            <v>AUS</v>
          </cell>
          <cell r="K9382" t="str">
            <v>AU</v>
          </cell>
          <cell r="L9382" t="str">
            <v>Turner Stillhouse</v>
          </cell>
          <cell r="M9382" t="str">
            <v>Business</v>
          </cell>
          <cell r="N9382" t="str">
            <v>TAS</v>
          </cell>
          <cell r="O9382" t="str">
            <v>18/1A Waldhorn Drive</v>
          </cell>
          <cell r="P9382">
            <v>7277</v>
          </cell>
          <cell r="Q9382" t="str">
            <v>NO</v>
          </cell>
          <cell r="R9382" t="str">
            <v>AUD</v>
          </cell>
          <cell r="U9382" t="str">
            <v>7 Inv</v>
          </cell>
          <cell r="V9382" t="str">
            <v>EFT</v>
          </cell>
          <cell r="W9382" t="str">
            <v>EN_AU</v>
          </cell>
          <cell r="X9382" t="str">
            <v>Exempt</v>
          </cell>
          <cell r="Y9382">
            <v>34622488180</v>
          </cell>
          <cell r="Z9382">
            <v>100</v>
          </cell>
          <cell r="AA9382" t="str">
            <v>NO</v>
          </cell>
          <cell r="AB9382" t="str">
            <v>V-009995</v>
          </cell>
          <cell r="AC9382" t="str">
            <v>V-009869</v>
          </cell>
        </row>
        <row r="9383">
          <cell r="D9383" t="str">
            <v>Turners Signs &amp; Embroidery</v>
          </cell>
          <cell r="E9383" t="str">
            <v>TURNERS SI</v>
          </cell>
          <cell r="I9383" t="str">
            <v>NARRABRI</v>
          </cell>
          <cell r="J9383" t="str">
            <v>AUS</v>
          </cell>
          <cell r="K9383" t="str">
            <v>AU</v>
          </cell>
          <cell r="L9383" t="str">
            <v>Turners Signs &amp; Embroidery</v>
          </cell>
          <cell r="M9383" t="str">
            <v>Business</v>
          </cell>
          <cell r="N9383" t="str">
            <v>NSW</v>
          </cell>
          <cell r="O9383" t="str">
            <v>PO Box 415</v>
          </cell>
          <cell r="P9383">
            <v>2390</v>
          </cell>
          <cell r="Q9383" t="str">
            <v>NO</v>
          </cell>
          <cell r="R9383" t="str">
            <v>AUD</v>
          </cell>
          <cell r="U9383" t="str">
            <v>30 Inv</v>
          </cell>
          <cell r="V9383" t="str">
            <v>EFT</v>
          </cell>
          <cell r="W9383" t="str">
            <v>EN_AU</v>
          </cell>
          <cell r="X9383" t="str">
            <v>GST</v>
          </cell>
          <cell r="Y9383">
            <v>25641520288</v>
          </cell>
          <cell r="Z9383">
            <v>100</v>
          </cell>
          <cell r="AA9383" t="str">
            <v>NO</v>
          </cell>
          <cell r="AB9383" t="str">
            <v>V-009996</v>
          </cell>
          <cell r="AC9383" t="str">
            <v>V-009929</v>
          </cell>
        </row>
        <row r="9384">
          <cell r="D9384" t="str">
            <v>Turners Tyre Service</v>
          </cell>
          <cell r="E9384" t="str">
            <v>TURNERS TY</v>
          </cell>
          <cell r="I9384" t="str">
            <v>KINGSCOTE</v>
          </cell>
          <cell r="J9384" t="str">
            <v>AUS</v>
          </cell>
          <cell r="K9384" t="str">
            <v>AU</v>
          </cell>
          <cell r="L9384" t="str">
            <v>Turners Tyre Service</v>
          </cell>
          <cell r="M9384" t="str">
            <v>Business</v>
          </cell>
          <cell r="N9384" t="str">
            <v>SA</v>
          </cell>
          <cell r="O9384" t="str">
            <v>18 Telegraph Road</v>
          </cell>
          <cell r="P9384">
            <v>5223</v>
          </cell>
          <cell r="Q9384" t="str">
            <v>NO</v>
          </cell>
          <cell r="R9384" t="str">
            <v>AUD</v>
          </cell>
          <cell r="U9384" t="str">
            <v>30 Inv</v>
          </cell>
          <cell r="V9384" t="str">
            <v>EFT</v>
          </cell>
          <cell r="W9384" t="str">
            <v>EN_AU</v>
          </cell>
          <cell r="X9384" t="str">
            <v>GST</v>
          </cell>
          <cell r="Y9384">
            <v>42050839393</v>
          </cell>
          <cell r="Z9384">
            <v>100</v>
          </cell>
          <cell r="AA9384" t="str">
            <v>NO</v>
          </cell>
          <cell r="AB9384" t="str">
            <v>V-009997</v>
          </cell>
          <cell r="AC9384" t="str">
            <v>V-000295</v>
          </cell>
        </row>
        <row r="9385">
          <cell r="D9385" t="str">
            <v>Tusik Flat</v>
          </cell>
          <cell r="E9385" t="str">
            <v>TUSIK FLAT</v>
          </cell>
          <cell r="I9385" t="str">
            <v>CAPELLA</v>
          </cell>
          <cell r="J9385" t="str">
            <v>AUS</v>
          </cell>
          <cell r="K9385" t="str">
            <v>AU</v>
          </cell>
          <cell r="L9385" t="str">
            <v>Tusik Flat</v>
          </cell>
          <cell r="M9385" t="str">
            <v>Business</v>
          </cell>
          <cell r="N9385" t="str">
            <v>QLD</v>
          </cell>
          <cell r="O9385" t="str">
            <v>27 Gordon Street</v>
          </cell>
          <cell r="P9385">
            <v>4723</v>
          </cell>
          <cell r="Q9385" t="str">
            <v>NO</v>
          </cell>
          <cell r="R9385" t="str">
            <v>AUD</v>
          </cell>
          <cell r="U9385" t="str">
            <v>30 Inv</v>
          </cell>
          <cell r="V9385" t="str">
            <v>EFT</v>
          </cell>
          <cell r="W9385" t="str">
            <v>EN_AU</v>
          </cell>
          <cell r="X9385" t="str">
            <v>GST</v>
          </cell>
          <cell r="Y9385">
            <v>69782502342</v>
          </cell>
          <cell r="Z9385">
            <v>100</v>
          </cell>
          <cell r="AA9385" t="str">
            <v>NO</v>
          </cell>
          <cell r="AB9385" t="str">
            <v>V-009998</v>
          </cell>
          <cell r="AC9385" t="str">
            <v>V-008758</v>
          </cell>
        </row>
        <row r="9386">
          <cell r="D9386" t="str">
            <v>Tweedvale Dairies Pty Ltd</v>
          </cell>
          <cell r="E9386" t="str">
            <v>TWEEDVALE</v>
          </cell>
          <cell r="I9386" t="str">
            <v>LOBETHAL</v>
          </cell>
          <cell r="J9386" t="str">
            <v>AUS</v>
          </cell>
          <cell r="K9386" t="str">
            <v>AU</v>
          </cell>
          <cell r="L9386" t="str">
            <v>Tweedvale Dairies Pty Ltd</v>
          </cell>
          <cell r="M9386" t="str">
            <v>Business</v>
          </cell>
          <cell r="N9386" t="str">
            <v>SA</v>
          </cell>
          <cell r="O9386" t="str">
            <v>25 Pioneer Ave</v>
          </cell>
          <cell r="P9386">
            <v>5241</v>
          </cell>
          <cell r="Q9386" t="str">
            <v>NO</v>
          </cell>
          <cell r="R9386" t="str">
            <v>AUD</v>
          </cell>
          <cell r="U9386" t="str">
            <v>01 Inv</v>
          </cell>
          <cell r="V9386" t="str">
            <v>EFT</v>
          </cell>
          <cell r="W9386" t="str">
            <v>EN_AU</v>
          </cell>
          <cell r="X9386" t="str">
            <v>GST</v>
          </cell>
          <cell r="Y9386">
            <v>32108869601</v>
          </cell>
          <cell r="Z9386">
            <v>100</v>
          </cell>
          <cell r="AA9386" t="str">
            <v>NO</v>
          </cell>
          <cell r="AB9386" t="str">
            <v>V-009999</v>
          </cell>
          <cell r="AC9386" t="str">
            <v>V-007486</v>
          </cell>
        </row>
        <row r="9387">
          <cell r="D9387" t="str">
            <v>Twg And Co Pty Ltd</v>
          </cell>
          <cell r="E9387" t="str">
            <v>TWG AND CO</v>
          </cell>
          <cell r="I9387" t="str">
            <v>PAKENHAM</v>
          </cell>
          <cell r="J9387" t="str">
            <v>AUS</v>
          </cell>
          <cell r="K9387" t="str">
            <v>AU</v>
          </cell>
          <cell r="L9387" t="str">
            <v>Twg And Co Pty Ltd</v>
          </cell>
          <cell r="M9387" t="str">
            <v>Business</v>
          </cell>
          <cell r="N9387" t="str">
            <v>VIC</v>
          </cell>
          <cell r="O9387" t="str">
            <v>PO Box 161</v>
          </cell>
          <cell r="P9387">
            <v>3810</v>
          </cell>
          <cell r="Q9387" t="str">
            <v>NO</v>
          </cell>
          <cell r="R9387" t="str">
            <v>AUD</v>
          </cell>
          <cell r="U9387" t="str">
            <v>30 Inv</v>
          </cell>
          <cell r="V9387" t="str">
            <v>EFT</v>
          </cell>
          <cell r="W9387" t="str">
            <v>EN_AU</v>
          </cell>
          <cell r="X9387" t="str">
            <v>GST</v>
          </cell>
          <cell r="Y9387">
            <v>77606210511</v>
          </cell>
          <cell r="Z9387">
            <v>100</v>
          </cell>
          <cell r="AA9387" t="str">
            <v>NO</v>
          </cell>
          <cell r="AB9387" t="str">
            <v>V-010000</v>
          </cell>
          <cell r="AC9387" t="str">
            <v>V-005634</v>
          </cell>
        </row>
        <row r="9388">
          <cell r="D9388" t="str">
            <v>Twig And Fawn Photography</v>
          </cell>
          <cell r="E9388" t="str">
            <v>KHL SERVIC</v>
          </cell>
          <cell r="I9388" t="str">
            <v>FORBES</v>
          </cell>
          <cell r="J9388" t="str">
            <v>AUS</v>
          </cell>
          <cell r="K9388" t="str">
            <v>AU</v>
          </cell>
          <cell r="L9388" t="str">
            <v>Twig And Fawn Photography</v>
          </cell>
          <cell r="M9388" t="str">
            <v>Business</v>
          </cell>
          <cell r="N9388" t="str">
            <v>NSW</v>
          </cell>
          <cell r="O9388" t="str">
            <v>55 Flint Street</v>
          </cell>
          <cell r="P9388">
            <v>2871</v>
          </cell>
          <cell r="Q9388" t="str">
            <v>NO</v>
          </cell>
          <cell r="R9388" t="str">
            <v>AUD</v>
          </cell>
          <cell r="U9388" t="str">
            <v>01 Inv</v>
          </cell>
          <cell r="V9388" t="str">
            <v>EFT</v>
          </cell>
          <cell r="W9388" t="str">
            <v>EN_AU</v>
          </cell>
          <cell r="X9388" t="str">
            <v>Exempt</v>
          </cell>
          <cell r="Y9388">
            <v>45169619292</v>
          </cell>
          <cell r="Z9388">
            <v>100</v>
          </cell>
          <cell r="AA9388" t="str">
            <v>NO</v>
          </cell>
          <cell r="AB9388" t="str">
            <v>V-010001</v>
          </cell>
          <cell r="AC9388" t="str">
            <v>V-006734</v>
          </cell>
        </row>
        <row r="9389">
          <cell r="D9389" t="str">
            <v>Twin City Distributors</v>
          </cell>
          <cell r="E9389" t="str">
            <v>TWIN CITY</v>
          </cell>
          <cell r="I9389" t="str">
            <v>WODONGA</v>
          </cell>
          <cell r="J9389" t="str">
            <v>AUS</v>
          </cell>
          <cell r="K9389" t="str">
            <v>AU</v>
          </cell>
          <cell r="L9389" t="str">
            <v>Twin City Distributors</v>
          </cell>
          <cell r="M9389" t="str">
            <v>Business</v>
          </cell>
          <cell r="N9389" t="str">
            <v>VIC</v>
          </cell>
          <cell r="O9389" t="str">
            <v>PO Box 1095</v>
          </cell>
          <cell r="P9389">
            <v>3689</v>
          </cell>
          <cell r="Q9389" t="str">
            <v>NO</v>
          </cell>
          <cell r="R9389" t="str">
            <v>AUD</v>
          </cell>
          <cell r="U9389" t="str">
            <v>01 Inv</v>
          </cell>
          <cell r="V9389" t="str">
            <v>EFT</v>
          </cell>
          <cell r="W9389" t="str">
            <v>EN_AU</v>
          </cell>
          <cell r="X9389" t="str">
            <v>Exempt</v>
          </cell>
          <cell r="Y9389">
            <v>24005988214</v>
          </cell>
          <cell r="Z9389">
            <v>100</v>
          </cell>
          <cell r="AA9389" t="str">
            <v>NO</v>
          </cell>
          <cell r="AB9389" t="str">
            <v>V-010002</v>
          </cell>
          <cell r="AC9389" t="str">
            <v>V-007007</v>
          </cell>
        </row>
        <row r="9390">
          <cell r="D9390" t="str">
            <v>Twin City Roller Doors</v>
          </cell>
          <cell r="E9390" t="str">
            <v>TWIN CITY</v>
          </cell>
          <cell r="I9390" t="str">
            <v>NORTH ALBURY</v>
          </cell>
          <cell r="J9390" t="str">
            <v>AUS</v>
          </cell>
          <cell r="K9390" t="str">
            <v>AU</v>
          </cell>
          <cell r="L9390" t="str">
            <v>Twin City Roller Doors</v>
          </cell>
          <cell r="M9390" t="str">
            <v>Business</v>
          </cell>
          <cell r="N9390" t="str">
            <v>NSW</v>
          </cell>
          <cell r="O9390" t="str">
            <v>132 Fallon Street</v>
          </cell>
          <cell r="P9390">
            <v>2641</v>
          </cell>
          <cell r="Q9390" t="str">
            <v>NO</v>
          </cell>
          <cell r="R9390" t="str">
            <v>AUD</v>
          </cell>
          <cell r="U9390" t="str">
            <v>30 Inv</v>
          </cell>
          <cell r="V9390" t="str">
            <v>EFT</v>
          </cell>
          <cell r="W9390" t="str">
            <v>EN_AU</v>
          </cell>
          <cell r="X9390" t="str">
            <v>GST</v>
          </cell>
          <cell r="Y9390">
            <v>80644217457</v>
          </cell>
          <cell r="Z9390">
            <v>100</v>
          </cell>
          <cell r="AA9390" t="str">
            <v>NO</v>
          </cell>
          <cell r="AB9390" t="str">
            <v>V-010003</v>
          </cell>
          <cell r="AC9390" t="str">
            <v>V-008638</v>
          </cell>
        </row>
        <row r="9391">
          <cell r="D9391" t="str">
            <v>Twin Service</v>
          </cell>
          <cell r="E9391" t="str">
            <v>TWIN SERVI</v>
          </cell>
          <cell r="I9391" t="str">
            <v>BEAUDESERT</v>
          </cell>
          <cell r="J9391" t="str">
            <v>AUS</v>
          </cell>
          <cell r="K9391" t="str">
            <v>AU</v>
          </cell>
          <cell r="L9391" t="str">
            <v>Twin Service</v>
          </cell>
          <cell r="M9391" t="str">
            <v>Business</v>
          </cell>
          <cell r="N9391" t="str">
            <v>QLD</v>
          </cell>
          <cell r="O9391" t="str">
            <v>10 Lillian Street</v>
          </cell>
          <cell r="P9391">
            <v>4285</v>
          </cell>
          <cell r="Q9391" t="str">
            <v>NO</v>
          </cell>
          <cell r="R9391" t="str">
            <v>AUD</v>
          </cell>
          <cell r="U9391" t="str">
            <v>7 Inv</v>
          </cell>
          <cell r="V9391" t="str">
            <v>EFT</v>
          </cell>
          <cell r="W9391" t="str">
            <v>EN_AU</v>
          </cell>
          <cell r="X9391" t="str">
            <v>GST</v>
          </cell>
          <cell r="Y9391">
            <v>55016593537</v>
          </cell>
          <cell r="Z9391">
            <v>100</v>
          </cell>
          <cell r="AA9391" t="str">
            <v>NO</v>
          </cell>
          <cell r="AB9391" t="str">
            <v>V-010004</v>
          </cell>
          <cell r="AC9391" t="str">
            <v>V-001588</v>
          </cell>
        </row>
        <row r="9392">
          <cell r="D9392" t="str">
            <v>Twin Services</v>
          </cell>
          <cell r="E9392" t="str">
            <v>TWIN SERVI</v>
          </cell>
          <cell r="I9392" t="str">
            <v>BEAUDESERT</v>
          </cell>
          <cell r="J9392" t="str">
            <v>AUS</v>
          </cell>
          <cell r="K9392" t="str">
            <v>AU</v>
          </cell>
          <cell r="L9392" t="str">
            <v>Twin Services</v>
          </cell>
          <cell r="M9392" t="str">
            <v>Business</v>
          </cell>
          <cell r="N9392" t="str">
            <v>QLD</v>
          </cell>
          <cell r="O9392" t="str">
            <v>7 Tubber Street</v>
          </cell>
          <cell r="P9392">
            <v>4285</v>
          </cell>
          <cell r="Q9392" t="str">
            <v>NO</v>
          </cell>
          <cell r="R9392" t="str">
            <v>AUD</v>
          </cell>
          <cell r="U9392" t="str">
            <v>30 Inv</v>
          </cell>
          <cell r="V9392" t="str">
            <v>EFT</v>
          </cell>
          <cell r="W9392" t="str">
            <v>EN_AU</v>
          </cell>
          <cell r="X9392" t="str">
            <v>GST</v>
          </cell>
          <cell r="Y9392">
            <v>88946938545</v>
          </cell>
          <cell r="Z9392">
            <v>100</v>
          </cell>
          <cell r="AA9392" t="str">
            <v>NO</v>
          </cell>
          <cell r="AB9392" t="str">
            <v>V-010005</v>
          </cell>
          <cell r="AC9392" t="str">
            <v>V-007626</v>
          </cell>
        </row>
        <row r="9393">
          <cell r="D9393" t="str">
            <v>Two Broke Girls Cleaning Services</v>
          </cell>
          <cell r="E9393" t="str">
            <v>TWO BROKE</v>
          </cell>
          <cell r="I9393" t="str">
            <v>GOUGHS BAY</v>
          </cell>
          <cell r="J9393" t="str">
            <v>AUS</v>
          </cell>
          <cell r="K9393" t="str">
            <v>AU</v>
          </cell>
          <cell r="L9393" t="str">
            <v>Two Broke Girls Cleaning Services</v>
          </cell>
          <cell r="M9393" t="str">
            <v>Business</v>
          </cell>
          <cell r="N9393" t="str">
            <v>VIC</v>
          </cell>
          <cell r="O9393" t="str">
            <v>55 Harbour Line Drive</v>
          </cell>
          <cell r="P9393">
            <v>3723</v>
          </cell>
          <cell r="Q9393" t="str">
            <v>NO</v>
          </cell>
          <cell r="R9393" t="str">
            <v>AUD</v>
          </cell>
          <cell r="U9393" t="str">
            <v>7 Inv</v>
          </cell>
          <cell r="V9393" t="str">
            <v>EFT</v>
          </cell>
          <cell r="W9393" t="str">
            <v>EN_AU</v>
          </cell>
          <cell r="X9393" t="str">
            <v>Exempt</v>
          </cell>
          <cell r="Y9393">
            <v>48032106566</v>
          </cell>
          <cell r="Z9393">
            <v>100</v>
          </cell>
          <cell r="AA9393" t="str">
            <v>NO</v>
          </cell>
          <cell r="AB9393" t="str">
            <v>V-010006</v>
          </cell>
          <cell r="AC9393" t="str">
            <v>V-005693</v>
          </cell>
        </row>
        <row r="9394">
          <cell r="D9394" t="str">
            <v>Two Dogs Hardware</v>
          </cell>
          <cell r="E9394" t="str">
            <v>TWO DOGS H</v>
          </cell>
          <cell r="I9394" t="str">
            <v>MERREDIN</v>
          </cell>
          <cell r="J9394" t="str">
            <v>AUS</v>
          </cell>
          <cell r="K9394" t="str">
            <v>AU</v>
          </cell>
          <cell r="L9394" t="str">
            <v>Two Dogs Hardware</v>
          </cell>
          <cell r="M9394" t="str">
            <v>Business</v>
          </cell>
          <cell r="N9394" t="str">
            <v>WA</v>
          </cell>
          <cell r="O9394" t="str">
            <v>PO Box 305</v>
          </cell>
          <cell r="P9394">
            <v>6415</v>
          </cell>
          <cell r="Q9394" t="str">
            <v>NO</v>
          </cell>
          <cell r="R9394" t="str">
            <v>AUD</v>
          </cell>
          <cell r="U9394" t="str">
            <v>01 Inv</v>
          </cell>
          <cell r="V9394" t="str">
            <v>EFT</v>
          </cell>
          <cell r="W9394" t="str">
            <v>EN_AU</v>
          </cell>
          <cell r="X9394" t="str">
            <v>GST</v>
          </cell>
          <cell r="Y9394">
            <v>61060405389</v>
          </cell>
          <cell r="Z9394">
            <v>100</v>
          </cell>
          <cell r="AA9394" t="str">
            <v>NO</v>
          </cell>
          <cell r="AB9394" t="str">
            <v>V-010007</v>
          </cell>
          <cell r="AC9394" t="str">
            <v>V-003022</v>
          </cell>
        </row>
        <row r="9395">
          <cell r="D9395" t="str">
            <v>Two Harvs Contracting Gippsland</v>
          </cell>
          <cell r="E9395" t="str">
            <v>TWO HARVS</v>
          </cell>
          <cell r="I9395" t="str">
            <v>BOISDALE</v>
          </cell>
          <cell r="J9395" t="str">
            <v>AUS</v>
          </cell>
          <cell r="K9395" t="str">
            <v>AU</v>
          </cell>
          <cell r="L9395" t="str">
            <v>Two Harvs Contracting Gippsland</v>
          </cell>
          <cell r="M9395" t="str">
            <v>Business</v>
          </cell>
          <cell r="N9395" t="str">
            <v>VIC</v>
          </cell>
          <cell r="O9395" t="str">
            <v>8 Valenica Creek Rd</v>
          </cell>
          <cell r="P9395">
            <v>3860</v>
          </cell>
          <cell r="Q9395" t="str">
            <v>NO</v>
          </cell>
          <cell r="R9395" t="str">
            <v>AUD</v>
          </cell>
          <cell r="U9395" t="str">
            <v>30 Inv</v>
          </cell>
          <cell r="V9395" t="str">
            <v>EFT</v>
          </cell>
          <cell r="W9395" t="str">
            <v>EN_AU</v>
          </cell>
          <cell r="X9395" t="str">
            <v>Exempt</v>
          </cell>
          <cell r="Y9395">
            <v>57163298084</v>
          </cell>
          <cell r="Z9395">
            <v>100</v>
          </cell>
          <cell r="AA9395" t="str">
            <v>NO</v>
          </cell>
          <cell r="AB9395" t="str">
            <v>V-010008</v>
          </cell>
          <cell r="AC9395" t="str">
            <v>V-010203</v>
          </cell>
        </row>
        <row r="9396">
          <cell r="D9396" t="str">
            <v>Ty Russell Building</v>
          </cell>
          <cell r="E9396" t="str">
            <v>TY RUSSELL</v>
          </cell>
          <cell r="I9396" t="str">
            <v>FINLEY</v>
          </cell>
          <cell r="J9396" t="str">
            <v>AUS</v>
          </cell>
          <cell r="K9396" t="str">
            <v>AU</v>
          </cell>
          <cell r="L9396" t="str">
            <v>Ty Russell Building</v>
          </cell>
          <cell r="M9396" t="str">
            <v>Business</v>
          </cell>
          <cell r="N9396" t="str">
            <v>NSW</v>
          </cell>
          <cell r="O9396" t="str">
            <v>16 Berrigan Road</v>
          </cell>
          <cell r="P9396">
            <v>2713</v>
          </cell>
          <cell r="Q9396" t="str">
            <v>NO</v>
          </cell>
          <cell r="R9396" t="str">
            <v>AUD</v>
          </cell>
          <cell r="U9396" t="str">
            <v>7 Inv</v>
          </cell>
          <cell r="V9396" t="str">
            <v>EFT</v>
          </cell>
          <cell r="W9396" t="str">
            <v>EN_AU</v>
          </cell>
          <cell r="X9396" t="str">
            <v>GST</v>
          </cell>
          <cell r="Y9396">
            <v>50828184280</v>
          </cell>
          <cell r="Z9396">
            <v>100</v>
          </cell>
          <cell r="AA9396" t="str">
            <v>NO</v>
          </cell>
          <cell r="AB9396" t="str">
            <v>V-010009</v>
          </cell>
          <cell r="AC9396" t="str">
            <v>V-005698</v>
          </cell>
        </row>
        <row r="9397">
          <cell r="D9397" t="str">
            <v>Tyndale Powell Livestock Pty Ltd</v>
          </cell>
          <cell r="E9397" t="str">
            <v>TYNDALE PO</v>
          </cell>
          <cell r="I9397" t="str">
            <v>MINGENEW</v>
          </cell>
          <cell r="J9397" t="str">
            <v>AUS</v>
          </cell>
          <cell r="K9397" t="str">
            <v>AU</v>
          </cell>
          <cell r="L9397" t="str">
            <v>Tyndale Powell Livestock Pty Ltd</v>
          </cell>
          <cell r="M9397" t="str">
            <v>Business</v>
          </cell>
          <cell r="N9397" t="str">
            <v>WA</v>
          </cell>
          <cell r="O9397" t="str">
            <v>10 Enanty</v>
          </cell>
          <cell r="P9397">
            <v>6522</v>
          </cell>
          <cell r="Q9397" t="str">
            <v>NO</v>
          </cell>
          <cell r="R9397" t="str">
            <v>AUD</v>
          </cell>
          <cell r="U9397" t="str">
            <v>14 Inv</v>
          </cell>
          <cell r="V9397" t="str">
            <v>EFT</v>
          </cell>
          <cell r="W9397" t="str">
            <v>EN_AU</v>
          </cell>
          <cell r="X9397" t="str">
            <v>GST</v>
          </cell>
          <cell r="Y9397">
            <v>20107253127</v>
          </cell>
          <cell r="Z9397">
            <v>100</v>
          </cell>
          <cell r="AA9397" t="str">
            <v>NO</v>
          </cell>
          <cell r="AB9397" t="str">
            <v>V-010010</v>
          </cell>
          <cell r="AC9397" t="str">
            <v>V-009795</v>
          </cell>
        </row>
        <row r="9398">
          <cell r="D9398" t="str">
            <v>Tyquin Earthmoving Pty Ltd</v>
          </cell>
          <cell r="E9398" t="str">
            <v>TYQUIN EAR</v>
          </cell>
          <cell r="I9398" t="str">
            <v>KYNETON</v>
          </cell>
          <cell r="J9398" t="str">
            <v>AUS</v>
          </cell>
          <cell r="K9398" t="str">
            <v>AU</v>
          </cell>
          <cell r="L9398" t="str">
            <v>Tyquin Earthmoving Pty Ltd</v>
          </cell>
          <cell r="M9398" t="str">
            <v>Business</v>
          </cell>
          <cell r="N9398" t="str">
            <v>VIC</v>
          </cell>
          <cell r="O9398" t="str">
            <v>696 Lauriston Road</v>
          </cell>
          <cell r="P9398">
            <v>3444</v>
          </cell>
          <cell r="Q9398" t="str">
            <v>NO</v>
          </cell>
          <cell r="R9398" t="str">
            <v>AUD</v>
          </cell>
          <cell r="U9398" t="str">
            <v>7 Inv</v>
          </cell>
          <cell r="V9398" t="str">
            <v>EFT</v>
          </cell>
          <cell r="W9398" t="str">
            <v>EN_AU</v>
          </cell>
          <cell r="X9398" t="str">
            <v>GST</v>
          </cell>
          <cell r="Y9398">
            <v>93069832459</v>
          </cell>
          <cell r="Z9398">
            <v>100</v>
          </cell>
          <cell r="AA9398" t="str">
            <v>NO</v>
          </cell>
          <cell r="AB9398" t="str">
            <v>V-010011</v>
          </cell>
          <cell r="AC9398" t="str">
            <v>V-009164</v>
          </cell>
        </row>
        <row r="9399">
          <cell r="D9399" t="str">
            <v>Tyrepower Katanning</v>
          </cell>
          <cell r="E9399" t="str">
            <v>TYREPOWER</v>
          </cell>
          <cell r="I9399" t="str">
            <v>KATANNING</v>
          </cell>
          <cell r="J9399" t="str">
            <v>AUS</v>
          </cell>
          <cell r="K9399" t="str">
            <v>AU</v>
          </cell>
          <cell r="L9399" t="str">
            <v>Tyrepower Katanning</v>
          </cell>
          <cell r="M9399" t="str">
            <v>Business</v>
          </cell>
          <cell r="N9399" t="str">
            <v>WA</v>
          </cell>
          <cell r="O9399" t="str">
            <v>167 Clive Street</v>
          </cell>
          <cell r="P9399">
            <v>6317</v>
          </cell>
          <cell r="Q9399" t="str">
            <v>NO</v>
          </cell>
          <cell r="R9399" t="str">
            <v>AUD</v>
          </cell>
          <cell r="U9399" t="str">
            <v>7 Inv</v>
          </cell>
          <cell r="V9399" t="str">
            <v>EFT</v>
          </cell>
          <cell r="W9399" t="str">
            <v>EN_AU</v>
          </cell>
          <cell r="X9399" t="str">
            <v>GST</v>
          </cell>
          <cell r="Y9399">
            <v>43417304113</v>
          </cell>
          <cell r="Z9399">
            <v>100</v>
          </cell>
          <cell r="AA9399" t="str">
            <v>NO</v>
          </cell>
          <cell r="AB9399" t="str">
            <v>V-010012</v>
          </cell>
          <cell r="AC9399" t="str">
            <v>V-001477</v>
          </cell>
        </row>
        <row r="9400">
          <cell r="D9400" t="str">
            <v>Tyrepower Katherine</v>
          </cell>
          <cell r="E9400" t="str">
            <v>TYREPOWER</v>
          </cell>
          <cell r="I9400" t="str">
            <v>KATHERINE</v>
          </cell>
          <cell r="J9400" t="str">
            <v>AUS</v>
          </cell>
          <cell r="K9400" t="str">
            <v>AU</v>
          </cell>
          <cell r="L9400" t="str">
            <v>Tyrepower Katherine</v>
          </cell>
          <cell r="M9400" t="str">
            <v>Business</v>
          </cell>
          <cell r="N9400" t="str">
            <v>NT</v>
          </cell>
          <cell r="O9400" t="str">
            <v>23 First Street</v>
          </cell>
          <cell r="P9400" t="str">
            <v>0850</v>
          </cell>
          <cell r="Q9400" t="str">
            <v>NO</v>
          </cell>
          <cell r="R9400" t="str">
            <v>AUD</v>
          </cell>
          <cell r="U9400" t="str">
            <v>30 Inv</v>
          </cell>
          <cell r="V9400" t="str">
            <v>EFT</v>
          </cell>
          <cell r="W9400" t="str">
            <v>EN_AU</v>
          </cell>
          <cell r="X9400" t="str">
            <v>Exempt</v>
          </cell>
          <cell r="Y9400">
            <v>11625162254</v>
          </cell>
          <cell r="Z9400">
            <v>100</v>
          </cell>
          <cell r="AA9400" t="str">
            <v>NO</v>
          </cell>
          <cell r="AB9400" t="str">
            <v>V-010013</v>
          </cell>
          <cell r="AC9400" t="str">
            <v>V-007659</v>
          </cell>
        </row>
        <row r="9401">
          <cell r="D9401" t="str">
            <v>Tyrepower Manjimup</v>
          </cell>
          <cell r="E9401" t="str">
            <v>TYREPOWER</v>
          </cell>
          <cell r="I9401" t="str">
            <v>MANJIMUP</v>
          </cell>
          <cell r="J9401" t="str">
            <v>AUS</v>
          </cell>
          <cell r="K9401" t="str">
            <v>AU</v>
          </cell>
          <cell r="L9401" t="str">
            <v>Tyrepower Manjimup</v>
          </cell>
          <cell r="M9401" t="str">
            <v>Business</v>
          </cell>
          <cell r="N9401" t="str">
            <v>WA</v>
          </cell>
          <cell r="O9401" t="str">
            <v>10 Giblett Street</v>
          </cell>
          <cell r="P9401">
            <v>6258</v>
          </cell>
          <cell r="Q9401" t="str">
            <v>NO</v>
          </cell>
          <cell r="R9401" t="str">
            <v>AUD</v>
          </cell>
          <cell r="U9401" t="str">
            <v>21 Inv</v>
          </cell>
          <cell r="V9401" t="str">
            <v>EFT</v>
          </cell>
          <cell r="W9401" t="str">
            <v>EN_AU</v>
          </cell>
          <cell r="X9401" t="str">
            <v>GST</v>
          </cell>
          <cell r="Y9401">
            <v>48108426278</v>
          </cell>
          <cell r="Z9401">
            <v>100</v>
          </cell>
          <cell r="AA9401" t="str">
            <v>NO</v>
          </cell>
          <cell r="AB9401" t="str">
            <v>V-010014</v>
          </cell>
          <cell r="AC9401" t="str">
            <v>V-009624</v>
          </cell>
        </row>
        <row r="9402">
          <cell r="D9402" t="str">
            <v>Tyrepower West Wyalong</v>
          </cell>
          <cell r="E9402" t="str">
            <v>TYREPOWER</v>
          </cell>
          <cell r="I9402" t="str">
            <v>WEST WYALONG</v>
          </cell>
          <cell r="J9402" t="str">
            <v>AUS</v>
          </cell>
          <cell r="K9402" t="str">
            <v>AU</v>
          </cell>
          <cell r="L9402" t="str">
            <v>Tyrepower West Wyalong</v>
          </cell>
          <cell r="M9402" t="str">
            <v>Business</v>
          </cell>
          <cell r="N9402" t="str">
            <v>NSW</v>
          </cell>
          <cell r="O9402" t="str">
            <v>3 Gelling Street</v>
          </cell>
          <cell r="P9402">
            <v>2671</v>
          </cell>
          <cell r="Q9402" t="str">
            <v>NO</v>
          </cell>
          <cell r="R9402" t="str">
            <v>AUD</v>
          </cell>
          <cell r="U9402" t="str">
            <v>30 Inv</v>
          </cell>
          <cell r="V9402" t="str">
            <v>EFT</v>
          </cell>
          <cell r="W9402" t="str">
            <v>EN_AU</v>
          </cell>
          <cell r="X9402" t="str">
            <v>GST</v>
          </cell>
          <cell r="Y9402">
            <v>56889234018</v>
          </cell>
          <cell r="Z9402">
            <v>100</v>
          </cell>
          <cell r="AA9402" t="str">
            <v>NO</v>
          </cell>
          <cell r="AB9402" t="str">
            <v>V-010015</v>
          </cell>
          <cell r="AC9402" t="str">
            <v>V-007777</v>
          </cell>
        </row>
        <row r="9403">
          <cell r="D9403" t="str">
            <v>Tyreright Namoi Unit Trust</v>
          </cell>
          <cell r="E9403" t="str">
            <v>TYRERIGHT</v>
          </cell>
          <cell r="I9403" t="str">
            <v>NARRABRI</v>
          </cell>
          <cell r="J9403" t="str">
            <v>AUS</v>
          </cell>
          <cell r="K9403" t="str">
            <v>AU</v>
          </cell>
          <cell r="L9403" t="str">
            <v>Tyreright Namoi Unit Trust</v>
          </cell>
          <cell r="M9403" t="str">
            <v>Business</v>
          </cell>
          <cell r="N9403" t="str">
            <v>NSW</v>
          </cell>
          <cell r="O9403" t="str">
            <v>64 Wee Waa Road</v>
          </cell>
          <cell r="P9403">
            <v>2390</v>
          </cell>
          <cell r="Q9403" t="str">
            <v>NO</v>
          </cell>
          <cell r="R9403" t="str">
            <v>AUD</v>
          </cell>
          <cell r="U9403" t="str">
            <v>14 Inv</v>
          </cell>
          <cell r="V9403" t="str">
            <v>EFT</v>
          </cell>
          <cell r="W9403" t="str">
            <v>EN_AU</v>
          </cell>
          <cell r="X9403" t="str">
            <v>GST</v>
          </cell>
          <cell r="Y9403">
            <v>27837867543</v>
          </cell>
          <cell r="Z9403">
            <v>100</v>
          </cell>
          <cell r="AA9403" t="str">
            <v>NO</v>
          </cell>
          <cell r="AB9403" t="str">
            <v>V-010016</v>
          </cell>
          <cell r="AC9403" t="str">
            <v>V-010589</v>
          </cell>
        </row>
        <row r="9404">
          <cell r="D9404" t="str">
            <v>Tyres4U Pty Ltd</v>
          </cell>
          <cell r="E9404" t="str">
            <v>TYRES4U PT</v>
          </cell>
          <cell r="I9404" t="str">
            <v>NORTH SYDNEY</v>
          </cell>
          <cell r="J9404" t="str">
            <v>AUS</v>
          </cell>
          <cell r="K9404" t="str">
            <v>AU</v>
          </cell>
          <cell r="L9404" t="str">
            <v>Tyres4U Pty Ltd</v>
          </cell>
          <cell r="M9404" t="str">
            <v>Business</v>
          </cell>
          <cell r="N9404" t="str">
            <v>NSW</v>
          </cell>
          <cell r="O9404" t="str">
            <v>PO Box 1892</v>
          </cell>
          <cell r="P9404">
            <v>2055</v>
          </cell>
          <cell r="Q9404" t="str">
            <v>NO</v>
          </cell>
          <cell r="R9404" t="str">
            <v>AUD</v>
          </cell>
          <cell r="U9404" t="str">
            <v>21 Inv</v>
          </cell>
          <cell r="V9404" t="str">
            <v>EFT</v>
          </cell>
          <cell r="W9404" t="str">
            <v>EN_AU</v>
          </cell>
          <cell r="X9404" t="str">
            <v>GST</v>
          </cell>
          <cell r="Y9404">
            <v>71642540690</v>
          </cell>
          <cell r="Z9404">
            <v>100</v>
          </cell>
          <cell r="AA9404" t="str">
            <v>NO</v>
          </cell>
          <cell r="AB9404" t="str">
            <v>V-010017</v>
          </cell>
          <cell r="AC9404" t="str">
            <v>V-007698</v>
          </cell>
        </row>
        <row r="9405">
          <cell r="D9405" t="str">
            <v>U B Cool Pty Ltd</v>
          </cell>
          <cell r="E9405" t="str">
            <v>U B COOL P</v>
          </cell>
          <cell r="I9405" t="str">
            <v>WOOLNER</v>
          </cell>
          <cell r="J9405" t="str">
            <v>AUS</v>
          </cell>
          <cell r="K9405" t="str">
            <v>AU</v>
          </cell>
          <cell r="L9405" t="str">
            <v>U B Cool Pty Ltd</v>
          </cell>
          <cell r="M9405" t="str">
            <v>Business</v>
          </cell>
          <cell r="N9405" t="str">
            <v>NT</v>
          </cell>
          <cell r="O9405" t="str">
            <v>PO Box 37078</v>
          </cell>
          <cell r="P9405" t="str">
            <v>0820</v>
          </cell>
          <cell r="Q9405" t="str">
            <v>NO</v>
          </cell>
          <cell r="R9405" t="str">
            <v>AUD</v>
          </cell>
          <cell r="U9405" t="str">
            <v>01 Inv</v>
          </cell>
          <cell r="V9405" t="str">
            <v>EFT</v>
          </cell>
          <cell r="W9405" t="str">
            <v>EN_AU</v>
          </cell>
          <cell r="X9405" t="str">
            <v>GST</v>
          </cell>
          <cell r="Y9405">
            <v>97131653524</v>
          </cell>
          <cell r="Z9405">
            <v>100</v>
          </cell>
          <cell r="AA9405" t="str">
            <v>NO</v>
          </cell>
          <cell r="AB9405" t="str">
            <v>V-010018</v>
          </cell>
          <cell r="AC9405" t="str">
            <v>V-001924</v>
          </cell>
        </row>
        <row r="9406">
          <cell r="D9406" t="str">
            <v>U&amp;U Recruitment Partners</v>
          </cell>
          <cell r="E9406" t="str">
            <v>U&amp;U RECRUI</v>
          </cell>
          <cell r="I9406" t="str">
            <v>BRISBANE</v>
          </cell>
          <cell r="J9406" t="str">
            <v>AUS</v>
          </cell>
          <cell r="K9406" t="str">
            <v>AU</v>
          </cell>
          <cell r="L9406" t="str">
            <v>U&amp;U Recruitment Partners</v>
          </cell>
          <cell r="M9406" t="str">
            <v>Business</v>
          </cell>
          <cell r="N9406" t="str">
            <v>QLD</v>
          </cell>
          <cell r="O9406" t="str">
            <v>259 Queen St, Level12</v>
          </cell>
          <cell r="P9406">
            <v>4000</v>
          </cell>
          <cell r="Q9406" t="str">
            <v>NO</v>
          </cell>
          <cell r="R9406" t="str">
            <v>AUD</v>
          </cell>
          <cell r="U9406" t="str">
            <v>14 Inv</v>
          </cell>
          <cell r="V9406" t="str">
            <v>EFT</v>
          </cell>
          <cell r="W9406" t="str">
            <v>EN_AU</v>
          </cell>
          <cell r="X9406" t="str">
            <v>GST</v>
          </cell>
          <cell r="Y9406">
            <v>71160197008</v>
          </cell>
          <cell r="Z9406">
            <v>100</v>
          </cell>
          <cell r="AA9406" t="str">
            <v>NO</v>
          </cell>
          <cell r="AB9406" t="str">
            <v>V-010019</v>
          </cell>
          <cell r="AC9406" t="str">
            <v>V-009013</v>
          </cell>
        </row>
        <row r="9407">
          <cell r="D9407" t="str">
            <v>Ua Corp Pty Ltd</v>
          </cell>
          <cell r="E9407" t="str">
            <v>UA CORP</v>
          </cell>
          <cell r="I9407" t="str">
            <v>PRAHRAN</v>
          </cell>
          <cell r="J9407" t="str">
            <v>AUS</v>
          </cell>
          <cell r="K9407" t="str">
            <v>AU</v>
          </cell>
          <cell r="L9407" t="str">
            <v>Ua Corp Pty Ltd</v>
          </cell>
          <cell r="M9407" t="str">
            <v>Business</v>
          </cell>
          <cell r="N9407" t="str">
            <v>VIC</v>
          </cell>
          <cell r="O9407" t="str">
            <v>35 Mount Street</v>
          </cell>
          <cell r="P9407">
            <v>3181</v>
          </cell>
          <cell r="Q9407" t="str">
            <v>NO</v>
          </cell>
          <cell r="R9407" t="str">
            <v>AUD</v>
          </cell>
          <cell r="U9407" t="str">
            <v>01 Inv</v>
          </cell>
          <cell r="V9407" t="str">
            <v>EFT</v>
          </cell>
          <cell r="W9407" t="str">
            <v>EN_AU</v>
          </cell>
          <cell r="X9407" t="str">
            <v>GST</v>
          </cell>
          <cell r="Y9407">
            <v>47099585529</v>
          </cell>
          <cell r="Z9407">
            <v>100</v>
          </cell>
          <cell r="AA9407" t="str">
            <v>NO</v>
          </cell>
          <cell r="AB9407" t="str">
            <v>V-010020</v>
          </cell>
          <cell r="AC9407" t="str">
            <v>V-001864</v>
          </cell>
        </row>
        <row r="9408">
          <cell r="D9408" t="str">
            <v>Uecomm Operations Pty Ltd</v>
          </cell>
          <cell r="E9408" t="str">
            <v>UECOMM OPE</v>
          </cell>
          <cell r="I9408" t="str">
            <v>RICHMOND</v>
          </cell>
          <cell r="J9408" t="str">
            <v>AUS</v>
          </cell>
          <cell r="K9408" t="str">
            <v>AU</v>
          </cell>
          <cell r="L9408" t="str">
            <v>Uecomm Operations Pty Ltd</v>
          </cell>
          <cell r="M9408" t="str">
            <v>Business</v>
          </cell>
          <cell r="N9408" t="str">
            <v>VIC</v>
          </cell>
          <cell r="O9408" t="str">
            <v>658 Church Street</v>
          </cell>
          <cell r="P9408">
            <v>3121</v>
          </cell>
          <cell r="Q9408" t="str">
            <v>NO</v>
          </cell>
          <cell r="R9408" t="str">
            <v>AUD</v>
          </cell>
          <cell r="U9408" t="str">
            <v>30 Inv</v>
          </cell>
          <cell r="V9408" t="str">
            <v>EFT</v>
          </cell>
          <cell r="W9408" t="str">
            <v>EN_AU</v>
          </cell>
          <cell r="X9408" t="str">
            <v>GST</v>
          </cell>
          <cell r="Y9408">
            <v>99093504100</v>
          </cell>
          <cell r="Z9408">
            <v>100</v>
          </cell>
          <cell r="AA9408" t="str">
            <v>NO</v>
          </cell>
          <cell r="AB9408" t="str">
            <v>V-010021</v>
          </cell>
          <cell r="AC9408" t="str">
            <v>V-003550</v>
          </cell>
        </row>
        <row r="9409">
          <cell r="D9409" t="str">
            <v>Ugsfl Inc</v>
          </cell>
          <cell r="E9409" t="str">
            <v>UGSFL INC</v>
          </cell>
          <cell r="I9409" t="str">
            <v>WAGIN</v>
          </cell>
          <cell r="J9409" t="str">
            <v>AUS</v>
          </cell>
          <cell r="K9409" t="str">
            <v>AU</v>
          </cell>
          <cell r="L9409" t="str">
            <v>Ugsfl Inc</v>
          </cell>
          <cell r="M9409" t="str">
            <v>Business</v>
          </cell>
          <cell r="N9409" t="str">
            <v>WA</v>
          </cell>
          <cell r="O9409" t="str">
            <v>PO Box 328</v>
          </cell>
          <cell r="P9409">
            <v>6315</v>
          </cell>
          <cell r="Q9409" t="str">
            <v>NO</v>
          </cell>
          <cell r="R9409" t="str">
            <v>AUD</v>
          </cell>
          <cell r="U9409" t="str">
            <v>01 Inv</v>
          </cell>
          <cell r="V9409" t="str">
            <v>EFT</v>
          </cell>
          <cell r="W9409" t="str">
            <v>EN_AU</v>
          </cell>
          <cell r="X9409" t="str">
            <v>GST</v>
          </cell>
          <cell r="Y9409">
            <v>89601150840</v>
          </cell>
          <cell r="Z9409">
            <v>100</v>
          </cell>
          <cell r="AA9409" t="str">
            <v>NO</v>
          </cell>
          <cell r="AB9409" t="str">
            <v>V-010022</v>
          </cell>
          <cell r="AC9409" t="str">
            <v>V-001234</v>
          </cell>
        </row>
        <row r="9410">
          <cell r="D9410" t="str">
            <v>Ultima Football Netball Club</v>
          </cell>
          <cell r="E9410" t="str">
            <v>ULTIMA FOO</v>
          </cell>
          <cell r="I9410" t="str">
            <v>SWAN HILL</v>
          </cell>
          <cell r="J9410" t="str">
            <v>AUS</v>
          </cell>
          <cell r="K9410" t="str">
            <v>AU</v>
          </cell>
          <cell r="L9410" t="str">
            <v>Ultima Football Netball Club</v>
          </cell>
          <cell r="M9410" t="str">
            <v>Business</v>
          </cell>
          <cell r="N9410" t="str">
            <v>VIC</v>
          </cell>
          <cell r="O9410" t="str">
            <v>PO Box 536</v>
          </cell>
          <cell r="P9410">
            <v>3585</v>
          </cell>
          <cell r="Q9410" t="str">
            <v>NO</v>
          </cell>
          <cell r="R9410" t="str">
            <v>AUD</v>
          </cell>
          <cell r="U9410" t="str">
            <v>14 Inv</v>
          </cell>
          <cell r="V9410" t="str">
            <v>EFT</v>
          </cell>
          <cell r="W9410" t="str">
            <v>EN_AU</v>
          </cell>
          <cell r="X9410" t="str">
            <v>GST</v>
          </cell>
          <cell r="Y9410">
            <v>34954484004</v>
          </cell>
          <cell r="Z9410">
            <v>100</v>
          </cell>
          <cell r="AA9410" t="str">
            <v>NO</v>
          </cell>
          <cell r="AB9410" t="str">
            <v>V-010023</v>
          </cell>
          <cell r="AC9410" t="str">
            <v>V-008822</v>
          </cell>
        </row>
        <row r="9411">
          <cell r="D9411" t="str">
            <v>Ultimate Barrel Racing</v>
          </cell>
          <cell r="E9411" t="str">
            <v>ULTIMATE B</v>
          </cell>
          <cell r="I9411" t="str">
            <v>DOWNSIDE</v>
          </cell>
          <cell r="J9411" t="str">
            <v>AUS</v>
          </cell>
          <cell r="K9411" t="str">
            <v>AU</v>
          </cell>
          <cell r="L9411" t="str">
            <v>Ultimate Barrel Racing</v>
          </cell>
          <cell r="M9411" t="str">
            <v>Business</v>
          </cell>
          <cell r="N9411" t="str">
            <v>NSW</v>
          </cell>
          <cell r="O9411" t="str">
            <v>199 Alleynside Road</v>
          </cell>
          <cell r="P9411">
            <v>2650</v>
          </cell>
          <cell r="Q9411" t="str">
            <v>NO</v>
          </cell>
          <cell r="R9411" t="str">
            <v>AUD</v>
          </cell>
          <cell r="U9411" t="str">
            <v>30 Inv</v>
          </cell>
          <cell r="V9411" t="str">
            <v>EFT</v>
          </cell>
          <cell r="W9411" t="str">
            <v>EN_AU</v>
          </cell>
          <cell r="X9411" t="str">
            <v>Exempt</v>
          </cell>
          <cell r="Y9411">
            <v>99999999999</v>
          </cell>
          <cell r="Z9411">
            <v>100</v>
          </cell>
          <cell r="AA9411" t="str">
            <v>NO</v>
          </cell>
          <cell r="AB9411" t="str">
            <v>V-010024</v>
          </cell>
          <cell r="AC9411" t="str">
            <v>V-009573</v>
          </cell>
        </row>
        <row r="9412">
          <cell r="D9412" t="str">
            <v>Ultimate Detailing And Auto Glass</v>
          </cell>
          <cell r="E9412" t="str">
            <v>ULTIMATE D</v>
          </cell>
          <cell r="I9412" t="str">
            <v>CHADWICK</v>
          </cell>
          <cell r="J9412" t="str">
            <v>AUS</v>
          </cell>
          <cell r="K9412" t="str">
            <v>AU</v>
          </cell>
          <cell r="L9412" t="str">
            <v>Ultimate Detailing And Auto Glass</v>
          </cell>
          <cell r="M9412" t="str">
            <v>Business</v>
          </cell>
          <cell r="N9412" t="str">
            <v>WA</v>
          </cell>
          <cell r="O9412" t="str">
            <v>15 Jill Street, 5</v>
          </cell>
          <cell r="P9412">
            <v>6450</v>
          </cell>
          <cell r="Q9412" t="str">
            <v>NO</v>
          </cell>
          <cell r="R9412" t="str">
            <v>AUD</v>
          </cell>
          <cell r="U9412" t="str">
            <v>7 Inv</v>
          </cell>
          <cell r="V9412" t="str">
            <v>EFT</v>
          </cell>
          <cell r="W9412" t="str">
            <v>EN_AU</v>
          </cell>
          <cell r="X9412" t="str">
            <v>GST</v>
          </cell>
          <cell r="Y9412">
            <v>73737211668</v>
          </cell>
          <cell r="Z9412">
            <v>100</v>
          </cell>
          <cell r="AA9412" t="str">
            <v>NO</v>
          </cell>
          <cell r="AB9412" t="str">
            <v>V-010025</v>
          </cell>
          <cell r="AC9412" t="str">
            <v>V-005653</v>
          </cell>
        </row>
        <row r="9413">
          <cell r="D9413" t="str">
            <v>Ultimate Irrigation</v>
          </cell>
          <cell r="E9413" t="str">
            <v>ULTIMATE I</v>
          </cell>
          <cell r="I9413" t="str">
            <v>BARMERA</v>
          </cell>
          <cell r="J9413" t="str">
            <v>AUS</v>
          </cell>
          <cell r="K9413" t="str">
            <v>AU</v>
          </cell>
          <cell r="L9413" t="str">
            <v>Ultimate Irrigation</v>
          </cell>
          <cell r="M9413" t="str">
            <v>Business</v>
          </cell>
          <cell r="N9413" t="str">
            <v>SA</v>
          </cell>
          <cell r="O9413" t="str">
            <v>65-69 Tonkin Avenue</v>
          </cell>
          <cell r="P9413">
            <v>5345</v>
          </cell>
          <cell r="Q9413" t="str">
            <v>NO</v>
          </cell>
          <cell r="R9413" t="str">
            <v>AUD</v>
          </cell>
          <cell r="U9413" t="str">
            <v>21 Inv</v>
          </cell>
          <cell r="V9413" t="str">
            <v>EFT</v>
          </cell>
          <cell r="W9413" t="str">
            <v>EN_AU</v>
          </cell>
          <cell r="X9413" t="str">
            <v>GST</v>
          </cell>
          <cell r="Y9413">
            <v>58619887464</v>
          </cell>
          <cell r="Z9413">
            <v>100</v>
          </cell>
          <cell r="AA9413" t="str">
            <v>NO</v>
          </cell>
          <cell r="AB9413" t="str">
            <v>V-010026</v>
          </cell>
          <cell r="AC9413" t="str">
            <v>V-004038</v>
          </cell>
        </row>
        <row r="9414">
          <cell r="D9414" t="str">
            <v>Ultra Management Pty Ltd</v>
          </cell>
          <cell r="E9414" t="str">
            <v>ULTRA MANA</v>
          </cell>
          <cell r="I9414" t="str">
            <v>BROADBEACH</v>
          </cell>
          <cell r="J9414" t="str">
            <v>AUS</v>
          </cell>
          <cell r="K9414" t="str">
            <v>AU</v>
          </cell>
          <cell r="L9414" t="str">
            <v>Ultra Management Pty Ltd</v>
          </cell>
          <cell r="M9414" t="str">
            <v>Business</v>
          </cell>
          <cell r="N9414" t="str">
            <v>QLD</v>
          </cell>
          <cell r="O9414" t="str">
            <v>14 George Avenue</v>
          </cell>
          <cell r="P9414">
            <v>4218</v>
          </cell>
          <cell r="Q9414" t="str">
            <v>NO</v>
          </cell>
          <cell r="R9414" t="str">
            <v>AUD</v>
          </cell>
          <cell r="U9414" t="str">
            <v>30 Inv</v>
          </cell>
          <cell r="V9414" t="str">
            <v>EFT</v>
          </cell>
          <cell r="W9414" t="str">
            <v>EN_AU</v>
          </cell>
          <cell r="X9414" t="str">
            <v>GST</v>
          </cell>
          <cell r="Y9414">
            <v>99122306996</v>
          </cell>
          <cell r="Z9414">
            <v>100</v>
          </cell>
          <cell r="AA9414" t="str">
            <v>NO</v>
          </cell>
          <cell r="AB9414" t="str">
            <v>V-010027</v>
          </cell>
          <cell r="AC9414" t="str">
            <v>V-008147</v>
          </cell>
        </row>
        <row r="9415">
          <cell r="D9415" t="str">
            <v>Ultra Media Group Pty Ltd</v>
          </cell>
          <cell r="E9415" t="str">
            <v>ULTRA MEDI</v>
          </cell>
          <cell r="I9415" t="str">
            <v>SOUTHBANK</v>
          </cell>
          <cell r="J9415" t="str">
            <v>AUS</v>
          </cell>
          <cell r="K9415" t="str">
            <v>AU</v>
          </cell>
          <cell r="L9415" t="str">
            <v>Ultra Media Group Pty Ltd</v>
          </cell>
          <cell r="M9415" t="str">
            <v>Business</v>
          </cell>
          <cell r="N9415" t="str">
            <v>VIC</v>
          </cell>
          <cell r="O9415" t="str">
            <v>87 Gladstone Street, Suite 313</v>
          </cell>
          <cell r="P9415">
            <v>3205</v>
          </cell>
          <cell r="Q9415" t="str">
            <v>NO</v>
          </cell>
          <cell r="R9415" t="str">
            <v>AUD</v>
          </cell>
          <cell r="U9415" t="str">
            <v>7 Inv</v>
          </cell>
          <cell r="V9415" t="str">
            <v>EFT</v>
          </cell>
          <cell r="W9415" t="str">
            <v>EN_AU</v>
          </cell>
          <cell r="X9415" t="str">
            <v>GST</v>
          </cell>
          <cell r="Y9415">
            <v>54615554222</v>
          </cell>
          <cell r="Z9415">
            <v>100</v>
          </cell>
          <cell r="AA9415" t="str">
            <v>NO</v>
          </cell>
          <cell r="AB9415" t="str">
            <v>V-010028</v>
          </cell>
          <cell r="AC9415" t="str">
            <v>V-002133</v>
          </cell>
        </row>
        <row r="9416">
          <cell r="D9416" t="str">
            <v>Ultra Tune Goulburn</v>
          </cell>
          <cell r="E9416" t="str">
            <v>ULTRA TUNE</v>
          </cell>
          <cell r="I9416" t="str">
            <v>GOULBURN</v>
          </cell>
          <cell r="J9416" t="str">
            <v>AUS</v>
          </cell>
          <cell r="K9416" t="str">
            <v>AU</v>
          </cell>
          <cell r="L9416" t="str">
            <v>Ultra Tune Goulburn</v>
          </cell>
          <cell r="M9416" t="str">
            <v>Business</v>
          </cell>
          <cell r="N9416" t="str">
            <v>NSW</v>
          </cell>
          <cell r="O9416" t="str">
            <v>3/130 Landsdowne Street</v>
          </cell>
          <cell r="P9416">
            <v>2580</v>
          </cell>
          <cell r="Q9416" t="str">
            <v>NO</v>
          </cell>
          <cell r="R9416" t="str">
            <v>AUD</v>
          </cell>
          <cell r="U9416" t="str">
            <v>01 Inv</v>
          </cell>
          <cell r="V9416" t="str">
            <v>EFT</v>
          </cell>
          <cell r="W9416" t="str">
            <v>EN_AU</v>
          </cell>
          <cell r="X9416" t="str">
            <v>GST</v>
          </cell>
          <cell r="Y9416">
            <v>12615830254</v>
          </cell>
          <cell r="Z9416">
            <v>100</v>
          </cell>
          <cell r="AA9416" t="str">
            <v>NO</v>
          </cell>
          <cell r="AB9416" t="str">
            <v>V-010029</v>
          </cell>
          <cell r="AC9416" t="str">
            <v>V-003725</v>
          </cell>
        </row>
        <row r="9417">
          <cell r="D9417" t="str">
            <v>Ultra View Pty Ltd</v>
          </cell>
          <cell r="E9417" t="str">
            <v>ULTRA VIEW</v>
          </cell>
          <cell r="I9417" t="str">
            <v>MAFFRA</v>
          </cell>
          <cell r="J9417" t="str">
            <v>AUS</v>
          </cell>
          <cell r="K9417" t="str">
            <v>AU</v>
          </cell>
          <cell r="L9417" t="str">
            <v>Ultra View Pty Ltd</v>
          </cell>
          <cell r="M9417" t="str">
            <v>Business</v>
          </cell>
          <cell r="N9417" t="str">
            <v>VIC</v>
          </cell>
          <cell r="O9417" t="str">
            <v>PO Box 441</v>
          </cell>
          <cell r="P9417">
            <v>3860</v>
          </cell>
          <cell r="Q9417" t="str">
            <v>NO</v>
          </cell>
          <cell r="R9417" t="str">
            <v>AUD</v>
          </cell>
          <cell r="U9417" t="str">
            <v>30 Inv</v>
          </cell>
          <cell r="V9417" t="str">
            <v>EFT</v>
          </cell>
          <cell r="W9417" t="str">
            <v>EN_AU</v>
          </cell>
          <cell r="X9417" t="str">
            <v>GST</v>
          </cell>
          <cell r="Y9417">
            <v>23162276020</v>
          </cell>
          <cell r="Z9417">
            <v>100</v>
          </cell>
          <cell r="AA9417" t="str">
            <v>NO</v>
          </cell>
          <cell r="AB9417" t="str">
            <v>V-010030</v>
          </cell>
          <cell r="AC9417" t="str">
            <v>V-007823</v>
          </cell>
        </row>
        <row r="9418">
          <cell r="D9418" t="str">
            <v>Ulurock Music</v>
          </cell>
          <cell r="E9418" t="str">
            <v>ULUROCK MU</v>
          </cell>
          <cell r="I9418" t="str">
            <v>RICHMOND</v>
          </cell>
          <cell r="J9418" t="str">
            <v>AUS</v>
          </cell>
          <cell r="K9418" t="str">
            <v>AU</v>
          </cell>
          <cell r="L9418" t="str">
            <v>Ulurock Music</v>
          </cell>
          <cell r="M9418" t="str">
            <v>Business</v>
          </cell>
          <cell r="N9418" t="str">
            <v>VIC</v>
          </cell>
          <cell r="O9418" t="str">
            <v>6/9 Tennyson Street</v>
          </cell>
          <cell r="P9418">
            <v>3121</v>
          </cell>
          <cell r="Q9418" t="str">
            <v>NO</v>
          </cell>
          <cell r="R9418" t="str">
            <v>AUD</v>
          </cell>
          <cell r="U9418" t="str">
            <v>7 Inv</v>
          </cell>
          <cell r="V9418" t="str">
            <v>EFT</v>
          </cell>
          <cell r="W9418" t="str">
            <v>EN_AU</v>
          </cell>
          <cell r="X9418" t="str">
            <v>GST</v>
          </cell>
          <cell r="Y9418">
            <v>19898440166</v>
          </cell>
          <cell r="Z9418">
            <v>100</v>
          </cell>
          <cell r="AA9418" t="str">
            <v>NO</v>
          </cell>
          <cell r="AB9418" t="str">
            <v>V-010031</v>
          </cell>
          <cell r="AC9418" t="str">
            <v>V-006921</v>
          </cell>
        </row>
        <row r="9419">
          <cell r="D9419" t="str">
            <v>Underpantz Pty Ltd</v>
          </cell>
          <cell r="E9419" t="str">
            <v>UNDERPANTZ</v>
          </cell>
          <cell r="I9419" t="str">
            <v>TOOWOOMBA</v>
          </cell>
          <cell r="J9419" t="str">
            <v>AUS</v>
          </cell>
          <cell r="K9419" t="str">
            <v>AU</v>
          </cell>
          <cell r="L9419" t="str">
            <v>Underpantz Pty Ltd</v>
          </cell>
          <cell r="M9419" t="str">
            <v>Business</v>
          </cell>
          <cell r="N9419" t="str">
            <v>QLD</v>
          </cell>
          <cell r="O9419" t="str">
            <v>1 Taylor Street</v>
          </cell>
          <cell r="P9419">
            <v>4350</v>
          </cell>
          <cell r="Q9419" t="str">
            <v>NO</v>
          </cell>
          <cell r="R9419" t="str">
            <v>AUD</v>
          </cell>
          <cell r="U9419" t="str">
            <v>01 Inv</v>
          </cell>
          <cell r="V9419" t="str">
            <v>EFT</v>
          </cell>
          <cell r="W9419" t="str">
            <v>EN_AU</v>
          </cell>
          <cell r="X9419" t="str">
            <v>GST</v>
          </cell>
          <cell r="Y9419">
            <v>17125598085</v>
          </cell>
          <cell r="Z9419">
            <v>100</v>
          </cell>
          <cell r="AA9419" t="str">
            <v>NO</v>
          </cell>
          <cell r="AB9419" t="str">
            <v>V-010032</v>
          </cell>
          <cell r="AC9419" t="str">
            <v>V-006764</v>
          </cell>
        </row>
        <row r="9420">
          <cell r="D9420" t="str">
            <v>Une Partnerships Pty Ltd</v>
          </cell>
          <cell r="E9420" t="str">
            <v>UNE PARTNE</v>
          </cell>
          <cell r="I9420" t="str">
            <v>UNIVERSITY OF NEW ENGLAND</v>
          </cell>
          <cell r="J9420" t="str">
            <v>AUS</v>
          </cell>
          <cell r="K9420" t="str">
            <v>AU</v>
          </cell>
          <cell r="L9420" t="str">
            <v>Une Partnerships Pty Ltd</v>
          </cell>
          <cell r="M9420" t="str">
            <v>Business</v>
          </cell>
          <cell r="N9420" t="str">
            <v>NSW</v>
          </cell>
          <cell r="O9420" t="str">
            <v>PO Box U199</v>
          </cell>
          <cell r="P9420">
            <v>2351</v>
          </cell>
          <cell r="Q9420" t="str">
            <v>NO</v>
          </cell>
          <cell r="R9420" t="str">
            <v>AUD</v>
          </cell>
          <cell r="U9420" t="str">
            <v>7 Inv</v>
          </cell>
          <cell r="V9420" t="str">
            <v>EFT</v>
          </cell>
          <cell r="W9420" t="str">
            <v>EN_AU</v>
          </cell>
          <cell r="X9420" t="str">
            <v>GST</v>
          </cell>
          <cell r="Y9420">
            <v>74003099125</v>
          </cell>
          <cell r="Z9420">
            <v>100</v>
          </cell>
          <cell r="AA9420" t="str">
            <v>NO</v>
          </cell>
          <cell r="AB9420" t="str">
            <v>V-010033</v>
          </cell>
          <cell r="AC9420" t="str">
            <v>V-007878</v>
          </cell>
        </row>
        <row r="9421">
          <cell r="D9421" t="str">
            <v>Ungarie Show Society</v>
          </cell>
          <cell r="E9421" t="str">
            <v>UNGARIE SH</v>
          </cell>
          <cell r="I9421" t="str">
            <v>UNGARIE</v>
          </cell>
          <cell r="J9421" t="str">
            <v>AUS</v>
          </cell>
          <cell r="K9421" t="str">
            <v>AU</v>
          </cell>
          <cell r="L9421" t="str">
            <v>Ungarie Show Society</v>
          </cell>
          <cell r="M9421" t="str">
            <v>Business</v>
          </cell>
          <cell r="N9421" t="str">
            <v>NSW</v>
          </cell>
          <cell r="O9421" t="str">
            <v>PO Box 19</v>
          </cell>
          <cell r="P9421">
            <v>2669</v>
          </cell>
          <cell r="Q9421" t="str">
            <v>NO</v>
          </cell>
          <cell r="R9421" t="str">
            <v>AUD</v>
          </cell>
          <cell r="U9421" t="str">
            <v>30 Inv</v>
          </cell>
          <cell r="V9421" t="str">
            <v>EFT</v>
          </cell>
          <cell r="W9421" t="str">
            <v>EN_AU</v>
          </cell>
          <cell r="X9421" t="str">
            <v>Exempt</v>
          </cell>
          <cell r="Y9421">
            <v>80343534268</v>
          </cell>
          <cell r="Z9421">
            <v>100</v>
          </cell>
          <cell r="AA9421" t="str">
            <v>NO</v>
          </cell>
          <cell r="AB9421" t="str">
            <v>V-010034</v>
          </cell>
          <cell r="AC9421" t="str">
            <v>V-009343</v>
          </cell>
        </row>
        <row r="9422">
          <cell r="D9422" t="str">
            <v>Ungarie Sport &amp; Recreation Co-Op Li</v>
          </cell>
          <cell r="E9422" t="str">
            <v>UNGARIE SP</v>
          </cell>
          <cell r="I9422" t="str">
            <v>UNGARIE</v>
          </cell>
          <cell r="J9422" t="str">
            <v>AUS</v>
          </cell>
          <cell r="K9422" t="str">
            <v>AU</v>
          </cell>
          <cell r="L9422" t="str">
            <v>Ungarie Sport &amp; Recreation Co-Op Li</v>
          </cell>
          <cell r="M9422" t="str">
            <v>Business</v>
          </cell>
          <cell r="N9422" t="str">
            <v>NSW</v>
          </cell>
          <cell r="O9422" t="str">
            <v>PO Box 104</v>
          </cell>
          <cell r="P9422">
            <v>2669</v>
          </cell>
          <cell r="Q9422" t="str">
            <v>NO</v>
          </cell>
          <cell r="R9422" t="str">
            <v>AUD</v>
          </cell>
          <cell r="U9422" t="str">
            <v>21 Inv</v>
          </cell>
          <cell r="V9422" t="str">
            <v>EFT</v>
          </cell>
          <cell r="W9422" t="str">
            <v>EN_AU</v>
          </cell>
          <cell r="X9422" t="str">
            <v>Exempt</v>
          </cell>
          <cell r="Y9422">
            <v>42180148490</v>
          </cell>
          <cell r="Z9422">
            <v>100</v>
          </cell>
          <cell r="AA9422" t="str">
            <v>NO</v>
          </cell>
          <cell r="AB9422" t="str">
            <v>V-010035</v>
          </cell>
          <cell r="AC9422" t="str">
            <v>V-008843</v>
          </cell>
        </row>
        <row r="9423">
          <cell r="D9423" t="str">
            <v>Unicorn High Access</v>
          </cell>
          <cell r="E9423" t="str">
            <v>UNICORN HI</v>
          </cell>
          <cell r="I9423" t="str">
            <v>DARWIN</v>
          </cell>
          <cell r="J9423" t="str">
            <v>AUS</v>
          </cell>
          <cell r="K9423" t="str">
            <v>AU</v>
          </cell>
          <cell r="L9423" t="str">
            <v>Unicorn High Access</v>
          </cell>
          <cell r="M9423" t="str">
            <v>Business</v>
          </cell>
          <cell r="N9423" t="str">
            <v>NT</v>
          </cell>
          <cell r="O9423" t="str">
            <v>PO Box 1052</v>
          </cell>
          <cell r="P9423" t="str">
            <v>0801</v>
          </cell>
          <cell r="Q9423" t="str">
            <v>NO</v>
          </cell>
          <cell r="R9423" t="str">
            <v>AUD</v>
          </cell>
          <cell r="U9423" t="str">
            <v>7 Inv</v>
          </cell>
          <cell r="V9423" t="str">
            <v>EFT</v>
          </cell>
          <cell r="W9423" t="str">
            <v>EN_AU</v>
          </cell>
          <cell r="X9423" t="str">
            <v>Exempt</v>
          </cell>
          <cell r="Y9423">
            <v>19977601920</v>
          </cell>
          <cell r="Z9423">
            <v>100</v>
          </cell>
          <cell r="AA9423" t="str">
            <v>NO</v>
          </cell>
          <cell r="AB9423" t="str">
            <v>V-010036</v>
          </cell>
          <cell r="AC9423" t="str">
            <v>V-003766</v>
          </cell>
        </row>
        <row r="9424">
          <cell r="D9424" t="str">
            <v>Unicorn High Access Maintenance</v>
          </cell>
          <cell r="E9424" t="str">
            <v>UNICORN HI</v>
          </cell>
          <cell r="I9424" t="str">
            <v>DARWIN</v>
          </cell>
          <cell r="J9424" t="str">
            <v>AUS</v>
          </cell>
          <cell r="K9424" t="str">
            <v>AU</v>
          </cell>
          <cell r="L9424" t="str">
            <v>Unicorn High Access Maintenance</v>
          </cell>
          <cell r="M9424" t="str">
            <v>Business</v>
          </cell>
          <cell r="N9424" t="str">
            <v>NT</v>
          </cell>
          <cell r="O9424" t="str">
            <v>PO Box 1052</v>
          </cell>
          <cell r="P9424" t="str">
            <v>0801</v>
          </cell>
          <cell r="Q9424" t="str">
            <v>NO</v>
          </cell>
          <cell r="R9424" t="str">
            <v>AUD</v>
          </cell>
          <cell r="U9424" t="str">
            <v>14 Inv</v>
          </cell>
          <cell r="V9424" t="str">
            <v>EFT</v>
          </cell>
          <cell r="W9424" t="str">
            <v>EN_AU</v>
          </cell>
          <cell r="X9424" t="str">
            <v>GST</v>
          </cell>
          <cell r="Y9424">
            <v>77618153674</v>
          </cell>
          <cell r="Z9424">
            <v>100</v>
          </cell>
          <cell r="AA9424" t="str">
            <v>NO</v>
          </cell>
          <cell r="AB9424" t="str">
            <v>V-010037</v>
          </cell>
          <cell r="AC9424" t="str">
            <v>V-005597</v>
          </cell>
        </row>
        <row r="9425">
          <cell r="D9425" t="str">
            <v>Uniforms West</v>
          </cell>
          <cell r="E9425" t="str">
            <v>UNIFORMS W</v>
          </cell>
          <cell r="I9425" t="str">
            <v>OSBORNE PARK</v>
          </cell>
          <cell r="J9425" t="str">
            <v>AUS</v>
          </cell>
          <cell r="K9425" t="str">
            <v>AU</v>
          </cell>
          <cell r="L9425" t="str">
            <v>Uniforms West</v>
          </cell>
          <cell r="M9425" t="str">
            <v>Business</v>
          </cell>
          <cell r="N9425" t="str">
            <v>WA</v>
          </cell>
          <cell r="O9425" t="str">
            <v>24 Guthrie Street, Unit 4</v>
          </cell>
          <cell r="P9425">
            <v>6017</v>
          </cell>
          <cell r="Q9425" t="str">
            <v>NO</v>
          </cell>
          <cell r="R9425" t="str">
            <v>AUD</v>
          </cell>
          <cell r="U9425" t="str">
            <v>01 Inv</v>
          </cell>
          <cell r="V9425" t="str">
            <v>EFT</v>
          </cell>
          <cell r="W9425" t="str">
            <v>EN_AU</v>
          </cell>
          <cell r="X9425" t="str">
            <v>GST</v>
          </cell>
          <cell r="Y9425">
            <v>36077007130</v>
          </cell>
          <cell r="Z9425">
            <v>100</v>
          </cell>
          <cell r="AA9425" t="str">
            <v>NO</v>
          </cell>
          <cell r="AB9425" t="str">
            <v>V-010038</v>
          </cell>
          <cell r="AC9425" t="str">
            <v>V-008180</v>
          </cell>
        </row>
        <row r="9426">
          <cell r="D9426" t="str">
            <v>Unimech</v>
          </cell>
          <cell r="E9426" t="str">
            <v>UNIMECH</v>
          </cell>
          <cell r="I9426" t="str">
            <v>SOUTH LAUNCESTON</v>
          </cell>
          <cell r="J9426" t="str">
            <v>AUS</v>
          </cell>
          <cell r="K9426" t="str">
            <v>AU</v>
          </cell>
          <cell r="L9426" t="str">
            <v>Unimech</v>
          </cell>
          <cell r="M9426" t="str">
            <v>Business</v>
          </cell>
          <cell r="N9426" t="str">
            <v>TAS</v>
          </cell>
          <cell r="O9426" t="str">
            <v>1 Pipeworks Road, Building 7</v>
          </cell>
          <cell r="P9426">
            <v>7249</v>
          </cell>
          <cell r="Q9426" t="str">
            <v>NO</v>
          </cell>
          <cell r="R9426" t="str">
            <v>AUD</v>
          </cell>
          <cell r="U9426" t="str">
            <v>21 Inv</v>
          </cell>
          <cell r="V9426" t="str">
            <v>EFT</v>
          </cell>
          <cell r="W9426" t="str">
            <v>EN_AU</v>
          </cell>
          <cell r="X9426" t="str">
            <v>GST</v>
          </cell>
          <cell r="Y9426">
            <v>62103968841</v>
          </cell>
          <cell r="Z9426">
            <v>100</v>
          </cell>
          <cell r="AA9426" t="str">
            <v>NO</v>
          </cell>
          <cell r="AB9426" t="str">
            <v>V-010039</v>
          </cell>
          <cell r="AC9426" t="str">
            <v>V-003233</v>
          </cell>
        </row>
        <row r="9427">
          <cell r="D9427" t="str">
            <v>Unique Training Providers</v>
          </cell>
          <cell r="E9427" t="str">
            <v>C4URSELFTR</v>
          </cell>
          <cell r="I9427" t="str">
            <v>MITTAGONG</v>
          </cell>
          <cell r="J9427" t="str">
            <v>AUS</v>
          </cell>
          <cell r="K9427" t="str">
            <v>AU</v>
          </cell>
          <cell r="L9427" t="str">
            <v>Unique Training Providers</v>
          </cell>
          <cell r="M9427" t="str">
            <v>Business</v>
          </cell>
          <cell r="N9427" t="str">
            <v>NSW</v>
          </cell>
          <cell r="O9427" t="str">
            <v>PO Box 192</v>
          </cell>
          <cell r="P9427">
            <v>2575</v>
          </cell>
          <cell r="Q9427" t="str">
            <v>NO</v>
          </cell>
          <cell r="R9427" t="str">
            <v>AUD</v>
          </cell>
          <cell r="U9427" t="str">
            <v>7 Inv</v>
          </cell>
          <cell r="V9427" t="str">
            <v>EFT</v>
          </cell>
          <cell r="W9427" t="str">
            <v>EN_AU</v>
          </cell>
          <cell r="X9427" t="str">
            <v>GST</v>
          </cell>
          <cell r="Y9427">
            <v>56134062285</v>
          </cell>
          <cell r="Z9427">
            <v>100</v>
          </cell>
          <cell r="AA9427" t="str">
            <v>NO</v>
          </cell>
          <cell r="AB9427" t="str">
            <v>V-010040</v>
          </cell>
          <cell r="AC9427" t="str">
            <v>V-008142</v>
          </cell>
        </row>
        <row r="9428">
          <cell r="D9428" t="str">
            <v>Unistor Global Pty Ltd</v>
          </cell>
          <cell r="E9428" t="str">
            <v>UNISTOR GL</v>
          </cell>
          <cell r="I9428" t="str">
            <v>RUTHERFORD</v>
          </cell>
          <cell r="J9428" t="str">
            <v>AUS</v>
          </cell>
          <cell r="K9428" t="str">
            <v>AU</v>
          </cell>
          <cell r="L9428" t="str">
            <v>Unistor Global Pty Ltd</v>
          </cell>
          <cell r="M9428" t="str">
            <v>Business</v>
          </cell>
          <cell r="N9428" t="str">
            <v>NSW</v>
          </cell>
          <cell r="O9428" t="str">
            <v>PO Box 268</v>
          </cell>
          <cell r="P9428">
            <v>2320</v>
          </cell>
          <cell r="Q9428" t="str">
            <v>NO</v>
          </cell>
          <cell r="R9428" t="str">
            <v>AUD</v>
          </cell>
          <cell r="U9428" t="str">
            <v>01 Inv</v>
          </cell>
          <cell r="V9428" t="str">
            <v>EFT</v>
          </cell>
          <cell r="W9428" t="str">
            <v>EN_AU</v>
          </cell>
          <cell r="X9428" t="str">
            <v>GST</v>
          </cell>
          <cell r="Y9428">
            <v>33158832841</v>
          </cell>
          <cell r="Z9428">
            <v>100</v>
          </cell>
          <cell r="AA9428" t="str">
            <v>NO</v>
          </cell>
          <cell r="AB9428" t="str">
            <v>V-010041</v>
          </cell>
          <cell r="AC9428" t="str">
            <v>V-009672</v>
          </cell>
        </row>
        <row r="9429">
          <cell r="D9429" t="str">
            <v>Unite Networx Pty Ltd</v>
          </cell>
          <cell r="E9429" t="str">
            <v>UNITE NETW</v>
          </cell>
          <cell r="I9429" t="str">
            <v>WAGGA WAGGA</v>
          </cell>
          <cell r="J9429" t="str">
            <v>AUS</v>
          </cell>
          <cell r="K9429" t="str">
            <v>AU</v>
          </cell>
          <cell r="L9429" t="str">
            <v>Unite Networx Pty Ltd</v>
          </cell>
          <cell r="M9429" t="str">
            <v>Business</v>
          </cell>
          <cell r="N9429" t="str">
            <v>NSW</v>
          </cell>
          <cell r="O9429" t="str">
            <v>94 Hammond Avenue</v>
          </cell>
          <cell r="P9429">
            <v>2650</v>
          </cell>
          <cell r="Q9429" t="str">
            <v>NO</v>
          </cell>
          <cell r="R9429" t="str">
            <v>AUD</v>
          </cell>
          <cell r="U9429" t="str">
            <v>01 Inv</v>
          </cell>
          <cell r="V9429" t="str">
            <v>EFT</v>
          </cell>
          <cell r="W9429" t="str">
            <v>EN_AU</v>
          </cell>
          <cell r="X9429" t="str">
            <v>GST</v>
          </cell>
          <cell r="Y9429">
            <v>48640797931</v>
          </cell>
          <cell r="Z9429">
            <v>100</v>
          </cell>
          <cell r="AA9429" t="str">
            <v>NO</v>
          </cell>
          <cell r="AB9429" t="str">
            <v>V-010042</v>
          </cell>
          <cell r="AC9429" t="str">
            <v>V-006836</v>
          </cell>
        </row>
        <row r="9430">
          <cell r="D9430" t="str">
            <v>United Card Services Pty Ltd</v>
          </cell>
          <cell r="E9430" t="str">
            <v>UNITED CAR</v>
          </cell>
          <cell r="I9430" t="str">
            <v>COLLINGWOOD</v>
          </cell>
          <cell r="J9430" t="str">
            <v>AUS</v>
          </cell>
          <cell r="K9430" t="str">
            <v>AU</v>
          </cell>
          <cell r="L9430" t="str">
            <v>United Card Services Pty Ltd</v>
          </cell>
          <cell r="M9430" t="str">
            <v>Business</v>
          </cell>
          <cell r="N9430" t="str">
            <v>VIC</v>
          </cell>
          <cell r="O9430" t="str">
            <v>PO Box 1028</v>
          </cell>
          <cell r="P9430">
            <v>3066</v>
          </cell>
          <cell r="Q9430" t="str">
            <v>NO</v>
          </cell>
          <cell r="R9430" t="str">
            <v>AUD</v>
          </cell>
          <cell r="U9430" t="str">
            <v>14 Inv</v>
          </cell>
          <cell r="V9430" t="str">
            <v>EFT</v>
          </cell>
          <cell r="W9430" t="str">
            <v>EN_AU</v>
          </cell>
          <cell r="X9430" t="str">
            <v>GST</v>
          </cell>
          <cell r="Y9430">
            <v>14120422442</v>
          </cell>
          <cell r="Z9430">
            <v>100</v>
          </cell>
          <cell r="AA9430" t="str">
            <v>NO</v>
          </cell>
          <cell r="AB9430" t="str">
            <v>V-010043</v>
          </cell>
          <cell r="AC9430" t="str">
            <v>V-003257</v>
          </cell>
        </row>
        <row r="9431">
          <cell r="D9431" t="str">
            <v>United Football Club Inc</v>
          </cell>
          <cell r="E9431" t="str">
            <v>UNITED FOO</v>
          </cell>
          <cell r="I9431" t="str">
            <v>LONG PLAINS</v>
          </cell>
          <cell r="J9431" t="str">
            <v>AUS</v>
          </cell>
          <cell r="K9431" t="str">
            <v>AU</v>
          </cell>
          <cell r="L9431" t="str">
            <v>United Football Club Inc</v>
          </cell>
          <cell r="M9431" t="str">
            <v>Business</v>
          </cell>
          <cell r="N9431" t="str">
            <v>SA</v>
          </cell>
          <cell r="O9431" t="str">
            <v/>
          </cell>
          <cell r="P9431">
            <v>5501</v>
          </cell>
          <cell r="Q9431" t="str">
            <v>NO</v>
          </cell>
          <cell r="R9431" t="str">
            <v>AUD</v>
          </cell>
          <cell r="U9431" t="str">
            <v>14 Inv</v>
          </cell>
          <cell r="V9431" t="str">
            <v>EFT</v>
          </cell>
          <cell r="W9431" t="str">
            <v>EN_AU</v>
          </cell>
          <cell r="X9431" t="str">
            <v>GST</v>
          </cell>
          <cell r="Y9431">
            <v>40533840419</v>
          </cell>
          <cell r="Z9431">
            <v>100</v>
          </cell>
          <cell r="AA9431" t="str">
            <v>NO</v>
          </cell>
          <cell r="AB9431" t="str">
            <v>V-010044</v>
          </cell>
          <cell r="AC9431" t="str">
            <v>V-007914</v>
          </cell>
        </row>
        <row r="9432">
          <cell r="D9432" t="str">
            <v>United Office Supplies Australia</v>
          </cell>
          <cell r="E9432" t="str">
            <v>UNITED OFF</v>
          </cell>
          <cell r="I9432" t="str">
            <v>BROMPTON</v>
          </cell>
          <cell r="J9432" t="str">
            <v>AUS</v>
          </cell>
          <cell r="K9432" t="str">
            <v>AU</v>
          </cell>
          <cell r="L9432" t="str">
            <v>United Office Supplies Australia</v>
          </cell>
          <cell r="M9432" t="str">
            <v>Business</v>
          </cell>
          <cell r="N9432" t="str">
            <v>SA</v>
          </cell>
          <cell r="O9432" t="str">
            <v>PO Box 222</v>
          </cell>
          <cell r="P9432">
            <v>5007</v>
          </cell>
          <cell r="Q9432" t="str">
            <v>NO</v>
          </cell>
          <cell r="R9432" t="str">
            <v>AUD</v>
          </cell>
          <cell r="U9432" t="str">
            <v>01 Inv</v>
          </cell>
          <cell r="V9432" t="str">
            <v>EFT</v>
          </cell>
          <cell r="W9432" t="str">
            <v>EN_AU</v>
          </cell>
          <cell r="X9432" t="str">
            <v>GST</v>
          </cell>
          <cell r="Y9432">
            <v>48166232668</v>
          </cell>
          <cell r="Z9432">
            <v>100</v>
          </cell>
          <cell r="AA9432" t="str">
            <v>NO</v>
          </cell>
          <cell r="AB9432" t="str">
            <v>V-010045</v>
          </cell>
          <cell r="AC9432" t="str">
            <v>V-008294</v>
          </cell>
        </row>
        <row r="9433">
          <cell r="D9433" t="str">
            <v>United Wool Company</v>
          </cell>
          <cell r="E9433" t="str">
            <v>UNITED WOO</v>
          </cell>
          <cell r="I9433" t="str">
            <v>TOTTENHAM</v>
          </cell>
          <cell r="J9433" t="str">
            <v>AUS</v>
          </cell>
          <cell r="K9433" t="str">
            <v>AU</v>
          </cell>
          <cell r="L9433" t="str">
            <v>United Wool Company</v>
          </cell>
          <cell r="M9433" t="str">
            <v>Business</v>
          </cell>
          <cell r="N9433" t="str">
            <v>VIC</v>
          </cell>
          <cell r="O9433" t="str">
            <v>4,5-29 Frederick Road</v>
          </cell>
          <cell r="P9433">
            <v>3012</v>
          </cell>
          <cell r="Q9433" t="str">
            <v>NO</v>
          </cell>
          <cell r="R9433" t="str">
            <v>AUD</v>
          </cell>
          <cell r="U9433" t="str">
            <v>7 Inv</v>
          </cell>
          <cell r="V9433" t="str">
            <v>EFT</v>
          </cell>
          <cell r="W9433" t="str">
            <v>EN_AU</v>
          </cell>
          <cell r="X9433" t="str">
            <v>GST</v>
          </cell>
          <cell r="Y9433">
            <v>84164061198</v>
          </cell>
          <cell r="Z9433">
            <v>100</v>
          </cell>
          <cell r="AA9433" t="str">
            <v>NO</v>
          </cell>
          <cell r="AB9433" t="str">
            <v>V-010046</v>
          </cell>
          <cell r="AC9433" t="str">
            <v>V-009292</v>
          </cell>
        </row>
        <row r="9434">
          <cell r="D9434" t="str">
            <v>Universal Ground Probe Pty Ltd</v>
          </cell>
          <cell r="E9434" t="str">
            <v>UNIVERSAL</v>
          </cell>
          <cell r="I9434" t="str">
            <v>ALBANY</v>
          </cell>
          <cell r="J9434" t="str">
            <v>AUS</v>
          </cell>
          <cell r="K9434" t="str">
            <v>AU</v>
          </cell>
          <cell r="L9434" t="str">
            <v>Universal Ground Probe Pty Ltd</v>
          </cell>
          <cell r="M9434" t="str">
            <v>Business</v>
          </cell>
          <cell r="N9434" t="str">
            <v>WA</v>
          </cell>
          <cell r="O9434" t="str">
            <v>PO Box 1581</v>
          </cell>
          <cell r="P9434">
            <v>6331</v>
          </cell>
          <cell r="Q9434" t="str">
            <v>NO</v>
          </cell>
          <cell r="R9434" t="str">
            <v>AUD</v>
          </cell>
          <cell r="U9434" t="str">
            <v>14 Inv</v>
          </cell>
          <cell r="V9434" t="str">
            <v>EFT</v>
          </cell>
          <cell r="W9434" t="str">
            <v>EN_AU</v>
          </cell>
          <cell r="X9434" t="str">
            <v>GST</v>
          </cell>
          <cell r="Y9434">
            <v>53163133113</v>
          </cell>
          <cell r="Z9434">
            <v>100</v>
          </cell>
          <cell r="AA9434" t="str">
            <v>NO</v>
          </cell>
          <cell r="AB9434" t="str">
            <v>V-010047</v>
          </cell>
          <cell r="AC9434" t="str">
            <v>V-002275</v>
          </cell>
        </row>
        <row r="9435">
          <cell r="D9435" t="str">
            <v>Universal Music Publishing Group</v>
          </cell>
          <cell r="E9435" t="str">
            <v>UNIVERSAL</v>
          </cell>
          <cell r="I9435" t="str">
            <v>WOOLLOOMOOLOO</v>
          </cell>
          <cell r="J9435" t="str">
            <v>AUS</v>
          </cell>
          <cell r="K9435" t="str">
            <v>AU</v>
          </cell>
          <cell r="L9435" t="str">
            <v>Universal Music Publishing Group</v>
          </cell>
          <cell r="M9435" t="str">
            <v>Business</v>
          </cell>
          <cell r="N9435" t="str">
            <v>NSW</v>
          </cell>
          <cell r="O9435" t="str">
            <v>4/150 William Street</v>
          </cell>
          <cell r="P9435">
            <v>2011</v>
          </cell>
          <cell r="Q9435" t="str">
            <v>NO</v>
          </cell>
          <cell r="R9435" t="str">
            <v>AUD</v>
          </cell>
          <cell r="U9435" t="str">
            <v>30 Inv</v>
          </cell>
          <cell r="V9435" t="str">
            <v>EFT</v>
          </cell>
          <cell r="W9435" t="str">
            <v>EN_AU</v>
          </cell>
          <cell r="X9435" t="str">
            <v>GST</v>
          </cell>
          <cell r="Y9435">
            <v>41003188967</v>
          </cell>
          <cell r="Z9435">
            <v>100</v>
          </cell>
          <cell r="AA9435" t="str">
            <v>NO</v>
          </cell>
          <cell r="AB9435" t="str">
            <v>V-010048</v>
          </cell>
          <cell r="AC9435" t="str">
            <v>V-009508</v>
          </cell>
        </row>
        <row r="9436">
          <cell r="D9436" t="str">
            <v>University Of Tasmania Agricultural</v>
          </cell>
          <cell r="E9436" t="str">
            <v>UNIVERSITY</v>
          </cell>
          <cell r="I9436" t="str">
            <v>SANDY BAY</v>
          </cell>
          <cell r="J9436" t="str">
            <v>AUS</v>
          </cell>
          <cell r="K9436" t="str">
            <v>AU</v>
          </cell>
          <cell r="L9436" t="str">
            <v>University Of Tasmania Agricultural</v>
          </cell>
          <cell r="M9436" t="str">
            <v>Business</v>
          </cell>
          <cell r="N9436" t="str">
            <v>TAS</v>
          </cell>
          <cell r="O9436" t="str">
            <v>44-98 Churchill Avenue</v>
          </cell>
          <cell r="P9436">
            <v>7005</v>
          </cell>
          <cell r="Q9436" t="str">
            <v>NO</v>
          </cell>
          <cell r="R9436" t="str">
            <v>AUD</v>
          </cell>
          <cell r="U9436" t="str">
            <v>30 Inv</v>
          </cell>
          <cell r="V9436" t="str">
            <v>EFT</v>
          </cell>
          <cell r="W9436" t="str">
            <v>EN_AU</v>
          </cell>
          <cell r="X9436" t="str">
            <v>Exempt</v>
          </cell>
          <cell r="Y9436">
            <v>26718829210</v>
          </cell>
          <cell r="Z9436">
            <v>100</v>
          </cell>
          <cell r="AA9436" t="str">
            <v>NO</v>
          </cell>
          <cell r="AB9436" t="str">
            <v>V-010049</v>
          </cell>
          <cell r="AC9436" t="str">
            <v>V-006818</v>
          </cell>
        </row>
        <row r="9437">
          <cell r="D9437" t="str">
            <v>Unruly Media Pty Ltd</v>
          </cell>
          <cell r="E9437" t="str">
            <v>UNRULY MED</v>
          </cell>
          <cell r="I9437" t="str">
            <v>SURRY HILLS</v>
          </cell>
          <cell r="J9437" t="str">
            <v>AUS</v>
          </cell>
          <cell r="K9437" t="str">
            <v>AU</v>
          </cell>
          <cell r="L9437" t="str">
            <v>Unruly Media Pty Ltd</v>
          </cell>
          <cell r="M9437" t="str">
            <v>Business</v>
          </cell>
          <cell r="N9437" t="str">
            <v>NSW</v>
          </cell>
          <cell r="O9437" t="str">
            <v>2 Holt Street</v>
          </cell>
          <cell r="P9437">
            <v>2010</v>
          </cell>
          <cell r="Q9437" t="str">
            <v>NO</v>
          </cell>
          <cell r="R9437" t="str">
            <v>AUD</v>
          </cell>
          <cell r="U9437" t="str">
            <v>30 Inv</v>
          </cell>
          <cell r="V9437" t="str">
            <v>EFT</v>
          </cell>
          <cell r="W9437" t="str">
            <v>EN_AU</v>
          </cell>
          <cell r="X9437" t="str">
            <v>GST</v>
          </cell>
          <cell r="Y9437">
            <v>60602629569</v>
          </cell>
          <cell r="Z9437">
            <v>100</v>
          </cell>
          <cell r="AA9437" t="str">
            <v>NO</v>
          </cell>
          <cell r="AB9437" t="str">
            <v>V-010050</v>
          </cell>
          <cell r="AC9437" t="str">
            <v>V-006186</v>
          </cell>
        </row>
        <row r="9438">
          <cell r="D9438" t="str">
            <v>Up To The Mark Photoboards</v>
          </cell>
          <cell r="E9438" t="str">
            <v>UP TO THE</v>
          </cell>
          <cell r="I9438" t="str">
            <v>PAKENHAM UPPER</v>
          </cell>
          <cell r="J9438" t="str">
            <v>AUS</v>
          </cell>
          <cell r="K9438" t="str">
            <v>AU</v>
          </cell>
          <cell r="L9438" t="str">
            <v>Up To The Mark Photoboards</v>
          </cell>
          <cell r="M9438" t="str">
            <v>Business</v>
          </cell>
          <cell r="N9438" t="str">
            <v>VIC</v>
          </cell>
          <cell r="O9438" t="str">
            <v>2 Clink Road</v>
          </cell>
          <cell r="P9438">
            <v>3810</v>
          </cell>
          <cell r="Q9438" t="str">
            <v>NO</v>
          </cell>
          <cell r="R9438" t="str">
            <v>AUD</v>
          </cell>
          <cell r="U9438" t="str">
            <v>30 Inv</v>
          </cell>
          <cell r="V9438" t="str">
            <v>EFT</v>
          </cell>
          <cell r="W9438" t="str">
            <v>EN_AU</v>
          </cell>
          <cell r="X9438" t="str">
            <v>GST</v>
          </cell>
          <cell r="Y9438">
            <v>12118009902</v>
          </cell>
          <cell r="Z9438">
            <v>100</v>
          </cell>
          <cell r="AA9438" t="str">
            <v>NO</v>
          </cell>
          <cell r="AB9438" t="str">
            <v>V-010051</v>
          </cell>
          <cell r="AC9438" t="str">
            <v>V-003849</v>
          </cell>
        </row>
        <row r="9439">
          <cell r="D9439" t="str">
            <v>Uphill Automotive</v>
          </cell>
          <cell r="E9439" t="str">
            <v>UPHILL AUT</v>
          </cell>
          <cell r="I9439" t="str">
            <v>TAMWORTH</v>
          </cell>
          <cell r="J9439" t="str">
            <v>AUS</v>
          </cell>
          <cell r="K9439" t="str">
            <v>AU</v>
          </cell>
          <cell r="L9439" t="str">
            <v>Uphill Automotive</v>
          </cell>
          <cell r="M9439" t="str">
            <v>Business</v>
          </cell>
          <cell r="N9439" t="str">
            <v>NSW</v>
          </cell>
          <cell r="O9439" t="str">
            <v>1 Kingsford Smith Street</v>
          </cell>
          <cell r="P9439">
            <v>2340</v>
          </cell>
          <cell r="Q9439" t="str">
            <v>NO</v>
          </cell>
          <cell r="R9439" t="str">
            <v>AUD</v>
          </cell>
          <cell r="U9439" t="str">
            <v>01 Inv</v>
          </cell>
          <cell r="V9439" t="str">
            <v>EFT</v>
          </cell>
          <cell r="W9439" t="str">
            <v>EN_AU</v>
          </cell>
          <cell r="X9439" t="str">
            <v>GST</v>
          </cell>
          <cell r="Y9439">
            <v>20647141164</v>
          </cell>
          <cell r="Z9439">
            <v>100</v>
          </cell>
          <cell r="AA9439" t="str">
            <v>NO</v>
          </cell>
          <cell r="AB9439" t="str">
            <v>V-010055</v>
          </cell>
          <cell r="AC9439" t="str">
            <v>V-009045</v>
          </cell>
        </row>
        <row r="9440">
          <cell r="D9440" t="str">
            <v>Upper Blackwood Agricultural</v>
          </cell>
          <cell r="E9440" t="str">
            <v>UPPER BLOC</v>
          </cell>
          <cell r="I9440" t="str">
            <v>BOYUP BROOK</v>
          </cell>
          <cell r="J9440" t="str">
            <v>AUS</v>
          </cell>
          <cell r="K9440" t="str">
            <v>AU</v>
          </cell>
          <cell r="L9440" t="str">
            <v>Upper Blackwood Agricultural</v>
          </cell>
          <cell r="M9440" t="str">
            <v>Business</v>
          </cell>
          <cell r="N9440" t="str">
            <v>WA</v>
          </cell>
          <cell r="O9440" t="str">
            <v>PO Box 80</v>
          </cell>
          <cell r="P9440">
            <v>6244</v>
          </cell>
          <cell r="Q9440" t="str">
            <v>NO</v>
          </cell>
          <cell r="R9440" t="str">
            <v>AUD</v>
          </cell>
          <cell r="U9440" t="str">
            <v>30 Inv</v>
          </cell>
          <cell r="V9440" t="str">
            <v>EFT</v>
          </cell>
          <cell r="W9440" t="str">
            <v>EN_AU</v>
          </cell>
          <cell r="X9440" t="str">
            <v>GST</v>
          </cell>
          <cell r="Y9440">
            <v>42905159456</v>
          </cell>
          <cell r="Z9440">
            <v>100</v>
          </cell>
          <cell r="AA9440" t="str">
            <v>NO</v>
          </cell>
          <cell r="AB9440" t="str">
            <v>V-010061</v>
          </cell>
          <cell r="AC9440" t="str">
            <v>V-000926</v>
          </cell>
        </row>
        <row r="9441">
          <cell r="D9441" t="str">
            <v>Upper Great Southern Hockey</v>
          </cell>
          <cell r="E9441" t="str">
            <v>UPPER GREA</v>
          </cell>
          <cell r="I9441" t="str">
            <v>NARROGIN</v>
          </cell>
          <cell r="J9441" t="str">
            <v>AUS</v>
          </cell>
          <cell r="K9441" t="str">
            <v>AU</v>
          </cell>
          <cell r="L9441" t="str">
            <v>Upper Great Southern Hockey</v>
          </cell>
          <cell r="M9441" t="str">
            <v>Business</v>
          </cell>
          <cell r="N9441" t="str">
            <v>WA</v>
          </cell>
          <cell r="O9441" t="str">
            <v>PO Box 240</v>
          </cell>
          <cell r="P9441">
            <v>6312</v>
          </cell>
          <cell r="Q9441" t="str">
            <v>NO</v>
          </cell>
          <cell r="R9441" t="str">
            <v>AUD</v>
          </cell>
          <cell r="U9441" t="str">
            <v>14 Inv</v>
          </cell>
          <cell r="V9441" t="str">
            <v>EFT</v>
          </cell>
          <cell r="W9441" t="str">
            <v>EN_AU</v>
          </cell>
          <cell r="X9441" t="str">
            <v>GST</v>
          </cell>
          <cell r="Y9441">
            <v>12547002356</v>
          </cell>
          <cell r="Z9441">
            <v>100</v>
          </cell>
          <cell r="AA9441" t="str">
            <v>NO</v>
          </cell>
          <cell r="AB9441" t="str">
            <v>V-010068</v>
          </cell>
          <cell r="AC9441" t="str">
            <v>V-002658</v>
          </cell>
        </row>
        <row r="9442">
          <cell r="D9442" t="str">
            <v>Upper Hunter Fire Protection</v>
          </cell>
          <cell r="E9442" t="str">
            <v>UPPER HUNT</v>
          </cell>
          <cell r="I9442" t="str">
            <v>MUSWELLBROOK</v>
          </cell>
          <cell r="J9442" t="str">
            <v>AUS</v>
          </cell>
          <cell r="K9442" t="str">
            <v>AU</v>
          </cell>
          <cell r="L9442" t="str">
            <v>Upper Hunter Fire Protection</v>
          </cell>
          <cell r="M9442" t="str">
            <v>Business</v>
          </cell>
          <cell r="N9442" t="str">
            <v>NSW</v>
          </cell>
          <cell r="O9442" t="str">
            <v>59 Sydney Street</v>
          </cell>
          <cell r="P9442">
            <v>2333</v>
          </cell>
          <cell r="Q9442" t="str">
            <v>NO</v>
          </cell>
          <cell r="R9442" t="str">
            <v>AUD</v>
          </cell>
          <cell r="U9442" t="str">
            <v>14 Inv</v>
          </cell>
          <cell r="V9442" t="str">
            <v>EFT</v>
          </cell>
          <cell r="W9442" t="str">
            <v>EN_AU</v>
          </cell>
          <cell r="X9442" t="str">
            <v>GST</v>
          </cell>
          <cell r="Y9442">
            <v>86053672668</v>
          </cell>
          <cell r="Z9442">
            <v>100</v>
          </cell>
          <cell r="AA9442" t="str">
            <v>NO</v>
          </cell>
          <cell r="AB9442" t="str">
            <v>V-010069</v>
          </cell>
          <cell r="AC9442" t="str">
            <v>V-001078</v>
          </cell>
        </row>
        <row r="9443">
          <cell r="D9443" t="str">
            <v>Upper Hunter Shire Council</v>
          </cell>
          <cell r="E9443" t="str">
            <v>UPPER HUNT</v>
          </cell>
          <cell r="I9443" t="str">
            <v>SCONE</v>
          </cell>
          <cell r="J9443" t="str">
            <v>AUS</v>
          </cell>
          <cell r="K9443" t="str">
            <v>AU</v>
          </cell>
          <cell r="L9443" t="str">
            <v>Upper Hunter Shire Council</v>
          </cell>
          <cell r="M9443" t="str">
            <v>Business</v>
          </cell>
          <cell r="N9443" t="str">
            <v>NSW</v>
          </cell>
          <cell r="O9443" t="str">
            <v>PO Box 208</v>
          </cell>
          <cell r="P9443">
            <v>2337</v>
          </cell>
          <cell r="Q9443" t="str">
            <v>NO</v>
          </cell>
          <cell r="R9443" t="str">
            <v>AUD</v>
          </cell>
          <cell r="U9443" t="str">
            <v>01 Inv</v>
          </cell>
          <cell r="V9443" t="str">
            <v>Cheque</v>
          </cell>
          <cell r="W9443" t="str">
            <v>EN_AU</v>
          </cell>
          <cell r="X9443" t="str">
            <v>GST</v>
          </cell>
          <cell r="Y9443">
            <v>17261839740</v>
          </cell>
          <cell r="Z9443">
            <v>100</v>
          </cell>
          <cell r="AA9443" t="str">
            <v>NO</v>
          </cell>
          <cell r="AB9443" t="str">
            <v>V-010070</v>
          </cell>
          <cell r="AC9443" t="str">
            <v>V-000606</v>
          </cell>
        </row>
        <row r="9444">
          <cell r="D9444" t="str">
            <v>Upper Lachlan Gazette Incorporated</v>
          </cell>
          <cell r="E9444" t="str">
            <v>UPPER LACH</v>
          </cell>
          <cell r="I9444" t="str">
            <v>CROOKWELL</v>
          </cell>
          <cell r="J9444" t="str">
            <v>AUS</v>
          </cell>
          <cell r="K9444" t="str">
            <v>AU</v>
          </cell>
          <cell r="L9444" t="str">
            <v>Upper Lachlan Gazette Incorporated</v>
          </cell>
          <cell r="M9444" t="str">
            <v>Business</v>
          </cell>
          <cell r="N9444" t="str">
            <v>NSW</v>
          </cell>
          <cell r="O9444" t="str">
            <v>48 Goulburn Street</v>
          </cell>
          <cell r="P9444">
            <v>2583</v>
          </cell>
          <cell r="Q9444" t="str">
            <v>NO</v>
          </cell>
          <cell r="R9444" t="str">
            <v>AUD</v>
          </cell>
          <cell r="U9444" t="str">
            <v>30 Inv</v>
          </cell>
          <cell r="V9444" t="str">
            <v>EFT</v>
          </cell>
          <cell r="W9444" t="str">
            <v>EN_AU</v>
          </cell>
          <cell r="X9444" t="str">
            <v>GST</v>
          </cell>
          <cell r="Y9444">
            <v>76183612770</v>
          </cell>
          <cell r="Z9444">
            <v>100</v>
          </cell>
          <cell r="AA9444" t="str">
            <v>NO</v>
          </cell>
          <cell r="AB9444" t="str">
            <v>V-010074</v>
          </cell>
          <cell r="AC9444" t="str">
            <v>V-005315</v>
          </cell>
        </row>
        <row r="9445">
          <cell r="D9445" t="str">
            <v>Upper North Farming Systems</v>
          </cell>
          <cell r="E9445" t="str">
            <v>UPPER NORT</v>
          </cell>
          <cell r="I9445" t="str">
            <v>JAMESTOWN</v>
          </cell>
          <cell r="J9445" t="str">
            <v>AUS</v>
          </cell>
          <cell r="K9445" t="str">
            <v>AU</v>
          </cell>
          <cell r="L9445" t="str">
            <v>Upper North Farming Systems</v>
          </cell>
          <cell r="M9445" t="str">
            <v>Business</v>
          </cell>
          <cell r="N9445" t="str">
            <v>SA</v>
          </cell>
          <cell r="O9445" t="str">
            <v>PO Box 323</v>
          </cell>
          <cell r="P9445">
            <v>5491</v>
          </cell>
          <cell r="Q9445" t="str">
            <v>NO</v>
          </cell>
          <cell r="R9445" t="str">
            <v>AUD</v>
          </cell>
          <cell r="U9445" t="str">
            <v>21 Inv</v>
          </cell>
          <cell r="V9445" t="str">
            <v>EFT</v>
          </cell>
          <cell r="W9445" t="str">
            <v>EN_AU</v>
          </cell>
          <cell r="X9445" t="str">
            <v>GST</v>
          </cell>
          <cell r="Y9445">
            <v>85989501980</v>
          </cell>
          <cell r="Z9445">
            <v>100</v>
          </cell>
          <cell r="AA9445" t="str">
            <v>NO</v>
          </cell>
          <cell r="AB9445" t="str">
            <v>V-010076</v>
          </cell>
          <cell r="AC9445" t="str">
            <v>V-009692</v>
          </cell>
        </row>
        <row r="9446">
          <cell r="D9446" t="str">
            <v>Ups Pty Ltd</v>
          </cell>
          <cell r="E9446" t="str">
            <v>UPS PTY LT</v>
          </cell>
          <cell r="I9446" t="str">
            <v>SYDNEY</v>
          </cell>
          <cell r="J9446" t="str">
            <v>AUS</v>
          </cell>
          <cell r="K9446" t="str">
            <v>AU</v>
          </cell>
          <cell r="L9446" t="str">
            <v>Ups Pty Ltd</v>
          </cell>
          <cell r="M9446" t="str">
            <v>Business</v>
          </cell>
          <cell r="N9446" t="str">
            <v>NSW</v>
          </cell>
          <cell r="O9446" t="str">
            <v/>
          </cell>
          <cell r="P9446">
            <v>2001</v>
          </cell>
          <cell r="Q9446" t="str">
            <v>NO</v>
          </cell>
          <cell r="R9446" t="str">
            <v>AUD</v>
          </cell>
          <cell r="U9446" t="str">
            <v>01 Inv</v>
          </cell>
          <cell r="V9446" t="str">
            <v>EFT</v>
          </cell>
          <cell r="W9446" t="str">
            <v>EN_AU</v>
          </cell>
          <cell r="X9446" t="str">
            <v>GST</v>
          </cell>
          <cell r="Y9446">
            <v>83003926181</v>
          </cell>
          <cell r="Z9446">
            <v>100</v>
          </cell>
          <cell r="AA9446" t="str">
            <v>NO</v>
          </cell>
          <cell r="AB9446" t="str">
            <v>V-010082</v>
          </cell>
          <cell r="AC9446" t="str">
            <v>V-008734</v>
          </cell>
        </row>
        <row r="9447">
          <cell r="D9447" t="str">
            <v>Urana Campdraft Inc</v>
          </cell>
          <cell r="E9447" t="str">
            <v>URANA CAMP</v>
          </cell>
          <cell r="I9447" t="str">
            <v>URANA</v>
          </cell>
          <cell r="J9447" t="str">
            <v>AUS</v>
          </cell>
          <cell r="K9447" t="str">
            <v>AU</v>
          </cell>
          <cell r="L9447" t="str">
            <v>Urana Campdraft Inc</v>
          </cell>
          <cell r="M9447" t="str">
            <v>Business</v>
          </cell>
          <cell r="N9447" t="str">
            <v>NSW</v>
          </cell>
          <cell r="O9447" t="str">
            <v>Victoria Park</v>
          </cell>
          <cell r="P9447">
            <v>2645</v>
          </cell>
          <cell r="Q9447" t="str">
            <v>NO</v>
          </cell>
          <cell r="R9447" t="str">
            <v>AUD</v>
          </cell>
          <cell r="U9447" t="str">
            <v>01 Inv</v>
          </cell>
          <cell r="V9447" t="str">
            <v>EFT</v>
          </cell>
          <cell r="W9447" t="str">
            <v>EN_AU</v>
          </cell>
          <cell r="X9447" t="str">
            <v>Exempt</v>
          </cell>
          <cell r="Y9447">
            <v>23660456869</v>
          </cell>
          <cell r="Z9447">
            <v>100</v>
          </cell>
          <cell r="AA9447" t="str">
            <v>NO</v>
          </cell>
          <cell r="AB9447" t="str">
            <v>V-010083</v>
          </cell>
          <cell r="AC9447" t="str">
            <v>V-007464</v>
          </cell>
        </row>
        <row r="9448">
          <cell r="D9448" t="str">
            <v>Urban Fringe Photography</v>
          </cell>
          <cell r="E9448" t="str">
            <v>URBAN FRIN</v>
          </cell>
          <cell r="I9448" t="str">
            <v>SECRET HARBOUR</v>
          </cell>
          <cell r="J9448" t="str">
            <v>AUS</v>
          </cell>
          <cell r="K9448" t="str">
            <v>AU</v>
          </cell>
          <cell r="L9448" t="str">
            <v>Urban Fringe Photography</v>
          </cell>
          <cell r="M9448" t="str">
            <v>Business</v>
          </cell>
          <cell r="N9448" t="str">
            <v>WA</v>
          </cell>
          <cell r="O9448" t="str">
            <v>5 Malabar Drive</v>
          </cell>
          <cell r="P9448">
            <v>6173</v>
          </cell>
          <cell r="Q9448" t="str">
            <v>NO</v>
          </cell>
          <cell r="R9448" t="str">
            <v>AUD</v>
          </cell>
          <cell r="U9448" t="str">
            <v>14 Inv</v>
          </cell>
          <cell r="V9448" t="str">
            <v>EFT</v>
          </cell>
          <cell r="W9448" t="str">
            <v>EN_AU</v>
          </cell>
          <cell r="X9448" t="str">
            <v>Exempt</v>
          </cell>
          <cell r="Y9448">
            <v>24073963344</v>
          </cell>
          <cell r="Z9448">
            <v>100</v>
          </cell>
          <cell r="AA9448" t="str">
            <v>NO</v>
          </cell>
          <cell r="AB9448" t="str">
            <v>V-010086</v>
          </cell>
          <cell r="AC9448" t="str">
            <v>V-007304</v>
          </cell>
        </row>
        <row r="9449">
          <cell r="D9449" t="str">
            <v>V A &amp; J L Ross</v>
          </cell>
          <cell r="E9449" t="str">
            <v>ROSS V A</v>
          </cell>
          <cell r="I9449" t="str">
            <v>HOLBROOK</v>
          </cell>
          <cell r="J9449" t="str">
            <v>AUS</v>
          </cell>
          <cell r="K9449" t="str">
            <v>AU</v>
          </cell>
          <cell r="L9449" t="str">
            <v>V A &amp; J L Ross</v>
          </cell>
          <cell r="M9449" t="str">
            <v>Business</v>
          </cell>
          <cell r="N9449" t="str">
            <v>NSW</v>
          </cell>
          <cell r="O9449" t="str">
            <v>Jannali</v>
          </cell>
          <cell r="P9449">
            <v>2644</v>
          </cell>
          <cell r="Q9449" t="str">
            <v>NO</v>
          </cell>
          <cell r="R9449" t="str">
            <v>AUD</v>
          </cell>
          <cell r="U9449" t="str">
            <v>30 Inv</v>
          </cell>
          <cell r="V9449" t="str">
            <v>EFT</v>
          </cell>
          <cell r="W9449" t="str">
            <v>EN_AU</v>
          </cell>
          <cell r="X9449" t="str">
            <v>GST</v>
          </cell>
          <cell r="Y9449">
            <v>49511849003</v>
          </cell>
          <cell r="Z9449">
            <v>100</v>
          </cell>
          <cell r="AA9449" t="str">
            <v>NO</v>
          </cell>
          <cell r="AB9449" t="str">
            <v>V-010087</v>
          </cell>
          <cell r="AC9449" t="str">
            <v>V-000955</v>
          </cell>
        </row>
        <row r="9450">
          <cell r="D9450" t="str">
            <v>V Joiner Pty Ltd</v>
          </cell>
          <cell r="E9450" t="str">
            <v>V JOINER P</v>
          </cell>
          <cell r="I9450" t="str">
            <v>MANSFIELD</v>
          </cell>
          <cell r="J9450" t="str">
            <v>AUS</v>
          </cell>
          <cell r="K9450" t="str">
            <v>AU</v>
          </cell>
          <cell r="L9450" t="str">
            <v>V Joiner Pty Ltd</v>
          </cell>
          <cell r="M9450" t="str">
            <v>Business</v>
          </cell>
          <cell r="N9450" t="str">
            <v>VIC</v>
          </cell>
          <cell r="O9450" t="str">
            <v>9 Malcolm Street</v>
          </cell>
          <cell r="P9450">
            <v>3722</v>
          </cell>
          <cell r="Q9450" t="str">
            <v>NO</v>
          </cell>
          <cell r="R9450" t="str">
            <v>AUD</v>
          </cell>
          <cell r="U9450" t="str">
            <v>01 Inv</v>
          </cell>
          <cell r="V9450" t="str">
            <v>EFT</v>
          </cell>
          <cell r="W9450" t="str">
            <v>EN_AU</v>
          </cell>
          <cell r="X9450" t="str">
            <v>Exempt</v>
          </cell>
          <cell r="Y9450">
            <v>56636872270</v>
          </cell>
          <cell r="Z9450">
            <v>100</v>
          </cell>
          <cell r="AA9450" t="str">
            <v>NO</v>
          </cell>
          <cell r="AB9450" t="str">
            <v>V-010089</v>
          </cell>
          <cell r="AC9450" t="str">
            <v>V-006995</v>
          </cell>
        </row>
        <row r="9451">
          <cell r="D9451" t="str">
            <v>Val Nichols Real Estate Pty Ltd</v>
          </cell>
          <cell r="E9451" t="str">
            <v>VAL NICHOL</v>
          </cell>
          <cell r="I9451" t="str">
            <v>COLDSTREAM</v>
          </cell>
          <cell r="J9451" t="str">
            <v>AUS</v>
          </cell>
          <cell r="K9451" t="str">
            <v>AU</v>
          </cell>
          <cell r="L9451" t="str">
            <v>Val Nichols Real Estate Pty Ltd</v>
          </cell>
          <cell r="M9451" t="str">
            <v>Business</v>
          </cell>
          <cell r="N9451" t="str">
            <v>VIC</v>
          </cell>
          <cell r="O9451" t="str">
            <v>623 Maroondah Highway</v>
          </cell>
          <cell r="P9451">
            <v>3770</v>
          </cell>
          <cell r="Q9451" t="str">
            <v>NO</v>
          </cell>
          <cell r="R9451" t="str">
            <v>AUD</v>
          </cell>
          <cell r="U9451" t="str">
            <v>01 Inv</v>
          </cell>
          <cell r="V9451" t="str">
            <v>EFT</v>
          </cell>
          <cell r="W9451" t="str">
            <v>EN_AU</v>
          </cell>
          <cell r="X9451" t="str">
            <v>GST</v>
          </cell>
          <cell r="Y9451">
            <v>95040412145</v>
          </cell>
          <cell r="Z9451">
            <v>100</v>
          </cell>
          <cell r="AA9451" t="str">
            <v>NO</v>
          </cell>
          <cell r="AB9451" t="str">
            <v>V-010090</v>
          </cell>
          <cell r="AC9451" t="str">
            <v>V-004700</v>
          </cell>
        </row>
        <row r="9452">
          <cell r="D9452" t="str">
            <v>Valeo Coaching</v>
          </cell>
          <cell r="E9452" t="str">
            <v>VALEO COAC</v>
          </cell>
          <cell r="I9452" t="str">
            <v>LOCKYER</v>
          </cell>
          <cell r="J9452" t="str">
            <v>AUS</v>
          </cell>
          <cell r="K9452" t="str">
            <v>AU</v>
          </cell>
          <cell r="L9452" t="str">
            <v>Valeo Coaching</v>
          </cell>
          <cell r="M9452" t="str">
            <v>Business</v>
          </cell>
          <cell r="N9452" t="str">
            <v>WA</v>
          </cell>
          <cell r="O9452" t="str">
            <v>14 Banks St</v>
          </cell>
          <cell r="P9452">
            <v>6330</v>
          </cell>
          <cell r="Q9452" t="str">
            <v>NO</v>
          </cell>
          <cell r="R9452" t="str">
            <v>AUD</v>
          </cell>
          <cell r="U9452" t="str">
            <v>7 Inv</v>
          </cell>
          <cell r="V9452" t="str">
            <v>EFT</v>
          </cell>
          <cell r="W9452" t="str">
            <v>EN_AU</v>
          </cell>
          <cell r="X9452" t="str">
            <v>Exempt</v>
          </cell>
          <cell r="Y9452">
            <v>71043062622</v>
          </cell>
          <cell r="Z9452">
            <v>100</v>
          </cell>
          <cell r="AA9452" t="str">
            <v>NO</v>
          </cell>
          <cell r="AB9452" t="str">
            <v>V-010094</v>
          </cell>
          <cell r="AC9452" t="str">
            <v>V-006807</v>
          </cell>
        </row>
        <row r="9453">
          <cell r="D9453" t="str">
            <v>Valet 5 Cleaning Services Pty Ltd</v>
          </cell>
          <cell r="E9453" t="str">
            <v>VALET 5 CL</v>
          </cell>
          <cell r="I9453" t="str">
            <v>BUNDOORA</v>
          </cell>
          <cell r="J9453" t="str">
            <v>AUS</v>
          </cell>
          <cell r="K9453" t="str">
            <v>AU</v>
          </cell>
          <cell r="L9453" t="str">
            <v>Valet 5 Cleaning Services Pty Ltd</v>
          </cell>
          <cell r="M9453" t="str">
            <v>Business</v>
          </cell>
          <cell r="N9453" t="str">
            <v>VIC</v>
          </cell>
          <cell r="O9453" t="str">
            <v>PO Box 104</v>
          </cell>
          <cell r="P9453">
            <v>3083</v>
          </cell>
          <cell r="Q9453" t="str">
            <v>NO</v>
          </cell>
          <cell r="R9453" t="str">
            <v>AUD</v>
          </cell>
          <cell r="U9453" t="str">
            <v>7 Inv</v>
          </cell>
          <cell r="V9453" t="str">
            <v>EFT</v>
          </cell>
          <cell r="W9453" t="str">
            <v>EN_AU</v>
          </cell>
          <cell r="X9453" t="str">
            <v>GST</v>
          </cell>
          <cell r="Y9453">
            <v>34098971432</v>
          </cell>
          <cell r="Z9453">
            <v>100</v>
          </cell>
          <cell r="AA9453" t="str">
            <v>NO</v>
          </cell>
          <cell r="AB9453" t="str">
            <v>V-010099</v>
          </cell>
          <cell r="AC9453" t="str">
            <v>V-005220</v>
          </cell>
        </row>
        <row r="9454">
          <cell r="D9454" t="str">
            <v>Valetta Media Pty Ltd</v>
          </cell>
          <cell r="E9454" t="str">
            <v>VALETTA ME</v>
          </cell>
          <cell r="I9454" t="str">
            <v>GATTON</v>
          </cell>
          <cell r="J9454" t="str">
            <v>AUS</v>
          </cell>
          <cell r="K9454" t="str">
            <v>AU</v>
          </cell>
          <cell r="L9454" t="str">
            <v>Valetta Media Pty Ltd</v>
          </cell>
          <cell r="M9454" t="str">
            <v>Business</v>
          </cell>
          <cell r="N9454" t="str">
            <v>QLD</v>
          </cell>
          <cell r="O9454" t="str">
            <v>45 North Street</v>
          </cell>
          <cell r="P9454">
            <v>4343</v>
          </cell>
          <cell r="Q9454" t="str">
            <v>NO</v>
          </cell>
          <cell r="R9454" t="str">
            <v>AUD</v>
          </cell>
          <cell r="U9454" t="str">
            <v>30 Inv</v>
          </cell>
          <cell r="V9454" t="str">
            <v>EFT</v>
          </cell>
          <cell r="W9454" t="str">
            <v>EN_AU</v>
          </cell>
          <cell r="X9454" t="str">
            <v>GST</v>
          </cell>
          <cell r="Y9454">
            <v>42643282973</v>
          </cell>
          <cell r="Z9454">
            <v>100</v>
          </cell>
          <cell r="AA9454" t="str">
            <v>NO</v>
          </cell>
          <cell r="AB9454" t="str">
            <v>V-010112</v>
          </cell>
          <cell r="AC9454" t="str">
            <v>V-008775</v>
          </cell>
        </row>
        <row r="9455">
          <cell r="D9455" t="str">
            <v>Valhalla Sercurity Services</v>
          </cell>
          <cell r="E9455" t="str">
            <v>VALHALLA S</v>
          </cell>
          <cell r="I9455" t="str">
            <v>DARLING HEIGHTS</v>
          </cell>
          <cell r="J9455" t="str">
            <v>AUS</v>
          </cell>
          <cell r="K9455" t="str">
            <v>AU</v>
          </cell>
          <cell r="L9455" t="str">
            <v>Valhalla Sercurity Services</v>
          </cell>
          <cell r="M9455" t="str">
            <v>Business</v>
          </cell>
          <cell r="N9455" t="str">
            <v>QLD</v>
          </cell>
          <cell r="O9455" t="str">
            <v>161 Barker Street</v>
          </cell>
          <cell r="P9455">
            <v>4350</v>
          </cell>
          <cell r="Q9455" t="str">
            <v>NO</v>
          </cell>
          <cell r="R9455" t="str">
            <v>AUD</v>
          </cell>
          <cell r="U9455" t="str">
            <v>01 Inv</v>
          </cell>
          <cell r="V9455" t="str">
            <v>EFT</v>
          </cell>
          <cell r="W9455" t="str">
            <v>EN_AU</v>
          </cell>
          <cell r="X9455" t="str">
            <v>GST</v>
          </cell>
          <cell r="Y9455">
            <v>54198416398</v>
          </cell>
          <cell r="Z9455">
            <v>100</v>
          </cell>
          <cell r="AA9455" t="str">
            <v>NO</v>
          </cell>
          <cell r="AB9455" t="str">
            <v>V-010115</v>
          </cell>
          <cell r="AC9455" t="str">
            <v>V-009228</v>
          </cell>
        </row>
        <row r="9456">
          <cell r="D9456" t="str">
            <v>Valley Electrical And Comms</v>
          </cell>
          <cell r="E9456" t="str">
            <v>VALLEY ELE</v>
          </cell>
          <cell r="I9456" t="str">
            <v>CLARE</v>
          </cell>
          <cell r="J9456" t="str">
            <v>AUS</v>
          </cell>
          <cell r="K9456" t="str">
            <v>AU</v>
          </cell>
          <cell r="L9456" t="str">
            <v>Valley Electrical And Comms</v>
          </cell>
          <cell r="M9456" t="str">
            <v>Business</v>
          </cell>
          <cell r="N9456" t="str">
            <v>SA</v>
          </cell>
          <cell r="O9456" t="str">
            <v>PO Box 674</v>
          </cell>
          <cell r="P9456">
            <v>5453</v>
          </cell>
          <cell r="Q9456" t="str">
            <v>NO</v>
          </cell>
          <cell r="R9456" t="str">
            <v>AUD</v>
          </cell>
          <cell r="U9456" t="str">
            <v>14 Inv</v>
          </cell>
          <cell r="V9456" t="str">
            <v>EFT</v>
          </cell>
          <cell r="W9456" t="str">
            <v>EN_AU</v>
          </cell>
          <cell r="X9456" t="str">
            <v>GST</v>
          </cell>
          <cell r="Y9456">
            <v>74879480900</v>
          </cell>
          <cell r="Z9456">
            <v>100</v>
          </cell>
          <cell r="AA9456" t="str">
            <v>NO</v>
          </cell>
          <cell r="AB9456" t="str">
            <v>V-010119</v>
          </cell>
          <cell r="AC9456" t="str">
            <v>V-007434</v>
          </cell>
        </row>
        <row r="9457">
          <cell r="D9457" t="str">
            <v>Valley Ford</v>
          </cell>
          <cell r="E9457" t="str">
            <v>VALLEY FOR</v>
          </cell>
          <cell r="I9457" t="str">
            <v>NORTHAM</v>
          </cell>
          <cell r="J9457" t="str">
            <v>AUS</v>
          </cell>
          <cell r="K9457" t="str">
            <v>AU</v>
          </cell>
          <cell r="L9457" t="str">
            <v>Valley Ford</v>
          </cell>
          <cell r="M9457" t="str">
            <v>Business</v>
          </cell>
          <cell r="N9457" t="str">
            <v>WA</v>
          </cell>
          <cell r="O9457" t="str">
            <v>PO Box 667</v>
          </cell>
          <cell r="P9457">
            <v>6401</v>
          </cell>
          <cell r="Q9457" t="str">
            <v>NO</v>
          </cell>
          <cell r="R9457" t="str">
            <v>AUD</v>
          </cell>
          <cell r="U9457" t="str">
            <v>14 Inv</v>
          </cell>
          <cell r="V9457" t="str">
            <v>EFT</v>
          </cell>
          <cell r="W9457" t="str">
            <v>EN_AU</v>
          </cell>
          <cell r="X9457" t="str">
            <v>GST</v>
          </cell>
          <cell r="Y9457">
            <v>34474548446</v>
          </cell>
          <cell r="Z9457">
            <v>100</v>
          </cell>
          <cell r="AA9457" t="str">
            <v>NO</v>
          </cell>
          <cell r="AB9457" t="str">
            <v>V-010120</v>
          </cell>
          <cell r="AC9457" t="str">
            <v>V-000303</v>
          </cell>
        </row>
        <row r="9458">
          <cell r="D9458" t="str">
            <v>Valley Ford Northam Hyundai</v>
          </cell>
          <cell r="E9458" t="str">
            <v>VALLEY FOR</v>
          </cell>
          <cell r="I9458" t="str">
            <v>NORTHAM</v>
          </cell>
          <cell r="J9458" t="str">
            <v>AUS</v>
          </cell>
          <cell r="K9458" t="str">
            <v>AU</v>
          </cell>
          <cell r="L9458" t="str">
            <v>Valley Ford Northam Hyundai</v>
          </cell>
          <cell r="M9458" t="str">
            <v>Business</v>
          </cell>
          <cell r="N9458" t="str">
            <v>WA</v>
          </cell>
          <cell r="O9458" t="str">
            <v>37 Fitzgerald St</v>
          </cell>
          <cell r="P9458">
            <v>6401</v>
          </cell>
          <cell r="Q9458" t="str">
            <v>NO</v>
          </cell>
          <cell r="R9458" t="str">
            <v>AUD</v>
          </cell>
          <cell r="U9458" t="str">
            <v>30 Inv</v>
          </cell>
          <cell r="V9458" t="str">
            <v>EFT</v>
          </cell>
          <cell r="W9458" t="str">
            <v>EN_AU</v>
          </cell>
          <cell r="X9458" t="str">
            <v>GST</v>
          </cell>
          <cell r="Y9458">
            <v>58655441955</v>
          </cell>
          <cell r="Z9458">
            <v>100</v>
          </cell>
          <cell r="AA9458" t="str">
            <v>NO</v>
          </cell>
          <cell r="AB9458" t="str">
            <v>V-010122</v>
          </cell>
          <cell r="AC9458" t="str">
            <v>V-007880</v>
          </cell>
        </row>
        <row r="9459">
          <cell r="D9459" t="str">
            <v>Valley Locksmiths Trust</v>
          </cell>
          <cell r="E9459" t="str">
            <v>VALLEY LOC</v>
          </cell>
          <cell r="I9459" t="str">
            <v>NURIOOTPA</v>
          </cell>
          <cell r="J9459" t="str">
            <v>AUS</v>
          </cell>
          <cell r="K9459" t="str">
            <v>AU</v>
          </cell>
          <cell r="L9459" t="str">
            <v>Valley Locksmiths Trust</v>
          </cell>
          <cell r="M9459" t="str">
            <v>Business</v>
          </cell>
          <cell r="N9459" t="str">
            <v>SA</v>
          </cell>
          <cell r="O9459" t="str">
            <v>39 Murray Street</v>
          </cell>
          <cell r="P9459">
            <v>5355</v>
          </cell>
          <cell r="Q9459" t="str">
            <v>NO</v>
          </cell>
          <cell r="R9459" t="str">
            <v>AUD</v>
          </cell>
          <cell r="U9459" t="str">
            <v>7 Inv</v>
          </cell>
          <cell r="V9459" t="str">
            <v>EFT</v>
          </cell>
          <cell r="W9459" t="str">
            <v>EN_AU</v>
          </cell>
          <cell r="X9459" t="str">
            <v>GST</v>
          </cell>
          <cell r="Y9459">
            <v>45509384117</v>
          </cell>
          <cell r="Z9459">
            <v>100</v>
          </cell>
          <cell r="AA9459" t="str">
            <v>NO</v>
          </cell>
          <cell r="AB9459" t="str">
            <v>V-010124</v>
          </cell>
          <cell r="AC9459" t="str">
            <v>V-009494</v>
          </cell>
        </row>
        <row r="9460">
          <cell r="D9460" t="str">
            <v>Valley Maintenance &amp; Carpentary</v>
          </cell>
          <cell r="E9460" t="str">
            <v>VALLEY MAI</v>
          </cell>
          <cell r="I9460" t="str">
            <v>TANUNDA</v>
          </cell>
          <cell r="J9460" t="str">
            <v>AUS</v>
          </cell>
          <cell r="K9460" t="str">
            <v>AU</v>
          </cell>
          <cell r="L9460" t="str">
            <v>Valley Maintenance &amp; Carpentary</v>
          </cell>
          <cell r="M9460" t="str">
            <v>Business</v>
          </cell>
          <cell r="N9460" t="str">
            <v>SA</v>
          </cell>
          <cell r="O9460" t="str">
            <v>24 Angas Street</v>
          </cell>
          <cell r="P9460">
            <v>5352</v>
          </cell>
          <cell r="Q9460" t="str">
            <v>NO</v>
          </cell>
          <cell r="R9460" t="str">
            <v>AUD</v>
          </cell>
          <cell r="U9460" t="str">
            <v>7 Inv</v>
          </cell>
          <cell r="V9460" t="str">
            <v>EFT</v>
          </cell>
          <cell r="W9460" t="str">
            <v>EN_AU</v>
          </cell>
          <cell r="X9460" t="str">
            <v>GST</v>
          </cell>
          <cell r="Y9460">
            <v>30480443068</v>
          </cell>
          <cell r="Z9460">
            <v>100</v>
          </cell>
          <cell r="AA9460" t="str">
            <v>NO</v>
          </cell>
          <cell r="AB9460" t="str">
            <v>V-010131</v>
          </cell>
          <cell r="AC9460" t="str">
            <v>V-009470</v>
          </cell>
        </row>
        <row r="9461">
          <cell r="D9461" t="str">
            <v>Valmar Support Services Ltd</v>
          </cell>
          <cell r="E9461" t="str">
            <v>VALMAR SUP</v>
          </cell>
          <cell r="I9461" t="str">
            <v>TUMUT</v>
          </cell>
          <cell r="J9461" t="str">
            <v>AUS</v>
          </cell>
          <cell r="K9461" t="str">
            <v>AU</v>
          </cell>
          <cell r="L9461" t="str">
            <v>Valmar Support Services Ltd</v>
          </cell>
          <cell r="M9461" t="str">
            <v>Business</v>
          </cell>
          <cell r="N9461" t="str">
            <v>NSW</v>
          </cell>
          <cell r="O9461" t="str">
            <v>PO Box 433</v>
          </cell>
          <cell r="P9461">
            <v>2720</v>
          </cell>
          <cell r="Q9461" t="str">
            <v>NO</v>
          </cell>
          <cell r="R9461" t="str">
            <v>AUD</v>
          </cell>
          <cell r="U9461" t="str">
            <v>30 Inv</v>
          </cell>
          <cell r="V9461" t="str">
            <v>EFT</v>
          </cell>
          <cell r="W9461" t="str">
            <v>EN_AU</v>
          </cell>
          <cell r="X9461" t="str">
            <v>GST</v>
          </cell>
          <cell r="Y9461">
            <v>38060125340</v>
          </cell>
          <cell r="Z9461">
            <v>100</v>
          </cell>
          <cell r="AA9461" t="str">
            <v>NO</v>
          </cell>
          <cell r="AB9461" t="str">
            <v>V-010132</v>
          </cell>
          <cell r="AC9461" t="str">
            <v>V-003859</v>
          </cell>
        </row>
        <row r="9462">
          <cell r="D9462" t="str">
            <v>Valuation Services Pty Ltd</v>
          </cell>
          <cell r="E9462" t="str">
            <v>VALUATION</v>
          </cell>
          <cell r="I9462" t="str">
            <v>KOORINGAL</v>
          </cell>
          <cell r="J9462" t="str">
            <v>AUS</v>
          </cell>
          <cell r="K9462" t="str">
            <v>AU</v>
          </cell>
          <cell r="L9462" t="str">
            <v>Valuation Services Pty Ltd</v>
          </cell>
          <cell r="M9462" t="str">
            <v>Business</v>
          </cell>
          <cell r="N9462" t="str">
            <v>NSW</v>
          </cell>
          <cell r="O9462" t="str">
            <v>PO Box 8509</v>
          </cell>
          <cell r="P9462">
            <v>2650</v>
          </cell>
          <cell r="Q9462" t="str">
            <v>NO</v>
          </cell>
          <cell r="R9462" t="str">
            <v>AUD</v>
          </cell>
          <cell r="U9462" t="str">
            <v>30 Inv</v>
          </cell>
          <cell r="V9462" t="str">
            <v>EFT</v>
          </cell>
          <cell r="W9462" t="str">
            <v>EN_AU</v>
          </cell>
          <cell r="X9462" t="str">
            <v>GST</v>
          </cell>
          <cell r="Y9462">
            <v>72055115270</v>
          </cell>
          <cell r="Z9462">
            <v>100</v>
          </cell>
          <cell r="AA9462" t="str">
            <v>NO</v>
          </cell>
          <cell r="AB9462" t="str">
            <v>V-010133</v>
          </cell>
          <cell r="AC9462" t="str">
            <v>V-009973</v>
          </cell>
        </row>
        <row r="9463">
          <cell r="D9463" t="str">
            <v>Van Diemens Land Dairy Pty Ltd</v>
          </cell>
          <cell r="E9463" t="str">
            <v>VAN DIEMEN</v>
          </cell>
          <cell r="I9463" t="str">
            <v>BURNIE</v>
          </cell>
          <cell r="J9463" t="str">
            <v>AUS</v>
          </cell>
          <cell r="K9463" t="str">
            <v>AU</v>
          </cell>
          <cell r="L9463" t="str">
            <v>Van Diemens Land Dairy Pty Ltd</v>
          </cell>
          <cell r="M9463" t="str">
            <v>Business</v>
          </cell>
          <cell r="N9463" t="str">
            <v>TAS</v>
          </cell>
          <cell r="O9463" t="str">
            <v>PO Box 425</v>
          </cell>
          <cell r="P9463">
            <v>7320</v>
          </cell>
          <cell r="Q9463" t="str">
            <v>NO</v>
          </cell>
          <cell r="R9463" t="str">
            <v>AUD</v>
          </cell>
          <cell r="U9463" t="str">
            <v>7 Inv</v>
          </cell>
          <cell r="V9463" t="str">
            <v>EFT</v>
          </cell>
          <cell r="W9463" t="str">
            <v>EN_AU</v>
          </cell>
          <cell r="X9463" t="str">
            <v>GST</v>
          </cell>
          <cell r="Y9463">
            <v>43608847016</v>
          </cell>
          <cell r="Z9463">
            <v>100</v>
          </cell>
          <cell r="AA9463" t="str">
            <v>NO</v>
          </cell>
          <cell r="AB9463" t="str">
            <v>V-010134</v>
          </cell>
          <cell r="AC9463" t="str">
            <v>V-004569</v>
          </cell>
        </row>
        <row r="9464">
          <cell r="D9464" t="str">
            <v>Van Gastel</v>
          </cell>
          <cell r="E9464" t="str">
            <v>VAN GASTEL</v>
          </cell>
          <cell r="I9464" t="str">
            <v>PROSPECT</v>
          </cell>
          <cell r="J9464" t="str">
            <v>AUS</v>
          </cell>
          <cell r="K9464" t="str">
            <v>AU</v>
          </cell>
          <cell r="L9464" t="str">
            <v>Van Gastel</v>
          </cell>
          <cell r="M9464" t="str">
            <v>Business</v>
          </cell>
          <cell r="N9464" t="str">
            <v>SA</v>
          </cell>
          <cell r="O9464" t="str">
            <v>190 Prospect Road</v>
          </cell>
          <cell r="P9464">
            <v>5082</v>
          </cell>
          <cell r="Q9464" t="str">
            <v>NO</v>
          </cell>
          <cell r="R9464" t="str">
            <v>AUD</v>
          </cell>
          <cell r="U9464" t="str">
            <v>30 Inv</v>
          </cell>
          <cell r="V9464" t="str">
            <v>EFT</v>
          </cell>
          <cell r="W9464" t="str">
            <v>EN_AU</v>
          </cell>
          <cell r="X9464" t="str">
            <v>Exempt</v>
          </cell>
          <cell r="Y9464">
            <v>63279568929</v>
          </cell>
          <cell r="Z9464">
            <v>100</v>
          </cell>
          <cell r="AA9464" t="str">
            <v>NO</v>
          </cell>
          <cell r="AB9464" t="str">
            <v>V-010135</v>
          </cell>
          <cell r="AC9464" t="str">
            <v>V-007927</v>
          </cell>
        </row>
        <row r="9465">
          <cell r="D9465" t="str">
            <v>Vanguard Valuations</v>
          </cell>
          <cell r="E9465" t="str">
            <v>VANGUARD V</v>
          </cell>
          <cell r="I9465" t="str">
            <v>SYDNEY</v>
          </cell>
          <cell r="J9465" t="str">
            <v>AUS</v>
          </cell>
          <cell r="K9465" t="str">
            <v>AU</v>
          </cell>
          <cell r="L9465" t="str">
            <v>Vanguard Valuations</v>
          </cell>
          <cell r="M9465" t="str">
            <v>Business</v>
          </cell>
          <cell r="N9465" t="str">
            <v>NSW</v>
          </cell>
          <cell r="O9465" t="str">
            <v>PO Box 1129</v>
          </cell>
          <cell r="P9465">
            <v>2001</v>
          </cell>
          <cell r="Q9465" t="str">
            <v>NO</v>
          </cell>
          <cell r="R9465" t="str">
            <v>AUD</v>
          </cell>
          <cell r="U9465" t="str">
            <v>14 Inv</v>
          </cell>
          <cell r="V9465" t="str">
            <v>EFT</v>
          </cell>
          <cell r="W9465" t="str">
            <v>EN_AU</v>
          </cell>
          <cell r="X9465" t="str">
            <v>GST</v>
          </cell>
          <cell r="Y9465">
            <v>61713438050</v>
          </cell>
          <cell r="Z9465">
            <v>100</v>
          </cell>
          <cell r="AA9465" t="str">
            <v>NO</v>
          </cell>
          <cell r="AB9465" t="str">
            <v>V-010136</v>
          </cell>
          <cell r="AC9465" t="str">
            <v>V-009082</v>
          </cell>
        </row>
        <row r="9466">
          <cell r="D9466" t="str">
            <v>Vanguardgrafx</v>
          </cell>
          <cell r="E9466" t="str">
            <v>VANGUARDGR</v>
          </cell>
          <cell r="I9466" t="str">
            <v>NORTHBRIDGE</v>
          </cell>
          <cell r="J9466" t="str">
            <v>AUS</v>
          </cell>
          <cell r="K9466" t="str">
            <v>AU</v>
          </cell>
          <cell r="L9466" t="str">
            <v>Vanguardgrafx</v>
          </cell>
          <cell r="M9466" t="str">
            <v>Business</v>
          </cell>
          <cell r="N9466" t="str">
            <v>WA</v>
          </cell>
          <cell r="O9466" t="str">
            <v>26 John Street</v>
          </cell>
          <cell r="P9466">
            <v>6003</v>
          </cell>
          <cell r="Q9466" t="str">
            <v>NO</v>
          </cell>
          <cell r="R9466" t="str">
            <v>AUD</v>
          </cell>
          <cell r="U9466" t="str">
            <v>30 Inv</v>
          </cell>
          <cell r="V9466" t="str">
            <v>EFT</v>
          </cell>
          <cell r="W9466" t="str">
            <v>EN_AU</v>
          </cell>
          <cell r="X9466" t="str">
            <v>GST</v>
          </cell>
          <cell r="Y9466">
            <v>62210404882</v>
          </cell>
          <cell r="Z9466">
            <v>100</v>
          </cell>
          <cell r="AA9466" t="str">
            <v>NO</v>
          </cell>
          <cell r="AB9466" t="str">
            <v>V-010137</v>
          </cell>
          <cell r="AC9466" t="str">
            <v>V-002085</v>
          </cell>
        </row>
        <row r="9467">
          <cell r="D9467" t="str">
            <v>Vantrax Pty Ltd Superannuation Fund</v>
          </cell>
          <cell r="E9467" t="str">
            <v>VANTRAX SU</v>
          </cell>
          <cell r="I9467" t="str">
            <v>STREAKY BAY</v>
          </cell>
          <cell r="J9467" t="str">
            <v>AUS</v>
          </cell>
          <cell r="K9467" t="str">
            <v>AU</v>
          </cell>
          <cell r="L9467" t="str">
            <v>Vantrax Pty Ltd Superannuation Fund</v>
          </cell>
          <cell r="M9467" t="str">
            <v>Business</v>
          </cell>
          <cell r="N9467" t="str">
            <v>SA</v>
          </cell>
          <cell r="O9467" t="str">
            <v>PO Box 351</v>
          </cell>
          <cell r="P9467">
            <v>5680</v>
          </cell>
          <cell r="Q9467" t="str">
            <v>NO</v>
          </cell>
          <cell r="R9467" t="str">
            <v>AUD</v>
          </cell>
          <cell r="U9467" t="str">
            <v>14 Inv</v>
          </cell>
          <cell r="V9467" t="str">
            <v>EFT</v>
          </cell>
          <cell r="W9467" t="str">
            <v>EN_AU</v>
          </cell>
          <cell r="X9467" t="str">
            <v>Exempt</v>
          </cell>
          <cell r="Y9467">
            <v>36550084017</v>
          </cell>
          <cell r="Z9467">
            <v>100</v>
          </cell>
          <cell r="AA9467" t="str">
            <v>NO</v>
          </cell>
          <cell r="AB9467" t="str">
            <v>V-010138</v>
          </cell>
          <cell r="AC9467" t="str">
            <v>V-008769</v>
          </cell>
        </row>
        <row r="9468">
          <cell r="D9468" t="str">
            <v>Vantrax Pty Ltd Superannuation Nog</v>
          </cell>
          <cell r="E9468" t="str">
            <v>VANTRAX PT</v>
          </cell>
          <cell r="I9468" t="str">
            <v>ADELAIDE</v>
          </cell>
          <cell r="J9468" t="str">
            <v>AUS</v>
          </cell>
          <cell r="K9468" t="str">
            <v>AU</v>
          </cell>
          <cell r="L9468" t="str">
            <v>Vantrax Pty Ltd Superannuation Nog</v>
          </cell>
          <cell r="M9468" t="str">
            <v>Business</v>
          </cell>
          <cell r="N9468" t="str">
            <v>SA</v>
          </cell>
          <cell r="O9468" t="str">
            <v>PO Box 351</v>
          </cell>
          <cell r="P9468">
            <v>5001</v>
          </cell>
          <cell r="Q9468" t="str">
            <v>NO</v>
          </cell>
          <cell r="R9468" t="str">
            <v>AUD</v>
          </cell>
          <cell r="U9468" t="str">
            <v>01 Inv</v>
          </cell>
          <cell r="V9468" t="str">
            <v>EFT</v>
          </cell>
          <cell r="W9468" t="str">
            <v>EN_AU</v>
          </cell>
          <cell r="X9468" t="str">
            <v>Exempt</v>
          </cell>
          <cell r="Y9468">
            <v>36550084017</v>
          </cell>
          <cell r="Z9468">
            <v>100</v>
          </cell>
          <cell r="AA9468" t="str">
            <v>NO</v>
          </cell>
          <cell r="AB9468" t="str">
            <v>V-010139</v>
          </cell>
          <cell r="AC9468" t="str">
            <v>V-000896</v>
          </cell>
        </row>
        <row r="9469">
          <cell r="D9469" t="str">
            <v>Varanasi Estate Enterprises Pty Ltd</v>
          </cell>
          <cell r="E9469" t="str">
            <v>VARANASI E</v>
          </cell>
          <cell r="I9469" t="str">
            <v>BEAUFORT</v>
          </cell>
          <cell r="J9469" t="str">
            <v>AUS</v>
          </cell>
          <cell r="K9469" t="str">
            <v>AU</v>
          </cell>
          <cell r="L9469" t="str">
            <v>Varanasi Estate Enterprises Pty Ltd</v>
          </cell>
          <cell r="M9469" t="str">
            <v>Business</v>
          </cell>
          <cell r="N9469" t="str">
            <v>VIC</v>
          </cell>
          <cell r="O9469" t="str">
            <v>56A Neill Street</v>
          </cell>
          <cell r="P9469">
            <v>3373</v>
          </cell>
          <cell r="Q9469" t="str">
            <v>NO</v>
          </cell>
          <cell r="R9469" t="str">
            <v>AUD</v>
          </cell>
          <cell r="U9469" t="str">
            <v>30 Inv</v>
          </cell>
          <cell r="V9469" t="str">
            <v>EFT</v>
          </cell>
          <cell r="W9469" t="str">
            <v>EN_AU</v>
          </cell>
          <cell r="X9469" t="str">
            <v>GST</v>
          </cell>
          <cell r="Y9469">
            <v>41148970754</v>
          </cell>
          <cell r="Z9469">
            <v>100</v>
          </cell>
          <cell r="AA9469" t="str">
            <v>NO</v>
          </cell>
          <cell r="AB9469" t="str">
            <v>V-010140</v>
          </cell>
          <cell r="AC9469" t="str">
            <v>V-004441</v>
          </cell>
        </row>
        <row r="9470">
          <cell r="D9470" t="str">
            <v>Vardon Mechanical</v>
          </cell>
          <cell r="E9470" t="str">
            <v>VARDON MEC</v>
          </cell>
          <cell r="I9470" t="str">
            <v>MURRAY BRIDGE</v>
          </cell>
          <cell r="J9470" t="str">
            <v>AUS</v>
          </cell>
          <cell r="K9470" t="str">
            <v>AU</v>
          </cell>
          <cell r="L9470" t="str">
            <v>Vardon Mechanical</v>
          </cell>
          <cell r="M9470" t="str">
            <v>Business</v>
          </cell>
          <cell r="N9470" t="str">
            <v>SA</v>
          </cell>
          <cell r="O9470" t="str">
            <v>20 Alma Avenue</v>
          </cell>
          <cell r="P9470">
            <v>5253</v>
          </cell>
          <cell r="Q9470" t="str">
            <v>NO</v>
          </cell>
          <cell r="R9470" t="str">
            <v>AUD</v>
          </cell>
          <cell r="U9470" t="str">
            <v>01 Inv</v>
          </cell>
          <cell r="V9470" t="str">
            <v>EFT</v>
          </cell>
          <cell r="W9470" t="str">
            <v>EN_AU</v>
          </cell>
          <cell r="X9470" t="str">
            <v>GST</v>
          </cell>
          <cell r="Y9470">
            <v>15039167723</v>
          </cell>
          <cell r="Z9470">
            <v>100</v>
          </cell>
          <cell r="AA9470" t="str">
            <v>NO</v>
          </cell>
          <cell r="AB9470" t="str">
            <v>V-010141</v>
          </cell>
          <cell r="AC9470" t="str">
            <v>V-006693</v>
          </cell>
        </row>
        <row r="9471">
          <cell r="D9471" t="str">
            <v>Variety The Children'S Charity (NSW</v>
          </cell>
          <cell r="E9471" t="str">
            <v>VARIETY</v>
          </cell>
          <cell r="I9471" t="str">
            <v>ROZELLE</v>
          </cell>
          <cell r="J9471" t="str">
            <v>AUS</v>
          </cell>
          <cell r="K9471" t="str">
            <v>AU</v>
          </cell>
          <cell r="L9471" t="str">
            <v>Variety The Children'S Charity (Nsw</v>
          </cell>
          <cell r="M9471" t="str">
            <v>Business</v>
          </cell>
          <cell r="N9471" t="str">
            <v>NSW</v>
          </cell>
          <cell r="O9471" t="str">
            <v>707 Darling Street</v>
          </cell>
          <cell r="P9471">
            <v>2039</v>
          </cell>
          <cell r="Q9471" t="str">
            <v>NO</v>
          </cell>
          <cell r="R9471" t="str">
            <v>AUD</v>
          </cell>
          <cell r="U9471" t="str">
            <v>30 Inv</v>
          </cell>
          <cell r="V9471" t="str">
            <v>EFT</v>
          </cell>
          <cell r="W9471" t="str">
            <v>EN_AU</v>
          </cell>
          <cell r="X9471" t="str">
            <v>GST</v>
          </cell>
          <cell r="Y9471">
            <v>38003354934</v>
          </cell>
          <cell r="Z9471">
            <v>100</v>
          </cell>
          <cell r="AA9471" t="str">
            <v>NO</v>
          </cell>
          <cell r="AB9471" t="str">
            <v>V-010142</v>
          </cell>
          <cell r="AC9471" t="str">
            <v>V-002732</v>
          </cell>
        </row>
        <row r="9472">
          <cell r="D9472" t="str">
            <v>Variety The Children'S Charity Sa</v>
          </cell>
          <cell r="E9472" t="str">
            <v>VARIETY TH</v>
          </cell>
          <cell r="I9472" t="str">
            <v>KESWICK</v>
          </cell>
          <cell r="J9472" t="str">
            <v>AUS</v>
          </cell>
          <cell r="K9472" t="str">
            <v>AU</v>
          </cell>
          <cell r="L9472" t="str">
            <v>Variety The Children'S Charity Sa</v>
          </cell>
          <cell r="M9472" t="str">
            <v>Business</v>
          </cell>
          <cell r="N9472" t="str">
            <v>SA</v>
          </cell>
          <cell r="O9472" t="str">
            <v>68 Richmond Road</v>
          </cell>
          <cell r="P9472">
            <v>5035</v>
          </cell>
          <cell r="Q9472" t="str">
            <v>NO</v>
          </cell>
          <cell r="R9472" t="str">
            <v>AUD</v>
          </cell>
          <cell r="U9472" t="str">
            <v>7 Inv</v>
          </cell>
          <cell r="V9472" t="str">
            <v>EFT</v>
          </cell>
          <cell r="W9472" t="str">
            <v>EN_AU</v>
          </cell>
          <cell r="X9472" t="str">
            <v>GST</v>
          </cell>
          <cell r="Y9472">
            <v>79071397629</v>
          </cell>
          <cell r="Z9472">
            <v>100</v>
          </cell>
          <cell r="AA9472" t="str">
            <v>NO</v>
          </cell>
          <cell r="AB9472" t="str">
            <v>V-010143</v>
          </cell>
          <cell r="AC9472" t="str">
            <v>V-002785</v>
          </cell>
        </row>
        <row r="9473">
          <cell r="D9473" t="str">
            <v>Vastcom</v>
          </cell>
          <cell r="E9473" t="str">
            <v>VASTCOM</v>
          </cell>
          <cell r="I9473" t="str">
            <v>GARBUTT</v>
          </cell>
          <cell r="J9473" t="str">
            <v>AUS</v>
          </cell>
          <cell r="K9473" t="str">
            <v>AU</v>
          </cell>
          <cell r="L9473" t="str">
            <v>Vastcom</v>
          </cell>
          <cell r="M9473" t="str">
            <v>Business</v>
          </cell>
          <cell r="N9473" t="str">
            <v>QLD</v>
          </cell>
          <cell r="O9473" t="str">
            <v>25 Civil Road</v>
          </cell>
          <cell r="P9473">
            <v>4812</v>
          </cell>
          <cell r="Q9473" t="str">
            <v>NO</v>
          </cell>
          <cell r="R9473" t="str">
            <v>AUD</v>
          </cell>
          <cell r="U9473" t="str">
            <v>30 Inv</v>
          </cell>
          <cell r="V9473" t="str">
            <v>EFT</v>
          </cell>
          <cell r="W9473" t="str">
            <v>EN_AU</v>
          </cell>
          <cell r="X9473" t="str">
            <v>GST</v>
          </cell>
          <cell r="Y9473">
            <v>57690042041</v>
          </cell>
          <cell r="Z9473">
            <v>100</v>
          </cell>
          <cell r="AA9473" t="str">
            <v>NO</v>
          </cell>
          <cell r="AB9473" t="str">
            <v>V-010144</v>
          </cell>
          <cell r="AC9473" t="str">
            <v>V-002218</v>
          </cell>
        </row>
        <row r="9474">
          <cell r="D9474" t="str">
            <v>Vaughan, Kate Rebecca</v>
          </cell>
          <cell r="E9474" t="str">
            <v>VAUGHAN, K</v>
          </cell>
          <cell r="I9474" t="str">
            <v>BOOYAL</v>
          </cell>
          <cell r="J9474" t="str">
            <v>AUS</v>
          </cell>
          <cell r="K9474" t="str">
            <v>AU</v>
          </cell>
          <cell r="L9474" t="str">
            <v>Vaughan, Kate Rebecca</v>
          </cell>
          <cell r="M9474" t="str">
            <v>Business</v>
          </cell>
          <cell r="N9474" t="str">
            <v>QLD</v>
          </cell>
          <cell r="O9474" t="str">
            <v>85 Christensen Road</v>
          </cell>
          <cell r="P9474">
            <v>4671</v>
          </cell>
          <cell r="Q9474" t="str">
            <v>NO</v>
          </cell>
          <cell r="R9474" t="str">
            <v>AUD</v>
          </cell>
          <cell r="U9474" t="str">
            <v>14 Inv</v>
          </cell>
          <cell r="V9474" t="str">
            <v>EFT</v>
          </cell>
          <cell r="W9474" t="str">
            <v>EN_AU</v>
          </cell>
          <cell r="X9474" t="str">
            <v>Exempt</v>
          </cell>
          <cell r="Y9474">
            <v>13176215858</v>
          </cell>
          <cell r="Z9474">
            <v>100</v>
          </cell>
          <cell r="AA9474" t="str">
            <v>NO</v>
          </cell>
          <cell r="AB9474" t="str">
            <v>V-010145</v>
          </cell>
          <cell r="AC9474" t="str">
            <v>V-002194</v>
          </cell>
        </row>
        <row r="9475">
          <cell r="D9475" t="str">
            <v>Vaultre Group Pty Limited</v>
          </cell>
          <cell r="E9475" t="str">
            <v>VAULTRE GR</v>
          </cell>
          <cell r="I9475" t="str">
            <v>WEST PERTH</v>
          </cell>
          <cell r="J9475" t="str">
            <v>AUS</v>
          </cell>
          <cell r="K9475" t="str">
            <v>AU</v>
          </cell>
          <cell r="L9475" t="str">
            <v>Vaultre Group Pty Limited</v>
          </cell>
          <cell r="M9475" t="str">
            <v>Business</v>
          </cell>
          <cell r="N9475" t="str">
            <v>WA</v>
          </cell>
          <cell r="O9475" t="str">
            <v>PO Box 1015</v>
          </cell>
          <cell r="P9475">
            <v>6005</v>
          </cell>
          <cell r="Q9475" t="str">
            <v>NO</v>
          </cell>
          <cell r="R9475" t="str">
            <v>AUD</v>
          </cell>
          <cell r="U9475" t="str">
            <v>14 Inv</v>
          </cell>
          <cell r="V9475" t="str">
            <v>EFT</v>
          </cell>
          <cell r="W9475" t="str">
            <v>EN_AU</v>
          </cell>
          <cell r="X9475" t="str">
            <v>GST</v>
          </cell>
          <cell r="Y9475">
            <v>36636732039</v>
          </cell>
          <cell r="Z9475">
            <v>100</v>
          </cell>
          <cell r="AA9475" t="str">
            <v>NO</v>
          </cell>
          <cell r="AB9475" t="str">
            <v>V-010146</v>
          </cell>
          <cell r="AC9475" t="str">
            <v>V-007494</v>
          </cell>
        </row>
        <row r="9476">
          <cell r="D9476" t="str">
            <v>Vegetable Growers' Association Of</v>
          </cell>
          <cell r="E9476" t="str">
            <v>VEGETABLE</v>
          </cell>
          <cell r="I9476" t="str">
            <v>WEST MELBOURNE</v>
          </cell>
          <cell r="J9476" t="str">
            <v>AUS</v>
          </cell>
          <cell r="K9476" t="str">
            <v>AU</v>
          </cell>
          <cell r="L9476" t="str">
            <v>Vegetable Growers' Association Of</v>
          </cell>
          <cell r="M9476" t="str">
            <v>Business</v>
          </cell>
          <cell r="N9476" t="str">
            <v>VIC</v>
          </cell>
          <cell r="O9476" t="str">
            <v>542 Footscray Road</v>
          </cell>
          <cell r="P9476">
            <v>3003</v>
          </cell>
          <cell r="Q9476" t="str">
            <v>NO</v>
          </cell>
          <cell r="R9476" t="str">
            <v>AUD</v>
          </cell>
          <cell r="U9476" t="str">
            <v>01 Inv</v>
          </cell>
          <cell r="V9476" t="str">
            <v>EFT</v>
          </cell>
          <cell r="W9476" t="str">
            <v>EN_AU</v>
          </cell>
          <cell r="X9476" t="str">
            <v>GST</v>
          </cell>
          <cell r="Y9476">
            <v>80851723010</v>
          </cell>
          <cell r="Z9476">
            <v>100</v>
          </cell>
          <cell r="AA9476" t="str">
            <v>NO</v>
          </cell>
          <cell r="AB9476" t="str">
            <v>V-010147</v>
          </cell>
          <cell r="AC9476" t="str">
            <v>V-002434</v>
          </cell>
        </row>
        <row r="9477">
          <cell r="D9477" t="str">
            <v>Velocity Haulage Pty Ltd</v>
          </cell>
          <cell r="E9477" t="str">
            <v>VELOCITY H</v>
          </cell>
          <cell r="I9477" t="str">
            <v>DEERAGUN</v>
          </cell>
          <cell r="J9477" t="str">
            <v>AUS</v>
          </cell>
          <cell r="K9477" t="str">
            <v>AU</v>
          </cell>
          <cell r="L9477" t="str">
            <v>Velocity Haulage Pty Ltd</v>
          </cell>
          <cell r="M9477" t="str">
            <v>Business</v>
          </cell>
          <cell r="N9477" t="str">
            <v>QLD</v>
          </cell>
          <cell r="O9477" t="str">
            <v>46 Louis Street</v>
          </cell>
          <cell r="P9477">
            <v>4818</v>
          </cell>
          <cell r="Q9477" t="str">
            <v>NO</v>
          </cell>
          <cell r="R9477" t="str">
            <v>AUD</v>
          </cell>
          <cell r="U9477" t="str">
            <v>7 Inv</v>
          </cell>
          <cell r="V9477" t="str">
            <v>EFT</v>
          </cell>
          <cell r="W9477" t="str">
            <v>EN_AU</v>
          </cell>
          <cell r="X9477" t="str">
            <v>GST</v>
          </cell>
          <cell r="Y9477">
            <v>30169696191</v>
          </cell>
          <cell r="Z9477">
            <v>100</v>
          </cell>
          <cell r="AA9477" t="str">
            <v>NO</v>
          </cell>
          <cell r="AB9477" t="str">
            <v>V-010148</v>
          </cell>
          <cell r="AC9477" t="str">
            <v>V-007500</v>
          </cell>
        </row>
        <row r="9478">
          <cell r="D9478" t="str">
            <v>Ventlin Nominees Pty Ltd</v>
          </cell>
          <cell r="E9478" t="str">
            <v>VENTLIN NO</v>
          </cell>
          <cell r="I9478" t="str">
            <v>DERBY</v>
          </cell>
          <cell r="J9478" t="str">
            <v>AUS</v>
          </cell>
          <cell r="K9478" t="str">
            <v>AU</v>
          </cell>
          <cell r="L9478" t="str">
            <v>Ventlin Nominees Pty Ltd</v>
          </cell>
          <cell r="M9478" t="str">
            <v>Business</v>
          </cell>
          <cell r="N9478" t="str">
            <v>WA</v>
          </cell>
          <cell r="O9478" t="str">
            <v>Villiers St, Lot 232</v>
          </cell>
          <cell r="P9478">
            <v>6728</v>
          </cell>
          <cell r="Q9478" t="str">
            <v>NO</v>
          </cell>
          <cell r="R9478" t="str">
            <v>AUD</v>
          </cell>
          <cell r="U9478" t="str">
            <v>01 Inv</v>
          </cell>
          <cell r="V9478" t="str">
            <v>EFT</v>
          </cell>
          <cell r="W9478" t="str">
            <v>EN_AU</v>
          </cell>
          <cell r="X9478" t="str">
            <v>Exempt</v>
          </cell>
          <cell r="Y9478">
            <v>99999999999</v>
          </cell>
          <cell r="Z9478">
            <v>100</v>
          </cell>
          <cell r="AA9478" t="str">
            <v>NO</v>
          </cell>
          <cell r="AB9478" t="str">
            <v>V-010149</v>
          </cell>
          <cell r="AC9478" t="str">
            <v>V-010695</v>
          </cell>
        </row>
        <row r="9479">
          <cell r="D9479" t="str">
            <v>Ventraip Australia Pty Ltd</v>
          </cell>
          <cell r="E9479" t="str">
            <v>VENTRAIP A</v>
          </cell>
          <cell r="I9479" t="str">
            <v>BEACONSFIELD</v>
          </cell>
          <cell r="J9479" t="str">
            <v>AUS</v>
          </cell>
          <cell r="K9479" t="str">
            <v>AU</v>
          </cell>
          <cell r="L9479" t="str">
            <v>Ventraip Australia Pty Ltd</v>
          </cell>
          <cell r="M9479" t="str">
            <v>Business</v>
          </cell>
          <cell r="N9479" t="str">
            <v>VIC</v>
          </cell>
          <cell r="O9479" t="str">
            <v>PO Box 119</v>
          </cell>
          <cell r="P9479">
            <v>2015</v>
          </cell>
          <cell r="Q9479" t="str">
            <v>NO</v>
          </cell>
          <cell r="R9479" t="str">
            <v>AUD</v>
          </cell>
          <cell r="U9479" t="str">
            <v>14 Inv</v>
          </cell>
          <cell r="V9479" t="str">
            <v>EFT</v>
          </cell>
          <cell r="W9479" t="str">
            <v>EN_AU</v>
          </cell>
          <cell r="X9479" t="str">
            <v>GST</v>
          </cell>
          <cell r="Y9479">
            <v>91137543018</v>
          </cell>
          <cell r="Z9479">
            <v>100</v>
          </cell>
          <cell r="AA9479" t="str">
            <v>NO</v>
          </cell>
          <cell r="AB9479" t="str">
            <v>V-010150</v>
          </cell>
          <cell r="AC9479" t="str">
            <v>V-008544</v>
          </cell>
        </row>
        <row r="9480">
          <cell r="D9480" t="str">
            <v>Veolia</v>
          </cell>
          <cell r="E9480" t="str">
            <v>VEOLIA</v>
          </cell>
          <cell r="I9480" t="str">
            <v>RHODES</v>
          </cell>
          <cell r="J9480" t="str">
            <v>AUS</v>
          </cell>
          <cell r="K9480" t="str">
            <v>AU</v>
          </cell>
          <cell r="L9480" t="str">
            <v>Veolia</v>
          </cell>
          <cell r="M9480" t="str">
            <v>Business</v>
          </cell>
          <cell r="N9480" t="str">
            <v>NSW</v>
          </cell>
          <cell r="O9480" t="str">
            <v>PO Box 3500</v>
          </cell>
          <cell r="P9480">
            <v>2138</v>
          </cell>
          <cell r="Q9480" t="str">
            <v>NO</v>
          </cell>
          <cell r="R9480" t="str">
            <v>AUD</v>
          </cell>
          <cell r="U9480" t="str">
            <v>21 Inv</v>
          </cell>
          <cell r="V9480" t="str">
            <v>EFT</v>
          </cell>
          <cell r="W9480" t="str">
            <v>EN_AU</v>
          </cell>
          <cell r="X9480" t="str">
            <v>GST</v>
          </cell>
          <cell r="Y9480">
            <v>70002902650</v>
          </cell>
          <cell r="Z9480">
            <v>100</v>
          </cell>
          <cell r="AA9480" t="str">
            <v>NO</v>
          </cell>
          <cell r="AB9480" t="str">
            <v>V-010151</v>
          </cell>
          <cell r="AC9480" t="str">
            <v>V-000931</v>
          </cell>
        </row>
        <row r="9481">
          <cell r="D9481" t="str">
            <v>Veolia Environmental Services</v>
          </cell>
          <cell r="E9481" t="str">
            <v>VEOLIA ENV</v>
          </cell>
          <cell r="I9481" t="str">
            <v>ENFIELD PLAZA</v>
          </cell>
          <cell r="J9481" t="str">
            <v>AUS</v>
          </cell>
          <cell r="K9481" t="str">
            <v>AU</v>
          </cell>
          <cell r="L9481" t="str">
            <v>Veolia Environmental Services</v>
          </cell>
          <cell r="M9481" t="str">
            <v>Business</v>
          </cell>
          <cell r="N9481" t="str">
            <v>SA</v>
          </cell>
          <cell r="O9481" t="str">
            <v>PO Box 105</v>
          </cell>
          <cell r="P9481">
            <v>5085</v>
          </cell>
          <cell r="Q9481" t="str">
            <v>NO</v>
          </cell>
          <cell r="R9481" t="str">
            <v>AUD</v>
          </cell>
          <cell r="U9481" t="str">
            <v>7 Inv</v>
          </cell>
          <cell r="V9481" t="str">
            <v>EFT</v>
          </cell>
          <cell r="W9481" t="str">
            <v>EN_AU</v>
          </cell>
          <cell r="X9481" t="str">
            <v>GST</v>
          </cell>
          <cell r="Y9481">
            <v>20051316584</v>
          </cell>
          <cell r="Z9481">
            <v>100</v>
          </cell>
          <cell r="AA9481" t="str">
            <v>NO</v>
          </cell>
          <cell r="AB9481" t="str">
            <v>V-010152</v>
          </cell>
          <cell r="AC9481" t="str">
            <v>V-001820</v>
          </cell>
        </row>
        <row r="9482">
          <cell r="D9482" t="str">
            <v>Veolia Environmental Services (Aust</v>
          </cell>
          <cell r="E9482" t="str">
            <v>VEOLIA ENV</v>
          </cell>
          <cell r="I9482" t="str">
            <v>COHUNA</v>
          </cell>
          <cell r="J9482" t="str">
            <v>AUS</v>
          </cell>
          <cell r="K9482" t="str">
            <v>AU</v>
          </cell>
          <cell r="L9482" t="str">
            <v>Veolia Environmental Services (Aust</v>
          </cell>
          <cell r="M9482" t="str">
            <v>Business</v>
          </cell>
          <cell r="N9482" t="str">
            <v>VIC</v>
          </cell>
          <cell r="O9482" t="str">
            <v>PO Box 480</v>
          </cell>
          <cell r="P9482">
            <v>3568</v>
          </cell>
          <cell r="Q9482" t="str">
            <v>NO</v>
          </cell>
          <cell r="R9482" t="str">
            <v>AUD</v>
          </cell>
          <cell r="U9482" t="str">
            <v>14 Inv</v>
          </cell>
          <cell r="V9482" t="str">
            <v>EFT</v>
          </cell>
          <cell r="W9482" t="str">
            <v>EN_AU</v>
          </cell>
          <cell r="X9482" t="str">
            <v>GST</v>
          </cell>
          <cell r="Y9482">
            <v>20051316584</v>
          </cell>
          <cell r="Z9482">
            <v>100</v>
          </cell>
          <cell r="AA9482" t="str">
            <v>NO</v>
          </cell>
          <cell r="AB9482" t="str">
            <v>V-010153</v>
          </cell>
          <cell r="AC9482" t="str">
            <v>V-003693</v>
          </cell>
        </row>
        <row r="9483">
          <cell r="D9483" t="str">
            <v>Veolia Environmental Services Adela</v>
          </cell>
          <cell r="E9483" t="str">
            <v>VEOLIA ENV</v>
          </cell>
          <cell r="I9483" t="str">
            <v>ENFIELD</v>
          </cell>
          <cell r="J9483" t="str">
            <v>AUS</v>
          </cell>
          <cell r="K9483" t="str">
            <v>AU</v>
          </cell>
          <cell r="L9483" t="str">
            <v>Veolia Environmental Services Adela</v>
          </cell>
          <cell r="M9483" t="str">
            <v>Business</v>
          </cell>
          <cell r="N9483" t="str">
            <v>SA</v>
          </cell>
          <cell r="O9483" t="str">
            <v>PO Box 105</v>
          </cell>
          <cell r="P9483">
            <v>5085</v>
          </cell>
          <cell r="Q9483" t="str">
            <v>NO</v>
          </cell>
          <cell r="R9483" t="str">
            <v>AUD</v>
          </cell>
          <cell r="U9483" t="str">
            <v>14 Inv</v>
          </cell>
          <cell r="V9483" t="str">
            <v>EFT</v>
          </cell>
          <cell r="W9483" t="str">
            <v>EN_AU</v>
          </cell>
          <cell r="X9483" t="str">
            <v>GST</v>
          </cell>
          <cell r="Y9483">
            <v>20051316584</v>
          </cell>
          <cell r="Z9483">
            <v>100</v>
          </cell>
          <cell r="AA9483" t="str">
            <v>NO</v>
          </cell>
          <cell r="AB9483" t="str">
            <v>V-010154</v>
          </cell>
          <cell r="AC9483" t="str">
            <v>V-000492</v>
          </cell>
        </row>
        <row r="9484">
          <cell r="D9484" t="str">
            <v>Veolia Environmental Services Brisb</v>
          </cell>
          <cell r="E9484" t="str">
            <v>VEOLIA ENV</v>
          </cell>
          <cell r="I9484" t="str">
            <v>BRISBANE</v>
          </cell>
          <cell r="J9484" t="str">
            <v>AUS</v>
          </cell>
          <cell r="K9484" t="str">
            <v>AU</v>
          </cell>
          <cell r="L9484" t="str">
            <v>Veolia Environmental Services Brisb</v>
          </cell>
          <cell r="M9484" t="str">
            <v>Business</v>
          </cell>
          <cell r="N9484" t="str">
            <v>QLD</v>
          </cell>
          <cell r="O9484" t="str">
            <v>PO Box 271</v>
          </cell>
          <cell r="P9484">
            <v>4001</v>
          </cell>
          <cell r="Q9484" t="str">
            <v>NO</v>
          </cell>
          <cell r="R9484" t="str">
            <v>AUD</v>
          </cell>
          <cell r="U9484" t="str">
            <v>14 Inv</v>
          </cell>
          <cell r="V9484" t="str">
            <v>EFT</v>
          </cell>
          <cell r="W9484" t="str">
            <v>EN_AU</v>
          </cell>
          <cell r="X9484" t="str">
            <v>GST</v>
          </cell>
          <cell r="Y9484">
            <v>20051316584</v>
          </cell>
          <cell r="Z9484">
            <v>100</v>
          </cell>
          <cell r="AA9484" t="str">
            <v>NO</v>
          </cell>
          <cell r="AB9484" t="str">
            <v>V-010155</v>
          </cell>
          <cell r="AC9484" t="str">
            <v>V-008662</v>
          </cell>
        </row>
        <row r="9485">
          <cell r="D9485" t="str">
            <v>Veolia Environmental Services Melbo</v>
          </cell>
          <cell r="E9485" t="str">
            <v>VEOLIA ENV</v>
          </cell>
          <cell r="I9485" t="str">
            <v>SOUTH MELBOURNE</v>
          </cell>
          <cell r="J9485" t="str">
            <v>AUS</v>
          </cell>
          <cell r="K9485" t="str">
            <v>AU</v>
          </cell>
          <cell r="L9485" t="str">
            <v>Veolia Environmental Services Melbo</v>
          </cell>
          <cell r="M9485" t="str">
            <v>Business</v>
          </cell>
          <cell r="N9485" t="str">
            <v>VIC</v>
          </cell>
          <cell r="O9485" t="str">
            <v>PO Box 6000</v>
          </cell>
          <cell r="P9485">
            <v>3205</v>
          </cell>
          <cell r="Q9485" t="str">
            <v>NO</v>
          </cell>
          <cell r="R9485" t="str">
            <v>AUD</v>
          </cell>
          <cell r="U9485" t="str">
            <v>14 Inv</v>
          </cell>
          <cell r="V9485" t="str">
            <v>EFT</v>
          </cell>
          <cell r="W9485" t="str">
            <v>EN_AU</v>
          </cell>
          <cell r="X9485" t="str">
            <v>GST</v>
          </cell>
          <cell r="Y9485">
            <v>20051316584</v>
          </cell>
          <cell r="Z9485">
            <v>100</v>
          </cell>
          <cell r="AA9485" t="str">
            <v>NO</v>
          </cell>
          <cell r="AB9485" t="str">
            <v>V-010156</v>
          </cell>
          <cell r="AC9485" t="str">
            <v>V-000651</v>
          </cell>
        </row>
        <row r="9486">
          <cell r="D9486" t="str">
            <v>Veolia Environmental Services Wa</v>
          </cell>
          <cell r="E9486" t="str">
            <v>VEOLIA ENV</v>
          </cell>
          <cell r="I9486" t="str">
            <v>SUCCESS</v>
          </cell>
          <cell r="J9486" t="str">
            <v>AUS</v>
          </cell>
          <cell r="K9486" t="str">
            <v>AU</v>
          </cell>
          <cell r="L9486" t="str">
            <v>Veolia Environmental Services Wa</v>
          </cell>
          <cell r="M9486" t="str">
            <v>Business</v>
          </cell>
          <cell r="N9486" t="str">
            <v>WA</v>
          </cell>
          <cell r="O9486" t="str">
            <v>PO Box 3486</v>
          </cell>
          <cell r="P9486">
            <v>6964</v>
          </cell>
          <cell r="Q9486" t="str">
            <v>NO</v>
          </cell>
          <cell r="R9486" t="str">
            <v>AUD</v>
          </cell>
          <cell r="U9486" t="str">
            <v>21 Inv</v>
          </cell>
          <cell r="V9486" t="str">
            <v>EFT</v>
          </cell>
          <cell r="W9486" t="str">
            <v>EN_AU</v>
          </cell>
          <cell r="X9486" t="str">
            <v>GST</v>
          </cell>
          <cell r="Y9486">
            <v>20051316584</v>
          </cell>
          <cell r="Z9486">
            <v>100</v>
          </cell>
          <cell r="AA9486" t="str">
            <v>NO</v>
          </cell>
          <cell r="AB9486" t="str">
            <v>V-010157</v>
          </cell>
          <cell r="AC9486" t="str">
            <v>V-001914</v>
          </cell>
        </row>
        <row r="9487">
          <cell r="D9487" t="str">
            <v>Verdex Eqiupment Pty Ltd</v>
          </cell>
          <cell r="E9487" t="str">
            <v>VERDEX EQI</v>
          </cell>
          <cell r="I9487" t="str">
            <v>MARSDEN PARK</v>
          </cell>
          <cell r="J9487" t="str">
            <v>AUS</v>
          </cell>
          <cell r="K9487" t="str">
            <v>AU</v>
          </cell>
          <cell r="L9487" t="str">
            <v>Verdex Eqiupment Pty Ltd</v>
          </cell>
          <cell r="M9487" t="str">
            <v>Business</v>
          </cell>
          <cell r="N9487" t="str">
            <v>NSW</v>
          </cell>
          <cell r="O9487" t="str">
            <v>99 Hollinsworth Road</v>
          </cell>
          <cell r="P9487">
            <v>2765</v>
          </cell>
          <cell r="Q9487" t="str">
            <v>NO</v>
          </cell>
          <cell r="R9487" t="str">
            <v>AUD</v>
          </cell>
          <cell r="U9487" t="str">
            <v>01 Inv</v>
          </cell>
          <cell r="V9487" t="str">
            <v>EFT</v>
          </cell>
          <cell r="W9487" t="str">
            <v>EN_AU</v>
          </cell>
          <cell r="X9487" t="str">
            <v>GST</v>
          </cell>
          <cell r="Y9487">
            <v>66640439149</v>
          </cell>
          <cell r="Z9487">
            <v>100</v>
          </cell>
          <cell r="AA9487" t="str">
            <v>NO</v>
          </cell>
          <cell r="AB9487" t="str">
            <v>V-010158</v>
          </cell>
          <cell r="AC9487" t="str">
            <v>V-009676</v>
          </cell>
        </row>
        <row r="9488">
          <cell r="D9488" t="str">
            <v>Vermeeren Bros Manufacturing P/L</v>
          </cell>
          <cell r="E9488" t="str">
            <v>VERMEEREN</v>
          </cell>
          <cell r="I9488" t="str">
            <v>KEITH</v>
          </cell>
          <cell r="J9488" t="str">
            <v>AUS</v>
          </cell>
          <cell r="K9488" t="str">
            <v>AU</v>
          </cell>
          <cell r="L9488" t="str">
            <v>Vermeeren Bros Manufacturing P/L</v>
          </cell>
          <cell r="M9488" t="str">
            <v>Business</v>
          </cell>
          <cell r="N9488" t="str">
            <v>SA</v>
          </cell>
          <cell r="O9488" t="str">
            <v>PO Box 272</v>
          </cell>
          <cell r="P9488">
            <v>5267</v>
          </cell>
          <cell r="Q9488" t="str">
            <v>NO</v>
          </cell>
          <cell r="R9488" t="str">
            <v>AUD</v>
          </cell>
          <cell r="U9488" t="str">
            <v>30 Inv</v>
          </cell>
          <cell r="V9488" t="str">
            <v>EFT</v>
          </cell>
          <cell r="W9488" t="str">
            <v>EN_AU</v>
          </cell>
          <cell r="X9488" t="str">
            <v>GST</v>
          </cell>
          <cell r="Y9488">
            <v>84007914258</v>
          </cell>
          <cell r="Z9488">
            <v>100</v>
          </cell>
          <cell r="AA9488" t="str">
            <v>NO</v>
          </cell>
          <cell r="AB9488" t="str">
            <v>V-010159</v>
          </cell>
          <cell r="AC9488" t="str">
            <v>V-000717</v>
          </cell>
        </row>
        <row r="9489">
          <cell r="D9489" t="str">
            <v>Vernon C &amp; Maree A Ducret</v>
          </cell>
          <cell r="E9489" t="str">
            <v>VERNON C &amp;</v>
          </cell>
          <cell r="I9489" t="str">
            <v>ADELONG</v>
          </cell>
          <cell r="J9489" t="str">
            <v>AUS</v>
          </cell>
          <cell r="K9489" t="str">
            <v>AU</v>
          </cell>
          <cell r="L9489" t="str">
            <v>Vernon C &amp; Maree A Ducret</v>
          </cell>
          <cell r="M9489" t="str">
            <v>Business</v>
          </cell>
          <cell r="N9489" t="str">
            <v>NSW</v>
          </cell>
          <cell r="O9489" t="str">
            <v>PO Box 61</v>
          </cell>
          <cell r="P9489">
            <v>2729</v>
          </cell>
          <cell r="Q9489" t="str">
            <v>NO</v>
          </cell>
          <cell r="R9489" t="str">
            <v>AUD</v>
          </cell>
          <cell r="U9489" t="str">
            <v>01 Inv</v>
          </cell>
          <cell r="V9489" t="str">
            <v>EFT</v>
          </cell>
          <cell r="W9489" t="str">
            <v>EN_AU</v>
          </cell>
          <cell r="X9489" t="str">
            <v>GST</v>
          </cell>
          <cell r="Y9489">
            <v>25453558465</v>
          </cell>
          <cell r="Z9489">
            <v>100</v>
          </cell>
          <cell r="AA9489" t="str">
            <v>NO</v>
          </cell>
          <cell r="AB9489" t="str">
            <v>V-010160</v>
          </cell>
          <cell r="AC9489" t="str">
            <v>V-002249</v>
          </cell>
        </row>
        <row r="9490">
          <cell r="D9490" t="str">
            <v>Verozo Pty Ltd</v>
          </cell>
          <cell r="E9490" t="str">
            <v>VEROZO PTY</v>
          </cell>
          <cell r="I9490" t="str">
            <v>HORSHAM</v>
          </cell>
          <cell r="J9490" t="str">
            <v>AUS</v>
          </cell>
          <cell r="K9490" t="str">
            <v>AU</v>
          </cell>
          <cell r="L9490" t="str">
            <v>Verozo Pty Ltd</v>
          </cell>
          <cell r="M9490" t="str">
            <v>Business</v>
          </cell>
          <cell r="N9490" t="str">
            <v>VIC</v>
          </cell>
          <cell r="O9490" t="str">
            <v>PO Box 253</v>
          </cell>
          <cell r="P9490">
            <v>3400</v>
          </cell>
          <cell r="Q9490" t="str">
            <v>NO</v>
          </cell>
          <cell r="R9490" t="str">
            <v>AUD</v>
          </cell>
          <cell r="U9490" t="str">
            <v>7 Inv</v>
          </cell>
          <cell r="V9490" t="str">
            <v>EFT</v>
          </cell>
          <cell r="W9490" t="str">
            <v>EN_AU</v>
          </cell>
          <cell r="X9490" t="str">
            <v>GST</v>
          </cell>
          <cell r="Y9490">
            <v>91120911266</v>
          </cell>
          <cell r="Z9490">
            <v>100</v>
          </cell>
          <cell r="AA9490" t="str">
            <v>NO</v>
          </cell>
          <cell r="AB9490" t="str">
            <v>V-010161</v>
          </cell>
          <cell r="AC9490" t="str">
            <v>V-008797</v>
          </cell>
        </row>
        <row r="9491">
          <cell r="D9491" t="str">
            <v>Verst Fire Services Pty Ltd</v>
          </cell>
          <cell r="E9491" t="str">
            <v>VERST FIRE</v>
          </cell>
          <cell r="I9491" t="str">
            <v>ROWVILLE</v>
          </cell>
          <cell r="J9491" t="str">
            <v>AUS</v>
          </cell>
          <cell r="K9491" t="str">
            <v>AU</v>
          </cell>
          <cell r="L9491" t="str">
            <v>Verst Fire Services Pty Ltd</v>
          </cell>
          <cell r="M9491" t="str">
            <v>Business</v>
          </cell>
          <cell r="N9491" t="str">
            <v>VIC</v>
          </cell>
          <cell r="O9491" t="str">
            <v>PO Box 2915</v>
          </cell>
          <cell r="P9491">
            <v>3178</v>
          </cell>
          <cell r="Q9491" t="str">
            <v>NO</v>
          </cell>
          <cell r="R9491" t="str">
            <v>AUD</v>
          </cell>
          <cell r="U9491" t="str">
            <v>14 Inv</v>
          </cell>
          <cell r="V9491" t="str">
            <v>EFT</v>
          </cell>
          <cell r="W9491" t="str">
            <v>EN_AU</v>
          </cell>
          <cell r="X9491" t="str">
            <v>GST</v>
          </cell>
          <cell r="Y9491">
            <v>71153905376</v>
          </cell>
          <cell r="Z9491">
            <v>100</v>
          </cell>
          <cell r="AA9491" t="str">
            <v>NO</v>
          </cell>
          <cell r="AB9491" t="str">
            <v>V-010162</v>
          </cell>
          <cell r="AC9491" t="str">
            <v>V-002980</v>
          </cell>
        </row>
        <row r="9492">
          <cell r="D9492" t="str">
            <v>Verto Ltd</v>
          </cell>
          <cell r="E9492" t="str">
            <v>VERTO LTD</v>
          </cell>
          <cell r="I9492" t="str">
            <v>BATHURST</v>
          </cell>
          <cell r="J9492" t="str">
            <v>AUS</v>
          </cell>
          <cell r="K9492" t="str">
            <v>AU</v>
          </cell>
          <cell r="L9492" t="str">
            <v>Verto Ltd</v>
          </cell>
          <cell r="M9492" t="str">
            <v>Business</v>
          </cell>
          <cell r="N9492" t="str">
            <v>NSW</v>
          </cell>
          <cell r="O9492" t="str">
            <v>227 Howick Street</v>
          </cell>
          <cell r="P9492">
            <v>2795</v>
          </cell>
          <cell r="Q9492" t="str">
            <v>NO</v>
          </cell>
          <cell r="R9492" t="str">
            <v>AUD</v>
          </cell>
          <cell r="U9492" t="str">
            <v>7 Inv</v>
          </cell>
          <cell r="V9492" t="str">
            <v>EFT</v>
          </cell>
          <cell r="W9492" t="str">
            <v>EN_AU</v>
          </cell>
          <cell r="X9492" t="str">
            <v>GST</v>
          </cell>
          <cell r="Y9492">
            <v>34145498571</v>
          </cell>
          <cell r="Z9492">
            <v>100</v>
          </cell>
          <cell r="AA9492" t="str">
            <v>NO</v>
          </cell>
          <cell r="AB9492" t="str">
            <v>V-010163</v>
          </cell>
          <cell r="AC9492" t="str">
            <v>V-005969</v>
          </cell>
        </row>
        <row r="9493">
          <cell r="D9493" t="str">
            <v>Vestone Capital</v>
          </cell>
          <cell r="E9493" t="str">
            <v>VESTONE CA</v>
          </cell>
          <cell r="I9493" t="str">
            <v>ST LEONARDS</v>
          </cell>
          <cell r="J9493" t="str">
            <v>AUS</v>
          </cell>
          <cell r="K9493" t="str">
            <v>AU</v>
          </cell>
          <cell r="L9493" t="str">
            <v>Vestone Capital</v>
          </cell>
          <cell r="M9493" t="str">
            <v>Business</v>
          </cell>
          <cell r="N9493" t="str">
            <v>NSW</v>
          </cell>
          <cell r="O9493" t="str">
            <v>PO Box 312</v>
          </cell>
          <cell r="P9493">
            <v>1590</v>
          </cell>
          <cell r="Q9493" t="str">
            <v>NO</v>
          </cell>
          <cell r="R9493" t="str">
            <v>AUD</v>
          </cell>
          <cell r="U9493" t="str">
            <v>01 Inv</v>
          </cell>
          <cell r="V9493" t="str">
            <v>EFT</v>
          </cell>
          <cell r="W9493" t="str">
            <v>EN_AU</v>
          </cell>
          <cell r="X9493" t="str">
            <v>GST</v>
          </cell>
          <cell r="Y9493">
            <v>37082999988</v>
          </cell>
          <cell r="Z9493">
            <v>100</v>
          </cell>
          <cell r="AA9493" t="str">
            <v>NO</v>
          </cell>
          <cell r="AB9493" t="str">
            <v>V-010165</v>
          </cell>
          <cell r="AC9493" t="str">
            <v>V-005936</v>
          </cell>
        </row>
        <row r="9494">
          <cell r="D9494" t="str">
            <v>Vettiger Vidler Engineers &amp; Co Pty</v>
          </cell>
          <cell r="E9494" t="str">
            <v>VETTIGER V</v>
          </cell>
          <cell r="I9494" t="str">
            <v>TOOWOOMBA</v>
          </cell>
          <cell r="J9494" t="str">
            <v>AUS</v>
          </cell>
          <cell r="K9494" t="str">
            <v>AU</v>
          </cell>
          <cell r="L9494" t="str">
            <v>Vettiger Vidler Engineers &amp; Co Pty</v>
          </cell>
          <cell r="M9494" t="str">
            <v>Business</v>
          </cell>
          <cell r="N9494" t="str">
            <v>QLD</v>
          </cell>
          <cell r="O9494" t="str">
            <v>13 Laurel Street</v>
          </cell>
          <cell r="P9494">
            <v>4350</v>
          </cell>
          <cell r="Q9494" t="str">
            <v>NO</v>
          </cell>
          <cell r="R9494" t="str">
            <v>AUD</v>
          </cell>
          <cell r="U9494" t="str">
            <v>30 Inv</v>
          </cell>
          <cell r="V9494" t="str">
            <v>EFT</v>
          </cell>
          <cell r="W9494" t="str">
            <v>EN_AU</v>
          </cell>
          <cell r="X9494" t="str">
            <v>GST</v>
          </cell>
          <cell r="Y9494">
            <v>64646223734</v>
          </cell>
          <cell r="Z9494">
            <v>100</v>
          </cell>
          <cell r="AA9494" t="str">
            <v>NO</v>
          </cell>
          <cell r="AB9494" t="str">
            <v>V-010166</v>
          </cell>
          <cell r="AC9494" t="str">
            <v>V-007374</v>
          </cell>
        </row>
        <row r="9495">
          <cell r="D9495" t="str">
            <v>Vgd O'Reilly</v>
          </cell>
          <cell r="E9495" t="str">
            <v>VGD O'REIL</v>
          </cell>
          <cell r="I9495" t="str">
            <v>BILOELA</v>
          </cell>
          <cell r="J9495" t="str">
            <v>AUS</v>
          </cell>
          <cell r="K9495" t="str">
            <v>AU</v>
          </cell>
          <cell r="L9495" t="str">
            <v>Vgd O'Reilly</v>
          </cell>
          <cell r="M9495" t="str">
            <v>Business</v>
          </cell>
          <cell r="N9495" t="str">
            <v>QLD</v>
          </cell>
          <cell r="O9495" t="str">
            <v>28 Coorada Street</v>
          </cell>
          <cell r="P9495">
            <v>4715</v>
          </cell>
          <cell r="Q9495" t="str">
            <v>NO</v>
          </cell>
          <cell r="R9495" t="str">
            <v>AUD</v>
          </cell>
          <cell r="U9495" t="str">
            <v>7 Inv</v>
          </cell>
          <cell r="V9495" t="str">
            <v>EFT</v>
          </cell>
          <cell r="W9495" t="str">
            <v>EN_AU</v>
          </cell>
          <cell r="X9495" t="str">
            <v>Exempt</v>
          </cell>
          <cell r="Y9495">
            <v>90717812655</v>
          </cell>
          <cell r="Z9495">
            <v>100</v>
          </cell>
          <cell r="AA9495" t="str">
            <v>NO</v>
          </cell>
          <cell r="AB9495" t="str">
            <v>V-010167</v>
          </cell>
          <cell r="AC9495" t="str">
            <v>V-002920</v>
          </cell>
        </row>
        <row r="9496">
          <cell r="D9496" t="str">
            <v>Viaduct Carpets Pty Ltd</v>
          </cell>
          <cell r="E9496" t="str">
            <v>VIADUCT CA</v>
          </cell>
          <cell r="I9496" t="str">
            <v>TAMWORTH</v>
          </cell>
          <cell r="J9496" t="str">
            <v>AUS</v>
          </cell>
          <cell r="K9496" t="str">
            <v>AU</v>
          </cell>
          <cell r="L9496" t="str">
            <v>Viaduct Carpets Pty Ltd</v>
          </cell>
          <cell r="M9496" t="str">
            <v>Business</v>
          </cell>
          <cell r="N9496" t="str">
            <v>NSW</v>
          </cell>
          <cell r="O9496" t="str">
            <v>213 Peel Street</v>
          </cell>
          <cell r="P9496">
            <v>2340</v>
          </cell>
          <cell r="Q9496" t="str">
            <v>NO</v>
          </cell>
          <cell r="R9496" t="str">
            <v>AUD</v>
          </cell>
          <cell r="U9496" t="str">
            <v>01 Inv</v>
          </cell>
          <cell r="V9496" t="str">
            <v>EFT</v>
          </cell>
          <cell r="W9496" t="str">
            <v>EN_AU</v>
          </cell>
          <cell r="X9496" t="str">
            <v>GST</v>
          </cell>
          <cell r="Y9496">
            <v>88002377915</v>
          </cell>
          <cell r="Z9496">
            <v>100</v>
          </cell>
          <cell r="AA9496" t="str">
            <v>NO</v>
          </cell>
          <cell r="AB9496" t="str">
            <v>V-010168</v>
          </cell>
          <cell r="AC9496" t="str">
            <v>V-003554</v>
          </cell>
        </row>
        <row r="9497">
          <cell r="D9497" t="str">
            <v>Viatek Central West NSW</v>
          </cell>
          <cell r="E9497" t="str">
            <v>VIATEK CEN</v>
          </cell>
          <cell r="I9497" t="str">
            <v>ORANGE</v>
          </cell>
          <cell r="J9497" t="str">
            <v>AUS</v>
          </cell>
          <cell r="K9497" t="str">
            <v>AU</v>
          </cell>
          <cell r="L9497" t="str">
            <v>Viatek Central West Nsw</v>
          </cell>
          <cell r="M9497" t="str">
            <v>Business</v>
          </cell>
          <cell r="N9497" t="str">
            <v>NSW</v>
          </cell>
          <cell r="O9497" t="str">
            <v>1-12 Elwin Drive</v>
          </cell>
          <cell r="P9497">
            <v>2800</v>
          </cell>
          <cell r="Q9497" t="str">
            <v>NO</v>
          </cell>
          <cell r="R9497" t="str">
            <v>AUD</v>
          </cell>
          <cell r="U9497" t="str">
            <v>30 Inv</v>
          </cell>
          <cell r="V9497" t="str">
            <v>EFT</v>
          </cell>
          <cell r="W9497" t="str">
            <v>EN_AU</v>
          </cell>
          <cell r="X9497" t="str">
            <v>GST</v>
          </cell>
          <cell r="Y9497">
            <v>35119910271</v>
          </cell>
          <cell r="Z9497">
            <v>100</v>
          </cell>
          <cell r="AA9497" t="str">
            <v>NO</v>
          </cell>
          <cell r="AB9497" t="str">
            <v>V-010169</v>
          </cell>
          <cell r="AC9497" t="str">
            <v>V-005758</v>
          </cell>
        </row>
        <row r="9498">
          <cell r="D9498" t="str">
            <v>VIC Bovis Gardening Services</v>
          </cell>
          <cell r="E9498" t="str">
            <v>BOVIS VIC</v>
          </cell>
          <cell r="I9498" t="str">
            <v>SUNSET BEACH</v>
          </cell>
          <cell r="J9498" t="str">
            <v>AUS</v>
          </cell>
          <cell r="K9498" t="str">
            <v>AU</v>
          </cell>
          <cell r="L9498" t="str">
            <v>VIC Bovis Gardening Services Nogst</v>
          </cell>
          <cell r="M9498" t="str">
            <v>Business</v>
          </cell>
          <cell r="N9498" t="str">
            <v>WA</v>
          </cell>
          <cell r="O9498" t="str">
            <v>4 Abalone Place</v>
          </cell>
          <cell r="P9498">
            <v>6530</v>
          </cell>
          <cell r="Q9498" t="str">
            <v>NO</v>
          </cell>
          <cell r="R9498" t="str">
            <v>AUD</v>
          </cell>
          <cell r="U9498" t="str">
            <v>7 Inv</v>
          </cell>
          <cell r="V9498" t="str">
            <v>EFT</v>
          </cell>
          <cell r="W9498" t="str">
            <v>EN_AU</v>
          </cell>
          <cell r="X9498" t="str">
            <v>Exempt</v>
          </cell>
          <cell r="Y9498">
            <v>88395988759</v>
          </cell>
          <cell r="Z9498">
            <v>100</v>
          </cell>
          <cell r="AA9498" t="str">
            <v>NO</v>
          </cell>
          <cell r="AB9498" t="str">
            <v>V-010170</v>
          </cell>
          <cell r="AC9498" t="str">
            <v>V-000392</v>
          </cell>
        </row>
        <row r="9499">
          <cell r="D9499" t="str">
            <v>VIC Stud Merino Sheep Breeders</v>
          </cell>
          <cell r="E9499" t="str">
            <v>VICTORIAN</v>
          </cell>
          <cell r="I9499" t="str">
            <v>BENDIGO</v>
          </cell>
          <cell r="J9499" t="str">
            <v>AUS</v>
          </cell>
          <cell r="K9499" t="str">
            <v>AU</v>
          </cell>
          <cell r="L9499" t="str">
            <v>VIC Stud Merino Sheep Breeders</v>
          </cell>
          <cell r="M9499" t="str">
            <v>Business</v>
          </cell>
          <cell r="N9499" t="str">
            <v>VIC</v>
          </cell>
          <cell r="O9499" t="str">
            <v>PO Box 219</v>
          </cell>
          <cell r="P9499">
            <v>3552</v>
          </cell>
          <cell r="Q9499" t="str">
            <v>NO</v>
          </cell>
          <cell r="R9499" t="str">
            <v>AUD</v>
          </cell>
          <cell r="U9499" t="str">
            <v>01 Inv</v>
          </cell>
          <cell r="V9499" t="str">
            <v>EFT</v>
          </cell>
          <cell r="W9499" t="str">
            <v>EN_AU</v>
          </cell>
          <cell r="X9499" t="str">
            <v>GST</v>
          </cell>
          <cell r="Y9499">
            <v>78884768662</v>
          </cell>
          <cell r="Z9499">
            <v>100</v>
          </cell>
          <cell r="AA9499" t="str">
            <v>NO</v>
          </cell>
          <cell r="AB9499" t="str">
            <v>V-010171</v>
          </cell>
          <cell r="AC9499" t="str">
            <v>V-001290</v>
          </cell>
        </row>
        <row r="9500">
          <cell r="D9500" t="str">
            <v>Vichie &amp; Sons</v>
          </cell>
          <cell r="E9500" t="str">
            <v>VICHIE &amp; S</v>
          </cell>
          <cell r="I9500" t="str">
            <v>STANTHORPE</v>
          </cell>
          <cell r="J9500" t="str">
            <v>AUS</v>
          </cell>
          <cell r="K9500" t="str">
            <v>AU</v>
          </cell>
          <cell r="L9500" t="str">
            <v>Vichie &amp; Sons</v>
          </cell>
          <cell r="M9500" t="str">
            <v>Business</v>
          </cell>
          <cell r="N9500" t="str">
            <v>QLD</v>
          </cell>
          <cell r="O9500" t="str">
            <v>5 Walsh Drive</v>
          </cell>
          <cell r="P9500">
            <v>4380</v>
          </cell>
          <cell r="Q9500" t="str">
            <v>NO</v>
          </cell>
          <cell r="R9500" t="str">
            <v>AUD</v>
          </cell>
          <cell r="U9500" t="str">
            <v>30 Inv</v>
          </cell>
          <cell r="V9500" t="str">
            <v>EFT</v>
          </cell>
          <cell r="W9500" t="str">
            <v>EN_AU</v>
          </cell>
          <cell r="X9500" t="str">
            <v>GST</v>
          </cell>
          <cell r="Y9500">
            <v>53379727183</v>
          </cell>
          <cell r="Z9500">
            <v>100</v>
          </cell>
          <cell r="AA9500" t="str">
            <v>NO</v>
          </cell>
          <cell r="AB9500" t="str">
            <v>V-010172</v>
          </cell>
          <cell r="AC9500" t="str">
            <v>V-003921</v>
          </cell>
        </row>
        <row r="9501">
          <cell r="D9501" t="str">
            <v>Vickery Bros Pty Ltd</v>
          </cell>
          <cell r="E9501" t="str">
            <v>VICKERY BR</v>
          </cell>
          <cell r="I9501" t="str">
            <v>COLERAINE</v>
          </cell>
          <cell r="J9501" t="str">
            <v>AUS</v>
          </cell>
          <cell r="K9501" t="str">
            <v>AU</v>
          </cell>
          <cell r="L9501" t="str">
            <v>Vickery Bros Pty Ltd</v>
          </cell>
          <cell r="M9501" t="str">
            <v>Business</v>
          </cell>
          <cell r="N9501" t="str">
            <v>VIC</v>
          </cell>
          <cell r="O9501" t="str">
            <v>96 Whyte Street</v>
          </cell>
          <cell r="P9501">
            <v>3315</v>
          </cell>
          <cell r="Q9501" t="str">
            <v>NO</v>
          </cell>
          <cell r="R9501" t="str">
            <v>AUD</v>
          </cell>
          <cell r="U9501" t="str">
            <v>30 Inv</v>
          </cell>
          <cell r="V9501" t="str">
            <v>EFT</v>
          </cell>
          <cell r="W9501" t="str">
            <v>EN_AU</v>
          </cell>
          <cell r="X9501" t="str">
            <v>GST</v>
          </cell>
          <cell r="Y9501">
            <v>26007190614</v>
          </cell>
          <cell r="Z9501">
            <v>100</v>
          </cell>
          <cell r="AA9501" t="str">
            <v>NO</v>
          </cell>
          <cell r="AB9501" t="str">
            <v>V-010173</v>
          </cell>
          <cell r="AC9501" t="str">
            <v>V-010728</v>
          </cell>
        </row>
        <row r="9502">
          <cell r="D9502" t="str">
            <v>Vicki Margaret Parker</v>
          </cell>
          <cell r="E9502" t="str">
            <v>VICKI MARG</v>
          </cell>
          <cell r="I9502" t="str">
            <v>MORTLAKE</v>
          </cell>
          <cell r="J9502" t="str">
            <v>AUS</v>
          </cell>
          <cell r="K9502" t="str">
            <v>AU</v>
          </cell>
          <cell r="L9502" t="str">
            <v>Vicki Margaret Parker Nogst</v>
          </cell>
          <cell r="M9502" t="str">
            <v>Business</v>
          </cell>
          <cell r="N9502" t="str">
            <v>VIC</v>
          </cell>
          <cell r="O9502" t="str">
            <v>93 Spring Street</v>
          </cell>
          <cell r="P9502">
            <v>3272</v>
          </cell>
          <cell r="Q9502" t="str">
            <v>NO</v>
          </cell>
          <cell r="R9502" t="str">
            <v>AUD</v>
          </cell>
          <cell r="U9502" t="str">
            <v>7 Inv</v>
          </cell>
          <cell r="V9502" t="str">
            <v>EFT</v>
          </cell>
          <cell r="W9502" t="str">
            <v>EN_AU</v>
          </cell>
          <cell r="X9502" t="str">
            <v>Exempt</v>
          </cell>
          <cell r="Y9502">
            <v>99999999999</v>
          </cell>
          <cell r="Z9502">
            <v>100</v>
          </cell>
          <cell r="AA9502" t="str">
            <v>NO</v>
          </cell>
          <cell r="AB9502" t="str">
            <v>V-010174</v>
          </cell>
          <cell r="AC9502" t="str">
            <v>V-004713</v>
          </cell>
        </row>
        <row r="9503">
          <cell r="D9503" t="str">
            <v>Vicspa</v>
          </cell>
          <cell r="E9503" t="str">
            <v>VICSPA</v>
          </cell>
          <cell r="I9503" t="str">
            <v>HEALESVILLE</v>
          </cell>
          <cell r="J9503" t="str">
            <v>AUS</v>
          </cell>
          <cell r="K9503" t="str">
            <v>AU</v>
          </cell>
          <cell r="L9503" t="str">
            <v>Vicspa</v>
          </cell>
          <cell r="M9503" t="str">
            <v>Business</v>
          </cell>
          <cell r="N9503" t="str">
            <v>VIC</v>
          </cell>
          <cell r="O9503" t="str">
            <v>Private Mail Bag 1</v>
          </cell>
          <cell r="P9503">
            <v>3777</v>
          </cell>
          <cell r="Q9503" t="str">
            <v>NO</v>
          </cell>
          <cell r="R9503" t="str">
            <v>AUD</v>
          </cell>
          <cell r="U9503" t="str">
            <v>30 Inv</v>
          </cell>
          <cell r="V9503" t="str">
            <v>EFT</v>
          </cell>
          <cell r="W9503" t="str">
            <v>EN_AU</v>
          </cell>
          <cell r="X9503" t="str">
            <v>GST</v>
          </cell>
          <cell r="Y9503">
            <v>39743420792</v>
          </cell>
          <cell r="Z9503">
            <v>100</v>
          </cell>
          <cell r="AA9503" t="str">
            <v>NO</v>
          </cell>
          <cell r="AB9503" t="str">
            <v>V-010176</v>
          </cell>
          <cell r="AC9503" t="str">
            <v>V-001043</v>
          </cell>
        </row>
        <row r="9504">
          <cell r="D9504" t="str">
            <v>Victor Harbor Convention Centre</v>
          </cell>
          <cell r="E9504" t="str">
            <v>VICTOR HAR</v>
          </cell>
          <cell r="I9504" t="str">
            <v>VICTOR HARBOR</v>
          </cell>
          <cell r="J9504" t="str">
            <v>AUS</v>
          </cell>
          <cell r="K9504" t="str">
            <v>AU</v>
          </cell>
          <cell r="L9504" t="str">
            <v>Victor Harbor Convention Centre</v>
          </cell>
          <cell r="M9504" t="str">
            <v>Business</v>
          </cell>
          <cell r="N9504" t="str">
            <v>SA</v>
          </cell>
          <cell r="O9504" t="str">
            <v>Mccracken Drive</v>
          </cell>
          <cell r="P9504">
            <v>5211</v>
          </cell>
          <cell r="Q9504" t="str">
            <v>NO</v>
          </cell>
          <cell r="R9504" t="str">
            <v>AUD</v>
          </cell>
          <cell r="U9504" t="str">
            <v>01 Inv</v>
          </cell>
          <cell r="V9504" t="str">
            <v>EFT</v>
          </cell>
          <cell r="W9504" t="str">
            <v>EN_AU</v>
          </cell>
          <cell r="X9504" t="str">
            <v>GST</v>
          </cell>
          <cell r="Y9504">
            <v>16637346377</v>
          </cell>
          <cell r="Z9504">
            <v>100</v>
          </cell>
          <cell r="AA9504" t="str">
            <v>NO</v>
          </cell>
          <cell r="AB9504" t="str">
            <v>V-010177</v>
          </cell>
          <cell r="AC9504" t="str">
            <v>V-005976</v>
          </cell>
        </row>
        <row r="9505">
          <cell r="D9505" t="str">
            <v>Victor Harbor Security</v>
          </cell>
          <cell r="E9505" t="str">
            <v>VICTOR HAR</v>
          </cell>
          <cell r="I9505" t="str">
            <v>VICTOR HARBOR</v>
          </cell>
          <cell r="J9505" t="str">
            <v>AUS</v>
          </cell>
          <cell r="K9505" t="str">
            <v>AU</v>
          </cell>
          <cell r="L9505" t="str">
            <v>Victor Harbor Security</v>
          </cell>
          <cell r="M9505" t="str">
            <v>Business</v>
          </cell>
          <cell r="N9505" t="str">
            <v>SA</v>
          </cell>
          <cell r="O9505" t="str">
            <v>PO Box 70</v>
          </cell>
          <cell r="P9505">
            <v>5211</v>
          </cell>
          <cell r="Q9505" t="str">
            <v>NO</v>
          </cell>
          <cell r="R9505" t="str">
            <v>AUD</v>
          </cell>
          <cell r="U9505" t="str">
            <v>7 Inv</v>
          </cell>
          <cell r="V9505" t="str">
            <v>EFT</v>
          </cell>
          <cell r="W9505" t="str">
            <v>EN_AU</v>
          </cell>
          <cell r="X9505" t="str">
            <v>GST</v>
          </cell>
          <cell r="Y9505">
            <v>62607378873</v>
          </cell>
          <cell r="Z9505">
            <v>100</v>
          </cell>
          <cell r="AA9505" t="str">
            <v>NO</v>
          </cell>
          <cell r="AB9505" t="str">
            <v>V-010178</v>
          </cell>
          <cell r="AC9505" t="str">
            <v>V-010591</v>
          </cell>
        </row>
        <row r="9506">
          <cell r="D9506" t="str">
            <v>Victoria Racing Club Ltd</v>
          </cell>
          <cell r="E9506" t="str">
            <v>VICTORIA R</v>
          </cell>
          <cell r="I9506" t="str">
            <v>FLEMINGTON</v>
          </cell>
          <cell r="J9506" t="str">
            <v>AUS</v>
          </cell>
          <cell r="K9506" t="str">
            <v>AU</v>
          </cell>
          <cell r="L9506" t="str">
            <v>Victoria Racing Club Ltd</v>
          </cell>
          <cell r="M9506" t="str">
            <v>Business</v>
          </cell>
          <cell r="N9506" t="str">
            <v>VIC</v>
          </cell>
          <cell r="O9506" t="str">
            <v>448 Epsom Road</v>
          </cell>
          <cell r="P9506">
            <v>3031</v>
          </cell>
          <cell r="Q9506" t="str">
            <v>NO</v>
          </cell>
          <cell r="R9506" t="str">
            <v>AUD</v>
          </cell>
          <cell r="U9506" t="str">
            <v>14 Inv</v>
          </cell>
          <cell r="V9506" t="str">
            <v>EFT</v>
          </cell>
          <cell r="W9506" t="str">
            <v>EN_AU</v>
          </cell>
          <cell r="X9506" t="str">
            <v>GST</v>
          </cell>
          <cell r="Y9506">
            <v>32119214078</v>
          </cell>
          <cell r="Z9506">
            <v>100</v>
          </cell>
          <cell r="AA9506" t="str">
            <v>NO</v>
          </cell>
          <cell r="AB9506" t="str">
            <v>V-010179</v>
          </cell>
          <cell r="AC9506" t="str">
            <v>V-004617</v>
          </cell>
        </row>
        <row r="9507">
          <cell r="D9507" t="str">
            <v>Victorian Border Leicester Associat</v>
          </cell>
          <cell r="E9507" t="str">
            <v>VICTORIAN</v>
          </cell>
          <cell r="I9507" t="str">
            <v>MOYSTON</v>
          </cell>
          <cell r="J9507" t="str">
            <v>AUS</v>
          </cell>
          <cell r="K9507" t="str">
            <v>AU</v>
          </cell>
          <cell r="L9507" t="str">
            <v>Victorian Border Leicester Associat</v>
          </cell>
          <cell r="M9507" t="str">
            <v>Business</v>
          </cell>
          <cell r="N9507" t="str">
            <v>VIC</v>
          </cell>
          <cell r="O9507" t="str">
            <v>168 Morocco Hill Road</v>
          </cell>
          <cell r="P9507">
            <v>3377</v>
          </cell>
          <cell r="Q9507" t="str">
            <v>NO</v>
          </cell>
          <cell r="R9507" t="str">
            <v>AUD</v>
          </cell>
          <cell r="U9507" t="str">
            <v>30 Inv</v>
          </cell>
          <cell r="V9507" t="str">
            <v>EFT</v>
          </cell>
          <cell r="W9507" t="str">
            <v>EN_AU</v>
          </cell>
          <cell r="X9507" t="str">
            <v>Exempt</v>
          </cell>
          <cell r="Y9507">
            <v>99999999999</v>
          </cell>
          <cell r="Z9507">
            <v>100</v>
          </cell>
          <cell r="AA9507" t="str">
            <v>NO</v>
          </cell>
          <cell r="AB9507" t="str">
            <v>V-010180</v>
          </cell>
          <cell r="AC9507" t="str">
            <v>V-007385</v>
          </cell>
        </row>
        <row r="9508">
          <cell r="D9508" t="str">
            <v>Victorian Farmers Federation</v>
          </cell>
          <cell r="E9508" t="str">
            <v>VICTORIAN</v>
          </cell>
          <cell r="I9508" t="str">
            <v>MELBOURNE</v>
          </cell>
          <cell r="J9508" t="str">
            <v>AUS</v>
          </cell>
          <cell r="K9508" t="str">
            <v>AU</v>
          </cell>
          <cell r="L9508" t="str">
            <v>Victorian Farmers Federation</v>
          </cell>
          <cell r="M9508" t="str">
            <v>Business</v>
          </cell>
          <cell r="N9508" t="str">
            <v>VIC</v>
          </cell>
          <cell r="O9508" t="str">
            <v>24 Collins Street</v>
          </cell>
          <cell r="P9508">
            <v>3000</v>
          </cell>
          <cell r="Q9508" t="str">
            <v>NO</v>
          </cell>
          <cell r="R9508" t="str">
            <v>AUD</v>
          </cell>
          <cell r="U9508" t="str">
            <v>7 Inv</v>
          </cell>
          <cell r="V9508" t="str">
            <v>EFT</v>
          </cell>
          <cell r="W9508" t="str">
            <v>EN_AU</v>
          </cell>
          <cell r="X9508" t="str">
            <v>GST</v>
          </cell>
          <cell r="Y9508">
            <v>67079980304</v>
          </cell>
          <cell r="Z9508">
            <v>100</v>
          </cell>
          <cell r="AA9508" t="str">
            <v>NO</v>
          </cell>
          <cell r="AB9508" t="str">
            <v>V-010181</v>
          </cell>
          <cell r="AC9508" t="str">
            <v>V-001636</v>
          </cell>
        </row>
        <row r="9509">
          <cell r="D9509" t="str">
            <v>Victorian No-Till Farmers Associati</v>
          </cell>
          <cell r="E9509" t="str">
            <v>VICTORIAN</v>
          </cell>
          <cell r="I9509" t="str">
            <v>HORSHAM</v>
          </cell>
          <cell r="J9509" t="str">
            <v>AUS</v>
          </cell>
          <cell r="K9509" t="str">
            <v>AU</v>
          </cell>
          <cell r="L9509" t="str">
            <v>Victorian No-Till Farmers Associati</v>
          </cell>
          <cell r="M9509" t="str">
            <v>Business</v>
          </cell>
          <cell r="N9509" t="str">
            <v>VIC</v>
          </cell>
          <cell r="O9509" t="str">
            <v>PO Box 1397</v>
          </cell>
          <cell r="P9509">
            <v>3402</v>
          </cell>
          <cell r="Q9509" t="str">
            <v>NO</v>
          </cell>
          <cell r="R9509" t="str">
            <v>AUD</v>
          </cell>
          <cell r="U9509" t="str">
            <v>7 Inv</v>
          </cell>
          <cell r="V9509" t="str">
            <v>EFT</v>
          </cell>
          <cell r="W9509" t="str">
            <v>EN_AU</v>
          </cell>
          <cell r="X9509" t="str">
            <v>GST</v>
          </cell>
          <cell r="Y9509">
            <v>71528298975</v>
          </cell>
          <cell r="Z9509">
            <v>100</v>
          </cell>
          <cell r="AA9509" t="str">
            <v>NO</v>
          </cell>
          <cell r="AB9509" t="str">
            <v>V-010182</v>
          </cell>
          <cell r="AC9509" t="str">
            <v>V-002543</v>
          </cell>
        </row>
        <row r="9510">
          <cell r="D9510" t="str">
            <v>Victorian Winter Fair Pty Ltd</v>
          </cell>
          <cell r="E9510" t="str">
            <v>VICTORIAN</v>
          </cell>
          <cell r="I9510" t="str">
            <v>GUNBOWER</v>
          </cell>
          <cell r="J9510" t="str">
            <v>AUS</v>
          </cell>
          <cell r="K9510" t="str">
            <v>AU</v>
          </cell>
          <cell r="L9510" t="str">
            <v>Victorian Winter Fair Pty Ltd</v>
          </cell>
          <cell r="M9510" t="str">
            <v>Business</v>
          </cell>
          <cell r="N9510" t="str">
            <v>VIC</v>
          </cell>
          <cell r="O9510" t="str">
            <v>66 Gum Lagoon Road</v>
          </cell>
          <cell r="P9510">
            <v>3566</v>
          </cell>
          <cell r="Q9510" t="str">
            <v>NO</v>
          </cell>
          <cell r="R9510" t="str">
            <v>AUD</v>
          </cell>
          <cell r="U9510" t="str">
            <v>30 Inv</v>
          </cell>
          <cell r="V9510" t="str">
            <v>EFT</v>
          </cell>
          <cell r="W9510" t="str">
            <v>EN_AU</v>
          </cell>
          <cell r="X9510" t="str">
            <v>GST</v>
          </cell>
          <cell r="Y9510">
            <v>13625969557</v>
          </cell>
          <cell r="Z9510">
            <v>100</v>
          </cell>
          <cell r="AA9510" t="str">
            <v>NO</v>
          </cell>
          <cell r="AB9510" t="str">
            <v>V-010183</v>
          </cell>
          <cell r="AC9510" t="str">
            <v>V-004141</v>
          </cell>
        </row>
        <row r="9511">
          <cell r="D9511" t="str">
            <v>Victory Cleaning Services</v>
          </cell>
          <cell r="E9511" t="str">
            <v>VICTORY CL</v>
          </cell>
          <cell r="I9511" t="str">
            <v>HARRISON</v>
          </cell>
          <cell r="J9511" t="str">
            <v>AUS</v>
          </cell>
          <cell r="K9511" t="str">
            <v>AU</v>
          </cell>
          <cell r="L9511" t="str">
            <v>Victory Cleaning Services</v>
          </cell>
          <cell r="M9511" t="str">
            <v>Business</v>
          </cell>
          <cell r="N9511" t="str">
            <v>ACT</v>
          </cell>
          <cell r="O9511" t="str">
            <v>28 Keppel Street</v>
          </cell>
          <cell r="P9511">
            <v>2914</v>
          </cell>
          <cell r="Q9511" t="str">
            <v>NO</v>
          </cell>
          <cell r="R9511" t="str">
            <v>AUD</v>
          </cell>
          <cell r="U9511" t="str">
            <v>7 Inv</v>
          </cell>
          <cell r="V9511" t="str">
            <v>EFT</v>
          </cell>
          <cell r="W9511" t="str">
            <v>EN_AU</v>
          </cell>
          <cell r="X9511" t="str">
            <v>GST</v>
          </cell>
          <cell r="Y9511">
            <v>36878052413</v>
          </cell>
          <cell r="Z9511">
            <v>100</v>
          </cell>
          <cell r="AA9511" t="str">
            <v>NO</v>
          </cell>
          <cell r="AB9511" t="str">
            <v>V-010184</v>
          </cell>
          <cell r="AC9511" t="str">
            <v>V-004545</v>
          </cell>
        </row>
        <row r="9512">
          <cell r="D9512" t="str">
            <v>Video Display Hire And Sales</v>
          </cell>
          <cell r="E9512" t="str">
            <v>VIDEO DISP</v>
          </cell>
          <cell r="I9512" t="str">
            <v>HEMMANT</v>
          </cell>
          <cell r="J9512" t="str">
            <v>AUS</v>
          </cell>
          <cell r="K9512" t="str">
            <v>AU</v>
          </cell>
          <cell r="L9512" t="str">
            <v>Video Display Hire And Sales</v>
          </cell>
          <cell r="M9512" t="str">
            <v>Business</v>
          </cell>
          <cell r="N9512" t="str">
            <v>QLD</v>
          </cell>
          <cell r="O9512" t="str">
            <v>12/45 Canberra St</v>
          </cell>
          <cell r="P9512">
            <v>4714</v>
          </cell>
          <cell r="Q9512" t="str">
            <v>NO</v>
          </cell>
          <cell r="R9512" t="str">
            <v>AUD</v>
          </cell>
          <cell r="U9512" t="str">
            <v>01 Inv</v>
          </cell>
          <cell r="V9512" t="str">
            <v>EFT</v>
          </cell>
          <cell r="W9512" t="str">
            <v>EN_AU</v>
          </cell>
          <cell r="X9512" t="str">
            <v>GST</v>
          </cell>
          <cell r="Y9512">
            <v>36637348460</v>
          </cell>
          <cell r="Z9512">
            <v>100</v>
          </cell>
          <cell r="AA9512" t="str">
            <v>NO</v>
          </cell>
          <cell r="AB9512" t="str">
            <v>V-010185</v>
          </cell>
          <cell r="AC9512" t="str">
            <v>V-005962</v>
          </cell>
        </row>
        <row r="9513">
          <cell r="D9513" t="str">
            <v>Vincelec</v>
          </cell>
          <cell r="E9513" t="str">
            <v>VINCELEC</v>
          </cell>
          <cell r="I9513" t="str">
            <v>NORTHAM</v>
          </cell>
          <cell r="J9513" t="str">
            <v>AUS</v>
          </cell>
          <cell r="K9513" t="str">
            <v>AU</v>
          </cell>
          <cell r="L9513" t="str">
            <v>Vincelec</v>
          </cell>
          <cell r="M9513" t="str">
            <v>Business</v>
          </cell>
          <cell r="N9513" t="str">
            <v>WA</v>
          </cell>
          <cell r="O9513" t="str">
            <v>30 Newcastle Road</v>
          </cell>
          <cell r="P9513">
            <v>6401</v>
          </cell>
          <cell r="Q9513" t="str">
            <v>NO</v>
          </cell>
          <cell r="R9513" t="str">
            <v>AUD</v>
          </cell>
          <cell r="U9513" t="str">
            <v>14 Inv</v>
          </cell>
          <cell r="V9513" t="str">
            <v>EFT</v>
          </cell>
          <cell r="W9513" t="str">
            <v>EN_AU</v>
          </cell>
          <cell r="X9513" t="str">
            <v>GST</v>
          </cell>
          <cell r="Y9513">
            <v>36551934467</v>
          </cell>
          <cell r="Z9513">
            <v>100</v>
          </cell>
          <cell r="AA9513" t="str">
            <v>NO</v>
          </cell>
          <cell r="AB9513" t="str">
            <v>V-010186</v>
          </cell>
          <cell r="AC9513" t="str">
            <v>V-006783</v>
          </cell>
        </row>
        <row r="9514">
          <cell r="D9514" t="str">
            <v>Vincent Wright Weldings</v>
          </cell>
          <cell r="E9514" t="str">
            <v>VINCENT WR</v>
          </cell>
          <cell r="I9514" t="str">
            <v>GOONDIWINDI</v>
          </cell>
          <cell r="J9514" t="str">
            <v>AUS</v>
          </cell>
          <cell r="K9514" t="str">
            <v>AU</v>
          </cell>
          <cell r="L9514" t="str">
            <v>Vincent Wright Weldings</v>
          </cell>
          <cell r="M9514" t="str">
            <v>Business</v>
          </cell>
          <cell r="N9514" t="str">
            <v>QLD</v>
          </cell>
          <cell r="O9514" t="str">
            <v>6 Jacaranda Drive</v>
          </cell>
          <cell r="P9514">
            <v>4390</v>
          </cell>
          <cell r="Q9514" t="str">
            <v>NO</v>
          </cell>
          <cell r="R9514" t="str">
            <v>AUD</v>
          </cell>
          <cell r="U9514" t="str">
            <v>30 Inv</v>
          </cell>
          <cell r="V9514" t="str">
            <v>EFT</v>
          </cell>
          <cell r="W9514" t="str">
            <v>EN_AU</v>
          </cell>
          <cell r="X9514" t="str">
            <v>GST</v>
          </cell>
          <cell r="Y9514">
            <v>56498070783</v>
          </cell>
          <cell r="Z9514">
            <v>100</v>
          </cell>
          <cell r="AA9514" t="str">
            <v>NO</v>
          </cell>
          <cell r="AB9514" t="str">
            <v>V-010187</v>
          </cell>
          <cell r="AC9514" t="str">
            <v>V-003456</v>
          </cell>
        </row>
        <row r="9515">
          <cell r="D9515" t="str">
            <v>Vine Inn Barossa</v>
          </cell>
          <cell r="E9515" t="str">
            <v>VINE INN B</v>
          </cell>
          <cell r="I9515" t="str">
            <v>NURIOOTPA</v>
          </cell>
          <cell r="J9515" t="str">
            <v>AUS</v>
          </cell>
          <cell r="K9515" t="str">
            <v>AU</v>
          </cell>
          <cell r="L9515" t="str">
            <v>Vine Inn Barossa</v>
          </cell>
          <cell r="M9515" t="str">
            <v>Business</v>
          </cell>
          <cell r="N9515" t="str">
            <v>SA</v>
          </cell>
          <cell r="O9515" t="str">
            <v>14-22 Murray Street</v>
          </cell>
          <cell r="P9515">
            <v>3533</v>
          </cell>
          <cell r="Q9515" t="str">
            <v>NO</v>
          </cell>
          <cell r="R9515" t="str">
            <v>AUD</v>
          </cell>
          <cell r="U9515" t="str">
            <v>30 Inv</v>
          </cell>
          <cell r="V9515" t="str">
            <v>EFT</v>
          </cell>
          <cell r="W9515" t="str">
            <v>EN_AU</v>
          </cell>
          <cell r="X9515" t="str">
            <v>GST</v>
          </cell>
          <cell r="Y9515">
            <v>41007513493</v>
          </cell>
          <cell r="Z9515">
            <v>100</v>
          </cell>
          <cell r="AA9515" t="str">
            <v>NO</v>
          </cell>
          <cell r="AB9515" t="str">
            <v>V-010188</v>
          </cell>
          <cell r="AC9515" t="str">
            <v>V-006684</v>
          </cell>
        </row>
        <row r="9516">
          <cell r="D9516" t="str">
            <v>Violi Ag Pty Ltd</v>
          </cell>
          <cell r="E9516" t="str">
            <v>VIOLI AG P</v>
          </cell>
          <cell r="I9516" t="str">
            <v>GRIFFITH</v>
          </cell>
          <cell r="J9516" t="str">
            <v>AUS</v>
          </cell>
          <cell r="K9516" t="str">
            <v>AU</v>
          </cell>
          <cell r="L9516" t="str">
            <v>Violi Ag Pty Ltd</v>
          </cell>
          <cell r="M9516" t="str">
            <v>Business</v>
          </cell>
          <cell r="N9516" t="str">
            <v>NSW</v>
          </cell>
          <cell r="O9516" t="str">
            <v>PO Box 8149</v>
          </cell>
          <cell r="P9516">
            <v>2680</v>
          </cell>
          <cell r="Q9516" t="str">
            <v>NO</v>
          </cell>
          <cell r="R9516" t="str">
            <v>AUD</v>
          </cell>
          <cell r="U9516" t="str">
            <v>30 Inv</v>
          </cell>
          <cell r="V9516" t="str">
            <v>EFT</v>
          </cell>
          <cell r="W9516" t="str">
            <v>EN_AU</v>
          </cell>
          <cell r="X9516" t="str">
            <v>Exempt</v>
          </cell>
          <cell r="Y9516">
            <v>90808369532</v>
          </cell>
          <cell r="Z9516">
            <v>100</v>
          </cell>
          <cell r="AA9516" t="str">
            <v>NO</v>
          </cell>
          <cell r="AB9516" t="str">
            <v>V-010189</v>
          </cell>
          <cell r="AC9516" t="str">
            <v>V-007011</v>
          </cell>
        </row>
        <row r="9517">
          <cell r="D9517" t="str">
            <v>Vip Cleaning Brian Sinclair</v>
          </cell>
          <cell r="E9517" t="str">
            <v>VIP CLEANI</v>
          </cell>
          <cell r="I9517" t="str">
            <v>MORPHETT VALE</v>
          </cell>
          <cell r="J9517" t="str">
            <v>AUS</v>
          </cell>
          <cell r="K9517" t="str">
            <v>AU</v>
          </cell>
          <cell r="L9517" t="str">
            <v>Vip Cleaning Brian Sinclair</v>
          </cell>
          <cell r="M9517" t="str">
            <v>Business</v>
          </cell>
          <cell r="N9517" t="str">
            <v>SA</v>
          </cell>
          <cell r="O9517" t="str">
            <v>82 Brenton Street</v>
          </cell>
          <cell r="P9517">
            <v>5162</v>
          </cell>
          <cell r="Q9517" t="str">
            <v>NO</v>
          </cell>
          <cell r="R9517" t="str">
            <v>AUD</v>
          </cell>
          <cell r="U9517" t="str">
            <v>7 Inv</v>
          </cell>
          <cell r="V9517" t="str">
            <v>EFT</v>
          </cell>
          <cell r="W9517" t="str">
            <v>EN_AU</v>
          </cell>
          <cell r="X9517" t="str">
            <v>GST</v>
          </cell>
          <cell r="Y9517">
            <v>26614319413</v>
          </cell>
          <cell r="Z9517">
            <v>100</v>
          </cell>
          <cell r="AA9517" t="str">
            <v>NO</v>
          </cell>
          <cell r="AB9517" t="str">
            <v>V-010190</v>
          </cell>
          <cell r="AC9517" t="str">
            <v>V-006205</v>
          </cell>
        </row>
        <row r="9518">
          <cell r="D9518" t="str">
            <v>Virgil Kenny</v>
          </cell>
          <cell r="E9518" t="str">
            <v>VIRGIL KEN</v>
          </cell>
          <cell r="I9518" t="str">
            <v>GRACEMERE</v>
          </cell>
          <cell r="J9518" t="str">
            <v>AUS</v>
          </cell>
          <cell r="K9518" t="str">
            <v>AU</v>
          </cell>
          <cell r="L9518" t="str">
            <v>Virgil Kenny</v>
          </cell>
          <cell r="M9518" t="str">
            <v>Business</v>
          </cell>
          <cell r="N9518" t="str">
            <v>QLD</v>
          </cell>
          <cell r="O9518" t="str">
            <v>PO Box 245</v>
          </cell>
          <cell r="P9518">
            <v>4702</v>
          </cell>
          <cell r="Q9518" t="str">
            <v>NO</v>
          </cell>
          <cell r="R9518" t="str">
            <v>AUD</v>
          </cell>
          <cell r="U9518" t="str">
            <v>14 Inv</v>
          </cell>
          <cell r="V9518" t="str">
            <v>EFT</v>
          </cell>
          <cell r="W9518" t="str">
            <v>EN_AU</v>
          </cell>
          <cell r="X9518" t="str">
            <v>Exempt</v>
          </cell>
          <cell r="Y9518">
            <v>31381913026</v>
          </cell>
          <cell r="Z9518">
            <v>100</v>
          </cell>
          <cell r="AA9518" t="str">
            <v>NO</v>
          </cell>
          <cell r="AB9518" t="str">
            <v>V-010191</v>
          </cell>
          <cell r="AC9518" t="str">
            <v>V-001766</v>
          </cell>
        </row>
        <row r="9519">
          <cell r="D9519" t="str">
            <v>Virginia Cricket Club</v>
          </cell>
          <cell r="E9519" t="str">
            <v>VIRGINIA C</v>
          </cell>
          <cell r="I9519" t="str">
            <v>VIRGINIA</v>
          </cell>
          <cell r="J9519" t="str">
            <v>AUS</v>
          </cell>
          <cell r="K9519" t="str">
            <v>AU</v>
          </cell>
          <cell r="L9519" t="str">
            <v>Virginia Cricket Club</v>
          </cell>
          <cell r="M9519" t="str">
            <v>Business</v>
          </cell>
          <cell r="N9519" t="str">
            <v>SA</v>
          </cell>
          <cell r="O9519" t="str">
            <v>PO Box 594</v>
          </cell>
          <cell r="P9519">
            <v>5120</v>
          </cell>
          <cell r="Q9519" t="str">
            <v>NO</v>
          </cell>
          <cell r="R9519" t="str">
            <v>AUD</v>
          </cell>
          <cell r="U9519" t="str">
            <v>01 Inv</v>
          </cell>
          <cell r="V9519" t="str">
            <v>EFT</v>
          </cell>
          <cell r="W9519" t="str">
            <v>EN_AU</v>
          </cell>
          <cell r="X9519" t="str">
            <v>Exempt</v>
          </cell>
          <cell r="Y9519">
            <v>82870031583</v>
          </cell>
          <cell r="Z9519">
            <v>100</v>
          </cell>
          <cell r="AA9519" t="str">
            <v>NO</v>
          </cell>
          <cell r="AB9519" t="str">
            <v>V-010192</v>
          </cell>
          <cell r="AC9519" t="str">
            <v>V-003729</v>
          </cell>
        </row>
        <row r="9520">
          <cell r="D9520" t="str">
            <v>Virginia Embroidery</v>
          </cell>
          <cell r="E9520" t="str">
            <v>VIRGINIA E</v>
          </cell>
          <cell r="I9520" t="str">
            <v>VIRGINIA</v>
          </cell>
          <cell r="J9520" t="str">
            <v>AUS</v>
          </cell>
          <cell r="K9520" t="str">
            <v>AU</v>
          </cell>
          <cell r="L9520" t="str">
            <v>Virginia Embroidery</v>
          </cell>
          <cell r="M9520" t="str">
            <v>Business</v>
          </cell>
          <cell r="N9520" t="str">
            <v>SA</v>
          </cell>
          <cell r="O9520" t="str">
            <v>PO Box 547</v>
          </cell>
          <cell r="P9520">
            <v>5120</v>
          </cell>
          <cell r="Q9520" t="str">
            <v>NO</v>
          </cell>
          <cell r="R9520" t="str">
            <v>AUD</v>
          </cell>
          <cell r="U9520" t="str">
            <v>30 Inv</v>
          </cell>
          <cell r="V9520" t="str">
            <v>EFT</v>
          </cell>
          <cell r="W9520" t="str">
            <v>EN_AU</v>
          </cell>
          <cell r="X9520" t="str">
            <v>GST</v>
          </cell>
          <cell r="Y9520">
            <v>34959616045</v>
          </cell>
          <cell r="Z9520">
            <v>100</v>
          </cell>
          <cell r="AA9520" t="str">
            <v>NO</v>
          </cell>
          <cell r="AB9520" t="str">
            <v>V-010193</v>
          </cell>
          <cell r="AC9520" t="str">
            <v>V-005444</v>
          </cell>
        </row>
        <row r="9521">
          <cell r="D9521" t="str">
            <v>Virginia Football Club Inc</v>
          </cell>
          <cell r="E9521" t="str">
            <v>VIRGINIA F</v>
          </cell>
          <cell r="I9521" t="str">
            <v>VIRGINIA</v>
          </cell>
          <cell r="J9521" t="str">
            <v>AUS</v>
          </cell>
          <cell r="K9521" t="str">
            <v>AU</v>
          </cell>
          <cell r="L9521" t="str">
            <v>Virginia Football Club Inc Nogst</v>
          </cell>
          <cell r="M9521" t="str">
            <v>Business</v>
          </cell>
          <cell r="N9521" t="str">
            <v>SA</v>
          </cell>
          <cell r="O9521" t="str">
            <v>PO Box 451</v>
          </cell>
          <cell r="P9521">
            <v>5120</v>
          </cell>
          <cell r="Q9521" t="str">
            <v>NO</v>
          </cell>
          <cell r="R9521" t="str">
            <v>AUD</v>
          </cell>
          <cell r="U9521" t="str">
            <v>01 Inv</v>
          </cell>
          <cell r="V9521" t="str">
            <v>EFT</v>
          </cell>
          <cell r="W9521" t="str">
            <v>EN_AU</v>
          </cell>
          <cell r="X9521" t="str">
            <v>Exempt</v>
          </cell>
          <cell r="Y9521">
            <v>93261204582</v>
          </cell>
          <cell r="Z9521">
            <v>100</v>
          </cell>
          <cell r="AA9521" t="str">
            <v>NO</v>
          </cell>
          <cell r="AB9521" t="str">
            <v>V-010194</v>
          </cell>
          <cell r="AC9521" t="str">
            <v>V-002622</v>
          </cell>
        </row>
        <row r="9522">
          <cell r="D9522" t="str">
            <v>Virgona Bros Pty Ltd</v>
          </cell>
          <cell r="E9522" t="str">
            <v>VIRGONA SU</v>
          </cell>
          <cell r="I9522" t="str">
            <v>MACEDON</v>
          </cell>
          <cell r="J9522" t="str">
            <v>AUS</v>
          </cell>
          <cell r="K9522" t="str">
            <v>AU</v>
          </cell>
          <cell r="L9522" t="str">
            <v>Virgona Bros Pty Ltd</v>
          </cell>
          <cell r="M9522" t="str">
            <v>Business</v>
          </cell>
          <cell r="N9522" t="str">
            <v>VIC</v>
          </cell>
          <cell r="O9522" t="str">
            <v>PO Box 51</v>
          </cell>
          <cell r="P9522">
            <v>3440</v>
          </cell>
          <cell r="Q9522" t="str">
            <v>NO</v>
          </cell>
          <cell r="R9522" t="str">
            <v>AUD</v>
          </cell>
          <cell r="U9522" t="str">
            <v>01 Inv</v>
          </cell>
          <cell r="V9522" t="str">
            <v>EFT</v>
          </cell>
          <cell r="W9522" t="str">
            <v>EN_AU</v>
          </cell>
          <cell r="X9522" t="str">
            <v>GST</v>
          </cell>
          <cell r="Y9522">
            <v>59421789921</v>
          </cell>
          <cell r="Z9522">
            <v>100</v>
          </cell>
          <cell r="AA9522" t="str">
            <v>NO</v>
          </cell>
          <cell r="AB9522" t="str">
            <v>V-010195</v>
          </cell>
          <cell r="AC9522" t="str">
            <v>V-001275</v>
          </cell>
        </row>
        <row r="9523">
          <cell r="D9523" t="str">
            <v>Virtual Dream Pty Ltd</v>
          </cell>
          <cell r="E9523" t="str">
            <v>VIRTUAL DR</v>
          </cell>
          <cell r="I9523" t="str">
            <v>BRISBANE</v>
          </cell>
          <cell r="J9523" t="str">
            <v>AUS</v>
          </cell>
          <cell r="K9523" t="str">
            <v>AU</v>
          </cell>
          <cell r="L9523" t="str">
            <v>Virtual Dream Pty Ltd</v>
          </cell>
          <cell r="M9523" t="str">
            <v>Business</v>
          </cell>
          <cell r="N9523" t="str">
            <v>QLD</v>
          </cell>
          <cell r="O9523" t="str">
            <v>Brisbane</v>
          </cell>
          <cell r="P9523">
            <v>4000</v>
          </cell>
          <cell r="Q9523" t="str">
            <v>NO</v>
          </cell>
          <cell r="R9523" t="str">
            <v>AUD</v>
          </cell>
          <cell r="U9523" t="str">
            <v>30 Inv</v>
          </cell>
          <cell r="V9523" t="str">
            <v>EFT</v>
          </cell>
          <cell r="W9523" t="str">
            <v>EN_AU</v>
          </cell>
          <cell r="X9523" t="str">
            <v>GST</v>
          </cell>
          <cell r="Y9523">
            <v>51629542552</v>
          </cell>
          <cell r="Z9523">
            <v>100</v>
          </cell>
          <cell r="AA9523" t="str">
            <v>NO</v>
          </cell>
          <cell r="AB9523" t="str">
            <v>V-010196</v>
          </cell>
          <cell r="AC9523" t="str">
            <v>V-006983</v>
          </cell>
        </row>
        <row r="9524">
          <cell r="D9524" t="str">
            <v>Visattak</v>
          </cell>
          <cell r="E9524" t="str">
            <v>VISATTAK</v>
          </cell>
          <cell r="I9524" t="str">
            <v>DENILIQUIN</v>
          </cell>
          <cell r="J9524" t="str">
            <v>AUS</v>
          </cell>
          <cell r="K9524" t="str">
            <v>AU</v>
          </cell>
          <cell r="L9524" t="str">
            <v>Visattak</v>
          </cell>
          <cell r="M9524" t="str">
            <v>Business</v>
          </cell>
          <cell r="N9524" t="str">
            <v>NSW</v>
          </cell>
          <cell r="O9524" t="str">
            <v>PO Box 1189</v>
          </cell>
          <cell r="P9524">
            <v>2710</v>
          </cell>
          <cell r="Q9524" t="str">
            <v>NO</v>
          </cell>
          <cell r="R9524" t="str">
            <v>AUD</v>
          </cell>
          <cell r="U9524" t="str">
            <v>7 Inv</v>
          </cell>
          <cell r="V9524" t="str">
            <v>EFT</v>
          </cell>
          <cell r="W9524" t="str">
            <v>EN_AU</v>
          </cell>
          <cell r="X9524" t="str">
            <v>GST</v>
          </cell>
          <cell r="Y9524">
            <v>41016990628</v>
          </cell>
          <cell r="Z9524">
            <v>100</v>
          </cell>
          <cell r="AA9524" t="str">
            <v>NO</v>
          </cell>
          <cell r="AB9524" t="str">
            <v>V-010197</v>
          </cell>
          <cell r="AC9524" t="str">
            <v>V-009561</v>
          </cell>
        </row>
        <row r="9525">
          <cell r="D9525" t="str">
            <v>Visibility Video And Photography</v>
          </cell>
          <cell r="E9525" t="str">
            <v>VISIBILITY</v>
          </cell>
          <cell r="I9525" t="str">
            <v>PORT DOUGLAS</v>
          </cell>
          <cell r="J9525" t="str">
            <v>AUS</v>
          </cell>
          <cell r="K9525" t="str">
            <v>AU</v>
          </cell>
          <cell r="L9525" t="str">
            <v>Visibility Video And Photography</v>
          </cell>
          <cell r="M9525" t="str">
            <v>Business</v>
          </cell>
          <cell r="N9525" t="str">
            <v>QLD</v>
          </cell>
          <cell r="O9525" t="str">
            <v>PO Box 839</v>
          </cell>
          <cell r="P9525">
            <v>4877</v>
          </cell>
          <cell r="Q9525" t="str">
            <v>NO</v>
          </cell>
          <cell r="R9525" t="str">
            <v>AUD</v>
          </cell>
          <cell r="U9525" t="str">
            <v>14 Inv</v>
          </cell>
          <cell r="V9525" t="str">
            <v>EFT</v>
          </cell>
          <cell r="W9525" t="str">
            <v>EN_AU</v>
          </cell>
          <cell r="X9525" t="str">
            <v>GST</v>
          </cell>
          <cell r="Y9525">
            <v>15109050711</v>
          </cell>
          <cell r="Z9525">
            <v>100</v>
          </cell>
          <cell r="AA9525" t="str">
            <v>NO</v>
          </cell>
          <cell r="AB9525" t="str">
            <v>V-010198</v>
          </cell>
          <cell r="AC9525" t="str">
            <v>V-007631</v>
          </cell>
        </row>
        <row r="9526">
          <cell r="D9526" t="str">
            <v>Vision Pitch Pty Ltd</v>
          </cell>
          <cell r="E9526" t="str">
            <v>VISION PIT</v>
          </cell>
          <cell r="I9526" t="str">
            <v>WEST BUSSELTON</v>
          </cell>
          <cell r="J9526" t="str">
            <v>AUS</v>
          </cell>
          <cell r="K9526" t="str">
            <v>AU</v>
          </cell>
          <cell r="L9526" t="str">
            <v>Vision Pitch Pty Ltd</v>
          </cell>
          <cell r="M9526" t="str">
            <v>Business</v>
          </cell>
          <cell r="N9526" t="str">
            <v>WA</v>
          </cell>
          <cell r="O9526" t="str">
            <v>66A Gale Street</v>
          </cell>
          <cell r="P9526">
            <v>6230</v>
          </cell>
          <cell r="Q9526" t="str">
            <v>NO</v>
          </cell>
          <cell r="R9526" t="str">
            <v>AUD</v>
          </cell>
          <cell r="U9526" t="str">
            <v>01 Inv</v>
          </cell>
          <cell r="V9526" t="str">
            <v>EFT</v>
          </cell>
          <cell r="W9526" t="str">
            <v>EN_AU</v>
          </cell>
          <cell r="X9526" t="str">
            <v>GST</v>
          </cell>
          <cell r="Y9526">
            <v>18658365023</v>
          </cell>
          <cell r="Z9526">
            <v>100</v>
          </cell>
          <cell r="AA9526" t="str">
            <v>NO</v>
          </cell>
          <cell r="AB9526" t="str">
            <v>V-010199</v>
          </cell>
          <cell r="AC9526" t="str">
            <v>V-007134</v>
          </cell>
        </row>
        <row r="9527">
          <cell r="D9527" t="str">
            <v>Vision Plus Antennas</v>
          </cell>
          <cell r="E9527" t="str">
            <v>VISION PLU</v>
          </cell>
          <cell r="I9527" t="str">
            <v>YASS</v>
          </cell>
          <cell r="J9527" t="str">
            <v>AUS</v>
          </cell>
          <cell r="K9527" t="str">
            <v>AU</v>
          </cell>
          <cell r="L9527" t="str">
            <v>Vision Plus Antennas</v>
          </cell>
          <cell r="M9527" t="str">
            <v>Business</v>
          </cell>
          <cell r="N9527" t="str">
            <v>NSW</v>
          </cell>
          <cell r="O9527" t="str">
            <v>6 Victoria Street</v>
          </cell>
          <cell r="P9527">
            <v>2582</v>
          </cell>
          <cell r="Q9527" t="str">
            <v>NO</v>
          </cell>
          <cell r="R9527" t="str">
            <v>AUD</v>
          </cell>
          <cell r="U9527" t="str">
            <v>7 Inv</v>
          </cell>
          <cell r="V9527" t="str">
            <v>EFT</v>
          </cell>
          <cell r="W9527" t="str">
            <v>EN_AU</v>
          </cell>
          <cell r="X9527" t="str">
            <v>Exempt</v>
          </cell>
          <cell r="Y9527">
            <v>20047901614</v>
          </cell>
          <cell r="Z9527">
            <v>100</v>
          </cell>
          <cell r="AA9527" t="str">
            <v>NO</v>
          </cell>
          <cell r="AB9527" t="str">
            <v>V-010200</v>
          </cell>
          <cell r="AC9527" t="str">
            <v>V-009189</v>
          </cell>
        </row>
        <row r="9528">
          <cell r="D9528" t="str">
            <v>Vision Real Estate Coaching Pty Ltd</v>
          </cell>
          <cell r="E9528" t="str">
            <v>VISION REA</v>
          </cell>
          <cell r="I9528" t="str">
            <v>SOUTH PENRITH</v>
          </cell>
          <cell r="J9528" t="str">
            <v>AUS</v>
          </cell>
          <cell r="K9528" t="str">
            <v>AU</v>
          </cell>
          <cell r="L9528" t="str">
            <v>Vision Real Estate Coaching Pty Ltd</v>
          </cell>
          <cell r="M9528" t="str">
            <v>Business</v>
          </cell>
          <cell r="N9528" t="str">
            <v>NSW</v>
          </cell>
          <cell r="O9528" t="str">
            <v>PO Box 7537</v>
          </cell>
          <cell r="P9528">
            <v>2750</v>
          </cell>
          <cell r="Q9528" t="str">
            <v>NO</v>
          </cell>
          <cell r="R9528" t="str">
            <v>AUD</v>
          </cell>
          <cell r="U9528" t="str">
            <v>7 Inv</v>
          </cell>
          <cell r="V9528" t="str">
            <v>EFT</v>
          </cell>
          <cell r="W9528" t="str">
            <v>EN_AU</v>
          </cell>
          <cell r="X9528" t="str">
            <v>GST</v>
          </cell>
          <cell r="Y9528">
            <v>22126525040</v>
          </cell>
          <cell r="Z9528">
            <v>100</v>
          </cell>
          <cell r="AA9528" t="str">
            <v>NO</v>
          </cell>
          <cell r="AB9528" t="str">
            <v>V-010201</v>
          </cell>
          <cell r="AC9528" t="str">
            <v>V-004062</v>
          </cell>
        </row>
        <row r="9529">
          <cell r="D9529" t="str">
            <v>Vision Screenprinting (Albury)</v>
          </cell>
          <cell r="E9529" t="str">
            <v>VISION SCR</v>
          </cell>
          <cell r="I9529" t="str">
            <v>ALBURY</v>
          </cell>
          <cell r="J9529" t="str">
            <v>AUS</v>
          </cell>
          <cell r="K9529" t="str">
            <v>AU</v>
          </cell>
          <cell r="L9529" t="str">
            <v>Vision Screenprinting (Albury)</v>
          </cell>
          <cell r="M9529" t="str">
            <v>Business</v>
          </cell>
          <cell r="N9529" t="str">
            <v>NSW</v>
          </cell>
          <cell r="O9529" t="str">
            <v>429 Wilson Street</v>
          </cell>
          <cell r="P9529">
            <v>2640</v>
          </cell>
          <cell r="Q9529" t="str">
            <v>NO</v>
          </cell>
          <cell r="R9529" t="str">
            <v>AUD</v>
          </cell>
          <cell r="U9529" t="str">
            <v>7 Inv</v>
          </cell>
          <cell r="V9529" t="str">
            <v>EFT</v>
          </cell>
          <cell r="W9529" t="str">
            <v>EN_AU</v>
          </cell>
          <cell r="X9529" t="str">
            <v>GST</v>
          </cell>
          <cell r="Y9529">
            <v>98995473628</v>
          </cell>
          <cell r="Z9529">
            <v>100</v>
          </cell>
          <cell r="AA9529" t="str">
            <v>NO</v>
          </cell>
          <cell r="AB9529" t="str">
            <v>V-010202</v>
          </cell>
          <cell r="AC9529" t="str">
            <v>V-000768</v>
          </cell>
        </row>
        <row r="9530">
          <cell r="D9530" t="str">
            <v>Visy Recycling Somerton</v>
          </cell>
          <cell r="E9530" t="str">
            <v>VISY RECYC</v>
          </cell>
          <cell r="I9530" t="str">
            <v>SOMERTON</v>
          </cell>
          <cell r="J9530" t="str">
            <v>AUS</v>
          </cell>
          <cell r="K9530" t="str">
            <v>AU</v>
          </cell>
          <cell r="L9530" t="str">
            <v>Visy Recycling Somerton</v>
          </cell>
          <cell r="M9530" t="str">
            <v>Business</v>
          </cell>
          <cell r="N9530" t="str">
            <v>VIC</v>
          </cell>
          <cell r="O9530" t="str">
            <v>Private Bag 55</v>
          </cell>
          <cell r="P9530">
            <v>3062</v>
          </cell>
          <cell r="Q9530" t="str">
            <v>NO</v>
          </cell>
          <cell r="R9530" t="str">
            <v>AUD</v>
          </cell>
          <cell r="U9530" t="str">
            <v>30 Inv</v>
          </cell>
          <cell r="V9530" t="str">
            <v>EFT</v>
          </cell>
          <cell r="W9530" t="str">
            <v>EN_AU</v>
          </cell>
          <cell r="X9530" t="str">
            <v>GST</v>
          </cell>
          <cell r="Y9530">
            <v>49984541896</v>
          </cell>
          <cell r="Z9530">
            <v>100</v>
          </cell>
          <cell r="AA9530" t="str">
            <v>NO</v>
          </cell>
          <cell r="AB9530" t="str">
            <v>V-010203</v>
          </cell>
          <cell r="AC9530" t="str">
            <v>V-001000</v>
          </cell>
        </row>
        <row r="9531">
          <cell r="D9531" t="str">
            <v>Vita Enterprise Solutions</v>
          </cell>
          <cell r="E9531" t="str">
            <v>FONE ZONE</v>
          </cell>
          <cell r="I9531" t="str">
            <v>ALBION</v>
          </cell>
          <cell r="J9531" t="str">
            <v>AUS</v>
          </cell>
          <cell r="K9531" t="str">
            <v>AU</v>
          </cell>
          <cell r="L9531" t="str">
            <v>Vita Enterprise Solutions</v>
          </cell>
          <cell r="M9531" t="str">
            <v>Business</v>
          </cell>
          <cell r="N9531" t="str">
            <v>QLD</v>
          </cell>
          <cell r="O9531" t="str">
            <v>77 Hudson Road</v>
          </cell>
          <cell r="P9531">
            <v>4010</v>
          </cell>
          <cell r="Q9531" t="str">
            <v>NO</v>
          </cell>
          <cell r="R9531" t="str">
            <v>AUD</v>
          </cell>
          <cell r="U9531" t="str">
            <v>30 Inv</v>
          </cell>
          <cell r="V9531" t="str">
            <v>EFT</v>
          </cell>
          <cell r="W9531" t="str">
            <v>EN_AU</v>
          </cell>
          <cell r="X9531" t="str">
            <v>GST</v>
          </cell>
          <cell r="Y9531">
            <v>25061796414</v>
          </cell>
          <cell r="Z9531">
            <v>100</v>
          </cell>
          <cell r="AA9531" t="str">
            <v>NO</v>
          </cell>
          <cell r="AB9531" t="str">
            <v>V-010204</v>
          </cell>
          <cell r="AC9531" t="str">
            <v>V-001004</v>
          </cell>
        </row>
        <row r="9532">
          <cell r="D9532" t="str">
            <v>Vital Signs(Vic)</v>
          </cell>
          <cell r="E9532" t="str">
            <v>VITAL SIGN</v>
          </cell>
          <cell r="I9532" t="str">
            <v>MARYBOROUGH</v>
          </cell>
          <cell r="J9532" t="str">
            <v>AUS</v>
          </cell>
          <cell r="K9532" t="str">
            <v>AU</v>
          </cell>
          <cell r="L9532" t="str">
            <v>Vital Signs(Vic)</v>
          </cell>
          <cell r="M9532" t="str">
            <v>Business</v>
          </cell>
          <cell r="N9532" t="str">
            <v>VIC</v>
          </cell>
          <cell r="O9532" t="str">
            <v>5 Phelan Road</v>
          </cell>
          <cell r="P9532">
            <v>3465</v>
          </cell>
          <cell r="Q9532" t="str">
            <v>NO</v>
          </cell>
          <cell r="R9532" t="str">
            <v>AUD</v>
          </cell>
          <cell r="U9532" t="str">
            <v>01 Inv</v>
          </cell>
          <cell r="V9532" t="str">
            <v>EFT</v>
          </cell>
          <cell r="W9532" t="str">
            <v>EN_AU</v>
          </cell>
          <cell r="X9532" t="str">
            <v>GST</v>
          </cell>
          <cell r="Y9532">
            <v>78474198713</v>
          </cell>
          <cell r="Z9532">
            <v>100</v>
          </cell>
          <cell r="AA9532" t="str">
            <v>NO</v>
          </cell>
          <cell r="AB9532" t="str">
            <v>V-010205</v>
          </cell>
          <cell r="AC9532" t="str">
            <v>V-008810</v>
          </cell>
        </row>
        <row r="9533">
          <cell r="D9533" t="str">
            <v>Vitrine Media Australia Pty Ltd</v>
          </cell>
          <cell r="E9533" t="str">
            <v>VITRINE ME</v>
          </cell>
          <cell r="I9533" t="str">
            <v>SILVERWATER</v>
          </cell>
          <cell r="J9533" t="str">
            <v>AUS</v>
          </cell>
          <cell r="K9533" t="str">
            <v>AU</v>
          </cell>
          <cell r="L9533" t="str">
            <v>Vitrine Media Australia Pty Ltd</v>
          </cell>
          <cell r="M9533" t="str">
            <v>Business</v>
          </cell>
          <cell r="N9533" t="str">
            <v>NSW</v>
          </cell>
          <cell r="O9533" t="str">
            <v>11/24 Vore Street</v>
          </cell>
          <cell r="P9533">
            <v>2128</v>
          </cell>
          <cell r="Q9533" t="str">
            <v>NO</v>
          </cell>
          <cell r="R9533" t="str">
            <v>AUD</v>
          </cell>
          <cell r="U9533" t="str">
            <v>01 Inv</v>
          </cell>
          <cell r="V9533" t="str">
            <v>EFT</v>
          </cell>
          <cell r="W9533" t="str">
            <v>EN_AU</v>
          </cell>
          <cell r="X9533" t="str">
            <v>GST</v>
          </cell>
          <cell r="Y9533">
            <v>17167641956</v>
          </cell>
          <cell r="Z9533">
            <v>100</v>
          </cell>
          <cell r="AA9533" t="str">
            <v>NO</v>
          </cell>
          <cell r="AB9533" t="str">
            <v>V-010206</v>
          </cell>
          <cell r="AC9533" t="str">
            <v>V-005534</v>
          </cell>
        </row>
        <row r="9534">
          <cell r="D9534" t="str">
            <v>Viva Energy Australia Ltd</v>
          </cell>
          <cell r="E9534" t="str">
            <v>VIVA ENERG</v>
          </cell>
          <cell r="I9534" t="str">
            <v>MELBOURNE</v>
          </cell>
          <cell r="J9534" t="str">
            <v>AUS</v>
          </cell>
          <cell r="K9534" t="str">
            <v>AU</v>
          </cell>
          <cell r="L9534" t="str">
            <v>Viva Energy Australia Ltd</v>
          </cell>
          <cell r="M9534" t="str">
            <v>Business</v>
          </cell>
          <cell r="N9534" t="str">
            <v>VIC</v>
          </cell>
          <cell r="O9534" t="str">
            <v>PO Box 1687P</v>
          </cell>
          <cell r="P9534">
            <v>3001</v>
          </cell>
          <cell r="Q9534" t="str">
            <v>NO</v>
          </cell>
          <cell r="R9534" t="str">
            <v>AUD</v>
          </cell>
          <cell r="U9534" t="str">
            <v>21 Inv</v>
          </cell>
          <cell r="V9534" t="str">
            <v>EFT</v>
          </cell>
          <cell r="W9534" t="str">
            <v>EN_AU</v>
          </cell>
          <cell r="X9534" t="str">
            <v>GST</v>
          </cell>
          <cell r="Y9534">
            <v>46004610459</v>
          </cell>
          <cell r="Z9534">
            <v>100</v>
          </cell>
          <cell r="AA9534" t="str">
            <v>NO</v>
          </cell>
          <cell r="AB9534" t="str">
            <v>V-010207</v>
          </cell>
          <cell r="AC9534" t="str">
            <v>V-008598</v>
          </cell>
        </row>
        <row r="9535">
          <cell r="D9535" t="str">
            <v>Vivid Ads Pty Ltd</v>
          </cell>
          <cell r="E9535" t="str">
            <v>VIVID ADS</v>
          </cell>
          <cell r="I9535" t="str">
            <v>PORT MELBOURNE</v>
          </cell>
          <cell r="J9535" t="str">
            <v>AUS</v>
          </cell>
          <cell r="K9535" t="str">
            <v>AU</v>
          </cell>
          <cell r="L9535" t="str">
            <v>Vivid Ads Pty Ltd</v>
          </cell>
          <cell r="M9535" t="str">
            <v>Business</v>
          </cell>
          <cell r="N9535" t="str">
            <v>VIC</v>
          </cell>
          <cell r="O9535" t="str">
            <v>302 Bridge Street</v>
          </cell>
          <cell r="P9535">
            <v>3207</v>
          </cell>
          <cell r="Q9535" t="str">
            <v>NO</v>
          </cell>
          <cell r="R9535" t="str">
            <v>AUD</v>
          </cell>
          <cell r="U9535" t="str">
            <v>01 Inv</v>
          </cell>
          <cell r="V9535" t="str">
            <v>EFT</v>
          </cell>
          <cell r="W9535" t="str">
            <v>EN_AU</v>
          </cell>
          <cell r="X9535" t="str">
            <v>GST</v>
          </cell>
          <cell r="Y9535">
            <v>49210655341</v>
          </cell>
          <cell r="Z9535">
            <v>100</v>
          </cell>
          <cell r="AA9535" t="str">
            <v>NO</v>
          </cell>
          <cell r="AB9535" t="str">
            <v>V-010208</v>
          </cell>
          <cell r="AC9535" t="str">
            <v>V-009306</v>
          </cell>
        </row>
        <row r="9536">
          <cell r="D9536" t="str">
            <v>Vle Operations Pty Ltd</v>
          </cell>
          <cell r="E9536" t="str">
            <v>VLE OPERAT</v>
          </cell>
          <cell r="I9536" t="str">
            <v>PAKENHAM</v>
          </cell>
          <cell r="J9536" t="str">
            <v>AUS</v>
          </cell>
          <cell r="K9536" t="str">
            <v>AU</v>
          </cell>
          <cell r="L9536" t="str">
            <v>Vle Operations Pty Ltd</v>
          </cell>
          <cell r="M9536" t="str">
            <v>Business</v>
          </cell>
          <cell r="N9536" t="str">
            <v>VIC</v>
          </cell>
          <cell r="O9536" t="str">
            <v>PO Box 301</v>
          </cell>
          <cell r="P9536">
            <v>3810</v>
          </cell>
          <cell r="Q9536" t="str">
            <v>NO</v>
          </cell>
          <cell r="R9536" t="str">
            <v>AUD</v>
          </cell>
          <cell r="U9536" t="str">
            <v>30 Inv</v>
          </cell>
          <cell r="V9536" t="str">
            <v>EFT</v>
          </cell>
          <cell r="W9536" t="str">
            <v>EN_AU</v>
          </cell>
          <cell r="X9536" t="str">
            <v>GST</v>
          </cell>
          <cell r="Y9536">
            <v>30633756957</v>
          </cell>
          <cell r="Z9536">
            <v>100</v>
          </cell>
          <cell r="AA9536" t="str">
            <v>NO</v>
          </cell>
          <cell r="AB9536" t="str">
            <v>V-010209</v>
          </cell>
          <cell r="AC9536" t="str">
            <v>V-004538</v>
          </cell>
        </row>
        <row r="9537">
          <cell r="D9537" t="str">
            <v>Vodasm Family Trust</v>
          </cell>
          <cell r="E9537" t="str">
            <v>VODASM FAM</v>
          </cell>
          <cell r="I9537" t="str">
            <v>HORSHAM</v>
          </cell>
          <cell r="J9537" t="str">
            <v>AUS</v>
          </cell>
          <cell r="K9537" t="str">
            <v>AU</v>
          </cell>
          <cell r="L9537" t="str">
            <v>Vodasm Family Trust</v>
          </cell>
          <cell r="M9537" t="str">
            <v>Business</v>
          </cell>
          <cell r="N9537" t="str">
            <v>VIC</v>
          </cell>
          <cell r="O9537" t="str">
            <v>12 James Street</v>
          </cell>
          <cell r="P9537">
            <v>3400</v>
          </cell>
          <cell r="Q9537" t="str">
            <v>NO</v>
          </cell>
          <cell r="R9537" t="str">
            <v>AUD</v>
          </cell>
          <cell r="U9537" t="str">
            <v>7 Inv</v>
          </cell>
          <cell r="V9537" t="str">
            <v>EFT</v>
          </cell>
          <cell r="W9537" t="str">
            <v>EN_AU</v>
          </cell>
          <cell r="X9537" t="str">
            <v>Exempt</v>
          </cell>
          <cell r="Y9537">
            <v>55897348642</v>
          </cell>
          <cell r="Z9537">
            <v>100</v>
          </cell>
          <cell r="AA9537" t="str">
            <v>NO</v>
          </cell>
          <cell r="AB9537" t="str">
            <v>V-010210</v>
          </cell>
          <cell r="AC9537" t="str">
            <v>V-005518</v>
          </cell>
        </row>
        <row r="9538">
          <cell r="D9538" t="str">
            <v>Vogue Furniture</v>
          </cell>
          <cell r="E9538" t="str">
            <v>VOGUE FURN</v>
          </cell>
          <cell r="I9538" t="str">
            <v>BUNBURY</v>
          </cell>
          <cell r="J9538" t="str">
            <v>AUS</v>
          </cell>
          <cell r="K9538" t="str">
            <v>AU</v>
          </cell>
          <cell r="L9538" t="str">
            <v>Vogue Furniture</v>
          </cell>
          <cell r="M9538" t="str">
            <v>Business</v>
          </cell>
          <cell r="N9538" t="str">
            <v>WA</v>
          </cell>
          <cell r="O9538" t="str">
            <v>1/13 Sandridge Road</v>
          </cell>
          <cell r="P9538">
            <v>6230</v>
          </cell>
          <cell r="Q9538" t="str">
            <v>NO</v>
          </cell>
          <cell r="R9538" t="str">
            <v>AUD</v>
          </cell>
          <cell r="U9538" t="str">
            <v>7 Inv</v>
          </cell>
          <cell r="V9538" t="str">
            <v>EFT</v>
          </cell>
          <cell r="W9538" t="str">
            <v>EN_AU</v>
          </cell>
          <cell r="X9538" t="str">
            <v>GST</v>
          </cell>
          <cell r="Y9538">
            <v>44634425184</v>
          </cell>
          <cell r="Z9538">
            <v>100</v>
          </cell>
          <cell r="AA9538" t="str">
            <v>NO</v>
          </cell>
          <cell r="AB9538" t="str">
            <v>V-010211</v>
          </cell>
          <cell r="AC9538" t="str">
            <v>V-005258</v>
          </cell>
        </row>
        <row r="9539">
          <cell r="D9539" t="str">
            <v>Voice Photography</v>
          </cell>
          <cell r="E9539" t="str">
            <v>VOICE PHOT</v>
          </cell>
          <cell r="I9539" t="str">
            <v>GATTON</v>
          </cell>
          <cell r="J9539" t="str">
            <v>AUS</v>
          </cell>
          <cell r="K9539" t="str">
            <v>AU</v>
          </cell>
          <cell r="L9539" t="str">
            <v>Voice Photography</v>
          </cell>
          <cell r="M9539" t="str">
            <v>Business</v>
          </cell>
          <cell r="N9539" t="str">
            <v>QLD</v>
          </cell>
          <cell r="O9539" t="str">
            <v>32 Kurrajong Road</v>
          </cell>
          <cell r="P9539">
            <v>4343</v>
          </cell>
          <cell r="Q9539" t="str">
            <v>NO</v>
          </cell>
          <cell r="R9539" t="str">
            <v>AUD</v>
          </cell>
          <cell r="U9539" t="str">
            <v>30 Inv</v>
          </cell>
          <cell r="V9539" t="str">
            <v>EFT</v>
          </cell>
          <cell r="W9539" t="str">
            <v>EN_AU</v>
          </cell>
          <cell r="X9539" t="str">
            <v>GST</v>
          </cell>
          <cell r="Y9539">
            <v>97269227715</v>
          </cell>
          <cell r="Z9539">
            <v>100</v>
          </cell>
          <cell r="AA9539" t="str">
            <v>NO</v>
          </cell>
          <cell r="AB9539" t="str">
            <v>V-010212</v>
          </cell>
          <cell r="AC9539" t="str">
            <v>V-009725</v>
          </cell>
        </row>
        <row r="9540">
          <cell r="D9540" t="str">
            <v>Volunteering SA And Nt Inc</v>
          </cell>
          <cell r="E9540" t="str">
            <v>VOLUNTEERI</v>
          </cell>
          <cell r="I9540" t="str">
            <v>ADELAIDE</v>
          </cell>
          <cell r="J9540" t="str">
            <v>AUS</v>
          </cell>
          <cell r="K9540" t="str">
            <v>AU</v>
          </cell>
          <cell r="L9540" t="str">
            <v>Volunteering SA And Nt Inc</v>
          </cell>
          <cell r="M9540" t="str">
            <v>Business</v>
          </cell>
          <cell r="N9540" t="str">
            <v>SA</v>
          </cell>
          <cell r="O9540" t="str">
            <v>182 Victoria Square (Level 5)</v>
          </cell>
          <cell r="P9540">
            <v>5000</v>
          </cell>
          <cell r="Q9540" t="str">
            <v>NO</v>
          </cell>
          <cell r="R9540" t="str">
            <v>AUD</v>
          </cell>
          <cell r="U9540" t="str">
            <v>14 Inv</v>
          </cell>
          <cell r="V9540" t="str">
            <v>EFT</v>
          </cell>
          <cell r="W9540" t="str">
            <v>EN_AU</v>
          </cell>
          <cell r="X9540" t="str">
            <v>GST</v>
          </cell>
          <cell r="Y9540">
            <v>82279275584</v>
          </cell>
          <cell r="Z9540">
            <v>100</v>
          </cell>
          <cell r="AA9540" t="str">
            <v>NO</v>
          </cell>
          <cell r="AB9540" t="str">
            <v>V-010213</v>
          </cell>
          <cell r="AC9540" t="str">
            <v>V-005590</v>
          </cell>
        </row>
        <row r="9541">
          <cell r="D9541" t="str">
            <v>Vonglen Ag Pty Ltd</v>
          </cell>
          <cell r="E9541" t="str">
            <v>VONGLEN AG</v>
          </cell>
          <cell r="I9541" t="str">
            <v>VICTOR HARBOR</v>
          </cell>
          <cell r="J9541" t="str">
            <v>AUS</v>
          </cell>
          <cell r="K9541" t="str">
            <v>AU</v>
          </cell>
          <cell r="L9541" t="str">
            <v>Vonglen Ag Pty Ltd</v>
          </cell>
          <cell r="M9541" t="str">
            <v>Business</v>
          </cell>
          <cell r="N9541" t="str">
            <v>SA</v>
          </cell>
          <cell r="O9541" t="str">
            <v>PO Box 82</v>
          </cell>
          <cell r="P9541">
            <v>5211</v>
          </cell>
          <cell r="Q9541" t="str">
            <v>NO</v>
          </cell>
          <cell r="R9541" t="str">
            <v>AUD</v>
          </cell>
          <cell r="U9541" t="str">
            <v>7 Inv</v>
          </cell>
          <cell r="V9541" t="str">
            <v>EFT</v>
          </cell>
          <cell r="W9541" t="str">
            <v>EN_AU</v>
          </cell>
          <cell r="X9541" t="str">
            <v>GST</v>
          </cell>
          <cell r="Y9541">
            <v>61393248365</v>
          </cell>
          <cell r="Z9541">
            <v>100</v>
          </cell>
          <cell r="AA9541" t="str">
            <v>NO</v>
          </cell>
          <cell r="AB9541" t="str">
            <v>V-010214</v>
          </cell>
          <cell r="AC9541" t="str">
            <v>V-005043</v>
          </cell>
        </row>
        <row r="9542">
          <cell r="D9542" t="str">
            <v>W &amp; H &amp; R Stibbs</v>
          </cell>
          <cell r="E9542" t="str">
            <v>W &amp; H &amp; R</v>
          </cell>
          <cell r="I9542" t="str">
            <v>SOUTH PERTH</v>
          </cell>
          <cell r="J9542" t="str">
            <v>AUS</v>
          </cell>
          <cell r="K9542" t="str">
            <v>AU</v>
          </cell>
          <cell r="L9542" t="str">
            <v>W &amp; H &amp; R Stibbs</v>
          </cell>
          <cell r="M9542" t="str">
            <v>Business</v>
          </cell>
          <cell r="N9542" t="str">
            <v>WA</v>
          </cell>
          <cell r="O9542" t="str">
            <v>42 Hensman Street</v>
          </cell>
          <cell r="P9542">
            <v>6151</v>
          </cell>
          <cell r="Q9542" t="str">
            <v>NO</v>
          </cell>
          <cell r="R9542" t="str">
            <v>AUD</v>
          </cell>
          <cell r="U9542" t="str">
            <v>01 Inv</v>
          </cell>
          <cell r="V9542" t="str">
            <v>EFT</v>
          </cell>
          <cell r="W9542" t="str">
            <v>EN_AU</v>
          </cell>
          <cell r="X9542" t="str">
            <v>GST</v>
          </cell>
          <cell r="Y9542">
            <v>89480229266</v>
          </cell>
          <cell r="Z9542">
            <v>100</v>
          </cell>
          <cell r="AA9542" t="str">
            <v>NO</v>
          </cell>
          <cell r="AB9542" t="str">
            <v>V-010215</v>
          </cell>
          <cell r="AC9542" t="str">
            <v>V-008612</v>
          </cell>
        </row>
        <row r="9543">
          <cell r="D9543" t="str">
            <v>W &amp; H Pty Ltd</v>
          </cell>
          <cell r="E9543" t="str">
            <v>W &amp; H PTY</v>
          </cell>
          <cell r="I9543" t="str">
            <v>NARACOORTE</v>
          </cell>
          <cell r="J9543" t="str">
            <v>AUS</v>
          </cell>
          <cell r="K9543" t="str">
            <v>AU</v>
          </cell>
          <cell r="L9543" t="str">
            <v>W &amp; H Pty Ltd</v>
          </cell>
          <cell r="M9543" t="str">
            <v>Business</v>
          </cell>
          <cell r="N9543" t="str">
            <v>SA</v>
          </cell>
          <cell r="O9543" t="str">
            <v>PO Box 576</v>
          </cell>
          <cell r="P9543">
            <v>5271</v>
          </cell>
          <cell r="Q9543" t="str">
            <v>NO</v>
          </cell>
          <cell r="R9543" t="str">
            <v>AUD</v>
          </cell>
          <cell r="U9543" t="str">
            <v>30 Inv</v>
          </cell>
          <cell r="V9543" t="str">
            <v>EFT</v>
          </cell>
          <cell r="W9543" t="str">
            <v>EN_AU</v>
          </cell>
          <cell r="X9543" t="str">
            <v>GST</v>
          </cell>
          <cell r="Y9543">
            <v>94076146559</v>
          </cell>
          <cell r="Z9543">
            <v>100</v>
          </cell>
          <cell r="AA9543" t="str">
            <v>NO</v>
          </cell>
          <cell r="AB9543" t="str">
            <v>V-010216</v>
          </cell>
          <cell r="AC9543" t="str">
            <v>V-002805</v>
          </cell>
        </row>
        <row r="9544">
          <cell r="D9544" t="str">
            <v>W And A Droving</v>
          </cell>
          <cell r="E9544" t="str">
            <v>W AND A DR</v>
          </cell>
          <cell r="I9544" t="str">
            <v>MURCHISON</v>
          </cell>
          <cell r="J9544" t="str">
            <v>AUS</v>
          </cell>
          <cell r="K9544" t="str">
            <v>AU</v>
          </cell>
          <cell r="L9544" t="str">
            <v>W And A Droving</v>
          </cell>
          <cell r="M9544" t="str">
            <v>Business</v>
          </cell>
          <cell r="N9544" t="str">
            <v>VIC</v>
          </cell>
          <cell r="O9544" t="str">
            <v>210 Tatura-Murchison Road</v>
          </cell>
          <cell r="P9544">
            <v>3610</v>
          </cell>
          <cell r="Q9544" t="str">
            <v>NO</v>
          </cell>
          <cell r="R9544" t="str">
            <v>AUD</v>
          </cell>
          <cell r="U9544" t="str">
            <v>01 Inv</v>
          </cell>
          <cell r="V9544" t="str">
            <v>EFT</v>
          </cell>
          <cell r="W9544" t="str">
            <v>EN_AU</v>
          </cell>
          <cell r="X9544" t="str">
            <v>Exempt</v>
          </cell>
          <cell r="Y9544">
            <v>36344145405</v>
          </cell>
          <cell r="Z9544">
            <v>100</v>
          </cell>
          <cell r="AA9544" t="str">
            <v>NO</v>
          </cell>
          <cell r="AB9544" t="str">
            <v>V-010217</v>
          </cell>
          <cell r="AC9544" t="str">
            <v>V-010439</v>
          </cell>
        </row>
        <row r="9545">
          <cell r="D9545" t="str">
            <v>W And K Taprell</v>
          </cell>
          <cell r="E9545" t="str">
            <v>W AND K TA</v>
          </cell>
          <cell r="I9545" t="str">
            <v>MURRAMI</v>
          </cell>
          <cell r="J9545" t="str">
            <v>AUS</v>
          </cell>
          <cell r="K9545" t="str">
            <v>AU</v>
          </cell>
          <cell r="L9545" t="str">
            <v>W And K Taprell</v>
          </cell>
          <cell r="M9545" t="str">
            <v>Business</v>
          </cell>
          <cell r="N9545" t="str">
            <v>NSW</v>
          </cell>
          <cell r="O9545" t="str">
            <v>Johnson Road</v>
          </cell>
          <cell r="P9545">
            <v>2705</v>
          </cell>
          <cell r="Q9545" t="str">
            <v>NO</v>
          </cell>
          <cell r="R9545" t="str">
            <v>AUD</v>
          </cell>
          <cell r="U9545" t="str">
            <v>14 Inv</v>
          </cell>
          <cell r="V9545" t="str">
            <v>EFT</v>
          </cell>
          <cell r="W9545" t="str">
            <v>EN_AU</v>
          </cell>
          <cell r="X9545" t="str">
            <v>GST</v>
          </cell>
          <cell r="Y9545">
            <v>21447825877</v>
          </cell>
          <cell r="Z9545">
            <v>100</v>
          </cell>
          <cell r="AA9545" t="str">
            <v>NO</v>
          </cell>
          <cell r="AB9545" t="str">
            <v>V-010218</v>
          </cell>
          <cell r="AC9545" t="str">
            <v>V-004333</v>
          </cell>
        </row>
        <row r="9546">
          <cell r="D9546" t="str">
            <v>W Brisbane</v>
          </cell>
          <cell r="E9546" t="str">
            <v>W BRISBANE</v>
          </cell>
          <cell r="I9546" t="str">
            <v>BRISBANE</v>
          </cell>
          <cell r="J9546" t="str">
            <v>AUS</v>
          </cell>
          <cell r="K9546" t="str">
            <v>AU</v>
          </cell>
          <cell r="L9546" t="str">
            <v>W Brisbane</v>
          </cell>
          <cell r="M9546" t="str">
            <v>Business</v>
          </cell>
          <cell r="N9546" t="str">
            <v>QLD</v>
          </cell>
          <cell r="O9546" t="str">
            <v>300 George Street</v>
          </cell>
          <cell r="P9546">
            <v>4000</v>
          </cell>
          <cell r="Q9546" t="str">
            <v>NO</v>
          </cell>
          <cell r="R9546" t="str">
            <v>AUD</v>
          </cell>
          <cell r="U9546" t="str">
            <v>01 Inv</v>
          </cell>
          <cell r="V9546" t="str">
            <v>EFT</v>
          </cell>
          <cell r="W9546" t="str">
            <v>EN_AU</v>
          </cell>
          <cell r="X9546" t="str">
            <v>GST</v>
          </cell>
          <cell r="Y9546">
            <v>83286399819</v>
          </cell>
          <cell r="Z9546">
            <v>100</v>
          </cell>
          <cell r="AA9546" t="str">
            <v>NO</v>
          </cell>
          <cell r="AB9546" t="str">
            <v>V-010219</v>
          </cell>
          <cell r="AC9546" t="str">
            <v>V-005704</v>
          </cell>
        </row>
        <row r="9547">
          <cell r="D9547" t="str">
            <v>W F Reid Pty Ltd</v>
          </cell>
          <cell r="E9547" t="str">
            <v>REID W F</v>
          </cell>
          <cell r="I9547" t="str">
            <v>ROCKHAMPTON</v>
          </cell>
          <cell r="J9547" t="str">
            <v>AUS</v>
          </cell>
          <cell r="K9547" t="str">
            <v>AU</v>
          </cell>
          <cell r="L9547" t="str">
            <v>W F Reid Pty Ltd</v>
          </cell>
          <cell r="M9547" t="str">
            <v>Business</v>
          </cell>
          <cell r="N9547" t="str">
            <v>QLD</v>
          </cell>
          <cell r="O9547" t="str">
            <v>PO Box 1113</v>
          </cell>
          <cell r="P9547">
            <v>4700</v>
          </cell>
          <cell r="Q9547" t="str">
            <v>NO</v>
          </cell>
          <cell r="R9547" t="str">
            <v>AUD</v>
          </cell>
          <cell r="U9547" t="str">
            <v>21 Inv</v>
          </cell>
          <cell r="V9547" t="str">
            <v>EFT</v>
          </cell>
          <cell r="W9547" t="str">
            <v>EN_AU</v>
          </cell>
          <cell r="X9547" t="str">
            <v>GST</v>
          </cell>
          <cell r="Y9547">
            <v>59010914753</v>
          </cell>
          <cell r="Z9547">
            <v>100</v>
          </cell>
          <cell r="AA9547" t="str">
            <v>NO</v>
          </cell>
          <cell r="AB9547" t="str">
            <v>V-010220</v>
          </cell>
          <cell r="AC9547" t="str">
            <v>V-001311</v>
          </cell>
        </row>
        <row r="9548">
          <cell r="D9548" t="str">
            <v>W J Bryan Consulting Civil And</v>
          </cell>
          <cell r="E9548" t="str">
            <v>W J BRYAN</v>
          </cell>
          <cell r="I9548" t="str">
            <v>TAMWORTH</v>
          </cell>
          <cell r="J9548" t="str">
            <v>AUS</v>
          </cell>
          <cell r="K9548" t="str">
            <v>AU</v>
          </cell>
          <cell r="L9548" t="str">
            <v>W J Bryan Consulting Civil And</v>
          </cell>
          <cell r="M9548" t="str">
            <v>Business</v>
          </cell>
          <cell r="N9548" t="str">
            <v>NSW</v>
          </cell>
          <cell r="O9548" t="str">
            <v>12 Murray Street</v>
          </cell>
          <cell r="P9548">
            <v>2340</v>
          </cell>
          <cell r="Q9548" t="str">
            <v>NO</v>
          </cell>
          <cell r="R9548" t="str">
            <v>AUD</v>
          </cell>
          <cell r="U9548" t="str">
            <v>14 Inv</v>
          </cell>
          <cell r="V9548" t="str">
            <v>EFT</v>
          </cell>
          <cell r="W9548" t="str">
            <v>EN_AU</v>
          </cell>
          <cell r="X9548" t="str">
            <v>GST</v>
          </cell>
          <cell r="Y9548">
            <v>14045260846</v>
          </cell>
          <cell r="Z9548">
            <v>100</v>
          </cell>
          <cell r="AA9548" t="str">
            <v>NO</v>
          </cell>
          <cell r="AB9548" t="str">
            <v>V-010221</v>
          </cell>
          <cell r="AC9548" t="str">
            <v>V-006855</v>
          </cell>
        </row>
        <row r="9549">
          <cell r="D9549" t="str">
            <v>W J Gibbs &amp; Co Pty Ltd</v>
          </cell>
          <cell r="E9549" t="str">
            <v>W J GIBBS</v>
          </cell>
          <cell r="I9549" t="str">
            <v>QUEANBEYAN</v>
          </cell>
          <cell r="J9549" t="str">
            <v>AUS</v>
          </cell>
          <cell r="K9549" t="str">
            <v>AU</v>
          </cell>
          <cell r="L9549" t="str">
            <v>W J Gibbs &amp; Co Pty Ltd</v>
          </cell>
          <cell r="M9549" t="str">
            <v>Business</v>
          </cell>
          <cell r="N9549" t="str">
            <v>NSW</v>
          </cell>
          <cell r="O9549" t="str">
            <v>52 Monaro Street</v>
          </cell>
          <cell r="P9549">
            <v>2620</v>
          </cell>
          <cell r="Q9549" t="str">
            <v>NO</v>
          </cell>
          <cell r="R9549" t="str">
            <v>AUD</v>
          </cell>
          <cell r="U9549" t="str">
            <v>7 Inv</v>
          </cell>
          <cell r="V9549" t="str">
            <v>EFT</v>
          </cell>
          <cell r="W9549" t="str">
            <v>EN_AU</v>
          </cell>
          <cell r="X9549" t="str">
            <v>GST</v>
          </cell>
          <cell r="Y9549">
            <v>92925619714</v>
          </cell>
          <cell r="Z9549">
            <v>100</v>
          </cell>
          <cell r="AA9549" t="str">
            <v>NO</v>
          </cell>
          <cell r="AB9549" t="str">
            <v>V-010222</v>
          </cell>
          <cell r="AC9549" t="str">
            <v>V-003626</v>
          </cell>
        </row>
        <row r="9550">
          <cell r="D9550" t="str">
            <v>WA And Ew Moore</v>
          </cell>
          <cell r="E9550" t="str">
            <v>WA AND EW</v>
          </cell>
          <cell r="I9550" t="str">
            <v>WERRIS CREEK</v>
          </cell>
          <cell r="J9550" t="str">
            <v>AUS</v>
          </cell>
          <cell r="K9550" t="str">
            <v>AU</v>
          </cell>
          <cell r="L9550" t="str">
            <v>WA And Ew Moore</v>
          </cell>
          <cell r="M9550" t="str">
            <v>Business</v>
          </cell>
          <cell r="N9550" t="str">
            <v>NSW</v>
          </cell>
          <cell r="O9550" t="str">
            <v>Canah</v>
          </cell>
          <cell r="P9550">
            <v>2341</v>
          </cell>
          <cell r="Q9550" t="str">
            <v>NO</v>
          </cell>
          <cell r="R9550" t="str">
            <v>AUD</v>
          </cell>
          <cell r="U9550" t="str">
            <v>14 Inv</v>
          </cell>
          <cell r="V9550" t="str">
            <v>EFT</v>
          </cell>
          <cell r="W9550" t="str">
            <v>EN_AU</v>
          </cell>
          <cell r="X9550" t="str">
            <v>Exempt</v>
          </cell>
          <cell r="Y9550">
            <v>28989945610</v>
          </cell>
          <cell r="Z9550">
            <v>100</v>
          </cell>
          <cell r="AA9550" t="str">
            <v>NO</v>
          </cell>
          <cell r="AB9550" t="str">
            <v>V-010223</v>
          </cell>
          <cell r="AC9550" t="str">
            <v>V-009891</v>
          </cell>
        </row>
        <row r="9551">
          <cell r="D9551" t="str">
            <v>WA And Km Chard</v>
          </cell>
          <cell r="E9551" t="str">
            <v>WA &amp; KM CH</v>
          </cell>
          <cell r="I9551" t="str">
            <v>DALBY</v>
          </cell>
          <cell r="J9551" t="str">
            <v>AUS</v>
          </cell>
          <cell r="K9551" t="str">
            <v>AU</v>
          </cell>
          <cell r="L9551" t="str">
            <v>WA And Km Chard</v>
          </cell>
          <cell r="M9551" t="str">
            <v>Business</v>
          </cell>
          <cell r="N9551" t="str">
            <v>QLD</v>
          </cell>
          <cell r="O9551" t="str">
            <v>PO Box 423</v>
          </cell>
          <cell r="P9551">
            <v>4405</v>
          </cell>
          <cell r="Q9551" t="str">
            <v>NO</v>
          </cell>
          <cell r="R9551" t="str">
            <v>AUD</v>
          </cell>
          <cell r="U9551" t="str">
            <v>14 Inv</v>
          </cell>
          <cell r="V9551" t="str">
            <v>EFT</v>
          </cell>
          <cell r="W9551" t="str">
            <v>EN_AU</v>
          </cell>
          <cell r="X9551" t="str">
            <v>Exempt</v>
          </cell>
          <cell r="Y9551">
            <v>27473802691</v>
          </cell>
          <cell r="Z9551">
            <v>100</v>
          </cell>
          <cell r="AA9551" t="str">
            <v>NO</v>
          </cell>
          <cell r="AB9551" t="str">
            <v>V-010225</v>
          </cell>
          <cell r="AC9551" t="str">
            <v>V-007529</v>
          </cell>
        </row>
        <row r="9552">
          <cell r="D9552" t="str">
            <v>WA Carpet Store</v>
          </cell>
          <cell r="E9552" t="str">
            <v>WA CARPET</v>
          </cell>
          <cell r="I9552" t="str">
            <v>BUNBURY</v>
          </cell>
          <cell r="J9552" t="str">
            <v>AUS</v>
          </cell>
          <cell r="K9552" t="str">
            <v>AU</v>
          </cell>
          <cell r="L9552" t="str">
            <v>WA Carpet Store</v>
          </cell>
          <cell r="M9552" t="str">
            <v>Business</v>
          </cell>
          <cell r="N9552" t="str">
            <v>WA</v>
          </cell>
          <cell r="O9552" t="str">
            <v>50 Mccombe Road</v>
          </cell>
          <cell r="P9552">
            <v>6230</v>
          </cell>
          <cell r="Q9552" t="str">
            <v>NO</v>
          </cell>
          <cell r="R9552" t="str">
            <v>AUD</v>
          </cell>
          <cell r="U9552" t="str">
            <v>7 Inv</v>
          </cell>
          <cell r="V9552" t="str">
            <v>EFT</v>
          </cell>
          <cell r="W9552" t="str">
            <v>EN_AU</v>
          </cell>
          <cell r="X9552" t="str">
            <v>GST</v>
          </cell>
          <cell r="Y9552">
            <v>18186596819</v>
          </cell>
          <cell r="Z9552">
            <v>100</v>
          </cell>
          <cell r="AA9552" t="str">
            <v>NO</v>
          </cell>
          <cell r="AB9552" t="str">
            <v>V-010226</v>
          </cell>
          <cell r="AC9552" t="str">
            <v>V-009627</v>
          </cell>
        </row>
        <row r="9553">
          <cell r="D9553" t="str">
            <v>WA College Of Agri Narrogin</v>
          </cell>
          <cell r="E9553" t="str">
            <v>WA COLLEGE</v>
          </cell>
          <cell r="I9553" t="str">
            <v>NARROGIN</v>
          </cell>
          <cell r="J9553" t="str">
            <v>AUS</v>
          </cell>
          <cell r="K9553" t="str">
            <v>AU</v>
          </cell>
          <cell r="L9553" t="str">
            <v>WA College Of Agri Narrogin</v>
          </cell>
          <cell r="M9553" t="str">
            <v>Business</v>
          </cell>
          <cell r="N9553" t="str">
            <v>WA</v>
          </cell>
          <cell r="O9553" t="str">
            <v>PO Box 38</v>
          </cell>
          <cell r="P9553">
            <v>6312</v>
          </cell>
          <cell r="Q9553" t="str">
            <v>NO</v>
          </cell>
          <cell r="R9553" t="str">
            <v>AUD</v>
          </cell>
          <cell r="U9553" t="str">
            <v>30 Inv</v>
          </cell>
          <cell r="V9553" t="str">
            <v>EFT</v>
          </cell>
          <cell r="W9553" t="str">
            <v>EN_AU</v>
          </cell>
          <cell r="X9553" t="str">
            <v>GST</v>
          </cell>
          <cell r="Y9553">
            <v>74619136957</v>
          </cell>
          <cell r="Z9553">
            <v>100</v>
          </cell>
          <cell r="AA9553" t="str">
            <v>NO</v>
          </cell>
          <cell r="AB9553" t="str">
            <v>V-010227</v>
          </cell>
          <cell r="AC9553" t="str">
            <v>V-009557</v>
          </cell>
        </row>
        <row r="9554">
          <cell r="D9554" t="str">
            <v>WA College Of Agriculture Morawa</v>
          </cell>
          <cell r="E9554" t="str">
            <v>WA COLLEGE</v>
          </cell>
          <cell r="I9554" t="str">
            <v>MORAWA</v>
          </cell>
          <cell r="J9554" t="str">
            <v>AUS</v>
          </cell>
          <cell r="K9554" t="str">
            <v>AU</v>
          </cell>
          <cell r="L9554" t="str">
            <v>WA College Of Agriculture Morawa</v>
          </cell>
          <cell r="M9554" t="str">
            <v>Business</v>
          </cell>
          <cell r="N9554" t="str">
            <v>WA</v>
          </cell>
          <cell r="O9554" t="str">
            <v>Waddilove Road</v>
          </cell>
          <cell r="P9554">
            <v>6623</v>
          </cell>
          <cell r="Q9554" t="str">
            <v>NO</v>
          </cell>
          <cell r="R9554" t="str">
            <v>AUD</v>
          </cell>
          <cell r="U9554" t="str">
            <v>01 Inv</v>
          </cell>
          <cell r="V9554" t="str">
            <v>EFT</v>
          </cell>
          <cell r="W9554" t="str">
            <v>EN_AU</v>
          </cell>
          <cell r="X9554" t="str">
            <v>GST</v>
          </cell>
          <cell r="Y9554">
            <v>46421109117</v>
          </cell>
          <cell r="Z9554">
            <v>100</v>
          </cell>
          <cell r="AA9554" t="str">
            <v>NO</v>
          </cell>
          <cell r="AB9554" t="str">
            <v>V-010228</v>
          </cell>
          <cell r="AC9554" t="str">
            <v>V-007108</v>
          </cell>
        </row>
        <row r="9555">
          <cell r="D9555" t="str">
            <v>WA Cutting Horse Association</v>
          </cell>
          <cell r="E9555" t="str">
            <v>WA CUTTI</v>
          </cell>
          <cell r="I9555" t="str">
            <v>GINGIN</v>
          </cell>
          <cell r="J9555" t="str">
            <v>AUS</v>
          </cell>
          <cell r="K9555" t="str">
            <v>AU</v>
          </cell>
          <cell r="L9555" t="str">
            <v>WA Cutting Horse Association</v>
          </cell>
          <cell r="M9555" t="str">
            <v>Business</v>
          </cell>
          <cell r="N9555" t="str">
            <v>WA</v>
          </cell>
          <cell r="O9555" t="str">
            <v>Racecourse Road</v>
          </cell>
          <cell r="P9555">
            <v>6503</v>
          </cell>
          <cell r="Q9555" t="str">
            <v>NO</v>
          </cell>
          <cell r="R9555" t="str">
            <v>AUD</v>
          </cell>
          <cell r="U9555" t="str">
            <v>14 Inv</v>
          </cell>
          <cell r="V9555" t="str">
            <v>EFT</v>
          </cell>
          <cell r="W9555" t="str">
            <v>EN_AU</v>
          </cell>
          <cell r="X9555" t="str">
            <v>Exempt</v>
          </cell>
          <cell r="Y9555">
            <v>87648352717</v>
          </cell>
          <cell r="Z9555">
            <v>100</v>
          </cell>
          <cell r="AA9555" t="str">
            <v>NO</v>
          </cell>
          <cell r="AB9555" t="str">
            <v>V-010229</v>
          </cell>
          <cell r="AC9555" t="str">
            <v>V-008145</v>
          </cell>
        </row>
        <row r="9556">
          <cell r="D9556" t="str">
            <v>WA Distributors Pty Ltd</v>
          </cell>
          <cell r="E9556" t="str">
            <v>WA DISTRIB</v>
          </cell>
          <cell r="I9556" t="str">
            <v>CANNING VALE DC</v>
          </cell>
          <cell r="J9556" t="str">
            <v>AUS</v>
          </cell>
          <cell r="K9556" t="str">
            <v>AU</v>
          </cell>
          <cell r="L9556" t="str">
            <v>WA Distributors Pty Ltd</v>
          </cell>
          <cell r="M9556" t="str">
            <v>Business</v>
          </cell>
          <cell r="N9556" t="str">
            <v>WA</v>
          </cell>
          <cell r="O9556" t="str">
            <v>PO Box 1163</v>
          </cell>
          <cell r="P9556">
            <v>6155</v>
          </cell>
          <cell r="Q9556" t="str">
            <v>NO</v>
          </cell>
          <cell r="R9556" t="str">
            <v>AUD</v>
          </cell>
          <cell r="U9556" t="str">
            <v>30 Inv</v>
          </cell>
          <cell r="V9556" t="str">
            <v>EFT</v>
          </cell>
          <cell r="W9556" t="str">
            <v>EN_AU</v>
          </cell>
          <cell r="X9556" t="str">
            <v>GST</v>
          </cell>
          <cell r="Y9556">
            <v>37134030103</v>
          </cell>
          <cell r="Z9556">
            <v>100</v>
          </cell>
          <cell r="AA9556" t="str">
            <v>NO</v>
          </cell>
          <cell r="AB9556" t="str">
            <v>V-010230</v>
          </cell>
          <cell r="AC9556" t="str">
            <v>V-007110</v>
          </cell>
        </row>
        <row r="9557">
          <cell r="D9557" t="str">
            <v>WA Strata Management</v>
          </cell>
          <cell r="E9557" t="str">
            <v>WA STRATA</v>
          </cell>
          <cell r="I9557" t="str">
            <v>BUNBURY</v>
          </cell>
          <cell r="J9557" t="str">
            <v>AUS</v>
          </cell>
          <cell r="K9557" t="str">
            <v>AU</v>
          </cell>
          <cell r="L9557" t="str">
            <v>WA Strata Management</v>
          </cell>
          <cell r="M9557" t="str">
            <v>Business</v>
          </cell>
          <cell r="N9557" t="str">
            <v>WA</v>
          </cell>
          <cell r="O9557" t="str">
            <v>5-7 Wollastn Street, U3</v>
          </cell>
          <cell r="P9557">
            <v>6230</v>
          </cell>
          <cell r="Q9557" t="str">
            <v>NO</v>
          </cell>
          <cell r="R9557" t="str">
            <v>AUD</v>
          </cell>
          <cell r="U9557" t="str">
            <v>7 Inv</v>
          </cell>
          <cell r="V9557" t="str">
            <v>EFT</v>
          </cell>
          <cell r="W9557" t="str">
            <v>EN_AU</v>
          </cell>
          <cell r="X9557" t="str">
            <v>Exempt</v>
          </cell>
          <cell r="Y9557">
            <v>71152826456</v>
          </cell>
          <cell r="Z9557">
            <v>100</v>
          </cell>
          <cell r="AA9557" t="str">
            <v>NO</v>
          </cell>
          <cell r="AB9557" t="str">
            <v>V-010231</v>
          </cell>
          <cell r="AC9557" t="str">
            <v>V-007800</v>
          </cell>
        </row>
        <row r="9558">
          <cell r="D9558" t="str">
            <v>WA Webb &amp; Company</v>
          </cell>
          <cell r="E9558" t="str">
            <v>WA WEBB &amp;</v>
          </cell>
          <cell r="I9558" t="str">
            <v>MOORA</v>
          </cell>
          <cell r="J9558" t="str">
            <v>AUS</v>
          </cell>
          <cell r="K9558" t="str">
            <v>AU</v>
          </cell>
          <cell r="L9558" t="str">
            <v>WA Webb &amp; Company</v>
          </cell>
          <cell r="M9558" t="str">
            <v>Business</v>
          </cell>
          <cell r="N9558" t="str">
            <v>WA</v>
          </cell>
          <cell r="O9558" t="str">
            <v>PO Box 55</v>
          </cell>
          <cell r="P9558">
            <v>3612</v>
          </cell>
          <cell r="Q9558" t="str">
            <v>NO</v>
          </cell>
          <cell r="R9558" t="str">
            <v>AUD</v>
          </cell>
          <cell r="U9558" t="str">
            <v>7 Inv</v>
          </cell>
          <cell r="V9558" t="str">
            <v>EFT</v>
          </cell>
          <cell r="W9558" t="str">
            <v>EN_AU</v>
          </cell>
          <cell r="X9558" t="str">
            <v>GST</v>
          </cell>
          <cell r="Y9558">
            <v>69641841278</v>
          </cell>
          <cell r="Z9558">
            <v>100</v>
          </cell>
          <cell r="AA9558" t="str">
            <v>NO</v>
          </cell>
          <cell r="AB9558" t="str">
            <v>V-010232</v>
          </cell>
          <cell r="AC9558" t="str">
            <v>V-005008</v>
          </cell>
        </row>
        <row r="9559">
          <cell r="D9559" t="str">
            <v>WA Youth Cattle Handlers Camp Inc</v>
          </cell>
          <cell r="E9559" t="str">
            <v>WA YOUTH C</v>
          </cell>
          <cell r="I9559" t="str">
            <v>BRIDGETOWN</v>
          </cell>
          <cell r="J9559" t="str">
            <v>AUS</v>
          </cell>
          <cell r="K9559" t="str">
            <v>AU</v>
          </cell>
          <cell r="L9559" t="str">
            <v>WA Youth Cattle Handlers Camp Inc</v>
          </cell>
          <cell r="M9559" t="str">
            <v>Business</v>
          </cell>
          <cell r="N9559" t="str">
            <v>WA</v>
          </cell>
          <cell r="O9559" t="str">
            <v>PO Box 225</v>
          </cell>
          <cell r="P9559">
            <v>6255</v>
          </cell>
          <cell r="Q9559" t="str">
            <v>NO</v>
          </cell>
          <cell r="R9559" t="str">
            <v>AUD</v>
          </cell>
          <cell r="U9559" t="str">
            <v>01 Inv</v>
          </cell>
          <cell r="V9559" t="str">
            <v>EFT</v>
          </cell>
          <cell r="W9559" t="str">
            <v>EN_AU</v>
          </cell>
          <cell r="X9559" t="str">
            <v>Exempt</v>
          </cell>
          <cell r="Y9559">
            <v>99999999999</v>
          </cell>
          <cell r="Z9559">
            <v>100</v>
          </cell>
          <cell r="AA9559" t="str">
            <v>NO</v>
          </cell>
          <cell r="AB9559" t="str">
            <v>V-010233</v>
          </cell>
          <cell r="AC9559" t="str">
            <v>V-008931</v>
          </cell>
        </row>
        <row r="9560">
          <cell r="D9560" t="str">
            <v>Wacky Wombat Entertainment</v>
          </cell>
          <cell r="E9560" t="str">
            <v>WACKY WOMB</v>
          </cell>
          <cell r="I9560" t="str">
            <v>BAIRNSDALE</v>
          </cell>
          <cell r="J9560" t="str">
            <v>AUS</v>
          </cell>
          <cell r="K9560" t="str">
            <v>AU</v>
          </cell>
          <cell r="L9560" t="str">
            <v>Wacky Wombat Entertainment</v>
          </cell>
          <cell r="M9560" t="str">
            <v>Business</v>
          </cell>
          <cell r="N9560" t="str">
            <v>VIC</v>
          </cell>
          <cell r="O9560" t="str">
            <v>30 Rovan Place, 1</v>
          </cell>
          <cell r="P9560">
            <v>3875</v>
          </cell>
          <cell r="Q9560" t="str">
            <v>NO</v>
          </cell>
          <cell r="R9560" t="str">
            <v>AUD</v>
          </cell>
          <cell r="U9560" t="str">
            <v>01 Inv</v>
          </cell>
          <cell r="V9560" t="str">
            <v>EFT</v>
          </cell>
          <cell r="W9560" t="str">
            <v>EN_AU</v>
          </cell>
          <cell r="X9560" t="str">
            <v>Exempt</v>
          </cell>
          <cell r="Y9560">
            <v>23912761275</v>
          </cell>
          <cell r="Z9560">
            <v>100</v>
          </cell>
          <cell r="AA9560" t="str">
            <v>NO</v>
          </cell>
          <cell r="AB9560" t="str">
            <v>V-010234</v>
          </cell>
          <cell r="AC9560" t="str">
            <v>V-010389</v>
          </cell>
        </row>
        <row r="9561">
          <cell r="D9561" t="str">
            <v>Wade Custom Fabrication</v>
          </cell>
          <cell r="E9561" t="str">
            <v>WADE CUSTO</v>
          </cell>
          <cell r="I9561" t="str">
            <v>TARA</v>
          </cell>
          <cell r="J9561" t="str">
            <v>AUS</v>
          </cell>
          <cell r="K9561" t="str">
            <v>AU</v>
          </cell>
          <cell r="L9561" t="str">
            <v>Wade Custom Fabrication</v>
          </cell>
          <cell r="M9561" t="str">
            <v>Business</v>
          </cell>
          <cell r="N9561" t="str">
            <v>QLD</v>
          </cell>
          <cell r="O9561" t="str">
            <v>38 Milne Street</v>
          </cell>
          <cell r="P9561">
            <v>4421</v>
          </cell>
          <cell r="Q9561" t="str">
            <v>NO</v>
          </cell>
          <cell r="R9561" t="str">
            <v>AUD</v>
          </cell>
          <cell r="U9561" t="str">
            <v>14 Inv</v>
          </cell>
          <cell r="V9561" t="str">
            <v>EFT</v>
          </cell>
          <cell r="W9561" t="str">
            <v>EN_AU</v>
          </cell>
          <cell r="X9561" t="str">
            <v>GST</v>
          </cell>
          <cell r="Y9561">
            <v>88646184152</v>
          </cell>
          <cell r="Z9561">
            <v>100</v>
          </cell>
          <cell r="AA9561" t="str">
            <v>NO</v>
          </cell>
          <cell r="AB9561" t="str">
            <v>V-010235</v>
          </cell>
          <cell r="AC9561" t="str">
            <v>V-006889</v>
          </cell>
        </row>
        <row r="9562">
          <cell r="D9562" t="str">
            <v>Wade Ritchie Property Maintenance</v>
          </cell>
          <cell r="E9562" t="str">
            <v>WADE RITCW</v>
          </cell>
          <cell r="I9562" t="str">
            <v>FORBES</v>
          </cell>
          <cell r="J9562" t="str">
            <v>AUS</v>
          </cell>
          <cell r="K9562" t="str">
            <v>AU</v>
          </cell>
          <cell r="L9562" t="str">
            <v>Wade Ritchie Property Maintenance</v>
          </cell>
          <cell r="M9562" t="str">
            <v>Business</v>
          </cell>
          <cell r="N9562" t="str">
            <v>SA</v>
          </cell>
          <cell r="O9562" t="str">
            <v>38 South Gloucester St</v>
          </cell>
          <cell r="P9562">
            <v>2871</v>
          </cell>
          <cell r="Q9562" t="str">
            <v>NO</v>
          </cell>
          <cell r="R9562" t="str">
            <v>AUD</v>
          </cell>
          <cell r="U9562" t="str">
            <v>30 Inv</v>
          </cell>
          <cell r="V9562" t="str">
            <v>EFT</v>
          </cell>
          <cell r="W9562" t="str">
            <v>EN_AU</v>
          </cell>
          <cell r="X9562" t="str">
            <v>GST</v>
          </cell>
          <cell r="Y9562">
            <v>43216654746</v>
          </cell>
          <cell r="Z9562">
            <v>100</v>
          </cell>
          <cell r="AA9562" t="str">
            <v>NO</v>
          </cell>
          <cell r="AB9562" t="str">
            <v>V-010236</v>
          </cell>
          <cell r="AC9562" t="str">
            <v>V-005748</v>
          </cell>
        </row>
        <row r="9563">
          <cell r="D9563" t="str">
            <v>Wagga Catering Equipment</v>
          </cell>
          <cell r="E9563" t="str">
            <v>WAGGA CATE</v>
          </cell>
          <cell r="I9563" t="str">
            <v>WAGGA WAGGA</v>
          </cell>
          <cell r="J9563" t="str">
            <v>AUS</v>
          </cell>
          <cell r="K9563" t="str">
            <v>AU</v>
          </cell>
          <cell r="L9563" t="str">
            <v>Wagga Catering Equipment</v>
          </cell>
          <cell r="M9563" t="str">
            <v>Business</v>
          </cell>
          <cell r="N9563" t="str">
            <v>NSW</v>
          </cell>
          <cell r="O9563" t="str">
            <v>34 Pearson Street</v>
          </cell>
          <cell r="P9563">
            <v>2650</v>
          </cell>
          <cell r="Q9563" t="str">
            <v>NO</v>
          </cell>
          <cell r="R9563" t="str">
            <v>AUD</v>
          </cell>
          <cell r="U9563" t="str">
            <v>7 Inv</v>
          </cell>
          <cell r="V9563" t="str">
            <v>EFT</v>
          </cell>
          <cell r="W9563" t="str">
            <v>EN_AU</v>
          </cell>
          <cell r="X9563" t="str">
            <v>GST</v>
          </cell>
          <cell r="Y9563">
            <v>41773532189</v>
          </cell>
          <cell r="Z9563">
            <v>100</v>
          </cell>
          <cell r="AA9563" t="str">
            <v>NO</v>
          </cell>
          <cell r="AB9563" t="str">
            <v>V-010237</v>
          </cell>
          <cell r="AC9563" t="str">
            <v>V-001668</v>
          </cell>
        </row>
        <row r="9564">
          <cell r="D9564" t="str">
            <v>Wagga City Auto Centre</v>
          </cell>
          <cell r="E9564" t="str">
            <v>WAGGA CITY</v>
          </cell>
          <cell r="I9564" t="str">
            <v>WAGGA WAGGA</v>
          </cell>
          <cell r="J9564" t="str">
            <v>AUS</v>
          </cell>
          <cell r="K9564" t="str">
            <v>AU</v>
          </cell>
          <cell r="L9564" t="str">
            <v>Wagga City Auto Centre</v>
          </cell>
          <cell r="M9564" t="str">
            <v>Business</v>
          </cell>
          <cell r="N9564" t="str">
            <v>NSW</v>
          </cell>
          <cell r="O9564" t="str">
            <v>2 Cheshire Street</v>
          </cell>
          <cell r="P9564">
            <v>2650</v>
          </cell>
          <cell r="Q9564" t="str">
            <v>NO</v>
          </cell>
          <cell r="R9564" t="str">
            <v>AUD</v>
          </cell>
          <cell r="U9564" t="str">
            <v>7 Inv</v>
          </cell>
          <cell r="V9564" t="str">
            <v>EFT</v>
          </cell>
          <cell r="W9564" t="str">
            <v>EN_AU</v>
          </cell>
          <cell r="X9564" t="str">
            <v>GST</v>
          </cell>
          <cell r="Y9564">
            <v>29263724847</v>
          </cell>
          <cell r="Z9564">
            <v>100</v>
          </cell>
          <cell r="AA9564" t="str">
            <v>NO</v>
          </cell>
          <cell r="AB9564" t="str">
            <v>V-010238</v>
          </cell>
          <cell r="AC9564" t="str">
            <v>V-001888</v>
          </cell>
        </row>
        <row r="9565">
          <cell r="D9565" t="str">
            <v>Wagga Crows Junior Rugby</v>
          </cell>
          <cell r="E9565" t="str">
            <v>WAGGA CROW</v>
          </cell>
          <cell r="I9565" t="str">
            <v>WAGGA WAGGA</v>
          </cell>
          <cell r="J9565" t="str">
            <v>AUS</v>
          </cell>
          <cell r="K9565" t="str">
            <v>AU</v>
          </cell>
          <cell r="L9565" t="str">
            <v>Wagga Crows Junior Rugby</v>
          </cell>
          <cell r="M9565" t="str">
            <v>Business</v>
          </cell>
          <cell r="N9565" t="str">
            <v>NSW</v>
          </cell>
          <cell r="O9565" t="str">
            <v>PO Box 5480</v>
          </cell>
          <cell r="P9565">
            <v>2650</v>
          </cell>
          <cell r="Q9565" t="str">
            <v>NO</v>
          </cell>
          <cell r="R9565" t="str">
            <v>AUD</v>
          </cell>
          <cell r="U9565" t="str">
            <v>30 Inv</v>
          </cell>
          <cell r="V9565" t="str">
            <v>EFT</v>
          </cell>
          <cell r="W9565" t="str">
            <v>EN_AU</v>
          </cell>
          <cell r="X9565" t="str">
            <v>Exempt</v>
          </cell>
          <cell r="Y9565">
            <v>29471770702</v>
          </cell>
          <cell r="Z9565">
            <v>100</v>
          </cell>
          <cell r="AA9565" t="str">
            <v>NO</v>
          </cell>
          <cell r="AB9565" t="str">
            <v>V-010239</v>
          </cell>
          <cell r="AC9565" t="str">
            <v>V-005266</v>
          </cell>
        </row>
        <row r="9566">
          <cell r="D9566" t="str">
            <v>Wagga Discount Party Hire</v>
          </cell>
          <cell r="E9566" t="str">
            <v>WAGGA DISC</v>
          </cell>
          <cell r="I9566" t="str">
            <v>WAGGA WAGGA</v>
          </cell>
          <cell r="J9566" t="str">
            <v>AUS</v>
          </cell>
          <cell r="K9566" t="str">
            <v>AU</v>
          </cell>
          <cell r="L9566" t="str">
            <v>Wagga Discount Party Hire</v>
          </cell>
          <cell r="M9566" t="str">
            <v>Business</v>
          </cell>
          <cell r="N9566" t="str">
            <v>NSW</v>
          </cell>
          <cell r="O9566" t="str">
            <v>22 Warrambool Crescent</v>
          </cell>
          <cell r="P9566">
            <v>2650</v>
          </cell>
          <cell r="Q9566" t="str">
            <v>NO</v>
          </cell>
          <cell r="R9566" t="str">
            <v>AUD</v>
          </cell>
          <cell r="U9566" t="str">
            <v>30 Inv</v>
          </cell>
          <cell r="V9566" t="str">
            <v>EFT</v>
          </cell>
          <cell r="W9566" t="str">
            <v>EN_AU</v>
          </cell>
          <cell r="X9566" t="str">
            <v>Exempt</v>
          </cell>
          <cell r="Y9566">
            <v>57621806620</v>
          </cell>
          <cell r="Z9566">
            <v>100</v>
          </cell>
          <cell r="AA9566" t="str">
            <v>NO</v>
          </cell>
          <cell r="AB9566" t="str">
            <v>V-010240</v>
          </cell>
          <cell r="AC9566" t="str">
            <v>V-005588</v>
          </cell>
        </row>
        <row r="9567">
          <cell r="D9567" t="str">
            <v>Wagga Fire &amp; Security</v>
          </cell>
          <cell r="E9567" t="str">
            <v>WAGGA FIRE</v>
          </cell>
          <cell r="I9567" t="str">
            <v>WAGGA WAGGA</v>
          </cell>
          <cell r="J9567" t="str">
            <v>AUS</v>
          </cell>
          <cell r="K9567" t="str">
            <v>AU</v>
          </cell>
          <cell r="L9567" t="str">
            <v>Wagga Fire &amp; Security</v>
          </cell>
          <cell r="M9567" t="str">
            <v>Business</v>
          </cell>
          <cell r="N9567" t="str">
            <v>NSW</v>
          </cell>
          <cell r="O9567" t="str">
            <v>2/1 Jones Street</v>
          </cell>
          <cell r="P9567">
            <v>2650</v>
          </cell>
          <cell r="Q9567" t="str">
            <v>NO</v>
          </cell>
          <cell r="R9567" t="str">
            <v>AUD</v>
          </cell>
          <cell r="U9567" t="str">
            <v>14 Inv</v>
          </cell>
          <cell r="V9567" t="str">
            <v>EFT</v>
          </cell>
          <cell r="W9567" t="str">
            <v>EN_AU</v>
          </cell>
          <cell r="X9567" t="str">
            <v>GST</v>
          </cell>
          <cell r="Y9567">
            <v>28515934160</v>
          </cell>
          <cell r="Z9567">
            <v>100</v>
          </cell>
          <cell r="AA9567" t="str">
            <v>NO</v>
          </cell>
          <cell r="AB9567" t="str">
            <v>V-010241</v>
          </cell>
          <cell r="AC9567" t="str">
            <v>V-003696</v>
          </cell>
        </row>
        <row r="9568">
          <cell r="D9568" t="str">
            <v>Wagga Garage Doors</v>
          </cell>
          <cell r="E9568" t="str">
            <v>WAGGA GARA</v>
          </cell>
          <cell r="I9568" t="str">
            <v>WAGGA WAGGA</v>
          </cell>
          <cell r="J9568" t="str">
            <v>AUS</v>
          </cell>
          <cell r="K9568" t="str">
            <v>AU</v>
          </cell>
          <cell r="L9568" t="str">
            <v>Wagga Garage Doors</v>
          </cell>
          <cell r="M9568" t="str">
            <v>Business</v>
          </cell>
          <cell r="N9568" t="str">
            <v>NSW</v>
          </cell>
          <cell r="O9568" t="str">
            <v>3/6 Saxon</v>
          </cell>
          <cell r="P9568">
            <v>2650</v>
          </cell>
          <cell r="Q9568" t="str">
            <v>NO</v>
          </cell>
          <cell r="R9568" t="str">
            <v>AUD</v>
          </cell>
          <cell r="U9568" t="str">
            <v>01 Inv</v>
          </cell>
          <cell r="V9568" t="str">
            <v>EFT</v>
          </cell>
          <cell r="W9568" t="str">
            <v>EN_AU</v>
          </cell>
          <cell r="X9568" t="str">
            <v>GST</v>
          </cell>
          <cell r="Y9568">
            <v>80644217457</v>
          </cell>
          <cell r="Z9568">
            <v>100</v>
          </cell>
          <cell r="AA9568" t="str">
            <v>NO</v>
          </cell>
          <cell r="AB9568" t="str">
            <v>V-010242</v>
          </cell>
          <cell r="AC9568" t="str">
            <v>V-005493</v>
          </cell>
        </row>
        <row r="9569">
          <cell r="D9569" t="str">
            <v>Wagga Motors</v>
          </cell>
          <cell r="E9569" t="str">
            <v>WAGGA MOTO</v>
          </cell>
          <cell r="I9569" t="str">
            <v>WAGGA WAGGA</v>
          </cell>
          <cell r="J9569" t="str">
            <v>AUS</v>
          </cell>
          <cell r="K9569" t="str">
            <v>AU</v>
          </cell>
          <cell r="L9569" t="str">
            <v>Wagga Motors</v>
          </cell>
          <cell r="M9569" t="str">
            <v>Business</v>
          </cell>
          <cell r="N9569" t="str">
            <v>NSW</v>
          </cell>
          <cell r="O9569" t="str">
            <v>PO Box 5465</v>
          </cell>
          <cell r="P9569">
            <v>2650</v>
          </cell>
          <cell r="Q9569" t="str">
            <v>NO</v>
          </cell>
          <cell r="R9569" t="str">
            <v>AUD</v>
          </cell>
          <cell r="U9569" t="str">
            <v>30 Inv</v>
          </cell>
          <cell r="V9569" t="str">
            <v>EFT</v>
          </cell>
          <cell r="W9569" t="str">
            <v>EN_AU</v>
          </cell>
          <cell r="X9569" t="str">
            <v>GST</v>
          </cell>
          <cell r="Y9569">
            <v>33556730405</v>
          </cell>
          <cell r="Z9569">
            <v>100</v>
          </cell>
          <cell r="AA9569" t="str">
            <v>NO</v>
          </cell>
          <cell r="AB9569" t="str">
            <v>V-010243</v>
          </cell>
          <cell r="AC9569" t="str">
            <v>V-010046</v>
          </cell>
        </row>
        <row r="9570">
          <cell r="D9570" t="str">
            <v>Wagga Rsl Club Motel</v>
          </cell>
          <cell r="E9570" t="str">
            <v>WAGGA RSL</v>
          </cell>
          <cell r="I9570" t="str">
            <v>WAGGA WAGGA</v>
          </cell>
          <cell r="J9570" t="str">
            <v>AUS</v>
          </cell>
          <cell r="K9570" t="str">
            <v>AU</v>
          </cell>
          <cell r="L9570" t="str">
            <v>Wagga Rsl Club Motel</v>
          </cell>
          <cell r="M9570" t="str">
            <v>Business</v>
          </cell>
          <cell r="N9570" t="str">
            <v>NSW</v>
          </cell>
          <cell r="O9570" t="str">
            <v>156 Kincaid Street</v>
          </cell>
          <cell r="P9570">
            <v>2650</v>
          </cell>
          <cell r="Q9570" t="str">
            <v>NO</v>
          </cell>
          <cell r="R9570" t="str">
            <v>AUD</v>
          </cell>
          <cell r="U9570" t="str">
            <v>21 Inv</v>
          </cell>
          <cell r="V9570" t="str">
            <v>EFT</v>
          </cell>
          <cell r="W9570" t="str">
            <v>EN_AU</v>
          </cell>
          <cell r="X9570" t="str">
            <v>GST</v>
          </cell>
          <cell r="Y9570">
            <v>23090087264</v>
          </cell>
          <cell r="Z9570">
            <v>100</v>
          </cell>
          <cell r="AA9570" t="str">
            <v>NO</v>
          </cell>
          <cell r="AB9570" t="str">
            <v>V-010244</v>
          </cell>
          <cell r="AC9570" t="str">
            <v>V-009854</v>
          </cell>
        </row>
        <row r="9571">
          <cell r="D9571" t="str">
            <v>Wagga Selling Agents Assoc Pl</v>
          </cell>
          <cell r="E9571" t="str">
            <v>WAGGA SELL</v>
          </cell>
          <cell r="I9571" t="str">
            <v>WAGGA WAGGA</v>
          </cell>
          <cell r="J9571" t="str">
            <v>AUS</v>
          </cell>
          <cell r="K9571" t="str">
            <v>AU</v>
          </cell>
          <cell r="L9571" t="str">
            <v>Wagga Selling Agents Assoc Pl</v>
          </cell>
          <cell r="M9571" t="str">
            <v>Business</v>
          </cell>
          <cell r="N9571" t="str">
            <v>NSW</v>
          </cell>
          <cell r="O9571" t="str">
            <v>PO Box 111</v>
          </cell>
          <cell r="P9571">
            <v>2650</v>
          </cell>
          <cell r="Q9571" t="str">
            <v>NO</v>
          </cell>
          <cell r="R9571" t="str">
            <v>AUD</v>
          </cell>
          <cell r="U9571" t="str">
            <v>7 Inv</v>
          </cell>
          <cell r="V9571" t="str">
            <v>EFT</v>
          </cell>
          <cell r="W9571" t="str">
            <v>EN_AU</v>
          </cell>
          <cell r="X9571" t="str">
            <v>GST</v>
          </cell>
          <cell r="Y9571">
            <v>74054172066</v>
          </cell>
          <cell r="Z9571">
            <v>100</v>
          </cell>
          <cell r="AA9571" t="str">
            <v>NO</v>
          </cell>
          <cell r="AB9571" t="str">
            <v>V-010245</v>
          </cell>
          <cell r="AC9571" t="str">
            <v>V-001490</v>
          </cell>
        </row>
        <row r="9572">
          <cell r="D9572" t="str">
            <v>Wagga Surveyors Pty Ltd</v>
          </cell>
          <cell r="E9572" t="str">
            <v>WAGGA SURV</v>
          </cell>
          <cell r="I9572" t="str">
            <v>WAGGA WAGGA</v>
          </cell>
          <cell r="J9572" t="str">
            <v>AUS</v>
          </cell>
          <cell r="K9572" t="str">
            <v>AU</v>
          </cell>
          <cell r="L9572" t="str">
            <v>Wagga Surveyors Pty Ltd</v>
          </cell>
          <cell r="M9572" t="str">
            <v>Business</v>
          </cell>
          <cell r="N9572" t="str">
            <v>NSW</v>
          </cell>
          <cell r="O9572" t="str">
            <v>33 Blake Street</v>
          </cell>
          <cell r="P9572">
            <v>2650</v>
          </cell>
          <cell r="Q9572" t="str">
            <v>NO</v>
          </cell>
          <cell r="R9572" t="str">
            <v>AUD</v>
          </cell>
          <cell r="U9572" t="str">
            <v>7 Inv</v>
          </cell>
          <cell r="V9572" t="str">
            <v>EFT</v>
          </cell>
          <cell r="W9572" t="str">
            <v>EN_AU</v>
          </cell>
          <cell r="X9572" t="str">
            <v>Exempt</v>
          </cell>
          <cell r="Y9572">
            <v>68655432205</v>
          </cell>
          <cell r="Z9572">
            <v>100</v>
          </cell>
          <cell r="AA9572" t="str">
            <v>NO</v>
          </cell>
          <cell r="AB9572" t="str">
            <v>V-010246</v>
          </cell>
          <cell r="AC9572" t="str">
            <v>V-010799</v>
          </cell>
        </row>
        <row r="9573">
          <cell r="D9573" t="str">
            <v>Wagga Wagga First Aid Training</v>
          </cell>
          <cell r="E9573" t="str">
            <v>WAGGA WAGG</v>
          </cell>
          <cell r="I9573" t="str">
            <v>WAGGA WAGGA</v>
          </cell>
          <cell r="J9573" t="str">
            <v>AUS</v>
          </cell>
          <cell r="K9573" t="str">
            <v>AU</v>
          </cell>
          <cell r="L9573" t="str">
            <v>Wagga Wagga First Aid Training</v>
          </cell>
          <cell r="M9573" t="str">
            <v>Business</v>
          </cell>
          <cell r="N9573" t="str">
            <v>NSW</v>
          </cell>
          <cell r="O9573" t="str">
            <v>PO Box 5399</v>
          </cell>
          <cell r="P9573">
            <v>2650</v>
          </cell>
          <cell r="Q9573" t="str">
            <v>NO</v>
          </cell>
          <cell r="R9573" t="str">
            <v>AUD</v>
          </cell>
          <cell r="U9573" t="str">
            <v>14 Inv</v>
          </cell>
          <cell r="V9573" t="str">
            <v>EFT</v>
          </cell>
          <cell r="W9573" t="str">
            <v>EN_AU</v>
          </cell>
          <cell r="X9573" t="str">
            <v>GST</v>
          </cell>
          <cell r="Y9573">
            <v>84631629297</v>
          </cell>
          <cell r="Z9573">
            <v>100</v>
          </cell>
          <cell r="AA9573" t="str">
            <v>NO</v>
          </cell>
          <cell r="AB9573" t="str">
            <v>V-010247</v>
          </cell>
          <cell r="AC9573" t="str">
            <v>V-005499</v>
          </cell>
        </row>
        <row r="9574">
          <cell r="D9574" t="str">
            <v>Wagga Windscreen Doctor</v>
          </cell>
          <cell r="E9574" t="str">
            <v>WAGGA WIND</v>
          </cell>
          <cell r="I9574" t="str">
            <v>WAGGA WAGGA</v>
          </cell>
          <cell r="J9574" t="str">
            <v>AUS</v>
          </cell>
          <cell r="K9574" t="str">
            <v>AU</v>
          </cell>
          <cell r="L9574" t="str">
            <v>Wagga Windscreen Doctor</v>
          </cell>
          <cell r="M9574" t="str">
            <v>Business</v>
          </cell>
          <cell r="N9574" t="str">
            <v>NSW</v>
          </cell>
          <cell r="O9574" t="str">
            <v>35 Pearson Street</v>
          </cell>
          <cell r="P9574">
            <v>2650</v>
          </cell>
          <cell r="Q9574" t="str">
            <v>NO</v>
          </cell>
          <cell r="R9574" t="str">
            <v>AUD</v>
          </cell>
          <cell r="U9574" t="str">
            <v>7 Inv</v>
          </cell>
          <cell r="V9574" t="str">
            <v>EFT</v>
          </cell>
          <cell r="W9574" t="str">
            <v>EN_AU</v>
          </cell>
          <cell r="X9574" t="str">
            <v>GST</v>
          </cell>
          <cell r="Y9574">
            <v>17135318820</v>
          </cell>
          <cell r="Z9574">
            <v>100</v>
          </cell>
          <cell r="AA9574" t="str">
            <v>NO</v>
          </cell>
          <cell r="AB9574" t="str">
            <v>V-010248</v>
          </cell>
          <cell r="AC9574" t="str">
            <v>V-002889</v>
          </cell>
        </row>
        <row r="9575">
          <cell r="D9575" t="str">
            <v>Wagin Agricultural Society</v>
          </cell>
          <cell r="E9575" t="str">
            <v>WAGIN AGRI</v>
          </cell>
          <cell r="I9575" t="str">
            <v>WAGIN</v>
          </cell>
          <cell r="J9575" t="str">
            <v>AUS</v>
          </cell>
          <cell r="K9575" t="str">
            <v>AU</v>
          </cell>
          <cell r="L9575" t="str">
            <v>Wagin Agricultural Society</v>
          </cell>
          <cell r="M9575" t="str">
            <v>Business</v>
          </cell>
          <cell r="N9575" t="str">
            <v>WA</v>
          </cell>
          <cell r="O9575" t="str">
            <v>PO Box 241</v>
          </cell>
          <cell r="P9575">
            <v>6315</v>
          </cell>
          <cell r="Q9575" t="str">
            <v>NO</v>
          </cell>
          <cell r="R9575" t="str">
            <v>AUD</v>
          </cell>
          <cell r="U9575" t="str">
            <v>30 Inv</v>
          </cell>
          <cell r="V9575" t="str">
            <v>EFT</v>
          </cell>
          <cell r="W9575" t="str">
            <v>EN_AU</v>
          </cell>
          <cell r="X9575" t="str">
            <v>GST</v>
          </cell>
          <cell r="Y9575">
            <v>72167266865</v>
          </cell>
          <cell r="Z9575">
            <v>100</v>
          </cell>
          <cell r="AA9575" t="str">
            <v>NO</v>
          </cell>
          <cell r="AB9575" t="str">
            <v>V-010249</v>
          </cell>
          <cell r="AC9575" t="str">
            <v>V-008872</v>
          </cell>
        </row>
        <row r="9576">
          <cell r="D9576" t="str">
            <v>Wagin Bowling Club</v>
          </cell>
          <cell r="E9576" t="str">
            <v>WAGIN BOWL</v>
          </cell>
          <cell r="I9576" t="str">
            <v>WAGIN</v>
          </cell>
          <cell r="J9576" t="str">
            <v>AUS</v>
          </cell>
          <cell r="K9576" t="str">
            <v>AU</v>
          </cell>
          <cell r="L9576" t="str">
            <v>Wagin Bowling Club</v>
          </cell>
          <cell r="M9576" t="str">
            <v>Business</v>
          </cell>
          <cell r="N9576" t="str">
            <v>WA</v>
          </cell>
          <cell r="O9576" t="str">
            <v>PO Box 194</v>
          </cell>
          <cell r="P9576">
            <v>6315</v>
          </cell>
          <cell r="Q9576" t="str">
            <v>NO</v>
          </cell>
          <cell r="R9576" t="str">
            <v>AUD</v>
          </cell>
          <cell r="U9576" t="str">
            <v>14 Inv</v>
          </cell>
          <cell r="V9576" t="str">
            <v>EFT</v>
          </cell>
          <cell r="W9576" t="str">
            <v>EN_AU</v>
          </cell>
          <cell r="X9576" t="str">
            <v>Exempt</v>
          </cell>
          <cell r="Y9576">
            <v>63986149453</v>
          </cell>
          <cell r="Z9576">
            <v>100</v>
          </cell>
          <cell r="AA9576" t="str">
            <v>NO</v>
          </cell>
          <cell r="AB9576" t="str">
            <v>V-010250</v>
          </cell>
          <cell r="AC9576" t="str">
            <v>V-010546</v>
          </cell>
        </row>
        <row r="9577">
          <cell r="D9577" t="str">
            <v>Wagin Chamber Of Commerce</v>
          </cell>
          <cell r="E9577" t="str">
            <v>WAGIN CHAM</v>
          </cell>
          <cell r="I9577" t="str">
            <v>WAGIN</v>
          </cell>
          <cell r="J9577" t="str">
            <v>AUS</v>
          </cell>
          <cell r="K9577" t="str">
            <v>AU</v>
          </cell>
          <cell r="L9577" t="str">
            <v>Wagin Chamber Of Commerce Nogst</v>
          </cell>
          <cell r="M9577" t="str">
            <v>Business</v>
          </cell>
          <cell r="N9577" t="str">
            <v>WA</v>
          </cell>
          <cell r="O9577" t="str">
            <v>PO Box 245</v>
          </cell>
          <cell r="P9577">
            <v>6315</v>
          </cell>
          <cell r="Q9577" t="str">
            <v>NO</v>
          </cell>
          <cell r="R9577" t="str">
            <v>AUD</v>
          </cell>
          <cell r="U9577" t="str">
            <v>14 Inv</v>
          </cell>
          <cell r="V9577" t="str">
            <v>EFT</v>
          </cell>
          <cell r="W9577" t="str">
            <v>EN_AU</v>
          </cell>
          <cell r="X9577" t="str">
            <v>Exempt</v>
          </cell>
          <cell r="Y9577">
            <v>73230071046</v>
          </cell>
          <cell r="Z9577">
            <v>100</v>
          </cell>
          <cell r="AA9577" t="str">
            <v>NO</v>
          </cell>
          <cell r="AB9577" t="str">
            <v>V-010251</v>
          </cell>
          <cell r="AC9577" t="str">
            <v>V-002348</v>
          </cell>
        </row>
        <row r="9578">
          <cell r="D9578" t="str">
            <v>Wagin Community Resource Centre</v>
          </cell>
          <cell r="E9578" t="str">
            <v>WAGIN COMM</v>
          </cell>
          <cell r="I9578" t="str">
            <v>WAGIN</v>
          </cell>
          <cell r="J9578" t="str">
            <v>AUS</v>
          </cell>
          <cell r="K9578" t="str">
            <v>AU</v>
          </cell>
          <cell r="L9578" t="str">
            <v>Wagin Community Resource Centre</v>
          </cell>
          <cell r="M9578" t="str">
            <v>Business</v>
          </cell>
          <cell r="N9578" t="str">
            <v>WA</v>
          </cell>
          <cell r="O9578" t="str">
            <v>46-48 Tudhoe Street</v>
          </cell>
          <cell r="P9578">
            <v>6315</v>
          </cell>
          <cell r="Q9578" t="str">
            <v>NO</v>
          </cell>
          <cell r="R9578" t="str">
            <v>AUD</v>
          </cell>
          <cell r="U9578" t="str">
            <v>14 Inv</v>
          </cell>
          <cell r="V9578" t="str">
            <v>EFT</v>
          </cell>
          <cell r="W9578" t="str">
            <v>EN_AU</v>
          </cell>
          <cell r="X9578" t="str">
            <v>GST</v>
          </cell>
          <cell r="Y9578">
            <v>76343406756</v>
          </cell>
          <cell r="Z9578">
            <v>100</v>
          </cell>
          <cell r="AA9578" t="str">
            <v>NO</v>
          </cell>
          <cell r="AB9578" t="str">
            <v>V-010252</v>
          </cell>
          <cell r="AC9578" t="str">
            <v>V-001749</v>
          </cell>
        </row>
        <row r="9579">
          <cell r="D9579" t="str">
            <v>Wagin Football Club Inc</v>
          </cell>
          <cell r="E9579" t="str">
            <v>WAGIN FOOT</v>
          </cell>
          <cell r="I9579" t="str">
            <v>WAGIN</v>
          </cell>
          <cell r="J9579" t="str">
            <v>AUS</v>
          </cell>
          <cell r="K9579" t="str">
            <v>AU</v>
          </cell>
          <cell r="L9579" t="str">
            <v>Wagin Football Club Inc</v>
          </cell>
          <cell r="M9579" t="str">
            <v>Business</v>
          </cell>
          <cell r="N9579" t="str">
            <v>WA</v>
          </cell>
          <cell r="O9579" t="str">
            <v>PO Box 341</v>
          </cell>
          <cell r="P9579">
            <v>6315</v>
          </cell>
          <cell r="Q9579" t="str">
            <v>NO</v>
          </cell>
          <cell r="R9579" t="str">
            <v>AUD</v>
          </cell>
          <cell r="U9579" t="str">
            <v>14 Inv</v>
          </cell>
          <cell r="V9579" t="str">
            <v>EFT</v>
          </cell>
          <cell r="W9579" t="str">
            <v>EN_AU</v>
          </cell>
          <cell r="X9579" t="str">
            <v>Exempt</v>
          </cell>
          <cell r="Y9579">
            <v>18310352761</v>
          </cell>
          <cell r="Z9579">
            <v>100</v>
          </cell>
          <cell r="AA9579" t="str">
            <v>NO</v>
          </cell>
          <cell r="AB9579" t="str">
            <v>V-010253</v>
          </cell>
          <cell r="AC9579" t="str">
            <v>V-006012</v>
          </cell>
        </row>
        <row r="9580">
          <cell r="D9580" t="str">
            <v>Wagin Golf Club</v>
          </cell>
          <cell r="E9580" t="str">
            <v>WAGIN GOLF</v>
          </cell>
          <cell r="I9580" t="str">
            <v>WAGIN</v>
          </cell>
          <cell r="J9580" t="str">
            <v>AUS</v>
          </cell>
          <cell r="K9580" t="str">
            <v>AU</v>
          </cell>
          <cell r="L9580" t="str">
            <v>Wagin Golf Club Nogst</v>
          </cell>
          <cell r="M9580" t="str">
            <v>Business</v>
          </cell>
          <cell r="N9580" t="str">
            <v>WA</v>
          </cell>
          <cell r="O9580" t="str">
            <v>PO Box 119</v>
          </cell>
          <cell r="P9580">
            <v>6315</v>
          </cell>
          <cell r="Q9580" t="str">
            <v>NO</v>
          </cell>
          <cell r="R9580" t="str">
            <v>AUD</v>
          </cell>
          <cell r="U9580" t="str">
            <v>14 Inv</v>
          </cell>
          <cell r="V9580" t="str">
            <v>EFT</v>
          </cell>
          <cell r="W9580" t="str">
            <v>EN_AU</v>
          </cell>
          <cell r="X9580" t="str">
            <v>Exempt</v>
          </cell>
          <cell r="Y9580">
            <v>46754470860</v>
          </cell>
          <cell r="Z9580">
            <v>100</v>
          </cell>
          <cell r="AA9580" t="str">
            <v>NO</v>
          </cell>
          <cell r="AB9580" t="str">
            <v>V-010254</v>
          </cell>
          <cell r="AC9580" t="str">
            <v>V-009413</v>
          </cell>
        </row>
        <row r="9581">
          <cell r="D9581" t="str">
            <v>Wagin Meats</v>
          </cell>
          <cell r="E9581" t="str">
            <v>WAGIN MEAT</v>
          </cell>
          <cell r="I9581" t="str">
            <v>WAGIN</v>
          </cell>
          <cell r="J9581" t="str">
            <v>AUS</v>
          </cell>
          <cell r="K9581" t="str">
            <v>AU</v>
          </cell>
          <cell r="L9581" t="str">
            <v>Wagin Meats</v>
          </cell>
          <cell r="M9581" t="str">
            <v>Business</v>
          </cell>
          <cell r="N9581" t="str">
            <v>WA</v>
          </cell>
          <cell r="O9581" t="str">
            <v>56 Tudhoe Street</v>
          </cell>
          <cell r="P9581">
            <v>6315</v>
          </cell>
          <cell r="Q9581" t="str">
            <v>NO</v>
          </cell>
          <cell r="R9581" t="str">
            <v>AUD</v>
          </cell>
          <cell r="U9581" t="str">
            <v>01 Inv</v>
          </cell>
          <cell r="V9581" t="str">
            <v>EFT</v>
          </cell>
          <cell r="W9581" t="str">
            <v>EN_AU</v>
          </cell>
          <cell r="X9581" t="str">
            <v>GST</v>
          </cell>
          <cell r="Y9581">
            <v>22312327122</v>
          </cell>
          <cell r="Z9581">
            <v>100</v>
          </cell>
          <cell r="AA9581" t="str">
            <v>NO</v>
          </cell>
          <cell r="AB9581" t="str">
            <v>V-010255</v>
          </cell>
          <cell r="AC9581" t="str">
            <v>V-003902</v>
          </cell>
        </row>
        <row r="9582">
          <cell r="D9582" t="str">
            <v>Wagin Mechanical Repairs</v>
          </cell>
          <cell r="E9582" t="str">
            <v>WAGIN MECH</v>
          </cell>
          <cell r="I9582" t="str">
            <v>WAGIN</v>
          </cell>
          <cell r="J9582" t="str">
            <v>AUS</v>
          </cell>
          <cell r="K9582" t="str">
            <v>AU</v>
          </cell>
          <cell r="L9582" t="str">
            <v>Wagin Mechanical Repairs</v>
          </cell>
          <cell r="M9582" t="str">
            <v>Business</v>
          </cell>
          <cell r="N9582" t="str">
            <v>WA</v>
          </cell>
          <cell r="O9582" t="str">
            <v>2 Vernon Street</v>
          </cell>
          <cell r="P9582">
            <v>6315</v>
          </cell>
          <cell r="Q9582" t="str">
            <v>NO</v>
          </cell>
          <cell r="R9582" t="str">
            <v>AUD</v>
          </cell>
          <cell r="U9582" t="str">
            <v>7 Inv</v>
          </cell>
          <cell r="V9582" t="str">
            <v>EFT</v>
          </cell>
          <cell r="W9582" t="str">
            <v>EN_AU</v>
          </cell>
          <cell r="X9582" t="str">
            <v>GST</v>
          </cell>
          <cell r="Y9582">
            <v>31213270200</v>
          </cell>
          <cell r="Z9582">
            <v>100</v>
          </cell>
          <cell r="AA9582" t="str">
            <v>NO</v>
          </cell>
          <cell r="AB9582" t="str">
            <v>V-010256</v>
          </cell>
          <cell r="AC9582" t="str">
            <v>V-002023</v>
          </cell>
        </row>
        <row r="9583">
          <cell r="D9583" t="str">
            <v>Wagin Panel &amp; Paint Pty Ltd</v>
          </cell>
          <cell r="E9583" t="str">
            <v>WAGIN PANE</v>
          </cell>
          <cell r="I9583" t="str">
            <v>WAGIN</v>
          </cell>
          <cell r="J9583" t="str">
            <v>AUS</v>
          </cell>
          <cell r="K9583" t="str">
            <v>AU</v>
          </cell>
          <cell r="L9583" t="str">
            <v>Wagin Panel &amp; Paint Pty Ltd</v>
          </cell>
          <cell r="M9583" t="str">
            <v>Business</v>
          </cell>
          <cell r="N9583" t="str">
            <v>WA</v>
          </cell>
          <cell r="O9583" t="str">
            <v>PO Box 6315</v>
          </cell>
          <cell r="P9583">
            <v>6315</v>
          </cell>
          <cell r="Q9583" t="str">
            <v>NO</v>
          </cell>
          <cell r="R9583" t="str">
            <v>AUD</v>
          </cell>
          <cell r="U9583" t="str">
            <v>14 Inv</v>
          </cell>
          <cell r="V9583" t="str">
            <v>EFT</v>
          </cell>
          <cell r="W9583" t="str">
            <v>EN_AU</v>
          </cell>
          <cell r="X9583" t="str">
            <v>GST</v>
          </cell>
          <cell r="Y9583">
            <v>57056877055</v>
          </cell>
          <cell r="Z9583">
            <v>100</v>
          </cell>
          <cell r="AA9583" t="str">
            <v>NO</v>
          </cell>
          <cell r="AB9583" t="str">
            <v>V-010257</v>
          </cell>
          <cell r="AC9583" t="str">
            <v>V-003102</v>
          </cell>
        </row>
        <row r="9584">
          <cell r="D9584" t="str">
            <v>Wagin Tennis Club</v>
          </cell>
          <cell r="E9584" t="str">
            <v>WAGIN TENN</v>
          </cell>
          <cell r="I9584" t="str">
            <v>WAGIN</v>
          </cell>
          <cell r="J9584" t="str">
            <v>AUS</v>
          </cell>
          <cell r="K9584" t="str">
            <v>AU</v>
          </cell>
          <cell r="L9584" t="str">
            <v>Wagin Tennis Club</v>
          </cell>
          <cell r="M9584" t="str">
            <v>Business</v>
          </cell>
          <cell r="N9584" t="str">
            <v>WA</v>
          </cell>
          <cell r="O9584" t="str">
            <v>PO Box 353</v>
          </cell>
          <cell r="P9584">
            <v>6315</v>
          </cell>
          <cell r="Q9584" t="str">
            <v>NO</v>
          </cell>
          <cell r="R9584" t="str">
            <v>AUD</v>
          </cell>
          <cell r="U9584" t="str">
            <v>01 Inv</v>
          </cell>
          <cell r="V9584" t="str">
            <v>EFT</v>
          </cell>
          <cell r="W9584" t="str">
            <v>EN_AU</v>
          </cell>
          <cell r="X9584" t="str">
            <v>Exempt</v>
          </cell>
          <cell r="Y9584">
            <v>88290539304</v>
          </cell>
          <cell r="Z9584">
            <v>100</v>
          </cell>
          <cell r="AA9584" t="str">
            <v>NO</v>
          </cell>
          <cell r="AB9584" t="str">
            <v>V-010258</v>
          </cell>
          <cell r="AC9584" t="str">
            <v>V-003461</v>
          </cell>
        </row>
        <row r="9585">
          <cell r="D9585" t="str">
            <v>Wagin Window And Carpet Cleaning</v>
          </cell>
          <cell r="E9585" t="str">
            <v>WAGIN WIND</v>
          </cell>
          <cell r="I9585" t="str">
            <v>WAGIN</v>
          </cell>
          <cell r="J9585" t="str">
            <v>AUS</v>
          </cell>
          <cell r="K9585" t="str">
            <v>AU</v>
          </cell>
          <cell r="L9585" t="str">
            <v>Wagin Window And Carpet Cleaning</v>
          </cell>
          <cell r="M9585" t="str">
            <v>Business</v>
          </cell>
          <cell r="N9585" t="str">
            <v>WA</v>
          </cell>
          <cell r="O9585" t="str">
            <v>10 Trenton Street</v>
          </cell>
          <cell r="P9585">
            <v>6315</v>
          </cell>
          <cell r="Q9585" t="str">
            <v>NO</v>
          </cell>
          <cell r="R9585" t="str">
            <v>AUD</v>
          </cell>
          <cell r="U9585" t="str">
            <v>30 Inv</v>
          </cell>
          <cell r="V9585" t="str">
            <v>EFT</v>
          </cell>
          <cell r="W9585" t="str">
            <v>EN_AU</v>
          </cell>
          <cell r="X9585" t="str">
            <v>GST</v>
          </cell>
          <cell r="Y9585">
            <v>68352586521</v>
          </cell>
          <cell r="Z9585">
            <v>100</v>
          </cell>
          <cell r="AA9585" t="str">
            <v>NO</v>
          </cell>
          <cell r="AB9585" t="str">
            <v>V-010259</v>
          </cell>
          <cell r="AC9585" t="str">
            <v>V-009236</v>
          </cell>
        </row>
        <row r="9586">
          <cell r="D9586" t="str">
            <v>Waikerie Football Club Inco</v>
          </cell>
          <cell r="E9586" t="str">
            <v>WAIKERIE F</v>
          </cell>
          <cell r="I9586" t="str">
            <v>WAIKERIE</v>
          </cell>
          <cell r="J9586" t="str">
            <v>AUS</v>
          </cell>
          <cell r="K9586" t="str">
            <v>AU</v>
          </cell>
          <cell r="L9586" t="str">
            <v>Waikerie Football Club Inco</v>
          </cell>
          <cell r="M9586" t="str">
            <v>Business</v>
          </cell>
          <cell r="N9586" t="str">
            <v>SA</v>
          </cell>
          <cell r="O9586" t="str">
            <v>PO Box 402</v>
          </cell>
          <cell r="P9586">
            <v>5330</v>
          </cell>
          <cell r="Q9586" t="str">
            <v>NO</v>
          </cell>
          <cell r="R9586" t="str">
            <v>AUD</v>
          </cell>
          <cell r="U9586" t="str">
            <v>01 Inv</v>
          </cell>
          <cell r="V9586" t="str">
            <v>EFT</v>
          </cell>
          <cell r="W9586" t="str">
            <v>EN_AU</v>
          </cell>
          <cell r="X9586" t="str">
            <v>GST</v>
          </cell>
          <cell r="Y9586">
            <v>25454178989</v>
          </cell>
          <cell r="Z9586">
            <v>100</v>
          </cell>
          <cell r="AA9586" t="str">
            <v>NO</v>
          </cell>
          <cell r="AB9586" t="str">
            <v>V-010260</v>
          </cell>
          <cell r="AC9586" t="str">
            <v>V-000313</v>
          </cell>
        </row>
        <row r="9587">
          <cell r="D9587" t="str">
            <v>Waikerie Hardware Mitre 10 Handy</v>
          </cell>
          <cell r="E9587" t="str">
            <v>WAIKERIE H</v>
          </cell>
          <cell r="I9587" t="str">
            <v>WAIKERIE</v>
          </cell>
          <cell r="J9587" t="str">
            <v>AUS</v>
          </cell>
          <cell r="K9587" t="str">
            <v>AU</v>
          </cell>
          <cell r="L9587" t="str">
            <v>Waikerie Hardware Mitre 10 Handy</v>
          </cell>
          <cell r="M9587" t="str">
            <v>Business</v>
          </cell>
          <cell r="N9587" t="str">
            <v>SA</v>
          </cell>
          <cell r="O9587" t="str">
            <v>5 Crush Terrace</v>
          </cell>
          <cell r="P9587">
            <v>5330</v>
          </cell>
          <cell r="Q9587" t="str">
            <v>NO</v>
          </cell>
          <cell r="R9587" t="str">
            <v>AUD</v>
          </cell>
          <cell r="U9587" t="str">
            <v>30 Inv</v>
          </cell>
          <cell r="V9587" t="str">
            <v>EFT</v>
          </cell>
          <cell r="W9587" t="str">
            <v>EN_AU</v>
          </cell>
          <cell r="X9587" t="str">
            <v>GST</v>
          </cell>
          <cell r="Y9587">
            <v>75928592322</v>
          </cell>
          <cell r="Z9587">
            <v>100</v>
          </cell>
          <cell r="AA9587" t="str">
            <v>NO</v>
          </cell>
          <cell r="AB9587" t="str">
            <v>V-010261</v>
          </cell>
          <cell r="AC9587" t="str">
            <v>V-003429</v>
          </cell>
        </row>
        <row r="9588">
          <cell r="D9588" t="str">
            <v>Wakefield Allen Elec &amp; Air</v>
          </cell>
          <cell r="E9588" t="str">
            <v>WAKEFIELD</v>
          </cell>
          <cell r="I9588" t="str">
            <v>BURONGA</v>
          </cell>
          <cell r="J9588" t="str">
            <v>AUS</v>
          </cell>
          <cell r="K9588" t="str">
            <v>AU</v>
          </cell>
          <cell r="L9588" t="str">
            <v>Wakefield Allen Elec &amp; Air</v>
          </cell>
          <cell r="M9588" t="str">
            <v>Business</v>
          </cell>
          <cell r="N9588" t="str">
            <v>NSW</v>
          </cell>
          <cell r="O9588" t="str">
            <v>PO Box 388</v>
          </cell>
          <cell r="P9588">
            <v>2739</v>
          </cell>
          <cell r="Q9588" t="str">
            <v>NO</v>
          </cell>
          <cell r="R9588" t="str">
            <v>AUD</v>
          </cell>
          <cell r="U9588" t="str">
            <v>01 Inv</v>
          </cell>
          <cell r="V9588" t="str">
            <v>EFT</v>
          </cell>
          <cell r="W9588" t="str">
            <v>EN_AU</v>
          </cell>
          <cell r="X9588" t="str">
            <v>GST</v>
          </cell>
          <cell r="Y9588">
            <v>74928167742</v>
          </cell>
          <cell r="Z9588">
            <v>100</v>
          </cell>
          <cell r="AA9588" t="str">
            <v>NO</v>
          </cell>
          <cell r="AB9588" t="str">
            <v>V-010262</v>
          </cell>
          <cell r="AC9588" t="str">
            <v>V-004696</v>
          </cell>
        </row>
        <row r="9589">
          <cell r="D9589" t="str">
            <v>Wakool Bowling Club</v>
          </cell>
          <cell r="E9589" t="str">
            <v>WAKOOL BOW</v>
          </cell>
          <cell r="I9589" t="str">
            <v>WAKOOL</v>
          </cell>
          <cell r="J9589" t="str">
            <v>AUS</v>
          </cell>
          <cell r="K9589" t="str">
            <v>AU</v>
          </cell>
          <cell r="L9589" t="str">
            <v>Wakool Bowling Club</v>
          </cell>
          <cell r="M9589" t="str">
            <v>Business</v>
          </cell>
          <cell r="N9589" t="str">
            <v>NSW</v>
          </cell>
          <cell r="O9589" t="str">
            <v>Dampier Street</v>
          </cell>
          <cell r="P9589">
            <v>2710</v>
          </cell>
          <cell r="Q9589" t="str">
            <v>NO</v>
          </cell>
          <cell r="R9589" t="str">
            <v>AUD</v>
          </cell>
          <cell r="U9589" t="str">
            <v>01 Inv</v>
          </cell>
          <cell r="V9589" t="str">
            <v>EFT</v>
          </cell>
          <cell r="W9589" t="str">
            <v>EN_AU</v>
          </cell>
          <cell r="X9589" t="str">
            <v>Exempt</v>
          </cell>
          <cell r="Y9589">
            <v>17031015541</v>
          </cell>
          <cell r="Z9589">
            <v>100</v>
          </cell>
          <cell r="AA9589" t="str">
            <v>NO</v>
          </cell>
          <cell r="AB9589" t="str">
            <v>V-010263</v>
          </cell>
          <cell r="AC9589" t="str">
            <v>V-003876</v>
          </cell>
        </row>
        <row r="9590">
          <cell r="D9590" t="str">
            <v>Wakool Community Progress Associati</v>
          </cell>
          <cell r="E9590" t="str">
            <v>WAKOOL COM</v>
          </cell>
          <cell r="I9590" t="str">
            <v>DENILIQUIN</v>
          </cell>
          <cell r="J9590" t="str">
            <v>AUS</v>
          </cell>
          <cell r="K9590" t="str">
            <v>AU</v>
          </cell>
          <cell r="L9590" t="str">
            <v>Wakool Community Progress Associati</v>
          </cell>
          <cell r="M9590" t="str">
            <v>Business</v>
          </cell>
          <cell r="N9590" t="str">
            <v>NSW</v>
          </cell>
          <cell r="O9590" t="str">
            <v>2766 Rangemore Road</v>
          </cell>
          <cell r="P9590">
            <v>2710</v>
          </cell>
          <cell r="Q9590" t="str">
            <v>NO</v>
          </cell>
          <cell r="R9590" t="str">
            <v>AUD</v>
          </cell>
          <cell r="U9590" t="str">
            <v>14 Inv</v>
          </cell>
          <cell r="V9590" t="str">
            <v>EFT</v>
          </cell>
          <cell r="W9590" t="str">
            <v>EN_AU</v>
          </cell>
          <cell r="X9590" t="str">
            <v>GST</v>
          </cell>
          <cell r="Y9590">
            <v>25256613839</v>
          </cell>
          <cell r="Z9590">
            <v>100</v>
          </cell>
          <cell r="AA9590" t="str">
            <v>NO</v>
          </cell>
          <cell r="AB9590" t="str">
            <v>V-010264</v>
          </cell>
          <cell r="AC9590" t="str">
            <v>V-004428</v>
          </cell>
        </row>
        <row r="9591">
          <cell r="D9591" t="str">
            <v>Walbundrie Show Society Inc</v>
          </cell>
          <cell r="E9591" t="str">
            <v>WALBUNDRIE</v>
          </cell>
          <cell r="I9591" t="str">
            <v>WALBUNDRIE</v>
          </cell>
          <cell r="J9591" t="str">
            <v>AUS</v>
          </cell>
          <cell r="K9591" t="str">
            <v>AU</v>
          </cell>
          <cell r="L9591" t="str">
            <v>Walbundrie Show Society Inc Nogst</v>
          </cell>
          <cell r="M9591" t="str">
            <v>Business</v>
          </cell>
          <cell r="N9591" t="str">
            <v>NSW</v>
          </cell>
          <cell r="O9591" t="str">
            <v>PO Box 30</v>
          </cell>
          <cell r="P9591">
            <v>2642</v>
          </cell>
          <cell r="Q9591" t="str">
            <v>NO</v>
          </cell>
          <cell r="R9591" t="str">
            <v>AUD</v>
          </cell>
          <cell r="U9591" t="str">
            <v>01 Inv</v>
          </cell>
          <cell r="V9591" t="str">
            <v>EFT</v>
          </cell>
          <cell r="W9591" t="str">
            <v>EN_AU</v>
          </cell>
          <cell r="X9591" t="str">
            <v>Exempt</v>
          </cell>
          <cell r="Y9591">
            <v>73178992943</v>
          </cell>
          <cell r="Z9591">
            <v>100</v>
          </cell>
          <cell r="AA9591" t="str">
            <v>NO</v>
          </cell>
          <cell r="AB9591" t="str">
            <v>V-010265</v>
          </cell>
          <cell r="AC9591" t="str">
            <v>V-009244</v>
          </cell>
        </row>
        <row r="9592">
          <cell r="D9592" t="str">
            <v>Walcha Council</v>
          </cell>
          <cell r="E9592" t="str">
            <v>WALCHA COU</v>
          </cell>
          <cell r="I9592" t="str">
            <v>WALCHA</v>
          </cell>
          <cell r="J9592" t="str">
            <v>AUS</v>
          </cell>
          <cell r="K9592" t="str">
            <v>AU</v>
          </cell>
          <cell r="L9592" t="str">
            <v>Walcha Council</v>
          </cell>
          <cell r="M9592" t="str">
            <v>Business</v>
          </cell>
          <cell r="N9592" t="str">
            <v>NSW</v>
          </cell>
          <cell r="O9592" t="str">
            <v>PO Box 2</v>
          </cell>
          <cell r="P9592">
            <v>2354</v>
          </cell>
          <cell r="Q9592" t="str">
            <v>NO</v>
          </cell>
          <cell r="R9592" t="str">
            <v>AUD</v>
          </cell>
          <cell r="U9592" t="str">
            <v>01 Inv</v>
          </cell>
          <cell r="V9592" t="str">
            <v>EFT</v>
          </cell>
          <cell r="W9592" t="str">
            <v>EN_AU</v>
          </cell>
          <cell r="X9592" t="str">
            <v>GST</v>
          </cell>
          <cell r="Y9592">
            <v>24780320847</v>
          </cell>
          <cell r="Z9592">
            <v>100</v>
          </cell>
          <cell r="AA9592" t="str">
            <v>NO</v>
          </cell>
          <cell r="AB9592" t="str">
            <v>V-010266</v>
          </cell>
          <cell r="AC9592" t="str">
            <v>V-000435</v>
          </cell>
        </row>
        <row r="9593">
          <cell r="D9593" t="str">
            <v>Walcha Golf Club Limited</v>
          </cell>
          <cell r="E9593" t="str">
            <v>WALCHA GOL</v>
          </cell>
          <cell r="I9593" t="str">
            <v>WALCHA</v>
          </cell>
          <cell r="J9593" t="str">
            <v>AUS</v>
          </cell>
          <cell r="K9593" t="str">
            <v>AU</v>
          </cell>
          <cell r="L9593" t="str">
            <v>Walcha Golf Club Limited</v>
          </cell>
          <cell r="M9593" t="str">
            <v>Business</v>
          </cell>
          <cell r="N9593" t="str">
            <v>NSW</v>
          </cell>
          <cell r="O9593" t="str">
            <v>PO Box 163</v>
          </cell>
          <cell r="P9593">
            <v>2354</v>
          </cell>
          <cell r="Q9593" t="str">
            <v>NO</v>
          </cell>
          <cell r="R9593" t="str">
            <v>AUD</v>
          </cell>
          <cell r="U9593" t="str">
            <v>01 Inv</v>
          </cell>
          <cell r="V9593" t="str">
            <v>EFT</v>
          </cell>
          <cell r="W9593" t="str">
            <v>EN_AU</v>
          </cell>
          <cell r="X9593" t="str">
            <v>GST</v>
          </cell>
          <cell r="Y9593">
            <v>61001026633</v>
          </cell>
          <cell r="Z9593">
            <v>100</v>
          </cell>
          <cell r="AA9593" t="str">
            <v>NO</v>
          </cell>
          <cell r="AB9593" t="str">
            <v>V-010267</v>
          </cell>
          <cell r="AC9593" t="str">
            <v>V-010568</v>
          </cell>
        </row>
        <row r="9594">
          <cell r="D9594" t="str">
            <v>Walcha Jockey Club Inc</v>
          </cell>
          <cell r="E9594" t="str">
            <v>WALCHA JOC</v>
          </cell>
          <cell r="I9594" t="str">
            <v>WALCHA</v>
          </cell>
          <cell r="J9594" t="str">
            <v>AUS</v>
          </cell>
          <cell r="K9594" t="str">
            <v>AU</v>
          </cell>
          <cell r="L9594" t="str">
            <v>Walcha Jockey Club Inc</v>
          </cell>
          <cell r="M9594" t="str">
            <v>Business</v>
          </cell>
          <cell r="N9594" t="str">
            <v>NSW</v>
          </cell>
          <cell r="O9594" t="str">
            <v>PO Box 6</v>
          </cell>
          <cell r="P9594">
            <v>2354</v>
          </cell>
          <cell r="Q9594" t="str">
            <v>NO</v>
          </cell>
          <cell r="R9594" t="str">
            <v>AUD</v>
          </cell>
          <cell r="U9594" t="str">
            <v>30 Inv</v>
          </cell>
          <cell r="V9594" t="str">
            <v>EFT</v>
          </cell>
          <cell r="W9594" t="str">
            <v>EN_AU</v>
          </cell>
          <cell r="X9594" t="str">
            <v>GST</v>
          </cell>
          <cell r="Y9594">
            <v>59496607861</v>
          </cell>
          <cell r="Z9594">
            <v>100</v>
          </cell>
          <cell r="AA9594" t="str">
            <v>NO</v>
          </cell>
          <cell r="AB9594" t="str">
            <v>V-010268</v>
          </cell>
          <cell r="AC9594" t="str">
            <v>V-007376</v>
          </cell>
        </row>
        <row r="9595">
          <cell r="D9595" t="str">
            <v>Walcha Show Society Inc</v>
          </cell>
          <cell r="E9595" t="str">
            <v>WALCHA SHO</v>
          </cell>
          <cell r="I9595" t="str">
            <v>WALCHA</v>
          </cell>
          <cell r="J9595" t="str">
            <v>AUS</v>
          </cell>
          <cell r="K9595" t="str">
            <v>AU</v>
          </cell>
          <cell r="L9595" t="str">
            <v>Walcha Show Society Inc Nogst</v>
          </cell>
          <cell r="M9595" t="str">
            <v>Business</v>
          </cell>
          <cell r="N9595" t="str">
            <v>NSW</v>
          </cell>
          <cell r="O9595" t="str">
            <v>PO Box 39</v>
          </cell>
          <cell r="P9595">
            <v>2354</v>
          </cell>
          <cell r="Q9595" t="str">
            <v>NO</v>
          </cell>
          <cell r="R9595" t="str">
            <v>AUD</v>
          </cell>
          <cell r="U9595" t="str">
            <v>30 Inv</v>
          </cell>
          <cell r="V9595" t="str">
            <v>EFT</v>
          </cell>
          <cell r="W9595" t="str">
            <v>EN_AU</v>
          </cell>
          <cell r="X9595" t="str">
            <v>Exempt</v>
          </cell>
          <cell r="Y9595">
            <v>22564316081</v>
          </cell>
          <cell r="Z9595">
            <v>100</v>
          </cell>
          <cell r="AA9595" t="str">
            <v>NO</v>
          </cell>
          <cell r="AB9595" t="str">
            <v>V-010269</v>
          </cell>
          <cell r="AC9595" t="str">
            <v>V-000846</v>
          </cell>
        </row>
        <row r="9596">
          <cell r="D9596" t="str">
            <v>Walcha Showground And Public Recrea</v>
          </cell>
          <cell r="E9596" t="str">
            <v>WALCHA SHO</v>
          </cell>
          <cell r="I9596" t="str">
            <v>WALCHA</v>
          </cell>
          <cell r="J9596" t="str">
            <v>AUS</v>
          </cell>
          <cell r="K9596" t="str">
            <v>AU</v>
          </cell>
          <cell r="L9596" t="str">
            <v>Walcha Showground And Public Recrea</v>
          </cell>
          <cell r="M9596" t="str">
            <v>Business</v>
          </cell>
          <cell r="N9596" t="str">
            <v>NSW</v>
          </cell>
          <cell r="O9596" t="str">
            <v>PO Box 39</v>
          </cell>
          <cell r="P9596">
            <v>2354</v>
          </cell>
          <cell r="Q9596" t="str">
            <v>NO</v>
          </cell>
          <cell r="R9596" t="str">
            <v>AUD</v>
          </cell>
          <cell r="U9596" t="str">
            <v>14 Inv</v>
          </cell>
          <cell r="V9596" t="str">
            <v>EFT</v>
          </cell>
          <cell r="W9596" t="str">
            <v>EN_AU</v>
          </cell>
          <cell r="X9596" t="str">
            <v>Exempt</v>
          </cell>
          <cell r="Y9596">
            <v>99973046649</v>
          </cell>
          <cell r="Z9596">
            <v>100</v>
          </cell>
          <cell r="AA9596" t="str">
            <v>NO</v>
          </cell>
          <cell r="AB9596" t="str">
            <v>V-010270</v>
          </cell>
          <cell r="AC9596" t="str">
            <v>V-010303</v>
          </cell>
        </row>
        <row r="9597">
          <cell r="D9597" t="str">
            <v>Walcha Telecottage</v>
          </cell>
          <cell r="E9597" t="str">
            <v>WALCHA TEL</v>
          </cell>
          <cell r="I9597" t="str">
            <v>WALCHA</v>
          </cell>
          <cell r="J9597" t="str">
            <v>AUS</v>
          </cell>
          <cell r="K9597" t="str">
            <v>AU</v>
          </cell>
          <cell r="L9597" t="str">
            <v>Walcha Telecottage</v>
          </cell>
          <cell r="M9597" t="str">
            <v>Business</v>
          </cell>
          <cell r="N9597" t="str">
            <v>NSW</v>
          </cell>
          <cell r="O9597" t="str">
            <v>PO Box 116</v>
          </cell>
          <cell r="P9597">
            <v>2354</v>
          </cell>
          <cell r="Q9597" t="str">
            <v>NO</v>
          </cell>
          <cell r="R9597" t="str">
            <v>AUD</v>
          </cell>
          <cell r="U9597" t="str">
            <v>30 Inv</v>
          </cell>
          <cell r="V9597" t="str">
            <v>EFT</v>
          </cell>
          <cell r="W9597" t="str">
            <v>EN_AU</v>
          </cell>
          <cell r="X9597" t="str">
            <v>GST</v>
          </cell>
          <cell r="Y9597">
            <v>76465529922</v>
          </cell>
          <cell r="Z9597">
            <v>100</v>
          </cell>
          <cell r="AA9597" t="str">
            <v>NO</v>
          </cell>
          <cell r="AB9597" t="str">
            <v>V-010271</v>
          </cell>
          <cell r="AC9597" t="str">
            <v>V-000905</v>
          </cell>
        </row>
        <row r="9598">
          <cell r="D9598" t="str">
            <v>Walcha Veterinary Supplies</v>
          </cell>
          <cell r="E9598" t="str">
            <v>WALCHA VES</v>
          </cell>
          <cell r="I9598" t="str">
            <v>WALCHA</v>
          </cell>
          <cell r="J9598" t="str">
            <v>AUS</v>
          </cell>
          <cell r="K9598" t="str">
            <v>AU</v>
          </cell>
          <cell r="L9598" t="str">
            <v>Walcha Veterinary Supplies</v>
          </cell>
          <cell r="M9598" t="str">
            <v>Business</v>
          </cell>
          <cell r="N9598" t="str">
            <v>NSW</v>
          </cell>
          <cell r="O9598" t="str">
            <v>6 Aberbaldie Road</v>
          </cell>
          <cell r="P9598">
            <v>2354</v>
          </cell>
          <cell r="Q9598" t="str">
            <v>NO</v>
          </cell>
          <cell r="R9598" t="str">
            <v>AUD</v>
          </cell>
          <cell r="U9598" t="str">
            <v>01 Inv</v>
          </cell>
          <cell r="V9598" t="str">
            <v>EFT</v>
          </cell>
          <cell r="W9598" t="str">
            <v>EN_AU</v>
          </cell>
          <cell r="X9598" t="str">
            <v>GST</v>
          </cell>
          <cell r="Y9598">
            <v>27052368886</v>
          </cell>
          <cell r="Z9598">
            <v>100</v>
          </cell>
          <cell r="AA9598" t="str">
            <v>NO</v>
          </cell>
          <cell r="AB9598" t="str">
            <v>V-010272</v>
          </cell>
          <cell r="AC9598" t="str">
            <v>V-002100</v>
          </cell>
        </row>
        <row r="9599">
          <cell r="D9599" t="str">
            <v>Walcha Volunteer Support Group</v>
          </cell>
          <cell r="E9599" t="str">
            <v>WALCHA VOL</v>
          </cell>
          <cell r="I9599" t="str">
            <v>WALCHA</v>
          </cell>
          <cell r="J9599" t="str">
            <v>AUS</v>
          </cell>
          <cell r="K9599" t="str">
            <v>AU</v>
          </cell>
          <cell r="L9599" t="str">
            <v>Walcha Volunteer Support Group</v>
          </cell>
          <cell r="M9599" t="str">
            <v>Business</v>
          </cell>
          <cell r="N9599" t="str">
            <v>NSW</v>
          </cell>
          <cell r="O9599" t="str">
            <v>PO Box 290</v>
          </cell>
          <cell r="P9599">
            <v>2354</v>
          </cell>
          <cell r="Q9599" t="str">
            <v>NO</v>
          </cell>
          <cell r="R9599" t="str">
            <v>AUD</v>
          </cell>
          <cell r="U9599" t="str">
            <v>01 Inv</v>
          </cell>
          <cell r="V9599" t="str">
            <v>EFT</v>
          </cell>
          <cell r="W9599" t="str">
            <v>EN_AU</v>
          </cell>
          <cell r="X9599" t="str">
            <v>GST</v>
          </cell>
          <cell r="Y9599">
            <v>40002862026</v>
          </cell>
          <cell r="Z9599">
            <v>100</v>
          </cell>
          <cell r="AA9599" t="str">
            <v>NO</v>
          </cell>
          <cell r="AB9599" t="str">
            <v>V-010273</v>
          </cell>
          <cell r="AC9599" t="str">
            <v>V-001374</v>
          </cell>
        </row>
        <row r="9600">
          <cell r="D9600" t="str">
            <v>Walgett Charity Bushmans Carnival</v>
          </cell>
          <cell r="E9600" t="str">
            <v>WALGETT CH</v>
          </cell>
          <cell r="I9600" t="str">
            <v>WALGETT</v>
          </cell>
          <cell r="J9600" t="str">
            <v>AUS</v>
          </cell>
          <cell r="K9600" t="str">
            <v>AU</v>
          </cell>
          <cell r="L9600" t="str">
            <v>Walgett Charity Bushmans Carnival</v>
          </cell>
          <cell r="M9600" t="str">
            <v>Business</v>
          </cell>
          <cell r="N9600" t="str">
            <v>NSW</v>
          </cell>
          <cell r="O9600" t="str">
            <v>PO Box 339</v>
          </cell>
          <cell r="P9600">
            <v>2832</v>
          </cell>
          <cell r="Q9600" t="str">
            <v>NO</v>
          </cell>
          <cell r="R9600" t="str">
            <v>AUD</v>
          </cell>
          <cell r="U9600" t="str">
            <v>01 Inv</v>
          </cell>
          <cell r="V9600" t="str">
            <v>EFT</v>
          </cell>
          <cell r="W9600" t="str">
            <v>EN_AU</v>
          </cell>
          <cell r="X9600" t="str">
            <v>Exempt</v>
          </cell>
          <cell r="Y9600">
            <v>35320843379</v>
          </cell>
          <cell r="Z9600">
            <v>100</v>
          </cell>
          <cell r="AA9600" t="str">
            <v>NO</v>
          </cell>
          <cell r="AB9600" t="str">
            <v>V-010274</v>
          </cell>
          <cell r="AC9600" t="str">
            <v>V-002790</v>
          </cell>
        </row>
        <row r="9601">
          <cell r="D9601" t="str">
            <v>Walgett Jockey Club</v>
          </cell>
          <cell r="E9601" t="str">
            <v>WALGETT JO</v>
          </cell>
          <cell r="I9601" t="str">
            <v>WALGETT</v>
          </cell>
          <cell r="J9601" t="str">
            <v>AUS</v>
          </cell>
          <cell r="K9601" t="str">
            <v>AU</v>
          </cell>
          <cell r="L9601" t="str">
            <v>Walgett Jockey Club Nogst</v>
          </cell>
          <cell r="M9601" t="str">
            <v>Business</v>
          </cell>
          <cell r="N9601" t="str">
            <v>NSW</v>
          </cell>
          <cell r="O9601" t="str">
            <v>PO Box 154</v>
          </cell>
          <cell r="P9601">
            <v>2832</v>
          </cell>
          <cell r="Q9601" t="str">
            <v>NO</v>
          </cell>
          <cell r="R9601" t="str">
            <v>AUD</v>
          </cell>
          <cell r="U9601" t="str">
            <v>30 Inv</v>
          </cell>
          <cell r="V9601" t="str">
            <v>EFT</v>
          </cell>
          <cell r="W9601" t="str">
            <v>EN_AU</v>
          </cell>
          <cell r="X9601" t="str">
            <v>Exempt</v>
          </cell>
          <cell r="Y9601">
            <v>46015368447</v>
          </cell>
          <cell r="Z9601">
            <v>100</v>
          </cell>
          <cell r="AA9601" t="str">
            <v>NO</v>
          </cell>
          <cell r="AB9601" t="str">
            <v>V-010275</v>
          </cell>
          <cell r="AC9601" t="str">
            <v>V-000342</v>
          </cell>
        </row>
        <row r="9602">
          <cell r="D9602" t="str">
            <v>Walgett Newsagent &amp; Outdoors</v>
          </cell>
          <cell r="E9602" t="str">
            <v>WALGETT NE</v>
          </cell>
          <cell r="I9602" t="str">
            <v>WALGETT</v>
          </cell>
          <cell r="J9602" t="str">
            <v>AUS</v>
          </cell>
          <cell r="K9602" t="str">
            <v>AU</v>
          </cell>
          <cell r="L9602" t="str">
            <v>Walgett Newsagent &amp; Outdoors</v>
          </cell>
          <cell r="M9602" t="str">
            <v>Business</v>
          </cell>
          <cell r="N9602" t="str">
            <v>NSW</v>
          </cell>
          <cell r="O9602" t="str">
            <v>PO Box 127</v>
          </cell>
          <cell r="P9602">
            <v>2832</v>
          </cell>
          <cell r="Q9602" t="str">
            <v>NO</v>
          </cell>
          <cell r="R9602" t="str">
            <v>AUD</v>
          </cell>
          <cell r="U9602" t="str">
            <v>21 Inv</v>
          </cell>
          <cell r="V9602" t="str">
            <v>EFT</v>
          </cell>
          <cell r="W9602" t="str">
            <v>EN_AU</v>
          </cell>
          <cell r="X9602" t="str">
            <v>GST</v>
          </cell>
          <cell r="Y9602">
            <v>90909512407</v>
          </cell>
          <cell r="Z9602">
            <v>100</v>
          </cell>
          <cell r="AA9602" t="str">
            <v>NO</v>
          </cell>
          <cell r="AB9602" t="str">
            <v>V-010276</v>
          </cell>
          <cell r="AC9602" t="str">
            <v>V-001748</v>
          </cell>
        </row>
        <row r="9603">
          <cell r="D9603" t="str">
            <v>Walgett Rugby Club Inc</v>
          </cell>
          <cell r="E9603" t="str">
            <v>WALGETT RU</v>
          </cell>
          <cell r="I9603" t="str">
            <v>WALGETT</v>
          </cell>
          <cell r="J9603" t="str">
            <v>AUS</v>
          </cell>
          <cell r="K9603" t="str">
            <v>AU</v>
          </cell>
          <cell r="L9603" t="str">
            <v>Walgett Rugby Club Inc</v>
          </cell>
          <cell r="M9603" t="str">
            <v>Business</v>
          </cell>
          <cell r="N9603" t="str">
            <v>NSW</v>
          </cell>
          <cell r="O9603" t="str">
            <v>PO Box 243</v>
          </cell>
          <cell r="P9603">
            <v>2832</v>
          </cell>
          <cell r="Q9603" t="str">
            <v>NO</v>
          </cell>
          <cell r="R9603" t="str">
            <v>AUD</v>
          </cell>
          <cell r="U9603" t="str">
            <v>30 Inv</v>
          </cell>
          <cell r="V9603" t="str">
            <v>EFT</v>
          </cell>
          <cell r="W9603" t="str">
            <v>EN_AU</v>
          </cell>
          <cell r="X9603" t="str">
            <v>Exempt</v>
          </cell>
          <cell r="Y9603">
            <v>53717320506</v>
          </cell>
          <cell r="Z9603">
            <v>100</v>
          </cell>
          <cell r="AA9603" t="str">
            <v>NO</v>
          </cell>
          <cell r="AB9603" t="str">
            <v>V-010277</v>
          </cell>
          <cell r="AC9603" t="str">
            <v>V-003173</v>
          </cell>
        </row>
        <row r="9604">
          <cell r="D9604" t="str">
            <v>Walgett Shire Council</v>
          </cell>
          <cell r="E9604" t="str">
            <v>WALGETT SH</v>
          </cell>
          <cell r="I9604" t="str">
            <v>WALGETT</v>
          </cell>
          <cell r="J9604" t="str">
            <v>AUS</v>
          </cell>
          <cell r="K9604" t="str">
            <v>AU</v>
          </cell>
          <cell r="L9604" t="str">
            <v>Walgett Shire Council</v>
          </cell>
          <cell r="M9604" t="str">
            <v>Business</v>
          </cell>
          <cell r="N9604" t="str">
            <v>NSW</v>
          </cell>
          <cell r="O9604" t="str">
            <v>PO Box 31</v>
          </cell>
          <cell r="P9604">
            <v>2832</v>
          </cell>
          <cell r="Q9604" t="str">
            <v>NO</v>
          </cell>
          <cell r="R9604" t="str">
            <v>AUD</v>
          </cell>
          <cell r="U9604" t="str">
            <v>30 Inv</v>
          </cell>
          <cell r="V9604" t="str">
            <v>EFT</v>
          </cell>
          <cell r="W9604" t="str">
            <v>EN_AU</v>
          </cell>
          <cell r="X9604" t="str">
            <v>GST</v>
          </cell>
          <cell r="Y9604">
            <v>88769076385</v>
          </cell>
          <cell r="Z9604">
            <v>100</v>
          </cell>
          <cell r="AA9604" t="str">
            <v>NO</v>
          </cell>
          <cell r="AB9604" t="str">
            <v>V-010278</v>
          </cell>
          <cell r="AC9604" t="str">
            <v>V-000088</v>
          </cell>
        </row>
        <row r="9605">
          <cell r="D9605" t="str">
            <v>Walgett Show Society (Incororated)</v>
          </cell>
          <cell r="E9605" t="str">
            <v>WALGETT SH</v>
          </cell>
          <cell r="I9605" t="str">
            <v>WALGETT</v>
          </cell>
          <cell r="J9605" t="str">
            <v>AUS</v>
          </cell>
          <cell r="K9605" t="str">
            <v>AU</v>
          </cell>
          <cell r="L9605" t="str">
            <v>Walgett Show Society (Incororated)</v>
          </cell>
          <cell r="M9605" t="str">
            <v>Business</v>
          </cell>
          <cell r="N9605" t="str">
            <v>NSW</v>
          </cell>
          <cell r="O9605" t="str">
            <v>PO Box 56</v>
          </cell>
          <cell r="P9605">
            <v>2832</v>
          </cell>
          <cell r="Q9605" t="str">
            <v>NO</v>
          </cell>
          <cell r="R9605" t="str">
            <v>AUD</v>
          </cell>
          <cell r="U9605" t="str">
            <v>30 Inv</v>
          </cell>
          <cell r="V9605" t="str">
            <v>EFT</v>
          </cell>
          <cell r="W9605" t="str">
            <v>EN_AU</v>
          </cell>
          <cell r="X9605" t="str">
            <v>Exempt</v>
          </cell>
          <cell r="Y9605">
            <v>33973710348</v>
          </cell>
          <cell r="Z9605">
            <v>100</v>
          </cell>
          <cell r="AA9605" t="str">
            <v>NO</v>
          </cell>
          <cell r="AB9605" t="str">
            <v>V-010279</v>
          </cell>
          <cell r="AC9605" t="str">
            <v>V-000084</v>
          </cell>
        </row>
        <row r="9606">
          <cell r="D9606" t="str">
            <v>Walkaway Tennis Club</v>
          </cell>
          <cell r="E9606" t="str">
            <v>WALKAWAY T</v>
          </cell>
          <cell r="I9606" t="str">
            <v>WALKAWAY</v>
          </cell>
          <cell r="J9606" t="str">
            <v>AUS</v>
          </cell>
          <cell r="K9606" t="str">
            <v>AU</v>
          </cell>
          <cell r="L9606" t="str">
            <v>Walkaway Tennis Club Nogst</v>
          </cell>
          <cell r="M9606" t="str">
            <v>Business</v>
          </cell>
          <cell r="N9606" t="str">
            <v>WA</v>
          </cell>
          <cell r="O9606" t="str">
            <v>PO Box 76</v>
          </cell>
          <cell r="P9606">
            <v>6528</v>
          </cell>
          <cell r="Q9606" t="str">
            <v>NO</v>
          </cell>
          <cell r="R9606" t="str">
            <v>AUD</v>
          </cell>
          <cell r="U9606" t="str">
            <v>01 Inv</v>
          </cell>
          <cell r="V9606" t="str">
            <v>EFT</v>
          </cell>
          <cell r="W9606" t="str">
            <v>EN_AU</v>
          </cell>
          <cell r="X9606" t="str">
            <v>Exempt</v>
          </cell>
          <cell r="Y9606">
            <v>83783184969</v>
          </cell>
          <cell r="Z9606">
            <v>100</v>
          </cell>
          <cell r="AA9606" t="str">
            <v>NO</v>
          </cell>
          <cell r="AB9606" t="str">
            <v>V-010280</v>
          </cell>
          <cell r="AC9606" t="str">
            <v>V-002532</v>
          </cell>
        </row>
        <row r="9607">
          <cell r="D9607" t="str">
            <v>Walkers Hill Vineyard</v>
          </cell>
          <cell r="E9607" t="str">
            <v>WALKERS HI</v>
          </cell>
          <cell r="I9607" t="str">
            <v>LAKE GRACE</v>
          </cell>
          <cell r="J9607" t="str">
            <v>AUS</v>
          </cell>
          <cell r="K9607" t="str">
            <v>AU</v>
          </cell>
          <cell r="L9607" t="str">
            <v>Walkers Hill Vineyard</v>
          </cell>
          <cell r="M9607" t="str">
            <v>Business</v>
          </cell>
          <cell r="N9607" t="str">
            <v>WA</v>
          </cell>
          <cell r="O9607" t="str">
            <v>PO Box 166</v>
          </cell>
          <cell r="P9607">
            <v>6353</v>
          </cell>
          <cell r="Q9607" t="str">
            <v>NO</v>
          </cell>
          <cell r="R9607" t="str">
            <v>AUD</v>
          </cell>
          <cell r="U9607" t="str">
            <v>7 Inv</v>
          </cell>
          <cell r="V9607" t="str">
            <v>EFT</v>
          </cell>
          <cell r="W9607" t="str">
            <v>EN_AU</v>
          </cell>
          <cell r="X9607" t="str">
            <v>GST</v>
          </cell>
          <cell r="Y9607">
            <v>93968573867</v>
          </cell>
          <cell r="Z9607">
            <v>100</v>
          </cell>
          <cell r="AA9607" t="str">
            <v>NO</v>
          </cell>
          <cell r="AB9607" t="str">
            <v>V-010281</v>
          </cell>
          <cell r="AC9607" t="str">
            <v>V-004690</v>
          </cell>
        </row>
        <row r="9608">
          <cell r="D9608" t="str">
            <v>Wallaces News &amp; Drapery</v>
          </cell>
          <cell r="E9608" t="str">
            <v>WALLACES N</v>
          </cell>
          <cell r="I9608" t="str">
            <v>CARNAMAH</v>
          </cell>
          <cell r="J9608" t="str">
            <v>AUS</v>
          </cell>
          <cell r="K9608" t="str">
            <v>AU</v>
          </cell>
          <cell r="L9608" t="str">
            <v>Wallaces News &amp; Drapery</v>
          </cell>
          <cell r="M9608" t="str">
            <v>Business</v>
          </cell>
          <cell r="N9608" t="str">
            <v>WA</v>
          </cell>
          <cell r="O9608" t="str">
            <v>PO Box 11</v>
          </cell>
          <cell r="P9608">
            <v>6517</v>
          </cell>
          <cell r="Q9608" t="str">
            <v>NO</v>
          </cell>
          <cell r="R9608" t="str">
            <v>AUD</v>
          </cell>
          <cell r="U9608" t="str">
            <v>21 Inv</v>
          </cell>
          <cell r="V9608" t="str">
            <v>EFT</v>
          </cell>
          <cell r="W9608" t="str">
            <v>EN_AU</v>
          </cell>
          <cell r="X9608" t="str">
            <v>GST</v>
          </cell>
          <cell r="Y9608">
            <v>46587445695</v>
          </cell>
          <cell r="Z9608">
            <v>100</v>
          </cell>
          <cell r="AA9608" t="str">
            <v>NO</v>
          </cell>
          <cell r="AB9608" t="str">
            <v>V-010282</v>
          </cell>
          <cell r="AC9608" t="str">
            <v>V-001186</v>
          </cell>
        </row>
        <row r="9609">
          <cell r="D9609" t="str">
            <v>Wallaroo Football Club Inc</v>
          </cell>
          <cell r="E9609" t="str">
            <v>WALLAROO F</v>
          </cell>
          <cell r="I9609" t="str">
            <v>WALLAROO</v>
          </cell>
          <cell r="J9609" t="str">
            <v>AUS</v>
          </cell>
          <cell r="K9609" t="str">
            <v>AU</v>
          </cell>
          <cell r="L9609" t="str">
            <v>Wallaroo Football Club Inc</v>
          </cell>
          <cell r="M9609" t="str">
            <v>Business</v>
          </cell>
          <cell r="N9609" t="str">
            <v>SA</v>
          </cell>
          <cell r="O9609" t="str">
            <v>PO Box 106</v>
          </cell>
          <cell r="P9609">
            <v>5556</v>
          </cell>
          <cell r="Q9609" t="str">
            <v>NO</v>
          </cell>
          <cell r="R9609" t="str">
            <v>AUD</v>
          </cell>
          <cell r="U9609" t="str">
            <v>7 Inv</v>
          </cell>
          <cell r="V9609" t="str">
            <v>EFT</v>
          </cell>
          <cell r="W9609" t="str">
            <v>EN_AU</v>
          </cell>
          <cell r="X9609" t="str">
            <v>GST</v>
          </cell>
          <cell r="Y9609">
            <v>61277034706</v>
          </cell>
          <cell r="Z9609">
            <v>100</v>
          </cell>
          <cell r="AA9609" t="str">
            <v>NO</v>
          </cell>
          <cell r="AB9609" t="str">
            <v>V-010284</v>
          </cell>
          <cell r="AC9609" t="str">
            <v>V-002713</v>
          </cell>
        </row>
        <row r="9610">
          <cell r="D9610" t="str">
            <v>Walls Auto Electrical</v>
          </cell>
          <cell r="E9610" t="str">
            <v>WALLS AUTO</v>
          </cell>
          <cell r="I9610" t="str">
            <v>DALBY</v>
          </cell>
          <cell r="J9610" t="str">
            <v>AUS</v>
          </cell>
          <cell r="K9610" t="str">
            <v>AU</v>
          </cell>
          <cell r="L9610" t="str">
            <v>Walls Auto Electrical</v>
          </cell>
          <cell r="M9610" t="str">
            <v>Business</v>
          </cell>
          <cell r="N9610" t="str">
            <v>QLD</v>
          </cell>
          <cell r="O9610" t="str">
            <v>PO Box 911</v>
          </cell>
          <cell r="P9610">
            <v>4405</v>
          </cell>
          <cell r="Q9610" t="str">
            <v>NO</v>
          </cell>
          <cell r="R9610" t="str">
            <v>AUD</v>
          </cell>
          <cell r="U9610" t="str">
            <v>30 Inv</v>
          </cell>
          <cell r="V9610" t="str">
            <v>EFT</v>
          </cell>
          <cell r="W9610" t="str">
            <v>EN_AU</v>
          </cell>
          <cell r="X9610" t="str">
            <v>GST</v>
          </cell>
          <cell r="Y9610">
            <v>27751971638</v>
          </cell>
          <cell r="Z9610">
            <v>100</v>
          </cell>
          <cell r="AA9610" t="str">
            <v>NO</v>
          </cell>
          <cell r="AB9610" t="str">
            <v>V-010285</v>
          </cell>
          <cell r="AC9610" t="str">
            <v>V-010609</v>
          </cell>
        </row>
        <row r="9611">
          <cell r="D9611" t="str">
            <v>Wallumbilla Agricultural &amp; Pastoral</v>
          </cell>
          <cell r="E9611" t="str">
            <v>WALLUMBILL</v>
          </cell>
          <cell r="I9611" t="str">
            <v>WALLUMBILLA</v>
          </cell>
          <cell r="J9611" t="str">
            <v>AUS</v>
          </cell>
          <cell r="K9611" t="str">
            <v>AU</v>
          </cell>
          <cell r="L9611" t="str">
            <v>Wallumbilla Agricultural &amp; Pastoral</v>
          </cell>
          <cell r="M9611" t="str">
            <v>Business</v>
          </cell>
          <cell r="N9611" t="str">
            <v>QLD</v>
          </cell>
          <cell r="O9611" t="str">
            <v>PO Box 23</v>
          </cell>
          <cell r="P9611">
            <v>4428</v>
          </cell>
          <cell r="Q9611" t="str">
            <v>NO</v>
          </cell>
          <cell r="R9611" t="str">
            <v>AUD</v>
          </cell>
          <cell r="U9611" t="str">
            <v>7 Inv</v>
          </cell>
          <cell r="V9611" t="str">
            <v>EFT</v>
          </cell>
          <cell r="W9611" t="str">
            <v>EN_AU</v>
          </cell>
          <cell r="X9611" t="str">
            <v>Exempt</v>
          </cell>
          <cell r="Y9611">
            <v>91918461216</v>
          </cell>
          <cell r="Z9611">
            <v>100</v>
          </cell>
          <cell r="AA9611" t="str">
            <v>NO</v>
          </cell>
          <cell r="AB9611" t="str">
            <v>V-010286</v>
          </cell>
          <cell r="AC9611" t="str">
            <v>V-003247</v>
          </cell>
        </row>
        <row r="9612">
          <cell r="D9612" t="str">
            <v>Wallumbilla Heritage Association In</v>
          </cell>
          <cell r="E9612" t="str">
            <v>WALLUMBILL</v>
          </cell>
          <cell r="I9612" t="str">
            <v>WALLUMBILLA</v>
          </cell>
          <cell r="J9612" t="str">
            <v>AUS</v>
          </cell>
          <cell r="K9612" t="str">
            <v>AU</v>
          </cell>
          <cell r="L9612" t="str">
            <v>Wallumbilla Heritage Association In</v>
          </cell>
          <cell r="M9612" t="str">
            <v>Business</v>
          </cell>
          <cell r="N9612" t="str">
            <v>QLD</v>
          </cell>
          <cell r="O9612" t="str">
            <v>PO Box 56</v>
          </cell>
          <cell r="P9612">
            <v>4428</v>
          </cell>
          <cell r="Q9612" t="str">
            <v>NO</v>
          </cell>
          <cell r="R9612" t="str">
            <v>AUD</v>
          </cell>
          <cell r="U9612" t="str">
            <v>01 Inv</v>
          </cell>
          <cell r="V9612" t="str">
            <v>EFT</v>
          </cell>
          <cell r="W9612" t="str">
            <v>EN_AU</v>
          </cell>
          <cell r="X9612" t="str">
            <v>Exempt</v>
          </cell>
          <cell r="Y9612">
            <v>44515988366</v>
          </cell>
          <cell r="Z9612">
            <v>100</v>
          </cell>
          <cell r="AA9612" t="str">
            <v>NO</v>
          </cell>
          <cell r="AB9612" t="str">
            <v>V-010287</v>
          </cell>
          <cell r="AC9612" t="str">
            <v>V-003593</v>
          </cell>
        </row>
        <row r="9613">
          <cell r="D9613" t="str">
            <v>Wally'S Bottleyard And Recycling Ce</v>
          </cell>
          <cell r="E9613" t="str">
            <v>WALLY'S BO</v>
          </cell>
          <cell r="I9613" t="str">
            <v>MURRAY BRIDGE</v>
          </cell>
          <cell r="J9613" t="str">
            <v>AUS</v>
          </cell>
          <cell r="K9613" t="str">
            <v>AU</v>
          </cell>
          <cell r="L9613" t="str">
            <v>Wally'S Bottleyard And Recycling Ce</v>
          </cell>
          <cell r="M9613" t="str">
            <v>Business</v>
          </cell>
          <cell r="N9613" t="str">
            <v>SA</v>
          </cell>
          <cell r="O9613" t="str">
            <v>12 Thelda Street</v>
          </cell>
          <cell r="P9613">
            <v>5253</v>
          </cell>
          <cell r="Q9613" t="str">
            <v>NO</v>
          </cell>
          <cell r="R9613" t="str">
            <v>AUD</v>
          </cell>
          <cell r="U9613" t="str">
            <v>14 Inv</v>
          </cell>
          <cell r="V9613" t="str">
            <v>EFT</v>
          </cell>
          <cell r="W9613" t="str">
            <v>EN_AU</v>
          </cell>
          <cell r="X9613" t="str">
            <v>GST</v>
          </cell>
          <cell r="Y9613">
            <v>83572351959</v>
          </cell>
          <cell r="Z9613">
            <v>100</v>
          </cell>
          <cell r="AA9613" t="str">
            <v>NO</v>
          </cell>
          <cell r="AB9613" t="str">
            <v>V-010288</v>
          </cell>
          <cell r="AC9613" t="str">
            <v>V-007329</v>
          </cell>
        </row>
        <row r="9614">
          <cell r="D9614" t="str">
            <v>Walpole Community Resource Centre(I</v>
          </cell>
          <cell r="E9614" t="str">
            <v>WALPOLE CO</v>
          </cell>
          <cell r="I9614" t="str">
            <v>WALPOLE</v>
          </cell>
          <cell r="J9614" t="str">
            <v>AUS</v>
          </cell>
          <cell r="K9614" t="str">
            <v>AU</v>
          </cell>
          <cell r="L9614" t="str">
            <v>Walpole Community Resource Centre(I</v>
          </cell>
          <cell r="M9614" t="str">
            <v>Business</v>
          </cell>
          <cell r="N9614" t="str">
            <v>WA</v>
          </cell>
          <cell r="O9614" t="str">
            <v>24 Latham Avenue</v>
          </cell>
          <cell r="P9614">
            <v>6398</v>
          </cell>
          <cell r="Q9614" t="str">
            <v>NO</v>
          </cell>
          <cell r="R9614" t="str">
            <v>AUD</v>
          </cell>
          <cell r="U9614" t="str">
            <v>30 Inv</v>
          </cell>
          <cell r="V9614" t="str">
            <v>EFT</v>
          </cell>
          <cell r="W9614" t="str">
            <v>EN_AU</v>
          </cell>
          <cell r="X9614" t="str">
            <v>GST</v>
          </cell>
          <cell r="Y9614">
            <v>66195543258</v>
          </cell>
          <cell r="Z9614">
            <v>100</v>
          </cell>
          <cell r="AA9614" t="str">
            <v>NO</v>
          </cell>
          <cell r="AB9614" t="str">
            <v>V-010289</v>
          </cell>
          <cell r="AC9614" t="str">
            <v>V-009150</v>
          </cell>
        </row>
        <row r="9615">
          <cell r="D9615" t="str">
            <v>Walsa</v>
          </cell>
          <cell r="E9615" t="str">
            <v>WALSA</v>
          </cell>
          <cell r="I9615" t="str">
            <v>HARRISDALE</v>
          </cell>
          <cell r="J9615" t="str">
            <v>AUS</v>
          </cell>
          <cell r="K9615" t="str">
            <v>AU</v>
          </cell>
          <cell r="L9615" t="str">
            <v>Walsa</v>
          </cell>
          <cell r="M9615" t="str">
            <v>Business</v>
          </cell>
          <cell r="N9615" t="str">
            <v>WA</v>
          </cell>
          <cell r="O9615" t="str">
            <v>PO Box 4245</v>
          </cell>
          <cell r="P9615">
            <v>6112</v>
          </cell>
          <cell r="Q9615" t="str">
            <v>NO</v>
          </cell>
          <cell r="R9615" t="str">
            <v>AUD</v>
          </cell>
          <cell r="U9615" t="str">
            <v>01 Inv</v>
          </cell>
          <cell r="V9615" t="str">
            <v>EFT</v>
          </cell>
          <cell r="W9615" t="str">
            <v>EN_AU</v>
          </cell>
          <cell r="X9615" t="str">
            <v>GST</v>
          </cell>
          <cell r="Y9615">
            <v>59710532803</v>
          </cell>
          <cell r="Z9615">
            <v>100</v>
          </cell>
          <cell r="AA9615" t="str">
            <v>NO</v>
          </cell>
          <cell r="AB9615" t="str">
            <v>V-010290</v>
          </cell>
          <cell r="AC9615" t="str">
            <v>V-002409</v>
          </cell>
        </row>
        <row r="9616">
          <cell r="D9616" t="str">
            <v>Walsh Media Services</v>
          </cell>
          <cell r="E9616" t="str">
            <v>WALSH MEDI</v>
          </cell>
          <cell r="I9616" t="str">
            <v>FORTITUDE VALLEY</v>
          </cell>
          <cell r="J9616" t="str">
            <v>AUS</v>
          </cell>
          <cell r="K9616" t="str">
            <v>AU</v>
          </cell>
          <cell r="L9616" t="str">
            <v>Walsh Media Services</v>
          </cell>
          <cell r="M9616" t="str">
            <v>Business</v>
          </cell>
          <cell r="N9616" t="str">
            <v>QLD</v>
          </cell>
          <cell r="O9616" t="str">
            <v>PO Box 260</v>
          </cell>
          <cell r="P9616">
            <v>4006</v>
          </cell>
          <cell r="Q9616" t="str">
            <v>NO</v>
          </cell>
          <cell r="R9616" t="str">
            <v>AUD</v>
          </cell>
          <cell r="U9616" t="str">
            <v>7 Inv</v>
          </cell>
          <cell r="V9616" t="str">
            <v>EFT</v>
          </cell>
          <cell r="W9616" t="str">
            <v>EN_AU</v>
          </cell>
          <cell r="X9616" t="str">
            <v>GST</v>
          </cell>
          <cell r="Y9616">
            <v>81056630016</v>
          </cell>
          <cell r="Z9616">
            <v>100</v>
          </cell>
          <cell r="AA9616" t="str">
            <v>NO</v>
          </cell>
          <cell r="AB9616" t="str">
            <v>V-010291</v>
          </cell>
          <cell r="AC9616" t="str">
            <v>V-000383</v>
          </cell>
        </row>
        <row r="9617">
          <cell r="D9617" t="str">
            <v>WalWA Golf Club Inc</v>
          </cell>
          <cell r="E9617" t="str">
            <v>WALWA GOLF</v>
          </cell>
          <cell r="I9617" t="str">
            <v>WALWA</v>
          </cell>
          <cell r="J9617" t="str">
            <v>AUS</v>
          </cell>
          <cell r="K9617" t="str">
            <v>AU</v>
          </cell>
          <cell r="L9617" t="str">
            <v>WalWA Golf Club Inc</v>
          </cell>
          <cell r="M9617" t="str">
            <v>Business</v>
          </cell>
          <cell r="N9617" t="str">
            <v>VIC</v>
          </cell>
          <cell r="O9617" t="str">
            <v>Murray River Road</v>
          </cell>
          <cell r="P9617">
            <v>3709</v>
          </cell>
          <cell r="Q9617" t="str">
            <v>NO</v>
          </cell>
          <cell r="R9617" t="str">
            <v>AUD</v>
          </cell>
          <cell r="U9617" t="str">
            <v>30 Inv</v>
          </cell>
          <cell r="V9617" t="str">
            <v>EFT</v>
          </cell>
          <cell r="W9617" t="str">
            <v>EN_AU</v>
          </cell>
          <cell r="X9617" t="str">
            <v>Exempt</v>
          </cell>
          <cell r="Y9617">
            <v>16015691189</v>
          </cell>
          <cell r="Z9617">
            <v>100</v>
          </cell>
          <cell r="AA9617" t="str">
            <v>NO</v>
          </cell>
          <cell r="AB9617" t="str">
            <v>V-010292</v>
          </cell>
          <cell r="AC9617" t="str">
            <v>V-010767</v>
          </cell>
        </row>
        <row r="9618">
          <cell r="D9618" t="str">
            <v>Wamenusking Sports Club Inc</v>
          </cell>
          <cell r="E9618" t="str">
            <v>WAMENUSKIN</v>
          </cell>
          <cell r="I9618" t="str">
            <v>CORRIGIN</v>
          </cell>
          <cell r="J9618" t="str">
            <v>AUS</v>
          </cell>
          <cell r="K9618" t="str">
            <v>AU</v>
          </cell>
          <cell r="L9618" t="str">
            <v>Wamenusking Sports Club Inc</v>
          </cell>
          <cell r="M9618" t="str">
            <v>Business</v>
          </cell>
          <cell r="N9618" t="str">
            <v>WA</v>
          </cell>
          <cell r="O9618" t="str">
            <v>PO Box 122</v>
          </cell>
          <cell r="P9618">
            <v>6375</v>
          </cell>
          <cell r="Q9618" t="str">
            <v>NO</v>
          </cell>
          <cell r="R9618" t="str">
            <v>AUD</v>
          </cell>
          <cell r="U9618" t="str">
            <v>30 Inv</v>
          </cell>
          <cell r="V9618" t="str">
            <v>EFT</v>
          </cell>
          <cell r="W9618" t="str">
            <v>EN_AU</v>
          </cell>
          <cell r="X9618" t="str">
            <v>Exempt</v>
          </cell>
          <cell r="Y9618">
            <v>12905780969</v>
          </cell>
          <cell r="Z9618">
            <v>100</v>
          </cell>
          <cell r="AA9618" t="str">
            <v>NO</v>
          </cell>
          <cell r="AB9618" t="str">
            <v>V-010293</v>
          </cell>
          <cell r="AC9618" t="str">
            <v>V-007548</v>
          </cell>
        </row>
        <row r="9619">
          <cell r="D9619" t="str">
            <v>Waminda Services Limited</v>
          </cell>
          <cell r="E9619" t="str">
            <v>WAMINDA SE</v>
          </cell>
          <cell r="I9619" t="str">
            <v>DALBY</v>
          </cell>
          <cell r="J9619" t="str">
            <v>AUS</v>
          </cell>
          <cell r="K9619" t="str">
            <v>AU</v>
          </cell>
          <cell r="L9619" t="str">
            <v>Waminda Services Limited</v>
          </cell>
          <cell r="M9619" t="str">
            <v>Business</v>
          </cell>
          <cell r="N9619" t="str">
            <v>QLD</v>
          </cell>
          <cell r="O9619" t="str">
            <v>PO Box 234</v>
          </cell>
          <cell r="P9619">
            <v>4405</v>
          </cell>
          <cell r="Q9619" t="str">
            <v>NO</v>
          </cell>
          <cell r="R9619" t="str">
            <v>AUD</v>
          </cell>
          <cell r="U9619" t="str">
            <v>7 Inv</v>
          </cell>
          <cell r="V9619" t="str">
            <v>EFT</v>
          </cell>
          <cell r="W9619" t="str">
            <v>EN_AU</v>
          </cell>
          <cell r="X9619" t="str">
            <v>GST</v>
          </cell>
          <cell r="Y9619">
            <v>46125832662</v>
          </cell>
          <cell r="Z9619">
            <v>100</v>
          </cell>
          <cell r="AA9619" t="str">
            <v>NO</v>
          </cell>
          <cell r="AB9619" t="str">
            <v>V-010294</v>
          </cell>
          <cell r="AC9619" t="str">
            <v>V-003133</v>
          </cell>
        </row>
        <row r="9620">
          <cell r="D9620" t="str">
            <v>Wammco International</v>
          </cell>
          <cell r="E9620" t="str">
            <v>WAMMCO INT</v>
          </cell>
          <cell r="I9620" t="str">
            <v>VICTORIA PARK</v>
          </cell>
          <cell r="J9620" t="str">
            <v>AUS</v>
          </cell>
          <cell r="K9620" t="str">
            <v>AU</v>
          </cell>
          <cell r="L9620" t="str">
            <v>Wammco International</v>
          </cell>
          <cell r="M9620" t="str">
            <v>Business</v>
          </cell>
          <cell r="N9620" t="str">
            <v>WA</v>
          </cell>
          <cell r="O9620" t="str">
            <v>PO Box 4059</v>
          </cell>
          <cell r="P9620">
            <v>6979</v>
          </cell>
          <cell r="Q9620" t="str">
            <v>NO</v>
          </cell>
          <cell r="R9620" t="str">
            <v>AUD</v>
          </cell>
          <cell r="U9620" t="str">
            <v>01 Inv</v>
          </cell>
          <cell r="V9620" t="str">
            <v>EFT</v>
          </cell>
          <cell r="W9620" t="str">
            <v>EN_AU</v>
          </cell>
          <cell r="X9620" t="str">
            <v>GST</v>
          </cell>
          <cell r="Y9620">
            <v>54048449698</v>
          </cell>
          <cell r="Z9620">
            <v>100</v>
          </cell>
          <cell r="AA9620" t="str">
            <v>NO</v>
          </cell>
          <cell r="AB9620" t="str">
            <v>V-010295</v>
          </cell>
          <cell r="AC9620" t="str">
            <v>V-001165</v>
          </cell>
        </row>
        <row r="9621">
          <cell r="D9621" t="str">
            <v>Wamuran Country Meats</v>
          </cell>
          <cell r="E9621" t="str">
            <v>WAMURAN CO</v>
          </cell>
          <cell r="I9621" t="str">
            <v>WAMURAN</v>
          </cell>
          <cell r="J9621" t="str">
            <v>AUS</v>
          </cell>
          <cell r="K9621" t="str">
            <v>AU</v>
          </cell>
          <cell r="L9621" t="str">
            <v>Wamuran Country Meats</v>
          </cell>
          <cell r="M9621" t="str">
            <v>Business</v>
          </cell>
          <cell r="N9621" t="str">
            <v>QLD</v>
          </cell>
          <cell r="O9621" t="str">
            <v>D'Aguilar Highway</v>
          </cell>
          <cell r="P9621">
            <v>4512</v>
          </cell>
          <cell r="Q9621" t="str">
            <v>NO</v>
          </cell>
          <cell r="R9621" t="str">
            <v>AUD</v>
          </cell>
          <cell r="U9621" t="str">
            <v>14 Inv</v>
          </cell>
          <cell r="V9621" t="str">
            <v>EFT</v>
          </cell>
          <cell r="W9621" t="str">
            <v>EN_AU</v>
          </cell>
          <cell r="X9621" t="str">
            <v>GST</v>
          </cell>
          <cell r="Y9621">
            <v>27008238440</v>
          </cell>
          <cell r="Z9621">
            <v>100</v>
          </cell>
          <cell r="AA9621" t="str">
            <v>NO</v>
          </cell>
          <cell r="AB9621" t="str">
            <v>V-010296</v>
          </cell>
          <cell r="AC9621" t="str">
            <v>V-003772</v>
          </cell>
        </row>
        <row r="9622">
          <cell r="D9622" t="str">
            <v>Wanalta Pastoral Co</v>
          </cell>
          <cell r="E9622" t="str">
            <v>WANALTA PA</v>
          </cell>
          <cell r="I9622" t="str">
            <v>RUSHWORTH</v>
          </cell>
          <cell r="J9622" t="str">
            <v>AUS</v>
          </cell>
          <cell r="K9622" t="str">
            <v>AU</v>
          </cell>
          <cell r="L9622" t="str">
            <v>Wanalta Pastoral Co Nogst</v>
          </cell>
          <cell r="M9622" t="str">
            <v>Business</v>
          </cell>
          <cell r="N9622" t="str">
            <v>VIC</v>
          </cell>
          <cell r="O9622" t="str">
            <v>88 Moora Road</v>
          </cell>
          <cell r="P9622">
            <v>3612</v>
          </cell>
          <cell r="Q9622" t="str">
            <v>NO</v>
          </cell>
          <cell r="R9622" t="str">
            <v>AUD</v>
          </cell>
          <cell r="U9622" t="str">
            <v>7 Inv</v>
          </cell>
          <cell r="V9622" t="str">
            <v>EFT</v>
          </cell>
          <cell r="W9622" t="str">
            <v>EN_AU</v>
          </cell>
          <cell r="X9622" t="str">
            <v>Exempt</v>
          </cell>
          <cell r="Y9622">
            <v>41114068296</v>
          </cell>
          <cell r="Z9622">
            <v>100</v>
          </cell>
          <cell r="AA9622" t="str">
            <v>NO</v>
          </cell>
          <cell r="AB9622" t="str">
            <v>V-010297</v>
          </cell>
          <cell r="AC9622" t="str">
            <v>V-000902</v>
          </cell>
        </row>
        <row r="9623">
          <cell r="D9623" t="str">
            <v>Wanani Pty Ltd</v>
          </cell>
          <cell r="E9623" t="str">
            <v>WANANI PTY</v>
          </cell>
          <cell r="I9623" t="str">
            <v>YARRAWONGA</v>
          </cell>
          <cell r="J9623" t="str">
            <v>AUS</v>
          </cell>
          <cell r="K9623" t="str">
            <v>AU</v>
          </cell>
          <cell r="L9623" t="str">
            <v>Wanani Pty Ltd</v>
          </cell>
          <cell r="M9623" t="str">
            <v>Business</v>
          </cell>
          <cell r="N9623" t="str">
            <v>VIC</v>
          </cell>
          <cell r="O9623" t="str">
            <v>81 Belmore Street</v>
          </cell>
          <cell r="P9623">
            <v>3730</v>
          </cell>
          <cell r="Q9623" t="str">
            <v>NO</v>
          </cell>
          <cell r="R9623" t="str">
            <v>AUD</v>
          </cell>
          <cell r="U9623" t="str">
            <v>14 Inv</v>
          </cell>
          <cell r="V9623" t="str">
            <v>EFT</v>
          </cell>
          <cell r="W9623" t="str">
            <v>EN_AU</v>
          </cell>
          <cell r="X9623" t="str">
            <v>GST</v>
          </cell>
          <cell r="Y9623">
            <v>25648926194</v>
          </cell>
          <cell r="Z9623">
            <v>100</v>
          </cell>
          <cell r="AA9623" t="str">
            <v>NO</v>
          </cell>
          <cell r="AB9623" t="str">
            <v>V-010298</v>
          </cell>
          <cell r="AC9623" t="str">
            <v>V-005332</v>
          </cell>
        </row>
        <row r="9624">
          <cell r="D9624" t="str">
            <v>Wandering Golf Club Inc</v>
          </cell>
          <cell r="E9624" t="str">
            <v>WANDERING</v>
          </cell>
          <cell r="I9624" t="str">
            <v>WANDERING</v>
          </cell>
          <cell r="J9624" t="str">
            <v>AUS</v>
          </cell>
          <cell r="K9624" t="str">
            <v>AU</v>
          </cell>
          <cell r="L9624" t="str">
            <v>Wandering Golf Club Inc Nogst</v>
          </cell>
          <cell r="M9624" t="str">
            <v>Business</v>
          </cell>
          <cell r="N9624" t="str">
            <v>WA</v>
          </cell>
          <cell r="O9624" t="str">
            <v>C/- Post Office</v>
          </cell>
          <cell r="P9624">
            <v>6308</v>
          </cell>
          <cell r="Q9624" t="str">
            <v>NO</v>
          </cell>
          <cell r="R9624" t="str">
            <v>AUD</v>
          </cell>
          <cell r="U9624" t="str">
            <v>14 Inv</v>
          </cell>
          <cell r="V9624" t="str">
            <v>EFT</v>
          </cell>
          <cell r="W9624" t="str">
            <v>EN_AU</v>
          </cell>
          <cell r="X9624" t="str">
            <v>Exempt</v>
          </cell>
          <cell r="Y9624">
            <v>18744119409</v>
          </cell>
          <cell r="Z9624">
            <v>100</v>
          </cell>
          <cell r="AA9624" t="str">
            <v>NO</v>
          </cell>
          <cell r="AB9624" t="str">
            <v>V-010299</v>
          </cell>
          <cell r="AC9624" t="str">
            <v>V-008952</v>
          </cell>
        </row>
        <row r="9625">
          <cell r="D9625" t="str">
            <v>Wandering Wheatbelt Wine Awards Nog</v>
          </cell>
          <cell r="E9625" t="str">
            <v>WANDERING</v>
          </cell>
          <cell r="I9625" t="str">
            <v>WANDERING</v>
          </cell>
          <cell r="J9625" t="str">
            <v>AUS</v>
          </cell>
          <cell r="K9625" t="str">
            <v>AU</v>
          </cell>
          <cell r="L9625" t="str">
            <v>Wandering Wheatbelt Wine Awards Nog</v>
          </cell>
          <cell r="M9625" t="str">
            <v>Business</v>
          </cell>
          <cell r="N9625" t="str">
            <v>WA</v>
          </cell>
          <cell r="O9625" t="str">
            <v>PO Box 124</v>
          </cell>
          <cell r="P9625">
            <v>6308</v>
          </cell>
          <cell r="Q9625" t="str">
            <v>NO</v>
          </cell>
          <cell r="R9625" t="str">
            <v>AUD</v>
          </cell>
          <cell r="U9625" t="str">
            <v>01 Inv</v>
          </cell>
          <cell r="V9625" t="str">
            <v>EFT</v>
          </cell>
          <cell r="W9625" t="str">
            <v>EN_AU</v>
          </cell>
          <cell r="X9625" t="str">
            <v>Exempt</v>
          </cell>
          <cell r="Y9625">
            <v>23968737422</v>
          </cell>
          <cell r="Z9625">
            <v>100</v>
          </cell>
          <cell r="AA9625" t="str">
            <v>NO</v>
          </cell>
          <cell r="AB9625" t="str">
            <v>V-010300</v>
          </cell>
          <cell r="AC9625" t="str">
            <v>V-004393</v>
          </cell>
        </row>
        <row r="9626">
          <cell r="D9626" t="str">
            <v>Wando Vale Hall Committee</v>
          </cell>
          <cell r="E9626" t="str">
            <v>WANDO VALE</v>
          </cell>
          <cell r="I9626" t="str">
            <v>WANDO BRIDGE</v>
          </cell>
          <cell r="J9626" t="str">
            <v>AUS</v>
          </cell>
          <cell r="K9626" t="str">
            <v>AU</v>
          </cell>
          <cell r="L9626" t="str">
            <v>Wando Vale Hall Committee</v>
          </cell>
          <cell r="M9626" t="str">
            <v>Business</v>
          </cell>
          <cell r="N9626" t="str">
            <v>VIC</v>
          </cell>
          <cell r="O9626" t="str">
            <v>176 Torah Road</v>
          </cell>
          <cell r="P9626">
            <v>3312</v>
          </cell>
          <cell r="Q9626" t="str">
            <v>NO</v>
          </cell>
          <cell r="R9626" t="str">
            <v>AUD</v>
          </cell>
          <cell r="U9626" t="str">
            <v>14 Inv</v>
          </cell>
          <cell r="V9626" t="str">
            <v>EFT</v>
          </cell>
          <cell r="W9626" t="str">
            <v>EN_AU</v>
          </cell>
          <cell r="X9626" t="str">
            <v>Exempt</v>
          </cell>
          <cell r="Y9626">
            <v>99999999999</v>
          </cell>
          <cell r="Z9626">
            <v>100</v>
          </cell>
          <cell r="AA9626" t="str">
            <v>NO</v>
          </cell>
          <cell r="AB9626" t="str">
            <v>V-010301</v>
          </cell>
          <cell r="AC9626" t="str">
            <v>V-002243</v>
          </cell>
        </row>
        <row r="9627">
          <cell r="D9627" t="str">
            <v>Wandoan Bowls Club Inc</v>
          </cell>
          <cell r="E9627" t="str">
            <v>WANDOAN BO</v>
          </cell>
          <cell r="I9627" t="str">
            <v>WANDOAN</v>
          </cell>
          <cell r="J9627" t="str">
            <v>AUS</v>
          </cell>
          <cell r="K9627" t="str">
            <v>AU</v>
          </cell>
          <cell r="L9627" t="str">
            <v>Wandoan Bowls Club Inc</v>
          </cell>
          <cell r="M9627" t="str">
            <v>Business</v>
          </cell>
          <cell r="N9627" t="str">
            <v>QLD</v>
          </cell>
          <cell r="O9627" t="str">
            <v>PO Box 111</v>
          </cell>
          <cell r="P9627">
            <v>4419</v>
          </cell>
          <cell r="Q9627" t="str">
            <v>NO</v>
          </cell>
          <cell r="R9627" t="str">
            <v>AUD</v>
          </cell>
          <cell r="U9627" t="str">
            <v>14 Inv</v>
          </cell>
          <cell r="V9627" t="str">
            <v>EFT</v>
          </cell>
          <cell r="W9627" t="str">
            <v>EN_AU</v>
          </cell>
          <cell r="X9627" t="str">
            <v>GST</v>
          </cell>
          <cell r="Y9627">
            <v>81183794669</v>
          </cell>
          <cell r="Z9627">
            <v>100</v>
          </cell>
          <cell r="AA9627" t="str">
            <v>NO</v>
          </cell>
          <cell r="AB9627" t="str">
            <v>V-010302</v>
          </cell>
          <cell r="AC9627" t="str">
            <v>V-002406</v>
          </cell>
        </row>
        <row r="9628">
          <cell r="D9628" t="str">
            <v>Wandoan Community Commerce And Indu</v>
          </cell>
          <cell r="E9628" t="str">
            <v>WANDOAN CO</v>
          </cell>
          <cell r="I9628" t="str">
            <v>WANDOAN</v>
          </cell>
          <cell r="J9628" t="str">
            <v>AUS</v>
          </cell>
          <cell r="K9628" t="str">
            <v>AU</v>
          </cell>
          <cell r="L9628" t="str">
            <v>Wandoan Community Commerce And Indu</v>
          </cell>
          <cell r="M9628" t="str">
            <v>Business</v>
          </cell>
          <cell r="N9628" t="str">
            <v>QLD</v>
          </cell>
          <cell r="O9628" t="str">
            <v>PO Box 7</v>
          </cell>
          <cell r="P9628">
            <v>4419</v>
          </cell>
          <cell r="Q9628" t="str">
            <v>NO</v>
          </cell>
          <cell r="R9628" t="str">
            <v>AUD</v>
          </cell>
          <cell r="U9628" t="str">
            <v>30 Inv</v>
          </cell>
          <cell r="V9628" t="str">
            <v>EFT</v>
          </cell>
          <cell r="W9628" t="str">
            <v>EN_AU</v>
          </cell>
          <cell r="X9628" t="str">
            <v>Exempt</v>
          </cell>
          <cell r="Y9628">
            <v>87856757315</v>
          </cell>
          <cell r="Z9628">
            <v>100</v>
          </cell>
          <cell r="AA9628" t="str">
            <v>NO</v>
          </cell>
          <cell r="AB9628" t="str">
            <v>V-010303</v>
          </cell>
          <cell r="AC9628" t="str">
            <v>V-003547</v>
          </cell>
        </row>
        <row r="9629">
          <cell r="D9629" t="str">
            <v>Wandoan Diggers Race Club Inc</v>
          </cell>
          <cell r="E9629" t="str">
            <v>WANDOAN DI</v>
          </cell>
          <cell r="I9629" t="str">
            <v>WANDOAN</v>
          </cell>
          <cell r="J9629" t="str">
            <v>AUS</v>
          </cell>
          <cell r="K9629" t="str">
            <v>AU</v>
          </cell>
          <cell r="L9629" t="str">
            <v>Wandoan Diggers Race Club Inc</v>
          </cell>
          <cell r="M9629" t="str">
            <v>Business</v>
          </cell>
          <cell r="N9629" t="str">
            <v>QLD</v>
          </cell>
          <cell r="O9629" t="str">
            <v>PO Box 9</v>
          </cell>
          <cell r="P9629">
            <v>4419</v>
          </cell>
          <cell r="Q9629" t="str">
            <v>NO</v>
          </cell>
          <cell r="R9629" t="str">
            <v>AUD</v>
          </cell>
          <cell r="U9629" t="str">
            <v>14 Inv</v>
          </cell>
          <cell r="V9629" t="str">
            <v>Cheque</v>
          </cell>
          <cell r="W9629" t="str">
            <v>EN_AU</v>
          </cell>
          <cell r="X9629" t="str">
            <v>GST</v>
          </cell>
          <cell r="Y9629">
            <v>59748291920</v>
          </cell>
          <cell r="Z9629">
            <v>100</v>
          </cell>
          <cell r="AA9629" t="str">
            <v>NO</v>
          </cell>
          <cell r="AB9629" t="str">
            <v>V-010304</v>
          </cell>
          <cell r="AC9629" t="str">
            <v>V-008531</v>
          </cell>
        </row>
        <row r="9630">
          <cell r="D9630" t="str">
            <v>Wandoan Show Society Incorporated</v>
          </cell>
          <cell r="E9630" t="str">
            <v>WANDOAN SH</v>
          </cell>
          <cell r="I9630" t="str">
            <v>WANDOAN</v>
          </cell>
          <cell r="J9630" t="str">
            <v>AUS</v>
          </cell>
          <cell r="K9630" t="str">
            <v>AU</v>
          </cell>
          <cell r="L9630" t="str">
            <v>Wandoan Show Society Incorporated</v>
          </cell>
          <cell r="M9630" t="str">
            <v>Business</v>
          </cell>
          <cell r="N9630" t="str">
            <v>QLD</v>
          </cell>
          <cell r="O9630" t="str">
            <v>PO Box 172</v>
          </cell>
          <cell r="P9630">
            <v>4419</v>
          </cell>
          <cell r="Q9630" t="str">
            <v>NO</v>
          </cell>
          <cell r="R9630" t="str">
            <v>AUD</v>
          </cell>
          <cell r="U9630" t="str">
            <v>01 Inv</v>
          </cell>
          <cell r="V9630" t="str">
            <v>EFT</v>
          </cell>
          <cell r="W9630" t="str">
            <v>EN_AU</v>
          </cell>
          <cell r="X9630" t="str">
            <v>GST</v>
          </cell>
          <cell r="Y9630">
            <v>72110864588</v>
          </cell>
          <cell r="Z9630">
            <v>100</v>
          </cell>
          <cell r="AA9630" t="str">
            <v>NO</v>
          </cell>
          <cell r="AB9630" t="str">
            <v>V-010305</v>
          </cell>
          <cell r="AC9630" t="str">
            <v>V-001683</v>
          </cell>
        </row>
        <row r="9631">
          <cell r="D9631" t="str">
            <v>Wang Painting Services Pty Ltd</v>
          </cell>
          <cell r="E9631" t="str">
            <v>WANG PAINT</v>
          </cell>
          <cell r="I9631" t="str">
            <v>WANGARATTA</v>
          </cell>
          <cell r="J9631" t="str">
            <v>AUS</v>
          </cell>
          <cell r="K9631" t="str">
            <v>AU</v>
          </cell>
          <cell r="L9631" t="str">
            <v>Wang Painting Services Pty Ltd</v>
          </cell>
          <cell r="M9631" t="str">
            <v>Business</v>
          </cell>
          <cell r="N9631" t="str">
            <v>VIC</v>
          </cell>
          <cell r="O9631" t="str">
            <v>42 Park Lane</v>
          </cell>
          <cell r="P9631">
            <v>3677</v>
          </cell>
          <cell r="Q9631" t="str">
            <v>NO</v>
          </cell>
          <cell r="R9631" t="str">
            <v>AUD</v>
          </cell>
          <cell r="U9631" t="str">
            <v>7 Inv</v>
          </cell>
          <cell r="V9631" t="str">
            <v>EFT</v>
          </cell>
          <cell r="W9631" t="str">
            <v>EN_AU</v>
          </cell>
          <cell r="X9631" t="str">
            <v>GST</v>
          </cell>
          <cell r="Y9631">
            <v>74603899734</v>
          </cell>
          <cell r="Z9631">
            <v>100</v>
          </cell>
          <cell r="AA9631" t="str">
            <v>NO</v>
          </cell>
          <cell r="AB9631" t="str">
            <v>V-010306</v>
          </cell>
          <cell r="AC9631" t="str">
            <v>V-008998</v>
          </cell>
        </row>
        <row r="9632">
          <cell r="D9632" t="str">
            <v>Wangaratta Agricultural And Industr</v>
          </cell>
          <cell r="E9632" t="str">
            <v>WANGARATTA</v>
          </cell>
          <cell r="I9632" t="str">
            <v>WANGARATTA</v>
          </cell>
          <cell r="J9632" t="str">
            <v>AUS</v>
          </cell>
          <cell r="K9632" t="str">
            <v>AU</v>
          </cell>
          <cell r="L9632" t="str">
            <v>Wangaratta Agricultural And Industr</v>
          </cell>
          <cell r="M9632" t="str">
            <v>Business</v>
          </cell>
          <cell r="N9632" t="str">
            <v>VIC</v>
          </cell>
          <cell r="O9632" t="str">
            <v>PO Box 151</v>
          </cell>
          <cell r="P9632">
            <v>3676</v>
          </cell>
          <cell r="Q9632" t="str">
            <v>NO</v>
          </cell>
          <cell r="R9632" t="str">
            <v>AUD</v>
          </cell>
          <cell r="U9632" t="str">
            <v>14 Inv</v>
          </cell>
          <cell r="V9632" t="str">
            <v>EFT</v>
          </cell>
          <cell r="W9632" t="str">
            <v>EN_AU</v>
          </cell>
          <cell r="X9632" t="str">
            <v>Exempt</v>
          </cell>
          <cell r="Y9632">
            <v>69469410757</v>
          </cell>
          <cell r="Z9632">
            <v>100</v>
          </cell>
          <cell r="AA9632" t="str">
            <v>NO</v>
          </cell>
          <cell r="AB9632" t="str">
            <v>V-010307</v>
          </cell>
          <cell r="AC9632" t="str">
            <v>V-003584</v>
          </cell>
        </row>
        <row r="9633">
          <cell r="D9633" t="str">
            <v>Wangaratta Associated Stock Agents</v>
          </cell>
          <cell r="E9633" t="str">
            <v>WANGARATTA</v>
          </cell>
          <cell r="I9633" t="str">
            <v>WANGARATTA</v>
          </cell>
          <cell r="J9633" t="str">
            <v>AUS</v>
          </cell>
          <cell r="K9633" t="str">
            <v>AU</v>
          </cell>
          <cell r="L9633" t="str">
            <v>Wangaratta Associated Stock Agents</v>
          </cell>
          <cell r="M9633" t="str">
            <v>Business</v>
          </cell>
          <cell r="N9633" t="str">
            <v>VIC</v>
          </cell>
          <cell r="O9633" t="str">
            <v>21 Orkney Street</v>
          </cell>
          <cell r="P9633">
            <v>3677</v>
          </cell>
          <cell r="Q9633" t="str">
            <v>NO</v>
          </cell>
          <cell r="R9633" t="str">
            <v>AUD</v>
          </cell>
          <cell r="U9633" t="str">
            <v>14 Inv</v>
          </cell>
          <cell r="V9633" t="str">
            <v>EFT</v>
          </cell>
          <cell r="W9633" t="str">
            <v>EN_AU</v>
          </cell>
          <cell r="X9633" t="str">
            <v>Exempt</v>
          </cell>
          <cell r="Y9633">
            <v>88559052646</v>
          </cell>
          <cell r="Z9633">
            <v>100</v>
          </cell>
          <cell r="AA9633" t="str">
            <v>NO</v>
          </cell>
          <cell r="AB9633" t="str">
            <v>V-010308</v>
          </cell>
          <cell r="AC9633" t="str">
            <v>V-000911</v>
          </cell>
        </row>
        <row r="9634">
          <cell r="D9634" t="str">
            <v>Wangaratta Community Radio Assoc In</v>
          </cell>
          <cell r="E9634" t="str">
            <v>WANGARATTA</v>
          </cell>
          <cell r="I9634" t="str">
            <v>WANGARATTA</v>
          </cell>
          <cell r="J9634" t="str">
            <v>AUS</v>
          </cell>
          <cell r="K9634" t="str">
            <v>AU</v>
          </cell>
          <cell r="L9634" t="str">
            <v>Wangaratta Community Radio Assoc In</v>
          </cell>
          <cell r="M9634" t="str">
            <v>Business</v>
          </cell>
          <cell r="N9634" t="str">
            <v>VIC</v>
          </cell>
          <cell r="O9634" t="str">
            <v>PO Box 3054</v>
          </cell>
          <cell r="P9634">
            <v>3677</v>
          </cell>
          <cell r="Q9634" t="str">
            <v>NO</v>
          </cell>
          <cell r="R9634" t="str">
            <v>AUD</v>
          </cell>
          <cell r="U9634" t="str">
            <v>30 Inv</v>
          </cell>
          <cell r="V9634" t="str">
            <v>EFT</v>
          </cell>
          <cell r="W9634" t="str">
            <v>EN_AU</v>
          </cell>
          <cell r="X9634" t="str">
            <v>Exempt</v>
          </cell>
          <cell r="Y9634">
            <v>45900197971</v>
          </cell>
          <cell r="Z9634">
            <v>100</v>
          </cell>
          <cell r="AA9634" t="str">
            <v>NO</v>
          </cell>
          <cell r="AB9634" t="str">
            <v>V-010309</v>
          </cell>
          <cell r="AC9634" t="str">
            <v>V-004534</v>
          </cell>
        </row>
        <row r="9635">
          <cell r="D9635" t="str">
            <v>Wangaratta Livestock Exchange Pty L</v>
          </cell>
          <cell r="E9635" t="str">
            <v>WANGARATTA</v>
          </cell>
          <cell r="I9635" t="str">
            <v>WANGARATTA</v>
          </cell>
          <cell r="J9635" t="str">
            <v>AUS</v>
          </cell>
          <cell r="K9635" t="str">
            <v>AU</v>
          </cell>
          <cell r="L9635" t="str">
            <v>Wangaratta Livestock Exchange Pty L</v>
          </cell>
          <cell r="M9635" t="str">
            <v>Business</v>
          </cell>
          <cell r="N9635" t="str">
            <v>VIC</v>
          </cell>
          <cell r="O9635" t="str">
            <v>PO Box 561</v>
          </cell>
          <cell r="P9635">
            <v>3676</v>
          </cell>
          <cell r="Q9635" t="str">
            <v>NO</v>
          </cell>
          <cell r="R9635" t="str">
            <v>AUD</v>
          </cell>
          <cell r="U9635" t="str">
            <v>30 Inv</v>
          </cell>
          <cell r="V9635" t="str">
            <v>EFT</v>
          </cell>
          <cell r="W9635" t="str">
            <v>EN_AU</v>
          </cell>
          <cell r="X9635" t="str">
            <v>GST</v>
          </cell>
          <cell r="Y9635">
            <v>69626999308</v>
          </cell>
          <cell r="Z9635">
            <v>100</v>
          </cell>
          <cell r="AA9635" t="str">
            <v>NO</v>
          </cell>
          <cell r="AB9635" t="str">
            <v>V-010310</v>
          </cell>
          <cell r="AC9635" t="str">
            <v>V-004216</v>
          </cell>
        </row>
        <row r="9636">
          <cell r="D9636" t="str">
            <v>Wangaratta Rovers Football &amp;</v>
          </cell>
          <cell r="E9636" t="str">
            <v>WANGARATTA</v>
          </cell>
          <cell r="I9636" t="str">
            <v>WANGARATTA</v>
          </cell>
          <cell r="J9636" t="str">
            <v>AUS</v>
          </cell>
          <cell r="K9636" t="str">
            <v>AU</v>
          </cell>
          <cell r="L9636" t="str">
            <v>Wangaratta Rovers Football &amp;</v>
          </cell>
          <cell r="M9636" t="str">
            <v>Business</v>
          </cell>
          <cell r="N9636" t="str">
            <v>VIC</v>
          </cell>
          <cell r="O9636" t="str">
            <v>PO Box 21</v>
          </cell>
          <cell r="P9636">
            <v>3676</v>
          </cell>
          <cell r="Q9636" t="str">
            <v>NO</v>
          </cell>
          <cell r="R9636" t="str">
            <v>AUD</v>
          </cell>
          <cell r="U9636" t="str">
            <v>14 Inv</v>
          </cell>
          <cell r="V9636" t="str">
            <v>EFT</v>
          </cell>
          <cell r="W9636" t="str">
            <v>EN_AU</v>
          </cell>
          <cell r="X9636" t="str">
            <v>GST</v>
          </cell>
          <cell r="Y9636">
            <v>42342438308</v>
          </cell>
          <cell r="Z9636">
            <v>100</v>
          </cell>
          <cell r="AA9636" t="str">
            <v>NO</v>
          </cell>
          <cell r="AB9636" t="str">
            <v>V-010311</v>
          </cell>
          <cell r="AC9636" t="str">
            <v>V-001044</v>
          </cell>
        </row>
        <row r="9637">
          <cell r="D9637" t="str">
            <v>Wanjalonar</v>
          </cell>
          <cell r="E9637" t="str">
            <v>WANJALONAR</v>
          </cell>
          <cell r="I9637" t="str">
            <v>NAREMBEEN</v>
          </cell>
          <cell r="J9637" t="str">
            <v>AUS</v>
          </cell>
          <cell r="K9637" t="str">
            <v>AU</v>
          </cell>
          <cell r="L9637" t="str">
            <v>Wanjalonar</v>
          </cell>
          <cell r="M9637" t="str">
            <v>Business</v>
          </cell>
          <cell r="N9637" t="str">
            <v>WA</v>
          </cell>
          <cell r="O9637" t="str">
            <v>PO Box 194</v>
          </cell>
          <cell r="P9637">
            <v>6369</v>
          </cell>
          <cell r="Q9637" t="str">
            <v>NO</v>
          </cell>
          <cell r="R9637" t="str">
            <v>AUD</v>
          </cell>
          <cell r="U9637" t="str">
            <v>7 Inv</v>
          </cell>
          <cell r="V9637" t="str">
            <v>EFT</v>
          </cell>
          <cell r="W9637" t="str">
            <v>EN_AU</v>
          </cell>
          <cell r="X9637" t="str">
            <v>GST</v>
          </cell>
          <cell r="Y9637">
            <v>71375129298</v>
          </cell>
          <cell r="Z9637">
            <v>100</v>
          </cell>
          <cell r="AA9637" t="str">
            <v>NO</v>
          </cell>
          <cell r="AB9637" t="str">
            <v>V-010312</v>
          </cell>
          <cell r="AC9637" t="str">
            <v>V-007443</v>
          </cell>
        </row>
        <row r="9638">
          <cell r="D9638" t="str">
            <v>Wannon River Campdraft Incorporated</v>
          </cell>
          <cell r="E9638" t="str">
            <v>WANNON RIV</v>
          </cell>
          <cell r="I9638" t="str">
            <v>WANNON</v>
          </cell>
          <cell r="J9638" t="str">
            <v>AUS</v>
          </cell>
          <cell r="K9638" t="str">
            <v>AU</v>
          </cell>
          <cell r="L9638" t="str">
            <v>Wannon River Campdraft Incorporated</v>
          </cell>
          <cell r="M9638" t="str">
            <v>Business</v>
          </cell>
          <cell r="N9638" t="str">
            <v>VIC</v>
          </cell>
          <cell r="O9638" t="str">
            <v>312 Springwood Brung Brungle Rd</v>
          </cell>
          <cell r="P9638">
            <v>3301</v>
          </cell>
          <cell r="Q9638" t="str">
            <v>NO</v>
          </cell>
          <cell r="R9638" t="str">
            <v>AUD</v>
          </cell>
          <cell r="U9638" t="str">
            <v>30 Inv</v>
          </cell>
          <cell r="V9638" t="str">
            <v>EFT</v>
          </cell>
          <cell r="W9638" t="str">
            <v>EN_AU</v>
          </cell>
          <cell r="X9638" t="str">
            <v>Exempt</v>
          </cell>
          <cell r="Y9638">
            <v>66993373527</v>
          </cell>
          <cell r="Z9638">
            <v>100</v>
          </cell>
          <cell r="AA9638" t="str">
            <v>NO</v>
          </cell>
          <cell r="AB9638" t="str">
            <v>V-010313</v>
          </cell>
          <cell r="AC9638" t="str">
            <v>V-006805</v>
          </cell>
        </row>
        <row r="9639">
          <cell r="D9639" t="str">
            <v>Wannon Water</v>
          </cell>
          <cell r="E9639" t="str">
            <v>WANNON WAT</v>
          </cell>
          <cell r="I9639" t="str">
            <v>WARRNAMBOOL</v>
          </cell>
          <cell r="J9639" t="str">
            <v>AUS</v>
          </cell>
          <cell r="K9639" t="str">
            <v>AU</v>
          </cell>
          <cell r="L9639" t="str">
            <v>Wannon Water</v>
          </cell>
          <cell r="M9639" t="str">
            <v>Business</v>
          </cell>
          <cell r="N9639" t="str">
            <v>VIC</v>
          </cell>
          <cell r="O9639" t="str">
            <v>PO Box 1158</v>
          </cell>
          <cell r="P9639">
            <v>3280</v>
          </cell>
          <cell r="Q9639" t="str">
            <v>NO</v>
          </cell>
          <cell r="R9639" t="str">
            <v>AUD</v>
          </cell>
          <cell r="U9639" t="str">
            <v>21 Inv</v>
          </cell>
          <cell r="V9639" t="str">
            <v>EFT</v>
          </cell>
          <cell r="W9639" t="str">
            <v>EN_AU</v>
          </cell>
          <cell r="X9639" t="str">
            <v>GST</v>
          </cell>
          <cell r="Y9639">
            <v>94007404851</v>
          </cell>
          <cell r="Z9639">
            <v>100</v>
          </cell>
          <cell r="AA9639" t="str">
            <v>NO</v>
          </cell>
          <cell r="AB9639" t="str">
            <v>V-010314</v>
          </cell>
          <cell r="AC9639" t="str">
            <v>V-001183</v>
          </cell>
        </row>
        <row r="9640">
          <cell r="D9640" t="str">
            <v>Wantmore Electrical</v>
          </cell>
          <cell r="E9640" t="str">
            <v>WANTMORE E</v>
          </cell>
          <cell r="I9640" t="str">
            <v>MEGAN</v>
          </cell>
          <cell r="J9640" t="str">
            <v>AUS</v>
          </cell>
          <cell r="K9640" t="str">
            <v>AU</v>
          </cell>
          <cell r="L9640" t="str">
            <v>Wantmore Electrical</v>
          </cell>
          <cell r="M9640" t="str">
            <v>Business</v>
          </cell>
          <cell r="N9640" t="str">
            <v>NSW</v>
          </cell>
          <cell r="O9640" t="str">
            <v>1387 Coramba Road</v>
          </cell>
          <cell r="P9640">
            <v>2453</v>
          </cell>
          <cell r="Q9640" t="str">
            <v>NO</v>
          </cell>
          <cell r="R9640" t="str">
            <v>AUD</v>
          </cell>
          <cell r="U9640" t="str">
            <v>7 Inv</v>
          </cell>
          <cell r="V9640" t="str">
            <v>EFT</v>
          </cell>
          <cell r="W9640" t="str">
            <v>EN_AU</v>
          </cell>
          <cell r="X9640" t="str">
            <v>GST</v>
          </cell>
          <cell r="Y9640">
            <v>20948517524</v>
          </cell>
          <cell r="Z9640">
            <v>100</v>
          </cell>
          <cell r="AA9640" t="str">
            <v>NO</v>
          </cell>
          <cell r="AB9640" t="str">
            <v>V-010315</v>
          </cell>
          <cell r="AC9640" t="str">
            <v>V-009431</v>
          </cell>
        </row>
        <row r="9641">
          <cell r="D9641" t="str">
            <v>Waradgery Club Ltd</v>
          </cell>
          <cell r="E9641" t="str">
            <v>WARADGERY</v>
          </cell>
          <cell r="I9641" t="str">
            <v>HAY</v>
          </cell>
          <cell r="J9641" t="str">
            <v>AUS</v>
          </cell>
          <cell r="K9641" t="str">
            <v>AU</v>
          </cell>
          <cell r="L9641" t="str">
            <v>Waradgery Club Ltd Nogst</v>
          </cell>
          <cell r="M9641" t="str">
            <v>Business</v>
          </cell>
          <cell r="N9641" t="str">
            <v>NSW</v>
          </cell>
          <cell r="O9641" t="str">
            <v>PO Box 204</v>
          </cell>
          <cell r="P9641">
            <v>2711</v>
          </cell>
          <cell r="Q9641" t="str">
            <v>NO</v>
          </cell>
          <cell r="R9641" t="str">
            <v>AUD</v>
          </cell>
          <cell r="U9641" t="str">
            <v>30 Inv</v>
          </cell>
          <cell r="V9641" t="str">
            <v>EFT</v>
          </cell>
          <cell r="W9641" t="str">
            <v>EN_AU</v>
          </cell>
          <cell r="X9641" t="str">
            <v>Exempt</v>
          </cell>
          <cell r="Y9641">
            <v>99001066995</v>
          </cell>
          <cell r="Z9641">
            <v>100</v>
          </cell>
          <cell r="AA9641" t="str">
            <v>NO</v>
          </cell>
          <cell r="AB9641" t="str">
            <v>V-010316</v>
          </cell>
          <cell r="AC9641" t="str">
            <v>V-001085</v>
          </cell>
        </row>
        <row r="9642">
          <cell r="D9642" t="str">
            <v>Waradgery Pastoral</v>
          </cell>
          <cell r="E9642" t="str">
            <v>WARADGERY</v>
          </cell>
          <cell r="I9642" t="str">
            <v>HAY</v>
          </cell>
          <cell r="J9642" t="str">
            <v>AUS</v>
          </cell>
          <cell r="K9642" t="str">
            <v>AU</v>
          </cell>
          <cell r="L9642" t="str">
            <v>Waradgery Pastoral</v>
          </cell>
          <cell r="M9642" t="str">
            <v>Business</v>
          </cell>
          <cell r="N9642" t="str">
            <v>NSW</v>
          </cell>
          <cell r="O9642" t="str">
            <v>1317 Maude Road</v>
          </cell>
          <cell r="P9642">
            <v>2711</v>
          </cell>
          <cell r="Q9642" t="str">
            <v>NO</v>
          </cell>
          <cell r="R9642" t="str">
            <v>AUD</v>
          </cell>
          <cell r="U9642" t="str">
            <v>30 Inv</v>
          </cell>
          <cell r="V9642" t="str">
            <v>EFT</v>
          </cell>
          <cell r="W9642" t="str">
            <v>EN_AU</v>
          </cell>
          <cell r="X9642" t="str">
            <v>GST</v>
          </cell>
          <cell r="Y9642">
            <v>77297340760</v>
          </cell>
          <cell r="Z9642">
            <v>100</v>
          </cell>
          <cell r="AA9642" t="str">
            <v>NO</v>
          </cell>
          <cell r="AB9642" t="str">
            <v>V-010317</v>
          </cell>
          <cell r="AC9642" t="str">
            <v>V-007365</v>
          </cell>
        </row>
        <row r="9643">
          <cell r="D9643" t="str">
            <v>Warbah Weighing Service</v>
          </cell>
          <cell r="E9643" t="str">
            <v>WARBAH WEI</v>
          </cell>
          <cell r="I9643" t="str">
            <v>LEETON</v>
          </cell>
          <cell r="J9643" t="str">
            <v>AUS</v>
          </cell>
          <cell r="K9643" t="str">
            <v>AU</v>
          </cell>
          <cell r="L9643" t="str">
            <v>Warbah Weighing Service</v>
          </cell>
          <cell r="M9643" t="str">
            <v>Business</v>
          </cell>
          <cell r="N9643" t="str">
            <v>NSW</v>
          </cell>
          <cell r="O9643" t="str">
            <v>PO Box 417</v>
          </cell>
          <cell r="P9643">
            <v>2705</v>
          </cell>
          <cell r="Q9643" t="str">
            <v>NO</v>
          </cell>
          <cell r="R9643" t="str">
            <v>AUD</v>
          </cell>
          <cell r="U9643" t="str">
            <v>7 Inv</v>
          </cell>
          <cell r="V9643" t="str">
            <v>EFT</v>
          </cell>
          <cell r="W9643" t="str">
            <v>EN_AU</v>
          </cell>
          <cell r="X9643" t="str">
            <v>GST</v>
          </cell>
          <cell r="Y9643">
            <v>50003358665</v>
          </cell>
          <cell r="Z9643">
            <v>100</v>
          </cell>
          <cell r="AA9643" t="str">
            <v>NO</v>
          </cell>
          <cell r="AB9643" t="str">
            <v>V-010318</v>
          </cell>
          <cell r="AC9643" t="str">
            <v>V-000915</v>
          </cell>
        </row>
        <row r="9644">
          <cell r="D9644" t="str">
            <v>Ward Keller</v>
          </cell>
          <cell r="E9644" t="str">
            <v>WARD KELLE</v>
          </cell>
          <cell r="I9644" t="str">
            <v>DARWIN</v>
          </cell>
          <cell r="J9644" t="str">
            <v>AUS</v>
          </cell>
          <cell r="K9644" t="str">
            <v>AU</v>
          </cell>
          <cell r="L9644" t="str">
            <v>Ward Keller</v>
          </cell>
          <cell r="M9644" t="str">
            <v>Business</v>
          </cell>
          <cell r="N9644" t="str">
            <v>NT</v>
          </cell>
          <cell r="O9644" t="str">
            <v>PO Box 330</v>
          </cell>
          <cell r="P9644" t="str">
            <v>0801</v>
          </cell>
          <cell r="Q9644" t="str">
            <v>NO</v>
          </cell>
          <cell r="R9644" t="str">
            <v>AUD</v>
          </cell>
          <cell r="U9644" t="str">
            <v>14 Inv</v>
          </cell>
          <cell r="V9644" t="str">
            <v>EFT</v>
          </cell>
          <cell r="W9644" t="str">
            <v>EN_AU</v>
          </cell>
          <cell r="X9644" t="str">
            <v>GST</v>
          </cell>
          <cell r="Y9644">
            <v>83867405190</v>
          </cell>
          <cell r="Z9644">
            <v>100</v>
          </cell>
          <cell r="AA9644" t="str">
            <v>NO</v>
          </cell>
          <cell r="AB9644" t="str">
            <v>V-010319</v>
          </cell>
          <cell r="AC9644" t="str">
            <v>V-007695</v>
          </cell>
        </row>
        <row r="9645">
          <cell r="D9645" t="str">
            <v>Wardles Tool &amp; Hire</v>
          </cell>
          <cell r="E9645" t="str">
            <v>WARDLES TO</v>
          </cell>
          <cell r="I9645" t="str">
            <v>GOONDIWINDI</v>
          </cell>
          <cell r="J9645" t="str">
            <v>AUS</v>
          </cell>
          <cell r="K9645" t="str">
            <v>AU</v>
          </cell>
          <cell r="L9645" t="str">
            <v>Wardles Tool &amp; Hire</v>
          </cell>
          <cell r="M9645" t="str">
            <v>Business</v>
          </cell>
          <cell r="N9645" t="str">
            <v>QLD</v>
          </cell>
          <cell r="O9645" t="str">
            <v>92 Riddle Street</v>
          </cell>
          <cell r="P9645">
            <v>4390</v>
          </cell>
          <cell r="Q9645" t="str">
            <v>NO</v>
          </cell>
          <cell r="R9645" t="str">
            <v>AUD</v>
          </cell>
          <cell r="U9645" t="str">
            <v>7 Inv</v>
          </cell>
          <cell r="V9645" t="str">
            <v>EFT</v>
          </cell>
          <cell r="W9645" t="str">
            <v>EN_AU</v>
          </cell>
          <cell r="X9645" t="str">
            <v>GST</v>
          </cell>
          <cell r="Y9645">
            <v>37418737753</v>
          </cell>
          <cell r="Z9645">
            <v>100</v>
          </cell>
          <cell r="AA9645" t="str">
            <v>NO</v>
          </cell>
          <cell r="AB9645" t="str">
            <v>V-010320</v>
          </cell>
          <cell r="AC9645" t="str">
            <v>V-003686</v>
          </cell>
        </row>
        <row r="9646">
          <cell r="D9646" t="str">
            <v>Wards Mechanical Repairs</v>
          </cell>
          <cell r="E9646" t="str">
            <v>WARDS MECH</v>
          </cell>
          <cell r="I9646" t="str">
            <v>COONAMBLE</v>
          </cell>
          <cell r="J9646" t="str">
            <v>AUS</v>
          </cell>
          <cell r="K9646" t="str">
            <v>AU</v>
          </cell>
          <cell r="L9646" t="str">
            <v>Wards Mechanical Repairs</v>
          </cell>
          <cell r="M9646" t="str">
            <v>Business</v>
          </cell>
          <cell r="N9646" t="str">
            <v>NSW</v>
          </cell>
          <cell r="O9646" t="str">
            <v>26 Tooloon Street</v>
          </cell>
          <cell r="P9646">
            <v>2829</v>
          </cell>
          <cell r="Q9646" t="str">
            <v>NO</v>
          </cell>
          <cell r="R9646" t="str">
            <v>AUD</v>
          </cell>
          <cell r="U9646" t="str">
            <v>7 Inv</v>
          </cell>
          <cell r="V9646" t="str">
            <v>EFT</v>
          </cell>
          <cell r="W9646" t="str">
            <v>EN_AU</v>
          </cell>
          <cell r="X9646" t="str">
            <v>GST</v>
          </cell>
          <cell r="Y9646">
            <v>30513577943</v>
          </cell>
          <cell r="Z9646">
            <v>100</v>
          </cell>
          <cell r="AA9646" t="str">
            <v>NO</v>
          </cell>
          <cell r="AB9646" t="str">
            <v>V-010321</v>
          </cell>
          <cell r="AC9646" t="str">
            <v>V-002526</v>
          </cell>
        </row>
        <row r="9647">
          <cell r="D9647" t="str">
            <v>Warialda P &amp; A Assn Inc</v>
          </cell>
          <cell r="E9647" t="str">
            <v>WARIALDA P</v>
          </cell>
          <cell r="I9647" t="str">
            <v>WARIALDA</v>
          </cell>
          <cell r="J9647" t="str">
            <v>AUS</v>
          </cell>
          <cell r="K9647" t="str">
            <v>AU</v>
          </cell>
          <cell r="L9647" t="str">
            <v>Warialda P &amp; A Assn Inc</v>
          </cell>
          <cell r="M9647" t="str">
            <v>Business</v>
          </cell>
          <cell r="N9647" t="str">
            <v>NSW</v>
          </cell>
          <cell r="O9647" t="str">
            <v>112 High Street</v>
          </cell>
          <cell r="P9647">
            <v>2402</v>
          </cell>
          <cell r="Q9647" t="str">
            <v>NO</v>
          </cell>
          <cell r="R9647" t="str">
            <v>AUD</v>
          </cell>
          <cell r="U9647" t="str">
            <v>30 Inv</v>
          </cell>
          <cell r="V9647" t="str">
            <v>EFT</v>
          </cell>
          <cell r="W9647" t="str">
            <v>EN_AU</v>
          </cell>
          <cell r="X9647" t="str">
            <v>Exempt</v>
          </cell>
          <cell r="Y9647">
            <v>12420341031</v>
          </cell>
          <cell r="Z9647">
            <v>100</v>
          </cell>
          <cell r="AA9647" t="str">
            <v>NO</v>
          </cell>
          <cell r="AB9647" t="str">
            <v>V-010322</v>
          </cell>
          <cell r="AC9647" t="str">
            <v>V-003940</v>
          </cell>
        </row>
        <row r="9648">
          <cell r="D9648" t="str">
            <v>Warra Race Club Inc</v>
          </cell>
          <cell r="E9648" t="str">
            <v>WARRA RACE</v>
          </cell>
          <cell r="I9648" t="str">
            <v>WARRA</v>
          </cell>
          <cell r="J9648" t="str">
            <v>AUS</v>
          </cell>
          <cell r="K9648" t="str">
            <v>AU</v>
          </cell>
          <cell r="L9648" t="str">
            <v>Warra Race Club Inc</v>
          </cell>
          <cell r="M9648" t="str">
            <v>Business</v>
          </cell>
          <cell r="N9648" t="str">
            <v>QLD</v>
          </cell>
          <cell r="O9648" t="str">
            <v>PO Box 61</v>
          </cell>
          <cell r="P9648">
            <v>4411</v>
          </cell>
          <cell r="Q9648" t="str">
            <v>NO</v>
          </cell>
          <cell r="R9648" t="str">
            <v>AUD</v>
          </cell>
          <cell r="U9648" t="str">
            <v>30 Inv</v>
          </cell>
          <cell r="V9648" t="str">
            <v>EFT</v>
          </cell>
          <cell r="W9648" t="str">
            <v>EN_AU</v>
          </cell>
          <cell r="X9648" t="str">
            <v>GST</v>
          </cell>
          <cell r="Y9648">
            <v>61161698994</v>
          </cell>
          <cell r="Z9648">
            <v>100</v>
          </cell>
          <cell r="AA9648" t="str">
            <v>NO</v>
          </cell>
          <cell r="AB9648" t="str">
            <v>V-010323</v>
          </cell>
          <cell r="AC9648" t="str">
            <v>V-005197</v>
          </cell>
        </row>
        <row r="9649">
          <cell r="D9649" t="str">
            <v>Warrack Auto Electrical Services</v>
          </cell>
          <cell r="E9649" t="str">
            <v>WARRACK AU</v>
          </cell>
          <cell r="I9649" t="str">
            <v>WARRACKNABEAL</v>
          </cell>
          <cell r="J9649" t="str">
            <v>AUS</v>
          </cell>
          <cell r="K9649" t="str">
            <v>AU</v>
          </cell>
          <cell r="L9649" t="str">
            <v>Warrack Auto Electrical Services</v>
          </cell>
          <cell r="M9649" t="str">
            <v>Business</v>
          </cell>
          <cell r="N9649" t="str">
            <v>VIC</v>
          </cell>
          <cell r="O9649" t="str">
            <v>82 Lyle Street</v>
          </cell>
          <cell r="P9649">
            <v>3393</v>
          </cell>
          <cell r="Q9649" t="str">
            <v>NO</v>
          </cell>
          <cell r="R9649" t="str">
            <v>AUD</v>
          </cell>
          <cell r="U9649" t="str">
            <v>30 Inv</v>
          </cell>
          <cell r="V9649" t="str">
            <v>EFT</v>
          </cell>
          <cell r="W9649" t="str">
            <v>EN_AU</v>
          </cell>
          <cell r="X9649" t="str">
            <v>GST</v>
          </cell>
          <cell r="Y9649">
            <v>55045587368</v>
          </cell>
          <cell r="Z9649">
            <v>100</v>
          </cell>
          <cell r="AA9649" t="str">
            <v>NO</v>
          </cell>
          <cell r="AB9649" t="str">
            <v>V-010324</v>
          </cell>
          <cell r="AC9649" t="str">
            <v>V-009592</v>
          </cell>
        </row>
        <row r="9650">
          <cell r="D9650" t="str">
            <v>Warrack Eagles Football &amp; Netball</v>
          </cell>
          <cell r="E9650" t="str">
            <v>WARRACK EA</v>
          </cell>
          <cell r="I9650" t="str">
            <v>WARRACKNABEAL</v>
          </cell>
          <cell r="J9650" t="str">
            <v>AUS</v>
          </cell>
          <cell r="K9650" t="str">
            <v>AU</v>
          </cell>
          <cell r="L9650" t="str">
            <v>Warrack Eagles Football &amp; Netball</v>
          </cell>
          <cell r="M9650" t="str">
            <v>Business</v>
          </cell>
          <cell r="N9650" t="str">
            <v>VIC</v>
          </cell>
          <cell r="O9650" t="str">
            <v>PO Box 80</v>
          </cell>
          <cell r="P9650">
            <v>3393</v>
          </cell>
          <cell r="Q9650" t="str">
            <v>NO</v>
          </cell>
          <cell r="R9650" t="str">
            <v>AUD</v>
          </cell>
          <cell r="U9650" t="str">
            <v>30 Inv</v>
          </cell>
          <cell r="V9650" t="str">
            <v>EFT</v>
          </cell>
          <cell r="W9650" t="str">
            <v>EN_AU</v>
          </cell>
          <cell r="X9650" t="str">
            <v>GST</v>
          </cell>
          <cell r="Y9650">
            <v>20476005886</v>
          </cell>
          <cell r="Z9650">
            <v>100</v>
          </cell>
          <cell r="AA9650" t="str">
            <v>NO</v>
          </cell>
          <cell r="AB9650" t="str">
            <v>V-010325</v>
          </cell>
          <cell r="AC9650" t="str">
            <v>V-000924</v>
          </cell>
        </row>
        <row r="9651">
          <cell r="D9651" t="str">
            <v>Warrack Electrical</v>
          </cell>
          <cell r="E9651" t="str">
            <v>WARRACK EL</v>
          </cell>
          <cell r="I9651" t="str">
            <v>WARRACKNABEAL</v>
          </cell>
          <cell r="J9651" t="str">
            <v>AUS</v>
          </cell>
          <cell r="K9651" t="str">
            <v>AU</v>
          </cell>
          <cell r="L9651" t="str">
            <v>Warrack Electrical</v>
          </cell>
          <cell r="M9651" t="str">
            <v>Business</v>
          </cell>
          <cell r="N9651" t="str">
            <v>VIC</v>
          </cell>
          <cell r="O9651" t="str">
            <v>26 Hewitt Street</v>
          </cell>
          <cell r="P9651">
            <v>3393</v>
          </cell>
          <cell r="Q9651" t="str">
            <v>NO</v>
          </cell>
          <cell r="R9651" t="str">
            <v>AUD</v>
          </cell>
          <cell r="U9651" t="str">
            <v>01 Inv</v>
          </cell>
          <cell r="V9651" t="str">
            <v>EFT</v>
          </cell>
          <cell r="W9651" t="str">
            <v>EN_AU</v>
          </cell>
          <cell r="X9651" t="str">
            <v>GST</v>
          </cell>
          <cell r="Y9651">
            <v>68274800121</v>
          </cell>
          <cell r="Z9651">
            <v>100</v>
          </cell>
          <cell r="AA9651" t="str">
            <v>NO</v>
          </cell>
          <cell r="AB9651" t="str">
            <v>V-010326</v>
          </cell>
          <cell r="AC9651" t="str">
            <v>V-002155</v>
          </cell>
        </row>
        <row r="9652">
          <cell r="D9652" t="str">
            <v>Warrack Furnishings</v>
          </cell>
          <cell r="E9652" t="str">
            <v>WARRACK FU</v>
          </cell>
          <cell r="I9652" t="str">
            <v>WARRACKNABEAL</v>
          </cell>
          <cell r="J9652" t="str">
            <v>AUS</v>
          </cell>
          <cell r="K9652" t="str">
            <v>AU</v>
          </cell>
          <cell r="L9652" t="str">
            <v>Warrack Furnishings</v>
          </cell>
          <cell r="M9652" t="str">
            <v>Business</v>
          </cell>
          <cell r="N9652" t="str">
            <v>VIC</v>
          </cell>
          <cell r="O9652" t="str">
            <v>Henty Highway</v>
          </cell>
          <cell r="P9652">
            <v>3393</v>
          </cell>
          <cell r="Q9652" t="str">
            <v>NO</v>
          </cell>
          <cell r="R9652" t="str">
            <v>AUD</v>
          </cell>
          <cell r="U9652" t="str">
            <v>01 Inv</v>
          </cell>
          <cell r="V9652" t="str">
            <v>EFT</v>
          </cell>
          <cell r="W9652" t="str">
            <v>EN_AU</v>
          </cell>
          <cell r="X9652" t="str">
            <v>GST</v>
          </cell>
          <cell r="Y9652">
            <v>14579617609</v>
          </cell>
          <cell r="Z9652">
            <v>100</v>
          </cell>
          <cell r="AA9652" t="str">
            <v>NO</v>
          </cell>
          <cell r="AB9652" t="str">
            <v>V-010327</v>
          </cell>
          <cell r="AC9652" t="str">
            <v>V-002840</v>
          </cell>
        </row>
        <row r="9653">
          <cell r="D9653" t="str">
            <v>Warracknabeal A&amp;P Society Inc</v>
          </cell>
          <cell r="E9653" t="str">
            <v>WARRACKNAB</v>
          </cell>
          <cell r="I9653" t="str">
            <v>WARRACKNABEAL</v>
          </cell>
          <cell r="J9653" t="str">
            <v>AUS</v>
          </cell>
          <cell r="K9653" t="str">
            <v>AU</v>
          </cell>
          <cell r="L9653" t="str">
            <v>Warracknabeal A&amp;P Society Inc</v>
          </cell>
          <cell r="M9653" t="str">
            <v>Business</v>
          </cell>
          <cell r="N9653" t="str">
            <v>VIC</v>
          </cell>
          <cell r="O9653" t="str">
            <v>PO Box 41</v>
          </cell>
          <cell r="P9653">
            <v>3393</v>
          </cell>
          <cell r="Q9653" t="str">
            <v>NO</v>
          </cell>
          <cell r="R9653" t="str">
            <v>AUD</v>
          </cell>
          <cell r="U9653" t="str">
            <v>30 Inv</v>
          </cell>
          <cell r="V9653" t="str">
            <v>EFT</v>
          </cell>
          <cell r="W9653" t="str">
            <v>EN_AU</v>
          </cell>
          <cell r="X9653" t="str">
            <v>GST</v>
          </cell>
          <cell r="Y9653">
            <v>34866207309</v>
          </cell>
          <cell r="Z9653">
            <v>100</v>
          </cell>
          <cell r="AA9653" t="str">
            <v>NO</v>
          </cell>
          <cell r="AB9653" t="str">
            <v>V-010328</v>
          </cell>
          <cell r="AC9653" t="str">
            <v>V-000605</v>
          </cell>
        </row>
        <row r="9654">
          <cell r="D9654" t="str">
            <v>Warracknabeal Action Group</v>
          </cell>
          <cell r="E9654" t="str">
            <v>WARRACKNAB</v>
          </cell>
          <cell r="I9654" t="str">
            <v>WARRACKNABEAL</v>
          </cell>
          <cell r="J9654" t="str">
            <v>AUS</v>
          </cell>
          <cell r="K9654" t="str">
            <v>AU</v>
          </cell>
          <cell r="L9654" t="str">
            <v>Warracknabeal Action Group</v>
          </cell>
          <cell r="M9654" t="str">
            <v>Business</v>
          </cell>
          <cell r="N9654" t="str">
            <v>VIC</v>
          </cell>
          <cell r="O9654" t="str">
            <v>PO Box 199</v>
          </cell>
          <cell r="P9654">
            <v>3393</v>
          </cell>
          <cell r="Q9654" t="str">
            <v>NO</v>
          </cell>
          <cell r="R9654" t="str">
            <v>AUD</v>
          </cell>
          <cell r="U9654" t="str">
            <v>01 Inv</v>
          </cell>
          <cell r="V9654" t="str">
            <v>EFT</v>
          </cell>
          <cell r="W9654" t="str">
            <v>EN_AU</v>
          </cell>
          <cell r="X9654" t="str">
            <v>GST</v>
          </cell>
          <cell r="Y9654">
            <v>11527680752</v>
          </cell>
          <cell r="Z9654">
            <v>100</v>
          </cell>
          <cell r="AA9654" t="str">
            <v>NO</v>
          </cell>
          <cell r="AB9654" t="str">
            <v>V-010329</v>
          </cell>
          <cell r="AC9654" t="str">
            <v>V-003605</v>
          </cell>
        </row>
        <row r="9655">
          <cell r="D9655" t="str">
            <v>Warracknabeal Hockey Club Incorp No</v>
          </cell>
          <cell r="E9655" t="str">
            <v>WARRACKNAB</v>
          </cell>
          <cell r="I9655" t="str">
            <v>WARRACKNABEAL</v>
          </cell>
          <cell r="J9655" t="str">
            <v>AUS</v>
          </cell>
          <cell r="K9655" t="str">
            <v>AU</v>
          </cell>
          <cell r="L9655" t="str">
            <v>Warracknabeal Hockey Club Incorp No</v>
          </cell>
          <cell r="M9655" t="str">
            <v>Business</v>
          </cell>
          <cell r="N9655" t="str">
            <v>VIC</v>
          </cell>
          <cell r="O9655" t="str">
            <v>PO Box 147</v>
          </cell>
          <cell r="P9655">
            <v>3393</v>
          </cell>
          <cell r="Q9655" t="str">
            <v>NO</v>
          </cell>
          <cell r="R9655" t="str">
            <v>AUD</v>
          </cell>
          <cell r="U9655" t="str">
            <v>30 Inv</v>
          </cell>
          <cell r="V9655" t="str">
            <v>EFT</v>
          </cell>
          <cell r="W9655" t="str">
            <v>EN_AU</v>
          </cell>
          <cell r="X9655" t="str">
            <v>Exempt</v>
          </cell>
          <cell r="Y9655">
            <v>70753030917</v>
          </cell>
          <cell r="Z9655">
            <v>100</v>
          </cell>
          <cell r="AA9655" t="str">
            <v>NO</v>
          </cell>
          <cell r="AB9655" t="str">
            <v>V-010330</v>
          </cell>
          <cell r="AC9655" t="str">
            <v>V-004106</v>
          </cell>
        </row>
        <row r="9656">
          <cell r="D9656" t="str">
            <v>Warracknabeal Neighbourhood House &amp;</v>
          </cell>
          <cell r="E9656" t="str">
            <v>WARRACKNAB</v>
          </cell>
          <cell r="I9656" t="str">
            <v>WARRACKNABEAL</v>
          </cell>
          <cell r="J9656" t="str">
            <v>AUS</v>
          </cell>
          <cell r="K9656" t="str">
            <v>AU</v>
          </cell>
          <cell r="L9656" t="str">
            <v>Warracknabeal Neighbourhood House &amp;</v>
          </cell>
          <cell r="M9656" t="str">
            <v>Business</v>
          </cell>
          <cell r="N9656" t="str">
            <v>VIC</v>
          </cell>
          <cell r="O9656" t="str">
            <v>2 Cox Street</v>
          </cell>
          <cell r="P9656">
            <v>3393</v>
          </cell>
          <cell r="Q9656" t="str">
            <v>NO</v>
          </cell>
          <cell r="R9656" t="str">
            <v>AUD</v>
          </cell>
          <cell r="U9656" t="str">
            <v>01 Inv</v>
          </cell>
          <cell r="V9656" t="str">
            <v>EFT</v>
          </cell>
          <cell r="W9656" t="str">
            <v>EN_AU</v>
          </cell>
          <cell r="X9656" t="str">
            <v>GST</v>
          </cell>
          <cell r="Y9656">
            <v>23865395861</v>
          </cell>
          <cell r="Z9656">
            <v>100</v>
          </cell>
          <cell r="AA9656" t="str">
            <v>NO</v>
          </cell>
          <cell r="AB9656" t="str">
            <v>V-010331</v>
          </cell>
          <cell r="AC9656" t="str">
            <v>V-009227</v>
          </cell>
        </row>
        <row r="9657">
          <cell r="D9657" t="str">
            <v>Warragul Motors Pty Ltd</v>
          </cell>
          <cell r="E9657" t="str">
            <v>WARRAGUL M</v>
          </cell>
          <cell r="I9657" t="str">
            <v>WARRAGUL</v>
          </cell>
          <cell r="J9657" t="str">
            <v>AUS</v>
          </cell>
          <cell r="K9657" t="str">
            <v>AU</v>
          </cell>
          <cell r="L9657" t="str">
            <v>Warragul Motors Pty Ltd</v>
          </cell>
          <cell r="M9657" t="str">
            <v>Business</v>
          </cell>
          <cell r="N9657" t="str">
            <v>VIC</v>
          </cell>
          <cell r="O9657" t="str">
            <v>11 Pearse Street</v>
          </cell>
          <cell r="P9657">
            <v>3820</v>
          </cell>
          <cell r="Q9657" t="str">
            <v>NO</v>
          </cell>
          <cell r="R9657" t="str">
            <v>AUD</v>
          </cell>
          <cell r="U9657" t="str">
            <v>30 Inv</v>
          </cell>
          <cell r="V9657" t="str">
            <v>EFT</v>
          </cell>
          <cell r="W9657" t="str">
            <v>EN_AU</v>
          </cell>
          <cell r="X9657" t="str">
            <v>GST</v>
          </cell>
          <cell r="Y9657">
            <v>67572154458</v>
          </cell>
          <cell r="Z9657">
            <v>100</v>
          </cell>
          <cell r="AA9657" t="str">
            <v>NO</v>
          </cell>
          <cell r="AB9657" t="str">
            <v>V-010332</v>
          </cell>
          <cell r="AC9657" t="str">
            <v>V-003208</v>
          </cell>
        </row>
        <row r="9658">
          <cell r="D9658" t="str">
            <v>Warragul Regional Newspapers</v>
          </cell>
          <cell r="E9658" t="str">
            <v>WARRAGUL R</v>
          </cell>
          <cell r="I9658" t="str">
            <v>WARRAGUL</v>
          </cell>
          <cell r="J9658" t="str">
            <v>AUS</v>
          </cell>
          <cell r="K9658" t="str">
            <v>AU</v>
          </cell>
          <cell r="L9658" t="str">
            <v>Warragul Regional Newspapers</v>
          </cell>
          <cell r="M9658" t="str">
            <v>Business</v>
          </cell>
          <cell r="N9658" t="str">
            <v>VIC</v>
          </cell>
          <cell r="O9658" t="str">
            <v>PO Box 305</v>
          </cell>
          <cell r="P9658">
            <v>3820</v>
          </cell>
          <cell r="Q9658" t="str">
            <v>NO</v>
          </cell>
          <cell r="R9658" t="str">
            <v>AUD</v>
          </cell>
          <cell r="U9658" t="str">
            <v>30 Inv</v>
          </cell>
          <cell r="V9658" t="str">
            <v>EFT</v>
          </cell>
          <cell r="W9658" t="str">
            <v>EN_AU</v>
          </cell>
          <cell r="X9658" t="str">
            <v>GST</v>
          </cell>
          <cell r="Y9658">
            <v>20005057036</v>
          </cell>
          <cell r="Z9658">
            <v>100</v>
          </cell>
          <cell r="AA9658" t="str">
            <v>NO</v>
          </cell>
          <cell r="AB9658" t="str">
            <v>V-010333</v>
          </cell>
          <cell r="AC9658" t="str">
            <v>V-000240</v>
          </cell>
        </row>
        <row r="9659">
          <cell r="D9659" t="str">
            <v>Warrego Motel Charleville</v>
          </cell>
          <cell r="E9659" t="str">
            <v>WARREGO MO</v>
          </cell>
          <cell r="I9659" t="str">
            <v>CHARLEVILLE</v>
          </cell>
          <cell r="J9659" t="str">
            <v>AUS</v>
          </cell>
          <cell r="K9659" t="str">
            <v>AU</v>
          </cell>
          <cell r="L9659" t="str">
            <v>Warrego Motel Charleville</v>
          </cell>
          <cell r="M9659" t="str">
            <v>Business</v>
          </cell>
          <cell r="N9659" t="str">
            <v>QLD</v>
          </cell>
          <cell r="O9659" t="str">
            <v>73 Wills Street</v>
          </cell>
          <cell r="P9659">
            <v>4470</v>
          </cell>
          <cell r="Q9659" t="str">
            <v>NO</v>
          </cell>
          <cell r="R9659" t="str">
            <v>AUD</v>
          </cell>
          <cell r="U9659" t="str">
            <v>7 Inv</v>
          </cell>
          <cell r="V9659" t="str">
            <v>EFT</v>
          </cell>
          <cell r="W9659" t="str">
            <v>EN_AU</v>
          </cell>
          <cell r="X9659" t="str">
            <v>GST</v>
          </cell>
          <cell r="Y9659">
            <v>87664486939</v>
          </cell>
          <cell r="Z9659">
            <v>100</v>
          </cell>
          <cell r="AA9659" t="str">
            <v>NO</v>
          </cell>
          <cell r="AB9659" t="str">
            <v>V-010334</v>
          </cell>
          <cell r="AC9659" t="str">
            <v>V-008942</v>
          </cell>
        </row>
        <row r="9660">
          <cell r="D9660" t="str">
            <v>Warrego Office Choice</v>
          </cell>
          <cell r="E9660" t="str">
            <v>WARREGO OF</v>
          </cell>
          <cell r="I9660" t="str">
            <v>DALBY</v>
          </cell>
          <cell r="J9660" t="str">
            <v>AUS</v>
          </cell>
          <cell r="K9660" t="str">
            <v>AU</v>
          </cell>
          <cell r="L9660" t="str">
            <v>Warrego Office Choice</v>
          </cell>
          <cell r="M9660" t="str">
            <v>Business</v>
          </cell>
          <cell r="N9660" t="str">
            <v>QLD</v>
          </cell>
          <cell r="O9660" t="str">
            <v>101 Cunningham Street</v>
          </cell>
          <cell r="P9660">
            <v>4405</v>
          </cell>
          <cell r="Q9660" t="str">
            <v>NO</v>
          </cell>
          <cell r="R9660" t="str">
            <v>AUD</v>
          </cell>
          <cell r="U9660" t="str">
            <v>30 Inv</v>
          </cell>
          <cell r="V9660" t="str">
            <v>EFT</v>
          </cell>
          <cell r="W9660" t="str">
            <v>EN_AU</v>
          </cell>
          <cell r="X9660" t="str">
            <v>GST</v>
          </cell>
          <cell r="Y9660">
            <v>98356567465</v>
          </cell>
          <cell r="Z9660">
            <v>100</v>
          </cell>
          <cell r="AA9660" t="str">
            <v>NO</v>
          </cell>
          <cell r="AB9660" t="str">
            <v>V-010335</v>
          </cell>
          <cell r="AC9660" t="str">
            <v>V-002718</v>
          </cell>
        </row>
        <row r="9661">
          <cell r="D9661" t="str">
            <v>Warrego Signs</v>
          </cell>
          <cell r="E9661" t="str">
            <v/>
          </cell>
          <cell r="I9661" t="str">
            <v>CHARLEVILLE</v>
          </cell>
          <cell r="J9661" t="str">
            <v>AUS</v>
          </cell>
          <cell r="K9661" t="str">
            <v>AU</v>
          </cell>
          <cell r="L9661" t="str">
            <v>Warrego Signs</v>
          </cell>
          <cell r="M9661" t="str">
            <v>Business</v>
          </cell>
          <cell r="N9661" t="str">
            <v>QLD</v>
          </cell>
          <cell r="O9661" t="str">
            <v>166 King Street</v>
          </cell>
          <cell r="P9661">
            <v>4480</v>
          </cell>
          <cell r="Q9661" t="str">
            <v>NO</v>
          </cell>
          <cell r="R9661" t="str">
            <v>AUD</v>
          </cell>
          <cell r="U9661" t="str">
            <v>7 Inv</v>
          </cell>
          <cell r="V9661" t="str">
            <v>EFT</v>
          </cell>
          <cell r="W9661" t="str">
            <v>EN_AU</v>
          </cell>
          <cell r="X9661" t="str">
            <v>GST</v>
          </cell>
          <cell r="Y9661">
            <v>18249497936</v>
          </cell>
          <cell r="Z9661">
            <v>100</v>
          </cell>
          <cell r="AA9661" t="str">
            <v>NO</v>
          </cell>
          <cell r="AB9661" t="str">
            <v>V-010336</v>
          </cell>
          <cell r="AC9661" t="str">
            <v>V-007786</v>
          </cell>
        </row>
        <row r="9662">
          <cell r="D9662" t="str">
            <v>Warrego Watchman</v>
          </cell>
          <cell r="E9662" t="str">
            <v>WARREGO WA</v>
          </cell>
          <cell r="I9662" t="str">
            <v>CUNNAMULLA</v>
          </cell>
          <cell r="J9662" t="str">
            <v>AUS</v>
          </cell>
          <cell r="K9662" t="str">
            <v>AU</v>
          </cell>
          <cell r="L9662" t="str">
            <v>Warrego Watchman</v>
          </cell>
          <cell r="M9662" t="str">
            <v>Business</v>
          </cell>
          <cell r="N9662" t="str">
            <v>QLD</v>
          </cell>
          <cell r="O9662" t="str">
            <v>38 John Street</v>
          </cell>
          <cell r="P9662">
            <v>4490</v>
          </cell>
          <cell r="Q9662" t="str">
            <v>NO</v>
          </cell>
          <cell r="R9662" t="str">
            <v>AUD</v>
          </cell>
          <cell r="U9662" t="str">
            <v>30 Inv</v>
          </cell>
          <cell r="V9662" t="str">
            <v>EFT</v>
          </cell>
          <cell r="W9662" t="str">
            <v>EN_AU</v>
          </cell>
          <cell r="X9662" t="str">
            <v>GST</v>
          </cell>
          <cell r="Y9662">
            <v>93030541730</v>
          </cell>
          <cell r="Z9662">
            <v>100</v>
          </cell>
          <cell r="AA9662" t="str">
            <v>NO</v>
          </cell>
          <cell r="AB9662" t="str">
            <v>V-010337</v>
          </cell>
          <cell r="AC9662" t="str">
            <v>V-002579</v>
          </cell>
        </row>
        <row r="9663">
          <cell r="D9663" t="str">
            <v>Warren Blackwood Waste</v>
          </cell>
          <cell r="E9663" t="str">
            <v>WARREN BLA</v>
          </cell>
          <cell r="I9663" t="str">
            <v>KOJONUP</v>
          </cell>
          <cell r="J9663" t="str">
            <v>AUS</v>
          </cell>
          <cell r="K9663" t="str">
            <v>AU</v>
          </cell>
          <cell r="L9663" t="str">
            <v>Warren Blackwood Waste</v>
          </cell>
          <cell r="M9663" t="str">
            <v>Business</v>
          </cell>
          <cell r="N9663" t="str">
            <v>WA</v>
          </cell>
          <cell r="O9663" t="str">
            <v>PO Box 265</v>
          </cell>
          <cell r="P9663">
            <v>6395</v>
          </cell>
          <cell r="Q9663" t="str">
            <v>NO</v>
          </cell>
          <cell r="R9663" t="str">
            <v>AUD</v>
          </cell>
          <cell r="U9663" t="str">
            <v>14 Inv</v>
          </cell>
          <cell r="V9663" t="str">
            <v>EFT</v>
          </cell>
          <cell r="W9663" t="str">
            <v>EN_AU</v>
          </cell>
          <cell r="X9663" t="str">
            <v>GST</v>
          </cell>
          <cell r="Y9663">
            <v>29681734490</v>
          </cell>
          <cell r="Z9663">
            <v>100</v>
          </cell>
          <cell r="AA9663" t="str">
            <v>NO</v>
          </cell>
          <cell r="AB9663" t="str">
            <v>V-010338</v>
          </cell>
          <cell r="AC9663" t="str">
            <v>V-001359</v>
          </cell>
        </row>
        <row r="9664">
          <cell r="D9664" t="str">
            <v>Warren Electrical Service</v>
          </cell>
          <cell r="E9664" t="str">
            <v>WARREN ELE</v>
          </cell>
          <cell r="I9664" t="str">
            <v>MANJIMUP</v>
          </cell>
          <cell r="J9664" t="str">
            <v>AUS</v>
          </cell>
          <cell r="K9664" t="str">
            <v>AU</v>
          </cell>
          <cell r="L9664" t="str">
            <v>Warren Electrical Service</v>
          </cell>
          <cell r="M9664" t="str">
            <v>Business</v>
          </cell>
          <cell r="N9664" t="str">
            <v>WA</v>
          </cell>
          <cell r="O9664" t="str">
            <v>7 Rose Street</v>
          </cell>
          <cell r="P9664">
            <v>6258</v>
          </cell>
          <cell r="Q9664" t="str">
            <v>NO</v>
          </cell>
          <cell r="R9664" t="str">
            <v>AUD</v>
          </cell>
          <cell r="U9664" t="str">
            <v>30 Inv</v>
          </cell>
          <cell r="V9664" t="str">
            <v>EFT</v>
          </cell>
          <cell r="W9664" t="str">
            <v>EN_AU</v>
          </cell>
          <cell r="X9664" t="str">
            <v>GST</v>
          </cell>
          <cell r="Y9664">
            <v>71175265541</v>
          </cell>
          <cell r="Z9664">
            <v>100</v>
          </cell>
          <cell r="AA9664" t="str">
            <v>NO</v>
          </cell>
          <cell r="AB9664" t="str">
            <v>V-010339</v>
          </cell>
          <cell r="AC9664" t="str">
            <v>V-002037</v>
          </cell>
        </row>
        <row r="9665">
          <cell r="D9665" t="str">
            <v>Warren Weekly</v>
          </cell>
          <cell r="E9665" t="str">
            <v>WARREN WEE</v>
          </cell>
          <cell r="I9665" t="str">
            <v>WARREN</v>
          </cell>
          <cell r="J9665" t="str">
            <v>AUS</v>
          </cell>
          <cell r="K9665" t="str">
            <v>AU</v>
          </cell>
          <cell r="L9665" t="str">
            <v>Warren Weekly</v>
          </cell>
          <cell r="M9665" t="str">
            <v>Business</v>
          </cell>
          <cell r="N9665" t="str">
            <v>NSW</v>
          </cell>
          <cell r="O9665" t="str">
            <v>6 Burton Street, A</v>
          </cell>
          <cell r="P9665">
            <v>2824</v>
          </cell>
          <cell r="Q9665" t="str">
            <v>NO</v>
          </cell>
          <cell r="R9665" t="str">
            <v>AUD</v>
          </cell>
          <cell r="U9665" t="str">
            <v>01 Inv</v>
          </cell>
          <cell r="V9665" t="str">
            <v>EFT</v>
          </cell>
          <cell r="W9665" t="str">
            <v>EN_AU</v>
          </cell>
          <cell r="X9665" t="str">
            <v>GST</v>
          </cell>
          <cell r="Y9665">
            <v>18093368195</v>
          </cell>
          <cell r="Z9665">
            <v>100</v>
          </cell>
          <cell r="AA9665" t="str">
            <v>NO</v>
          </cell>
          <cell r="AB9665" t="str">
            <v>V-010340</v>
          </cell>
          <cell r="AC9665" t="str">
            <v>V-009537</v>
          </cell>
        </row>
        <row r="9666">
          <cell r="D9666" t="str">
            <v>Warrnambool City Council</v>
          </cell>
          <cell r="E9666" t="str">
            <v>CITY OF WA</v>
          </cell>
          <cell r="I9666" t="str">
            <v>WARRNAMBOOL</v>
          </cell>
          <cell r="J9666" t="str">
            <v>AUS</v>
          </cell>
          <cell r="K9666" t="str">
            <v>AU</v>
          </cell>
          <cell r="L9666" t="str">
            <v>Warrnambool City Council</v>
          </cell>
          <cell r="M9666" t="str">
            <v>Business</v>
          </cell>
          <cell r="N9666" t="str">
            <v>VIC</v>
          </cell>
          <cell r="O9666" t="str">
            <v>PO Box 198</v>
          </cell>
          <cell r="P9666">
            <v>3280</v>
          </cell>
          <cell r="Q9666" t="str">
            <v>NO</v>
          </cell>
          <cell r="R9666" t="str">
            <v>AUD</v>
          </cell>
          <cell r="U9666" t="str">
            <v>01 Inv</v>
          </cell>
          <cell r="V9666" t="str">
            <v>Cheque</v>
          </cell>
          <cell r="W9666" t="str">
            <v>EN_AU</v>
          </cell>
          <cell r="X9666" t="str">
            <v>GST</v>
          </cell>
          <cell r="Y9666">
            <v>44594264321</v>
          </cell>
          <cell r="Z9666">
            <v>100</v>
          </cell>
          <cell r="AA9666" t="str">
            <v>NO</v>
          </cell>
          <cell r="AB9666" t="str">
            <v>V-010341</v>
          </cell>
          <cell r="AC9666" t="str">
            <v>V-000026</v>
          </cell>
        </row>
        <row r="9667">
          <cell r="D9667" t="str">
            <v>Warrnambool Knock On Wood</v>
          </cell>
          <cell r="E9667" t="str">
            <v>WARRNAMBOO</v>
          </cell>
          <cell r="I9667" t="str">
            <v>WARRNAMBOOL</v>
          </cell>
          <cell r="J9667" t="str">
            <v>AUS</v>
          </cell>
          <cell r="K9667" t="str">
            <v>AU</v>
          </cell>
          <cell r="L9667" t="str">
            <v>Warrnambool Knock On Wood</v>
          </cell>
          <cell r="M9667" t="str">
            <v>Business</v>
          </cell>
          <cell r="N9667" t="str">
            <v>VIC</v>
          </cell>
          <cell r="O9667" t="str">
            <v>242 Timor Street</v>
          </cell>
          <cell r="P9667">
            <v>3280</v>
          </cell>
          <cell r="Q9667" t="str">
            <v>NO</v>
          </cell>
          <cell r="R9667" t="str">
            <v>AUD</v>
          </cell>
          <cell r="U9667" t="str">
            <v>30 Inv</v>
          </cell>
          <cell r="V9667" t="str">
            <v>EFT</v>
          </cell>
          <cell r="W9667" t="str">
            <v>EN_AU</v>
          </cell>
          <cell r="X9667" t="str">
            <v>GST</v>
          </cell>
          <cell r="Y9667">
            <v>87089740979</v>
          </cell>
          <cell r="Z9667">
            <v>100</v>
          </cell>
          <cell r="AA9667" t="str">
            <v>NO</v>
          </cell>
          <cell r="AB9667" t="str">
            <v>V-010342</v>
          </cell>
          <cell r="AC9667" t="str">
            <v>V-005766</v>
          </cell>
        </row>
        <row r="9668">
          <cell r="D9668" t="str">
            <v>Warrnambool Telephone Company</v>
          </cell>
          <cell r="E9668" t="str">
            <v>WARRNAMBOO</v>
          </cell>
          <cell r="I9668" t="str">
            <v>WARRNAMBOOL</v>
          </cell>
          <cell r="J9668" t="str">
            <v>AUS</v>
          </cell>
          <cell r="K9668" t="str">
            <v>AU</v>
          </cell>
          <cell r="L9668" t="str">
            <v>Warrnambool Telephone Company</v>
          </cell>
          <cell r="M9668" t="str">
            <v>Business</v>
          </cell>
          <cell r="N9668" t="str">
            <v>VIC</v>
          </cell>
          <cell r="O9668" t="str">
            <v>23A Walsh Road</v>
          </cell>
          <cell r="P9668">
            <v>3280</v>
          </cell>
          <cell r="Q9668" t="str">
            <v>NO</v>
          </cell>
          <cell r="R9668" t="str">
            <v>AUD</v>
          </cell>
          <cell r="U9668" t="str">
            <v>30 Inv</v>
          </cell>
          <cell r="V9668" t="str">
            <v>EFT</v>
          </cell>
          <cell r="W9668" t="str">
            <v>EN_AU</v>
          </cell>
          <cell r="X9668" t="str">
            <v>GST</v>
          </cell>
          <cell r="Y9668">
            <v>53162132827</v>
          </cell>
          <cell r="Z9668">
            <v>100</v>
          </cell>
          <cell r="AA9668" t="str">
            <v>NO</v>
          </cell>
          <cell r="AB9668" t="str">
            <v>V-010343</v>
          </cell>
          <cell r="AC9668" t="str">
            <v>V-009428</v>
          </cell>
        </row>
        <row r="9669">
          <cell r="D9669" t="str">
            <v>Warrumbungle Publications Pty Ltd</v>
          </cell>
          <cell r="E9669" t="str">
            <v>WARRUMBUNG</v>
          </cell>
          <cell r="I9669" t="str">
            <v>COONABARABRAN</v>
          </cell>
          <cell r="J9669" t="str">
            <v>AUS</v>
          </cell>
          <cell r="K9669" t="str">
            <v>AU</v>
          </cell>
          <cell r="L9669" t="str">
            <v>Warrumbungle Publications Pty Ltd</v>
          </cell>
          <cell r="M9669" t="str">
            <v>Business</v>
          </cell>
          <cell r="N9669" t="str">
            <v>NSW</v>
          </cell>
          <cell r="O9669" t="str">
            <v>PO Box 6</v>
          </cell>
          <cell r="P9669">
            <v>2350</v>
          </cell>
          <cell r="Q9669" t="str">
            <v>NO</v>
          </cell>
          <cell r="R9669" t="str">
            <v>AUD</v>
          </cell>
          <cell r="U9669" t="str">
            <v>14 Inv</v>
          </cell>
          <cell r="V9669" t="str">
            <v>EFT</v>
          </cell>
          <cell r="W9669" t="str">
            <v>EN_AU</v>
          </cell>
          <cell r="X9669" t="str">
            <v>GST</v>
          </cell>
          <cell r="Y9669">
            <v>43000741891</v>
          </cell>
          <cell r="Z9669">
            <v>100</v>
          </cell>
          <cell r="AA9669" t="str">
            <v>NO</v>
          </cell>
          <cell r="AB9669" t="str">
            <v>V-010344</v>
          </cell>
          <cell r="AC9669" t="str">
            <v>V-009923</v>
          </cell>
        </row>
        <row r="9670">
          <cell r="D9670" t="str">
            <v>Warwick Automotive</v>
          </cell>
          <cell r="E9670" t="str">
            <v>WARWICK AU</v>
          </cell>
          <cell r="I9670" t="str">
            <v>WARWICK</v>
          </cell>
          <cell r="J9670" t="str">
            <v>AUS</v>
          </cell>
          <cell r="K9670" t="str">
            <v>AU</v>
          </cell>
          <cell r="L9670" t="str">
            <v>Warwick Automotive</v>
          </cell>
          <cell r="M9670" t="str">
            <v>Business</v>
          </cell>
          <cell r="N9670" t="str">
            <v>QLD</v>
          </cell>
          <cell r="O9670" t="str">
            <v>11-15 Albion Street</v>
          </cell>
          <cell r="P9670">
            <v>4370</v>
          </cell>
          <cell r="Q9670" t="str">
            <v>NO</v>
          </cell>
          <cell r="R9670" t="str">
            <v>AUD</v>
          </cell>
          <cell r="U9670" t="str">
            <v>30 Inv</v>
          </cell>
          <cell r="V9670" t="str">
            <v>EFT</v>
          </cell>
          <cell r="W9670" t="str">
            <v>EN_AU</v>
          </cell>
          <cell r="X9670" t="str">
            <v>GST</v>
          </cell>
          <cell r="Y9670">
            <v>77606814484</v>
          </cell>
          <cell r="Z9670">
            <v>100</v>
          </cell>
          <cell r="AA9670" t="str">
            <v>NO</v>
          </cell>
          <cell r="AB9670" t="str">
            <v>V-010345</v>
          </cell>
          <cell r="AC9670" t="str">
            <v>V-004429</v>
          </cell>
        </row>
        <row r="9671">
          <cell r="D9671" t="str">
            <v>Warwick Carpet Shampoo Services</v>
          </cell>
          <cell r="E9671" t="str">
            <v>WARWICK CA</v>
          </cell>
          <cell r="I9671" t="str">
            <v>WARWICK</v>
          </cell>
          <cell r="J9671" t="str">
            <v>AUS</v>
          </cell>
          <cell r="K9671" t="str">
            <v>AU</v>
          </cell>
          <cell r="L9671" t="str">
            <v>Warwick Carpet Shampoo Services</v>
          </cell>
          <cell r="M9671" t="str">
            <v>Business</v>
          </cell>
          <cell r="N9671" t="str">
            <v>QLD</v>
          </cell>
          <cell r="O9671" t="str">
            <v>PO Box 411</v>
          </cell>
          <cell r="P9671">
            <v>4370</v>
          </cell>
          <cell r="Q9671" t="str">
            <v>NO</v>
          </cell>
          <cell r="R9671" t="str">
            <v>AUD</v>
          </cell>
          <cell r="U9671" t="str">
            <v>01 Inv</v>
          </cell>
          <cell r="V9671" t="str">
            <v>EFT</v>
          </cell>
          <cell r="W9671" t="str">
            <v>EN_AU</v>
          </cell>
          <cell r="X9671" t="str">
            <v>GST</v>
          </cell>
          <cell r="Y9671">
            <v>50892497394</v>
          </cell>
          <cell r="Z9671">
            <v>100</v>
          </cell>
          <cell r="AA9671" t="str">
            <v>NO</v>
          </cell>
          <cell r="AB9671" t="str">
            <v>V-010346</v>
          </cell>
          <cell r="AC9671" t="str">
            <v>V-009248</v>
          </cell>
        </row>
        <row r="9672">
          <cell r="D9672" t="str">
            <v>Wash And Go</v>
          </cell>
          <cell r="E9672" t="str">
            <v>WASH AND G</v>
          </cell>
          <cell r="I9672" t="str">
            <v>SWAN HILL</v>
          </cell>
          <cell r="J9672" t="str">
            <v>AUS</v>
          </cell>
          <cell r="K9672" t="str">
            <v>AU</v>
          </cell>
          <cell r="L9672" t="str">
            <v>Wash And Go</v>
          </cell>
          <cell r="M9672" t="str">
            <v>Business</v>
          </cell>
          <cell r="N9672" t="str">
            <v>VIC</v>
          </cell>
          <cell r="O9672" t="str">
            <v>9 Chapman Street</v>
          </cell>
          <cell r="P9672">
            <v>3585</v>
          </cell>
          <cell r="Q9672" t="str">
            <v>NO</v>
          </cell>
          <cell r="R9672" t="str">
            <v>AUD</v>
          </cell>
          <cell r="U9672" t="str">
            <v>14 Inv</v>
          </cell>
          <cell r="V9672" t="str">
            <v>EFT</v>
          </cell>
          <cell r="W9672" t="str">
            <v>EN_AU</v>
          </cell>
          <cell r="X9672" t="str">
            <v>GST</v>
          </cell>
          <cell r="Y9672">
            <v>92636850167</v>
          </cell>
          <cell r="Z9672">
            <v>100</v>
          </cell>
          <cell r="AA9672" t="str">
            <v>NO</v>
          </cell>
          <cell r="AB9672" t="str">
            <v>V-010347</v>
          </cell>
          <cell r="AC9672" t="str">
            <v>V-005354</v>
          </cell>
        </row>
        <row r="9673">
          <cell r="D9673" t="str">
            <v>Wassmuth Automotive Pty Ltd</v>
          </cell>
          <cell r="E9673" t="str">
            <v>WASSMUTH A</v>
          </cell>
          <cell r="I9673" t="str">
            <v>AYR</v>
          </cell>
          <cell r="J9673" t="str">
            <v>AUS</v>
          </cell>
          <cell r="K9673" t="str">
            <v>AU</v>
          </cell>
          <cell r="L9673" t="str">
            <v>Wassmuth Automotive Pty Ltd</v>
          </cell>
          <cell r="M9673" t="str">
            <v>Business</v>
          </cell>
          <cell r="N9673" t="str">
            <v>QLD</v>
          </cell>
          <cell r="O9673" t="str">
            <v>9 Ross Street</v>
          </cell>
          <cell r="P9673">
            <v>4807</v>
          </cell>
          <cell r="Q9673" t="str">
            <v>NO</v>
          </cell>
          <cell r="R9673" t="str">
            <v>AUD</v>
          </cell>
          <cell r="U9673" t="str">
            <v>30 Inv</v>
          </cell>
          <cell r="V9673" t="str">
            <v>EFT</v>
          </cell>
          <cell r="W9673" t="str">
            <v>EN_AU</v>
          </cell>
          <cell r="X9673" t="str">
            <v>GST</v>
          </cell>
          <cell r="Y9673">
            <v>41168857949</v>
          </cell>
          <cell r="Z9673">
            <v>100</v>
          </cell>
          <cell r="AA9673" t="str">
            <v>NO</v>
          </cell>
          <cell r="AB9673" t="str">
            <v>V-010348</v>
          </cell>
          <cell r="AC9673" t="str">
            <v>V-008055</v>
          </cell>
        </row>
        <row r="9674">
          <cell r="D9674" t="str">
            <v>Waste Carriers Australia P/Ltd</v>
          </cell>
          <cell r="E9674" t="str">
            <v>WASTE CARR</v>
          </cell>
          <cell r="I9674" t="str">
            <v>BORDERTOWN</v>
          </cell>
          <cell r="J9674" t="str">
            <v>AUS</v>
          </cell>
          <cell r="K9674" t="str">
            <v>AU</v>
          </cell>
          <cell r="L9674" t="str">
            <v>Waste Carriers Australia P/Ltd</v>
          </cell>
          <cell r="M9674" t="str">
            <v>Business</v>
          </cell>
          <cell r="N9674" t="str">
            <v>SA</v>
          </cell>
          <cell r="O9674" t="str">
            <v>PO Box 325</v>
          </cell>
          <cell r="P9674">
            <v>5268</v>
          </cell>
          <cell r="Q9674" t="str">
            <v>NO</v>
          </cell>
          <cell r="R9674" t="str">
            <v>AUD</v>
          </cell>
          <cell r="U9674" t="str">
            <v>30 Inv</v>
          </cell>
          <cell r="V9674" t="str">
            <v>EFT</v>
          </cell>
          <cell r="W9674" t="str">
            <v>EN_AU</v>
          </cell>
          <cell r="X9674" t="str">
            <v>GST</v>
          </cell>
          <cell r="Y9674">
            <v>15115076090</v>
          </cell>
          <cell r="Z9674">
            <v>100</v>
          </cell>
          <cell r="AA9674" t="str">
            <v>NO</v>
          </cell>
          <cell r="AB9674" t="str">
            <v>V-010349</v>
          </cell>
          <cell r="AC9674" t="str">
            <v>V-000501</v>
          </cell>
        </row>
        <row r="9675">
          <cell r="D9675" t="str">
            <v>Water Corporation</v>
          </cell>
          <cell r="E9675" t="str">
            <v>WATER CORP</v>
          </cell>
          <cell r="I9675" t="str">
            <v>OSBORNE PARK</v>
          </cell>
          <cell r="J9675" t="str">
            <v>AUS</v>
          </cell>
          <cell r="K9675" t="str">
            <v>AU</v>
          </cell>
          <cell r="L9675" t="str">
            <v>Water Corporation</v>
          </cell>
          <cell r="M9675" t="str">
            <v>Business</v>
          </cell>
          <cell r="N9675" t="str">
            <v>WA</v>
          </cell>
          <cell r="O9675" t="str">
            <v>PO Box 1600</v>
          </cell>
          <cell r="P9675">
            <v>6916</v>
          </cell>
          <cell r="Q9675" t="str">
            <v>NO</v>
          </cell>
          <cell r="R9675" t="str">
            <v>AUD</v>
          </cell>
          <cell r="U9675" t="str">
            <v>7 Inv</v>
          </cell>
          <cell r="V9675" t="str">
            <v>Cheque</v>
          </cell>
          <cell r="W9675" t="str">
            <v>EN_AU</v>
          </cell>
          <cell r="X9675" t="str">
            <v>GST</v>
          </cell>
          <cell r="Y9675">
            <v>28003434917</v>
          </cell>
          <cell r="Z9675">
            <v>100</v>
          </cell>
          <cell r="AA9675" t="str">
            <v>NO</v>
          </cell>
          <cell r="AB9675" t="str">
            <v>V-010350</v>
          </cell>
          <cell r="AC9675" t="str">
            <v>V-000349</v>
          </cell>
        </row>
        <row r="9676">
          <cell r="D9676" t="str">
            <v>Water Filter Cartridges WA</v>
          </cell>
          <cell r="E9676" t="str">
            <v>WATER FILT</v>
          </cell>
          <cell r="I9676" t="str">
            <v>BIBRA LAKE</v>
          </cell>
          <cell r="J9676" t="str">
            <v>AUS</v>
          </cell>
          <cell r="K9676" t="str">
            <v>AU</v>
          </cell>
          <cell r="L9676" t="str">
            <v>Water Filter Cartridges WA Nogst</v>
          </cell>
          <cell r="M9676" t="str">
            <v>Business</v>
          </cell>
          <cell r="N9676" t="str">
            <v>WA</v>
          </cell>
          <cell r="O9676" t="str">
            <v>8 Stone Court</v>
          </cell>
          <cell r="P9676">
            <v>6163</v>
          </cell>
          <cell r="Q9676" t="str">
            <v>NO</v>
          </cell>
          <cell r="R9676" t="str">
            <v>AUD</v>
          </cell>
          <cell r="U9676" t="str">
            <v>7 Inv</v>
          </cell>
          <cell r="V9676" t="str">
            <v>EFT</v>
          </cell>
          <cell r="W9676" t="str">
            <v>EN_AU</v>
          </cell>
          <cell r="X9676" t="str">
            <v>Exempt</v>
          </cell>
          <cell r="Y9676">
            <v>76416872644</v>
          </cell>
          <cell r="Z9676">
            <v>100</v>
          </cell>
          <cell r="AA9676" t="str">
            <v>NO</v>
          </cell>
          <cell r="AB9676" t="str">
            <v>V-010351</v>
          </cell>
          <cell r="AC9676" t="str">
            <v>V-004422</v>
          </cell>
        </row>
        <row r="9677">
          <cell r="D9677" t="str">
            <v>Water NSW</v>
          </cell>
          <cell r="E9677" t="str">
            <v>WATER NSW</v>
          </cell>
          <cell r="I9677" t="str">
            <v>DUBBO</v>
          </cell>
          <cell r="J9677" t="str">
            <v>AUS</v>
          </cell>
          <cell r="K9677" t="str">
            <v>AU</v>
          </cell>
          <cell r="L9677" t="str">
            <v>Water Nsw</v>
          </cell>
          <cell r="M9677" t="str">
            <v>Business</v>
          </cell>
          <cell r="N9677" t="str">
            <v>NSW</v>
          </cell>
          <cell r="O9677" t="str">
            <v>Locked Bag 51</v>
          </cell>
          <cell r="P9677">
            <v>2830</v>
          </cell>
          <cell r="Q9677" t="str">
            <v>NO</v>
          </cell>
          <cell r="R9677" t="str">
            <v>AUD</v>
          </cell>
          <cell r="U9677" t="str">
            <v>30 Inv</v>
          </cell>
          <cell r="V9677" t="str">
            <v>EFT</v>
          </cell>
          <cell r="W9677" t="str">
            <v>EN_AU</v>
          </cell>
          <cell r="X9677" t="str">
            <v>GST</v>
          </cell>
          <cell r="Y9677">
            <v>21147934787</v>
          </cell>
          <cell r="Z9677">
            <v>100</v>
          </cell>
          <cell r="AA9677" t="str">
            <v>NO</v>
          </cell>
          <cell r="AB9677" t="str">
            <v>V-010352</v>
          </cell>
          <cell r="AC9677" t="str">
            <v>V-003172</v>
          </cell>
        </row>
        <row r="9678">
          <cell r="D9678" t="str">
            <v>Waterflow Australia P/L</v>
          </cell>
          <cell r="E9678" t="str">
            <v>WATERFLOW</v>
          </cell>
          <cell r="I9678" t="str">
            <v>CAMBERWELL</v>
          </cell>
          <cell r="J9678" t="str">
            <v>AUS</v>
          </cell>
          <cell r="K9678" t="str">
            <v>AU</v>
          </cell>
          <cell r="L9678" t="str">
            <v>Waterflow Australia P/L</v>
          </cell>
          <cell r="M9678" t="str">
            <v>Business</v>
          </cell>
          <cell r="N9678" t="str">
            <v>VIC</v>
          </cell>
          <cell r="O9678" t="str">
            <v>683 Burke Road, Level 4</v>
          </cell>
          <cell r="P9678">
            <v>3124</v>
          </cell>
          <cell r="Q9678" t="str">
            <v>NO</v>
          </cell>
          <cell r="R9678" t="str">
            <v>AUD</v>
          </cell>
          <cell r="U9678" t="str">
            <v>30 Inv</v>
          </cell>
          <cell r="V9678" t="str">
            <v>EFT</v>
          </cell>
          <cell r="W9678" t="str">
            <v>EN_AU</v>
          </cell>
          <cell r="X9678" t="str">
            <v>GST</v>
          </cell>
          <cell r="Y9678">
            <v>67632002987</v>
          </cell>
          <cell r="Z9678">
            <v>100</v>
          </cell>
          <cell r="AA9678" t="str">
            <v>NO</v>
          </cell>
          <cell r="AB9678" t="str">
            <v>V-010353</v>
          </cell>
          <cell r="AC9678" t="str">
            <v>V-004787</v>
          </cell>
        </row>
        <row r="9679">
          <cell r="D9679" t="str">
            <v>Waterlogic Australia Pty Ltd</v>
          </cell>
          <cell r="E9679" t="str">
            <v>WATERLOGIC</v>
          </cell>
          <cell r="I9679" t="str">
            <v>OSBORNE PARK</v>
          </cell>
          <cell r="J9679" t="str">
            <v>AUS</v>
          </cell>
          <cell r="K9679" t="str">
            <v>AU</v>
          </cell>
          <cell r="L9679" t="str">
            <v>Waterlogic Australia Pty Ltd</v>
          </cell>
          <cell r="M9679" t="str">
            <v>Business</v>
          </cell>
          <cell r="N9679" t="str">
            <v>WA</v>
          </cell>
          <cell r="O9679" t="str">
            <v>PO Box 160</v>
          </cell>
          <cell r="P9679">
            <v>6917</v>
          </cell>
          <cell r="Q9679" t="str">
            <v>NO</v>
          </cell>
          <cell r="R9679" t="str">
            <v>AUD</v>
          </cell>
          <cell r="U9679" t="str">
            <v>01 Inv</v>
          </cell>
          <cell r="V9679" t="str">
            <v>EFT</v>
          </cell>
          <cell r="W9679" t="str">
            <v>EN_AU</v>
          </cell>
          <cell r="X9679" t="str">
            <v>GST</v>
          </cell>
          <cell r="Y9679">
            <v>64126087509</v>
          </cell>
          <cell r="Z9679">
            <v>100</v>
          </cell>
          <cell r="AA9679" t="str">
            <v>NO</v>
          </cell>
          <cell r="AB9679" t="str">
            <v>V-010354</v>
          </cell>
          <cell r="AC9679" t="str">
            <v>V-000684</v>
          </cell>
        </row>
        <row r="9680">
          <cell r="D9680" t="str">
            <v>Waterquip</v>
          </cell>
          <cell r="E9680" t="str">
            <v>WATERQUIP</v>
          </cell>
          <cell r="I9680" t="str">
            <v>MOREE</v>
          </cell>
          <cell r="J9680" t="str">
            <v>AUS</v>
          </cell>
          <cell r="K9680" t="str">
            <v>AU</v>
          </cell>
          <cell r="L9680" t="str">
            <v>Waterquip</v>
          </cell>
          <cell r="M9680" t="str">
            <v>Business</v>
          </cell>
          <cell r="N9680" t="str">
            <v>NSW</v>
          </cell>
          <cell r="O9680" t="str">
            <v>110 Gwydir Street</v>
          </cell>
          <cell r="P9680">
            <v>2400</v>
          </cell>
          <cell r="Q9680" t="str">
            <v>NO</v>
          </cell>
          <cell r="R9680" t="str">
            <v>AUD</v>
          </cell>
          <cell r="U9680" t="str">
            <v>14 Inv</v>
          </cell>
          <cell r="V9680" t="str">
            <v>EFT</v>
          </cell>
          <cell r="W9680" t="str">
            <v>EN_AU</v>
          </cell>
          <cell r="X9680" t="str">
            <v>GST</v>
          </cell>
          <cell r="Y9680">
            <v>39715927054</v>
          </cell>
          <cell r="Z9680">
            <v>100</v>
          </cell>
          <cell r="AA9680" t="str">
            <v>NO</v>
          </cell>
          <cell r="AB9680" t="str">
            <v>V-010355</v>
          </cell>
          <cell r="AC9680" t="str">
            <v>V-010010</v>
          </cell>
        </row>
        <row r="9681">
          <cell r="D9681" t="str">
            <v>Waters Automatic Doors</v>
          </cell>
          <cell r="E9681" t="str">
            <v>WATERS AUT</v>
          </cell>
          <cell r="I9681" t="str">
            <v>WAGGA WAGGA</v>
          </cell>
          <cell r="J9681" t="str">
            <v>AUS</v>
          </cell>
          <cell r="K9681" t="str">
            <v>AU</v>
          </cell>
          <cell r="L9681" t="str">
            <v>Waters Automatic Doors</v>
          </cell>
          <cell r="M9681" t="str">
            <v>Business</v>
          </cell>
          <cell r="N9681" t="str">
            <v>NSW</v>
          </cell>
          <cell r="O9681" t="str">
            <v>18 Wentworth Street</v>
          </cell>
          <cell r="P9681">
            <v>2650</v>
          </cell>
          <cell r="Q9681" t="str">
            <v>NO</v>
          </cell>
          <cell r="R9681" t="str">
            <v>AUD</v>
          </cell>
          <cell r="U9681" t="str">
            <v>14 Inv</v>
          </cell>
          <cell r="V9681" t="str">
            <v>EFT</v>
          </cell>
          <cell r="W9681" t="str">
            <v>EN_AU</v>
          </cell>
          <cell r="X9681" t="str">
            <v>GST</v>
          </cell>
          <cell r="Y9681">
            <v>41926791582</v>
          </cell>
          <cell r="Z9681">
            <v>100</v>
          </cell>
          <cell r="AA9681" t="str">
            <v>NO</v>
          </cell>
          <cell r="AB9681" t="str">
            <v>V-010356</v>
          </cell>
          <cell r="AC9681" t="str">
            <v>V-001103</v>
          </cell>
        </row>
        <row r="9682">
          <cell r="D9682" t="str">
            <v>Waters Metalworks</v>
          </cell>
          <cell r="E9682" t="str">
            <v>WATERS MET</v>
          </cell>
          <cell r="I9682" t="str">
            <v>BOOLEROO CENTRE</v>
          </cell>
          <cell r="J9682" t="str">
            <v>AUS</v>
          </cell>
          <cell r="K9682" t="str">
            <v>AU</v>
          </cell>
          <cell r="L9682" t="str">
            <v>Waters Metalworks</v>
          </cell>
          <cell r="M9682" t="str">
            <v>Business</v>
          </cell>
          <cell r="N9682" t="str">
            <v>SA</v>
          </cell>
          <cell r="O9682" t="str">
            <v>PO Box 235</v>
          </cell>
          <cell r="P9682">
            <v>5482</v>
          </cell>
          <cell r="Q9682" t="str">
            <v>NO</v>
          </cell>
          <cell r="R9682" t="str">
            <v>AUD</v>
          </cell>
          <cell r="U9682" t="str">
            <v>30 Inv</v>
          </cell>
          <cell r="V9682" t="str">
            <v>EFT</v>
          </cell>
          <cell r="W9682" t="str">
            <v>EN_AU</v>
          </cell>
          <cell r="X9682" t="str">
            <v>Exempt</v>
          </cell>
          <cell r="Y9682">
            <v>81893431291</v>
          </cell>
          <cell r="Z9682">
            <v>100</v>
          </cell>
          <cell r="AA9682" t="str">
            <v>NO</v>
          </cell>
          <cell r="AB9682" t="str">
            <v>V-010357</v>
          </cell>
          <cell r="AC9682" t="str">
            <v>V-006319</v>
          </cell>
        </row>
        <row r="9683">
          <cell r="D9683" t="str">
            <v>Watsons Auto Centre</v>
          </cell>
          <cell r="E9683" t="str">
            <v>WATSONS AU</v>
          </cell>
          <cell r="I9683" t="str">
            <v>BOWEN</v>
          </cell>
          <cell r="J9683" t="str">
            <v>AUS</v>
          </cell>
          <cell r="K9683" t="str">
            <v>AU</v>
          </cell>
          <cell r="L9683" t="str">
            <v>Watsons Auto Centre</v>
          </cell>
          <cell r="M9683" t="str">
            <v>Business</v>
          </cell>
          <cell r="N9683" t="str">
            <v>QLD</v>
          </cell>
          <cell r="O9683" t="str">
            <v>PO Box 19</v>
          </cell>
          <cell r="P9683">
            <v>4805</v>
          </cell>
          <cell r="Q9683" t="str">
            <v>NO</v>
          </cell>
          <cell r="R9683" t="str">
            <v>AUD</v>
          </cell>
          <cell r="U9683" t="str">
            <v>14 Inv</v>
          </cell>
          <cell r="V9683" t="str">
            <v>EFT</v>
          </cell>
          <cell r="W9683" t="str">
            <v>EN_AU</v>
          </cell>
          <cell r="X9683" t="str">
            <v>GST</v>
          </cell>
          <cell r="Y9683">
            <v>26156303525</v>
          </cell>
          <cell r="Z9683">
            <v>100</v>
          </cell>
          <cell r="AA9683" t="str">
            <v>NO</v>
          </cell>
          <cell r="AB9683" t="str">
            <v>V-010358</v>
          </cell>
          <cell r="AC9683" t="str">
            <v>V-004703</v>
          </cell>
        </row>
        <row r="9684">
          <cell r="D9684" t="str">
            <v>Watt Bros</v>
          </cell>
          <cell r="E9684" t="str">
            <v>WATT BROSS</v>
          </cell>
          <cell r="I9684" t="str">
            <v>HAMILTON</v>
          </cell>
          <cell r="J9684" t="str">
            <v>AUS</v>
          </cell>
          <cell r="K9684" t="str">
            <v>AU</v>
          </cell>
          <cell r="L9684" t="str">
            <v>Watt Bros</v>
          </cell>
          <cell r="M9684" t="str">
            <v>Business</v>
          </cell>
          <cell r="N9684" t="str">
            <v>VIC</v>
          </cell>
          <cell r="O9684" t="str">
            <v>95 Portland Road</v>
          </cell>
          <cell r="P9684">
            <v>3300</v>
          </cell>
          <cell r="Q9684" t="str">
            <v>NO</v>
          </cell>
          <cell r="R9684" t="str">
            <v>AUD</v>
          </cell>
          <cell r="U9684" t="str">
            <v>7 Inv</v>
          </cell>
          <cell r="V9684" t="str">
            <v>EFT</v>
          </cell>
          <cell r="W9684" t="str">
            <v>EN_AU</v>
          </cell>
          <cell r="X9684" t="str">
            <v>Exempt</v>
          </cell>
          <cell r="Y9684">
            <v>34493448306</v>
          </cell>
          <cell r="Z9684">
            <v>100</v>
          </cell>
          <cell r="AA9684" t="str">
            <v>NO</v>
          </cell>
          <cell r="AB9684" t="str">
            <v>V-010359</v>
          </cell>
          <cell r="AC9684" t="str">
            <v>V-006315</v>
          </cell>
        </row>
        <row r="9685">
          <cell r="D9685" t="str">
            <v>Watters Cattle Transport</v>
          </cell>
          <cell r="E9685" t="str">
            <v>WATTERS CA</v>
          </cell>
          <cell r="I9685" t="str">
            <v>GINGIN</v>
          </cell>
          <cell r="J9685" t="str">
            <v>AUS</v>
          </cell>
          <cell r="K9685" t="str">
            <v>AU</v>
          </cell>
          <cell r="L9685" t="str">
            <v>Watters Cattle Transport</v>
          </cell>
          <cell r="M9685" t="str">
            <v>Business</v>
          </cell>
          <cell r="N9685" t="str">
            <v>WA</v>
          </cell>
          <cell r="O9685" t="str">
            <v>PO Box 513</v>
          </cell>
          <cell r="P9685">
            <v>6503</v>
          </cell>
          <cell r="Q9685" t="str">
            <v>NO</v>
          </cell>
          <cell r="R9685" t="str">
            <v>AUD</v>
          </cell>
          <cell r="U9685" t="str">
            <v>14 Inv</v>
          </cell>
          <cell r="V9685" t="str">
            <v>EFT</v>
          </cell>
          <cell r="W9685" t="str">
            <v>EN_AU</v>
          </cell>
          <cell r="X9685" t="str">
            <v>GST</v>
          </cell>
          <cell r="Y9685">
            <v>30246098852</v>
          </cell>
          <cell r="Z9685">
            <v>100</v>
          </cell>
          <cell r="AA9685" t="str">
            <v>NO</v>
          </cell>
          <cell r="AB9685" t="str">
            <v>V-010360</v>
          </cell>
          <cell r="AC9685" t="str">
            <v>V-006613</v>
          </cell>
        </row>
        <row r="9686">
          <cell r="D9686" t="str">
            <v>Watters Electrical Pty Ltd</v>
          </cell>
          <cell r="E9686" t="str">
            <v>WATTERS EL</v>
          </cell>
          <cell r="I9686" t="str">
            <v>SHEPPARTON</v>
          </cell>
          <cell r="J9686" t="str">
            <v>AUS</v>
          </cell>
          <cell r="K9686" t="str">
            <v>AU</v>
          </cell>
          <cell r="L9686" t="str">
            <v>Watters Electrical Pty Ltd</v>
          </cell>
          <cell r="M9686" t="str">
            <v>Business</v>
          </cell>
          <cell r="N9686" t="str">
            <v>VIC</v>
          </cell>
          <cell r="O9686" t="str">
            <v>91 Drummond Road</v>
          </cell>
          <cell r="P9686">
            <v>3630</v>
          </cell>
          <cell r="Q9686" t="str">
            <v>NO</v>
          </cell>
          <cell r="R9686" t="str">
            <v>AUD</v>
          </cell>
          <cell r="U9686" t="str">
            <v>14 Inv</v>
          </cell>
          <cell r="V9686" t="str">
            <v>EFT</v>
          </cell>
          <cell r="W9686" t="str">
            <v>EN_AU</v>
          </cell>
          <cell r="X9686" t="str">
            <v>GST</v>
          </cell>
          <cell r="Y9686">
            <v>74158860176</v>
          </cell>
          <cell r="Z9686">
            <v>100</v>
          </cell>
          <cell r="AA9686" t="str">
            <v>NO</v>
          </cell>
          <cell r="AB9686" t="str">
            <v>V-010361</v>
          </cell>
          <cell r="AC9686" t="str">
            <v>V-009381</v>
          </cell>
        </row>
        <row r="9687">
          <cell r="D9687" t="str">
            <v>Wattle Range Council</v>
          </cell>
          <cell r="E9687" t="str">
            <v>WATTLE RAN</v>
          </cell>
          <cell r="I9687" t="str">
            <v>MILLICENT</v>
          </cell>
          <cell r="J9687" t="str">
            <v>AUS</v>
          </cell>
          <cell r="K9687" t="str">
            <v>AU</v>
          </cell>
          <cell r="L9687" t="str">
            <v>Wattle Range Council</v>
          </cell>
          <cell r="M9687" t="str">
            <v>Business</v>
          </cell>
          <cell r="N9687" t="str">
            <v>SA</v>
          </cell>
          <cell r="O9687" t="str">
            <v>PO Box 27</v>
          </cell>
          <cell r="P9687">
            <v>5280</v>
          </cell>
          <cell r="Q9687" t="str">
            <v>NO</v>
          </cell>
          <cell r="R9687" t="str">
            <v>AUD</v>
          </cell>
          <cell r="U9687" t="str">
            <v>01 Inv</v>
          </cell>
          <cell r="V9687" t="str">
            <v>EFT</v>
          </cell>
          <cell r="W9687" t="str">
            <v>EN_AU</v>
          </cell>
          <cell r="X9687" t="str">
            <v>GST</v>
          </cell>
          <cell r="Y9687">
            <v>48797441024</v>
          </cell>
          <cell r="Z9687">
            <v>100</v>
          </cell>
          <cell r="AA9687" t="str">
            <v>NO</v>
          </cell>
          <cell r="AB9687" t="str">
            <v>V-010362</v>
          </cell>
          <cell r="AC9687" t="str">
            <v>V-000323</v>
          </cell>
        </row>
        <row r="9688">
          <cell r="D9688" t="str">
            <v>Wattle Range Trading</v>
          </cell>
          <cell r="E9688" t="str">
            <v>WATTLE RAN</v>
          </cell>
          <cell r="I9688" t="str">
            <v>MILLICENT</v>
          </cell>
          <cell r="J9688" t="str">
            <v>AUS</v>
          </cell>
          <cell r="K9688" t="str">
            <v>AU</v>
          </cell>
          <cell r="L9688" t="str">
            <v>Wattle Range Trading</v>
          </cell>
          <cell r="M9688" t="str">
            <v>Business</v>
          </cell>
          <cell r="N9688" t="str">
            <v>SA</v>
          </cell>
          <cell r="O9688" t="str">
            <v>PO Box 1118</v>
          </cell>
          <cell r="P9688">
            <v>5280</v>
          </cell>
          <cell r="Q9688" t="str">
            <v>NO</v>
          </cell>
          <cell r="R9688" t="str">
            <v>AUD</v>
          </cell>
          <cell r="U9688" t="str">
            <v>7 Inv</v>
          </cell>
          <cell r="V9688" t="str">
            <v>EFT</v>
          </cell>
          <cell r="W9688" t="str">
            <v>EN_AU</v>
          </cell>
          <cell r="X9688" t="str">
            <v>Exempt</v>
          </cell>
          <cell r="Y9688">
            <v>96285814734</v>
          </cell>
          <cell r="Z9688">
            <v>100</v>
          </cell>
          <cell r="AA9688" t="str">
            <v>NO</v>
          </cell>
          <cell r="AB9688" t="str">
            <v>V-010363</v>
          </cell>
          <cell r="AC9688" t="str">
            <v>V-001486</v>
          </cell>
        </row>
        <row r="9689">
          <cell r="D9689" t="str">
            <v>Wattnow Electrical</v>
          </cell>
          <cell r="E9689" t="str">
            <v>WATTNOW EL</v>
          </cell>
          <cell r="I9689" t="str">
            <v>DERBY</v>
          </cell>
          <cell r="J9689" t="str">
            <v>AUS</v>
          </cell>
          <cell r="K9689" t="str">
            <v>AU</v>
          </cell>
          <cell r="L9689" t="str">
            <v>Wattnow Electrical</v>
          </cell>
          <cell r="M9689" t="str">
            <v>Business</v>
          </cell>
          <cell r="N9689" t="str">
            <v>WA</v>
          </cell>
          <cell r="O9689" t="str">
            <v>PO Box 146</v>
          </cell>
          <cell r="P9689">
            <v>6728</v>
          </cell>
          <cell r="Q9689" t="str">
            <v>NO</v>
          </cell>
          <cell r="R9689" t="str">
            <v>AUD</v>
          </cell>
          <cell r="U9689" t="str">
            <v>14 Inv</v>
          </cell>
          <cell r="V9689" t="str">
            <v>EFT</v>
          </cell>
          <cell r="W9689" t="str">
            <v>EN_AU</v>
          </cell>
          <cell r="X9689" t="str">
            <v>GST</v>
          </cell>
          <cell r="Y9689">
            <v>78153105036</v>
          </cell>
          <cell r="Z9689">
            <v>100</v>
          </cell>
          <cell r="AA9689" t="str">
            <v>NO</v>
          </cell>
          <cell r="AB9689" t="str">
            <v>V-010364</v>
          </cell>
          <cell r="AC9689" t="str">
            <v>V-003323</v>
          </cell>
        </row>
        <row r="9690">
          <cell r="D9690" t="str">
            <v>Watts Golden Pty Ltd</v>
          </cell>
          <cell r="E9690" t="str">
            <v>WATTS GOLD</v>
          </cell>
          <cell r="I9690" t="str">
            <v>OMEO</v>
          </cell>
          <cell r="J9690" t="str">
            <v>AUS</v>
          </cell>
          <cell r="K9690" t="str">
            <v>AU</v>
          </cell>
          <cell r="L9690" t="str">
            <v>Watts Golden Pty Ltd</v>
          </cell>
          <cell r="M9690" t="str">
            <v>Business</v>
          </cell>
          <cell r="N9690" t="str">
            <v>VIC</v>
          </cell>
          <cell r="O9690" t="str">
            <v>180 Day Avenue</v>
          </cell>
          <cell r="P9690">
            <v>3898</v>
          </cell>
          <cell r="Q9690" t="str">
            <v>NO</v>
          </cell>
          <cell r="R9690" t="str">
            <v>AUD</v>
          </cell>
          <cell r="U9690" t="str">
            <v>30 Inv</v>
          </cell>
          <cell r="V9690" t="str">
            <v>EFT</v>
          </cell>
          <cell r="W9690" t="str">
            <v>EN_AU</v>
          </cell>
          <cell r="X9690" t="str">
            <v>GST</v>
          </cell>
          <cell r="Y9690">
            <v>34153598684</v>
          </cell>
          <cell r="Z9690">
            <v>100</v>
          </cell>
          <cell r="AA9690" t="str">
            <v>NO</v>
          </cell>
          <cell r="AB9690" t="str">
            <v>V-010365</v>
          </cell>
          <cell r="AC9690" t="str">
            <v>V-001813</v>
          </cell>
        </row>
        <row r="9691">
          <cell r="D9691" t="str">
            <v>Waubra Community Hub</v>
          </cell>
          <cell r="E9691" t="str">
            <v>WAUBRA COM</v>
          </cell>
          <cell r="I9691" t="str">
            <v>WAUBRA</v>
          </cell>
          <cell r="J9691" t="str">
            <v>AUS</v>
          </cell>
          <cell r="K9691" t="str">
            <v>AU</v>
          </cell>
          <cell r="L9691" t="str">
            <v>Waubra Community Hub</v>
          </cell>
          <cell r="M9691" t="str">
            <v>Business</v>
          </cell>
          <cell r="N9691" t="str">
            <v>VIC</v>
          </cell>
          <cell r="O9691" t="str">
            <v>C/- Waubra Post Office</v>
          </cell>
          <cell r="P9691">
            <v>3352</v>
          </cell>
          <cell r="Q9691" t="str">
            <v>NO</v>
          </cell>
          <cell r="R9691" t="str">
            <v>AUD</v>
          </cell>
          <cell r="U9691" t="str">
            <v>30 Inv</v>
          </cell>
          <cell r="V9691" t="str">
            <v>EFT</v>
          </cell>
          <cell r="W9691" t="str">
            <v>EN_AU</v>
          </cell>
          <cell r="X9691" t="str">
            <v>GST</v>
          </cell>
          <cell r="Y9691">
            <v>94924356468</v>
          </cell>
          <cell r="Z9691">
            <v>100</v>
          </cell>
          <cell r="AA9691" t="str">
            <v>NO</v>
          </cell>
          <cell r="AB9691" t="str">
            <v>V-010366</v>
          </cell>
          <cell r="AC9691" t="str">
            <v>V-006386</v>
          </cell>
        </row>
        <row r="9692">
          <cell r="D9692" t="str">
            <v>Waugh'S Forest Services</v>
          </cell>
          <cell r="E9692" t="str">
            <v>WAUGH'S FO</v>
          </cell>
          <cell r="I9692" t="str">
            <v>MANJIMUP</v>
          </cell>
          <cell r="J9692" t="str">
            <v>AUS</v>
          </cell>
          <cell r="K9692" t="str">
            <v>AU</v>
          </cell>
          <cell r="L9692" t="str">
            <v>Waugh'S Forest Services</v>
          </cell>
          <cell r="M9692" t="str">
            <v>Business</v>
          </cell>
          <cell r="N9692" t="str">
            <v>WA</v>
          </cell>
          <cell r="O9692" t="str">
            <v>PO Box 1010</v>
          </cell>
          <cell r="P9692">
            <v>6258</v>
          </cell>
          <cell r="Q9692" t="str">
            <v>NO</v>
          </cell>
          <cell r="R9692" t="str">
            <v>AUD</v>
          </cell>
          <cell r="U9692" t="str">
            <v>30 Inv</v>
          </cell>
          <cell r="V9692" t="str">
            <v>EFT</v>
          </cell>
          <cell r="W9692" t="str">
            <v>EN_AU</v>
          </cell>
          <cell r="X9692" t="str">
            <v>GST</v>
          </cell>
          <cell r="Y9692">
            <v>53180744737</v>
          </cell>
          <cell r="Z9692">
            <v>100</v>
          </cell>
          <cell r="AA9692" t="str">
            <v>NO</v>
          </cell>
          <cell r="AB9692" t="str">
            <v>V-010367</v>
          </cell>
          <cell r="AC9692" t="str">
            <v>V-009004</v>
          </cell>
        </row>
        <row r="9693">
          <cell r="D9693" t="str">
            <v>Wavelength Creative</v>
          </cell>
          <cell r="E9693" t="str">
            <v>WAVELENGTH</v>
          </cell>
          <cell r="I9693" t="str">
            <v>MELBOURNE</v>
          </cell>
          <cell r="J9693" t="str">
            <v>AUS</v>
          </cell>
          <cell r="K9693" t="str">
            <v>AU</v>
          </cell>
          <cell r="L9693" t="str">
            <v>Wavelength Creative</v>
          </cell>
          <cell r="M9693" t="str">
            <v>Business</v>
          </cell>
          <cell r="N9693" t="str">
            <v>VIC</v>
          </cell>
          <cell r="O9693" t="str">
            <v>31 Queen Street, 17</v>
          </cell>
          <cell r="P9693">
            <v>3000</v>
          </cell>
          <cell r="Q9693" t="str">
            <v>NO</v>
          </cell>
          <cell r="R9693" t="str">
            <v>AUD</v>
          </cell>
          <cell r="U9693" t="str">
            <v>14 Inv</v>
          </cell>
          <cell r="V9693" t="str">
            <v>EFT</v>
          </cell>
          <cell r="W9693" t="str">
            <v>EN_AU</v>
          </cell>
          <cell r="X9693" t="str">
            <v>GST</v>
          </cell>
          <cell r="Y9693">
            <v>86650707172</v>
          </cell>
          <cell r="Z9693">
            <v>100</v>
          </cell>
          <cell r="AA9693" t="str">
            <v>NO</v>
          </cell>
          <cell r="AB9693" t="str">
            <v>V-010368</v>
          </cell>
          <cell r="AC9693" t="str">
            <v>V-009628</v>
          </cell>
        </row>
        <row r="9694">
          <cell r="D9694" t="str">
            <v>Wayne Gretgrix Holdings Pty Ltd</v>
          </cell>
          <cell r="E9694" t="str">
            <v>GRETGRIX W</v>
          </cell>
          <cell r="I9694" t="str">
            <v>WYCHEPROOF</v>
          </cell>
          <cell r="J9694" t="str">
            <v>AUS</v>
          </cell>
          <cell r="K9694" t="str">
            <v>AU</v>
          </cell>
          <cell r="L9694" t="str">
            <v>Wayne Gretgrix Holdings Pty Ltd</v>
          </cell>
          <cell r="M9694" t="str">
            <v>Business</v>
          </cell>
          <cell r="N9694" t="str">
            <v>VIC</v>
          </cell>
          <cell r="O9694" t="str">
            <v>11 Chapel Street</v>
          </cell>
          <cell r="P9694">
            <v>3527</v>
          </cell>
          <cell r="Q9694" t="str">
            <v>NO</v>
          </cell>
          <cell r="R9694" t="str">
            <v>AUD</v>
          </cell>
          <cell r="U9694" t="str">
            <v>14 Inv</v>
          </cell>
          <cell r="V9694" t="str">
            <v>EFT</v>
          </cell>
          <cell r="W9694" t="str">
            <v>EN_AU</v>
          </cell>
          <cell r="X9694" t="str">
            <v>GST</v>
          </cell>
          <cell r="Y9694">
            <v>98400242433</v>
          </cell>
          <cell r="Z9694">
            <v>100</v>
          </cell>
          <cell r="AA9694" t="str">
            <v>NO</v>
          </cell>
          <cell r="AB9694" t="str">
            <v>V-010369</v>
          </cell>
          <cell r="AC9694" t="str">
            <v>V-002559</v>
          </cell>
        </row>
        <row r="9695">
          <cell r="D9695" t="str">
            <v>Wayne Lee Blinds</v>
          </cell>
          <cell r="E9695" t="str">
            <v>LEE WAYNE</v>
          </cell>
          <cell r="I9695" t="str">
            <v>BROKEN HILL</v>
          </cell>
          <cell r="J9695" t="str">
            <v>AUS</v>
          </cell>
          <cell r="K9695" t="str">
            <v>AU</v>
          </cell>
          <cell r="L9695" t="str">
            <v>Wayne Lee Blinds</v>
          </cell>
          <cell r="M9695" t="str">
            <v>Business</v>
          </cell>
          <cell r="N9695" t="str">
            <v>NSW</v>
          </cell>
          <cell r="O9695" t="str">
            <v>PO Box 114</v>
          </cell>
          <cell r="P9695">
            <v>2880</v>
          </cell>
          <cell r="Q9695" t="str">
            <v>NO</v>
          </cell>
          <cell r="R9695" t="str">
            <v>AUD</v>
          </cell>
          <cell r="U9695" t="str">
            <v>14 Inv</v>
          </cell>
          <cell r="V9695" t="str">
            <v>EFT</v>
          </cell>
          <cell r="W9695" t="str">
            <v>EN_AU</v>
          </cell>
          <cell r="X9695" t="str">
            <v>GST</v>
          </cell>
          <cell r="Y9695">
            <v>65053892603</v>
          </cell>
          <cell r="Z9695">
            <v>100</v>
          </cell>
          <cell r="AA9695" t="str">
            <v>NO</v>
          </cell>
          <cell r="AB9695" t="str">
            <v>V-010370</v>
          </cell>
          <cell r="AC9695" t="str">
            <v>V-001525</v>
          </cell>
        </row>
        <row r="9696">
          <cell r="D9696" t="str">
            <v>Wayne Manoni</v>
          </cell>
          <cell r="E9696" t="str">
            <v>WAYNE MANO</v>
          </cell>
          <cell r="I9696" t="str">
            <v>WATTLE GROVE</v>
          </cell>
          <cell r="J9696" t="str">
            <v>AUS</v>
          </cell>
          <cell r="K9696" t="str">
            <v>AU</v>
          </cell>
          <cell r="L9696" t="str">
            <v>Wayne Manoni Nogst</v>
          </cell>
          <cell r="M9696" t="str">
            <v>Business</v>
          </cell>
          <cell r="N9696" t="str">
            <v>WA</v>
          </cell>
          <cell r="O9696" t="str">
            <v>16 Sheriff Circuit</v>
          </cell>
          <cell r="P9696">
            <v>6107</v>
          </cell>
          <cell r="Q9696" t="str">
            <v>NO</v>
          </cell>
          <cell r="R9696" t="str">
            <v>AUD</v>
          </cell>
          <cell r="U9696" t="str">
            <v>7 Inv</v>
          </cell>
          <cell r="V9696" t="str">
            <v>EFT</v>
          </cell>
          <cell r="W9696" t="str">
            <v>EN_AU</v>
          </cell>
          <cell r="X9696" t="str">
            <v>Exempt</v>
          </cell>
          <cell r="Y9696">
            <v>12589103921</v>
          </cell>
          <cell r="Z9696">
            <v>100</v>
          </cell>
          <cell r="AA9696" t="str">
            <v>NO</v>
          </cell>
          <cell r="AB9696" t="str">
            <v>V-010371</v>
          </cell>
          <cell r="AC9696" t="str">
            <v>V-004638</v>
          </cell>
        </row>
        <row r="9697">
          <cell r="D9697" t="str">
            <v>Waynes Tyres And Automotive</v>
          </cell>
          <cell r="E9697" t="str">
            <v>WAYNES TYR</v>
          </cell>
          <cell r="I9697" t="str">
            <v>CUNNAMULLA</v>
          </cell>
          <cell r="J9697" t="str">
            <v>AUS</v>
          </cell>
          <cell r="K9697" t="str">
            <v>AU</v>
          </cell>
          <cell r="L9697" t="str">
            <v>Waynes Tyres And Automotive</v>
          </cell>
          <cell r="M9697" t="str">
            <v>Business</v>
          </cell>
          <cell r="N9697" t="str">
            <v>QLD</v>
          </cell>
          <cell r="O9697" t="str">
            <v>18 John Street</v>
          </cell>
          <cell r="P9697">
            <v>4490</v>
          </cell>
          <cell r="Q9697" t="str">
            <v>NO</v>
          </cell>
          <cell r="R9697" t="str">
            <v>AUD</v>
          </cell>
          <cell r="U9697" t="str">
            <v>01 Inv</v>
          </cell>
          <cell r="V9697" t="str">
            <v>EFT</v>
          </cell>
          <cell r="W9697" t="str">
            <v>EN_AU</v>
          </cell>
          <cell r="X9697" t="str">
            <v>GST</v>
          </cell>
          <cell r="Y9697">
            <v>70422382313</v>
          </cell>
          <cell r="Z9697">
            <v>100</v>
          </cell>
          <cell r="AA9697" t="str">
            <v>NO</v>
          </cell>
          <cell r="AB9697" t="str">
            <v>V-010372</v>
          </cell>
          <cell r="AC9697" t="str">
            <v>V-005501</v>
          </cell>
        </row>
        <row r="9698">
          <cell r="D9698" t="str">
            <v>Wb Hunter Pty Ltd</v>
          </cell>
          <cell r="E9698" t="str">
            <v>WB HUNTER</v>
          </cell>
          <cell r="I9698" t="str">
            <v>SHEPPARTON</v>
          </cell>
          <cell r="J9698" t="str">
            <v>AUS</v>
          </cell>
          <cell r="K9698" t="str">
            <v>AU</v>
          </cell>
          <cell r="L9698" t="str">
            <v>Wb Hunter Pty Ltd</v>
          </cell>
          <cell r="M9698" t="str">
            <v>Business</v>
          </cell>
          <cell r="N9698" t="str">
            <v>VIC</v>
          </cell>
          <cell r="O9698" t="str">
            <v>PO Box 96</v>
          </cell>
          <cell r="P9698">
            <v>3630</v>
          </cell>
          <cell r="Q9698" t="str">
            <v>NO</v>
          </cell>
          <cell r="R9698" t="str">
            <v>AUD</v>
          </cell>
          <cell r="U9698" t="str">
            <v>14 Inv</v>
          </cell>
          <cell r="V9698" t="str">
            <v>EFT</v>
          </cell>
          <cell r="W9698" t="str">
            <v>EN_AU</v>
          </cell>
          <cell r="X9698" t="str">
            <v>GST</v>
          </cell>
          <cell r="Y9698">
            <v>39008410900</v>
          </cell>
          <cell r="Z9698">
            <v>100</v>
          </cell>
          <cell r="AA9698" t="str">
            <v>NO</v>
          </cell>
          <cell r="AB9698" t="str">
            <v>V-010373</v>
          </cell>
          <cell r="AC9698" t="str">
            <v>V-003984</v>
          </cell>
        </row>
        <row r="9699">
          <cell r="D9699" t="str">
            <v>Wc &amp; Rl Plumb</v>
          </cell>
          <cell r="E9699" t="str">
            <v>WC &amp; RL PL</v>
          </cell>
          <cell r="I9699" t="str">
            <v>BARCALDINE</v>
          </cell>
          <cell r="J9699" t="str">
            <v>AUS</v>
          </cell>
          <cell r="K9699" t="str">
            <v>AU</v>
          </cell>
          <cell r="L9699" t="str">
            <v>Wc &amp; Rl Plumb</v>
          </cell>
          <cell r="M9699" t="str">
            <v>Business</v>
          </cell>
          <cell r="N9699" t="str">
            <v>QLD</v>
          </cell>
          <cell r="O9699" t="str">
            <v>98 Yew Street</v>
          </cell>
          <cell r="P9699">
            <v>4725</v>
          </cell>
          <cell r="Q9699" t="str">
            <v>NO</v>
          </cell>
          <cell r="R9699" t="str">
            <v>AUD</v>
          </cell>
          <cell r="U9699" t="str">
            <v>7 Inv</v>
          </cell>
          <cell r="V9699" t="str">
            <v>EFT</v>
          </cell>
          <cell r="W9699" t="str">
            <v>EN_AU</v>
          </cell>
          <cell r="X9699" t="str">
            <v>GST</v>
          </cell>
          <cell r="Y9699">
            <v>51604864320</v>
          </cell>
          <cell r="Z9699">
            <v>100</v>
          </cell>
          <cell r="AA9699" t="str">
            <v>NO</v>
          </cell>
          <cell r="AB9699" t="str">
            <v>V-010374</v>
          </cell>
          <cell r="AC9699" t="str">
            <v>V-004126</v>
          </cell>
        </row>
        <row r="9700">
          <cell r="D9700" t="str">
            <v>Wcc Electrical &amp; Air Conditioning</v>
          </cell>
          <cell r="E9700" t="str">
            <v>WCC ELECTR</v>
          </cell>
          <cell r="I9700" t="str">
            <v>CARNAMAH</v>
          </cell>
          <cell r="J9700" t="str">
            <v>AUS</v>
          </cell>
          <cell r="K9700" t="str">
            <v>AU</v>
          </cell>
          <cell r="L9700" t="str">
            <v>Wcc Electrical &amp; Air Conditioning</v>
          </cell>
          <cell r="M9700" t="str">
            <v>Business</v>
          </cell>
          <cell r="N9700" t="str">
            <v>WA</v>
          </cell>
          <cell r="O9700" t="str">
            <v>PO Box 81</v>
          </cell>
          <cell r="P9700">
            <v>6517</v>
          </cell>
          <cell r="Q9700" t="str">
            <v>NO</v>
          </cell>
          <cell r="R9700" t="str">
            <v>AUD</v>
          </cell>
          <cell r="U9700" t="str">
            <v>14 Inv</v>
          </cell>
          <cell r="V9700" t="str">
            <v>EFT</v>
          </cell>
          <cell r="W9700" t="str">
            <v>EN_AU</v>
          </cell>
          <cell r="X9700" t="str">
            <v>GST</v>
          </cell>
          <cell r="Y9700">
            <v>69168770072</v>
          </cell>
          <cell r="Z9700">
            <v>100</v>
          </cell>
          <cell r="AA9700" t="str">
            <v>NO</v>
          </cell>
          <cell r="AB9700" t="str">
            <v>V-010375</v>
          </cell>
          <cell r="AC9700" t="str">
            <v>V-008126</v>
          </cell>
        </row>
        <row r="9701">
          <cell r="D9701" t="str">
            <v>We Advanced Training Academy</v>
          </cell>
          <cell r="E9701" t="str">
            <v>WE ADVANCE</v>
          </cell>
          <cell r="I9701" t="str">
            <v>BELLEVUE</v>
          </cell>
          <cell r="J9701" t="str">
            <v>AUS</v>
          </cell>
          <cell r="K9701" t="str">
            <v>AU</v>
          </cell>
          <cell r="L9701" t="str">
            <v>We Advanced Training Academy</v>
          </cell>
          <cell r="M9701" t="str">
            <v>Business</v>
          </cell>
          <cell r="N9701" t="str">
            <v>WA</v>
          </cell>
          <cell r="O9701" t="str">
            <v>129 Clayton Street</v>
          </cell>
          <cell r="P9701">
            <v>6056</v>
          </cell>
          <cell r="Q9701" t="str">
            <v>NO</v>
          </cell>
          <cell r="R9701" t="str">
            <v>AUD</v>
          </cell>
          <cell r="U9701" t="str">
            <v>14 Inv</v>
          </cell>
          <cell r="V9701" t="str">
            <v>EFT</v>
          </cell>
          <cell r="W9701" t="str">
            <v>EN_AU</v>
          </cell>
          <cell r="X9701" t="str">
            <v>GST</v>
          </cell>
          <cell r="Y9701">
            <v>19803169105</v>
          </cell>
          <cell r="Z9701">
            <v>100</v>
          </cell>
          <cell r="AA9701" t="str">
            <v>NO</v>
          </cell>
          <cell r="AB9701" t="str">
            <v>V-010376</v>
          </cell>
          <cell r="AC9701" t="str">
            <v>V-004970</v>
          </cell>
        </row>
        <row r="9702">
          <cell r="D9702" t="str">
            <v>We R Signs</v>
          </cell>
          <cell r="E9702" t="str">
            <v>WE R SIGNS</v>
          </cell>
          <cell r="I9702" t="str">
            <v>WARWICK</v>
          </cell>
          <cell r="J9702" t="str">
            <v>AUS</v>
          </cell>
          <cell r="K9702" t="str">
            <v>AU</v>
          </cell>
          <cell r="L9702" t="str">
            <v>We R Signs</v>
          </cell>
          <cell r="M9702" t="str">
            <v>Business</v>
          </cell>
          <cell r="N9702" t="str">
            <v>QLD</v>
          </cell>
          <cell r="O9702" t="str">
            <v>10-12 Betta Place</v>
          </cell>
          <cell r="P9702">
            <v>4370</v>
          </cell>
          <cell r="Q9702" t="str">
            <v>NO</v>
          </cell>
          <cell r="R9702" t="str">
            <v>AUD</v>
          </cell>
          <cell r="U9702" t="str">
            <v>14 Inv</v>
          </cell>
          <cell r="V9702" t="str">
            <v>EFT</v>
          </cell>
          <cell r="W9702" t="str">
            <v>EN_AU</v>
          </cell>
          <cell r="X9702" t="str">
            <v>GST</v>
          </cell>
          <cell r="Y9702">
            <v>86236731308</v>
          </cell>
          <cell r="Z9702">
            <v>100</v>
          </cell>
          <cell r="AA9702" t="str">
            <v>NO</v>
          </cell>
          <cell r="AB9702" t="str">
            <v>V-010377</v>
          </cell>
          <cell r="AC9702" t="str">
            <v>V-006539</v>
          </cell>
        </row>
        <row r="9703">
          <cell r="D9703" t="str">
            <v>We Thompson And Co</v>
          </cell>
          <cell r="E9703" t="str">
            <v>WE THOMPSO</v>
          </cell>
          <cell r="I9703" t="str">
            <v>MANJIMUP</v>
          </cell>
          <cell r="J9703" t="str">
            <v>AUS</v>
          </cell>
          <cell r="K9703" t="str">
            <v>AU</v>
          </cell>
          <cell r="L9703" t="str">
            <v>We Thompson And Co</v>
          </cell>
          <cell r="M9703" t="str">
            <v>Business</v>
          </cell>
          <cell r="N9703" t="str">
            <v>WA</v>
          </cell>
          <cell r="O9703" t="str">
            <v>PO Box 132</v>
          </cell>
          <cell r="P9703">
            <v>6258</v>
          </cell>
          <cell r="Q9703" t="str">
            <v>NO</v>
          </cell>
          <cell r="R9703" t="str">
            <v>AUD</v>
          </cell>
          <cell r="U9703" t="str">
            <v>30 Inv</v>
          </cell>
          <cell r="V9703" t="str">
            <v>EFT</v>
          </cell>
          <cell r="W9703" t="str">
            <v>EN_AU</v>
          </cell>
          <cell r="X9703" t="str">
            <v>GST</v>
          </cell>
          <cell r="Y9703">
            <v>23495673488</v>
          </cell>
          <cell r="Z9703">
            <v>100</v>
          </cell>
          <cell r="AA9703" t="str">
            <v>NO</v>
          </cell>
          <cell r="AB9703" t="str">
            <v>V-010378</v>
          </cell>
          <cell r="AC9703" t="str">
            <v>V-006822</v>
          </cell>
        </row>
        <row r="9704">
          <cell r="D9704" t="str">
            <v>Wealthgen Finance Pty Ltd</v>
          </cell>
          <cell r="E9704" t="str">
            <v>WEALTHGEN</v>
          </cell>
          <cell r="I9704" t="str">
            <v>O'CONNOR</v>
          </cell>
          <cell r="J9704" t="str">
            <v>AUS</v>
          </cell>
          <cell r="K9704" t="str">
            <v>AU</v>
          </cell>
          <cell r="L9704" t="str">
            <v>Wealthgen Finance Pty Ltd Nogst</v>
          </cell>
          <cell r="M9704" t="str">
            <v>Business</v>
          </cell>
          <cell r="N9704" t="str">
            <v>ACT</v>
          </cell>
          <cell r="O9704" t="str">
            <v>PO Box 6294</v>
          </cell>
          <cell r="P9704">
            <v>2602</v>
          </cell>
          <cell r="Q9704" t="str">
            <v>NO</v>
          </cell>
          <cell r="R9704" t="str">
            <v>AUD</v>
          </cell>
          <cell r="U9704" t="str">
            <v>01 Inv</v>
          </cell>
          <cell r="V9704" t="str">
            <v>EFT</v>
          </cell>
          <cell r="W9704" t="str">
            <v>EN_AU</v>
          </cell>
          <cell r="X9704" t="str">
            <v>GST</v>
          </cell>
          <cell r="Y9704">
            <v>89627699227</v>
          </cell>
          <cell r="Z9704">
            <v>100</v>
          </cell>
          <cell r="AA9704" t="str">
            <v>NO</v>
          </cell>
          <cell r="AB9704" t="str">
            <v>V-010379</v>
          </cell>
          <cell r="AC9704" t="str">
            <v>V-006640</v>
          </cell>
        </row>
        <row r="9705">
          <cell r="D9705" t="str">
            <v>Wean Amateur Picnic Race Club Inc</v>
          </cell>
          <cell r="E9705" t="str">
            <v>WEAN AMATE</v>
          </cell>
          <cell r="I9705" t="str">
            <v>GUNNEDAH</v>
          </cell>
          <cell r="J9705" t="str">
            <v>AUS</v>
          </cell>
          <cell r="K9705" t="str">
            <v>AU</v>
          </cell>
          <cell r="L9705" t="str">
            <v>Wean Amateur Picnic Race Club Inc</v>
          </cell>
          <cell r="M9705" t="str">
            <v>Business</v>
          </cell>
          <cell r="N9705" t="str">
            <v>NSW</v>
          </cell>
          <cell r="O9705" t="str">
            <v>PO Box 1014</v>
          </cell>
          <cell r="P9705">
            <v>2380</v>
          </cell>
          <cell r="Q9705" t="str">
            <v>NO</v>
          </cell>
          <cell r="R9705" t="str">
            <v>AUD</v>
          </cell>
          <cell r="U9705" t="str">
            <v>01 Inv</v>
          </cell>
          <cell r="V9705" t="str">
            <v>EFT</v>
          </cell>
          <cell r="W9705" t="str">
            <v>EN_AU</v>
          </cell>
          <cell r="X9705" t="str">
            <v>Exempt</v>
          </cell>
          <cell r="Y9705">
            <v>74517683950</v>
          </cell>
          <cell r="Z9705">
            <v>100</v>
          </cell>
          <cell r="AA9705" t="str">
            <v>NO</v>
          </cell>
          <cell r="AB9705" t="str">
            <v>V-010380</v>
          </cell>
          <cell r="AC9705" t="str">
            <v>V-009170</v>
          </cell>
        </row>
        <row r="9706">
          <cell r="D9706" t="str">
            <v>Web In A Box</v>
          </cell>
          <cell r="E9706" t="str">
            <v>WEB IN A B</v>
          </cell>
          <cell r="I9706" t="str">
            <v>BELMONT</v>
          </cell>
          <cell r="J9706" t="str">
            <v>AUS</v>
          </cell>
          <cell r="K9706" t="str">
            <v>AU</v>
          </cell>
          <cell r="L9706" t="str">
            <v>Web In A Box</v>
          </cell>
          <cell r="M9706" t="str">
            <v>Business</v>
          </cell>
          <cell r="N9706" t="str">
            <v>WA</v>
          </cell>
          <cell r="O9706" t="str">
            <v>PO Box 3052</v>
          </cell>
          <cell r="P9706">
            <v>6104</v>
          </cell>
          <cell r="Q9706" t="str">
            <v>NO</v>
          </cell>
          <cell r="R9706" t="str">
            <v>AUD</v>
          </cell>
          <cell r="U9706" t="str">
            <v>14 Inv</v>
          </cell>
          <cell r="V9706" t="str">
            <v>EFT</v>
          </cell>
          <cell r="W9706" t="str">
            <v>EN_AU</v>
          </cell>
          <cell r="X9706" t="str">
            <v>GST</v>
          </cell>
          <cell r="Y9706">
            <v>79122757288</v>
          </cell>
          <cell r="Z9706">
            <v>100</v>
          </cell>
          <cell r="AA9706" t="str">
            <v>NO</v>
          </cell>
          <cell r="AB9706" t="str">
            <v>V-010381</v>
          </cell>
          <cell r="AC9706" t="str">
            <v>V-005461</v>
          </cell>
        </row>
        <row r="9707">
          <cell r="D9707" t="str">
            <v>Webber &amp; Chivell Pty</v>
          </cell>
          <cell r="E9707" t="str">
            <v>WEBBER &amp; C</v>
          </cell>
          <cell r="I9707" t="str">
            <v>COBDEN</v>
          </cell>
          <cell r="J9707" t="str">
            <v>AUS</v>
          </cell>
          <cell r="K9707" t="str">
            <v>AU</v>
          </cell>
          <cell r="L9707" t="str">
            <v>Webber &amp; Chivell Pty</v>
          </cell>
          <cell r="M9707" t="str">
            <v>Business</v>
          </cell>
          <cell r="N9707" t="str">
            <v>VIC</v>
          </cell>
          <cell r="O9707" t="str">
            <v>29 Cowleys Road</v>
          </cell>
          <cell r="P9707">
            <v>3266</v>
          </cell>
          <cell r="Q9707" t="str">
            <v>NO</v>
          </cell>
          <cell r="R9707" t="str">
            <v>AUD</v>
          </cell>
          <cell r="U9707" t="str">
            <v>30 Inv</v>
          </cell>
          <cell r="V9707" t="str">
            <v>EFT</v>
          </cell>
          <cell r="W9707" t="str">
            <v>EN_AU</v>
          </cell>
          <cell r="X9707" t="str">
            <v>GST</v>
          </cell>
          <cell r="Y9707">
            <v>73062446217</v>
          </cell>
          <cell r="Z9707">
            <v>100</v>
          </cell>
          <cell r="AA9707" t="str">
            <v>NO</v>
          </cell>
          <cell r="AB9707" t="str">
            <v>V-010382</v>
          </cell>
          <cell r="AC9707" t="str">
            <v>V-001803</v>
          </cell>
        </row>
        <row r="9708">
          <cell r="D9708" t="str">
            <v>Webster &amp; Mcpherson Electrical Pty</v>
          </cell>
          <cell r="E9708" t="str">
            <v>WEBSTER &amp;</v>
          </cell>
          <cell r="I9708" t="str">
            <v>GOULBURN</v>
          </cell>
          <cell r="J9708" t="str">
            <v>AUS</v>
          </cell>
          <cell r="K9708" t="str">
            <v>AU</v>
          </cell>
          <cell r="L9708" t="str">
            <v>Webster &amp; Mcpherson Electrical Pty</v>
          </cell>
          <cell r="M9708" t="str">
            <v>Business</v>
          </cell>
          <cell r="N9708" t="str">
            <v>NSW</v>
          </cell>
          <cell r="O9708" t="str">
            <v>PO Box 638</v>
          </cell>
          <cell r="P9708">
            <v>2580</v>
          </cell>
          <cell r="Q9708" t="str">
            <v>NO</v>
          </cell>
          <cell r="R9708" t="str">
            <v>AUD</v>
          </cell>
          <cell r="U9708" t="str">
            <v>7 Inv</v>
          </cell>
          <cell r="V9708" t="str">
            <v>EFT</v>
          </cell>
          <cell r="W9708" t="str">
            <v>EN_AU</v>
          </cell>
          <cell r="X9708" t="str">
            <v>GST</v>
          </cell>
          <cell r="Y9708">
            <v>35622418508</v>
          </cell>
          <cell r="Z9708">
            <v>100</v>
          </cell>
          <cell r="AA9708" t="str">
            <v>NO</v>
          </cell>
          <cell r="AB9708" t="str">
            <v>V-010383</v>
          </cell>
          <cell r="AC9708" t="str">
            <v>V-009206</v>
          </cell>
        </row>
        <row r="9709">
          <cell r="D9709" t="str">
            <v>Webster Bros P/L</v>
          </cell>
          <cell r="E9709" t="str">
            <v>WEBSTER BO</v>
          </cell>
          <cell r="I9709" t="str">
            <v>WALGETT</v>
          </cell>
          <cell r="J9709" t="str">
            <v>AUS</v>
          </cell>
          <cell r="K9709" t="str">
            <v>AU</v>
          </cell>
          <cell r="L9709" t="str">
            <v>Webster Bros P/L</v>
          </cell>
          <cell r="M9709" t="str">
            <v>Business</v>
          </cell>
          <cell r="N9709" t="str">
            <v>NSW</v>
          </cell>
          <cell r="O9709" t="str">
            <v>PO Box 74</v>
          </cell>
          <cell r="P9709">
            <v>2832</v>
          </cell>
          <cell r="Q9709" t="str">
            <v>NO</v>
          </cell>
          <cell r="R9709" t="str">
            <v>AUD</v>
          </cell>
          <cell r="U9709" t="str">
            <v>21 Inv</v>
          </cell>
          <cell r="V9709" t="str">
            <v>EFT</v>
          </cell>
          <cell r="W9709" t="str">
            <v>EN_AU</v>
          </cell>
          <cell r="X9709" t="str">
            <v>GST</v>
          </cell>
          <cell r="Y9709">
            <v>80107627681</v>
          </cell>
          <cell r="Z9709">
            <v>100</v>
          </cell>
          <cell r="AA9709" t="str">
            <v>NO</v>
          </cell>
          <cell r="AB9709" t="str">
            <v>V-010384</v>
          </cell>
          <cell r="AC9709" t="str">
            <v>V-005609</v>
          </cell>
        </row>
        <row r="9710">
          <cell r="D9710" t="str">
            <v>Wee Bites</v>
          </cell>
          <cell r="E9710" t="str">
            <v>WEE BITES</v>
          </cell>
          <cell r="I9710" t="str">
            <v>MOUNT GAMBIER</v>
          </cell>
          <cell r="J9710" t="str">
            <v>AUS</v>
          </cell>
          <cell r="K9710" t="str">
            <v>AU</v>
          </cell>
          <cell r="L9710" t="str">
            <v>Wee Bites</v>
          </cell>
          <cell r="M9710" t="str">
            <v>Business</v>
          </cell>
          <cell r="N9710" t="str">
            <v>SA</v>
          </cell>
          <cell r="O9710" t="str">
            <v>13 Queens Court</v>
          </cell>
          <cell r="P9710">
            <v>5290</v>
          </cell>
          <cell r="Q9710" t="str">
            <v>NO</v>
          </cell>
          <cell r="R9710" t="str">
            <v>AUD</v>
          </cell>
          <cell r="U9710" t="str">
            <v>7 Inv</v>
          </cell>
          <cell r="V9710" t="str">
            <v>EFT</v>
          </cell>
          <cell r="W9710" t="str">
            <v>EN_AU</v>
          </cell>
          <cell r="X9710" t="str">
            <v>Exempt</v>
          </cell>
          <cell r="Y9710">
            <v>31790207712</v>
          </cell>
          <cell r="Z9710">
            <v>100</v>
          </cell>
          <cell r="AA9710" t="str">
            <v>NO</v>
          </cell>
          <cell r="AB9710" t="str">
            <v>V-010385</v>
          </cell>
          <cell r="AC9710" t="str">
            <v>V-009299</v>
          </cell>
        </row>
        <row r="9711">
          <cell r="D9711" t="str">
            <v>Weengallon Show &amp; Sporting</v>
          </cell>
          <cell r="E9711" t="str">
            <v>WEENGALLON</v>
          </cell>
          <cell r="I9711" t="str">
            <v>THALLON</v>
          </cell>
          <cell r="J9711" t="str">
            <v>AUS</v>
          </cell>
          <cell r="K9711" t="str">
            <v>AU</v>
          </cell>
          <cell r="L9711" t="str">
            <v>Weengallon Show &amp; Sporting Nogst</v>
          </cell>
          <cell r="M9711" t="str">
            <v>Business</v>
          </cell>
          <cell r="N9711" t="str">
            <v>QLD</v>
          </cell>
          <cell r="O9711" t="str">
            <v>Ms 13</v>
          </cell>
          <cell r="P9711">
            <v>4497</v>
          </cell>
          <cell r="Q9711" t="str">
            <v>NO</v>
          </cell>
          <cell r="R9711" t="str">
            <v>AUD</v>
          </cell>
          <cell r="U9711" t="str">
            <v>7 Inv</v>
          </cell>
          <cell r="V9711" t="str">
            <v>EFT</v>
          </cell>
          <cell r="W9711" t="str">
            <v>EN_AU</v>
          </cell>
          <cell r="X9711" t="str">
            <v>Exempt</v>
          </cell>
          <cell r="Y9711">
            <v>46515995390</v>
          </cell>
          <cell r="Z9711">
            <v>100</v>
          </cell>
          <cell r="AA9711" t="str">
            <v>NO</v>
          </cell>
          <cell r="AB9711" t="str">
            <v>V-010386</v>
          </cell>
          <cell r="AC9711" t="str">
            <v>V-002722</v>
          </cell>
        </row>
        <row r="9712">
          <cell r="D9712" t="str">
            <v>Weethalle Show Society</v>
          </cell>
          <cell r="E9712" t="str">
            <v>WEETHALLE</v>
          </cell>
          <cell r="I9712" t="str">
            <v>WEETHALLE</v>
          </cell>
          <cell r="J9712" t="str">
            <v>AUS</v>
          </cell>
          <cell r="K9712" t="str">
            <v>AU</v>
          </cell>
          <cell r="L9712" t="str">
            <v>Weethalle Show Society Nogst</v>
          </cell>
          <cell r="M9712" t="str">
            <v>Business</v>
          </cell>
          <cell r="N9712" t="str">
            <v>NSW</v>
          </cell>
          <cell r="O9712" t="str">
            <v>PO Box 62</v>
          </cell>
          <cell r="P9712">
            <v>2669</v>
          </cell>
          <cell r="Q9712" t="str">
            <v>NO</v>
          </cell>
          <cell r="R9712" t="str">
            <v>AUD</v>
          </cell>
          <cell r="U9712" t="str">
            <v>30 Inv</v>
          </cell>
          <cell r="V9712" t="str">
            <v>EFT</v>
          </cell>
          <cell r="W9712" t="str">
            <v>EN_AU</v>
          </cell>
          <cell r="X9712" t="str">
            <v>Exempt</v>
          </cell>
          <cell r="Y9712">
            <v>64623285830</v>
          </cell>
          <cell r="Z9712">
            <v>100</v>
          </cell>
          <cell r="AA9712" t="str">
            <v>NO</v>
          </cell>
          <cell r="AB9712" t="str">
            <v>V-010387</v>
          </cell>
          <cell r="AC9712" t="str">
            <v>V-009993</v>
          </cell>
        </row>
        <row r="9713">
          <cell r="D9713" t="str">
            <v>Weir Family Supermarket (St. Arnaud</v>
          </cell>
          <cell r="E9713" t="str">
            <v>WEIR FAMIL</v>
          </cell>
          <cell r="I9713" t="str">
            <v>ST ARNAUD</v>
          </cell>
          <cell r="J9713" t="str">
            <v>AUS</v>
          </cell>
          <cell r="K9713" t="str">
            <v>AU</v>
          </cell>
          <cell r="L9713" t="str">
            <v>Weir Family Supermarket (St. Arnaud</v>
          </cell>
          <cell r="M9713" t="str">
            <v>Business</v>
          </cell>
          <cell r="N9713" t="str">
            <v>VIC</v>
          </cell>
          <cell r="O9713" t="str">
            <v>43-47 Napier Street</v>
          </cell>
          <cell r="P9713">
            <v>3478</v>
          </cell>
          <cell r="Q9713" t="str">
            <v>NO</v>
          </cell>
          <cell r="R9713" t="str">
            <v>AUD</v>
          </cell>
          <cell r="U9713" t="str">
            <v>7 Inv</v>
          </cell>
          <cell r="V9713" t="str">
            <v>EFT</v>
          </cell>
          <cell r="W9713" t="str">
            <v>EN_AU</v>
          </cell>
          <cell r="X9713" t="str">
            <v>GST</v>
          </cell>
          <cell r="Y9713">
            <v>94067122436</v>
          </cell>
          <cell r="Z9713">
            <v>100</v>
          </cell>
          <cell r="AA9713" t="str">
            <v>NO</v>
          </cell>
          <cell r="AB9713" t="str">
            <v>V-010388</v>
          </cell>
          <cell r="AC9713" t="str">
            <v>V-001918</v>
          </cell>
        </row>
        <row r="9714">
          <cell r="D9714" t="str">
            <v>Weld Auto Mechanical</v>
          </cell>
          <cell r="E9714" t="str">
            <v>WELD AUTO</v>
          </cell>
          <cell r="I9714" t="str">
            <v>MURRAY BRIDGE</v>
          </cell>
          <cell r="J9714" t="str">
            <v>AUS</v>
          </cell>
          <cell r="K9714" t="str">
            <v>AU</v>
          </cell>
          <cell r="L9714" t="str">
            <v>Weld Auto Mechanical</v>
          </cell>
          <cell r="M9714" t="str">
            <v>Business</v>
          </cell>
          <cell r="N9714" t="str">
            <v>SA</v>
          </cell>
          <cell r="O9714" t="str">
            <v>158 Maurice Road</v>
          </cell>
          <cell r="P9714">
            <v>5253</v>
          </cell>
          <cell r="Q9714" t="str">
            <v>NO</v>
          </cell>
          <cell r="R9714" t="str">
            <v>AUD</v>
          </cell>
          <cell r="U9714" t="str">
            <v>01 Inv</v>
          </cell>
          <cell r="V9714" t="str">
            <v>EFT</v>
          </cell>
          <cell r="W9714" t="str">
            <v>EN_AU</v>
          </cell>
          <cell r="X9714" t="str">
            <v>GST</v>
          </cell>
          <cell r="Y9714">
            <v>51636543981</v>
          </cell>
          <cell r="Z9714">
            <v>100</v>
          </cell>
          <cell r="AA9714" t="str">
            <v>NO</v>
          </cell>
          <cell r="AB9714" t="str">
            <v>V-010389</v>
          </cell>
          <cell r="AC9714" t="str">
            <v>V-008606</v>
          </cell>
        </row>
        <row r="9715">
          <cell r="D9715" t="str">
            <v>Welderup (Mwa) Pty Ltd</v>
          </cell>
          <cell r="E9715" t="str">
            <v>WELDERUP (</v>
          </cell>
          <cell r="I9715" t="str">
            <v>MERRIWA</v>
          </cell>
          <cell r="J9715" t="str">
            <v>AUS</v>
          </cell>
          <cell r="K9715" t="str">
            <v>AU</v>
          </cell>
          <cell r="L9715" t="str">
            <v>Welderup (Mwa) Pty Ltd</v>
          </cell>
          <cell r="M9715" t="str">
            <v>Business</v>
          </cell>
          <cell r="N9715" t="str">
            <v>NSW</v>
          </cell>
          <cell r="O9715" t="str">
            <v>29 Blaxland Street</v>
          </cell>
          <cell r="P9715">
            <v>2329</v>
          </cell>
          <cell r="Q9715" t="str">
            <v>NO</v>
          </cell>
          <cell r="R9715" t="str">
            <v>AUD</v>
          </cell>
          <cell r="U9715" t="str">
            <v>14 Inv</v>
          </cell>
          <cell r="V9715" t="str">
            <v>EFT</v>
          </cell>
          <cell r="W9715" t="str">
            <v>EN_AU</v>
          </cell>
          <cell r="X9715" t="str">
            <v>GST</v>
          </cell>
          <cell r="Y9715">
            <v>52611145361</v>
          </cell>
          <cell r="Z9715">
            <v>100</v>
          </cell>
          <cell r="AA9715" t="str">
            <v>NO</v>
          </cell>
          <cell r="AB9715" t="str">
            <v>V-010390</v>
          </cell>
          <cell r="AC9715" t="str">
            <v>V-008569</v>
          </cell>
        </row>
        <row r="9716">
          <cell r="D9716" t="str">
            <v>Weldon Ton</v>
          </cell>
          <cell r="E9716" t="str">
            <v>THOMPSON R</v>
          </cell>
          <cell r="I9716" t="str">
            <v>LONGREACH</v>
          </cell>
          <cell r="J9716" t="str">
            <v>AUS</v>
          </cell>
          <cell r="K9716" t="str">
            <v>AU</v>
          </cell>
          <cell r="L9716" t="str">
            <v>Weldon Ton Nogst</v>
          </cell>
          <cell r="M9716" t="str">
            <v>Business</v>
          </cell>
          <cell r="N9716" t="str">
            <v>QLD</v>
          </cell>
          <cell r="O9716" t="str">
            <v>9 Tern Street</v>
          </cell>
          <cell r="P9716">
            <v>4730</v>
          </cell>
          <cell r="Q9716" t="str">
            <v>NO</v>
          </cell>
          <cell r="R9716" t="str">
            <v>AUD</v>
          </cell>
          <cell r="U9716" t="str">
            <v>14 Inv</v>
          </cell>
          <cell r="V9716" t="str">
            <v>EFT</v>
          </cell>
          <cell r="W9716" t="str">
            <v>EN_AU</v>
          </cell>
          <cell r="X9716" t="str">
            <v>Exempt</v>
          </cell>
          <cell r="Y9716">
            <v>31287361283</v>
          </cell>
          <cell r="Z9716">
            <v>100</v>
          </cell>
          <cell r="AA9716" t="str">
            <v>NO</v>
          </cell>
          <cell r="AB9716" t="str">
            <v>V-010391</v>
          </cell>
          <cell r="AC9716" t="str">
            <v>V-008435</v>
          </cell>
        </row>
        <row r="9717">
          <cell r="D9717" t="str">
            <v>Wellington Shire Council</v>
          </cell>
          <cell r="E9717" t="str">
            <v>WELLINGTON</v>
          </cell>
          <cell r="I9717" t="str">
            <v>SALE</v>
          </cell>
          <cell r="J9717" t="str">
            <v>AUS</v>
          </cell>
          <cell r="K9717" t="str">
            <v>AU</v>
          </cell>
          <cell r="L9717" t="str">
            <v>Wellington Shire Council</v>
          </cell>
          <cell r="M9717" t="str">
            <v>Business</v>
          </cell>
          <cell r="N9717" t="str">
            <v>VIC</v>
          </cell>
          <cell r="O9717" t="str">
            <v>PO Box 506</v>
          </cell>
          <cell r="P9717">
            <v>3850</v>
          </cell>
          <cell r="Q9717" t="str">
            <v>NO</v>
          </cell>
          <cell r="R9717" t="str">
            <v>AUD</v>
          </cell>
          <cell r="U9717" t="str">
            <v>01 Inv</v>
          </cell>
          <cell r="V9717" t="str">
            <v>EFT</v>
          </cell>
          <cell r="W9717" t="str">
            <v>EN_AU</v>
          </cell>
          <cell r="X9717" t="str">
            <v>GST</v>
          </cell>
          <cell r="Y9717">
            <v>18420243468</v>
          </cell>
          <cell r="Z9717">
            <v>100</v>
          </cell>
          <cell r="AA9717" t="str">
            <v>NO</v>
          </cell>
          <cell r="AB9717" t="str">
            <v>V-010392</v>
          </cell>
          <cell r="AC9717" t="str">
            <v>V-000186</v>
          </cell>
        </row>
        <row r="9718">
          <cell r="D9718" t="str">
            <v>Wellstead Progress Association Inc</v>
          </cell>
          <cell r="E9718" t="str">
            <v>WELLSTEAD</v>
          </cell>
          <cell r="I9718" t="str">
            <v>WELLSTEAD</v>
          </cell>
          <cell r="J9718" t="str">
            <v>AUS</v>
          </cell>
          <cell r="K9718" t="str">
            <v>AU</v>
          </cell>
          <cell r="L9718" t="str">
            <v>Wellstead Progress Association Inc</v>
          </cell>
          <cell r="M9718" t="str">
            <v>Business</v>
          </cell>
          <cell r="N9718" t="str">
            <v>WA</v>
          </cell>
          <cell r="O9718" t="str">
            <v>49 Windsor Road</v>
          </cell>
          <cell r="P9718">
            <v>6328</v>
          </cell>
          <cell r="Q9718" t="str">
            <v>NO</v>
          </cell>
          <cell r="R9718" t="str">
            <v>AUD</v>
          </cell>
          <cell r="U9718" t="str">
            <v>14 Inv</v>
          </cell>
          <cell r="V9718" t="str">
            <v>EFT</v>
          </cell>
          <cell r="W9718" t="str">
            <v>EN_AU</v>
          </cell>
          <cell r="X9718" t="str">
            <v>GST</v>
          </cell>
          <cell r="Y9718">
            <v>81678114245</v>
          </cell>
          <cell r="Z9718">
            <v>100</v>
          </cell>
          <cell r="AA9718" t="str">
            <v>NO</v>
          </cell>
          <cell r="AB9718" t="str">
            <v>V-010393</v>
          </cell>
          <cell r="AC9718" t="str">
            <v>V-004756</v>
          </cell>
        </row>
        <row r="9719">
          <cell r="D9719" t="str">
            <v>Wendy Merrick Photography</v>
          </cell>
          <cell r="E9719" t="str">
            <v>WENDY MERR</v>
          </cell>
          <cell r="I9719" t="str">
            <v>DUBBO</v>
          </cell>
          <cell r="J9719" t="str">
            <v>AUS</v>
          </cell>
          <cell r="K9719" t="str">
            <v>AU</v>
          </cell>
          <cell r="L9719" t="str">
            <v>Wendy Merrick Photography</v>
          </cell>
          <cell r="M9719" t="str">
            <v>Business</v>
          </cell>
          <cell r="N9719" t="str">
            <v>NSW</v>
          </cell>
          <cell r="O9719" t="str">
            <v>2R Boundary Creek Road</v>
          </cell>
          <cell r="P9719">
            <v>2830</v>
          </cell>
          <cell r="Q9719" t="str">
            <v>NO</v>
          </cell>
          <cell r="R9719" t="str">
            <v>AUD</v>
          </cell>
          <cell r="U9719" t="str">
            <v>7 Inv</v>
          </cell>
          <cell r="V9719" t="str">
            <v>EFT</v>
          </cell>
          <cell r="W9719" t="str">
            <v>EN_AU</v>
          </cell>
          <cell r="X9719" t="str">
            <v>Exempt</v>
          </cell>
          <cell r="Y9719">
            <v>61223916353</v>
          </cell>
          <cell r="Z9719">
            <v>100</v>
          </cell>
          <cell r="AA9719" t="str">
            <v>NO</v>
          </cell>
          <cell r="AB9719" t="str">
            <v>V-010394</v>
          </cell>
          <cell r="AC9719" t="str">
            <v>V-001308</v>
          </cell>
        </row>
        <row r="9720">
          <cell r="D9720" t="str">
            <v>Wendy'S Cleaning Service</v>
          </cell>
          <cell r="E9720" t="str">
            <v>WENDY'S CL</v>
          </cell>
          <cell r="I9720" t="str">
            <v>CUNNAMULLA</v>
          </cell>
          <cell r="J9720" t="str">
            <v>AUS</v>
          </cell>
          <cell r="K9720" t="str">
            <v>AU</v>
          </cell>
          <cell r="L9720" t="str">
            <v>Wendy'S Cleaning Service Nogst</v>
          </cell>
          <cell r="M9720" t="str">
            <v>Business</v>
          </cell>
          <cell r="N9720" t="str">
            <v>QLD</v>
          </cell>
          <cell r="O9720" t="str">
            <v>69 Jane Street</v>
          </cell>
          <cell r="P9720">
            <v>4490</v>
          </cell>
          <cell r="Q9720" t="str">
            <v>NO</v>
          </cell>
          <cell r="R9720" t="str">
            <v>AUD</v>
          </cell>
          <cell r="U9720" t="str">
            <v>14 Inv</v>
          </cell>
          <cell r="V9720" t="str">
            <v>EFT</v>
          </cell>
          <cell r="W9720" t="str">
            <v>EN_AU</v>
          </cell>
          <cell r="X9720" t="str">
            <v>Exempt</v>
          </cell>
          <cell r="Y9720">
            <v>52632723734</v>
          </cell>
          <cell r="Z9720">
            <v>100</v>
          </cell>
          <cell r="AA9720" t="str">
            <v>NO</v>
          </cell>
          <cell r="AB9720" t="str">
            <v>V-010395</v>
          </cell>
          <cell r="AC9720" t="str">
            <v>V-008587</v>
          </cell>
        </row>
        <row r="9721">
          <cell r="D9721" t="str">
            <v>Wendy'S Limousin Cafe Pty Ltd</v>
          </cell>
          <cell r="E9721" t="str">
            <v>WENDY'S LI</v>
          </cell>
          <cell r="I9721" t="str">
            <v>WANGARATTA</v>
          </cell>
          <cell r="J9721" t="str">
            <v>AUS</v>
          </cell>
          <cell r="K9721" t="str">
            <v>AU</v>
          </cell>
          <cell r="L9721" t="str">
            <v>Wendy'S Limousin Cafe Pty Ltd</v>
          </cell>
          <cell r="M9721" t="str">
            <v>Business</v>
          </cell>
          <cell r="N9721" t="str">
            <v>VIC</v>
          </cell>
          <cell r="O9721" t="str">
            <v>16 Moran Court</v>
          </cell>
          <cell r="P9721">
            <v>3677</v>
          </cell>
          <cell r="Q9721" t="str">
            <v>NO</v>
          </cell>
          <cell r="R9721" t="str">
            <v>AUD</v>
          </cell>
          <cell r="U9721" t="str">
            <v>01 Inv</v>
          </cell>
          <cell r="V9721" t="str">
            <v>EFT</v>
          </cell>
          <cell r="W9721" t="str">
            <v>EN_AU</v>
          </cell>
          <cell r="X9721" t="str">
            <v>Exempt</v>
          </cell>
          <cell r="Y9721">
            <v>87606638322</v>
          </cell>
          <cell r="Z9721">
            <v>100</v>
          </cell>
          <cell r="AA9721" t="str">
            <v>NO</v>
          </cell>
          <cell r="AB9721" t="str">
            <v>V-010396</v>
          </cell>
          <cell r="AC9721" t="str">
            <v>V-003149</v>
          </cell>
        </row>
        <row r="9722">
          <cell r="D9722" t="str">
            <v>Wennicott Holdings</v>
          </cell>
          <cell r="E9722" t="str">
            <v>WENNICOTT</v>
          </cell>
          <cell r="I9722" t="str">
            <v>STRATHDOWNIE</v>
          </cell>
          <cell r="J9722" t="str">
            <v>AUS</v>
          </cell>
          <cell r="K9722" t="str">
            <v>AU</v>
          </cell>
          <cell r="L9722" t="str">
            <v>Wennicott Holdings</v>
          </cell>
          <cell r="M9722" t="str">
            <v>Business</v>
          </cell>
          <cell r="N9722" t="str">
            <v>VIC</v>
          </cell>
          <cell r="O9722" t="str">
            <v>128 Pondarosa Road</v>
          </cell>
          <cell r="P9722">
            <v>3312</v>
          </cell>
          <cell r="Q9722" t="str">
            <v>NO</v>
          </cell>
          <cell r="R9722" t="str">
            <v>AUD</v>
          </cell>
          <cell r="U9722" t="str">
            <v>01 Inv</v>
          </cell>
          <cell r="V9722" t="str">
            <v>Cheque</v>
          </cell>
          <cell r="W9722" t="str">
            <v>EN_AU</v>
          </cell>
          <cell r="X9722" t="str">
            <v>GST</v>
          </cell>
          <cell r="Y9722">
            <v>42058804313</v>
          </cell>
          <cell r="Z9722">
            <v>100</v>
          </cell>
          <cell r="AA9722" t="str">
            <v>NO</v>
          </cell>
          <cell r="AB9722" t="str">
            <v>V-010397</v>
          </cell>
          <cell r="AC9722" t="str">
            <v>V-002477</v>
          </cell>
        </row>
        <row r="9723">
          <cell r="D9723" t="str">
            <v>Wennicott Holdings</v>
          </cell>
          <cell r="E9723" t="str">
            <v>WENNICOTT</v>
          </cell>
          <cell r="I9723" t="str">
            <v>CARAPOOK</v>
          </cell>
          <cell r="J9723" t="str">
            <v>AUS</v>
          </cell>
          <cell r="K9723" t="str">
            <v>AU</v>
          </cell>
          <cell r="L9723" t="str">
            <v>Wennicott Holdings</v>
          </cell>
          <cell r="M9723" t="str">
            <v>Business</v>
          </cell>
          <cell r="N9723" t="str">
            <v>VIC</v>
          </cell>
          <cell r="O9723" t="str">
            <v>1455 Carapook Road</v>
          </cell>
          <cell r="P9723">
            <v>3312</v>
          </cell>
          <cell r="Q9723" t="str">
            <v>NO</v>
          </cell>
          <cell r="R9723" t="str">
            <v>AUD</v>
          </cell>
          <cell r="U9723" t="str">
            <v>01 Inv</v>
          </cell>
          <cell r="V9723" t="str">
            <v>EFT</v>
          </cell>
          <cell r="W9723" t="str">
            <v>EN_AU</v>
          </cell>
          <cell r="X9723" t="str">
            <v>Exempt</v>
          </cell>
          <cell r="Y9723">
            <v>64006401887</v>
          </cell>
          <cell r="Z9723">
            <v>100</v>
          </cell>
          <cell r="AA9723" t="str">
            <v>NO</v>
          </cell>
          <cell r="AB9723" t="str">
            <v>V-010398</v>
          </cell>
          <cell r="AC9723" t="str">
            <v>V-002477</v>
          </cell>
        </row>
        <row r="9724">
          <cell r="D9724" t="str">
            <v>Wennicott Holdings Pty Ltd</v>
          </cell>
          <cell r="E9724" t="str">
            <v>WENNICOTT</v>
          </cell>
          <cell r="I9724" t="str">
            <v>CARAPOOK</v>
          </cell>
          <cell r="J9724" t="str">
            <v>AUS</v>
          </cell>
          <cell r="K9724" t="str">
            <v>AU</v>
          </cell>
          <cell r="L9724" t="str">
            <v>Wennicott Holdings Pty Ltd</v>
          </cell>
          <cell r="M9724" t="str">
            <v>Business</v>
          </cell>
          <cell r="N9724" t="str">
            <v>VIC</v>
          </cell>
          <cell r="O9724" t="str">
            <v>1455 Carapook Road</v>
          </cell>
          <cell r="P9724">
            <v>3312</v>
          </cell>
          <cell r="Q9724" t="str">
            <v>NO</v>
          </cell>
          <cell r="R9724" t="str">
            <v>AUD</v>
          </cell>
          <cell r="U9724" t="str">
            <v>01 Inv</v>
          </cell>
          <cell r="V9724" t="str">
            <v>EFT</v>
          </cell>
          <cell r="W9724" t="str">
            <v>EN_AU</v>
          </cell>
          <cell r="X9724" t="str">
            <v>GST</v>
          </cell>
          <cell r="Y9724">
            <v>42058804313</v>
          </cell>
          <cell r="Z9724">
            <v>100</v>
          </cell>
          <cell r="AA9724" t="str">
            <v>NO</v>
          </cell>
          <cell r="AB9724" t="str">
            <v>V-010399</v>
          </cell>
          <cell r="AC9724" t="str">
            <v>V-010586</v>
          </cell>
        </row>
        <row r="9725">
          <cell r="D9725" t="str">
            <v>Wentworth District Racing Club Inc</v>
          </cell>
          <cell r="E9725" t="str">
            <v>WENTWORTH</v>
          </cell>
          <cell r="I9725" t="str">
            <v>WENTWORTH</v>
          </cell>
          <cell r="J9725" t="str">
            <v>AUS</v>
          </cell>
          <cell r="K9725" t="str">
            <v>AU</v>
          </cell>
          <cell r="L9725" t="str">
            <v>Wentworth District Racing Club Inc</v>
          </cell>
          <cell r="M9725" t="str">
            <v>Business</v>
          </cell>
          <cell r="N9725" t="str">
            <v>NSW</v>
          </cell>
          <cell r="O9725" t="str">
            <v>PO Box 118</v>
          </cell>
          <cell r="P9725">
            <v>2648</v>
          </cell>
          <cell r="Q9725" t="str">
            <v>NO</v>
          </cell>
          <cell r="R9725" t="str">
            <v>AUD</v>
          </cell>
          <cell r="U9725" t="str">
            <v>30 Inv</v>
          </cell>
          <cell r="V9725" t="str">
            <v>EFT</v>
          </cell>
          <cell r="W9725" t="str">
            <v>EN_AU</v>
          </cell>
          <cell r="X9725" t="str">
            <v>Exempt</v>
          </cell>
          <cell r="Y9725">
            <v>11382929167</v>
          </cell>
          <cell r="Z9725">
            <v>100</v>
          </cell>
          <cell r="AA9725" t="str">
            <v>NO</v>
          </cell>
          <cell r="AB9725" t="str">
            <v>V-010400</v>
          </cell>
          <cell r="AC9725" t="str">
            <v>V-006305</v>
          </cell>
        </row>
        <row r="9726">
          <cell r="D9726" t="str">
            <v>Wentworth Show Society</v>
          </cell>
          <cell r="E9726" t="str">
            <v>WENTWORTH</v>
          </cell>
          <cell r="I9726" t="str">
            <v>WENTWORTH</v>
          </cell>
          <cell r="J9726" t="str">
            <v>AUS</v>
          </cell>
          <cell r="K9726" t="str">
            <v>AU</v>
          </cell>
          <cell r="L9726" t="str">
            <v>Wentworth Show Society</v>
          </cell>
          <cell r="M9726" t="str">
            <v>Business</v>
          </cell>
          <cell r="N9726" t="str">
            <v>NSW</v>
          </cell>
          <cell r="O9726" t="str">
            <v>PO Box 76</v>
          </cell>
          <cell r="P9726">
            <v>2648</v>
          </cell>
          <cell r="Q9726" t="str">
            <v>NO</v>
          </cell>
          <cell r="R9726" t="str">
            <v>AUD</v>
          </cell>
          <cell r="U9726" t="str">
            <v>01 Inv</v>
          </cell>
          <cell r="V9726" t="str">
            <v>EFT</v>
          </cell>
          <cell r="W9726" t="str">
            <v>EN_AU</v>
          </cell>
          <cell r="X9726" t="str">
            <v>GST</v>
          </cell>
          <cell r="Y9726">
            <v>95601029868</v>
          </cell>
          <cell r="Z9726">
            <v>100</v>
          </cell>
          <cell r="AA9726" t="str">
            <v>NO</v>
          </cell>
          <cell r="AB9726" t="str">
            <v>V-010401</v>
          </cell>
          <cell r="AC9726" t="str">
            <v>V-000305</v>
          </cell>
        </row>
        <row r="9727">
          <cell r="D9727" t="str">
            <v>Weoena Partnership</v>
          </cell>
          <cell r="E9727" t="str">
            <v>WEOENA PAR</v>
          </cell>
          <cell r="I9727" t="str">
            <v>HUMULA</v>
          </cell>
          <cell r="J9727" t="str">
            <v>AUS</v>
          </cell>
          <cell r="K9727" t="str">
            <v>AU</v>
          </cell>
          <cell r="L9727" t="str">
            <v>Weoena Partnership</v>
          </cell>
          <cell r="M9727" t="str">
            <v>Business</v>
          </cell>
          <cell r="N9727" t="str">
            <v>NSW</v>
          </cell>
          <cell r="O9727" t="str">
            <v>346 Eight Mile Road</v>
          </cell>
          <cell r="P9727">
            <v>2652</v>
          </cell>
          <cell r="Q9727" t="str">
            <v>NO</v>
          </cell>
          <cell r="R9727" t="str">
            <v>AUD</v>
          </cell>
          <cell r="U9727" t="str">
            <v>14 Inv</v>
          </cell>
          <cell r="V9727" t="str">
            <v>EFT</v>
          </cell>
          <cell r="W9727" t="str">
            <v>EN_AU</v>
          </cell>
          <cell r="X9727" t="str">
            <v>GST</v>
          </cell>
          <cell r="Y9727">
            <v>24365624305</v>
          </cell>
          <cell r="Z9727">
            <v>100</v>
          </cell>
          <cell r="AA9727" t="str">
            <v>NO</v>
          </cell>
          <cell r="AB9727" t="str">
            <v>V-010402</v>
          </cell>
          <cell r="AC9727" t="str">
            <v>V-008773</v>
          </cell>
        </row>
        <row r="9728">
          <cell r="D9728" t="str">
            <v>West Allan</v>
          </cell>
          <cell r="E9728" t="str">
            <v>WEST ALLAN</v>
          </cell>
          <cell r="I9728" t="str">
            <v>KENDENUP</v>
          </cell>
          <cell r="J9728" t="str">
            <v>AUS</v>
          </cell>
          <cell r="K9728" t="str">
            <v>AU</v>
          </cell>
          <cell r="L9728" t="str">
            <v>West Allan</v>
          </cell>
          <cell r="M9728" t="str">
            <v>Business</v>
          </cell>
          <cell r="N9728" t="str">
            <v>WA</v>
          </cell>
          <cell r="O9728" t="str">
            <v>68 Third Ave</v>
          </cell>
          <cell r="P9728">
            <v>6323</v>
          </cell>
          <cell r="Q9728" t="str">
            <v>NO</v>
          </cell>
          <cell r="R9728" t="str">
            <v>AUD</v>
          </cell>
          <cell r="U9728" t="str">
            <v>30 Inv</v>
          </cell>
          <cell r="V9728" t="str">
            <v>EFT</v>
          </cell>
          <cell r="W9728" t="str">
            <v>EN_AU</v>
          </cell>
          <cell r="X9728" t="str">
            <v>Exempt</v>
          </cell>
          <cell r="Y9728">
            <v>44827167460</v>
          </cell>
          <cell r="Z9728">
            <v>100</v>
          </cell>
          <cell r="AA9728" t="str">
            <v>NO</v>
          </cell>
          <cell r="AB9728" t="str">
            <v>V-010403</v>
          </cell>
          <cell r="AC9728" t="str">
            <v>V-006175</v>
          </cell>
        </row>
        <row r="9729">
          <cell r="D9729" t="str">
            <v>West Arthur Community Resource Cent</v>
          </cell>
          <cell r="E9729" t="str">
            <v>WEST ARTHU</v>
          </cell>
          <cell r="I9729" t="str">
            <v>DARKAN</v>
          </cell>
          <cell r="J9729" t="str">
            <v>AUS</v>
          </cell>
          <cell r="K9729" t="str">
            <v>AU</v>
          </cell>
          <cell r="L9729" t="str">
            <v>West Arthur Community Resource Cent</v>
          </cell>
          <cell r="M9729" t="str">
            <v>Business</v>
          </cell>
          <cell r="N9729" t="str">
            <v>WA</v>
          </cell>
          <cell r="O9729" t="str">
            <v>27 Burrowes Street</v>
          </cell>
          <cell r="P9729">
            <v>6392</v>
          </cell>
          <cell r="Q9729" t="str">
            <v>NO</v>
          </cell>
          <cell r="R9729" t="str">
            <v>AUD</v>
          </cell>
          <cell r="U9729" t="str">
            <v>01 Inv</v>
          </cell>
          <cell r="V9729" t="str">
            <v>EFT</v>
          </cell>
          <cell r="W9729" t="str">
            <v>EN_AU</v>
          </cell>
          <cell r="X9729" t="str">
            <v>GST</v>
          </cell>
          <cell r="Y9729">
            <v>74960997215</v>
          </cell>
          <cell r="Z9729">
            <v>100</v>
          </cell>
          <cell r="AA9729" t="str">
            <v>NO</v>
          </cell>
          <cell r="AB9729" t="str">
            <v>V-010404</v>
          </cell>
          <cell r="AC9729" t="str">
            <v>V-002853</v>
          </cell>
        </row>
        <row r="9730">
          <cell r="D9730" t="str">
            <v>West Australian Mechanical Services</v>
          </cell>
          <cell r="E9730" t="str">
            <v>WEST AUSTR</v>
          </cell>
          <cell r="I9730" t="str">
            <v>BUNBURY</v>
          </cell>
          <cell r="J9730" t="str">
            <v>AUS</v>
          </cell>
          <cell r="K9730" t="str">
            <v>AU</v>
          </cell>
          <cell r="L9730" t="str">
            <v>West Australian Mechanical Services</v>
          </cell>
          <cell r="M9730" t="str">
            <v>Business</v>
          </cell>
          <cell r="N9730" t="str">
            <v>WA</v>
          </cell>
          <cell r="O9730" t="str">
            <v>PO Box 5067</v>
          </cell>
          <cell r="P9730">
            <v>6230</v>
          </cell>
          <cell r="Q9730" t="str">
            <v>NO</v>
          </cell>
          <cell r="R9730" t="str">
            <v>AUD</v>
          </cell>
          <cell r="U9730" t="str">
            <v>30 Inv</v>
          </cell>
          <cell r="V9730" t="str">
            <v>EFT</v>
          </cell>
          <cell r="W9730" t="str">
            <v>EN_AU</v>
          </cell>
          <cell r="X9730" t="str">
            <v>GST</v>
          </cell>
          <cell r="Y9730">
            <v>53108035730</v>
          </cell>
          <cell r="Z9730">
            <v>100</v>
          </cell>
          <cell r="AA9730" t="str">
            <v>NO</v>
          </cell>
          <cell r="AB9730" t="str">
            <v>V-010405</v>
          </cell>
          <cell r="AC9730" t="str">
            <v>V-001950</v>
          </cell>
        </row>
        <row r="9731">
          <cell r="D9731" t="str">
            <v>West Australian Showjumping Associa</v>
          </cell>
          <cell r="E9731" t="str">
            <v>WEST AUSTR</v>
          </cell>
          <cell r="I9731" t="str">
            <v>MOUNT HELENA</v>
          </cell>
          <cell r="J9731" t="str">
            <v>AUS</v>
          </cell>
          <cell r="K9731" t="str">
            <v>AU</v>
          </cell>
          <cell r="L9731" t="str">
            <v>West Australian Showjumping Associa</v>
          </cell>
          <cell r="M9731" t="str">
            <v>Business</v>
          </cell>
          <cell r="N9731" t="str">
            <v>WA</v>
          </cell>
          <cell r="O9731" t="str">
            <v>1385 Prosperity Road</v>
          </cell>
          <cell r="P9731">
            <v>6082</v>
          </cell>
          <cell r="Q9731" t="str">
            <v>NO</v>
          </cell>
          <cell r="R9731" t="str">
            <v>AUD</v>
          </cell>
          <cell r="U9731" t="str">
            <v>14 Inv</v>
          </cell>
          <cell r="V9731" t="str">
            <v>EFT</v>
          </cell>
          <cell r="W9731" t="str">
            <v>EN_AU</v>
          </cell>
          <cell r="X9731" t="str">
            <v>Exempt</v>
          </cell>
          <cell r="Y9731">
            <v>38598539204</v>
          </cell>
          <cell r="Z9731">
            <v>100</v>
          </cell>
          <cell r="AA9731" t="str">
            <v>NO</v>
          </cell>
          <cell r="AB9731" t="str">
            <v>V-010406</v>
          </cell>
          <cell r="AC9731" t="str">
            <v>V-004265</v>
          </cell>
        </row>
        <row r="9732">
          <cell r="D9732" t="str">
            <v>West Australian Team Penners Associ</v>
          </cell>
          <cell r="E9732" t="str">
            <v>WEST AUSTR</v>
          </cell>
          <cell r="I9732" t="str">
            <v>MOUNT HELENA</v>
          </cell>
          <cell r="J9732" t="str">
            <v>AUS</v>
          </cell>
          <cell r="K9732" t="str">
            <v>AU</v>
          </cell>
          <cell r="L9732" t="str">
            <v>West Australian Team Penners Associ</v>
          </cell>
          <cell r="M9732" t="str">
            <v>Business</v>
          </cell>
          <cell r="N9732" t="str">
            <v>WA</v>
          </cell>
          <cell r="O9732" t="str">
            <v>54 Johnston Street</v>
          </cell>
          <cell r="P9732">
            <v>6082</v>
          </cell>
          <cell r="Q9732" t="str">
            <v>NO</v>
          </cell>
          <cell r="R9732" t="str">
            <v>AUD</v>
          </cell>
          <cell r="U9732" t="str">
            <v>14 Inv</v>
          </cell>
          <cell r="V9732" t="str">
            <v>EFT</v>
          </cell>
          <cell r="W9732" t="str">
            <v>EN_AU</v>
          </cell>
          <cell r="X9732" t="str">
            <v>Exempt</v>
          </cell>
          <cell r="Y9732">
            <v>97302050092</v>
          </cell>
          <cell r="Z9732">
            <v>100</v>
          </cell>
          <cell r="AA9732" t="str">
            <v>NO</v>
          </cell>
          <cell r="AB9732" t="str">
            <v>V-010407</v>
          </cell>
          <cell r="AC9732" t="str">
            <v>V-005137</v>
          </cell>
        </row>
        <row r="9733">
          <cell r="D9733" t="str">
            <v>West Coast Hawks Football</v>
          </cell>
          <cell r="E9733" t="str">
            <v>WEST COAST</v>
          </cell>
          <cell r="I9733" t="str">
            <v>STREAKY BAY</v>
          </cell>
          <cell r="J9733" t="str">
            <v>AUS</v>
          </cell>
          <cell r="K9733" t="str">
            <v>AU</v>
          </cell>
          <cell r="L9733" t="str">
            <v>West Coast Hawks Football</v>
          </cell>
          <cell r="M9733" t="str">
            <v>Business</v>
          </cell>
          <cell r="N9733" t="str">
            <v>SA</v>
          </cell>
          <cell r="O9733" t="str">
            <v>PO Box 201</v>
          </cell>
          <cell r="P9733">
            <v>5680</v>
          </cell>
          <cell r="Q9733" t="str">
            <v>NO</v>
          </cell>
          <cell r="R9733" t="str">
            <v>AUD</v>
          </cell>
          <cell r="U9733" t="str">
            <v>7 Inv</v>
          </cell>
          <cell r="V9733" t="str">
            <v>EFT</v>
          </cell>
          <cell r="W9733" t="str">
            <v>EN_AU</v>
          </cell>
          <cell r="X9733" t="str">
            <v>GST</v>
          </cell>
          <cell r="Y9733">
            <v>89066718995</v>
          </cell>
          <cell r="Z9733">
            <v>100</v>
          </cell>
          <cell r="AA9733" t="str">
            <v>NO</v>
          </cell>
          <cell r="AB9733" t="str">
            <v>V-010408</v>
          </cell>
          <cell r="AC9733" t="str">
            <v>V-003441</v>
          </cell>
        </row>
        <row r="9734">
          <cell r="D9734" t="str">
            <v>West Coast Pallets</v>
          </cell>
          <cell r="E9734" t="str">
            <v>WEST COAST</v>
          </cell>
          <cell r="I9734" t="str">
            <v>BIBRA LAKE</v>
          </cell>
          <cell r="J9734" t="str">
            <v>AUS</v>
          </cell>
          <cell r="K9734" t="str">
            <v>AU</v>
          </cell>
          <cell r="L9734" t="str">
            <v>West Coast Pallets</v>
          </cell>
          <cell r="M9734" t="str">
            <v>Business</v>
          </cell>
          <cell r="N9734" t="str">
            <v>WA</v>
          </cell>
          <cell r="O9734" t="str">
            <v>U10/125 Barrington St</v>
          </cell>
          <cell r="P9734">
            <v>6163</v>
          </cell>
          <cell r="Q9734" t="str">
            <v>NO</v>
          </cell>
          <cell r="R9734" t="str">
            <v>AUD</v>
          </cell>
          <cell r="U9734" t="str">
            <v>7 Inv</v>
          </cell>
          <cell r="V9734" t="str">
            <v>EFT</v>
          </cell>
          <cell r="W9734" t="str">
            <v>EN_AU</v>
          </cell>
          <cell r="X9734" t="str">
            <v>GST</v>
          </cell>
          <cell r="Y9734">
            <v>79877599443</v>
          </cell>
          <cell r="Z9734">
            <v>100</v>
          </cell>
          <cell r="AA9734" t="str">
            <v>NO</v>
          </cell>
          <cell r="AB9734" t="str">
            <v>V-010409</v>
          </cell>
          <cell r="AC9734" t="str">
            <v>V-006935</v>
          </cell>
        </row>
        <row r="9735">
          <cell r="D9735" t="str">
            <v>West Coast Property Training</v>
          </cell>
          <cell r="E9735" t="str">
            <v>WEST COAST</v>
          </cell>
          <cell r="I9735" t="str">
            <v>JOONDALUP</v>
          </cell>
          <cell r="J9735" t="str">
            <v>AUS</v>
          </cell>
          <cell r="K9735" t="str">
            <v>AU</v>
          </cell>
          <cell r="L9735" t="str">
            <v>West Coast Property Training</v>
          </cell>
          <cell r="M9735" t="str">
            <v>Business</v>
          </cell>
          <cell r="N9735" t="str">
            <v>WA</v>
          </cell>
          <cell r="O9735" t="str">
            <v>PO Box 195</v>
          </cell>
          <cell r="P9735">
            <v>6919</v>
          </cell>
          <cell r="Q9735" t="str">
            <v>NO</v>
          </cell>
          <cell r="R9735" t="str">
            <v>AUD</v>
          </cell>
          <cell r="U9735" t="str">
            <v>01 Inv</v>
          </cell>
          <cell r="V9735" t="str">
            <v>EFT</v>
          </cell>
          <cell r="W9735" t="str">
            <v>EN_AU</v>
          </cell>
          <cell r="X9735" t="str">
            <v>GST</v>
          </cell>
          <cell r="Y9735">
            <v>78464539079</v>
          </cell>
          <cell r="Z9735">
            <v>100</v>
          </cell>
          <cell r="AA9735" t="str">
            <v>NO</v>
          </cell>
          <cell r="AB9735" t="str">
            <v>V-010410</v>
          </cell>
          <cell r="AC9735" t="str">
            <v>V-002256</v>
          </cell>
        </row>
        <row r="9736">
          <cell r="D9736" t="str">
            <v>West Coast Speedcars</v>
          </cell>
          <cell r="E9736" t="str">
            <v>WEST COAST</v>
          </cell>
          <cell r="I9736" t="str">
            <v>WALYUNGA NATIONAL PARK</v>
          </cell>
          <cell r="J9736" t="str">
            <v>AUS</v>
          </cell>
          <cell r="K9736" t="str">
            <v>AU</v>
          </cell>
          <cell r="L9736" t="str">
            <v>West Coast Speedcars</v>
          </cell>
          <cell r="M9736" t="str">
            <v>Business</v>
          </cell>
          <cell r="N9736" t="str">
            <v>WA</v>
          </cell>
          <cell r="O9736" t="str">
            <v/>
          </cell>
          <cell r="P9736">
            <v>6084</v>
          </cell>
          <cell r="Q9736" t="str">
            <v>NO</v>
          </cell>
          <cell r="R9736" t="str">
            <v>AUD</v>
          </cell>
          <cell r="U9736" t="str">
            <v>30 Inv</v>
          </cell>
          <cell r="V9736" t="str">
            <v>EFT</v>
          </cell>
          <cell r="W9736" t="str">
            <v>EN_AU</v>
          </cell>
          <cell r="X9736" t="str">
            <v>Exempt</v>
          </cell>
          <cell r="Y9736">
            <v>21197579321</v>
          </cell>
          <cell r="Z9736">
            <v>100</v>
          </cell>
          <cell r="AA9736" t="str">
            <v>NO</v>
          </cell>
          <cell r="AB9736" t="str">
            <v>V-010411</v>
          </cell>
          <cell r="AC9736" t="str">
            <v>V-006350</v>
          </cell>
        </row>
        <row r="9737">
          <cell r="D9737" t="str">
            <v>West Coast Waste Pty Ltd</v>
          </cell>
          <cell r="E9737" t="str">
            <v>WEST COAST</v>
          </cell>
          <cell r="I9737" t="str">
            <v>PINJARRA</v>
          </cell>
          <cell r="J9737" t="str">
            <v>AUS</v>
          </cell>
          <cell r="K9737" t="str">
            <v>AU</v>
          </cell>
          <cell r="L9737" t="str">
            <v>West Coast Waste Pty Ltd</v>
          </cell>
          <cell r="M9737" t="str">
            <v>Business</v>
          </cell>
          <cell r="N9737" t="str">
            <v>WA</v>
          </cell>
          <cell r="O9737" t="str">
            <v>PO Box 222</v>
          </cell>
          <cell r="P9737">
            <v>6208</v>
          </cell>
          <cell r="Q9737" t="str">
            <v>NO</v>
          </cell>
          <cell r="R9737" t="str">
            <v>AUD</v>
          </cell>
          <cell r="U9737" t="str">
            <v>01 Inv</v>
          </cell>
          <cell r="V9737" t="str">
            <v>EFT</v>
          </cell>
          <cell r="W9737" t="str">
            <v>EN_AU</v>
          </cell>
          <cell r="X9737" t="str">
            <v>GST</v>
          </cell>
          <cell r="Y9737">
            <v>13622355677</v>
          </cell>
          <cell r="Z9737">
            <v>100</v>
          </cell>
          <cell r="AA9737" t="str">
            <v>NO</v>
          </cell>
          <cell r="AB9737" t="str">
            <v>V-010412</v>
          </cell>
          <cell r="AC9737" t="str">
            <v>V-009617</v>
          </cell>
        </row>
        <row r="9738">
          <cell r="D9738" t="str">
            <v>West Cranes And Access Hire</v>
          </cell>
          <cell r="E9738" t="str">
            <v>WEST CRANE</v>
          </cell>
          <cell r="I9738" t="str">
            <v>STAWELL</v>
          </cell>
          <cell r="J9738" t="str">
            <v>AUS</v>
          </cell>
          <cell r="K9738" t="str">
            <v>AU</v>
          </cell>
          <cell r="L9738" t="str">
            <v>West Cranes And Access Hire</v>
          </cell>
          <cell r="M9738" t="str">
            <v>Business</v>
          </cell>
          <cell r="N9738" t="str">
            <v>VIC</v>
          </cell>
          <cell r="O9738" t="str">
            <v>PO Box 365</v>
          </cell>
          <cell r="P9738">
            <v>3380</v>
          </cell>
          <cell r="Q9738" t="str">
            <v>NO</v>
          </cell>
          <cell r="R9738" t="str">
            <v>AUD</v>
          </cell>
          <cell r="U9738" t="str">
            <v>7 Inv</v>
          </cell>
          <cell r="V9738" t="str">
            <v>EFT</v>
          </cell>
          <cell r="W9738" t="str">
            <v>EN_AU</v>
          </cell>
          <cell r="X9738" t="str">
            <v>Exempt</v>
          </cell>
          <cell r="Y9738">
            <v>97606117579</v>
          </cell>
          <cell r="Z9738">
            <v>100</v>
          </cell>
          <cell r="AA9738" t="str">
            <v>NO</v>
          </cell>
          <cell r="AB9738" t="str">
            <v>V-010413</v>
          </cell>
          <cell r="AC9738" t="str">
            <v>V-010802</v>
          </cell>
        </row>
        <row r="9739">
          <cell r="D9739" t="str">
            <v>West End Central Apartments</v>
          </cell>
          <cell r="E9739" t="str">
            <v>WEST END C</v>
          </cell>
          <cell r="I9739" t="str">
            <v>SOUTH MELBOURNE</v>
          </cell>
          <cell r="J9739" t="str">
            <v>AUS</v>
          </cell>
          <cell r="K9739" t="str">
            <v>AU</v>
          </cell>
          <cell r="L9739" t="str">
            <v>West End Central Apartments</v>
          </cell>
          <cell r="M9739" t="str">
            <v>Business</v>
          </cell>
          <cell r="N9739" t="str">
            <v>VIC</v>
          </cell>
          <cell r="O9739" t="str">
            <v>220 Melbourne Street</v>
          </cell>
          <cell r="P9739">
            <v>4101</v>
          </cell>
          <cell r="Q9739" t="str">
            <v>NO</v>
          </cell>
          <cell r="R9739" t="str">
            <v>AUD</v>
          </cell>
          <cell r="U9739" t="str">
            <v>14 Inv</v>
          </cell>
          <cell r="V9739" t="str">
            <v>EFT</v>
          </cell>
          <cell r="W9739" t="str">
            <v>EN_AU</v>
          </cell>
          <cell r="X9739" t="str">
            <v>GST</v>
          </cell>
          <cell r="Y9739">
            <v>53417190897</v>
          </cell>
          <cell r="Z9739">
            <v>100</v>
          </cell>
          <cell r="AA9739" t="str">
            <v>NO</v>
          </cell>
          <cell r="AB9739" t="str">
            <v>V-010414</v>
          </cell>
          <cell r="AC9739" t="str">
            <v>V-007071</v>
          </cell>
        </row>
        <row r="9740">
          <cell r="D9740" t="str">
            <v>West Fridge Pty Ltd</v>
          </cell>
          <cell r="E9740" t="str">
            <v>WEST FRIDG</v>
          </cell>
          <cell r="I9740" t="str">
            <v>WARRNAMBOOL</v>
          </cell>
          <cell r="J9740" t="str">
            <v>AUS</v>
          </cell>
          <cell r="K9740" t="str">
            <v>AU</v>
          </cell>
          <cell r="L9740" t="str">
            <v>West Fridge Pty Ltd</v>
          </cell>
          <cell r="M9740" t="str">
            <v>Business</v>
          </cell>
          <cell r="N9740" t="str">
            <v>VIC</v>
          </cell>
          <cell r="O9740" t="str">
            <v>PO Box 795</v>
          </cell>
          <cell r="P9740">
            <v>3280</v>
          </cell>
          <cell r="Q9740" t="str">
            <v>NO</v>
          </cell>
          <cell r="R9740" t="str">
            <v>AUD</v>
          </cell>
          <cell r="U9740" t="str">
            <v>7 Inv</v>
          </cell>
          <cell r="V9740" t="str">
            <v>EFT</v>
          </cell>
          <cell r="W9740" t="str">
            <v>EN_AU</v>
          </cell>
          <cell r="X9740" t="str">
            <v>GST</v>
          </cell>
          <cell r="Y9740">
            <v>86007260522</v>
          </cell>
          <cell r="Z9740">
            <v>100</v>
          </cell>
          <cell r="AA9740" t="str">
            <v>NO</v>
          </cell>
          <cell r="AB9740" t="str">
            <v>V-010415</v>
          </cell>
          <cell r="AC9740" t="str">
            <v>V-006515</v>
          </cell>
        </row>
        <row r="9741">
          <cell r="D9741" t="str">
            <v>West Gippsland Auto Electrics</v>
          </cell>
          <cell r="E9741" t="str">
            <v>WEST GIPPS</v>
          </cell>
          <cell r="I9741" t="str">
            <v>PAKENHAM</v>
          </cell>
          <cell r="J9741" t="str">
            <v>AUS</v>
          </cell>
          <cell r="K9741" t="str">
            <v>AU</v>
          </cell>
          <cell r="L9741" t="str">
            <v>West Gippsland Auto Electrics</v>
          </cell>
          <cell r="M9741" t="str">
            <v>Business</v>
          </cell>
          <cell r="N9741" t="str">
            <v>VIC</v>
          </cell>
          <cell r="O9741" t="str">
            <v>1275 Koo Wee Rup Road</v>
          </cell>
          <cell r="P9741">
            <v>3810</v>
          </cell>
          <cell r="Q9741" t="str">
            <v>NO</v>
          </cell>
          <cell r="R9741" t="str">
            <v>AUD</v>
          </cell>
          <cell r="U9741" t="str">
            <v>30 Inv</v>
          </cell>
          <cell r="V9741" t="str">
            <v>EFT</v>
          </cell>
          <cell r="W9741" t="str">
            <v>EN_AU</v>
          </cell>
          <cell r="X9741" t="str">
            <v>GST</v>
          </cell>
          <cell r="Y9741">
            <v>43006846073</v>
          </cell>
          <cell r="Z9741">
            <v>100</v>
          </cell>
          <cell r="AA9741" t="str">
            <v>NO</v>
          </cell>
          <cell r="AB9741" t="str">
            <v>V-010416</v>
          </cell>
          <cell r="AC9741" t="str">
            <v>V-000920</v>
          </cell>
        </row>
        <row r="9742">
          <cell r="D9742" t="str">
            <v>West Kimberley Turf Club</v>
          </cell>
          <cell r="E9742" t="str">
            <v>WEST KIMBE</v>
          </cell>
          <cell r="I9742" t="str">
            <v>DERBY</v>
          </cell>
          <cell r="J9742" t="str">
            <v>AUS</v>
          </cell>
          <cell r="K9742" t="str">
            <v>AU</v>
          </cell>
          <cell r="L9742" t="str">
            <v>West Kimberley Turf Club</v>
          </cell>
          <cell r="M9742" t="str">
            <v>Business</v>
          </cell>
          <cell r="N9742" t="str">
            <v>WA</v>
          </cell>
          <cell r="O9742" t="str">
            <v>PO Box 103</v>
          </cell>
          <cell r="P9742">
            <v>6728</v>
          </cell>
          <cell r="Q9742" t="str">
            <v>NO</v>
          </cell>
          <cell r="R9742" t="str">
            <v>AUD</v>
          </cell>
          <cell r="U9742" t="str">
            <v>30 Inv</v>
          </cell>
          <cell r="V9742" t="str">
            <v>EFT</v>
          </cell>
          <cell r="W9742" t="str">
            <v>EN_AU</v>
          </cell>
          <cell r="X9742" t="str">
            <v>GST</v>
          </cell>
          <cell r="Y9742">
            <v>18220949632</v>
          </cell>
          <cell r="Z9742">
            <v>100</v>
          </cell>
          <cell r="AA9742" t="str">
            <v>NO</v>
          </cell>
          <cell r="AB9742" t="str">
            <v>V-010417</v>
          </cell>
          <cell r="AC9742" t="str">
            <v>V-000681</v>
          </cell>
        </row>
        <row r="9743">
          <cell r="D9743" t="str">
            <v>West Mech Pty Ltd</v>
          </cell>
          <cell r="E9743" t="str">
            <v>WEST MECH</v>
          </cell>
          <cell r="I9743" t="str">
            <v>WEBBERTON</v>
          </cell>
          <cell r="J9743" t="str">
            <v>AUS</v>
          </cell>
          <cell r="K9743" t="str">
            <v>AU</v>
          </cell>
          <cell r="L9743" t="str">
            <v>West Mech Pty Ltd</v>
          </cell>
          <cell r="M9743" t="str">
            <v>Business</v>
          </cell>
          <cell r="N9743" t="str">
            <v>WA</v>
          </cell>
          <cell r="O9743" t="str">
            <v>3A/78 Anderson Street</v>
          </cell>
          <cell r="P9743">
            <v>6530</v>
          </cell>
          <cell r="Q9743" t="str">
            <v>NO</v>
          </cell>
          <cell r="R9743" t="str">
            <v>AUD</v>
          </cell>
          <cell r="U9743" t="str">
            <v>01 Inv</v>
          </cell>
          <cell r="V9743" t="str">
            <v>EFT</v>
          </cell>
          <cell r="W9743" t="str">
            <v>EN_AU</v>
          </cell>
          <cell r="X9743" t="str">
            <v>GST</v>
          </cell>
          <cell r="Y9743">
            <v>91154696410</v>
          </cell>
          <cell r="Z9743">
            <v>100</v>
          </cell>
          <cell r="AA9743" t="str">
            <v>NO</v>
          </cell>
          <cell r="AB9743" t="str">
            <v>V-010418</v>
          </cell>
          <cell r="AC9743" t="str">
            <v>V-007349</v>
          </cell>
        </row>
        <row r="9744">
          <cell r="D9744" t="str">
            <v>West Midlands Group Incorporated</v>
          </cell>
          <cell r="E9744" t="str">
            <v>WEST MIDLA</v>
          </cell>
          <cell r="I9744" t="str">
            <v>DANDARAGAN</v>
          </cell>
          <cell r="J9744" t="str">
            <v>AUS</v>
          </cell>
          <cell r="K9744" t="str">
            <v>AU</v>
          </cell>
          <cell r="L9744" t="str">
            <v>West Midlands Group Incorporated</v>
          </cell>
          <cell r="M9744" t="str">
            <v>Business</v>
          </cell>
          <cell r="N9744" t="str">
            <v>WA</v>
          </cell>
          <cell r="O9744" t="str">
            <v>PO Box 18</v>
          </cell>
          <cell r="P9744">
            <v>6507</v>
          </cell>
          <cell r="Q9744" t="str">
            <v>NO</v>
          </cell>
          <cell r="R9744" t="str">
            <v>AUD</v>
          </cell>
          <cell r="U9744" t="str">
            <v>7 Inv</v>
          </cell>
          <cell r="V9744" t="str">
            <v>EFT</v>
          </cell>
          <cell r="W9744" t="str">
            <v>EN_AU</v>
          </cell>
          <cell r="X9744" t="str">
            <v>GST</v>
          </cell>
          <cell r="Y9744">
            <v>47325820894</v>
          </cell>
          <cell r="Z9744">
            <v>100</v>
          </cell>
          <cell r="AA9744" t="str">
            <v>NO</v>
          </cell>
          <cell r="AB9744" t="str">
            <v>V-010419</v>
          </cell>
          <cell r="AC9744" t="str">
            <v>V-003938</v>
          </cell>
        </row>
        <row r="9745">
          <cell r="D9745" t="str">
            <v>West Plantagenet Pony Club</v>
          </cell>
          <cell r="E9745" t="str">
            <v>WEST PLANT</v>
          </cell>
          <cell r="I9745" t="str">
            <v>TENTERDEN</v>
          </cell>
          <cell r="J9745" t="str">
            <v>AUS</v>
          </cell>
          <cell r="K9745" t="str">
            <v>AU</v>
          </cell>
          <cell r="L9745" t="str">
            <v>West Plantagenet Pony Club</v>
          </cell>
          <cell r="M9745" t="str">
            <v>Business</v>
          </cell>
          <cell r="N9745" t="str">
            <v>WA</v>
          </cell>
          <cell r="O9745" t="str">
            <v>832 Martigallup Rd</v>
          </cell>
          <cell r="P9745">
            <v>6322</v>
          </cell>
          <cell r="Q9745" t="str">
            <v>NO</v>
          </cell>
          <cell r="R9745" t="str">
            <v>AUD</v>
          </cell>
          <cell r="U9745" t="str">
            <v>7 Inv</v>
          </cell>
          <cell r="V9745" t="str">
            <v>EFT</v>
          </cell>
          <cell r="W9745" t="str">
            <v>EN_AU</v>
          </cell>
          <cell r="X9745" t="str">
            <v>Exempt</v>
          </cell>
          <cell r="Y9745">
            <v>97526103901</v>
          </cell>
          <cell r="Z9745">
            <v>100</v>
          </cell>
          <cell r="AA9745" t="str">
            <v>NO</v>
          </cell>
          <cell r="AB9745" t="str">
            <v>V-010420</v>
          </cell>
          <cell r="AC9745" t="str">
            <v>V-007492</v>
          </cell>
        </row>
        <row r="9746">
          <cell r="D9746" t="str">
            <v>West Tamworth Newsagency</v>
          </cell>
          <cell r="E9746" t="str">
            <v>WEST TAMWO</v>
          </cell>
          <cell r="I9746" t="str">
            <v>TAMWORTH</v>
          </cell>
          <cell r="J9746" t="str">
            <v>AUS</v>
          </cell>
          <cell r="K9746" t="str">
            <v>AU</v>
          </cell>
          <cell r="L9746" t="str">
            <v>West Tamworth Newsagency</v>
          </cell>
          <cell r="M9746" t="str">
            <v>Business</v>
          </cell>
          <cell r="N9746" t="str">
            <v>NSW</v>
          </cell>
          <cell r="O9746" t="str">
            <v>126-128 Bridge Street</v>
          </cell>
          <cell r="P9746">
            <v>2340</v>
          </cell>
          <cell r="Q9746" t="str">
            <v>NO</v>
          </cell>
          <cell r="R9746" t="str">
            <v>AUD</v>
          </cell>
          <cell r="U9746" t="str">
            <v>7 Inv</v>
          </cell>
          <cell r="V9746" t="str">
            <v>EFT</v>
          </cell>
          <cell r="W9746" t="str">
            <v>EN_AU</v>
          </cell>
          <cell r="X9746" t="str">
            <v>GST</v>
          </cell>
          <cell r="Y9746">
            <v>57755737657</v>
          </cell>
          <cell r="Z9746">
            <v>100</v>
          </cell>
          <cell r="AA9746" t="str">
            <v>NO</v>
          </cell>
          <cell r="AB9746" t="str">
            <v>V-010421</v>
          </cell>
          <cell r="AC9746" t="str">
            <v>V-001698</v>
          </cell>
        </row>
        <row r="9747">
          <cell r="D9747" t="str">
            <v>West Wimmera Advocate</v>
          </cell>
          <cell r="E9747" t="str">
            <v>WEST WIMME</v>
          </cell>
          <cell r="I9747" t="str">
            <v>EDENHOPE</v>
          </cell>
          <cell r="J9747" t="str">
            <v>AUS</v>
          </cell>
          <cell r="K9747" t="str">
            <v>AU</v>
          </cell>
          <cell r="L9747" t="str">
            <v>West Wimmera Advocate</v>
          </cell>
          <cell r="M9747" t="str">
            <v>Business</v>
          </cell>
          <cell r="N9747" t="str">
            <v>VIC</v>
          </cell>
          <cell r="O9747" t="str">
            <v>67 Elizabeth Street</v>
          </cell>
          <cell r="P9747">
            <v>3318</v>
          </cell>
          <cell r="Q9747" t="str">
            <v>NO</v>
          </cell>
          <cell r="R9747" t="str">
            <v>AUD</v>
          </cell>
          <cell r="U9747" t="str">
            <v>30 Inv</v>
          </cell>
          <cell r="V9747" t="str">
            <v>EFT</v>
          </cell>
          <cell r="W9747" t="str">
            <v>EN_AU</v>
          </cell>
          <cell r="X9747" t="str">
            <v>GST</v>
          </cell>
          <cell r="Y9747">
            <v>38388436036</v>
          </cell>
          <cell r="Z9747">
            <v>100</v>
          </cell>
          <cell r="AA9747" t="str">
            <v>NO</v>
          </cell>
          <cell r="AB9747" t="str">
            <v>V-010422</v>
          </cell>
          <cell r="AC9747" t="str">
            <v>V-003042</v>
          </cell>
        </row>
        <row r="9748">
          <cell r="D9748" t="str">
            <v>West Wimmera Shire Council</v>
          </cell>
          <cell r="E9748" t="str">
            <v>WEST WIMME</v>
          </cell>
          <cell r="I9748" t="str">
            <v>KANIVA</v>
          </cell>
          <cell r="J9748" t="str">
            <v>AUS</v>
          </cell>
          <cell r="K9748" t="str">
            <v>AU</v>
          </cell>
          <cell r="L9748" t="str">
            <v>West Wimmera Shire Council</v>
          </cell>
          <cell r="M9748" t="str">
            <v>Business</v>
          </cell>
          <cell r="N9748" t="str">
            <v>VIC</v>
          </cell>
          <cell r="O9748" t="str">
            <v>PO Box 15</v>
          </cell>
          <cell r="P9748">
            <v>3419</v>
          </cell>
          <cell r="Q9748" t="str">
            <v>NO</v>
          </cell>
          <cell r="R9748" t="str">
            <v>AUD</v>
          </cell>
          <cell r="U9748" t="str">
            <v>01 Inv</v>
          </cell>
          <cell r="V9748" t="str">
            <v>Cheque</v>
          </cell>
          <cell r="W9748" t="str">
            <v>EN_AU</v>
          </cell>
          <cell r="X9748" t="str">
            <v>GST</v>
          </cell>
          <cell r="Y9748">
            <v>17283765673</v>
          </cell>
          <cell r="Z9748">
            <v>100</v>
          </cell>
          <cell r="AA9748" t="str">
            <v>NO</v>
          </cell>
          <cell r="AB9748" t="str">
            <v>V-010423</v>
          </cell>
          <cell r="AC9748" t="str">
            <v>V-000528</v>
          </cell>
        </row>
        <row r="9749">
          <cell r="D9749" t="str">
            <v>West Wyalong Advocate</v>
          </cell>
          <cell r="E9749" t="str">
            <v>WEST WYALO</v>
          </cell>
          <cell r="I9749" t="str">
            <v>WEST WYALONG</v>
          </cell>
          <cell r="J9749" t="str">
            <v>AUS</v>
          </cell>
          <cell r="K9749" t="str">
            <v>AU</v>
          </cell>
          <cell r="L9749" t="str">
            <v>West Wyalong Advocate</v>
          </cell>
          <cell r="M9749" t="str">
            <v>Business</v>
          </cell>
          <cell r="N9749" t="str">
            <v>NSW</v>
          </cell>
          <cell r="O9749" t="str">
            <v>PO Box 231</v>
          </cell>
          <cell r="P9749">
            <v>2671</v>
          </cell>
          <cell r="Q9749" t="str">
            <v>NO</v>
          </cell>
          <cell r="R9749" t="str">
            <v>AUD</v>
          </cell>
          <cell r="U9749" t="str">
            <v>30 Inv</v>
          </cell>
          <cell r="V9749" t="str">
            <v>EFT</v>
          </cell>
          <cell r="W9749" t="str">
            <v>EN_AU</v>
          </cell>
          <cell r="X9749" t="str">
            <v>Exempt</v>
          </cell>
          <cell r="Y9749">
            <v>51902802186</v>
          </cell>
          <cell r="Z9749">
            <v>100</v>
          </cell>
          <cell r="AA9749" t="str">
            <v>NO</v>
          </cell>
          <cell r="AB9749" t="str">
            <v>V-010424</v>
          </cell>
          <cell r="AC9749" t="str">
            <v>V-008000</v>
          </cell>
        </row>
        <row r="9750">
          <cell r="D9750" t="str">
            <v>West Wyalong Advocate 10148962</v>
          </cell>
          <cell r="E9750" t="str">
            <v>WEST WYALO</v>
          </cell>
          <cell r="I9750" t="str">
            <v>WYALONG</v>
          </cell>
          <cell r="J9750" t="str">
            <v>AUS</v>
          </cell>
          <cell r="K9750" t="str">
            <v>AU</v>
          </cell>
          <cell r="L9750" t="str">
            <v>West Wyalong Advocate 10148962</v>
          </cell>
          <cell r="M9750" t="str">
            <v>Business</v>
          </cell>
          <cell r="N9750" t="str">
            <v>NSW</v>
          </cell>
          <cell r="O9750" t="str">
            <v>140 Main Street</v>
          </cell>
          <cell r="P9750">
            <v>2671</v>
          </cell>
          <cell r="Q9750" t="str">
            <v>NO</v>
          </cell>
          <cell r="R9750" t="str">
            <v>AUD</v>
          </cell>
          <cell r="U9750" t="str">
            <v>30 Inv</v>
          </cell>
          <cell r="V9750" t="str">
            <v>EFT</v>
          </cell>
          <cell r="W9750" t="str">
            <v>EN_AU</v>
          </cell>
          <cell r="X9750" t="str">
            <v>GST</v>
          </cell>
          <cell r="Y9750">
            <v>36649515097</v>
          </cell>
          <cell r="Z9750">
            <v>100</v>
          </cell>
          <cell r="AA9750" t="str">
            <v>NO</v>
          </cell>
          <cell r="AB9750" t="str">
            <v>V-010425</v>
          </cell>
          <cell r="AC9750" t="str">
            <v>V-007377</v>
          </cell>
        </row>
        <row r="9751">
          <cell r="D9751" t="str">
            <v>West Wyalong Bowling And Recreation</v>
          </cell>
          <cell r="E9751" t="str">
            <v>WEST WYALO</v>
          </cell>
          <cell r="I9751" t="str">
            <v>WEST WYALONG</v>
          </cell>
          <cell r="J9751" t="str">
            <v>AUS</v>
          </cell>
          <cell r="K9751" t="str">
            <v>AU</v>
          </cell>
          <cell r="L9751" t="str">
            <v>West Wyalong Bowling And Recreation</v>
          </cell>
          <cell r="M9751" t="str">
            <v>Business</v>
          </cell>
          <cell r="N9751" t="str">
            <v>NSW</v>
          </cell>
          <cell r="O9751" t="str">
            <v>75 Monash Street</v>
          </cell>
          <cell r="P9751">
            <v>2671</v>
          </cell>
          <cell r="Q9751" t="str">
            <v>NO</v>
          </cell>
          <cell r="R9751" t="str">
            <v>AUD</v>
          </cell>
          <cell r="U9751" t="str">
            <v>30 Inv</v>
          </cell>
          <cell r="V9751" t="str">
            <v>EFT</v>
          </cell>
          <cell r="W9751" t="str">
            <v>EN_AU</v>
          </cell>
          <cell r="X9751" t="str">
            <v>Exempt</v>
          </cell>
          <cell r="Y9751">
            <v>16001060840</v>
          </cell>
          <cell r="Z9751">
            <v>100</v>
          </cell>
          <cell r="AA9751" t="str">
            <v>NO</v>
          </cell>
          <cell r="AB9751" t="str">
            <v>V-010426</v>
          </cell>
          <cell r="AC9751" t="str">
            <v>V-010260</v>
          </cell>
        </row>
        <row r="9752">
          <cell r="D9752" t="str">
            <v>West Wyalong Charity Campdraft</v>
          </cell>
          <cell r="E9752" t="str">
            <v>WEST WYALO</v>
          </cell>
          <cell r="I9752" t="str">
            <v>WEST WYALONG</v>
          </cell>
          <cell r="J9752" t="str">
            <v>AUS</v>
          </cell>
          <cell r="K9752" t="str">
            <v>AU</v>
          </cell>
          <cell r="L9752" t="str">
            <v>West Wyalong Charity Campdraft</v>
          </cell>
          <cell r="M9752" t="str">
            <v>Business</v>
          </cell>
          <cell r="N9752" t="str">
            <v>NSW</v>
          </cell>
          <cell r="O9752" t="str">
            <v>147 Railway Road</v>
          </cell>
          <cell r="P9752">
            <v>2671</v>
          </cell>
          <cell r="Q9752" t="str">
            <v>NO</v>
          </cell>
          <cell r="R9752" t="str">
            <v>AUD</v>
          </cell>
          <cell r="U9752" t="str">
            <v>30 Inv</v>
          </cell>
          <cell r="V9752" t="str">
            <v>EFT</v>
          </cell>
          <cell r="W9752" t="str">
            <v>EN_AU</v>
          </cell>
          <cell r="X9752" t="str">
            <v>Exempt</v>
          </cell>
          <cell r="Y9752">
            <v>82634765873</v>
          </cell>
          <cell r="Z9752">
            <v>100</v>
          </cell>
          <cell r="AA9752" t="str">
            <v>NO</v>
          </cell>
          <cell r="AB9752" t="str">
            <v>V-010427</v>
          </cell>
          <cell r="AC9752" t="str">
            <v>V-001764</v>
          </cell>
        </row>
        <row r="9753">
          <cell r="D9753" t="str">
            <v>West Wyalong District Merino</v>
          </cell>
          <cell r="E9753" t="str">
            <v>WEST WYALO</v>
          </cell>
          <cell r="I9753" t="str">
            <v>WEST WYALONG</v>
          </cell>
          <cell r="J9753" t="str">
            <v>AUS</v>
          </cell>
          <cell r="K9753" t="str">
            <v>AU</v>
          </cell>
          <cell r="L9753" t="str">
            <v>West Wyalong District Merino</v>
          </cell>
          <cell r="M9753" t="str">
            <v>Business</v>
          </cell>
          <cell r="N9753" t="str">
            <v>NSW</v>
          </cell>
          <cell r="O9753" t="str">
            <v>PO Box 60</v>
          </cell>
          <cell r="P9753">
            <v>2671</v>
          </cell>
          <cell r="Q9753" t="str">
            <v>NO</v>
          </cell>
          <cell r="R9753" t="str">
            <v>AUD</v>
          </cell>
          <cell r="U9753" t="str">
            <v>7 Inv</v>
          </cell>
          <cell r="V9753" t="str">
            <v>EFT</v>
          </cell>
          <cell r="W9753" t="str">
            <v>EN_AU</v>
          </cell>
          <cell r="X9753" t="str">
            <v>Exempt</v>
          </cell>
          <cell r="Y9753">
            <v>98509478455</v>
          </cell>
          <cell r="Z9753">
            <v>100</v>
          </cell>
          <cell r="AA9753" t="str">
            <v>NO</v>
          </cell>
          <cell r="AB9753" t="str">
            <v>V-010428</v>
          </cell>
          <cell r="AC9753" t="str">
            <v>V-000992</v>
          </cell>
        </row>
        <row r="9754">
          <cell r="D9754" t="str">
            <v>West Wyalong Hospital Auxiliary</v>
          </cell>
          <cell r="E9754" t="str">
            <v>WEST WYALO</v>
          </cell>
          <cell r="I9754" t="str">
            <v>WEST WYALONG</v>
          </cell>
          <cell r="J9754" t="str">
            <v>AUS</v>
          </cell>
          <cell r="K9754" t="str">
            <v>AU</v>
          </cell>
          <cell r="L9754" t="str">
            <v>West Wyalong Hospital Auxiliary</v>
          </cell>
          <cell r="M9754" t="str">
            <v>Business</v>
          </cell>
          <cell r="N9754" t="str">
            <v>NSW</v>
          </cell>
          <cell r="O9754" t="str">
            <v>PO Box 155</v>
          </cell>
          <cell r="P9754">
            <v>2671</v>
          </cell>
          <cell r="Q9754" t="str">
            <v>NO</v>
          </cell>
          <cell r="R9754" t="str">
            <v>AUD</v>
          </cell>
          <cell r="U9754" t="str">
            <v>30 Inv</v>
          </cell>
          <cell r="V9754" t="str">
            <v>EFT</v>
          </cell>
          <cell r="W9754" t="str">
            <v>EN_AU</v>
          </cell>
          <cell r="X9754" t="str">
            <v>Exempt</v>
          </cell>
          <cell r="Y9754">
            <v>99999999999</v>
          </cell>
          <cell r="Z9754">
            <v>100</v>
          </cell>
          <cell r="AA9754" t="str">
            <v>NO</v>
          </cell>
          <cell r="AB9754" t="str">
            <v>V-010429</v>
          </cell>
          <cell r="AC9754" t="str">
            <v>V-006967</v>
          </cell>
        </row>
        <row r="9755">
          <cell r="D9755" t="str">
            <v>West Wyalong Kennel Club</v>
          </cell>
          <cell r="E9755" t="str">
            <v>WEST WYALO</v>
          </cell>
          <cell r="I9755" t="str">
            <v>WEST WYALONG</v>
          </cell>
          <cell r="J9755" t="str">
            <v>AUS</v>
          </cell>
          <cell r="K9755" t="str">
            <v>AU</v>
          </cell>
          <cell r="L9755" t="str">
            <v>West Wyalong Kennel Club</v>
          </cell>
          <cell r="M9755" t="str">
            <v>Business</v>
          </cell>
          <cell r="N9755" t="str">
            <v>NSW</v>
          </cell>
          <cell r="O9755" t="str">
            <v>53 Cassin Street</v>
          </cell>
          <cell r="P9755">
            <v>2671</v>
          </cell>
          <cell r="Q9755" t="str">
            <v>NO</v>
          </cell>
          <cell r="R9755" t="str">
            <v>AUD</v>
          </cell>
          <cell r="U9755" t="str">
            <v>30 Inv</v>
          </cell>
          <cell r="V9755" t="str">
            <v>EFT</v>
          </cell>
          <cell r="W9755" t="str">
            <v>EN_AU</v>
          </cell>
          <cell r="X9755" t="str">
            <v>Exempt</v>
          </cell>
          <cell r="Y9755">
            <v>99999999999</v>
          </cell>
          <cell r="Z9755">
            <v>100</v>
          </cell>
          <cell r="AA9755" t="str">
            <v>NO</v>
          </cell>
          <cell r="AB9755" t="str">
            <v>V-010430</v>
          </cell>
          <cell r="AC9755" t="str">
            <v>V-006139</v>
          </cell>
        </row>
        <row r="9756">
          <cell r="D9756" t="str">
            <v>West Wyalong Lions Club Inc</v>
          </cell>
          <cell r="E9756" t="str">
            <v>WEST WYALO</v>
          </cell>
          <cell r="I9756" t="str">
            <v>WEST WYALONG</v>
          </cell>
          <cell r="J9756" t="str">
            <v>AUS</v>
          </cell>
          <cell r="K9756" t="str">
            <v>AU</v>
          </cell>
          <cell r="L9756" t="str">
            <v>West Wyalong Lions Club Inc Nogst</v>
          </cell>
          <cell r="M9756" t="str">
            <v>Business</v>
          </cell>
          <cell r="N9756" t="str">
            <v>NSW</v>
          </cell>
          <cell r="O9756" t="str">
            <v>PO Box 254</v>
          </cell>
          <cell r="P9756">
            <v>2671</v>
          </cell>
          <cell r="Q9756" t="str">
            <v>NO</v>
          </cell>
          <cell r="R9756" t="str">
            <v>AUD</v>
          </cell>
          <cell r="U9756" t="str">
            <v>14 Inv</v>
          </cell>
          <cell r="V9756" t="str">
            <v>EFT</v>
          </cell>
          <cell r="W9756" t="str">
            <v>EN_AU</v>
          </cell>
          <cell r="X9756" t="str">
            <v>Exempt</v>
          </cell>
          <cell r="Y9756">
            <v>84120606923</v>
          </cell>
          <cell r="Z9756">
            <v>100</v>
          </cell>
          <cell r="AA9756" t="str">
            <v>NO</v>
          </cell>
          <cell r="AB9756" t="str">
            <v>V-010431</v>
          </cell>
          <cell r="AC9756" t="str">
            <v>V-001727</v>
          </cell>
        </row>
        <row r="9757">
          <cell r="D9757" t="str">
            <v>West Wyalong Livestock Agents Pty L</v>
          </cell>
          <cell r="E9757" t="str">
            <v>WEST WYALO</v>
          </cell>
          <cell r="I9757" t="str">
            <v>WEST WYALONG</v>
          </cell>
          <cell r="J9757" t="str">
            <v>AUS</v>
          </cell>
          <cell r="K9757" t="str">
            <v>AU</v>
          </cell>
          <cell r="L9757" t="str">
            <v>West Wyalong Livestock Agents Pty L</v>
          </cell>
          <cell r="M9757" t="str">
            <v>Business</v>
          </cell>
          <cell r="N9757" t="str">
            <v>NSW</v>
          </cell>
          <cell r="O9757" t="str">
            <v>166 Main Street</v>
          </cell>
          <cell r="P9757">
            <v>2671</v>
          </cell>
          <cell r="Q9757" t="str">
            <v>NO</v>
          </cell>
          <cell r="R9757" t="str">
            <v>AUD</v>
          </cell>
          <cell r="U9757" t="str">
            <v>30 Inv</v>
          </cell>
          <cell r="V9757" t="str">
            <v>EFT</v>
          </cell>
          <cell r="W9757" t="str">
            <v>EN_AU</v>
          </cell>
          <cell r="X9757" t="str">
            <v>GST</v>
          </cell>
          <cell r="Y9757">
            <v>14628819072</v>
          </cell>
          <cell r="Z9757">
            <v>100</v>
          </cell>
          <cell r="AA9757" t="str">
            <v>NO</v>
          </cell>
          <cell r="AB9757" t="str">
            <v>V-010432</v>
          </cell>
          <cell r="AC9757" t="str">
            <v>V-004296</v>
          </cell>
        </row>
        <row r="9758">
          <cell r="D9758" t="str">
            <v>West Wyalong Mens Golf</v>
          </cell>
          <cell r="E9758" t="str">
            <v>WEST WYALO</v>
          </cell>
          <cell r="I9758" t="str">
            <v>WEST WYALONG</v>
          </cell>
          <cell r="J9758" t="str">
            <v>AUS</v>
          </cell>
          <cell r="K9758" t="str">
            <v>AU</v>
          </cell>
          <cell r="L9758" t="str">
            <v>West Wyalong Mens Golf</v>
          </cell>
          <cell r="M9758" t="str">
            <v>Business</v>
          </cell>
          <cell r="N9758" t="str">
            <v>NSW</v>
          </cell>
          <cell r="O9758" t="str">
            <v>Park Street</v>
          </cell>
          <cell r="P9758">
            <v>2671</v>
          </cell>
          <cell r="Q9758" t="str">
            <v>NO</v>
          </cell>
          <cell r="R9758" t="str">
            <v>AUD</v>
          </cell>
          <cell r="U9758" t="str">
            <v>30 Inv</v>
          </cell>
          <cell r="V9758" t="str">
            <v>EFT</v>
          </cell>
          <cell r="W9758" t="str">
            <v>EN_AU</v>
          </cell>
          <cell r="X9758" t="str">
            <v>Exempt</v>
          </cell>
          <cell r="Y9758">
            <v>99999999999</v>
          </cell>
          <cell r="Z9758">
            <v>100</v>
          </cell>
          <cell r="AA9758" t="str">
            <v>NO</v>
          </cell>
          <cell r="AB9758" t="str">
            <v>V-010433</v>
          </cell>
          <cell r="AC9758" t="str">
            <v>V-009081</v>
          </cell>
        </row>
        <row r="9759">
          <cell r="D9759" t="str">
            <v>West Wyalong Services &amp; Citizens</v>
          </cell>
          <cell r="E9759" t="str">
            <v>WEST WYALO</v>
          </cell>
          <cell r="I9759" t="str">
            <v>WEST WYALONG</v>
          </cell>
          <cell r="J9759" t="str">
            <v>AUS</v>
          </cell>
          <cell r="K9759" t="str">
            <v>AU</v>
          </cell>
          <cell r="L9759" t="str">
            <v>West Wyalong Services &amp; Citizens</v>
          </cell>
          <cell r="M9759" t="str">
            <v>Business</v>
          </cell>
          <cell r="N9759" t="str">
            <v>NSW</v>
          </cell>
          <cell r="O9759" t="str">
            <v>PO Box 189</v>
          </cell>
          <cell r="P9759">
            <v>2671</v>
          </cell>
          <cell r="Q9759" t="str">
            <v>NO</v>
          </cell>
          <cell r="R9759" t="str">
            <v>AUD</v>
          </cell>
          <cell r="U9759" t="str">
            <v>14 Inv</v>
          </cell>
          <cell r="V9759" t="str">
            <v>EFT</v>
          </cell>
          <cell r="W9759" t="str">
            <v>EN_AU</v>
          </cell>
          <cell r="X9759" t="str">
            <v>GST</v>
          </cell>
          <cell r="Y9759">
            <v>39000971988</v>
          </cell>
          <cell r="Z9759">
            <v>100</v>
          </cell>
          <cell r="AA9759" t="str">
            <v>NO</v>
          </cell>
          <cell r="AB9759" t="str">
            <v>V-010434</v>
          </cell>
          <cell r="AC9759" t="str">
            <v>V-000369</v>
          </cell>
        </row>
        <row r="9760">
          <cell r="D9760" t="str">
            <v>West Wyalong Show Society Inc</v>
          </cell>
          <cell r="E9760" t="str">
            <v>WEST WYALO</v>
          </cell>
          <cell r="I9760" t="str">
            <v>WEST WYALONG</v>
          </cell>
          <cell r="J9760" t="str">
            <v>AUS</v>
          </cell>
          <cell r="K9760" t="str">
            <v>AU</v>
          </cell>
          <cell r="L9760" t="str">
            <v>West Wyalong Show Society Inc Nogst</v>
          </cell>
          <cell r="M9760" t="str">
            <v>Business</v>
          </cell>
          <cell r="N9760" t="str">
            <v>NSW</v>
          </cell>
          <cell r="O9760" t="str">
            <v>PO Box 64</v>
          </cell>
          <cell r="P9760">
            <v>2671</v>
          </cell>
          <cell r="Q9760" t="str">
            <v>NO</v>
          </cell>
          <cell r="R9760" t="str">
            <v>AUD</v>
          </cell>
          <cell r="U9760" t="str">
            <v>30 Inv</v>
          </cell>
          <cell r="V9760" t="str">
            <v>EFT</v>
          </cell>
          <cell r="W9760" t="str">
            <v>EN_AU</v>
          </cell>
          <cell r="X9760" t="str">
            <v>Exempt</v>
          </cell>
          <cell r="Y9760">
            <v>88931514142</v>
          </cell>
          <cell r="Z9760">
            <v>100</v>
          </cell>
          <cell r="AA9760" t="str">
            <v>NO</v>
          </cell>
          <cell r="AB9760" t="str">
            <v>V-010435</v>
          </cell>
          <cell r="AC9760" t="str">
            <v>V-000170</v>
          </cell>
        </row>
        <row r="9761">
          <cell r="D9761" t="str">
            <v>West Wyalong-Girral Australian Nogs</v>
          </cell>
          <cell r="E9761" t="str">
            <v>WEST WYALO</v>
          </cell>
          <cell r="I9761" t="str">
            <v>WEST WYALONG</v>
          </cell>
          <cell r="J9761" t="str">
            <v>AUS</v>
          </cell>
          <cell r="K9761" t="str">
            <v>AU</v>
          </cell>
          <cell r="L9761" t="str">
            <v>West Wyalong-Girral Australian Nogs</v>
          </cell>
          <cell r="M9761" t="str">
            <v>Business</v>
          </cell>
          <cell r="N9761" t="str">
            <v>NSW</v>
          </cell>
          <cell r="O9761" t="str">
            <v>PO Box 276</v>
          </cell>
          <cell r="P9761">
            <v>2671</v>
          </cell>
          <cell r="Q9761" t="str">
            <v>NO</v>
          </cell>
          <cell r="R9761" t="str">
            <v>AUD</v>
          </cell>
          <cell r="U9761" t="str">
            <v>01 Inv</v>
          </cell>
          <cell r="V9761" t="str">
            <v>Cheque</v>
          </cell>
          <cell r="W9761" t="str">
            <v>EN_AU</v>
          </cell>
          <cell r="X9761" t="str">
            <v>Exempt</v>
          </cell>
          <cell r="Y9761">
            <v>80917895699</v>
          </cell>
          <cell r="Z9761">
            <v>100</v>
          </cell>
          <cell r="AA9761" t="str">
            <v>NO</v>
          </cell>
          <cell r="AB9761" t="str">
            <v>V-010436</v>
          </cell>
          <cell r="AC9761" t="str">
            <v>V-010656</v>
          </cell>
        </row>
        <row r="9762">
          <cell r="D9762" t="str">
            <v>Westcape Agency Pty Ltd</v>
          </cell>
          <cell r="E9762" t="str">
            <v>WESTCAPE A</v>
          </cell>
          <cell r="I9762" t="str">
            <v>MARGARET RIVER</v>
          </cell>
          <cell r="J9762" t="str">
            <v>AUS</v>
          </cell>
          <cell r="K9762" t="str">
            <v>AU</v>
          </cell>
          <cell r="L9762" t="str">
            <v>Westcape Agency Pty Ltd</v>
          </cell>
          <cell r="M9762" t="str">
            <v>Business</v>
          </cell>
          <cell r="N9762" t="str">
            <v>WA</v>
          </cell>
          <cell r="O9762" t="str">
            <v>PO Box 1515</v>
          </cell>
          <cell r="P9762">
            <v>6258</v>
          </cell>
          <cell r="Q9762" t="str">
            <v>NO</v>
          </cell>
          <cell r="R9762" t="str">
            <v>AUD</v>
          </cell>
          <cell r="U9762" t="str">
            <v>14 Inv</v>
          </cell>
          <cell r="V9762" t="str">
            <v>EFT</v>
          </cell>
          <cell r="W9762" t="str">
            <v>EN_AU</v>
          </cell>
          <cell r="X9762" t="str">
            <v>GST</v>
          </cell>
          <cell r="Y9762">
            <v>38871471274</v>
          </cell>
          <cell r="Z9762">
            <v>100</v>
          </cell>
          <cell r="AA9762" t="str">
            <v>NO</v>
          </cell>
          <cell r="AB9762" t="str">
            <v>V-010437</v>
          </cell>
          <cell r="AC9762" t="str">
            <v>V-001530</v>
          </cell>
        </row>
        <row r="9763">
          <cell r="D9763" t="str">
            <v>Westcoast Welding (Sa) Pty Ltd</v>
          </cell>
          <cell r="E9763" t="str">
            <v>WESTCOAST</v>
          </cell>
          <cell r="I9763" t="str">
            <v>STREAKY BAY</v>
          </cell>
          <cell r="J9763" t="str">
            <v>AUS</v>
          </cell>
          <cell r="K9763" t="str">
            <v>AU</v>
          </cell>
          <cell r="L9763" t="str">
            <v>Westcoast Welding (Sa) Pty Ltd</v>
          </cell>
          <cell r="M9763" t="str">
            <v>Business</v>
          </cell>
          <cell r="N9763" t="str">
            <v>SA</v>
          </cell>
          <cell r="O9763" t="str">
            <v>2 Redding Road</v>
          </cell>
          <cell r="P9763">
            <v>5680</v>
          </cell>
          <cell r="Q9763" t="str">
            <v>NO</v>
          </cell>
          <cell r="R9763" t="str">
            <v>AUD</v>
          </cell>
          <cell r="U9763" t="str">
            <v>14 Inv</v>
          </cell>
          <cell r="V9763" t="str">
            <v>EFT</v>
          </cell>
          <cell r="W9763" t="str">
            <v>EN_AU</v>
          </cell>
          <cell r="X9763" t="str">
            <v>GST</v>
          </cell>
          <cell r="Y9763">
            <v>29416592001</v>
          </cell>
          <cell r="Z9763">
            <v>100</v>
          </cell>
          <cell r="AA9763" t="str">
            <v>NO</v>
          </cell>
          <cell r="AB9763" t="str">
            <v>V-010438</v>
          </cell>
          <cell r="AC9763" t="str">
            <v>V-007146</v>
          </cell>
        </row>
        <row r="9764">
          <cell r="D9764" t="str">
            <v>Westech Field Days Assoc Inc</v>
          </cell>
          <cell r="E9764" t="str">
            <v>WESTECH FI</v>
          </cell>
          <cell r="I9764" t="str">
            <v>BARCALDINE</v>
          </cell>
          <cell r="J9764" t="str">
            <v>AUS</v>
          </cell>
          <cell r="K9764" t="str">
            <v>AU</v>
          </cell>
          <cell r="L9764" t="str">
            <v>Westech Field Days Assoc Inc</v>
          </cell>
          <cell r="M9764" t="str">
            <v>Business</v>
          </cell>
          <cell r="N9764" t="str">
            <v>QLD</v>
          </cell>
          <cell r="O9764" t="str">
            <v>PO Box 255</v>
          </cell>
          <cell r="P9764">
            <v>4725</v>
          </cell>
          <cell r="Q9764" t="str">
            <v>NO</v>
          </cell>
          <cell r="R9764" t="str">
            <v>AUD</v>
          </cell>
          <cell r="U9764" t="str">
            <v>7 Inv</v>
          </cell>
          <cell r="V9764" t="str">
            <v>EFT</v>
          </cell>
          <cell r="W9764" t="str">
            <v>EN_AU</v>
          </cell>
          <cell r="X9764" t="str">
            <v>GST</v>
          </cell>
          <cell r="Y9764">
            <v>23461534596</v>
          </cell>
          <cell r="Z9764">
            <v>100</v>
          </cell>
          <cell r="AA9764" t="str">
            <v>NO</v>
          </cell>
          <cell r="AB9764" t="str">
            <v>V-010439</v>
          </cell>
          <cell r="AC9764" t="str">
            <v>V-009218</v>
          </cell>
        </row>
        <row r="9765">
          <cell r="D9765" t="str">
            <v>Westerberg Panel Beaters</v>
          </cell>
          <cell r="E9765" t="str">
            <v>WESTERBERG</v>
          </cell>
          <cell r="I9765" t="str">
            <v>ALBANY</v>
          </cell>
          <cell r="J9765" t="str">
            <v>AUS</v>
          </cell>
          <cell r="K9765" t="str">
            <v>AU</v>
          </cell>
          <cell r="L9765" t="str">
            <v>Westerberg Panel Beaters</v>
          </cell>
          <cell r="M9765" t="str">
            <v>Business</v>
          </cell>
          <cell r="N9765" t="str">
            <v>WA</v>
          </cell>
          <cell r="O9765" t="str">
            <v>22 Vine Street</v>
          </cell>
          <cell r="P9765">
            <v>6330</v>
          </cell>
          <cell r="Q9765" t="str">
            <v>NO</v>
          </cell>
          <cell r="R9765" t="str">
            <v>AUD</v>
          </cell>
          <cell r="U9765" t="str">
            <v>7 Inv</v>
          </cell>
          <cell r="V9765" t="str">
            <v>EFT</v>
          </cell>
          <cell r="W9765" t="str">
            <v>EN_AU</v>
          </cell>
          <cell r="X9765" t="str">
            <v>GST</v>
          </cell>
          <cell r="Y9765">
            <v>49628242919</v>
          </cell>
          <cell r="Z9765">
            <v>100</v>
          </cell>
          <cell r="AA9765" t="str">
            <v>NO</v>
          </cell>
          <cell r="AB9765" t="str">
            <v>V-010440</v>
          </cell>
          <cell r="AC9765" t="str">
            <v>V-004459</v>
          </cell>
        </row>
        <row r="9766">
          <cell r="D9766" t="str">
            <v>Western Aerial Mapping</v>
          </cell>
          <cell r="E9766" t="str">
            <v>WESTERN AE</v>
          </cell>
          <cell r="I9766" t="str">
            <v>GERALDTON</v>
          </cell>
          <cell r="J9766" t="str">
            <v>AUS</v>
          </cell>
          <cell r="K9766" t="str">
            <v>AU</v>
          </cell>
          <cell r="L9766" t="str">
            <v>Western Aerial Mapping</v>
          </cell>
          <cell r="M9766" t="str">
            <v>Business</v>
          </cell>
          <cell r="N9766" t="str">
            <v>WA</v>
          </cell>
          <cell r="O9766" t="str">
            <v>PO Box 7328</v>
          </cell>
          <cell r="P9766">
            <v>6531</v>
          </cell>
          <cell r="Q9766" t="str">
            <v>NO</v>
          </cell>
          <cell r="R9766" t="str">
            <v>AUD</v>
          </cell>
          <cell r="U9766" t="str">
            <v>30 Inv</v>
          </cell>
          <cell r="V9766" t="str">
            <v>EFT</v>
          </cell>
          <cell r="W9766" t="str">
            <v>EN_AU</v>
          </cell>
          <cell r="X9766" t="str">
            <v>GST</v>
          </cell>
          <cell r="Y9766">
            <v>51603829901</v>
          </cell>
          <cell r="Z9766">
            <v>100</v>
          </cell>
          <cell r="AA9766" t="str">
            <v>NO</v>
          </cell>
          <cell r="AB9766" t="str">
            <v>V-010441</v>
          </cell>
          <cell r="AC9766" t="str">
            <v>V-006591</v>
          </cell>
        </row>
        <row r="9767">
          <cell r="D9767" t="str">
            <v>Western Australia Lot Feeders</v>
          </cell>
          <cell r="E9767" t="str">
            <v>WESTERN AU</v>
          </cell>
          <cell r="I9767" t="str">
            <v>MUNDIJONG</v>
          </cell>
          <cell r="J9767" t="str">
            <v>AUS</v>
          </cell>
          <cell r="K9767" t="str">
            <v>AU</v>
          </cell>
          <cell r="L9767" t="str">
            <v>Western Australia Lot Feeders</v>
          </cell>
          <cell r="M9767" t="str">
            <v>Business</v>
          </cell>
          <cell r="N9767" t="str">
            <v>WA</v>
          </cell>
          <cell r="O9767" t="str">
            <v>PO Box 341</v>
          </cell>
          <cell r="P9767">
            <v>6123</v>
          </cell>
          <cell r="Q9767" t="str">
            <v>NO</v>
          </cell>
          <cell r="R9767" t="str">
            <v>AUD</v>
          </cell>
          <cell r="U9767" t="str">
            <v>01 Inv</v>
          </cell>
          <cell r="V9767" t="str">
            <v>EFT</v>
          </cell>
          <cell r="W9767" t="str">
            <v>EN_AU</v>
          </cell>
          <cell r="X9767" t="str">
            <v>GST</v>
          </cell>
          <cell r="Y9767">
            <v>31050692016</v>
          </cell>
          <cell r="Z9767">
            <v>100</v>
          </cell>
          <cell r="AA9767" t="str">
            <v>NO</v>
          </cell>
          <cell r="AB9767" t="str">
            <v>V-010442</v>
          </cell>
          <cell r="AC9767" t="str">
            <v>V-001193</v>
          </cell>
        </row>
        <row r="9768">
          <cell r="D9768" t="str">
            <v>Western Australian Farmers Federati</v>
          </cell>
          <cell r="E9768" t="str">
            <v>WESTERN AU</v>
          </cell>
          <cell r="I9768" t="str">
            <v>GUILDFORD</v>
          </cell>
          <cell r="J9768" t="str">
            <v>AUS</v>
          </cell>
          <cell r="K9768" t="str">
            <v>AU</v>
          </cell>
          <cell r="L9768" t="str">
            <v>Western Australian Farmers Federati</v>
          </cell>
          <cell r="M9768" t="str">
            <v>Business</v>
          </cell>
          <cell r="N9768" t="str">
            <v>WA</v>
          </cell>
          <cell r="O9768" t="str">
            <v>PO Box 68</v>
          </cell>
          <cell r="P9768">
            <v>6935</v>
          </cell>
          <cell r="Q9768" t="str">
            <v>NO</v>
          </cell>
          <cell r="R9768" t="str">
            <v>AUD</v>
          </cell>
          <cell r="U9768" t="str">
            <v>01 Inv</v>
          </cell>
          <cell r="V9768" t="str">
            <v>EFT</v>
          </cell>
          <cell r="W9768" t="str">
            <v>EN_AU</v>
          </cell>
          <cell r="X9768" t="str">
            <v>GST</v>
          </cell>
          <cell r="Y9768">
            <v>75877985228</v>
          </cell>
          <cell r="Z9768">
            <v>100</v>
          </cell>
          <cell r="AA9768" t="str">
            <v>NO</v>
          </cell>
          <cell r="AB9768" t="str">
            <v>V-010443</v>
          </cell>
          <cell r="AC9768" t="str">
            <v>V-003470</v>
          </cell>
        </row>
        <row r="9769">
          <cell r="D9769" t="str">
            <v>Western Australian Meat Industry</v>
          </cell>
          <cell r="E9769" t="str">
            <v>WESTERN AU</v>
          </cell>
          <cell r="I9769" t="str">
            <v>BULLSBROOK</v>
          </cell>
          <cell r="J9769" t="str">
            <v>AUS</v>
          </cell>
          <cell r="K9769" t="str">
            <v>AU</v>
          </cell>
          <cell r="L9769" t="str">
            <v>Western Australian Meat Industry</v>
          </cell>
          <cell r="M9769" t="str">
            <v>Business</v>
          </cell>
          <cell r="N9769" t="str">
            <v>WA</v>
          </cell>
          <cell r="O9769" t="str">
            <v>PO Box 390</v>
          </cell>
          <cell r="P9769">
            <v>6084</v>
          </cell>
          <cell r="Q9769" t="str">
            <v>NO</v>
          </cell>
          <cell r="R9769" t="str">
            <v>AUD</v>
          </cell>
          <cell r="U9769" t="str">
            <v>14 Inv</v>
          </cell>
          <cell r="V9769" t="str">
            <v>EFT</v>
          </cell>
          <cell r="W9769" t="str">
            <v>EN_AU</v>
          </cell>
          <cell r="X9769" t="str">
            <v>GST</v>
          </cell>
          <cell r="Y9769">
            <v>16961190339</v>
          </cell>
          <cell r="Z9769">
            <v>100</v>
          </cell>
          <cell r="AA9769" t="str">
            <v>NO</v>
          </cell>
          <cell r="AB9769" t="str">
            <v>V-010444</v>
          </cell>
          <cell r="AC9769" t="str">
            <v>V-000320</v>
          </cell>
        </row>
        <row r="9770">
          <cell r="D9770" t="str">
            <v>Western Beef Association Inc</v>
          </cell>
          <cell r="E9770" t="str">
            <v>WESTERN BE</v>
          </cell>
          <cell r="I9770" t="str">
            <v>VASSE</v>
          </cell>
          <cell r="J9770" t="str">
            <v>AUS</v>
          </cell>
          <cell r="K9770" t="str">
            <v>AU</v>
          </cell>
          <cell r="L9770" t="str">
            <v>Western Beef Association Inc Nogst</v>
          </cell>
          <cell r="M9770" t="str">
            <v>Business</v>
          </cell>
          <cell r="N9770" t="str">
            <v>WA</v>
          </cell>
          <cell r="O9770" t="str">
            <v>PO Box 100</v>
          </cell>
          <cell r="P9770">
            <v>6280</v>
          </cell>
          <cell r="Q9770" t="str">
            <v>NO</v>
          </cell>
          <cell r="R9770" t="str">
            <v>AUD</v>
          </cell>
          <cell r="U9770" t="str">
            <v>30 Inv</v>
          </cell>
          <cell r="V9770" t="str">
            <v>EFT</v>
          </cell>
          <cell r="W9770" t="str">
            <v>EN_AU</v>
          </cell>
          <cell r="X9770" t="str">
            <v>Exempt</v>
          </cell>
          <cell r="Y9770">
            <v>76385447927</v>
          </cell>
          <cell r="Z9770">
            <v>100</v>
          </cell>
          <cell r="AA9770" t="str">
            <v>NO</v>
          </cell>
          <cell r="AB9770" t="str">
            <v>V-010445</v>
          </cell>
          <cell r="AC9770" t="str">
            <v>V-004278</v>
          </cell>
        </row>
        <row r="9771">
          <cell r="D9771" t="str">
            <v>Western Border Football League Inc</v>
          </cell>
          <cell r="E9771" t="str">
            <v>WESTERN BO</v>
          </cell>
          <cell r="I9771" t="str">
            <v>MOUNT GAMBIER</v>
          </cell>
          <cell r="J9771" t="str">
            <v>AUS</v>
          </cell>
          <cell r="K9771" t="str">
            <v>AU</v>
          </cell>
          <cell r="L9771" t="str">
            <v>Western Border Football League Inc</v>
          </cell>
          <cell r="M9771" t="str">
            <v>Business</v>
          </cell>
          <cell r="N9771" t="str">
            <v>SA</v>
          </cell>
          <cell r="O9771" t="str">
            <v>PO Box 3062</v>
          </cell>
          <cell r="P9771">
            <v>5290</v>
          </cell>
          <cell r="Q9771" t="str">
            <v>NO</v>
          </cell>
          <cell r="R9771" t="str">
            <v>AUD</v>
          </cell>
          <cell r="U9771" t="str">
            <v>30 Inv</v>
          </cell>
          <cell r="V9771" t="str">
            <v>EFT</v>
          </cell>
          <cell r="W9771" t="str">
            <v>EN_AU</v>
          </cell>
          <cell r="X9771" t="str">
            <v>GST</v>
          </cell>
          <cell r="Y9771">
            <v>43041968332</v>
          </cell>
          <cell r="Z9771">
            <v>100</v>
          </cell>
          <cell r="AA9771" t="str">
            <v>NO</v>
          </cell>
          <cell r="AB9771" t="str">
            <v>V-010446</v>
          </cell>
          <cell r="AC9771" t="str">
            <v>V-008146</v>
          </cell>
        </row>
        <row r="9772">
          <cell r="D9772" t="str">
            <v>Western Broadcasters Pty Ltd</v>
          </cell>
          <cell r="E9772" t="str">
            <v>WESTERN BR</v>
          </cell>
          <cell r="I9772" t="str">
            <v>DUBBO</v>
          </cell>
          <cell r="J9772" t="str">
            <v>AUS</v>
          </cell>
          <cell r="K9772" t="str">
            <v>AU</v>
          </cell>
          <cell r="L9772" t="str">
            <v>Western Broadcasters Pty Ltd</v>
          </cell>
          <cell r="M9772" t="str">
            <v>Business</v>
          </cell>
          <cell r="N9772" t="str">
            <v>NSW</v>
          </cell>
          <cell r="O9772" t="str">
            <v>PO Box 1221</v>
          </cell>
          <cell r="P9772">
            <v>2830</v>
          </cell>
          <cell r="Q9772" t="str">
            <v>NO</v>
          </cell>
          <cell r="R9772" t="str">
            <v>AUD</v>
          </cell>
          <cell r="U9772" t="str">
            <v>01 Inv</v>
          </cell>
          <cell r="V9772" t="str">
            <v>EFT</v>
          </cell>
          <cell r="W9772" t="str">
            <v>EN_AU</v>
          </cell>
          <cell r="X9772" t="str">
            <v>GST</v>
          </cell>
          <cell r="Y9772">
            <v>81000037329</v>
          </cell>
          <cell r="Z9772">
            <v>100</v>
          </cell>
          <cell r="AA9772" t="str">
            <v>NO</v>
          </cell>
          <cell r="AB9772" t="str">
            <v>V-010447</v>
          </cell>
          <cell r="AC9772" t="str">
            <v>V-003543</v>
          </cell>
        </row>
        <row r="9773">
          <cell r="D9773" t="str">
            <v>Western Dairy Inc</v>
          </cell>
          <cell r="E9773" t="str">
            <v>WESTERN DA</v>
          </cell>
          <cell r="I9773" t="str">
            <v>MUNDIJONG</v>
          </cell>
          <cell r="J9773" t="str">
            <v>AUS</v>
          </cell>
          <cell r="K9773" t="str">
            <v>AU</v>
          </cell>
          <cell r="L9773" t="str">
            <v>Western Dairy Inc</v>
          </cell>
          <cell r="M9773" t="str">
            <v>Business</v>
          </cell>
          <cell r="N9773" t="str">
            <v>WA</v>
          </cell>
          <cell r="O9773" t="str">
            <v>PO Box 341</v>
          </cell>
          <cell r="P9773">
            <v>6123</v>
          </cell>
          <cell r="Q9773" t="str">
            <v>NO</v>
          </cell>
          <cell r="R9773" t="str">
            <v>AUD</v>
          </cell>
          <cell r="U9773" t="str">
            <v>7 Inv</v>
          </cell>
          <cell r="V9773" t="str">
            <v>EFT</v>
          </cell>
          <cell r="W9773" t="str">
            <v>EN_AU</v>
          </cell>
          <cell r="X9773" t="str">
            <v>GST</v>
          </cell>
          <cell r="Y9773">
            <v>42316849846</v>
          </cell>
          <cell r="Z9773">
            <v>100</v>
          </cell>
          <cell r="AA9773" t="str">
            <v>NO</v>
          </cell>
          <cell r="AB9773" t="str">
            <v>V-010448</v>
          </cell>
          <cell r="AC9773" t="str">
            <v>V-000679</v>
          </cell>
        </row>
        <row r="9774">
          <cell r="D9774" t="str">
            <v>Western District Health Service</v>
          </cell>
          <cell r="E9774" t="str">
            <v>WESTERN DI</v>
          </cell>
          <cell r="I9774" t="str">
            <v>HAMILTON</v>
          </cell>
          <cell r="J9774" t="str">
            <v>AUS</v>
          </cell>
          <cell r="K9774" t="str">
            <v>AU</v>
          </cell>
          <cell r="L9774" t="str">
            <v>Western District Health Service</v>
          </cell>
          <cell r="M9774" t="str">
            <v>Business</v>
          </cell>
          <cell r="N9774" t="str">
            <v>VIC</v>
          </cell>
          <cell r="O9774" t="str">
            <v>PO Box 283</v>
          </cell>
          <cell r="P9774">
            <v>3300</v>
          </cell>
          <cell r="Q9774" t="str">
            <v>NO</v>
          </cell>
          <cell r="R9774" t="str">
            <v>AUD</v>
          </cell>
          <cell r="U9774" t="str">
            <v>30 Inv</v>
          </cell>
          <cell r="V9774" t="str">
            <v>EFT</v>
          </cell>
          <cell r="W9774" t="str">
            <v>EN_AU</v>
          </cell>
          <cell r="X9774" t="str">
            <v>GST</v>
          </cell>
          <cell r="Y9774">
            <v>47616976917</v>
          </cell>
          <cell r="Z9774">
            <v>100</v>
          </cell>
          <cell r="AA9774" t="str">
            <v>NO</v>
          </cell>
          <cell r="AB9774" t="str">
            <v>V-010449</v>
          </cell>
          <cell r="AC9774" t="str">
            <v>V-000753</v>
          </cell>
        </row>
        <row r="9775">
          <cell r="D9775" t="str">
            <v>Western District Newspapers Pl</v>
          </cell>
          <cell r="E9775" t="str">
            <v>WESTERN DI</v>
          </cell>
          <cell r="I9775" t="str">
            <v>CAMPERDOWN</v>
          </cell>
          <cell r="J9775" t="str">
            <v>AUS</v>
          </cell>
          <cell r="K9775" t="str">
            <v>AU</v>
          </cell>
          <cell r="L9775" t="str">
            <v>Western District Newspapers Pl</v>
          </cell>
          <cell r="M9775" t="str">
            <v>Business</v>
          </cell>
          <cell r="N9775" t="str">
            <v>VIC</v>
          </cell>
          <cell r="O9775" t="str">
            <v>PO Box 189</v>
          </cell>
          <cell r="P9775">
            <v>3260</v>
          </cell>
          <cell r="Q9775" t="str">
            <v>NO</v>
          </cell>
          <cell r="R9775" t="str">
            <v>AUD</v>
          </cell>
          <cell r="U9775" t="str">
            <v>21 Inv</v>
          </cell>
          <cell r="V9775" t="str">
            <v>EFT</v>
          </cell>
          <cell r="W9775" t="str">
            <v>EN_AU</v>
          </cell>
          <cell r="X9775" t="str">
            <v>GST</v>
          </cell>
          <cell r="Y9775">
            <v>74004068759</v>
          </cell>
          <cell r="Z9775">
            <v>100</v>
          </cell>
          <cell r="AA9775" t="str">
            <v>NO</v>
          </cell>
          <cell r="AB9775" t="str">
            <v>V-010450</v>
          </cell>
          <cell r="AC9775" t="str">
            <v>V-000074</v>
          </cell>
        </row>
        <row r="9776">
          <cell r="D9776" t="str">
            <v>Western Districts Memorial Communit</v>
          </cell>
          <cell r="E9776" t="str">
            <v>WESTERN DI</v>
          </cell>
          <cell r="I9776" t="str">
            <v>GOSSE</v>
          </cell>
          <cell r="J9776" t="str">
            <v>AUS</v>
          </cell>
          <cell r="K9776" t="str">
            <v>AU</v>
          </cell>
          <cell r="L9776" t="str">
            <v>Western Districts Memorial Communit</v>
          </cell>
          <cell r="M9776" t="str">
            <v>Business</v>
          </cell>
          <cell r="N9776" t="str">
            <v>SA</v>
          </cell>
          <cell r="O9776" t="str">
            <v>Playford Highway</v>
          </cell>
          <cell r="P9776">
            <v>5223</v>
          </cell>
          <cell r="Q9776" t="str">
            <v>NO</v>
          </cell>
          <cell r="R9776" t="str">
            <v>AUD</v>
          </cell>
          <cell r="U9776" t="str">
            <v>01 Inv</v>
          </cell>
          <cell r="V9776" t="str">
            <v>EFT</v>
          </cell>
          <cell r="W9776" t="str">
            <v>EN_AU</v>
          </cell>
          <cell r="X9776" t="str">
            <v>GST</v>
          </cell>
          <cell r="Y9776">
            <v>95182934793</v>
          </cell>
          <cell r="Z9776">
            <v>100</v>
          </cell>
          <cell r="AA9776" t="str">
            <v>NO</v>
          </cell>
          <cell r="AB9776" t="str">
            <v>V-010451</v>
          </cell>
          <cell r="AC9776" t="str">
            <v>V-004241</v>
          </cell>
        </row>
        <row r="9777">
          <cell r="D9777" t="str">
            <v>Western Districts Netball Club</v>
          </cell>
          <cell r="E9777" t="str">
            <v>WESTERN DI</v>
          </cell>
          <cell r="I9777" t="str">
            <v>STREAKY BAY</v>
          </cell>
          <cell r="J9777" t="str">
            <v>AUS</v>
          </cell>
          <cell r="K9777" t="str">
            <v>AU</v>
          </cell>
          <cell r="L9777" t="str">
            <v>Western Districts Netball Club</v>
          </cell>
          <cell r="M9777" t="str">
            <v>Business</v>
          </cell>
          <cell r="N9777" t="str">
            <v>SA</v>
          </cell>
          <cell r="O9777" t="str">
            <v>PO Box 334</v>
          </cell>
          <cell r="P9777">
            <v>5680</v>
          </cell>
          <cell r="Q9777" t="str">
            <v>NO</v>
          </cell>
          <cell r="R9777" t="str">
            <v>AUD</v>
          </cell>
          <cell r="U9777" t="str">
            <v>7 Inv</v>
          </cell>
          <cell r="V9777" t="str">
            <v>EFT</v>
          </cell>
          <cell r="W9777" t="str">
            <v>EN_AU</v>
          </cell>
          <cell r="X9777" t="str">
            <v>Exempt</v>
          </cell>
          <cell r="Y9777">
            <v>76824844707</v>
          </cell>
          <cell r="Z9777">
            <v>100</v>
          </cell>
          <cell r="AA9777" t="str">
            <v>NO</v>
          </cell>
          <cell r="AB9777" t="str">
            <v>V-010452</v>
          </cell>
          <cell r="AC9777" t="str">
            <v>V-008812</v>
          </cell>
        </row>
        <row r="9778">
          <cell r="D9778" t="str">
            <v>Western Downs Regional Council</v>
          </cell>
          <cell r="E9778" t="str">
            <v>WESTERN DO</v>
          </cell>
          <cell r="I9778" t="str">
            <v>DALBY</v>
          </cell>
          <cell r="J9778" t="str">
            <v>AUS</v>
          </cell>
          <cell r="K9778" t="str">
            <v>AU</v>
          </cell>
          <cell r="L9778" t="str">
            <v>Western Downs Regional Council</v>
          </cell>
          <cell r="M9778" t="str">
            <v>Business</v>
          </cell>
          <cell r="N9778" t="str">
            <v>QLD</v>
          </cell>
          <cell r="O9778" t="str">
            <v>PO Box 551</v>
          </cell>
          <cell r="P9778">
            <v>4405</v>
          </cell>
          <cell r="Q9778" t="str">
            <v>NO</v>
          </cell>
          <cell r="R9778" t="str">
            <v>AUD</v>
          </cell>
          <cell r="U9778" t="str">
            <v>01 Inv</v>
          </cell>
          <cell r="V9778" t="str">
            <v>Cheque</v>
          </cell>
          <cell r="W9778" t="str">
            <v>EN_AU</v>
          </cell>
          <cell r="X9778" t="str">
            <v>GST</v>
          </cell>
          <cell r="Y9778">
            <v>91232587651</v>
          </cell>
          <cell r="Z9778">
            <v>100</v>
          </cell>
          <cell r="AA9778" t="str">
            <v>NO</v>
          </cell>
          <cell r="AB9778" t="str">
            <v>V-010453</v>
          </cell>
          <cell r="AC9778" t="str">
            <v>V-001351</v>
          </cell>
        </row>
        <row r="9779">
          <cell r="D9779" t="str">
            <v>Western Freight Link</v>
          </cell>
          <cell r="E9779" t="str">
            <v>WESTERN FR</v>
          </cell>
          <cell r="I9779" t="str">
            <v>BARCALDINE</v>
          </cell>
          <cell r="J9779" t="str">
            <v>AUS</v>
          </cell>
          <cell r="K9779" t="str">
            <v>AU</v>
          </cell>
          <cell r="L9779" t="str">
            <v>Western Freight Link</v>
          </cell>
          <cell r="M9779" t="str">
            <v>Business</v>
          </cell>
          <cell r="N9779" t="str">
            <v>QLD</v>
          </cell>
          <cell r="O9779" t="str">
            <v>21A Oak Street</v>
          </cell>
          <cell r="P9779">
            <v>4725</v>
          </cell>
          <cell r="Q9779" t="str">
            <v>NO</v>
          </cell>
          <cell r="R9779" t="str">
            <v>AUD</v>
          </cell>
          <cell r="U9779" t="str">
            <v>30 Inv</v>
          </cell>
          <cell r="V9779" t="str">
            <v>EFT</v>
          </cell>
          <cell r="W9779" t="str">
            <v>EN_AU</v>
          </cell>
          <cell r="X9779" t="str">
            <v>GST</v>
          </cell>
          <cell r="Y9779">
            <v>60107474064</v>
          </cell>
          <cell r="Z9779">
            <v>100</v>
          </cell>
          <cell r="AA9779" t="str">
            <v>NO</v>
          </cell>
          <cell r="AB9779" t="str">
            <v>V-010454</v>
          </cell>
          <cell r="AC9779" t="str">
            <v>V-003091</v>
          </cell>
        </row>
        <row r="9780">
          <cell r="D9780" t="str">
            <v>Western Gateway Motel</v>
          </cell>
          <cell r="E9780" t="str">
            <v>WESTERN GA</v>
          </cell>
          <cell r="I9780" t="str">
            <v>EMERALD</v>
          </cell>
          <cell r="J9780" t="str">
            <v>AUS</v>
          </cell>
          <cell r="K9780" t="str">
            <v>AU</v>
          </cell>
          <cell r="L9780" t="str">
            <v>Western Gateway Motel</v>
          </cell>
          <cell r="M9780" t="str">
            <v>Business</v>
          </cell>
          <cell r="N9780" t="str">
            <v>QLD</v>
          </cell>
          <cell r="O9780" t="str">
            <v>12 Theresa Street</v>
          </cell>
          <cell r="P9780">
            <v>4720</v>
          </cell>
          <cell r="Q9780" t="str">
            <v>NO</v>
          </cell>
          <cell r="R9780" t="str">
            <v>AUD</v>
          </cell>
          <cell r="U9780" t="str">
            <v>30 Inv</v>
          </cell>
          <cell r="V9780" t="str">
            <v>EFT</v>
          </cell>
          <cell r="W9780" t="str">
            <v>EN_AU</v>
          </cell>
          <cell r="X9780" t="str">
            <v>GST</v>
          </cell>
          <cell r="Y9780">
            <v>39185465781</v>
          </cell>
          <cell r="Z9780">
            <v>100</v>
          </cell>
          <cell r="AA9780" t="str">
            <v>NO</v>
          </cell>
          <cell r="AB9780" t="str">
            <v>V-010455</v>
          </cell>
          <cell r="AC9780" t="str">
            <v>V-008524</v>
          </cell>
        </row>
        <row r="9781">
          <cell r="D9781" t="str">
            <v>Western Magazine 621006564</v>
          </cell>
          <cell r="E9781" t="str">
            <v>WESTERN MA</v>
          </cell>
          <cell r="I9781" t="str">
            <v>SYDNEY</v>
          </cell>
          <cell r="J9781" t="str">
            <v>AUS</v>
          </cell>
          <cell r="K9781" t="str">
            <v>AU</v>
          </cell>
          <cell r="L9781" t="str">
            <v>Western Magazine 621006564</v>
          </cell>
          <cell r="M9781" t="str">
            <v>Business</v>
          </cell>
          <cell r="N9781" t="str">
            <v>NSW</v>
          </cell>
          <cell r="O9781" t="str">
            <v>PO Box 4211</v>
          </cell>
          <cell r="P9781">
            <v>1100</v>
          </cell>
          <cell r="Q9781" t="str">
            <v>NO</v>
          </cell>
          <cell r="R9781" t="str">
            <v>AUD</v>
          </cell>
          <cell r="U9781" t="str">
            <v>30 Inv</v>
          </cell>
          <cell r="V9781" t="str">
            <v>EFT</v>
          </cell>
          <cell r="W9781" t="str">
            <v>EN_AU</v>
          </cell>
          <cell r="X9781" t="str">
            <v>GST</v>
          </cell>
          <cell r="Y9781">
            <v>28001591519</v>
          </cell>
          <cell r="Z9781">
            <v>100</v>
          </cell>
          <cell r="AA9781" t="str">
            <v>NO</v>
          </cell>
          <cell r="AB9781" t="str">
            <v>V-010456</v>
          </cell>
          <cell r="AC9781" t="str">
            <v>V-009661</v>
          </cell>
        </row>
        <row r="9782">
          <cell r="D9782" t="str">
            <v>Western Magazine Pty Ltd Boorowa</v>
          </cell>
          <cell r="E9782" t="str">
            <v>WESTERN MA</v>
          </cell>
          <cell r="I9782" t="str">
            <v>SYDNEY</v>
          </cell>
          <cell r="J9782" t="str">
            <v>AUS</v>
          </cell>
          <cell r="K9782" t="str">
            <v>AU</v>
          </cell>
          <cell r="L9782" t="str">
            <v>Western Magazine Pty Ltd Boorowa</v>
          </cell>
          <cell r="M9782" t="str">
            <v>Business</v>
          </cell>
          <cell r="N9782" t="str">
            <v>NSW</v>
          </cell>
          <cell r="O9782" t="str">
            <v>PO Box 4211</v>
          </cell>
          <cell r="P9782">
            <v>1100</v>
          </cell>
          <cell r="Q9782" t="str">
            <v>NO</v>
          </cell>
          <cell r="R9782" t="str">
            <v>AUD</v>
          </cell>
          <cell r="U9782" t="str">
            <v>30 Inv</v>
          </cell>
          <cell r="V9782" t="str">
            <v>EFT</v>
          </cell>
          <cell r="W9782" t="str">
            <v>EN_AU</v>
          </cell>
          <cell r="X9782" t="str">
            <v>GST</v>
          </cell>
          <cell r="Y9782">
            <v>28001591519</v>
          </cell>
          <cell r="Z9782">
            <v>100</v>
          </cell>
          <cell r="AA9782" t="str">
            <v>NO</v>
          </cell>
          <cell r="AB9782" t="str">
            <v>V-010457</v>
          </cell>
          <cell r="AC9782" t="str">
            <v>V-006510</v>
          </cell>
        </row>
        <row r="9783">
          <cell r="D9783" t="str">
            <v>Western Parcel Express</v>
          </cell>
          <cell r="E9783" t="str">
            <v>WESTERN PA</v>
          </cell>
          <cell r="I9783" t="str">
            <v>DUBBO</v>
          </cell>
          <cell r="J9783" t="str">
            <v>AUS</v>
          </cell>
          <cell r="K9783" t="str">
            <v>AU</v>
          </cell>
          <cell r="L9783" t="str">
            <v>Western Parcel Express</v>
          </cell>
          <cell r="M9783" t="str">
            <v>Business</v>
          </cell>
          <cell r="N9783" t="str">
            <v>NSW</v>
          </cell>
          <cell r="O9783" t="str">
            <v>17 White Street</v>
          </cell>
          <cell r="P9783">
            <v>2830</v>
          </cell>
          <cell r="Q9783" t="str">
            <v>NO</v>
          </cell>
          <cell r="R9783" t="str">
            <v>AUD</v>
          </cell>
          <cell r="U9783" t="str">
            <v>01 Inv</v>
          </cell>
          <cell r="V9783" t="str">
            <v>EFT</v>
          </cell>
          <cell r="W9783" t="str">
            <v>EN_AU</v>
          </cell>
          <cell r="X9783" t="str">
            <v>GST</v>
          </cell>
          <cell r="Y9783">
            <v>70010481884</v>
          </cell>
          <cell r="Z9783">
            <v>100</v>
          </cell>
          <cell r="AA9783" t="str">
            <v>NO</v>
          </cell>
          <cell r="AB9783" t="str">
            <v>V-010458</v>
          </cell>
          <cell r="AC9783" t="str">
            <v>V-003773</v>
          </cell>
        </row>
        <row r="9784">
          <cell r="D9784" t="str">
            <v>Western Plains Electrical &amp; Solar P</v>
          </cell>
          <cell r="E9784" t="str">
            <v>WESTERN PL</v>
          </cell>
          <cell r="I9784" t="str">
            <v>DUBBO</v>
          </cell>
          <cell r="J9784" t="str">
            <v>AUS</v>
          </cell>
          <cell r="K9784" t="str">
            <v>AU</v>
          </cell>
          <cell r="L9784" t="str">
            <v>Western Plains Electrical &amp; Solar P</v>
          </cell>
          <cell r="M9784" t="str">
            <v>Business</v>
          </cell>
          <cell r="N9784" t="str">
            <v>NSW</v>
          </cell>
          <cell r="O9784" t="str">
            <v>198 Fitzroy Street</v>
          </cell>
          <cell r="P9784">
            <v>2830</v>
          </cell>
          <cell r="Q9784" t="str">
            <v>NO</v>
          </cell>
          <cell r="R9784" t="str">
            <v>AUD</v>
          </cell>
          <cell r="U9784" t="str">
            <v>14 Inv</v>
          </cell>
          <cell r="V9784" t="str">
            <v>EFT</v>
          </cell>
          <cell r="W9784" t="str">
            <v>EN_AU</v>
          </cell>
          <cell r="X9784" t="str">
            <v>GST</v>
          </cell>
          <cell r="Y9784">
            <v>14644720981</v>
          </cell>
          <cell r="Z9784">
            <v>100</v>
          </cell>
          <cell r="AA9784" t="str">
            <v>NO</v>
          </cell>
          <cell r="AB9784" t="str">
            <v>V-010459</v>
          </cell>
          <cell r="AC9784" t="str">
            <v>V-004975</v>
          </cell>
        </row>
        <row r="9785">
          <cell r="D9785" t="str">
            <v>Western Plains Motors Pty Ltd</v>
          </cell>
          <cell r="E9785" t="str">
            <v>WESTERN PL</v>
          </cell>
          <cell r="I9785" t="str">
            <v>ROKEWOOD</v>
          </cell>
          <cell r="J9785" t="str">
            <v>AUS</v>
          </cell>
          <cell r="K9785" t="str">
            <v>AU</v>
          </cell>
          <cell r="L9785" t="str">
            <v>Western Plains Motors Pty Ltd</v>
          </cell>
          <cell r="M9785" t="str">
            <v>Business</v>
          </cell>
          <cell r="N9785" t="str">
            <v>VIC</v>
          </cell>
          <cell r="O9785" t="str">
            <v>4 Cemetery Road</v>
          </cell>
          <cell r="P9785">
            <v>3330</v>
          </cell>
          <cell r="Q9785" t="str">
            <v>NO</v>
          </cell>
          <cell r="R9785" t="str">
            <v>AUD</v>
          </cell>
          <cell r="U9785" t="str">
            <v>30 Inv</v>
          </cell>
          <cell r="V9785" t="str">
            <v>EFT</v>
          </cell>
          <cell r="W9785" t="str">
            <v>EN_AU</v>
          </cell>
          <cell r="X9785" t="str">
            <v>Exempt</v>
          </cell>
          <cell r="Y9785">
            <v>83128895956</v>
          </cell>
          <cell r="Z9785">
            <v>100</v>
          </cell>
          <cell r="AA9785" t="str">
            <v>NO</v>
          </cell>
          <cell r="AB9785" t="str">
            <v>V-010460</v>
          </cell>
          <cell r="AC9785" t="str">
            <v>V-006379</v>
          </cell>
        </row>
        <row r="9786">
          <cell r="D9786" t="str">
            <v>Western Riverina Community College</v>
          </cell>
          <cell r="E9786" t="str">
            <v>WESTERN RI</v>
          </cell>
          <cell r="I9786" t="str">
            <v>GRIFFITH</v>
          </cell>
          <cell r="J9786" t="str">
            <v>AUS</v>
          </cell>
          <cell r="K9786" t="str">
            <v>AU</v>
          </cell>
          <cell r="L9786" t="str">
            <v>Western Riverina Community College</v>
          </cell>
          <cell r="M9786" t="str">
            <v>Business</v>
          </cell>
          <cell r="N9786" t="str">
            <v>NSW</v>
          </cell>
          <cell r="O9786" t="str">
            <v>PO Box 80</v>
          </cell>
          <cell r="P9786">
            <v>2680</v>
          </cell>
          <cell r="Q9786" t="str">
            <v>NO</v>
          </cell>
          <cell r="R9786" t="str">
            <v>AUD</v>
          </cell>
          <cell r="U9786" t="str">
            <v>30 Inv</v>
          </cell>
          <cell r="V9786" t="str">
            <v>EFT</v>
          </cell>
          <cell r="W9786" t="str">
            <v>EN_AU</v>
          </cell>
          <cell r="X9786" t="str">
            <v>GST</v>
          </cell>
          <cell r="Y9786">
            <v>22739148592</v>
          </cell>
          <cell r="Z9786">
            <v>100</v>
          </cell>
          <cell r="AA9786" t="str">
            <v>NO</v>
          </cell>
          <cell r="AB9786" t="str">
            <v>V-010461</v>
          </cell>
          <cell r="AC9786" t="str">
            <v>V-009392</v>
          </cell>
        </row>
        <row r="9787">
          <cell r="D9787" t="str">
            <v>Western Suburbs Finance Pty Ltd</v>
          </cell>
          <cell r="E9787" t="str">
            <v>WESTERN SU</v>
          </cell>
          <cell r="I9787" t="str">
            <v>ROSEWOOD</v>
          </cell>
          <cell r="J9787" t="str">
            <v>AUS</v>
          </cell>
          <cell r="K9787" t="str">
            <v>AU</v>
          </cell>
          <cell r="L9787" t="str">
            <v>Western Suburbs Finance Pty Ltd</v>
          </cell>
          <cell r="M9787" t="str">
            <v>Business</v>
          </cell>
          <cell r="N9787" t="str">
            <v>QLD</v>
          </cell>
          <cell r="O9787" t="str">
            <v>25 John Street</v>
          </cell>
          <cell r="P9787">
            <v>4340</v>
          </cell>
          <cell r="Q9787" t="str">
            <v>NO</v>
          </cell>
          <cell r="R9787" t="str">
            <v>AUD</v>
          </cell>
          <cell r="U9787" t="str">
            <v>01 Inv</v>
          </cell>
          <cell r="V9787" t="str">
            <v>EFT</v>
          </cell>
          <cell r="W9787" t="str">
            <v>EN_AU</v>
          </cell>
          <cell r="X9787" t="str">
            <v>GST</v>
          </cell>
          <cell r="Y9787">
            <v>45605894639</v>
          </cell>
          <cell r="Z9787">
            <v>100</v>
          </cell>
          <cell r="AA9787" t="str">
            <v>NO</v>
          </cell>
          <cell r="AB9787" t="str">
            <v>V-010462</v>
          </cell>
          <cell r="AC9787" t="str">
            <v>V-002322</v>
          </cell>
        </row>
        <row r="9788">
          <cell r="D9788" t="str">
            <v>Western Sydney Publishing Group P/L</v>
          </cell>
          <cell r="E9788" t="str">
            <v>WESTERN SY</v>
          </cell>
          <cell r="I9788" t="str">
            <v>SOUTH PENRITH</v>
          </cell>
          <cell r="J9788" t="str">
            <v>AUS</v>
          </cell>
          <cell r="K9788" t="str">
            <v>AU</v>
          </cell>
          <cell r="L9788" t="str">
            <v>Western Sydney Publishing Group P/L</v>
          </cell>
          <cell r="M9788" t="str">
            <v>Business</v>
          </cell>
          <cell r="N9788" t="str">
            <v>NSW</v>
          </cell>
          <cell r="O9788" t="str">
            <v>PO Box 7105</v>
          </cell>
          <cell r="P9788">
            <v>2750</v>
          </cell>
          <cell r="Q9788" t="str">
            <v>NO</v>
          </cell>
          <cell r="R9788" t="str">
            <v>AUD</v>
          </cell>
          <cell r="U9788" t="str">
            <v>7 Inv</v>
          </cell>
          <cell r="V9788" t="str">
            <v>EFT</v>
          </cell>
          <cell r="W9788" t="str">
            <v>EN_AU</v>
          </cell>
          <cell r="X9788" t="str">
            <v>GST</v>
          </cell>
          <cell r="Y9788">
            <v>32608107857</v>
          </cell>
          <cell r="Z9788">
            <v>100</v>
          </cell>
          <cell r="AA9788" t="str">
            <v>NO</v>
          </cell>
          <cell r="AB9788" t="str">
            <v>V-010463</v>
          </cell>
          <cell r="AC9788" t="str">
            <v>V-009108</v>
          </cell>
        </row>
        <row r="9789">
          <cell r="D9789" t="str">
            <v>Western Transport Equipment</v>
          </cell>
          <cell r="E9789" t="str">
            <v>WESTERN TR</v>
          </cell>
          <cell r="I9789" t="str">
            <v>TOOWOOMBA</v>
          </cell>
          <cell r="J9789" t="str">
            <v>AUS</v>
          </cell>
          <cell r="K9789" t="str">
            <v>AU</v>
          </cell>
          <cell r="L9789" t="str">
            <v>Western Transport Equipment</v>
          </cell>
          <cell r="M9789" t="str">
            <v>Business</v>
          </cell>
          <cell r="N9789" t="str">
            <v>QLD</v>
          </cell>
          <cell r="O9789" t="str">
            <v/>
          </cell>
          <cell r="P9789">
            <v>4350</v>
          </cell>
          <cell r="Q9789" t="str">
            <v>NO</v>
          </cell>
          <cell r="R9789" t="str">
            <v>AUD</v>
          </cell>
          <cell r="U9789" t="str">
            <v>01 Inv</v>
          </cell>
          <cell r="V9789" t="str">
            <v>EFT</v>
          </cell>
          <cell r="W9789" t="str">
            <v>EN_AU</v>
          </cell>
          <cell r="X9789" t="str">
            <v>GST</v>
          </cell>
          <cell r="Y9789">
            <v>60984789336</v>
          </cell>
          <cell r="Z9789">
            <v>100</v>
          </cell>
          <cell r="AA9789" t="str">
            <v>NO</v>
          </cell>
          <cell r="AB9789" t="str">
            <v>V-010464</v>
          </cell>
          <cell r="AC9789" t="str">
            <v>V-005324</v>
          </cell>
        </row>
        <row r="9790">
          <cell r="D9790" t="str">
            <v>Western Van Lines And Storage</v>
          </cell>
          <cell r="E9790" t="str">
            <v>WESTERN VA</v>
          </cell>
          <cell r="I9790" t="str">
            <v>CASTERTON</v>
          </cell>
          <cell r="J9790" t="str">
            <v>AUS</v>
          </cell>
          <cell r="K9790" t="str">
            <v>AU</v>
          </cell>
          <cell r="L9790" t="str">
            <v>Western Van Lines And Storage</v>
          </cell>
          <cell r="M9790" t="str">
            <v>Business</v>
          </cell>
          <cell r="N9790" t="str">
            <v>VIC</v>
          </cell>
          <cell r="O9790" t="str">
            <v>PO Box 76</v>
          </cell>
          <cell r="P9790">
            <v>3311</v>
          </cell>
          <cell r="Q9790" t="str">
            <v>NO</v>
          </cell>
          <cell r="R9790" t="str">
            <v>AUD</v>
          </cell>
          <cell r="U9790" t="str">
            <v>01 Inv</v>
          </cell>
          <cell r="V9790" t="str">
            <v>EFT</v>
          </cell>
          <cell r="W9790" t="str">
            <v>EN_AU</v>
          </cell>
          <cell r="X9790" t="str">
            <v>GST</v>
          </cell>
          <cell r="Y9790">
            <v>50994015418</v>
          </cell>
          <cell r="Z9790">
            <v>100</v>
          </cell>
          <cell r="AA9790" t="str">
            <v>NO</v>
          </cell>
          <cell r="AB9790" t="str">
            <v>V-010465</v>
          </cell>
          <cell r="AC9790" t="str">
            <v>V-009636</v>
          </cell>
        </row>
        <row r="9791">
          <cell r="D9791" t="str">
            <v>Western Victorian Wholesalers</v>
          </cell>
          <cell r="E9791" t="str">
            <v>WESTERN VI</v>
          </cell>
          <cell r="I9791" t="str">
            <v>HORSHAM</v>
          </cell>
          <cell r="J9791" t="str">
            <v>AUS</v>
          </cell>
          <cell r="K9791" t="str">
            <v>AU</v>
          </cell>
          <cell r="L9791" t="str">
            <v>Western Victorian Wholesalers</v>
          </cell>
          <cell r="M9791" t="str">
            <v>Business</v>
          </cell>
          <cell r="N9791" t="str">
            <v>VIC</v>
          </cell>
          <cell r="O9791" t="str">
            <v>119 Stawell Road</v>
          </cell>
          <cell r="P9791">
            <v>3400</v>
          </cell>
          <cell r="Q9791" t="str">
            <v>NO</v>
          </cell>
          <cell r="R9791" t="str">
            <v>AUD</v>
          </cell>
          <cell r="U9791" t="str">
            <v>01 Inv</v>
          </cell>
          <cell r="V9791" t="str">
            <v>EFT</v>
          </cell>
          <cell r="W9791" t="str">
            <v>EN_AU</v>
          </cell>
          <cell r="X9791" t="str">
            <v>GST</v>
          </cell>
          <cell r="Y9791">
            <v>23099467982</v>
          </cell>
          <cell r="Z9791">
            <v>100</v>
          </cell>
          <cell r="AA9791" t="str">
            <v>NO</v>
          </cell>
          <cell r="AB9791" t="str">
            <v>V-010466</v>
          </cell>
          <cell r="AC9791" t="str">
            <v>V-000587</v>
          </cell>
        </row>
        <row r="9792">
          <cell r="D9792" t="str">
            <v>Western Waste Management Pty Ltd</v>
          </cell>
          <cell r="E9792" t="str">
            <v>WESTERN WA</v>
          </cell>
          <cell r="I9792" t="str">
            <v>COLAC</v>
          </cell>
          <cell r="J9792" t="str">
            <v>AUS</v>
          </cell>
          <cell r="K9792" t="str">
            <v>AU</v>
          </cell>
          <cell r="L9792" t="str">
            <v>Western Waste Management Pty Ltd</v>
          </cell>
          <cell r="M9792" t="str">
            <v>Business</v>
          </cell>
          <cell r="N9792" t="str">
            <v>VIC</v>
          </cell>
          <cell r="O9792" t="str">
            <v>11-27 Mariner Street</v>
          </cell>
          <cell r="P9792">
            <v>3250</v>
          </cell>
          <cell r="Q9792" t="str">
            <v>NO</v>
          </cell>
          <cell r="R9792" t="str">
            <v>AUD</v>
          </cell>
          <cell r="U9792" t="str">
            <v>30 Inv</v>
          </cell>
          <cell r="V9792" t="str">
            <v>EFT</v>
          </cell>
          <cell r="W9792" t="str">
            <v>EN_AU</v>
          </cell>
          <cell r="X9792" t="str">
            <v>GST</v>
          </cell>
          <cell r="Y9792">
            <v>72769393358</v>
          </cell>
          <cell r="Z9792">
            <v>100</v>
          </cell>
          <cell r="AA9792" t="str">
            <v>NO</v>
          </cell>
          <cell r="AB9792" t="str">
            <v>V-010467</v>
          </cell>
          <cell r="AC9792" t="str">
            <v>V-004513</v>
          </cell>
        </row>
        <row r="9793">
          <cell r="D9793" t="str">
            <v>Western Work Wear &amp; Safety</v>
          </cell>
          <cell r="E9793" t="str">
            <v>WESTERN WO</v>
          </cell>
          <cell r="I9793" t="str">
            <v>ALBANY</v>
          </cell>
          <cell r="J9793" t="str">
            <v>AUS</v>
          </cell>
          <cell r="K9793" t="str">
            <v>AU</v>
          </cell>
          <cell r="L9793" t="str">
            <v>Western Work Wear &amp; Safety</v>
          </cell>
          <cell r="M9793" t="str">
            <v>Business</v>
          </cell>
          <cell r="N9793" t="str">
            <v>WA</v>
          </cell>
          <cell r="O9793" t="str">
            <v>74 Chester Pass Road</v>
          </cell>
          <cell r="P9793">
            <v>6330</v>
          </cell>
          <cell r="Q9793" t="str">
            <v>NO</v>
          </cell>
          <cell r="R9793" t="str">
            <v>AUD</v>
          </cell>
          <cell r="U9793" t="str">
            <v>14 Inv</v>
          </cell>
          <cell r="V9793" t="str">
            <v>EFT</v>
          </cell>
          <cell r="W9793" t="str">
            <v>EN_AU</v>
          </cell>
          <cell r="X9793" t="str">
            <v>GST</v>
          </cell>
          <cell r="Y9793">
            <v>35894099804</v>
          </cell>
          <cell r="Z9793">
            <v>100</v>
          </cell>
          <cell r="AA9793" t="str">
            <v>NO</v>
          </cell>
          <cell r="AB9793" t="str">
            <v>V-010468</v>
          </cell>
          <cell r="AC9793" t="str">
            <v>V-001452</v>
          </cell>
        </row>
        <row r="9794">
          <cell r="D9794" t="str">
            <v>Westgate Seeds Pty Ltd</v>
          </cell>
          <cell r="E9794" t="str">
            <v>WESTGATE S</v>
          </cell>
          <cell r="I9794" t="str">
            <v>DALBY</v>
          </cell>
          <cell r="J9794" t="str">
            <v>AUS</v>
          </cell>
          <cell r="K9794" t="str">
            <v>AU</v>
          </cell>
          <cell r="L9794" t="str">
            <v>Westgate Seeds Pty Ltd</v>
          </cell>
          <cell r="M9794" t="str">
            <v>Business</v>
          </cell>
          <cell r="N9794" t="str">
            <v>QLD</v>
          </cell>
          <cell r="O9794" t="str">
            <v>PO Box 811</v>
          </cell>
          <cell r="P9794">
            <v>4405</v>
          </cell>
          <cell r="Q9794" t="str">
            <v>NO</v>
          </cell>
          <cell r="R9794" t="str">
            <v>AUD</v>
          </cell>
          <cell r="U9794" t="str">
            <v>14 Inv</v>
          </cell>
          <cell r="V9794" t="str">
            <v>EFT</v>
          </cell>
          <cell r="W9794" t="str">
            <v>EN_AU</v>
          </cell>
          <cell r="X9794" t="str">
            <v>GST</v>
          </cell>
          <cell r="Y9794">
            <v>51635787727</v>
          </cell>
          <cell r="Z9794">
            <v>100</v>
          </cell>
          <cell r="AA9794" t="str">
            <v>NO</v>
          </cell>
          <cell r="AB9794" t="str">
            <v>V-010469</v>
          </cell>
          <cell r="AC9794" t="str">
            <v>V-009462</v>
          </cell>
        </row>
        <row r="9795">
          <cell r="D9795" t="str">
            <v>Westland Hotel Motel</v>
          </cell>
          <cell r="E9795" t="str">
            <v>WESTLAND H</v>
          </cell>
          <cell r="I9795" t="str">
            <v>WHYALLA NORRIE</v>
          </cell>
          <cell r="J9795" t="str">
            <v>AUS</v>
          </cell>
          <cell r="K9795" t="str">
            <v>AU</v>
          </cell>
          <cell r="L9795" t="str">
            <v>Westland Hotel Motel</v>
          </cell>
          <cell r="M9795" t="str">
            <v>Business</v>
          </cell>
          <cell r="N9795" t="str">
            <v>SA</v>
          </cell>
          <cell r="O9795" t="str">
            <v>PO Box 2165</v>
          </cell>
          <cell r="P9795">
            <v>5608</v>
          </cell>
          <cell r="Q9795" t="str">
            <v>NO</v>
          </cell>
          <cell r="R9795" t="str">
            <v>AUD</v>
          </cell>
          <cell r="U9795" t="str">
            <v>30 Inv</v>
          </cell>
          <cell r="V9795" t="str">
            <v>EFT</v>
          </cell>
          <cell r="W9795" t="str">
            <v>EN_AU</v>
          </cell>
          <cell r="X9795" t="str">
            <v>GST</v>
          </cell>
          <cell r="Y9795">
            <v>70097451191</v>
          </cell>
          <cell r="Z9795">
            <v>100</v>
          </cell>
          <cell r="AA9795" t="str">
            <v>NO</v>
          </cell>
          <cell r="AB9795" t="str">
            <v>V-010470</v>
          </cell>
          <cell r="AC9795" t="str">
            <v>V-009688</v>
          </cell>
        </row>
        <row r="9796">
          <cell r="D9796" t="str">
            <v>Westlander Motor Inn</v>
          </cell>
          <cell r="E9796" t="str">
            <v>WESTLANDER</v>
          </cell>
          <cell r="I9796" t="str">
            <v>HORSHAM</v>
          </cell>
          <cell r="J9796" t="str">
            <v>AUS</v>
          </cell>
          <cell r="K9796" t="str">
            <v>AU</v>
          </cell>
          <cell r="L9796" t="str">
            <v>Westlander Motor Inn</v>
          </cell>
          <cell r="M9796" t="str">
            <v>Business</v>
          </cell>
          <cell r="N9796" t="str">
            <v>VIC</v>
          </cell>
          <cell r="O9796" t="str">
            <v>100 Stawell Road</v>
          </cell>
          <cell r="P9796">
            <v>3400</v>
          </cell>
          <cell r="Q9796" t="str">
            <v>NO</v>
          </cell>
          <cell r="R9796" t="str">
            <v>AUD</v>
          </cell>
          <cell r="U9796" t="str">
            <v>01 Inv</v>
          </cell>
          <cell r="V9796" t="str">
            <v>EFT</v>
          </cell>
          <cell r="W9796" t="str">
            <v>EN_AU</v>
          </cell>
          <cell r="X9796" t="str">
            <v>Exempt</v>
          </cell>
          <cell r="Y9796">
            <v>61143484050</v>
          </cell>
          <cell r="Z9796">
            <v>100</v>
          </cell>
          <cell r="AA9796" t="str">
            <v>NO</v>
          </cell>
          <cell r="AB9796" t="str">
            <v>V-010471</v>
          </cell>
          <cell r="AC9796" t="str">
            <v>V-002250</v>
          </cell>
        </row>
        <row r="9797">
          <cell r="D9797" t="str">
            <v>Westley Norcock Pty Ltd</v>
          </cell>
          <cell r="E9797" t="str">
            <v>WESTLEY NO</v>
          </cell>
          <cell r="I9797" t="str">
            <v>NARACOORTE</v>
          </cell>
          <cell r="J9797" t="str">
            <v>AUS</v>
          </cell>
          <cell r="K9797" t="str">
            <v>AU</v>
          </cell>
          <cell r="L9797" t="str">
            <v>Westley Norcock Pty Ltd</v>
          </cell>
          <cell r="M9797" t="str">
            <v>Business</v>
          </cell>
          <cell r="N9797" t="str">
            <v>SA</v>
          </cell>
          <cell r="O9797" t="str">
            <v>PO Box 1265</v>
          </cell>
          <cell r="P9797">
            <v>5271</v>
          </cell>
          <cell r="Q9797" t="str">
            <v>NO</v>
          </cell>
          <cell r="R9797" t="str">
            <v>AUD</v>
          </cell>
          <cell r="U9797" t="str">
            <v>14 Inv</v>
          </cell>
          <cell r="V9797" t="str">
            <v>EFT</v>
          </cell>
          <cell r="W9797" t="str">
            <v>EN_AU</v>
          </cell>
          <cell r="X9797" t="str">
            <v>GST</v>
          </cell>
          <cell r="Y9797">
            <v>54612239755</v>
          </cell>
          <cell r="Z9797">
            <v>100</v>
          </cell>
          <cell r="AA9797" t="str">
            <v>NO</v>
          </cell>
          <cell r="AB9797" t="str">
            <v>V-010472</v>
          </cell>
          <cell r="AC9797" t="str">
            <v>V-005549</v>
          </cell>
        </row>
        <row r="9798">
          <cell r="D9798" t="str">
            <v>Westline Contracting</v>
          </cell>
          <cell r="E9798" t="str">
            <v>WESTLINE C</v>
          </cell>
          <cell r="I9798" t="str">
            <v>GLENFIELD</v>
          </cell>
          <cell r="J9798" t="str">
            <v>AUS</v>
          </cell>
          <cell r="K9798" t="str">
            <v>AU</v>
          </cell>
          <cell r="L9798" t="str">
            <v>Westline Contracting</v>
          </cell>
          <cell r="M9798" t="str">
            <v>Business</v>
          </cell>
          <cell r="N9798" t="str">
            <v>WA</v>
          </cell>
          <cell r="O9798" t="str">
            <v>714 Chapman Road</v>
          </cell>
          <cell r="P9798">
            <v>6532</v>
          </cell>
          <cell r="Q9798" t="str">
            <v>NO</v>
          </cell>
          <cell r="R9798" t="str">
            <v>AUD</v>
          </cell>
          <cell r="U9798" t="str">
            <v>30 Inv</v>
          </cell>
          <cell r="V9798" t="str">
            <v>EFT</v>
          </cell>
          <cell r="W9798" t="str">
            <v>EN_AU</v>
          </cell>
          <cell r="X9798" t="str">
            <v>GST</v>
          </cell>
          <cell r="Y9798">
            <v>72816509049</v>
          </cell>
          <cell r="Z9798">
            <v>100</v>
          </cell>
          <cell r="AA9798" t="str">
            <v>NO</v>
          </cell>
          <cell r="AB9798" t="str">
            <v>V-010473</v>
          </cell>
          <cell r="AC9798" t="str">
            <v>V-006763</v>
          </cell>
        </row>
        <row r="9799">
          <cell r="D9799" t="str">
            <v>Westmar Sports Association Inc Nogs</v>
          </cell>
          <cell r="E9799" t="str">
            <v>WESTMAR SP</v>
          </cell>
          <cell r="I9799" t="str">
            <v>WESTMAR</v>
          </cell>
          <cell r="J9799" t="str">
            <v>AUS</v>
          </cell>
          <cell r="K9799" t="str">
            <v>AU</v>
          </cell>
          <cell r="L9799" t="str">
            <v>Westmar Sports Association Inc Nogs</v>
          </cell>
          <cell r="M9799" t="str">
            <v>Business</v>
          </cell>
          <cell r="N9799" t="str">
            <v>QLD</v>
          </cell>
          <cell r="O9799" t="str">
            <v>7160 Meandarra-Talwood Road</v>
          </cell>
          <cell r="P9799">
            <v>4422</v>
          </cell>
          <cell r="Q9799" t="str">
            <v>NO</v>
          </cell>
          <cell r="R9799" t="str">
            <v>AUD</v>
          </cell>
          <cell r="U9799" t="str">
            <v>14 Inv</v>
          </cell>
          <cell r="V9799" t="str">
            <v>EFT</v>
          </cell>
          <cell r="W9799" t="str">
            <v>EN_AU</v>
          </cell>
          <cell r="X9799" t="str">
            <v>Exempt</v>
          </cell>
          <cell r="Y9799">
            <v>27573483570</v>
          </cell>
          <cell r="Z9799">
            <v>100</v>
          </cell>
          <cell r="AA9799" t="str">
            <v>NO</v>
          </cell>
          <cell r="AB9799" t="str">
            <v>V-010474</v>
          </cell>
          <cell r="AC9799" t="str">
            <v>V-008426</v>
          </cell>
        </row>
        <row r="9800">
          <cell r="D9800" t="str">
            <v>Westmont Grange P/L &amp; Heyne</v>
          </cell>
          <cell r="E9800" t="str">
            <v>WESTMONT G</v>
          </cell>
          <cell r="I9800" t="str">
            <v>MAFFRA</v>
          </cell>
          <cell r="J9800" t="str">
            <v>AUS</v>
          </cell>
          <cell r="K9800" t="str">
            <v>AU</v>
          </cell>
          <cell r="L9800" t="str">
            <v>Westmont Grange P/L &amp; Heyne</v>
          </cell>
          <cell r="M9800" t="str">
            <v>Business</v>
          </cell>
          <cell r="N9800" t="str">
            <v>VIC</v>
          </cell>
          <cell r="O9800" t="str">
            <v>PO Box 285</v>
          </cell>
          <cell r="P9800">
            <v>3860</v>
          </cell>
          <cell r="Q9800" t="str">
            <v>NO</v>
          </cell>
          <cell r="R9800" t="str">
            <v>AUD</v>
          </cell>
          <cell r="U9800" t="str">
            <v>01 Inv</v>
          </cell>
          <cell r="V9800" t="str">
            <v>EFT</v>
          </cell>
          <cell r="W9800" t="str">
            <v>EN_AU</v>
          </cell>
          <cell r="X9800" t="str">
            <v>GST</v>
          </cell>
          <cell r="Y9800">
            <v>33140244561</v>
          </cell>
          <cell r="Z9800">
            <v>100</v>
          </cell>
          <cell r="AA9800" t="str">
            <v>NO</v>
          </cell>
          <cell r="AB9800" t="str">
            <v>V-010475</v>
          </cell>
          <cell r="AC9800" t="str">
            <v>V-007269</v>
          </cell>
        </row>
        <row r="9801">
          <cell r="D9801" t="str">
            <v>Weston Campbell</v>
          </cell>
          <cell r="E9801" t="str">
            <v>WESTON CAM</v>
          </cell>
          <cell r="I9801" t="str">
            <v>CHARLEVILLE</v>
          </cell>
          <cell r="J9801" t="str">
            <v>AUS</v>
          </cell>
          <cell r="K9801" t="str">
            <v>AU</v>
          </cell>
          <cell r="L9801" t="str">
            <v>Weston Campbell</v>
          </cell>
          <cell r="M9801" t="str">
            <v>Business</v>
          </cell>
          <cell r="N9801" t="str">
            <v>QLD</v>
          </cell>
          <cell r="O9801" t="str">
            <v>5227 Middle Creek Road</v>
          </cell>
          <cell r="P9801">
            <v>4470</v>
          </cell>
          <cell r="Q9801" t="str">
            <v>NO</v>
          </cell>
          <cell r="R9801" t="str">
            <v>AUD</v>
          </cell>
          <cell r="U9801" t="str">
            <v>30 Inv</v>
          </cell>
          <cell r="V9801" t="str">
            <v>EFT</v>
          </cell>
          <cell r="W9801" t="str">
            <v>EN_AU</v>
          </cell>
          <cell r="X9801" t="str">
            <v>Exempt</v>
          </cell>
          <cell r="Y9801">
            <v>58575883728</v>
          </cell>
          <cell r="Z9801">
            <v>100</v>
          </cell>
          <cell r="AA9801" t="str">
            <v>NO</v>
          </cell>
          <cell r="AB9801" t="str">
            <v>V-010476</v>
          </cell>
          <cell r="AC9801" t="str">
            <v>V-006823</v>
          </cell>
        </row>
        <row r="9802">
          <cell r="D9802" t="str">
            <v>Westonia Bowling Club Inc</v>
          </cell>
          <cell r="E9802" t="str">
            <v>WESTONIA B</v>
          </cell>
          <cell r="I9802" t="str">
            <v>BURRACOPPIN</v>
          </cell>
          <cell r="J9802" t="str">
            <v>AUS</v>
          </cell>
          <cell r="K9802" t="str">
            <v>AU</v>
          </cell>
          <cell r="L9802" t="str">
            <v>Westonia Bowling Club Inc</v>
          </cell>
          <cell r="M9802" t="str">
            <v>Business</v>
          </cell>
          <cell r="N9802" t="str">
            <v>WA</v>
          </cell>
          <cell r="O9802" t="str">
            <v>293 Odgen Road</v>
          </cell>
          <cell r="P9802">
            <v>6421</v>
          </cell>
          <cell r="Q9802" t="str">
            <v>NO</v>
          </cell>
          <cell r="R9802" t="str">
            <v>AUD</v>
          </cell>
          <cell r="U9802" t="str">
            <v>01 Inv</v>
          </cell>
          <cell r="V9802" t="str">
            <v>EFT</v>
          </cell>
          <cell r="W9802" t="str">
            <v>EN_AU</v>
          </cell>
          <cell r="X9802" t="str">
            <v>Exempt</v>
          </cell>
          <cell r="Y9802">
            <v>39420198078</v>
          </cell>
          <cell r="Z9802">
            <v>100</v>
          </cell>
          <cell r="AA9802" t="str">
            <v>NO</v>
          </cell>
          <cell r="AB9802" t="str">
            <v>V-010479</v>
          </cell>
          <cell r="AC9802" t="str">
            <v>V-001846</v>
          </cell>
        </row>
        <row r="9803">
          <cell r="D9803" t="str">
            <v>Westonia Telecentre Inc</v>
          </cell>
          <cell r="E9803" t="str">
            <v>WESTONIA T</v>
          </cell>
          <cell r="I9803" t="str">
            <v>WESTONIA</v>
          </cell>
          <cell r="J9803" t="str">
            <v>AUS</v>
          </cell>
          <cell r="K9803" t="str">
            <v>AU</v>
          </cell>
          <cell r="L9803" t="str">
            <v>Westonia Telecentre Inc</v>
          </cell>
          <cell r="M9803" t="str">
            <v>Business</v>
          </cell>
          <cell r="N9803" t="str">
            <v>WA</v>
          </cell>
          <cell r="O9803" t="str">
            <v>33 Wolfram Street</v>
          </cell>
          <cell r="P9803">
            <v>6423</v>
          </cell>
          <cell r="Q9803" t="str">
            <v>NO</v>
          </cell>
          <cell r="R9803" t="str">
            <v>AUD</v>
          </cell>
          <cell r="U9803" t="str">
            <v>30 Inv</v>
          </cell>
          <cell r="V9803" t="str">
            <v>EFT</v>
          </cell>
          <cell r="W9803" t="str">
            <v>EN_AU</v>
          </cell>
          <cell r="X9803" t="str">
            <v>GST</v>
          </cell>
          <cell r="Y9803">
            <v>25492100398</v>
          </cell>
          <cell r="Z9803">
            <v>100</v>
          </cell>
          <cell r="AA9803" t="str">
            <v>NO</v>
          </cell>
          <cell r="AB9803" t="str">
            <v>V-010504</v>
          </cell>
          <cell r="AC9803" t="str">
            <v>V-001025</v>
          </cell>
        </row>
        <row r="9804">
          <cell r="D9804" t="str">
            <v>WestonVIC Waste Collection Svc</v>
          </cell>
          <cell r="E9804" t="str">
            <v>WESTONVIC</v>
          </cell>
          <cell r="I9804" t="str">
            <v>HORSHAM</v>
          </cell>
          <cell r="J9804" t="str">
            <v>AUS</v>
          </cell>
          <cell r="K9804" t="str">
            <v>AU</v>
          </cell>
          <cell r="L9804" t="str">
            <v>WestonVIC Waste Collection Svc</v>
          </cell>
          <cell r="M9804" t="str">
            <v>Business</v>
          </cell>
          <cell r="N9804" t="str">
            <v>VIC</v>
          </cell>
          <cell r="O9804" t="str">
            <v>PO Box 1071</v>
          </cell>
          <cell r="P9804">
            <v>3400</v>
          </cell>
          <cell r="Q9804" t="str">
            <v>NO</v>
          </cell>
          <cell r="R9804" t="str">
            <v>AUD</v>
          </cell>
          <cell r="U9804" t="str">
            <v>30 Inv</v>
          </cell>
          <cell r="V9804" t="str">
            <v>EFT</v>
          </cell>
          <cell r="W9804" t="str">
            <v>EN_AU</v>
          </cell>
          <cell r="X9804" t="str">
            <v>GST</v>
          </cell>
          <cell r="Y9804">
            <v>23051639561</v>
          </cell>
          <cell r="Z9804">
            <v>100</v>
          </cell>
          <cell r="AA9804" t="str">
            <v>NO</v>
          </cell>
          <cell r="AB9804" t="str">
            <v>V-010508</v>
          </cell>
          <cell r="AC9804" t="str">
            <v>V-000259</v>
          </cell>
        </row>
        <row r="9805">
          <cell r="D9805" t="str">
            <v>Wests Tractor Parts Pty Ltd</v>
          </cell>
          <cell r="E9805" t="str">
            <v>WESTS TRAC</v>
          </cell>
          <cell r="I9805" t="str">
            <v>ALBURY</v>
          </cell>
          <cell r="J9805" t="str">
            <v>AUS</v>
          </cell>
          <cell r="K9805" t="str">
            <v>AU</v>
          </cell>
          <cell r="L9805" t="str">
            <v>Wests Tractor Parts Pty Ltd</v>
          </cell>
          <cell r="M9805" t="str">
            <v>Business</v>
          </cell>
          <cell r="N9805" t="str">
            <v>NSW</v>
          </cell>
          <cell r="O9805" t="str">
            <v>PO Box 746</v>
          </cell>
          <cell r="P9805">
            <v>2640</v>
          </cell>
          <cell r="Q9805" t="str">
            <v>NO</v>
          </cell>
          <cell r="R9805" t="str">
            <v>AUD</v>
          </cell>
          <cell r="U9805" t="str">
            <v>14 Inv</v>
          </cell>
          <cell r="V9805" t="str">
            <v>EFT</v>
          </cell>
          <cell r="W9805" t="str">
            <v>EN_AU</v>
          </cell>
          <cell r="X9805" t="str">
            <v>GST</v>
          </cell>
          <cell r="Y9805">
            <v>26001279223</v>
          </cell>
          <cell r="Z9805">
            <v>100</v>
          </cell>
          <cell r="AA9805" t="str">
            <v>NO</v>
          </cell>
          <cell r="AB9805" t="str">
            <v>V-010509</v>
          </cell>
          <cell r="AC9805" t="str">
            <v>V-002064</v>
          </cell>
        </row>
        <row r="9806">
          <cell r="D9806" t="str">
            <v>Westshred Document Disposal</v>
          </cell>
          <cell r="E9806" t="str">
            <v>WESTSHRED</v>
          </cell>
          <cell r="I9806" t="str">
            <v>ALBANY</v>
          </cell>
          <cell r="J9806" t="str">
            <v>AUS</v>
          </cell>
          <cell r="K9806" t="str">
            <v>AU</v>
          </cell>
          <cell r="L9806" t="str">
            <v>Westshred Document Disposal</v>
          </cell>
          <cell r="M9806" t="str">
            <v>Business</v>
          </cell>
          <cell r="N9806" t="str">
            <v>WA</v>
          </cell>
          <cell r="O9806" t="str">
            <v>PO Box 1215</v>
          </cell>
          <cell r="P9806">
            <v>6331</v>
          </cell>
          <cell r="Q9806" t="str">
            <v>NO</v>
          </cell>
          <cell r="R9806" t="str">
            <v>AUD</v>
          </cell>
          <cell r="U9806" t="str">
            <v>30 Inv</v>
          </cell>
          <cell r="V9806" t="str">
            <v>EFT</v>
          </cell>
          <cell r="W9806" t="str">
            <v>EN_AU</v>
          </cell>
          <cell r="X9806" t="str">
            <v>GST</v>
          </cell>
          <cell r="Y9806">
            <v>84929861800</v>
          </cell>
          <cell r="Z9806">
            <v>100</v>
          </cell>
          <cell r="AA9806" t="str">
            <v>NO</v>
          </cell>
          <cell r="AB9806" t="str">
            <v>V-010510</v>
          </cell>
          <cell r="AC9806" t="str">
            <v>V-002728</v>
          </cell>
        </row>
        <row r="9807">
          <cell r="D9807" t="str">
            <v>WestVIC Tyres Pty Ltd</v>
          </cell>
          <cell r="E9807" t="str">
            <v>WESTVIC TY</v>
          </cell>
          <cell r="I9807" t="str">
            <v>MORTLAKE</v>
          </cell>
          <cell r="J9807" t="str">
            <v>AUS</v>
          </cell>
          <cell r="K9807" t="str">
            <v>AU</v>
          </cell>
          <cell r="L9807" t="str">
            <v>WestVIC Tyres Pty Ltd</v>
          </cell>
          <cell r="M9807" t="str">
            <v>Business</v>
          </cell>
          <cell r="N9807" t="str">
            <v>VIC</v>
          </cell>
          <cell r="O9807" t="str">
            <v>47 Dunlop Street</v>
          </cell>
          <cell r="P9807">
            <v>3272</v>
          </cell>
          <cell r="Q9807" t="str">
            <v>NO</v>
          </cell>
          <cell r="R9807" t="str">
            <v>AUD</v>
          </cell>
          <cell r="U9807" t="str">
            <v>30 Inv</v>
          </cell>
          <cell r="V9807" t="str">
            <v>EFT</v>
          </cell>
          <cell r="W9807" t="str">
            <v>EN_AU</v>
          </cell>
          <cell r="X9807" t="str">
            <v>GST</v>
          </cell>
          <cell r="Y9807">
            <v>73156448602</v>
          </cell>
          <cell r="Z9807">
            <v>100</v>
          </cell>
          <cell r="AA9807" t="str">
            <v>NO</v>
          </cell>
          <cell r="AB9807" t="str">
            <v>V-010511</v>
          </cell>
          <cell r="AC9807" t="str">
            <v>V-001236</v>
          </cell>
        </row>
        <row r="9808">
          <cell r="D9808" t="str">
            <v>Westwet Plumbing Pty Ltd</v>
          </cell>
          <cell r="E9808" t="str">
            <v>WESTWET PL</v>
          </cell>
          <cell r="I9808" t="str">
            <v>ROMA</v>
          </cell>
          <cell r="J9808" t="str">
            <v>AUS</v>
          </cell>
          <cell r="K9808" t="str">
            <v>AU</v>
          </cell>
          <cell r="L9808" t="str">
            <v>Westwet Plumbing Pty Ltd</v>
          </cell>
          <cell r="M9808" t="str">
            <v>Business</v>
          </cell>
          <cell r="N9808" t="str">
            <v>QLD</v>
          </cell>
          <cell r="O9808" t="str">
            <v>17 Everingham Ave</v>
          </cell>
          <cell r="P9808">
            <v>4455</v>
          </cell>
          <cell r="Q9808" t="str">
            <v>NO</v>
          </cell>
          <cell r="R9808" t="str">
            <v>AUD</v>
          </cell>
          <cell r="U9808" t="str">
            <v>14 Inv</v>
          </cell>
          <cell r="V9808" t="str">
            <v>EFT</v>
          </cell>
          <cell r="W9808" t="str">
            <v>EN_AU</v>
          </cell>
          <cell r="X9808" t="str">
            <v>GST</v>
          </cell>
          <cell r="Y9808">
            <v>97313106392</v>
          </cell>
          <cell r="Z9808">
            <v>100</v>
          </cell>
          <cell r="AA9808" t="str">
            <v>NO</v>
          </cell>
          <cell r="AB9808" t="str">
            <v>V-010512</v>
          </cell>
          <cell r="AC9808" t="str">
            <v>V-006082</v>
          </cell>
        </row>
        <row r="9809">
          <cell r="D9809" t="str">
            <v>Wex Australia Pty Ltd T/A Motorpass</v>
          </cell>
          <cell r="E9809" t="str">
            <v>MOTORPASS</v>
          </cell>
          <cell r="I9809" t="str">
            <v>MELBOURNE</v>
          </cell>
          <cell r="J9809" t="str">
            <v>AUS</v>
          </cell>
          <cell r="K9809" t="str">
            <v>AU</v>
          </cell>
          <cell r="L9809" t="str">
            <v>Wex Australia Pty Ltd T/A Motorpass</v>
          </cell>
          <cell r="M9809" t="str">
            <v>Business</v>
          </cell>
          <cell r="N9809" t="str">
            <v>VIC</v>
          </cell>
          <cell r="O9809" t="str">
            <v>PO Box 5342</v>
          </cell>
          <cell r="P9809">
            <v>3001</v>
          </cell>
          <cell r="Q9809" t="str">
            <v>NO</v>
          </cell>
          <cell r="R9809" t="str">
            <v>AUD</v>
          </cell>
          <cell r="U9809" t="str">
            <v>7 Inv</v>
          </cell>
          <cell r="V9809" t="str">
            <v>EFT</v>
          </cell>
          <cell r="W9809" t="str">
            <v>EN_AU</v>
          </cell>
          <cell r="X9809" t="str">
            <v>GST</v>
          </cell>
          <cell r="Y9809">
            <v>68005970570</v>
          </cell>
          <cell r="Z9809">
            <v>100</v>
          </cell>
          <cell r="AA9809" t="str">
            <v>NO</v>
          </cell>
          <cell r="AB9809" t="str">
            <v>V-010514</v>
          </cell>
          <cell r="AC9809" t="str">
            <v>V-006578</v>
          </cell>
        </row>
        <row r="9810">
          <cell r="D9810" t="str">
            <v>Wg &amp; Om Clifford</v>
          </cell>
          <cell r="E9810" t="str">
            <v>WG &amp; OM CL</v>
          </cell>
          <cell r="I9810" t="str">
            <v>THANGOOL</v>
          </cell>
          <cell r="J9810" t="str">
            <v>AUS</v>
          </cell>
          <cell r="K9810" t="str">
            <v>AU</v>
          </cell>
          <cell r="L9810" t="str">
            <v>Wg &amp; Om Clifford</v>
          </cell>
          <cell r="M9810" t="str">
            <v>Business</v>
          </cell>
          <cell r="N9810" t="str">
            <v>QLD</v>
          </cell>
          <cell r="O9810" t="str">
            <v>113 Cooks Road</v>
          </cell>
          <cell r="P9810">
            <v>4716</v>
          </cell>
          <cell r="Q9810" t="str">
            <v>NO</v>
          </cell>
          <cell r="R9810" t="str">
            <v>AUD</v>
          </cell>
          <cell r="U9810" t="str">
            <v>01 Inv</v>
          </cell>
          <cell r="V9810" t="str">
            <v>EFT</v>
          </cell>
          <cell r="W9810" t="str">
            <v>EN_AU</v>
          </cell>
          <cell r="X9810" t="str">
            <v>GST</v>
          </cell>
          <cell r="Y9810">
            <v>41126279473</v>
          </cell>
          <cell r="Z9810">
            <v>100</v>
          </cell>
          <cell r="AA9810" t="str">
            <v>NO</v>
          </cell>
          <cell r="AB9810" t="str">
            <v>V-010515</v>
          </cell>
          <cell r="AC9810" t="str">
            <v>V-002928</v>
          </cell>
        </row>
        <row r="9811">
          <cell r="D9811" t="str">
            <v>Wh Mott</v>
          </cell>
          <cell r="E9811" t="str">
            <v>WH MOTT</v>
          </cell>
          <cell r="I9811" t="str">
            <v>WHITTLESEA</v>
          </cell>
          <cell r="J9811" t="str">
            <v>AUS</v>
          </cell>
          <cell r="K9811" t="str">
            <v>AU</v>
          </cell>
          <cell r="L9811" t="str">
            <v>Wh Mott</v>
          </cell>
          <cell r="M9811" t="str">
            <v>Business</v>
          </cell>
          <cell r="N9811" t="str">
            <v>VIC</v>
          </cell>
          <cell r="O9811" t="str">
            <v>3/22 Church St</v>
          </cell>
          <cell r="P9811">
            <v>3757</v>
          </cell>
          <cell r="Q9811" t="str">
            <v>NO</v>
          </cell>
          <cell r="R9811" t="str">
            <v>AUD</v>
          </cell>
          <cell r="U9811" t="str">
            <v>01 Inv</v>
          </cell>
          <cell r="V9811" t="str">
            <v>EFT</v>
          </cell>
          <cell r="W9811" t="str">
            <v>EN_AU</v>
          </cell>
          <cell r="X9811" t="str">
            <v>Exempt</v>
          </cell>
          <cell r="Y9811">
            <v>44100911205</v>
          </cell>
          <cell r="Z9811">
            <v>100</v>
          </cell>
          <cell r="AA9811" t="str">
            <v>NO</v>
          </cell>
          <cell r="AB9811" t="str">
            <v>V-010516</v>
          </cell>
          <cell r="AC9811" t="str">
            <v>V-010216</v>
          </cell>
        </row>
        <row r="9812">
          <cell r="D9812" t="str">
            <v>Wharf One Food And Wine</v>
          </cell>
          <cell r="E9812" t="str">
            <v>WHARF ONE</v>
          </cell>
          <cell r="I9812" t="str">
            <v>DARWIN</v>
          </cell>
          <cell r="J9812" t="str">
            <v>AUS</v>
          </cell>
          <cell r="K9812" t="str">
            <v>AU</v>
          </cell>
          <cell r="L9812" t="str">
            <v>Wharf One Food And Wine</v>
          </cell>
          <cell r="M9812" t="str">
            <v>Business</v>
          </cell>
          <cell r="N9812" t="str">
            <v>NT</v>
          </cell>
          <cell r="O9812" t="str">
            <v>PO Box 3349</v>
          </cell>
          <cell r="P9812" t="str">
            <v>0801</v>
          </cell>
          <cell r="Q9812" t="str">
            <v>NO</v>
          </cell>
          <cell r="R9812" t="str">
            <v>AUD</v>
          </cell>
          <cell r="U9812" t="str">
            <v>01 Inv</v>
          </cell>
          <cell r="V9812" t="str">
            <v>EFT</v>
          </cell>
          <cell r="W9812" t="str">
            <v>EN_AU</v>
          </cell>
          <cell r="X9812" t="str">
            <v>GST</v>
          </cell>
          <cell r="Y9812">
            <v>21134293815</v>
          </cell>
          <cell r="Z9812">
            <v>100</v>
          </cell>
          <cell r="AA9812" t="str">
            <v>NO</v>
          </cell>
          <cell r="AB9812" t="str">
            <v>V-010517</v>
          </cell>
          <cell r="AC9812" t="str">
            <v>V-003756</v>
          </cell>
        </row>
        <row r="9813">
          <cell r="D9813" t="str">
            <v>Wharton &amp; Co Pty Ltd</v>
          </cell>
          <cell r="E9813" t="str">
            <v>WHARTON &amp;</v>
          </cell>
          <cell r="I9813" t="str">
            <v>RICHMOND</v>
          </cell>
          <cell r="J9813" t="str">
            <v>AUS</v>
          </cell>
          <cell r="K9813" t="str">
            <v>AU</v>
          </cell>
          <cell r="L9813" t="str">
            <v>Wharton &amp; Co Pty Ltd</v>
          </cell>
          <cell r="M9813" t="str">
            <v>Business</v>
          </cell>
          <cell r="N9813" t="str">
            <v>QLD</v>
          </cell>
          <cell r="O9813" t="str">
            <v>56 Goldring Street</v>
          </cell>
          <cell r="P9813">
            <v>4822</v>
          </cell>
          <cell r="Q9813" t="str">
            <v>NO</v>
          </cell>
          <cell r="R9813" t="str">
            <v>AUD</v>
          </cell>
          <cell r="U9813" t="str">
            <v>30 Inv</v>
          </cell>
          <cell r="V9813" t="str">
            <v>EFT</v>
          </cell>
          <cell r="W9813" t="str">
            <v>EN_AU</v>
          </cell>
          <cell r="X9813" t="str">
            <v>GST</v>
          </cell>
          <cell r="Y9813">
            <v>99604318578</v>
          </cell>
          <cell r="Z9813">
            <v>100</v>
          </cell>
          <cell r="AA9813" t="str">
            <v>NO</v>
          </cell>
          <cell r="AB9813" t="str">
            <v>V-010518</v>
          </cell>
          <cell r="AC9813" t="str">
            <v>V-009938</v>
          </cell>
        </row>
        <row r="9814">
          <cell r="D9814" t="str">
            <v>Wheat Quality Australia Ltd</v>
          </cell>
          <cell r="E9814" t="str">
            <v>WHEAT QUAL</v>
          </cell>
          <cell r="I9814" t="str">
            <v>OAKLEIGH</v>
          </cell>
          <cell r="J9814" t="str">
            <v>AUS</v>
          </cell>
          <cell r="K9814" t="str">
            <v>AU</v>
          </cell>
          <cell r="L9814" t="str">
            <v>Wheat Quality Australia Ltd</v>
          </cell>
          <cell r="M9814" t="str">
            <v>Business</v>
          </cell>
          <cell r="N9814" t="str">
            <v>VIC</v>
          </cell>
          <cell r="O9814" t="str">
            <v>PO Box 2051</v>
          </cell>
          <cell r="P9814">
            <v>3166</v>
          </cell>
          <cell r="Q9814" t="str">
            <v>NO</v>
          </cell>
          <cell r="R9814" t="str">
            <v>AUD</v>
          </cell>
          <cell r="U9814" t="str">
            <v>14 Inv</v>
          </cell>
          <cell r="V9814" t="str">
            <v>EFT</v>
          </cell>
          <cell r="W9814" t="str">
            <v>EN_AU</v>
          </cell>
          <cell r="X9814" t="str">
            <v>Exempt</v>
          </cell>
          <cell r="Y9814">
            <v>86147439656</v>
          </cell>
          <cell r="Z9814">
            <v>100</v>
          </cell>
          <cell r="AA9814" t="str">
            <v>NO</v>
          </cell>
          <cell r="AB9814" t="str">
            <v>V-010519</v>
          </cell>
          <cell r="AC9814" t="str">
            <v>V-002178</v>
          </cell>
        </row>
        <row r="9815">
          <cell r="D9815" t="str">
            <v>Wheatbelt Business Network</v>
          </cell>
          <cell r="E9815" t="str">
            <v>WHEATBELT</v>
          </cell>
          <cell r="I9815" t="str">
            <v>NAREMBEEN</v>
          </cell>
          <cell r="J9815" t="str">
            <v>AUS</v>
          </cell>
          <cell r="K9815" t="str">
            <v>AU</v>
          </cell>
          <cell r="L9815" t="str">
            <v>Wheatbelt Business Network</v>
          </cell>
          <cell r="M9815" t="str">
            <v>Business</v>
          </cell>
          <cell r="N9815" t="str">
            <v>WA</v>
          </cell>
          <cell r="O9815" t="str">
            <v>PO Box 309</v>
          </cell>
          <cell r="P9815">
            <v>6369</v>
          </cell>
          <cell r="Q9815" t="str">
            <v>NO</v>
          </cell>
          <cell r="R9815" t="str">
            <v>AUD</v>
          </cell>
          <cell r="U9815" t="str">
            <v>14 Inv</v>
          </cell>
          <cell r="V9815" t="str">
            <v>EFT</v>
          </cell>
          <cell r="W9815" t="str">
            <v>EN_AU</v>
          </cell>
          <cell r="X9815" t="str">
            <v>GST</v>
          </cell>
          <cell r="Y9815">
            <v>18291340495</v>
          </cell>
          <cell r="Z9815">
            <v>100</v>
          </cell>
          <cell r="AA9815" t="str">
            <v>NO</v>
          </cell>
          <cell r="AB9815" t="str">
            <v>V-010520</v>
          </cell>
          <cell r="AC9815" t="str">
            <v>V-001629</v>
          </cell>
        </row>
        <row r="9816">
          <cell r="D9816" t="str">
            <v>Wheatbelt Decor</v>
          </cell>
          <cell r="E9816" t="str">
            <v>WHEATBELT</v>
          </cell>
          <cell r="I9816" t="str">
            <v>MERREDIN</v>
          </cell>
          <cell r="J9816" t="str">
            <v>AUS</v>
          </cell>
          <cell r="K9816" t="str">
            <v>AU</v>
          </cell>
          <cell r="L9816" t="str">
            <v>Wheatbelt Decor</v>
          </cell>
          <cell r="M9816" t="str">
            <v>Business</v>
          </cell>
          <cell r="N9816" t="str">
            <v>WA</v>
          </cell>
          <cell r="O9816" t="str">
            <v>PO Box 666</v>
          </cell>
          <cell r="P9816">
            <v>6415</v>
          </cell>
          <cell r="Q9816" t="str">
            <v>NO</v>
          </cell>
          <cell r="R9816" t="str">
            <v>AUD</v>
          </cell>
          <cell r="U9816" t="str">
            <v>7 Inv</v>
          </cell>
          <cell r="V9816" t="str">
            <v>EFT</v>
          </cell>
          <cell r="W9816" t="str">
            <v>EN_AU</v>
          </cell>
          <cell r="X9816" t="str">
            <v>GST</v>
          </cell>
          <cell r="Y9816">
            <v>45278624556</v>
          </cell>
          <cell r="Z9816">
            <v>100</v>
          </cell>
          <cell r="AA9816" t="str">
            <v>NO</v>
          </cell>
          <cell r="AB9816" t="str">
            <v>V-010521</v>
          </cell>
          <cell r="AC9816" t="str">
            <v>V-008973</v>
          </cell>
        </row>
        <row r="9817">
          <cell r="D9817" t="str">
            <v>Wheatbelt Motors</v>
          </cell>
          <cell r="E9817" t="str">
            <v>COUNTRY FO</v>
          </cell>
          <cell r="I9817" t="str">
            <v>CUNDERDIN</v>
          </cell>
          <cell r="J9817" t="str">
            <v>AUS</v>
          </cell>
          <cell r="K9817" t="str">
            <v>AU</v>
          </cell>
          <cell r="L9817" t="str">
            <v>Wheatbelt Motors</v>
          </cell>
          <cell r="M9817" t="str">
            <v>Business</v>
          </cell>
          <cell r="N9817" t="str">
            <v>WA</v>
          </cell>
          <cell r="O9817" t="str">
            <v>53 Main Street</v>
          </cell>
          <cell r="P9817">
            <v>6407</v>
          </cell>
          <cell r="Q9817" t="str">
            <v>NO</v>
          </cell>
          <cell r="R9817" t="str">
            <v>AUD</v>
          </cell>
          <cell r="U9817" t="str">
            <v>30 Inv</v>
          </cell>
          <cell r="V9817" t="str">
            <v>EFT</v>
          </cell>
          <cell r="W9817" t="str">
            <v>EN_AU</v>
          </cell>
          <cell r="X9817" t="str">
            <v>GST</v>
          </cell>
          <cell r="Y9817">
            <v>96942587207</v>
          </cell>
          <cell r="Z9817">
            <v>100</v>
          </cell>
          <cell r="AA9817" t="str">
            <v>NO</v>
          </cell>
          <cell r="AB9817" t="str">
            <v>V-010522</v>
          </cell>
          <cell r="AC9817" t="str">
            <v>V-008206</v>
          </cell>
        </row>
        <row r="9818">
          <cell r="D9818" t="str">
            <v>Wheatbelt Refrigeration &amp; Air-Condi</v>
          </cell>
          <cell r="E9818" t="str">
            <v>WHEATBELT</v>
          </cell>
          <cell r="I9818" t="str">
            <v>MERREDIN</v>
          </cell>
          <cell r="J9818" t="str">
            <v>AUS</v>
          </cell>
          <cell r="K9818" t="str">
            <v>AU</v>
          </cell>
          <cell r="L9818" t="str">
            <v>Wheatbelt Refrigeration &amp; Air-Condi</v>
          </cell>
          <cell r="M9818" t="str">
            <v>Business</v>
          </cell>
          <cell r="N9818" t="str">
            <v>WA</v>
          </cell>
          <cell r="O9818" t="str">
            <v>22 Hart Street</v>
          </cell>
          <cell r="P9818">
            <v>6415</v>
          </cell>
          <cell r="Q9818" t="str">
            <v>NO</v>
          </cell>
          <cell r="R9818" t="str">
            <v>AUD</v>
          </cell>
          <cell r="U9818" t="str">
            <v>14 Inv</v>
          </cell>
          <cell r="V9818" t="str">
            <v>EFT</v>
          </cell>
          <cell r="W9818" t="str">
            <v>EN_AU</v>
          </cell>
          <cell r="X9818" t="str">
            <v>GST</v>
          </cell>
          <cell r="Y9818">
            <v>64623954852</v>
          </cell>
          <cell r="Z9818">
            <v>100</v>
          </cell>
          <cell r="AA9818" t="str">
            <v>NO</v>
          </cell>
          <cell r="AB9818" t="str">
            <v>V-010523</v>
          </cell>
          <cell r="AC9818" t="str">
            <v>V-004301</v>
          </cell>
        </row>
        <row r="9819">
          <cell r="D9819" t="str">
            <v>Wheatbelt Signs</v>
          </cell>
          <cell r="E9819" t="str">
            <v>WHEATBELT</v>
          </cell>
          <cell r="I9819" t="str">
            <v>KOORDA</v>
          </cell>
          <cell r="J9819" t="str">
            <v>AUS</v>
          </cell>
          <cell r="K9819" t="str">
            <v>AU</v>
          </cell>
          <cell r="L9819" t="str">
            <v>Wheatbelt Signs</v>
          </cell>
          <cell r="M9819" t="str">
            <v>Business</v>
          </cell>
          <cell r="N9819" t="str">
            <v>WA</v>
          </cell>
          <cell r="O9819" t="str">
            <v>PO Box 6</v>
          </cell>
          <cell r="P9819">
            <v>6475</v>
          </cell>
          <cell r="Q9819" t="str">
            <v>NO</v>
          </cell>
          <cell r="R9819" t="str">
            <v>AUD</v>
          </cell>
          <cell r="U9819" t="str">
            <v>14 Inv</v>
          </cell>
          <cell r="V9819" t="str">
            <v>EFT</v>
          </cell>
          <cell r="W9819" t="str">
            <v>EN_AU</v>
          </cell>
          <cell r="X9819" t="str">
            <v>GST</v>
          </cell>
          <cell r="Y9819">
            <v>29100539801</v>
          </cell>
          <cell r="Z9819">
            <v>100</v>
          </cell>
          <cell r="AA9819" t="str">
            <v>NO</v>
          </cell>
          <cell r="AB9819" t="str">
            <v>V-010524</v>
          </cell>
          <cell r="AC9819" t="str">
            <v>V-008421</v>
          </cell>
        </row>
        <row r="9820">
          <cell r="D9820" t="str">
            <v>Wheatbelt Steel Supplies</v>
          </cell>
          <cell r="E9820" t="str">
            <v>WHEATBELT</v>
          </cell>
          <cell r="I9820" t="str">
            <v>MERREDIN</v>
          </cell>
          <cell r="J9820" t="str">
            <v>AUS</v>
          </cell>
          <cell r="K9820" t="str">
            <v>AU</v>
          </cell>
          <cell r="L9820" t="str">
            <v>Wheatbelt Steel Supplies</v>
          </cell>
          <cell r="M9820" t="str">
            <v>Business</v>
          </cell>
          <cell r="N9820" t="str">
            <v>WA</v>
          </cell>
          <cell r="O9820" t="str">
            <v>PO Box 453</v>
          </cell>
          <cell r="P9820">
            <v>6415</v>
          </cell>
          <cell r="Q9820" t="str">
            <v>NO</v>
          </cell>
          <cell r="R9820" t="str">
            <v>AUD</v>
          </cell>
          <cell r="U9820" t="str">
            <v>30 Inv</v>
          </cell>
          <cell r="V9820" t="str">
            <v>EFT</v>
          </cell>
          <cell r="W9820" t="str">
            <v>EN_AU</v>
          </cell>
          <cell r="X9820" t="str">
            <v>GST</v>
          </cell>
          <cell r="Y9820">
            <v>73992443899</v>
          </cell>
          <cell r="Z9820">
            <v>100</v>
          </cell>
          <cell r="AA9820" t="str">
            <v>NO</v>
          </cell>
          <cell r="AB9820" t="str">
            <v>V-010525</v>
          </cell>
          <cell r="AC9820" t="str">
            <v>V-009631</v>
          </cell>
        </row>
        <row r="9821">
          <cell r="D9821" t="str">
            <v>Wheatbelt Uniforms Signs &amp; Safety</v>
          </cell>
          <cell r="E9821" t="str">
            <v>WHEATBELT</v>
          </cell>
          <cell r="I9821" t="str">
            <v>MERREDIN</v>
          </cell>
          <cell r="J9821" t="str">
            <v>AUS</v>
          </cell>
          <cell r="K9821" t="str">
            <v>AU</v>
          </cell>
          <cell r="L9821" t="str">
            <v>Wheatbelt Uniforms Signs &amp; Safety</v>
          </cell>
          <cell r="M9821" t="str">
            <v>Business</v>
          </cell>
          <cell r="N9821" t="str">
            <v>WA</v>
          </cell>
          <cell r="O9821" t="str">
            <v>PO Box 727</v>
          </cell>
          <cell r="P9821">
            <v>6415</v>
          </cell>
          <cell r="Q9821" t="str">
            <v>NO</v>
          </cell>
          <cell r="R9821" t="str">
            <v>AUD</v>
          </cell>
          <cell r="U9821" t="str">
            <v>14 Inv</v>
          </cell>
          <cell r="V9821" t="str">
            <v>EFT</v>
          </cell>
          <cell r="W9821" t="str">
            <v>EN_AU</v>
          </cell>
          <cell r="X9821" t="str">
            <v>GST</v>
          </cell>
          <cell r="Y9821">
            <v>77628941843</v>
          </cell>
          <cell r="Z9821">
            <v>100</v>
          </cell>
          <cell r="AA9821" t="str">
            <v>NO</v>
          </cell>
          <cell r="AB9821" t="str">
            <v>V-010526</v>
          </cell>
          <cell r="AC9821" t="str">
            <v>V-002685</v>
          </cell>
        </row>
        <row r="9822">
          <cell r="D9822" t="str">
            <v>Wheelin To The Mountains</v>
          </cell>
          <cell r="E9822" t="str">
            <v>WHEELIN TO</v>
          </cell>
          <cell r="I9822" t="str">
            <v>BOOLARRA</v>
          </cell>
          <cell r="J9822" t="str">
            <v>AUS</v>
          </cell>
          <cell r="K9822" t="str">
            <v>AU</v>
          </cell>
          <cell r="L9822" t="str">
            <v>Wheelin To The Mountains</v>
          </cell>
          <cell r="M9822" t="str">
            <v>Business</v>
          </cell>
          <cell r="N9822" t="str">
            <v>VIC</v>
          </cell>
          <cell r="O9822" t="str">
            <v>PO Box 54</v>
          </cell>
          <cell r="P9822">
            <v>3870</v>
          </cell>
          <cell r="Q9822" t="str">
            <v>NO</v>
          </cell>
          <cell r="R9822" t="str">
            <v>AUD</v>
          </cell>
          <cell r="U9822" t="str">
            <v>7 Inv</v>
          </cell>
          <cell r="V9822" t="str">
            <v>EFT</v>
          </cell>
          <cell r="W9822" t="str">
            <v>EN_AU</v>
          </cell>
          <cell r="X9822" t="str">
            <v>Exempt</v>
          </cell>
          <cell r="Y9822">
            <v>99999999999</v>
          </cell>
          <cell r="Z9822">
            <v>100</v>
          </cell>
          <cell r="AA9822" t="str">
            <v>NO</v>
          </cell>
          <cell r="AB9822" t="str">
            <v>V-010527</v>
          </cell>
          <cell r="AC9822" t="str">
            <v>V-010186</v>
          </cell>
        </row>
        <row r="9823">
          <cell r="D9823" t="str">
            <v>White Cliffs Gymkhana Club</v>
          </cell>
          <cell r="E9823" t="str">
            <v>WHITE CLIF</v>
          </cell>
          <cell r="I9823" t="str">
            <v>WHITE CLIFFS</v>
          </cell>
          <cell r="J9823" t="str">
            <v>AUS</v>
          </cell>
          <cell r="K9823" t="str">
            <v>AU</v>
          </cell>
          <cell r="L9823" t="str">
            <v>White Cliffs Gymkhana Club</v>
          </cell>
          <cell r="M9823" t="str">
            <v>Business</v>
          </cell>
          <cell r="N9823" t="str">
            <v>NSW</v>
          </cell>
          <cell r="O9823" t="str">
            <v>PO Box 503</v>
          </cell>
          <cell r="P9823">
            <v>2836</v>
          </cell>
          <cell r="Q9823" t="str">
            <v>NO</v>
          </cell>
          <cell r="R9823" t="str">
            <v>AUD</v>
          </cell>
          <cell r="U9823" t="str">
            <v>01 Inv</v>
          </cell>
          <cell r="V9823" t="str">
            <v>EFT</v>
          </cell>
          <cell r="W9823" t="str">
            <v>EN_AU</v>
          </cell>
          <cell r="X9823" t="str">
            <v>Exempt</v>
          </cell>
          <cell r="Y9823">
            <v>24054495145</v>
          </cell>
          <cell r="Z9823">
            <v>100</v>
          </cell>
          <cell r="AA9823" t="str">
            <v>NO</v>
          </cell>
          <cell r="AB9823" t="str">
            <v>V-010528</v>
          </cell>
          <cell r="AC9823" t="str">
            <v>V-002811</v>
          </cell>
        </row>
        <row r="9824">
          <cell r="D9824" t="str">
            <v>White Marquee Event Hire</v>
          </cell>
          <cell r="E9824" t="str">
            <v>WHITE MARQ</v>
          </cell>
          <cell r="I9824" t="str">
            <v>MARLESTON</v>
          </cell>
          <cell r="J9824" t="str">
            <v>AUS</v>
          </cell>
          <cell r="K9824" t="str">
            <v>AU</v>
          </cell>
          <cell r="L9824" t="str">
            <v>White Marquee Event Hire</v>
          </cell>
          <cell r="M9824" t="str">
            <v>Business</v>
          </cell>
          <cell r="N9824" t="str">
            <v>SA</v>
          </cell>
          <cell r="O9824" t="str">
            <v>264 Richmond Road</v>
          </cell>
          <cell r="P9824">
            <v>5033</v>
          </cell>
          <cell r="Q9824" t="str">
            <v>NO</v>
          </cell>
          <cell r="R9824" t="str">
            <v>AUD</v>
          </cell>
          <cell r="U9824" t="str">
            <v>01 Inv</v>
          </cell>
          <cell r="V9824" t="str">
            <v>EFT</v>
          </cell>
          <cell r="W9824" t="str">
            <v>EN_AU</v>
          </cell>
          <cell r="X9824" t="str">
            <v>GST</v>
          </cell>
          <cell r="Y9824">
            <v>88798652056</v>
          </cell>
          <cell r="Z9824">
            <v>100</v>
          </cell>
          <cell r="AA9824" t="str">
            <v>NO</v>
          </cell>
          <cell r="AB9824" t="str">
            <v>V-010529</v>
          </cell>
          <cell r="AC9824" t="str">
            <v>V-003692</v>
          </cell>
        </row>
        <row r="9825">
          <cell r="D9825" t="str">
            <v>Whitehead Superannuation Fund</v>
          </cell>
          <cell r="E9825" t="str">
            <v>WHITEHEAD</v>
          </cell>
          <cell r="I9825" t="str">
            <v>MOUNT GAMBIER</v>
          </cell>
          <cell r="J9825" t="str">
            <v>AUS</v>
          </cell>
          <cell r="K9825" t="str">
            <v>AU</v>
          </cell>
          <cell r="L9825" t="str">
            <v>Whitehead Superannuation Fund</v>
          </cell>
          <cell r="M9825" t="str">
            <v>Business</v>
          </cell>
          <cell r="N9825" t="str">
            <v>SA</v>
          </cell>
          <cell r="O9825" t="str">
            <v>PO Box 958</v>
          </cell>
          <cell r="P9825">
            <v>5290</v>
          </cell>
          <cell r="Q9825" t="str">
            <v>NO</v>
          </cell>
          <cell r="R9825" t="str">
            <v>AUD</v>
          </cell>
          <cell r="U9825" t="str">
            <v>01 Inv</v>
          </cell>
          <cell r="V9825" t="str">
            <v>EFT</v>
          </cell>
          <cell r="W9825" t="str">
            <v>EN_AU</v>
          </cell>
          <cell r="X9825" t="str">
            <v>GST</v>
          </cell>
          <cell r="Y9825">
            <v>12716022739</v>
          </cell>
          <cell r="Z9825">
            <v>100</v>
          </cell>
          <cell r="AA9825" t="str">
            <v>NO</v>
          </cell>
          <cell r="AB9825" t="str">
            <v>V-010530</v>
          </cell>
          <cell r="AC9825" t="str">
            <v>V-001066</v>
          </cell>
        </row>
        <row r="9826">
          <cell r="D9826" t="str">
            <v>Whitehouse Furnishers</v>
          </cell>
          <cell r="E9826" t="str">
            <v>WHITEHOUSE</v>
          </cell>
          <cell r="I9826" t="str">
            <v>KATHERINE</v>
          </cell>
          <cell r="J9826" t="str">
            <v>AUS</v>
          </cell>
          <cell r="K9826" t="str">
            <v>AU</v>
          </cell>
          <cell r="L9826" t="str">
            <v>Whitehouse Furnishers</v>
          </cell>
          <cell r="M9826" t="str">
            <v>Business</v>
          </cell>
          <cell r="N9826" t="str">
            <v>NT</v>
          </cell>
          <cell r="O9826" t="str">
            <v>PO Box 669</v>
          </cell>
          <cell r="P9826" t="str">
            <v>0850</v>
          </cell>
          <cell r="Q9826" t="str">
            <v>NO</v>
          </cell>
          <cell r="R9826" t="str">
            <v>AUD</v>
          </cell>
          <cell r="U9826" t="str">
            <v>30 Inv</v>
          </cell>
          <cell r="V9826" t="str">
            <v>EFT</v>
          </cell>
          <cell r="W9826" t="str">
            <v>EN_AU</v>
          </cell>
          <cell r="X9826" t="str">
            <v>GST</v>
          </cell>
          <cell r="Y9826">
            <v>48009611803</v>
          </cell>
          <cell r="Z9826">
            <v>100</v>
          </cell>
          <cell r="AA9826" t="str">
            <v>NO</v>
          </cell>
          <cell r="AB9826" t="str">
            <v>V-010531</v>
          </cell>
          <cell r="AC9826" t="str">
            <v>V-007509</v>
          </cell>
        </row>
        <row r="9827">
          <cell r="D9827" t="str">
            <v>Whitehouse Property Developments</v>
          </cell>
          <cell r="E9827" t="str">
            <v>WHITEHOUSE</v>
          </cell>
          <cell r="I9827" t="str">
            <v>KATHERINE</v>
          </cell>
          <cell r="J9827" t="str">
            <v>AUS</v>
          </cell>
          <cell r="K9827" t="str">
            <v>AU</v>
          </cell>
          <cell r="L9827" t="str">
            <v>Whitehouse Property Developments</v>
          </cell>
          <cell r="M9827" t="str">
            <v>Business</v>
          </cell>
          <cell r="N9827" t="str">
            <v>NT</v>
          </cell>
          <cell r="O9827" t="str">
            <v>PO Box 669</v>
          </cell>
          <cell r="P9827" t="str">
            <v>0850</v>
          </cell>
          <cell r="Q9827" t="str">
            <v>NO</v>
          </cell>
          <cell r="R9827" t="str">
            <v>AUD</v>
          </cell>
          <cell r="U9827" t="str">
            <v>01 Inv</v>
          </cell>
          <cell r="V9827" t="str">
            <v>EFT</v>
          </cell>
          <cell r="W9827" t="str">
            <v>EN_AU</v>
          </cell>
          <cell r="X9827" t="str">
            <v>Exempt</v>
          </cell>
          <cell r="Y9827">
            <v>91164781784</v>
          </cell>
          <cell r="Z9827">
            <v>100</v>
          </cell>
          <cell r="AA9827" t="str">
            <v>NO</v>
          </cell>
          <cell r="AB9827" t="str">
            <v>V-010532</v>
          </cell>
          <cell r="AC9827" t="str">
            <v>V-006918</v>
          </cell>
        </row>
        <row r="9828">
          <cell r="D9828" t="str">
            <v>Whiteman Enterprises Pty Ltd</v>
          </cell>
          <cell r="E9828" t="str">
            <v>WHITEMAN E</v>
          </cell>
          <cell r="I9828" t="str">
            <v>YARRAWONGA</v>
          </cell>
          <cell r="J9828" t="str">
            <v>AUS</v>
          </cell>
          <cell r="K9828" t="str">
            <v>AU</v>
          </cell>
          <cell r="L9828" t="str">
            <v>Whiteman Enterprises Pty Ltd</v>
          </cell>
          <cell r="M9828" t="str">
            <v>Business</v>
          </cell>
          <cell r="N9828" t="str">
            <v>VIC</v>
          </cell>
          <cell r="O9828" t="str">
            <v>PO Box 590</v>
          </cell>
          <cell r="P9828">
            <v>3730</v>
          </cell>
          <cell r="Q9828" t="str">
            <v>NO</v>
          </cell>
          <cell r="R9828" t="str">
            <v>AUD</v>
          </cell>
          <cell r="U9828" t="str">
            <v>14 Inv</v>
          </cell>
          <cell r="V9828" t="str">
            <v>EFT</v>
          </cell>
          <cell r="W9828" t="str">
            <v>EN_AU</v>
          </cell>
          <cell r="X9828" t="str">
            <v>GST</v>
          </cell>
          <cell r="Y9828">
            <v>39151707201</v>
          </cell>
          <cell r="Z9828">
            <v>100</v>
          </cell>
          <cell r="AA9828" t="str">
            <v>NO</v>
          </cell>
          <cell r="AB9828" t="str">
            <v>V-010533</v>
          </cell>
          <cell r="AC9828" t="str">
            <v>V-000876</v>
          </cell>
        </row>
        <row r="9829">
          <cell r="D9829" t="str">
            <v>Whithams Office Furniture</v>
          </cell>
          <cell r="E9829" t="str">
            <v>WHITHAMS O</v>
          </cell>
          <cell r="I9829" t="str">
            <v>TAMWORTH</v>
          </cell>
          <cell r="J9829" t="str">
            <v>AUS</v>
          </cell>
          <cell r="K9829" t="str">
            <v>AU</v>
          </cell>
          <cell r="L9829" t="str">
            <v>Whithams Office Furniture</v>
          </cell>
          <cell r="M9829" t="str">
            <v>Business</v>
          </cell>
          <cell r="N9829" t="str">
            <v>NSW</v>
          </cell>
          <cell r="O9829" t="str">
            <v>PO Box 5092</v>
          </cell>
          <cell r="P9829">
            <v>2340</v>
          </cell>
          <cell r="Q9829" t="str">
            <v>NO</v>
          </cell>
          <cell r="R9829" t="str">
            <v>AUD</v>
          </cell>
          <cell r="U9829" t="str">
            <v>7 Inv</v>
          </cell>
          <cell r="V9829" t="str">
            <v>EFT</v>
          </cell>
          <cell r="W9829" t="str">
            <v>EN_AU</v>
          </cell>
          <cell r="X9829" t="str">
            <v>GST</v>
          </cell>
          <cell r="Y9829">
            <v>58500939310</v>
          </cell>
          <cell r="Z9829">
            <v>100</v>
          </cell>
          <cell r="AA9829" t="str">
            <v>NO</v>
          </cell>
          <cell r="AB9829" t="str">
            <v>V-010534</v>
          </cell>
          <cell r="AC9829" t="str">
            <v>V-008793</v>
          </cell>
        </row>
        <row r="9830">
          <cell r="D9830" t="str">
            <v>Whitsunday Branch Australian Stockh</v>
          </cell>
          <cell r="E9830" t="str">
            <v>WHITSUNDAY</v>
          </cell>
          <cell r="I9830" t="str">
            <v>PROSERPINE</v>
          </cell>
          <cell r="J9830" t="str">
            <v>AUS</v>
          </cell>
          <cell r="K9830" t="str">
            <v>AU</v>
          </cell>
          <cell r="L9830" t="str">
            <v>Whitsunday Branch Australian Stockh</v>
          </cell>
          <cell r="M9830" t="str">
            <v>Business</v>
          </cell>
          <cell r="N9830" t="str">
            <v>QLD</v>
          </cell>
          <cell r="O9830" t="str">
            <v>PO Box 151</v>
          </cell>
          <cell r="P9830">
            <v>4800</v>
          </cell>
          <cell r="Q9830" t="str">
            <v>NO</v>
          </cell>
          <cell r="R9830" t="str">
            <v>AUD</v>
          </cell>
          <cell r="U9830" t="str">
            <v>30 Inv</v>
          </cell>
          <cell r="V9830" t="str">
            <v>EFT</v>
          </cell>
          <cell r="W9830" t="str">
            <v>EN_AU</v>
          </cell>
          <cell r="X9830" t="str">
            <v>Exempt</v>
          </cell>
          <cell r="Y9830">
            <v>57582075547</v>
          </cell>
          <cell r="Z9830">
            <v>100</v>
          </cell>
          <cell r="AA9830" t="str">
            <v>NO</v>
          </cell>
          <cell r="AB9830" t="str">
            <v>V-010535</v>
          </cell>
          <cell r="AC9830" t="str">
            <v>V-003925</v>
          </cell>
        </row>
        <row r="9831">
          <cell r="D9831" t="str">
            <v>Whittam Transport Pty Ltd</v>
          </cell>
          <cell r="E9831" t="str">
            <v>WHITTAM TR</v>
          </cell>
          <cell r="I9831" t="str">
            <v>STRATHALBYN</v>
          </cell>
          <cell r="J9831" t="str">
            <v>AUS</v>
          </cell>
          <cell r="K9831" t="str">
            <v>AU</v>
          </cell>
          <cell r="L9831" t="str">
            <v>Whittam Transport Pty Ltd</v>
          </cell>
          <cell r="M9831" t="str">
            <v>Business</v>
          </cell>
          <cell r="N9831" t="str">
            <v>SA</v>
          </cell>
          <cell r="O9831" t="str">
            <v>53 Sandergrove Road</v>
          </cell>
          <cell r="P9831">
            <v>5255</v>
          </cell>
          <cell r="Q9831" t="str">
            <v>NO</v>
          </cell>
          <cell r="R9831" t="str">
            <v>AUD</v>
          </cell>
          <cell r="U9831" t="str">
            <v>14 Inv</v>
          </cell>
          <cell r="V9831" t="str">
            <v>EFT</v>
          </cell>
          <cell r="W9831" t="str">
            <v>EN_AU</v>
          </cell>
          <cell r="X9831" t="str">
            <v>GST</v>
          </cell>
          <cell r="Y9831">
            <v>48007670297</v>
          </cell>
          <cell r="Z9831">
            <v>100</v>
          </cell>
          <cell r="AA9831" t="str">
            <v>NO</v>
          </cell>
          <cell r="AB9831" t="str">
            <v>V-010536</v>
          </cell>
          <cell r="AC9831" t="str">
            <v>V-000033</v>
          </cell>
        </row>
        <row r="9832">
          <cell r="D9832" t="str">
            <v>Whittles Management Services (Qld)</v>
          </cell>
          <cell r="E9832" t="str">
            <v>WHITTLES M</v>
          </cell>
          <cell r="I9832" t="str">
            <v>DULWICH</v>
          </cell>
          <cell r="J9832" t="str">
            <v>AUS</v>
          </cell>
          <cell r="K9832" t="str">
            <v>AU</v>
          </cell>
          <cell r="L9832" t="str">
            <v>Whittles Management Services (Qld)</v>
          </cell>
          <cell r="M9832" t="str">
            <v>Business</v>
          </cell>
          <cell r="N9832" t="str">
            <v>SA</v>
          </cell>
          <cell r="O9832" t="str">
            <v>176 Fullarton Road</v>
          </cell>
          <cell r="P9832">
            <v>5065</v>
          </cell>
          <cell r="Q9832" t="str">
            <v>NO</v>
          </cell>
          <cell r="R9832" t="str">
            <v>AUD</v>
          </cell>
          <cell r="U9832" t="str">
            <v>01 Inv</v>
          </cell>
          <cell r="V9832" t="str">
            <v>EFT</v>
          </cell>
          <cell r="W9832" t="str">
            <v>EN_AU</v>
          </cell>
          <cell r="X9832" t="str">
            <v>GST</v>
          </cell>
          <cell r="Y9832">
            <v>28056674803</v>
          </cell>
          <cell r="Z9832">
            <v>100</v>
          </cell>
          <cell r="AA9832" t="str">
            <v>NO</v>
          </cell>
          <cell r="AB9832" t="str">
            <v>V-010537</v>
          </cell>
          <cell r="AC9832" t="str">
            <v>V-004712</v>
          </cell>
        </row>
        <row r="9833">
          <cell r="D9833" t="str">
            <v>Whittles Management Services P/L</v>
          </cell>
          <cell r="E9833" t="str">
            <v>WHITTLES M</v>
          </cell>
          <cell r="I9833" t="str">
            <v>KENT TOWN</v>
          </cell>
          <cell r="J9833" t="str">
            <v>AUS</v>
          </cell>
          <cell r="K9833" t="str">
            <v>AU</v>
          </cell>
          <cell r="L9833" t="str">
            <v>Whittles Management Services P/L</v>
          </cell>
          <cell r="M9833" t="str">
            <v>Business</v>
          </cell>
          <cell r="N9833" t="str">
            <v>SA</v>
          </cell>
          <cell r="O9833" t="str">
            <v>PO Box 309</v>
          </cell>
          <cell r="P9833">
            <v>5071</v>
          </cell>
          <cell r="Q9833" t="str">
            <v>NO</v>
          </cell>
          <cell r="R9833" t="str">
            <v>AUD</v>
          </cell>
          <cell r="U9833" t="str">
            <v>01 Inv</v>
          </cell>
          <cell r="V9833" t="str">
            <v>EFT</v>
          </cell>
          <cell r="W9833" t="str">
            <v>EN_AU</v>
          </cell>
          <cell r="X9833" t="str">
            <v>GST</v>
          </cell>
          <cell r="Y9833">
            <v>31493603726</v>
          </cell>
          <cell r="Z9833">
            <v>100</v>
          </cell>
          <cell r="AA9833" t="str">
            <v>NO</v>
          </cell>
          <cell r="AB9833" t="str">
            <v>V-010538</v>
          </cell>
          <cell r="AC9833" t="str">
            <v>V-003432</v>
          </cell>
        </row>
        <row r="9834">
          <cell r="D9834" t="str">
            <v>Whitton Malt House Pty Ltd</v>
          </cell>
          <cell r="E9834" t="str">
            <v>WHITTON MA</v>
          </cell>
          <cell r="I9834" t="str">
            <v>WHITTON</v>
          </cell>
          <cell r="J9834" t="str">
            <v>AUS</v>
          </cell>
          <cell r="K9834" t="str">
            <v>AU</v>
          </cell>
          <cell r="L9834" t="str">
            <v>Whitton Malt House Pty Ltd</v>
          </cell>
          <cell r="M9834" t="str">
            <v>Business</v>
          </cell>
          <cell r="N9834" t="str">
            <v>NSW</v>
          </cell>
          <cell r="O9834" t="str">
            <v>783A Whitton Darlington Point Road</v>
          </cell>
          <cell r="P9834">
            <v>2705</v>
          </cell>
          <cell r="Q9834" t="str">
            <v>NO</v>
          </cell>
          <cell r="R9834" t="str">
            <v>AUD</v>
          </cell>
          <cell r="U9834" t="str">
            <v>30 Inv</v>
          </cell>
          <cell r="V9834" t="str">
            <v>EFT</v>
          </cell>
          <cell r="W9834" t="str">
            <v>EN_AU</v>
          </cell>
          <cell r="X9834" t="str">
            <v>GST</v>
          </cell>
          <cell r="Y9834">
            <v>13635278812</v>
          </cell>
          <cell r="Z9834">
            <v>100</v>
          </cell>
          <cell r="AA9834" t="str">
            <v>NO</v>
          </cell>
          <cell r="AB9834" t="str">
            <v>V-010539</v>
          </cell>
          <cell r="AC9834" t="str">
            <v>V-005801</v>
          </cell>
        </row>
        <row r="9835">
          <cell r="D9835" t="str">
            <v>Wholesale Magnets Pty Ltd</v>
          </cell>
          <cell r="E9835" t="str">
            <v>WHOLESALE</v>
          </cell>
          <cell r="I9835" t="str">
            <v>KIRKHAM</v>
          </cell>
          <cell r="J9835" t="str">
            <v>AUS</v>
          </cell>
          <cell r="K9835" t="str">
            <v>AU</v>
          </cell>
          <cell r="L9835" t="str">
            <v>Wholesale Magnets Pty Ltd</v>
          </cell>
          <cell r="M9835" t="str">
            <v>Business</v>
          </cell>
          <cell r="N9835" t="str">
            <v>NSW</v>
          </cell>
          <cell r="O9835" t="str">
            <v>34 The Lanes</v>
          </cell>
          <cell r="P9835">
            <v>2579</v>
          </cell>
          <cell r="Q9835" t="str">
            <v>NO</v>
          </cell>
          <cell r="R9835" t="str">
            <v>AUD</v>
          </cell>
          <cell r="U9835" t="str">
            <v>14 Inv</v>
          </cell>
          <cell r="V9835" t="str">
            <v>EFT</v>
          </cell>
          <cell r="W9835" t="str">
            <v>EN_AU</v>
          </cell>
          <cell r="X9835" t="str">
            <v>GST</v>
          </cell>
          <cell r="Y9835">
            <v>33118745994</v>
          </cell>
          <cell r="Z9835">
            <v>100</v>
          </cell>
          <cell r="AA9835" t="str">
            <v>NO</v>
          </cell>
          <cell r="AB9835" t="str">
            <v>V-010540</v>
          </cell>
          <cell r="AC9835" t="str">
            <v>V-003943</v>
          </cell>
        </row>
        <row r="9836">
          <cell r="D9836" t="str">
            <v>Whyalla Conveyancers Pty Ltd</v>
          </cell>
          <cell r="E9836" t="str">
            <v>WHYALLA CO</v>
          </cell>
          <cell r="I9836" t="str">
            <v>WHYALLA</v>
          </cell>
          <cell r="J9836" t="str">
            <v>AUS</v>
          </cell>
          <cell r="K9836" t="str">
            <v>AU</v>
          </cell>
          <cell r="L9836" t="str">
            <v>Whyalla Conveyancers Pty Ltd</v>
          </cell>
          <cell r="M9836" t="str">
            <v>Business</v>
          </cell>
          <cell r="N9836" t="str">
            <v>SA</v>
          </cell>
          <cell r="O9836" t="str">
            <v>12 Forsyth Street</v>
          </cell>
          <cell r="P9836">
            <v>5600</v>
          </cell>
          <cell r="Q9836" t="str">
            <v>NO</v>
          </cell>
          <cell r="R9836" t="str">
            <v>AUD</v>
          </cell>
          <cell r="U9836" t="str">
            <v>14 Inv</v>
          </cell>
          <cell r="V9836" t="str">
            <v>EFT</v>
          </cell>
          <cell r="W9836" t="str">
            <v>EN_AU</v>
          </cell>
          <cell r="X9836" t="str">
            <v>GST</v>
          </cell>
          <cell r="Y9836">
            <v>63063398818</v>
          </cell>
          <cell r="Z9836">
            <v>100</v>
          </cell>
          <cell r="AA9836" t="str">
            <v>NO</v>
          </cell>
          <cell r="AB9836" t="str">
            <v>V-010541</v>
          </cell>
          <cell r="AC9836" t="str">
            <v>V-008660</v>
          </cell>
        </row>
        <row r="9837">
          <cell r="D9837" t="str">
            <v>Wiabuna Pty Ltd</v>
          </cell>
          <cell r="E9837" t="str">
            <v>WIABUNA PT</v>
          </cell>
          <cell r="I9837" t="str">
            <v>WONTHAGGI</v>
          </cell>
          <cell r="J9837" t="str">
            <v>AUS</v>
          </cell>
          <cell r="K9837" t="str">
            <v>AU</v>
          </cell>
          <cell r="L9837" t="str">
            <v>Wiabuna Pty Ltd</v>
          </cell>
          <cell r="M9837" t="str">
            <v>Business</v>
          </cell>
          <cell r="N9837" t="str">
            <v>VIC</v>
          </cell>
          <cell r="O9837" t="str">
            <v>PO Box 700</v>
          </cell>
          <cell r="P9837">
            <v>3995</v>
          </cell>
          <cell r="Q9837" t="str">
            <v>NO</v>
          </cell>
          <cell r="R9837" t="str">
            <v>AUD</v>
          </cell>
          <cell r="U9837" t="str">
            <v>01 Inv</v>
          </cell>
          <cell r="V9837" t="str">
            <v>EFT</v>
          </cell>
          <cell r="W9837" t="str">
            <v>EN_AU</v>
          </cell>
          <cell r="X9837" t="str">
            <v>GST</v>
          </cell>
          <cell r="Y9837">
            <v>17292284837</v>
          </cell>
          <cell r="Z9837">
            <v>100</v>
          </cell>
          <cell r="AA9837" t="str">
            <v>NO</v>
          </cell>
          <cell r="AB9837" t="str">
            <v>V-010542</v>
          </cell>
          <cell r="AC9837" t="str">
            <v>V-004681</v>
          </cell>
        </row>
        <row r="9838">
          <cell r="D9838" t="str">
            <v>Wicked Prints</v>
          </cell>
          <cell r="E9838" t="str">
            <v>WICKED PRI</v>
          </cell>
          <cell r="I9838" t="str">
            <v>GERALDTON</v>
          </cell>
          <cell r="J9838" t="str">
            <v>AUS</v>
          </cell>
          <cell r="K9838" t="str">
            <v>AU</v>
          </cell>
          <cell r="L9838" t="str">
            <v>Wicked Prints</v>
          </cell>
          <cell r="M9838" t="str">
            <v>Business</v>
          </cell>
          <cell r="N9838" t="str">
            <v>WA</v>
          </cell>
          <cell r="O9838" t="str">
            <v>22 Anzac Terrace</v>
          </cell>
          <cell r="P9838">
            <v>6530</v>
          </cell>
          <cell r="Q9838" t="str">
            <v>NO</v>
          </cell>
          <cell r="R9838" t="str">
            <v>AUD</v>
          </cell>
          <cell r="U9838" t="str">
            <v>01 Inv</v>
          </cell>
          <cell r="V9838" t="str">
            <v>EFT</v>
          </cell>
          <cell r="W9838" t="str">
            <v>EN_AU</v>
          </cell>
          <cell r="X9838" t="str">
            <v>GST</v>
          </cell>
          <cell r="Y9838">
            <v>23715234583</v>
          </cell>
          <cell r="Z9838">
            <v>100</v>
          </cell>
          <cell r="AA9838" t="str">
            <v>NO</v>
          </cell>
          <cell r="AB9838" t="str">
            <v>V-010543</v>
          </cell>
          <cell r="AC9838" t="str">
            <v>V-004233</v>
          </cell>
        </row>
        <row r="9839">
          <cell r="D9839" t="str">
            <v>Wickepin District Sports Club Inc</v>
          </cell>
          <cell r="E9839" t="str">
            <v>WICKEPIN D</v>
          </cell>
          <cell r="I9839" t="str">
            <v>WICKEPIN</v>
          </cell>
          <cell r="J9839" t="str">
            <v>AUS</v>
          </cell>
          <cell r="K9839" t="str">
            <v>AU</v>
          </cell>
          <cell r="L9839" t="str">
            <v>Wickepin District Sports Club Inc</v>
          </cell>
          <cell r="M9839" t="str">
            <v>Business</v>
          </cell>
          <cell r="N9839" t="str">
            <v>WA</v>
          </cell>
          <cell r="O9839" t="str">
            <v>PO Box 6</v>
          </cell>
          <cell r="P9839">
            <v>6370</v>
          </cell>
          <cell r="Q9839" t="str">
            <v>NO</v>
          </cell>
          <cell r="R9839" t="str">
            <v>AUD</v>
          </cell>
          <cell r="U9839" t="str">
            <v>14 Inv</v>
          </cell>
          <cell r="V9839" t="str">
            <v>EFT</v>
          </cell>
          <cell r="W9839" t="str">
            <v>EN_AU</v>
          </cell>
          <cell r="X9839" t="str">
            <v>GST</v>
          </cell>
          <cell r="Y9839">
            <v>12608039544</v>
          </cell>
          <cell r="Z9839">
            <v>100</v>
          </cell>
          <cell r="AA9839" t="str">
            <v>NO</v>
          </cell>
          <cell r="AB9839" t="str">
            <v>V-010544</v>
          </cell>
          <cell r="AC9839" t="str">
            <v>V-004971</v>
          </cell>
        </row>
        <row r="9840">
          <cell r="D9840" t="str">
            <v>Wickliffe Lake Bolac Football Netba</v>
          </cell>
          <cell r="E9840" t="str">
            <v>WICKLIFFE</v>
          </cell>
          <cell r="I9840" t="str">
            <v>LAKE BOLAC</v>
          </cell>
          <cell r="J9840" t="str">
            <v>AUS</v>
          </cell>
          <cell r="K9840" t="str">
            <v>AU</v>
          </cell>
          <cell r="L9840" t="str">
            <v>Wickliffe Lake Bolac Football Netba</v>
          </cell>
          <cell r="M9840" t="str">
            <v>Business</v>
          </cell>
          <cell r="N9840" t="str">
            <v>VIC</v>
          </cell>
          <cell r="O9840" t="str">
            <v>PO Box 90</v>
          </cell>
          <cell r="P9840">
            <v>3351</v>
          </cell>
          <cell r="Q9840" t="str">
            <v>NO</v>
          </cell>
          <cell r="R9840" t="str">
            <v>AUD</v>
          </cell>
          <cell r="U9840" t="str">
            <v>30 Inv</v>
          </cell>
          <cell r="V9840" t="str">
            <v>EFT</v>
          </cell>
          <cell r="W9840" t="str">
            <v>EN_AU</v>
          </cell>
          <cell r="X9840" t="str">
            <v>Exempt</v>
          </cell>
          <cell r="Y9840">
            <v>62775843522</v>
          </cell>
          <cell r="Z9840">
            <v>100</v>
          </cell>
          <cell r="AA9840" t="str">
            <v>NO</v>
          </cell>
          <cell r="AB9840" t="str">
            <v>V-010545</v>
          </cell>
          <cell r="AC9840" t="str">
            <v>V-004486</v>
          </cell>
        </row>
        <row r="9841">
          <cell r="D9841" t="str">
            <v>Wilclara Pty Ltd</v>
          </cell>
          <cell r="E9841" t="str">
            <v>WILCLARA P</v>
          </cell>
          <cell r="I9841" t="str">
            <v>INGLEWOOD</v>
          </cell>
          <cell r="J9841" t="str">
            <v>AUS</v>
          </cell>
          <cell r="K9841" t="str">
            <v>AU</v>
          </cell>
          <cell r="L9841" t="str">
            <v>Wilclara Pty Ltd</v>
          </cell>
          <cell r="M9841" t="str">
            <v>Business</v>
          </cell>
          <cell r="N9841" t="str">
            <v>QLD</v>
          </cell>
          <cell r="O9841" t="str">
            <v>Ms 638</v>
          </cell>
          <cell r="P9841">
            <v>4387</v>
          </cell>
          <cell r="Q9841" t="str">
            <v>NO</v>
          </cell>
          <cell r="R9841" t="str">
            <v>AUD</v>
          </cell>
          <cell r="U9841" t="str">
            <v>01 Inv</v>
          </cell>
          <cell r="V9841" t="str">
            <v>EFT</v>
          </cell>
          <cell r="W9841" t="str">
            <v>EN_AU</v>
          </cell>
          <cell r="X9841" t="str">
            <v>GST</v>
          </cell>
          <cell r="Y9841">
            <v>80489306211</v>
          </cell>
          <cell r="Z9841">
            <v>100</v>
          </cell>
          <cell r="AA9841" t="str">
            <v>NO</v>
          </cell>
          <cell r="AB9841" t="str">
            <v>V-010546</v>
          </cell>
          <cell r="AC9841" t="str">
            <v>V-009111</v>
          </cell>
        </row>
        <row r="9842">
          <cell r="D9842" t="str">
            <v>Wild Truffle Catering</v>
          </cell>
          <cell r="E9842" t="str">
            <v>WILD TRUFF</v>
          </cell>
          <cell r="I9842" t="str">
            <v>PARKSIDE</v>
          </cell>
          <cell r="J9842" t="str">
            <v>AUS</v>
          </cell>
          <cell r="K9842" t="str">
            <v>AU</v>
          </cell>
          <cell r="L9842" t="str">
            <v>Wild Truffle Catering</v>
          </cell>
          <cell r="M9842" t="str">
            <v>Business</v>
          </cell>
          <cell r="N9842" t="str">
            <v>SA</v>
          </cell>
          <cell r="O9842" t="str">
            <v>72 Glen Osmond Road</v>
          </cell>
          <cell r="P9842">
            <v>5063</v>
          </cell>
          <cell r="Q9842" t="str">
            <v>NO</v>
          </cell>
          <cell r="R9842" t="str">
            <v>AUD</v>
          </cell>
          <cell r="U9842" t="str">
            <v>7 Inv</v>
          </cell>
          <cell r="V9842" t="str">
            <v>EFT</v>
          </cell>
          <cell r="W9842" t="str">
            <v>EN_AU</v>
          </cell>
          <cell r="X9842" t="str">
            <v>GST</v>
          </cell>
          <cell r="Y9842">
            <v>90727289455</v>
          </cell>
          <cell r="Z9842">
            <v>100</v>
          </cell>
          <cell r="AA9842" t="str">
            <v>NO</v>
          </cell>
          <cell r="AB9842" t="str">
            <v>V-010547</v>
          </cell>
          <cell r="AC9842" t="str">
            <v>V-008679</v>
          </cell>
        </row>
        <row r="9843">
          <cell r="D9843" t="str">
            <v>Wild West Carpentry</v>
          </cell>
          <cell r="E9843" t="str">
            <v>WILD WEST</v>
          </cell>
          <cell r="I9843" t="str">
            <v>QUILPIE</v>
          </cell>
          <cell r="J9843" t="str">
            <v>AUS</v>
          </cell>
          <cell r="K9843" t="str">
            <v>AU</v>
          </cell>
          <cell r="L9843" t="str">
            <v>Wild West Carpentry</v>
          </cell>
          <cell r="M9843" t="str">
            <v>Business</v>
          </cell>
          <cell r="N9843" t="str">
            <v>QLD</v>
          </cell>
          <cell r="O9843" t="str">
            <v>PO Box 327</v>
          </cell>
          <cell r="P9843">
            <v>4480</v>
          </cell>
          <cell r="Q9843" t="str">
            <v>NO</v>
          </cell>
          <cell r="R9843" t="str">
            <v>AUD</v>
          </cell>
          <cell r="U9843" t="str">
            <v>7 Inv</v>
          </cell>
          <cell r="V9843" t="str">
            <v>EFT</v>
          </cell>
          <cell r="W9843" t="str">
            <v>EN_AU</v>
          </cell>
          <cell r="X9843" t="str">
            <v>Exempt</v>
          </cell>
          <cell r="Y9843">
            <v>26463600170</v>
          </cell>
          <cell r="Z9843">
            <v>100</v>
          </cell>
          <cell r="AA9843" t="str">
            <v>NO</v>
          </cell>
          <cell r="AB9843" t="str">
            <v>V-010548</v>
          </cell>
          <cell r="AC9843" t="str">
            <v>V-010386</v>
          </cell>
        </row>
        <row r="9844">
          <cell r="D9844" t="str">
            <v>Wildside Rural Services</v>
          </cell>
          <cell r="E9844" t="str">
            <v>WILDSIDE R</v>
          </cell>
          <cell r="I9844" t="str">
            <v>THANGOOL</v>
          </cell>
          <cell r="J9844" t="str">
            <v>AUS</v>
          </cell>
          <cell r="K9844" t="str">
            <v>AU</v>
          </cell>
          <cell r="L9844" t="str">
            <v>Wildside Rural Services</v>
          </cell>
          <cell r="M9844" t="str">
            <v>Business</v>
          </cell>
          <cell r="N9844" t="str">
            <v>QLD</v>
          </cell>
          <cell r="O9844" t="str">
            <v>100 Cox Millard Road</v>
          </cell>
          <cell r="P9844">
            <v>4716</v>
          </cell>
          <cell r="Q9844" t="str">
            <v>NO</v>
          </cell>
          <cell r="R9844" t="str">
            <v>AUD</v>
          </cell>
          <cell r="U9844" t="str">
            <v>01 Inv</v>
          </cell>
          <cell r="V9844" t="str">
            <v>EFT</v>
          </cell>
          <cell r="W9844" t="str">
            <v>EN_AU</v>
          </cell>
          <cell r="X9844" t="str">
            <v>Exempt</v>
          </cell>
          <cell r="Y9844">
            <v>20275801588</v>
          </cell>
          <cell r="Z9844">
            <v>100</v>
          </cell>
          <cell r="AA9844" t="str">
            <v>NO</v>
          </cell>
          <cell r="AB9844" t="str">
            <v>V-010549</v>
          </cell>
          <cell r="AC9844" t="str">
            <v>V-005903</v>
          </cell>
        </row>
        <row r="9845">
          <cell r="D9845" t="str">
            <v>Wilkawatt Gun Club Incorporated Nog</v>
          </cell>
          <cell r="E9845" t="str">
            <v>WILKAWATT</v>
          </cell>
          <cell r="I9845" t="str">
            <v>WILKAWATT</v>
          </cell>
          <cell r="J9845" t="str">
            <v>AUS</v>
          </cell>
          <cell r="K9845" t="str">
            <v>AU</v>
          </cell>
          <cell r="L9845" t="str">
            <v>Wilkawatt Gun Club Incorporated Nog</v>
          </cell>
          <cell r="M9845" t="str">
            <v>Business</v>
          </cell>
          <cell r="N9845" t="str">
            <v>SA</v>
          </cell>
          <cell r="O9845" t="str">
            <v>19 Barrett Road</v>
          </cell>
          <cell r="P9845">
            <v>5301</v>
          </cell>
          <cell r="Q9845" t="str">
            <v>NO</v>
          </cell>
          <cell r="R9845" t="str">
            <v>AUD</v>
          </cell>
          <cell r="U9845" t="str">
            <v>7 Inv</v>
          </cell>
          <cell r="V9845" t="str">
            <v>EFT</v>
          </cell>
          <cell r="W9845" t="str">
            <v>EN_AU</v>
          </cell>
          <cell r="X9845" t="str">
            <v>Exempt</v>
          </cell>
          <cell r="Y9845">
            <v>37229496481</v>
          </cell>
          <cell r="Z9845">
            <v>100</v>
          </cell>
          <cell r="AA9845" t="str">
            <v>NO</v>
          </cell>
          <cell r="AB9845" t="str">
            <v>V-010550</v>
          </cell>
          <cell r="AC9845" t="str">
            <v>V-004058</v>
          </cell>
        </row>
        <row r="9846">
          <cell r="D9846" t="str">
            <v>Wilkie Watson Publications Pty Ltd</v>
          </cell>
          <cell r="E9846" t="str">
            <v>WILKIE WAT</v>
          </cell>
          <cell r="I9846" t="str">
            <v>TUMUT</v>
          </cell>
          <cell r="J9846" t="str">
            <v>AUS</v>
          </cell>
          <cell r="K9846" t="str">
            <v>AU</v>
          </cell>
          <cell r="L9846" t="str">
            <v>Wilkie Watson Publications Pty Ltd</v>
          </cell>
          <cell r="M9846" t="str">
            <v>Business</v>
          </cell>
          <cell r="N9846" t="str">
            <v>NSW</v>
          </cell>
          <cell r="O9846" t="str">
            <v>PO Box 249</v>
          </cell>
          <cell r="P9846">
            <v>2720</v>
          </cell>
          <cell r="Q9846" t="str">
            <v>NO</v>
          </cell>
          <cell r="R9846" t="str">
            <v>AUD</v>
          </cell>
          <cell r="U9846" t="str">
            <v>7 Inv</v>
          </cell>
          <cell r="V9846" t="str">
            <v>EFT</v>
          </cell>
          <cell r="W9846" t="str">
            <v>EN_AU</v>
          </cell>
          <cell r="X9846" t="str">
            <v>GST</v>
          </cell>
          <cell r="Y9846">
            <v>37000529644</v>
          </cell>
          <cell r="Z9846">
            <v>100</v>
          </cell>
          <cell r="AA9846" t="str">
            <v>NO</v>
          </cell>
          <cell r="AB9846" t="str">
            <v>V-010551</v>
          </cell>
          <cell r="AC9846" t="str">
            <v>V-000110</v>
          </cell>
        </row>
        <row r="9847">
          <cell r="D9847" t="str">
            <v>Wilks &amp; Mckean Livestock &amp; Property</v>
          </cell>
          <cell r="E9847" t="str">
            <v>WILKS &amp; MC</v>
          </cell>
          <cell r="I9847" t="str">
            <v>SAN ISIDORE</v>
          </cell>
          <cell r="J9847" t="str">
            <v>AUS</v>
          </cell>
          <cell r="K9847" t="str">
            <v>AU</v>
          </cell>
          <cell r="L9847" t="str">
            <v>Wilks &amp; Mckean Livestock &amp; Property</v>
          </cell>
          <cell r="M9847" t="str">
            <v>Business</v>
          </cell>
          <cell r="N9847" t="str">
            <v>NSW</v>
          </cell>
          <cell r="O9847" t="str">
            <v>6 Michael Ave</v>
          </cell>
          <cell r="P9847">
            <v>2650</v>
          </cell>
          <cell r="Q9847" t="str">
            <v>NO</v>
          </cell>
          <cell r="R9847" t="str">
            <v>AUD</v>
          </cell>
          <cell r="U9847" t="str">
            <v>7 Inv</v>
          </cell>
          <cell r="V9847" t="str">
            <v>EFT</v>
          </cell>
          <cell r="W9847" t="str">
            <v>EN_AU</v>
          </cell>
          <cell r="X9847" t="str">
            <v>GST</v>
          </cell>
          <cell r="Y9847">
            <v>16622905686</v>
          </cell>
          <cell r="Z9847">
            <v>100</v>
          </cell>
          <cell r="AA9847" t="str">
            <v>NO</v>
          </cell>
          <cell r="AB9847" t="str">
            <v>V-010552</v>
          </cell>
          <cell r="AC9847" t="str">
            <v>V-006602</v>
          </cell>
        </row>
        <row r="9848">
          <cell r="D9848" t="str">
            <v>Will Taig Mapping</v>
          </cell>
          <cell r="E9848" t="str">
            <v>WILL TAIG</v>
          </cell>
          <cell r="I9848" t="str">
            <v>CARLTON</v>
          </cell>
          <cell r="J9848" t="str">
            <v>AUS</v>
          </cell>
          <cell r="K9848" t="str">
            <v>AU</v>
          </cell>
          <cell r="L9848" t="str">
            <v>Will Taig Mapping</v>
          </cell>
          <cell r="M9848" t="str">
            <v>Business</v>
          </cell>
          <cell r="N9848" t="str">
            <v>VIC</v>
          </cell>
          <cell r="O9848" t="str">
            <v>301/112 Keppel Street</v>
          </cell>
          <cell r="P9848">
            <v>3053</v>
          </cell>
          <cell r="Q9848" t="str">
            <v>NO</v>
          </cell>
          <cell r="R9848" t="str">
            <v>AUD</v>
          </cell>
          <cell r="U9848" t="str">
            <v>14 Inv</v>
          </cell>
          <cell r="V9848" t="str">
            <v>EFT</v>
          </cell>
          <cell r="W9848" t="str">
            <v>EN_AU</v>
          </cell>
          <cell r="X9848" t="str">
            <v>Exempt</v>
          </cell>
          <cell r="Y9848">
            <v>71757660871</v>
          </cell>
          <cell r="Z9848">
            <v>100</v>
          </cell>
          <cell r="AA9848" t="str">
            <v>NO</v>
          </cell>
          <cell r="AB9848" t="str">
            <v>V-010553</v>
          </cell>
          <cell r="AC9848" t="str">
            <v>V-005241</v>
          </cell>
        </row>
        <row r="9849">
          <cell r="D9849" t="str">
            <v>Willalooka Cricket Club</v>
          </cell>
          <cell r="E9849" t="str">
            <v>WILLALOOKA</v>
          </cell>
          <cell r="I9849" t="str">
            <v>WILLALOOKA</v>
          </cell>
          <cell r="J9849" t="str">
            <v>AUS</v>
          </cell>
          <cell r="K9849" t="str">
            <v>AU</v>
          </cell>
          <cell r="L9849" t="str">
            <v>Willalooka Cricket Club</v>
          </cell>
          <cell r="M9849" t="str">
            <v>Business</v>
          </cell>
          <cell r="N9849" t="str">
            <v>SA</v>
          </cell>
          <cell r="O9849" t="str">
            <v>3400 Riddoch Highway</v>
          </cell>
          <cell r="P9849">
            <v>5267</v>
          </cell>
          <cell r="Q9849" t="str">
            <v>NO</v>
          </cell>
          <cell r="R9849" t="str">
            <v>AUD</v>
          </cell>
          <cell r="U9849" t="str">
            <v>14 Inv</v>
          </cell>
          <cell r="V9849" t="str">
            <v>EFT</v>
          </cell>
          <cell r="W9849" t="str">
            <v>EN_AU</v>
          </cell>
          <cell r="X9849" t="str">
            <v>Exempt</v>
          </cell>
          <cell r="Y9849">
            <v>99999999999</v>
          </cell>
          <cell r="Z9849">
            <v>100</v>
          </cell>
          <cell r="AA9849" t="str">
            <v>NO</v>
          </cell>
          <cell r="AB9849" t="str">
            <v>V-010554</v>
          </cell>
          <cell r="AC9849" t="str">
            <v>V-004414</v>
          </cell>
        </row>
        <row r="9850">
          <cell r="D9850" t="str">
            <v>Willalooka Tavern</v>
          </cell>
          <cell r="E9850" t="str">
            <v>WILLALOOKA</v>
          </cell>
          <cell r="I9850" t="str">
            <v>WILLALOOKA</v>
          </cell>
          <cell r="J9850" t="str">
            <v>AUS</v>
          </cell>
          <cell r="K9850" t="str">
            <v>AU</v>
          </cell>
          <cell r="L9850" t="str">
            <v>Willalooka Tavern</v>
          </cell>
          <cell r="M9850" t="str">
            <v>Business</v>
          </cell>
          <cell r="N9850" t="str">
            <v>SA</v>
          </cell>
          <cell r="O9850" t="str">
            <v>3449 Riddoch Highway</v>
          </cell>
          <cell r="P9850">
            <v>5267</v>
          </cell>
          <cell r="Q9850" t="str">
            <v>NO</v>
          </cell>
          <cell r="R9850" t="str">
            <v>AUD</v>
          </cell>
          <cell r="U9850" t="str">
            <v>7 Inv</v>
          </cell>
          <cell r="V9850" t="str">
            <v>EFT</v>
          </cell>
          <cell r="W9850" t="str">
            <v>EN_AU</v>
          </cell>
          <cell r="X9850" t="str">
            <v>GST</v>
          </cell>
          <cell r="Y9850">
            <v>16919451649</v>
          </cell>
          <cell r="Z9850">
            <v>100</v>
          </cell>
          <cell r="AA9850" t="str">
            <v>NO</v>
          </cell>
          <cell r="AB9850" t="str">
            <v>V-010555</v>
          </cell>
          <cell r="AC9850" t="str">
            <v>V-002308</v>
          </cell>
        </row>
        <row r="9851">
          <cell r="D9851" t="str">
            <v>Willett Marketing Pty Ltd</v>
          </cell>
          <cell r="E9851" t="str">
            <v>WILLETT MA</v>
          </cell>
          <cell r="I9851" t="str">
            <v>SOUTH MELBOURNE</v>
          </cell>
          <cell r="J9851" t="str">
            <v>AUS</v>
          </cell>
          <cell r="K9851" t="str">
            <v>AU</v>
          </cell>
          <cell r="L9851" t="str">
            <v>Willett Marketing Pty Ltd</v>
          </cell>
          <cell r="M9851" t="str">
            <v>Business</v>
          </cell>
          <cell r="N9851" t="str">
            <v>VIC</v>
          </cell>
          <cell r="O9851" t="str">
            <v>2 Ross Place, Level 2</v>
          </cell>
          <cell r="P9851">
            <v>3205</v>
          </cell>
          <cell r="Q9851" t="str">
            <v>NO</v>
          </cell>
          <cell r="R9851" t="str">
            <v>AUD</v>
          </cell>
          <cell r="U9851" t="str">
            <v>7 Inv</v>
          </cell>
          <cell r="V9851" t="str">
            <v>EFT</v>
          </cell>
          <cell r="W9851" t="str">
            <v>EN_AU</v>
          </cell>
          <cell r="X9851" t="str">
            <v>GST</v>
          </cell>
          <cell r="Y9851">
            <v>16475594022</v>
          </cell>
          <cell r="Z9851">
            <v>100</v>
          </cell>
          <cell r="AA9851" t="str">
            <v>NO</v>
          </cell>
          <cell r="AB9851" t="str">
            <v>V-010556</v>
          </cell>
          <cell r="AC9851" t="str">
            <v>V-003812</v>
          </cell>
        </row>
        <row r="9852">
          <cell r="D9852" t="str">
            <v>Willey Family Trust T/A Shylock Pty</v>
          </cell>
          <cell r="E9852" t="str">
            <v>WILLEY FAM</v>
          </cell>
          <cell r="I9852" t="str">
            <v>BEVERLEY</v>
          </cell>
          <cell r="J9852" t="str">
            <v>AUS</v>
          </cell>
          <cell r="K9852" t="str">
            <v>AU</v>
          </cell>
          <cell r="L9852" t="str">
            <v>Willey Family Trust T/A Shylock Pty</v>
          </cell>
          <cell r="M9852" t="str">
            <v>Business</v>
          </cell>
          <cell r="N9852" t="str">
            <v>WA</v>
          </cell>
          <cell r="O9852" t="str">
            <v>6 York Road</v>
          </cell>
          <cell r="P9852">
            <v>6304</v>
          </cell>
          <cell r="Q9852" t="str">
            <v>NO</v>
          </cell>
          <cell r="R9852" t="str">
            <v>AUD</v>
          </cell>
          <cell r="U9852" t="str">
            <v>01 Inv</v>
          </cell>
          <cell r="V9852" t="str">
            <v>EFT</v>
          </cell>
          <cell r="W9852" t="str">
            <v>EN_AU</v>
          </cell>
          <cell r="X9852" t="str">
            <v>GST</v>
          </cell>
          <cell r="Y9852">
            <v>42963004958</v>
          </cell>
          <cell r="Z9852">
            <v>100</v>
          </cell>
          <cell r="AA9852" t="str">
            <v>NO</v>
          </cell>
          <cell r="AB9852" t="str">
            <v>V-010557</v>
          </cell>
          <cell r="AC9852" t="str">
            <v>V-007205</v>
          </cell>
        </row>
        <row r="9853">
          <cell r="D9853" t="str">
            <v>William Henry Pemble</v>
          </cell>
          <cell r="E9853" t="str">
            <v>WILLIAM HE</v>
          </cell>
          <cell r="I9853" t="str">
            <v>CHARTERS TOWERS</v>
          </cell>
          <cell r="J9853" t="str">
            <v>AUS</v>
          </cell>
          <cell r="K9853" t="str">
            <v>AU</v>
          </cell>
          <cell r="L9853" t="str">
            <v>William Henry Pemble</v>
          </cell>
          <cell r="M9853" t="str">
            <v>Business</v>
          </cell>
          <cell r="N9853" t="str">
            <v>QLD</v>
          </cell>
          <cell r="O9853" t="str">
            <v>PO Box 763</v>
          </cell>
          <cell r="P9853">
            <v>4820</v>
          </cell>
          <cell r="Q9853" t="str">
            <v>NO</v>
          </cell>
          <cell r="R9853" t="str">
            <v>AUD</v>
          </cell>
          <cell r="U9853" t="str">
            <v>01 Inv</v>
          </cell>
          <cell r="V9853" t="str">
            <v>EFT</v>
          </cell>
          <cell r="W9853" t="str">
            <v>EN_AU</v>
          </cell>
          <cell r="X9853" t="str">
            <v>Exempt</v>
          </cell>
          <cell r="Y9853">
            <v>57018350749</v>
          </cell>
          <cell r="Z9853">
            <v>100</v>
          </cell>
          <cell r="AA9853" t="str">
            <v>NO</v>
          </cell>
          <cell r="AB9853" t="str">
            <v>V-010558</v>
          </cell>
          <cell r="AC9853" t="str">
            <v>V-010694</v>
          </cell>
        </row>
        <row r="9854">
          <cell r="D9854" t="str">
            <v>William Leslie Wright</v>
          </cell>
          <cell r="E9854" t="str">
            <v>WILLIAM LE</v>
          </cell>
          <cell r="I9854" t="str">
            <v>MARYBOROUGH</v>
          </cell>
          <cell r="J9854" t="str">
            <v>AUS</v>
          </cell>
          <cell r="K9854" t="str">
            <v>AU</v>
          </cell>
          <cell r="L9854" t="str">
            <v>William Leslie Wright</v>
          </cell>
          <cell r="M9854" t="str">
            <v>Business</v>
          </cell>
          <cell r="N9854" t="str">
            <v>VIC</v>
          </cell>
          <cell r="O9854" t="str">
            <v>PO Box 254</v>
          </cell>
          <cell r="P9854">
            <v>4650</v>
          </cell>
          <cell r="Q9854" t="str">
            <v>NO</v>
          </cell>
          <cell r="R9854" t="str">
            <v>AUD</v>
          </cell>
          <cell r="U9854" t="str">
            <v>01 Inv</v>
          </cell>
          <cell r="V9854" t="str">
            <v>EFT</v>
          </cell>
          <cell r="W9854" t="str">
            <v>EN_AU</v>
          </cell>
          <cell r="X9854" t="str">
            <v>Exempt</v>
          </cell>
          <cell r="Y9854">
            <v>32588168860</v>
          </cell>
          <cell r="Z9854">
            <v>100</v>
          </cell>
          <cell r="AA9854" t="str">
            <v>NO</v>
          </cell>
          <cell r="AB9854" t="str">
            <v>V-010559</v>
          </cell>
          <cell r="AC9854" t="str">
            <v>V-002911</v>
          </cell>
        </row>
        <row r="9855">
          <cell r="D9855" t="str">
            <v>William Macintosh Motor Lodge</v>
          </cell>
          <cell r="E9855" t="str">
            <v>WILLIAM MA</v>
          </cell>
          <cell r="I9855" t="str">
            <v>NARACOORTE</v>
          </cell>
          <cell r="J9855" t="str">
            <v>AUS</v>
          </cell>
          <cell r="K9855" t="str">
            <v>AU</v>
          </cell>
          <cell r="L9855" t="str">
            <v>William Macintosh Motor Lodge</v>
          </cell>
          <cell r="M9855" t="str">
            <v>Business</v>
          </cell>
          <cell r="N9855" t="str">
            <v>SA</v>
          </cell>
          <cell r="O9855" t="str">
            <v>PO Box 743</v>
          </cell>
          <cell r="P9855">
            <v>5271</v>
          </cell>
          <cell r="Q9855" t="str">
            <v>NO</v>
          </cell>
          <cell r="R9855" t="str">
            <v>AUD</v>
          </cell>
          <cell r="U9855" t="str">
            <v>30 Inv</v>
          </cell>
          <cell r="V9855" t="str">
            <v>EFT</v>
          </cell>
          <cell r="W9855" t="str">
            <v>EN_AU</v>
          </cell>
          <cell r="X9855" t="str">
            <v>GST</v>
          </cell>
          <cell r="Y9855">
            <v>39071551285</v>
          </cell>
          <cell r="Z9855">
            <v>100</v>
          </cell>
          <cell r="AA9855" t="str">
            <v>NO</v>
          </cell>
          <cell r="AB9855" t="str">
            <v>V-010560</v>
          </cell>
          <cell r="AC9855" t="str">
            <v>V-002368</v>
          </cell>
        </row>
        <row r="9856">
          <cell r="D9856" t="str">
            <v>William Phillips</v>
          </cell>
          <cell r="E9856" t="str">
            <v>WILLIAM PH</v>
          </cell>
          <cell r="I9856" t="str">
            <v>MITCHELL</v>
          </cell>
          <cell r="J9856" t="str">
            <v>AUS</v>
          </cell>
          <cell r="K9856" t="str">
            <v>AU</v>
          </cell>
          <cell r="L9856" t="str">
            <v>William Phillips</v>
          </cell>
          <cell r="M9856" t="str">
            <v>Business</v>
          </cell>
          <cell r="N9856" t="str">
            <v>QLD</v>
          </cell>
          <cell r="O9856" t="str">
            <v>1615 Warrong Road</v>
          </cell>
          <cell r="P9856">
            <v>4465</v>
          </cell>
          <cell r="Q9856" t="str">
            <v>NO</v>
          </cell>
          <cell r="R9856" t="str">
            <v>AUD</v>
          </cell>
          <cell r="U9856" t="str">
            <v>30 Inv</v>
          </cell>
          <cell r="V9856" t="str">
            <v>EFT</v>
          </cell>
          <cell r="W9856" t="str">
            <v>EN_AU</v>
          </cell>
          <cell r="X9856" t="str">
            <v>Exempt</v>
          </cell>
          <cell r="Y9856">
            <v>22183367443</v>
          </cell>
          <cell r="Z9856">
            <v>100</v>
          </cell>
          <cell r="AA9856" t="str">
            <v>NO</v>
          </cell>
          <cell r="AB9856" t="str">
            <v>V-010561</v>
          </cell>
          <cell r="AC9856" t="str">
            <v>V-008635</v>
          </cell>
        </row>
        <row r="9857">
          <cell r="D9857" t="str">
            <v>Williams Bowling Club</v>
          </cell>
          <cell r="E9857" t="str">
            <v>WILLIAMS B</v>
          </cell>
          <cell r="I9857" t="str">
            <v>WILLIAMS</v>
          </cell>
          <cell r="J9857" t="str">
            <v>AUS</v>
          </cell>
          <cell r="K9857" t="str">
            <v>AU</v>
          </cell>
          <cell r="L9857" t="str">
            <v>Williams Bowling Club Nogst</v>
          </cell>
          <cell r="M9857" t="str">
            <v>Business</v>
          </cell>
          <cell r="N9857" t="str">
            <v>WA</v>
          </cell>
          <cell r="O9857" t="str">
            <v>Quindanning Road</v>
          </cell>
          <cell r="P9857">
            <v>6391</v>
          </cell>
          <cell r="Q9857" t="str">
            <v>NO</v>
          </cell>
          <cell r="R9857" t="str">
            <v>AUD</v>
          </cell>
          <cell r="U9857" t="str">
            <v>14 Inv</v>
          </cell>
          <cell r="V9857" t="str">
            <v>EFT</v>
          </cell>
          <cell r="W9857" t="str">
            <v>EN_AU</v>
          </cell>
          <cell r="X9857" t="str">
            <v>Exempt</v>
          </cell>
          <cell r="Y9857">
            <v>55858695410</v>
          </cell>
          <cell r="Z9857">
            <v>100</v>
          </cell>
          <cell r="AA9857" t="str">
            <v>NO</v>
          </cell>
          <cell r="AB9857" t="str">
            <v>V-010562</v>
          </cell>
          <cell r="AC9857" t="str">
            <v>V-000919</v>
          </cell>
        </row>
        <row r="9858">
          <cell r="D9858" t="str">
            <v>Williams Community Resource Centre</v>
          </cell>
          <cell r="E9858" t="str">
            <v>WILLIAMS C</v>
          </cell>
          <cell r="I9858" t="str">
            <v>WILLIAMS</v>
          </cell>
          <cell r="J9858" t="str">
            <v>AUS</v>
          </cell>
          <cell r="K9858" t="str">
            <v>AU</v>
          </cell>
          <cell r="L9858" t="str">
            <v>Williams Community Resource Centre</v>
          </cell>
          <cell r="M9858" t="str">
            <v>Business</v>
          </cell>
          <cell r="N9858" t="str">
            <v>WA</v>
          </cell>
          <cell r="O9858" t="str">
            <v>PO Box 216</v>
          </cell>
          <cell r="P9858">
            <v>6391</v>
          </cell>
          <cell r="Q9858" t="str">
            <v>NO</v>
          </cell>
          <cell r="R9858" t="str">
            <v>AUD</v>
          </cell>
          <cell r="U9858" t="str">
            <v>21 Inv</v>
          </cell>
          <cell r="V9858" t="str">
            <v>EFT</v>
          </cell>
          <cell r="W9858" t="str">
            <v>EN_AU</v>
          </cell>
          <cell r="X9858" t="str">
            <v>GST</v>
          </cell>
          <cell r="Y9858">
            <v>69842648724</v>
          </cell>
          <cell r="Z9858">
            <v>100</v>
          </cell>
          <cell r="AA9858" t="str">
            <v>NO</v>
          </cell>
          <cell r="AB9858" t="str">
            <v>V-010563</v>
          </cell>
          <cell r="AC9858" t="str">
            <v>V-002727</v>
          </cell>
        </row>
        <row r="9859">
          <cell r="D9859" t="str">
            <v>Williams Football Club</v>
          </cell>
          <cell r="E9859" t="str">
            <v>WILLIAMS F</v>
          </cell>
          <cell r="I9859" t="str">
            <v>WILLIAMS</v>
          </cell>
          <cell r="J9859" t="str">
            <v>AUS</v>
          </cell>
          <cell r="K9859" t="str">
            <v>AU</v>
          </cell>
          <cell r="L9859" t="str">
            <v>Williams Football Club Nogst</v>
          </cell>
          <cell r="M9859" t="str">
            <v>Business</v>
          </cell>
          <cell r="N9859" t="str">
            <v>WA</v>
          </cell>
          <cell r="O9859" t="str">
            <v>PO Box 135</v>
          </cell>
          <cell r="P9859">
            <v>6391</v>
          </cell>
          <cell r="Q9859" t="str">
            <v>NO</v>
          </cell>
          <cell r="R9859" t="str">
            <v>AUD</v>
          </cell>
          <cell r="U9859" t="str">
            <v>30 Inv</v>
          </cell>
          <cell r="V9859" t="str">
            <v>EFT</v>
          </cell>
          <cell r="W9859" t="str">
            <v>EN_AU</v>
          </cell>
          <cell r="X9859" t="str">
            <v>Exempt</v>
          </cell>
          <cell r="Y9859">
            <v>34297133617</v>
          </cell>
          <cell r="Z9859">
            <v>100</v>
          </cell>
          <cell r="AA9859" t="str">
            <v>NO</v>
          </cell>
          <cell r="AB9859" t="str">
            <v>V-010564</v>
          </cell>
          <cell r="AC9859" t="str">
            <v>V-001435</v>
          </cell>
        </row>
        <row r="9860">
          <cell r="D9860" t="str">
            <v>Williams Garage</v>
          </cell>
          <cell r="E9860" t="str">
            <v>WILLIAMS G</v>
          </cell>
          <cell r="I9860" t="str">
            <v>EUROA</v>
          </cell>
          <cell r="J9860" t="str">
            <v>AUS</v>
          </cell>
          <cell r="K9860" t="str">
            <v>AU</v>
          </cell>
          <cell r="L9860" t="str">
            <v>Williams Garage</v>
          </cell>
          <cell r="M9860" t="str">
            <v>Business</v>
          </cell>
          <cell r="N9860" t="str">
            <v>VIC</v>
          </cell>
          <cell r="O9860" t="str">
            <v>32 Railway Street</v>
          </cell>
          <cell r="P9860">
            <v>3666</v>
          </cell>
          <cell r="Q9860" t="str">
            <v>NO</v>
          </cell>
          <cell r="R9860" t="str">
            <v>AUD</v>
          </cell>
          <cell r="U9860" t="str">
            <v>30 Inv</v>
          </cell>
          <cell r="V9860" t="str">
            <v>EFT</v>
          </cell>
          <cell r="W9860" t="str">
            <v>EN_AU</v>
          </cell>
          <cell r="X9860" t="str">
            <v>GST</v>
          </cell>
          <cell r="Y9860">
            <v>15082603719</v>
          </cell>
          <cell r="Z9860">
            <v>100</v>
          </cell>
          <cell r="AA9860" t="str">
            <v>NO</v>
          </cell>
          <cell r="AB9860" t="str">
            <v>V-010565</v>
          </cell>
          <cell r="AC9860" t="str">
            <v>V-003033</v>
          </cell>
        </row>
        <row r="9861">
          <cell r="D9861" t="str">
            <v>Williams Golf Club</v>
          </cell>
          <cell r="E9861" t="str">
            <v>WILLIAMS G</v>
          </cell>
          <cell r="I9861" t="str">
            <v>WILLIAMS</v>
          </cell>
          <cell r="J9861" t="str">
            <v>AUS</v>
          </cell>
          <cell r="K9861" t="str">
            <v>AU</v>
          </cell>
          <cell r="L9861" t="str">
            <v>Williams Golf Club</v>
          </cell>
          <cell r="M9861" t="str">
            <v>Business</v>
          </cell>
          <cell r="N9861" t="str">
            <v>WA</v>
          </cell>
          <cell r="O9861" t="str">
            <v>PO Box 140</v>
          </cell>
          <cell r="P9861">
            <v>6391</v>
          </cell>
          <cell r="Q9861" t="str">
            <v>NO</v>
          </cell>
          <cell r="R9861" t="str">
            <v>AUD</v>
          </cell>
          <cell r="U9861" t="str">
            <v>30 Inv</v>
          </cell>
          <cell r="V9861" t="str">
            <v>EFT</v>
          </cell>
          <cell r="W9861" t="str">
            <v>EN_AU</v>
          </cell>
          <cell r="X9861" t="str">
            <v>Exempt</v>
          </cell>
          <cell r="Y9861">
            <v>44747076749</v>
          </cell>
          <cell r="Z9861">
            <v>100</v>
          </cell>
          <cell r="AA9861" t="str">
            <v>NO</v>
          </cell>
          <cell r="AB9861" t="str">
            <v>V-010566</v>
          </cell>
          <cell r="AC9861" t="str">
            <v>V-008689</v>
          </cell>
        </row>
        <row r="9862">
          <cell r="D9862" t="str">
            <v>Williams Joinery &amp; Glass</v>
          </cell>
          <cell r="E9862" t="str">
            <v>WILLIAMS J</v>
          </cell>
          <cell r="I9862" t="str">
            <v>ST ARNAUD</v>
          </cell>
          <cell r="J9862" t="str">
            <v>AUS</v>
          </cell>
          <cell r="K9862" t="str">
            <v>AU</v>
          </cell>
          <cell r="L9862" t="str">
            <v>Williams Joinery &amp; Glass</v>
          </cell>
          <cell r="M9862" t="str">
            <v>Business</v>
          </cell>
          <cell r="N9862" t="str">
            <v>VIC</v>
          </cell>
          <cell r="O9862" t="str">
            <v>12 Charlton Road</v>
          </cell>
          <cell r="P9862">
            <v>3478</v>
          </cell>
          <cell r="Q9862" t="str">
            <v>NO</v>
          </cell>
          <cell r="R9862" t="str">
            <v>AUD</v>
          </cell>
          <cell r="U9862" t="str">
            <v>30 Inv</v>
          </cell>
          <cell r="V9862" t="str">
            <v>EFT</v>
          </cell>
          <cell r="W9862" t="str">
            <v>EN_AU</v>
          </cell>
          <cell r="X9862" t="str">
            <v>GST</v>
          </cell>
          <cell r="Y9862">
            <v>30550778856</v>
          </cell>
          <cell r="Z9862">
            <v>100</v>
          </cell>
          <cell r="AA9862" t="str">
            <v>NO</v>
          </cell>
          <cell r="AB9862" t="str">
            <v>V-010567</v>
          </cell>
          <cell r="AC9862" t="str">
            <v>V-008935</v>
          </cell>
        </row>
        <row r="9863">
          <cell r="D9863" t="str">
            <v>Williams Kingston Se Newsagent</v>
          </cell>
          <cell r="E9863" t="str">
            <v>WILLIAMS K</v>
          </cell>
          <cell r="I9863" t="str">
            <v>KINGSTON SE</v>
          </cell>
          <cell r="J9863" t="str">
            <v>AUS</v>
          </cell>
          <cell r="K9863" t="str">
            <v>AU</v>
          </cell>
          <cell r="L9863" t="str">
            <v>Williams Kingston Se Newsagent</v>
          </cell>
          <cell r="M9863" t="str">
            <v>Business</v>
          </cell>
          <cell r="N9863" t="str">
            <v>SA</v>
          </cell>
          <cell r="O9863" t="str">
            <v>26 Agnes Street</v>
          </cell>
          <cell r="P9863">
            <v>5275</v>
          </cell>
          <cell r="Q9863" t="str">
            <v>NO</v>
          </cell>
          <cell r="R9863" t="str">
            <v>AUD</v>
          </cell>
          <cell r="U9863" t="str">
            <v>21 Inv</v>
          </cell>
          <cell r="V9863" t="str">
            <v>EFT</v>
          </cell>
          <cell r="W9863" t="str">
            <v>EN_AU</v>
          </cell>
          <cell r="X9863" t="str">
            <v>Exempt</v>
          </cell>
          <cell r="Y9863">
            <v>22540665684</v>
          </cell>
          <cell r="Z9863">
            <v>100</v>
          </cell>
          <cell r="AA9863" t="str">
            <v>NO</v>
          </cell>
          <cell r="AB9863" t="str">
            <v>V-010568</v>
          </cell>
          <cell r="AC9863" t="str">
            <v>V-003057</v>
          </cell>
        </row>
        <row r="9864">
          <cell r="D9864" t="str">
            <v>Williams Newsagency</v>
          </cell>
          <cell r="E9864" t="str">
            <v>WILLIAMS N</v>
          </cell>
          <cell r="I9864" t="str">
            <v>WILLIAMS</v>
          </cell>
          <cell r="J9864" t="str">
            <v>AUS</v>
          </cell>
          <cell r="K9864" t="str">
            <v>AU</v>
          </cell>
          <cell r="L9864" t="str">
            <v>Williams Newsagency</v>
          </cell>
          <cell r="M9864" t="str">
            <v>Business</v>
          </cell>
          <cell r="N9864" t="str">
            <v>WA</v>
          </cell>
          <cell r="O9864" t="str">
            <v>21 Brooking Street</v>
          </cell>
          <cell r="P9864">
            <v>6391</v>
          </cell>
          <cell r="Q9864" t="str">
            <v>NO</v>
          </cell>
          <cell r="R9864" t="str">
            <v>AUD</v>
          </cell>
          <cell r="U9864" t="str">
            <v>7 Inv</v>
          </cell>
          <cell r="V9864" t="str">
            <v>Cheque</v>
          </cell>
          <cell r="W9864" t="str">
            <v>EN_AU</v>
          </cell>
          <cell r="X9864" t="str">
            <v>GST</v>
          </cell>
          <cell r="Y9864">
            <v>84325362714</v>
          </cell>
          <cell r="Z9864">
            <v>100</v>
          </cell>
          <cell r="AA9864" t="str">
            <v>NO</v>
          </cell>
          <cell r="AB9864" t="str">
            <v>V-010569</v>
          </cell>
          <cell r="AC9864" t="str">
            <v>V-008535</v>
          </cell>
        </row>
        <row r="9865">
          <cell r="D9865" t="str">
            <v>Williams Rural Supplies</v>
          </cell>
          <cell r="E9865" t="str">
            <v>WILLIAMS R</v>
          </cell>
          <cell r="I9865" t="str">
            <v>WILLIAMS</v>
          </cell>
          <cell r="J9865" t="str">
            <v>AUS</v>
          </cell>
          <cell r="K9865" t="str">
            <v>AU</v>
          </cell>
          <cell r="L9865" t="str">
            <v>Williams Rural Supplies</v>
          </cell>
          <cell r="M9865" t="str">
            <v>Business</v>
          </cell>
          <cell r="N9865" t="str">
            <v>WA</v>
          </cell>
          <cell r="O9865" t="str">
            <v>44 Albany Highway</v>
          </cell>
          <cell r="P9865">
            <v>6392</v>
          </cell>
          <cell r="Q9865" t="str">
            <v>NO</v>
          </cell>
          <cell r="R9865" t="str">
            <v>AUD</v>
          </cell>
          <cell r="U9865" t="str">
            <v>21 Inv</v>
          </cell>
          <cell r="V9865" t="str">
            <v>EFT</v>
          </cell>
          <cell r="W9865" t="str">
            <v>EN_AU</v>
          </cell>
          <cell r="X9865" t="str">
            <v>GST</v>
          </cell>
          <cell r="Y9865">
            <v>99534914852</v>
          </cell>
          <cell r="Z9865">
            <v>100</v>
          </cell>
          <cell r="AA9865" t="str">
            <v>NO</v>
          </cell>
          <cell r="AB9865" t="str">
            <v>V-010570</v>
          </cell>
          <cell r="AC9865" t="str">
            <v>V-007263</v>
          </cell>
        </row>
        <row r="9866">
          <cell r="D9866" t="str">
            <v>Williams Wool Export Pty Ltd</v>
          </cell>
          <cell r="E9866" t="str">
            <v>WILLIAMS W</v>
          </cell>
          <cell r="I9866" t="str">
            <v>TOTTENHAM</v>
          </cell>
          <cell r="J9866" t="str">
            <v>AUS</v>
          </cell>
          <cell r="K9866" t="str">
            <v>AU</v>
          </cell>
          <cell r="L9866" t="str">
            <v>Williams Wool Export Pty Ltd</v>
          </cell>
          <cell r="M9866" t="str">
            <v>Business</v>
          </cell>
          <cell r="N9866" t="str">
            <v>VIC</v>
          </cell>
          <cell r="O9866" t="str">
            <v>Frederick Road</v>
          </cell>
          <cell r="P9866">
            <v>3012</v>
          </cell>
          <cell r="Q9866" t="str">
            <v>NO</v>
          </cell>
          <cell r="R9866" t="str">
            <v>AUD</v>
          </cell>
          <cell r="U9866" t="str">
            <v>01 Inv</v>
          </cell>
          <cell r="V9866" t="str">
            <v>EFT</v>
          </cell>
          <cell r="W9866" t="str">
            <v>EN_AU</v>
          </cell>
          <cell r="X9866" t="str">
            <v>GST</v>
          </cell>
          <cell r="Y9866">
            <v>60119936373</v>
          </cell>
          <cell r="Z9866">
            <v>100</v>
          </cell>
          <cell r="AA9866" t="str">
            <v>NO</v>
          </cell>
          <cell r="AB9866" t="str">
            <v>V-010571</v>
          </cell>
          <cell r="AC9866" t="str">
            <v>V-001730</v>
          </cell>
        </row>
        <row r="9867">
          <cell r="D9867" t="str">
            <v>Williamson Agri</v>
          </cell>
          <cell r="E9867" t="str">
            <v>WILLIAMSON</v>
          </cell>
          <cell r="I9867" t="str">
            <v>GLENVALE</v>
          </cell>
          <cell r="J9867" t="str">
            <v>AUS</v>
          </cell>
          <cell r="K9867" t="str">
            <v>AU</v>
          </cell>
          <cell r="L9867" t="str">
            <v>Williamson Agri</v>
          </cell>
          <cell r="M9867" t="str">
            <v>Business</v>
          </cell>
          <cell r="N9867" t="str">
            <v>QLD</v>
          </cell>
          <cell r="O9867" t="str">
            <v>699 Boundary Street</v>
          </cell>
          <cell r="P9867">
            <v>4350</v>
          </cell>
          <cell r="Q9867" t="str">
            <v>NO</v>
          </cell>
          <cell r="R9867" t="str">
            <v>AUD</v>
          </cell>
          <cell r="U9867" t="str">
            <v>7 Inv</v>
          </cell>
          <cell r="V9867" t="str">
            <v>EFT</v>
          </cell>
          <cell r="W9867" t="str">
            <v>EN_AU</v>
          </cell>
          <cell r="X9867" t="str">
            <v>GST</v>
          </cell>
          <cell r="Y9867">
            <v>85319013933</v>
          </cell>
          <cell r="Z9867">
            <v>100</v>
          </cell>
          <cell r="AA9867" t="str">
            <v>NO</v>
          </cell>
          <cell r="AB9867" t="str">
            <v>V-010572</v>
          </cell>
          <cell r="AC9867" t="str">
            <v>V-004482</v>
          </cell>
        </row>
        <row r="9868">
          <cell r="D9868" t="str">
            <v>Willow And Ivie Pty Ltd</v>
          </cell>
          <cell r="E9868" t="str">
            <v>WILLOW &amp; I</v>
          </cell>
          <cell r="I9868" t="str">
            <v>NICHOLS POINT</v>
          </cell>
          <cell r="J9868" t="str">
            <v>AUS</v>
          </cell>
          <cell r="K9868" t="str">
            <v>AU</v>
          </cell>
          <cell r="L9868" t="str">
            <v>Willow And Ivie Pty Ltd</v>
          </cell>
          <cell r="M9868" t="str">
            <v>Business</v>
          </cell>
          <cell r="N9868" t="str">
            <v>VIC</v>
          </cell>
          <cell r="O9868" t="str">
            <v>PO Box 478</v>
          </cell>
          <cell r="P9868">
            <v>3501</v>
          </cell>
          <cell r="Q9868" t="str">
            <v>NO</v>
          </cell>
          <cell r="R9868" t="str">
            <v>AUD</v>
          </cell>
          <cell r="U9868" t="str">
            <v>01 Inv</v>
          </cell>
          <cell r="V9868" t="str">
            <v>EFT</v>
          </cell>
          <cell r="W9868" t="str">
            <v>EN_AU</v>
          </cell>
          <cell r="X9868" t="str">
            <v>GST</v>
          </cell>
          <cell r="Y9868">
            <v>89602445312</v>
          </cell>
          <cell r="Z9868">
            <v>100</v>
          </cell>
          <cell r="AA9868" t="str">
            <v>NO</v>
          </cell>
          <cell r="AB9868" t="str">
            <v>V-010573</v>
          </cell>
          <cell r="AC9868" t="str">
            <v>V-007625</v>
          </cell>
        </row>
        <row r="9869">
          <cell r="D9869" t="str">
            <v>Willow Tree Gravels Pty Ltd</v>
          </cell>
          <cell r="E9869" t="str">
            <v>WILLOW TRE</v>
          </cell>
          <cell r="I9869" t="str">
            <v>QUIRINDI</v>
          </cell>
          <cell r="J9869" t="str">
            <v>AUS</v>
          </cell>
          <cell r="K9869" t="str">
            <v>AU</v>
          </cell>
          <cell r="L9869" t="str">
            <v>Willow Tree Gravels Pty Ltd</v>
          </cell>
          <cell r="M9869" t="str">
            <v>Business</v>
          </cell>
          <cell r="N9869" t="str">
            <v>NSW</v>
          </cell>
          <cell r="O9869" t="str">
            <v>PO Box 176</v>
          </cell>
          <cell r="P9869">
            <v>2343</v>
          </cell>
          <cell r="Q9869" t="str">
            <v>NO</v>
          </cell>
          <cell r="R9869" t="str">
            <v>AUD</v>
          </cell>
          <cell r="U9869" t="str">
            <v>30 Inv</v>
          </cell>
          <cell r="V9869" t="str">
            <v>EFT</v>
          </cell>
          <cell r="W9869" t="str">
            <v>EN_AU</v>
          </cell>
          <cell r="X9869" t="str">
            <v>GST</v>
          </cell>
          <cell r="Y9869">
            <v>15065761319</v>
          </cell>
          <cell r="Z9869">
            <v>100</v>
          </cell>
          <cell r="AA9869" t="str">
            <v>NO</v>
          </cell>
          <cell r="AB9869" t="str">
            <v>V-010574</v>
          </cell>
          <cell r="AC9869" t="str">
            <v>V-007973</v>
          </cell>
        </row>
        <row r="9870">
          <cell r="D9870" t="str">
            <v>Willprint Shepparton</v>
          </cell>
          <cell r="E9870" t="str">
            <v>WILLPRINT</v>
          </cell>
          <cell r="I9870" t="str">
            <v>SHEPPARTON</v>
          </cell>
          <cell r="J9870" t="str">
            <v>AUS</v>
          </cell>
          <cell r="K9870" t="str">
            <v>AU</v>
          </cell>
          <cell r="L9870" t="str">
            <v>Willprint Shepparton</v>
          </cell>
          <cell r="M9870" t="str">
            <v>Business</v>
          </cell>
          <cell r="N9870" t="str">
            <v>VIC</v>
          </cell>
          <cell r="O9870" t="str">
            <v>PO Box 6966</v>
          </cell>
          <cell r="P9870">
            <v>3632</v>
          </cell>
          <cell r="Q9870" t="str">
            <v>NO</v>
          </cell>
          <cell r="R9870" t="str">
            <v>AUD</v>
          </cell>
          <cell r="U9870" t="str">
            <v>21 Inv</v>
          </cell>
          <cell r="V9870" t="str">
            <v>EFT</v>
          </cell>
          <cell r="W9870" t="str">
            <v>EN_AU</v>
          </cell>
          <cell r="X9870" t="str">
            <v>GST</v>
          </cell>
          <cell r="Y9870">
            <v>43072116299</v>
          </cell>
          <cell r="Z9870">
            <v>100</v>
          </cell>
          <cell r="AA9870" t="str">
            <v>NO</v>
          </cell>
          <cell r="AB9870" t="str">
            <v>V-010575</v>
          </cell>
          <cell r="AC9870" t="str">
            <v>V-008574</v>
          </cell>
        </row>
        <row r="9871">
          <cell r="D9871" t="str">
            <v>Wills &amp; Co Home Improvement Pty Ltd</v>
          </cell>
          <cell r="E9871" t="str">
            <v>MITRE 10 R</v>
          </cell>
          <cell r="I9871" t="str">
            <v>RENMARK</v>
          </cell>
          <cell r="J9871" t="str">
            <v>AUS</v>
          </cell>
          <cell r="K9871" t="str">
            <v>AU</v>
          </cell>
          <cell r="L9871" t="str">
            <v>Wills &amp; Co Home Improvement Pty Ltd</v>
          </cell>
          <cell r="M9871" t="str">
            <v>Business</v>
          </cell>
          <cell r="N9871" t="str">
            <v>SA</v>
          </cell>
          <cell r="O9871" t="str">
            <v>237 Renmark Avenue</v>
          </cell>
          <cell r="P9871">
            <v>5341</v>
          </cell>
          <cell r="Q9871" t="str">
            <v>NO</v>
          </cell>
          <cell r="R9871" t="str">
            <v>AUD</v>
          </cell>
          <cell r="U9871" t="str">
            <v>30 Inv</v>
          </cell>
          <cell r="V9871" t="str">
            <v>EFT</v>
          </cell>
          <cell r="W9871" t="str">
            <v>EN_AU</v>
          </cell>
          <cell r="X9871" t="str">
            <v>GST</v>
          </cell>
          <cell r="Y9871">
            <v>87627362172</v>
          </cell>
          <cell r="Z9871">
            <v>100</v>
          </cell>
          <cell r="AA9871" t="str">
            <v>NO</v>
          </cell>
          <cell r="AB9871" t="str">
            <v>V-010576</v>
          </cell>
          <cell r="AC9871" t="str">
            <v>V-004305</v>
          </cell>
        </row>
        <row r="9872">
          <cell r="D9872" t="str">
            <v>Willsden Joinery Hardware Glass Gla</v>
          </cell>
          <cell r="E9872" t="str">
            <v>WILLSDEN J</v>
          </cell>
          <cell r="I9872" t="str">
            <v>PORT AUGUSTA</v>
          </cell>
          <cell r="J9872" t="str">
            <v>AUS</v>
          </cell>
          <cell r="K9872" t="str">
            <v>AU</v>
          </cell>
          <cell r="L9872" t="str">
            <v>Willsden Joinery Hardware Glass Gla</v>
          </cell>
          <cell r="M9872" t="str">
            <v>Business</v>
          </cell>
          <cell r="N9872" t="str">
            <v>SA</v>
          </cell>
          <cell r="O9872" t="str">
            <v>98 Railway Parade</v>
          </cell>
          <cell r="P9872">
            <v>5700</v>
          </cell>
          <cell r="Q9872" t="str">
            <v>NO</v>
          </cell>
          <cell r="R9872" t="str">
            <v>AUD</v>
          </cell>
          <cell r="U9872" t="str">
            <v>30 Inv</v>
          </cell>
          <cell r="V9872" t="str">
            <v>EFT</v>
          </cell>
          <cell r="W9872" t="str">
            <v>EN_AU</v>
          </cell>
          <cell r="X9872" t="str">
            <v>GST</v>
          </cell>
          <cell r="Y9872">
            <v>46867401320</v>
          </cell>
          <cell r="Z9872">
            <v>100</v>
          </cell>
          <cell r="AA9872" t="str">
            <v>NO</v>
          </cell>
          <cell r="AB9872" t="str">
            <v>V-010577</v>
          </cell>
          <cell r="AC9872" t="str">
            <v>V-009653</v>
          </cell>
        </row>
        <row r="9873">
          <cell r="D9873" t="str">
            <v>Willsher Roofing Pty Ltd</v>
          </cell>
          <cell r="E9873" t="str">
            <v>WILLSHER R</v>
          </cell>
          <cell r="I9873" t="str">
            <v>AUSTRALIND</v>
          </cell>
          <cell r="J9873" t="str">
            <v>AUS</v>
          </cell>
          <cell r="K9873" t="str">
            <v>AU</v>
          </cell>
          <cell r="L9873" t="str">
            <v>Willsher Roofing Pty Ltd</v>
          </cell>
          <cell r="M9873" t="str">
            <v>Business</v>
          </cell>
          <cell r="N9873" t="str">
            <v>WA</v>
          </cell>
          <cell r="O9873" t="str">
            <v>PO Box A266</v>
          </cell>
          <cell r="P9873">
            <v>6233</v>
          </cell>
          <cell r="Q9873" t="str">
            <v>NO</v>
          </cell>
          <cell r="R9873" t="str">
            <v>AUD</v>
          </cell>
          <cell r="U9873" t="str">
            <v>14 Inv</v>
          </cell>
          <cell r="V9873" t="str">
            <v>EFT</v>
          </cell>
          <cell r="W9873" t="str">
            <v>EN_AU</v>
          </cell>
          <cell r="X9873" t="str">
            <v>GST</v>
          </cell>
          <cell r="Y9873">
            <v>16162283721</v>
          </cell>
          <cell r="Z9873">
            <v>100</v>
          </cell>
          <cell r="AA9873" t="str">
            <v>NO</v>
          </cell>
          <cell r="AB9873" t="str">
            <v>V-010578</v>
          </cell>
          <cell r="AC9873" t="str">
            <v>V-005471</v>
          </cell>
        </row>
        <row r="9874">
          <cell r="D9874" t="str">
            <v>Willy Duran South Gippy Cleaning</v>
          </cell>
          <cell r="E9874" t="str">
            <v>WILLY DURA</v>
          </cell>
          <cell r="I9874" t="str">
            <v>KORUMBURRA</v>
          </cell>
          <cell r="J9874" t="str">
            <v>AUS</v>
          </cell>
          <cell r="K9874" t="str">
            <v>AU</v>
          </cell>
          <cell r="L9874" t="str">
            <v>Willy Duran South Gippy Cleaning</v>
          </cell>
          <cell r="M9874" t="str">
            <v>Business</v>
          </cell>
          <cell r="N9874" t="str">
            <v>VIC</v>
          </cell>
          <cell r="O9874" t="str">
            <v>South Gippsland Highway</v>
          </cell>
          <cell r="P9874">
            <v>3950</v>
          </cell>
          <cell r="Q9874" t="str">
            <v>NO</v>
          </cell>
          <cell r="R9874" t="str">
            <v>AUD</v>
          </cell>
          <cell r="U9874" t="str">
            <v>30 Inv</v>
          </cell>
          <cell r="V9874" t="str">
            <v>EFT</v>
          </cell>
          <cell r="W9874" t="str">
            <v>EN_AU</v>
          </cell>
          <cell r="X9874" t="str">
            <v>Exempt</v>
          </cell>
          <cell r="Y9874">
            <v>30917907366</v>
          </cell>
          <cell r="Z9874">
            <v>100</v>
          </cell>
          <cell r="AA9874" t="str">
            <v>NO</v>
          </cell>
          <cell r="AB9874" t="str">
            <v>V-010579</v>
          </cell>
          <cell r="AC9874" t="str">
            <v>V-007501</v>
          </cell>
        </row>
        <row r="9875">
          <cell r="D9875" t="str">
            <v>Wilmington Agricultural &amp;</v>
          </cell>
          <cell r="E9875" t="str">
            <v>WILMINGTON</v>
          </cell>
          <cell r="I9875" t="str">
            <v>WILMINGTON</v>
          </cell>
          <cell r="J9875" t="str">
            <v>AUS</v>
          </cell>
          <cell r="K9875" t="str">
            <v>AU</v>
          </cell>
          <cell r="L9875" t="str">
            <v>Wilmington Agricultural &amp;</v>
          </cell>
          <cell r="M9875" t="str">
            <v>Business</v>
          </cell>
          <cell r="N9875" t="str">
            <v>SA</v>
          </cell>
          <cell r="O9875" t="str">
            <v>PO Box 1</v>
          </cell>
          <cell r="P9875">
            <v>5485</v>
          </cell>
          <cell r="Q9875" t="str">
            <v>NO</v>
          </cell>
          <cell r="R9875" t="str">
            <v>AUD</v>
          </cell>
          <cell r="U9875" t="str">
            <v>30 Inv</v>
          </cell>
          <cell r="V9875" t="str">
            <v>EFT</v>
          </cell>
          <cell r="W9875" t="str">
            <v>EN_AU</v>
          </cell>
          <cell r="X9875" t="str">
            <v>Exempt</v>
          </cell>
          <cell r="Y9875">
            <v>71310428151</v>
          </cell>
          <cell r="Z9875">
            <v>100</v>
          </cell>
          <cell r="AA9875" t="str">
            <v>NO</v>
          </cell>
          <cell r="AB9875" t="str">
            <v>V-010580</v>
          </cell>
          <cell r="AC9875" t="str">
            <v>V-009017</v>
          </cell>
        </row>
        <row r="9876">
          <cell r="D9876" t="str">
            <v>Wilmor Property-Elders Real Estate</v>
          </cell>
          <cell r="E9876" t="str">
            <v>WILMOR PRO</v>
          </cell>
          <cell r="I9876" t="str">
            <v>WARWICK</v>
          </cell>
          <cell r="J9876" t="str">
            <v>AUS</v>
          </cell>
          <cell r="K9876" t="str">
            <v>AU</v>
          </cell>
          <cell r="L9876" t="str">
            <v>Wilmor Property-Elders Real Estate</v>
          </cell>
          <cell r="M9876" t="str">
            <v>Business</v>
          </cell>
          <cell r="N9876" t="str">
            <v>QLD</v>
          </cell>
          <cell r="O9876" t="str">
            <v>139 Palmerin Street</v>
          </cell>
          <cell r="P9876">
            <v>4370</v>
          </cell>
          <cell r="Q9876" t="str">
            <v>NO</v>
          </cell>
          <cell r="R9876" t="str">
            <v>AUD</v>
          </cell>
          <cell r="U9876" t="str">
            <v>01 Inv</v>
          </cell>
          <cell r="V9876" t="str">
            <v>EFT</v>
          </cell>
          <cell r="W9876" t="str">
            <v>EN_AU</v>
          </cell>
          <cell r="X9876" t="str">
            <v>GST</v>
          </cell>
          <cell r="Y9876">
            <v>31614841388</v>
          </cell>
          <cell r="Z9876">
            <v>100</v>
          </cell>
          <cell r="AA9876" t="str">
            <v>NO</v>
          </cell>
          <cell r="AB9876" t="str">
            <v>V-010581</v>
          </cell>
          <cell r="AC9876" t="str">
            <v>V-009812</v>
          </cell>
        </row>
        <row r="9877">
          <cell r="D9877" t="str">
            <v>Wilson And Wilde Pty Ltd</v>
          </cell>
          <cell r="E9877" t="str">
            <v>WILSON AND</v>
          </cell>
          <cell r="I9877" t="str">
            <v>KARABAR</v>
          </cell>
          <cell r="J9877" t="str">
            <v>AUS</v>
          </cell>
          <cell r="K9877" t="str">
            <v>AU</v>
          </cell>
          <cell r="L9877" t="str">
            <v>Wilson And Wilde Pty Ltd</v>
          </cell>
          <cell r="M9877" t="str">
            <v>Business</v>
          </cell>
          <cell r="N9877" t="str">
            <v>NSW</v>
          </cell>
          <cell r="O9877" t="str">
            <v>6 Doeberi Place, Unit 5</v>
          </cell>
          <cell r="P9877">
            <v>2620</v>
          </cell>
          <cell r="Q9877" t="str">
            <v>NO</v>
          </cell>
          <cell r="R9877" t="str">
            <v>AUD</v>
          </cell>
          <cell r="U9877" t="str">
            <v>7 Inv</v>
          </cell>
          <cell r="V9877" t="str">
            <v>EFT</v>
          </cell>
          <cell r="W9877" t="str">
            <v>EN_AU</v>
          </cell>
          <cell r="X9877" t="str">
            <v>Exempt</v>
          </cell>
          <cell r="Y9877">
            <v>17656704577</v>
          </cell>
          <cell r="Z9877">
            <v>100</v>
          </cell>
          <cell r="AA9877" t="str">
            <v>NO</v>
          </cell>
          <cell r="AB9877" t="str">
            <v>V-010582</v>
          </cell>
          <cell r="AC9877" t="str">
            <v>V-010287</v>
          </cell>
        </row>
        <row r="9878">
          <cell r="D9878" t="str">
            <v>Wilson Parking Melbourne</v>
          </cell>
          <cell r="E9878" t="str">
            <v>WILSON PAR</v>
          </cell>
          <cell r="I9878" t="str">
            <v>MELBOURNE</v>
          </cell>
          <cell r="J9878" t="str">
            <v>AUS</v>
          </cell>
          <cell r="K9878" t="str">
            <v>AU</v>
          </cell>
          <cell r="L9878" t="str">
            <v>Wilson Parking Melbourne</v>
          </cell>
          <cell r="M9878" t="str">
            <v>Business</v>
          </cell>
          <cell r="N9878" t="str">
            <v>VIC</v>
          </cell>
          <cell r="O9878" t="str">
            <v>PO Box 14185</v>
          </cell>
          <cell r="P9878">
            <v>8001</v>
          </cell>
          <cell r="Q9878" t="str">
            <v>NO</v>
          </cell>
          <cell r="R9878" t="str">
            <v>AUD</v>
          </cell>
          <cell r="U9878" t="str">
            <v>7 Inv</v>
          </cell>
          <cell r="V9878" t="str">
            <v>EFT</v>
          </cell>
          <cell r="W9878" t="str">
            <v>EN_AU</v>
          </cell>
          <cell r="X9878" t="str">
            <v>GST</v>
          </cell>
          <cell r="Y9878">
            <v>67052475911</v>
          </cell>
          <cell r="Z9878">
            <v>100</v>
          </cell>
          <cell r="AA9878" t="str">
            <v>NO</v>
          </cell>
          <cell r="AB9878" t="str">
            <v>V-010583</v>
          </cell>
          <cell r="AC9878" t="str">
            <v>V-000893</v>
          </cell>
        </row>
        <row r="9879">
          <cell r="D9879" t="str">
            <v>Wilson Refrigeration &amp; Aircondition</v>
          </cell>
          <cell r="E9879" t="str">
            <v>WILSON REF</v>
          </cell>
          <cell r="I9879" t="str">
            <v>STRATHALBYN</v>
          </cell>
          <cell r="J9879" t="str">
            <v>AUS</v>
          </cell>
          <cell r="K9879" t="str">
            <v>AU</v>
          </cell>
          <cell r="L9879" t="str">
            <v>Wilson Refrigeration &amp; Aircondition</v>
          </cell>
          <cell r="M9879" t="str">
            <v>Business</v>
          </cell>
          <cell r="N9879" t="str">
            <v>SA</v>
          </cell>
          <cell r="O9879" t="str">
            <v>PO Box 656</v>
          </cell>
          <cell r="P9879">
            <v>5255</v>
          </cell>
          <cell r="Q9879" t="str">
            <v>NO</v>
          </cell>
          <cell r="R9879" t="str">
            <v>AUD</v>
          </cell>
          <cell r="U9879" t="str">
            <v>7 Inv</v>
          </cell>
          <cell r="V9879" t="str">
            <v>EFT</v>
          </cell>
          <cell r="W9879" t="str">
            <v>EN_AU</v>
          </cell>
          <cell r="X9879" t="str">
            <v>GST</v>
          </cell>
          <cell r="Y9879">
            <v>73409767348</v>
          </cell>
          <cell r="Z9879">
            <v>100</v>
          </cell>
          <cell r="AA9879" t="str">
            <v>NO</v>
          </cell>
          <cell r="AB9879" t="str">
            <v>V-010584</v>
          </cell>
          <cell r="AC9879" t="str">
            <v>V-004349</v>
          </cell>
        </row>
        <row r="9880">
          <cell r="D9880" t="str">
            <v>Wilson Security</v>
          </cell>
          <cell r="E9880" t="str">
            <v>WILSON SEC</v>
          </cell>
          <cell r="I9880" t="str">
            <v>MELBOURNE</v>
          </cell>
          <cell r="J9880" t="str">
            <v>AUS</v>
          </cell>
          <cell r="K9880" t="str">
            <v>AU</v>
          </cell>
          <cell r="L9880" t="str">
            <v>Wilson Security</v>
          </cell>
          <cell r="M9880" t="str">
            <v>Business</v>
          </cell>
          <cell r="N9880" t="str">
            <v>VIC</v>
          </cell>
          <cell r="O9880" t="str">
            <v>360 Elizabeth Street, Level 16</v>
          </cell>
          <cell r="P9880">
            <v>3000</v>
          </cell>
          <cell r="Q9880" t="str">
            <v>NO</v>
          </cell>
          <cell r="R9880" t="str">
            <v>AUD</v>
          </cell>
          <cell r="U9880" t="str">
            <v>01 Inv</v>
          </cell>
          <cell r="V9880" t="str">
            <v>EFT</v>
          </cell>
          <cell r="W9880" t="str">
            <v>EN_AU</v>
          </cell>
          <cell r="X9880" t="str">
            <v>GST</v>
          </cell>
          <cell r="Y9880">
            <v>90127406295</v>
          </cell>
          <cell r="Z9880">
            <v>100</v>
          </cell>
          <cell r="AA9880" t="str">
            <v>NO</v>
          </cell>
          <cell r="AB9880" t="str">
            <v>V-010585</v>
          </cell>
          <cell r="AC9880" t="str">
            <v>V-001309</v>
          </cell>
        </row>
        <row r="9881">
          <cell r="D9881" t="str">
            <v>Wimmera Ag &amp; Equipment Pty Ltd</v>
          </cell>
          <cell r="E9881" t="str">
            <v>WIMMERA AG</v>
          </cell>
          <cell r="I9881" t="str">
            <v>KANIVA</v>
          </cell>
          <cell r="J9881" t="str">
            <v>AUS</v>
          </cell>
          <cell r="K9881" t="str">
            <v>AU</v>
          </cell>
          <cell r="L9881" t="str">
            <v>Wimmera Ag &amp; Equipment Pty Ltd</v>
          </cell>
          <cell r="M9881" t="str">
            <v>Business</v>
          </cell>
          <cell r="N9881" t="str">
            <v>VIC</v>
          </cell>
          <cell r="O9881" t="str">
            <v>92 Commecial Street</v>
          </cell>
          <cell r="P9881">
            <v>3419</v>
          </cell>
          <cell r="Q9881" t="str">
            <v>NO</v>
          </cell>
          <cell r="R9881" t="str">
            <v>AUD</v>
          </cell>
          <cell r="U9881" t="str">
            <v>14 Inv</v>
          </cell>
          <cell r="V9881" t="str">
            <v>EFT</v>
          </cell>
          <cell r="W9881" t="str">
            <v>EN_AU</v>
          </cell>
          <cell r="X9881" t="str">
            <v>GST</v>
          </cell>
          <cell r="Y9881">
            <v>95154924400</v>
          </cell>
          <cell r="Z9881">
            <v>100</v>
          </cell>
          <cell r="AA9881" t="str">
            <v>NO</v>
          </cell>
          <cell r="AB9881" t="str">
            <v>V-010586</v>
          </cell>
          <cell r="AC9881" t="str">
            <v>V-009101</v>
          </cell>
        </row>
        <row r="9882">
          <cell r="D9882" t="str">
            <v>Wimmera Bearings (Aust) Pty Ltd</v>
          </cell>
          <cell r="E9882" t="str">
            <v>WIMMERA BE</v>
          </cell>
          <cell r="I9882" t="str">
            <v>HORSHAM</v>
          </cell>
          <cell r="J9882" t="str">
            <v>AUS</v>
          </cell>
          <cell r="K9882" t="str">
            <v>AU</v>
          </cell>
          <cell r="L9882" t="str">
            <v>Wimmera Bearings (Aust) Pty Ltd</v>
          </cell>
          <cell r="M9882" t="str">
            <v>Business</v>
          </cell>
          <cell r="N9882" t="str">
            <v>VIC</v>
          </cell>
          <cell r="O9882" t="str">
            <v>PO Box 368</v>
          </cell>
          <cell r="P9882">
            <v>3400</v>
          </cell>
          <cell r="Q9882" t="str">
            <v>NO</v>
          </cell>
          <cell r="R9882" t="str">
            <v>AUD</v>
          </cell>
          <cell r="U9882" t="str">
            <v>30 Inv</v>
          </cell>
          <cell r="V9882" t="str">
            <v>EFT</v>
          </cell>
          <cell r="W9882" t="str">
            <v>EN_AU</v>
          </cell>
          <cell r="X9882" t="str">
            <v>GST</v>
          </cell>
          <cell r="Y9882">
            <v>13081391059</v>
          </cell>
          <cell r="Z9882">
            <v>100</v>
          </cell>
          <cell r="AA9882" t="str">
            <v>NO</v>
          </cell>
          <cell r="AB9882" t="str">
            <v>V-010587</v>
          </cell>
          <cell r="AC9882" t="str">
            <v>V-002097</v>
          </cell>
        </row>
        <row r="9883">
          <cell r="D9883" t="str">
            <v>Wimmera Design &amp; Print</v>
          </cell>
          <cell r="E9883" t="str">
            <v>WIMMERA DE</v>
          </cell>
          <cell r="I9883" t="str">
            <v>HORSHAM</v>
          </cell>
          <cell r="J9883" t="str">
            <v>AUS</v>
          </cell>
          <cell r="K9883" t="str">
            <v>AU</v>
          </cell>
          <cell r="L9883" t="str">
            <v>Wimmera Design &amp; Print</v>
          </cell>
          <cell r="M9883" t="str">
            <v>Business</v>
          </cell>
          <cell r="N9883" t="str">
            <v>VIC</v>
          </cell>
          <cell r="O9883" t="str">
            <v>54 Mclachlan Street</v>
          </cell>
          <cell r="P9883">
            <v>3400</v>
          </cell>
          <cell r="Q9883" t="str">
            <v>NO</v>
          </cell>
          <cell r="R9883" t="str">
            <v>AUD</v>
          </cell>
          <cell r="U9883" t="str">
            <v>30 Inv</v>
          </cell>
          <cell r="V9883" t="str">
            <v>EFT</v>
          </cell>
          <cell r="W9883" t="str">
            <v>EN_AU</v>
          </cell>
          <cell r="X9883" t="str">
            <v>GST</v>
          </cell>
          <cell r="Y9883">
            <v>53115280807</v>
          </cell>
          <cell r="Z9883">
            <v>100</v>
          </cell>
          <cell r="AA9883" t="str">
            <v>NO</v>
          </cell>
          <cell r="AB9883" t="str">
            <v>V-010588</v>
          </cell>
          <cell r="AC9883" t="str">
            <v>V-004440</v>
          </cell>
        </row>
        <row r="9884">
          <cell r="D9884" t="str">
            <v>Wimmera Development Association Inc</v>
          </cell>
          <cell r="E9884" t="str">
            <v>WIMMERA DE</v>
          </cell>
          <cell r="I9884" t="str">
            <v>HORSHAM</v>
          </cell>
          <cell r="J9884" t="str">
            <v>AUS</v>
          </cell>
          <cell r="K9884" t="str">
            <v>AU</v>
          </cell>
          <cell r="L9884" t="str">
            <v>Wimmera Development Association Inc</v>
          </cell>
          <cell r="M9884" t="str">
            <v>Business</v>
          </cell>
          <cell r="N9884" t="str">
            <v>VIC</v>
          </cell>
          <cell r="O9884" t="str">
            <v>62 Darlot Street</v>
          </cell>
          <cell r="P9884">
            <v>3400</v>
          </cell>
          <cell r="Q9884" t="str">
            <v>NO</v>
          </cell>
          <cell r="R9884" t="str">
            <v>AUD</v>
          </cell>
          <cell r="U9884" t="str">
            <v>30 Inv</v>
          </cell>
          <cell r="V9884" t="str">
            <v>EFT</v>
          </cell>
          <cell r="W9884" t="str">
            <v>EN_AU</v>
          </cell>
          <cell r="X9884" t="str">
            <v>GST</v>
          </cell>
          <cell r="Y9884">
            <v>32350359782</v>
          </cell>
          <cell r="Z9884">
            <v>100</v>
          </cell>
          <cell r="AA9884" t="str">
            <v>NO</v>
          </cell>
          <cell r="AB9884" t="str">
            <v>V-010589</v>
          </cell>
          <cell r="AC9884" t="str">
            <v>V-005161</v>
          </cell>
        </row>
        <row r="9885">
          <cell r="D9885" t="str">
            <v>Wimmera Glass Works</v>
          </cell>
          <cell r="E9885" t="str">
            <v>WIMMERA GL</v>
          </cell>
          <cell r="I9885" t="str">
            <v>HORSHAM</v>
          </cell>
          <cell r="J9885" t="str">
            <v>AUS</v>
          </cell>
          <cell r="K9885" t="str">
            <v>AU</v>
          </cell>
          <cell r="L9885" t="str">
            <v>Wimmera Glass Works</v>
          </cell>
          <cell r="M9885" t="str">
            <v>Business</v>
          </cell>
          <cell r="N9885" t="str">
            <v>VIC</v>
          </cell>
          <cell r="O9885" t="str">
            <v>PO Box 1300</v>
          </cell>
          <cell r="P9885">
            <v>3400</v>
          </cell>
          <cell r="Q9885" t="str">
            <v>NO</v>
          </cell>
          <cell r="R9885" t="str">
            <v>AUD</v>
          </cell>
          <cell r="U9885" t="str">
            <v>7 Inv</v>
          </cell>
          <cell r="V9885" t="str">
            <v>EFT</v>
          </cell>
          <cell r="W9885" t="str">
            <v>EN_AU</v>
          </cell>
          <cell r="X9885" t="str">
            <v>GST</v>
          </cell>
          <cell r="Y9885">
            <v>57159092127</v>
          </cell>
          <cell r="Z9885">
            <v>100</v>
          </cell>
          <cell r="AA9885" t="str">
            <v>NO</v>
          </cell>
          <cell r="AB9885" t="str">
            <v>V-010590</v>
          </cell>
          <cell r="AC9885" t="str">
            <v>V-010467</v>
          </cell>
        </row>
        <row r="9886">
          <cell r="D9886" t="str">
            <v>Wimmera Mallee Cricket Assoc</v>
          </cell>
          <cell r="E9886" t="str">
            <v>WIMMERA MA</v>
          </cell>
          <cell r="I9886" t="str">
            <v>DONALD</v>
          </cell>
          <cell r="J9886" t="str">
            <v>AUS</v>
          </cell>
          <cell r="K9886" t="str">
            <v>AU</v>
          </cell>
          <cell r="L9886" t="str">
            <v>Wimmera Mallee Cricket Assoc Nogst</v>
          </cell>
          <cell r="M9886" t="str">
            <v>Business</v>
          </cell>
          <cell r="N9886" t="str">
            <v>VIC</v>
          </cell>
          <cell r="O9886" t="str">
            <v>677 Swanwater Nth Road</v>
          </cell>
          <cell r="P9886">
            <v>3480</v>
          </cell>
          <cell r="Q9886" t="str">
            <v>NO</v>
          </cell>
          <cell r="R9886" t="str">
            <v>AUD</v>
          </cell>
          <cell r="U9886" t="str">
            <v>01 Inv</v>
          </cell>
          <cell r="V9886" t="str">
            <v>EFT</v>
          </cell>
          <cell r="W9886" t="str">
            <v>EN_AU</v>
          </cell>
          <cell r="X9886" t="str">
            <v>Exempt</v>
          </cell>
          <cell r="Y9886">
            <v>93487780024</v>
          </cell>
          <cell r="Z9886">
            <v>100</v>
          </cell>
          <cell r="AA9886" t="str">
            <v>NO</v>
          </cell>
          <cell r="AB9886" t="str">
            <v>V-010591</v>
          </cell>
          <cell r="AC9886" t="str">
            <v>V-001048</v>
          </cell>
        </row>
        <row r="9887">
          <cell r="D9887" t="str">
            <v>Wimmera Mallee News Pty Ltd</v>
          </cell>
          <cell r="E9887" t="str">
            <v>WIMMERA MA</v>
          </cell>
          <cell r="I9887" t="str">
            <v>WARRACKNABEAL</v>
          </cell>
          <cell r="J9887" t="str">
            <v>AUS</v>
          </cell>
          <cell r="K9887" t="str">
            <v>AU</v>
          </cell>
          <cell r="L9887" t="str">
            <v>Wimmera Mallee News Pty Ltd</v>
          </cell>
          <cell r="M9887" t="str">
            <v>Business</v>
          </cell>
          <cell r="N9887" t="str">
            <v>VIC</v>
          </cell>
          <cell r="O9887" t="str">
            <v>89 Scott Street</v>
          </cell>
          <cell r="P9887">
            <v>3393</v>
          </cell>
          <cell r="Q9887" t="str">
            <v>NO</v>
          </cell>
          <cell r="R9887" t="str">
            <v>AUD</v>
          </cell>
          <cell r="U9887" t="str">
            <v>30 Inv</v>
          </cell>
          <cell r="V9887" t="str">
            <v>EFT</v>
          </cell>
          <cell r="W9887" t="str">
            <v>EN_AU</v>
          </cell>
          <cell r="X9887" t="str">
            <v>GST</v>
          </cell>
          <cell r="Y9887">
            <v>89644755386</v>
          </cell>
          <cell r="Z9887">
            <v>100</v>
          </cell>
          <cell r="AA9887" t="str">
            <v>NO</v>
          </cell>
          <cell r="AB9887" t="str">
            <v>V-010592</v>
          </cell>
          <cell r="AC9887" t="str">
            <v>V-007354</v>
          </cell>
        </row>
        <row r="9888">
          <cell r="D9888" t="str">
            <v>Wimmera Wastebusters Recycling</v>
          </cell>
          <cell r="E9888" t="str">
            <v>WIMMERA WA</v>
          </cell>
          <cell r="I9888" t="str">
            <v>HORSHAM</v>
          </cell>
          <cell r="J9888" t="str">
            <v>AUS</v>
          </cell>
          <cell r="K9888" t="str">
            <v>AU</v>
          </cell>
          <cell r="L9888" t="str">
            <v>Wimmera Wastebusters Recycling</v>
          </cell>
          <cell r="M9888" t="str">
            <v>Business</v>
          </cell>
          <cell r="N9888" t="str">
            <v>VIC</v>
          </cell>
          <cell r="O9888" t="str">
            <v>44 Golf Course Road</v>
          </cell>
          <cell r="P9888">
            <v>3400</v>
          </cell>
          <cell r="Q9888" t="str">
            <v>NO</v>
          </cell>
          <cell r="R9888" t="str">
            <v>AUD</v>
          </cell>
          <cell r="U9888" t="str">
            <v>14 Inv</v>
          </cell>
          <cell r="V9888" t="str">
            <v>EFT</v>
          </cell>
          <cell r="W9888" t="str">
            <v>EN_AU</v>
          </cell>
          <cell r="X9888" t="str">
            <v>GST</v>
          </cell>
          <cell r="Y9888">
            <v>44265790113</v>
          </cell>
          <cell r="Z9888">
            <v>100</v>
          </cell>
          <cell r="AA9888" t="str">
            <v>NO</v>
          </cell>
          <cell r="AB9888" t="str">
            <v>V-010593</v>
          </cell>
          <cell r="AC9888" t="str">
            <v>V-002132</v>
          </cell>
        </row>
        <row r="9889">
          <cell r="D9889" t="str">
            <v>Win Patrol Services</v>
          </cell>
          <cell r="E9889" t="str">
            <v>WIN PATROL</v>
          </cell>
          <cell r="I9889" t="str">
            <v>WHYALLA NORRIE</v>
          </cell>
          <cell r="J9889" t="str">
            <v>AUS</v>
          </cell>
          <cell r="K9889" t="str">
            <v>AU</v>
          </cell>
          <cell r="L9889" t="str">
            <v>Win Patrol Services</v>
          </cell>
          <cell r="M9889" t="str">
            <v>Business</v>
          </cell>
          <cell r="N9889" t="str">
            <v>SA</v>
          </cell>
          <cell r="O9889" t="str">
            <v>185 Jenkins Ave</v>
          </cell>
          <cell r="P9889">
            <v>5608</v>
          </cell>
          <cell r="Q9889" t="str">
            <v>NO</v>
          </cell>
          <cell r="R9889" t="str">
            <v>AUD</v>
          </cell>
          <cell r="U9889" t="str">
            <v>14 Inv</v>
          </cell>
          <cell r="V9889" t="str">
            <v>EFT</v>
          </cell>
          <cell r="W9889" t="str">
            <v>EN_AU</v>
          </cell>
          <cell r="X9889" t="str">
            <v>GST</v>
          </cell>
          <cell r="Y9889">
            <v>34944117099</v>
          </cell>
          <cell r="Z9889">
            <v>100</v>
          </cell>
          <cell r="AA9889" t="str">
            <v>NO</v>
          </cell>
          <cell r="AB9889" t="str">
            <v>V-010594</v>
          </cell>
          <cell r="AC9889" t="str">
            <v>V-007600</v>
          </cell>
        </row>
        <row r="9890">
          <cell r="D9890" t="str">
            <v>Win Television SA Pty Ltd</v>
          </cell>
          <cell r="E9890" t="str">
            <v>WIN TELEVI</v>
          </cell>
          <cell r="I9890" t="str">
            <v>MOUNT GAMBIER</v>
          </cell>
          <cell r="J9890" t="str">
            <v>AUS</v>
          </cell>
          <cell r="K9890" t="str">
            <v>AU</v>
          </cell>
          <cell r="L9890" t="str">
            <v>Win Television SA Pty Ltd</v>
          </cell>
          <cell r="M9890" t="str">
            <v>Business</v>
          </cell>
          <cell r="N9890" t="str">
            <v>SA</v>
          </cell>
          <cell r="O9890" t="str">
            <v>PO Box 821</v>
          </cell>
          <cell r="P9890">
            <v>5290</v>
          </cell>
          <cell r="Q9890" t="str">
            <v>NO</v>
          </cell>
          <cell r="R9890" t="str">
            <v>AUD</v>
          </cell>
          <cell r="U9890" t="str">
            <v>30 Inv</v>
          </cell>
          <cell r="V9890" t="str">
            <v>EFT</v>
          </cell>
          <cell r="W9890" t="str">
            <v>EN_AU</v>
          </cell>
          <cell r="X9890" t="str">
            <v>GST</v>
          </cell>
          <cell r="Y9890">
            <v>72086429594</v>
          </cell>
          <cell r="Z9890">
            <v>100</v>
          </cell>
          <cell r="AA9890" t="str">
            <v>NO</v>
          </cell>
          <cell r="AB9890" t="str">
            <v>V-010595</v>
          </cell>
          <cell r="AC9890" t="str">
            <v>V-000386</v>
          </cell>
        </row>
        <row r="9891">
          <cell r="D9891" t="str">
            <v>Winc Australia Pty Limited</v>
          </cell>
          <cell r="E9891" t="str">
            <v>WINC AUSTR</v>
          </cell>
          <cell r="I9891" t="str">
            <v>ALEXANDRIA</v>
          </cell>
          <cell r="J9891" t="str">
            <v>AUS</v>
          </cell>
          <cell r="K9891" t="str">
            <v>AU</v>
          </cell>
          <cell r="L9891" t="str">
            <v>Winc Australia Pty Limited</v>
          </cell>
          <cell r="M9891" t="str">
            <v>Business</v>
          </cell>
          <cell r="N9891" t="str">
            <v>NSW</v>
          </cell>
          <cell r="O9891" t="str">
            <v>Private Bag 16</v>
          </cell>
          <cell r="P9891">
            <v>1435</v>
          </cell>
          <cell r="Q9891" t="str">
            <v>NO</v>
          </cell>
          <cell r="R9891" t="str">
            <v>AUD</v>
          </cell>
          <cell r="U9891" t="str">
            <v>60 Inv</v>
          </cell>
          <cell r="V9891" t="str">
            <v>EFT</v>
          </cell>
          <cell r="W9891" t="str">
            <v>EN_AU</v>
          </cell>
          <cell r="X9891" t="str">
            <v>GST</v>
          </cell>
          <cell r="Y9891">
            <v>94000728398</v>
          </cell>
          <cell r="Z9891">
            <v>100</v>
          </cell>
          <cell r="AA9891" t="str">
            <v>NO</v>
          </cell>
          <cell r="AB9891" t="str">
            <v>V-010596</v>
          </cell>
          <cell r="AC9891" t="str">
            <v>V-001674</v>
          </cell>
        </row>
        <row r="9892">
          <cell r="D9892" t="str">
            <v>Windmill Hill Medical</v>
          </cell>
          <cell r="E9892" t="str">
            <v>WINDMILL H</v>
          </cell>
          <cell r="I9892" t="str">
            <v>LAUNCESTON</v>
          </cell>
          <cell r="J9892" t="str">
            <v>AUS</v>
          </cell>
          <cell r="K9892" t="str">
            <v>AU</v>
          </cell>
          <cell r="L9892" t="str">
            <v>Windmill Hill Medical</v>
          </cell>
          <cell r="M9892" t="str">
            <v>Business</v>
          </cell>
          <cell r="N9892" t="str">
            <v>TAS</v>
          </cell>
          <cell r="O9892" t="str">
            <v>13 High Street</v>
          </cell>
          <cell r="P9892">
            <v>7250</v>
          </cell>
          <cell r="Q9892" t="str">
            <v>NO</v>
          </cell>
          <cell r="R9892" t="str">
            <v>AUD</v>
          </cell>
          <cell r="U9892" t="str">
            <v>30 Inv</v>
          </cell>
          <cell r="V9892" t="str">
            <v>EFT</v>
          </cell>
          <cell r="W9892" t="str">
            <v>EN_AU</v>
          </cell>
          <cell r="X9892" t="str">
            <v>GST</v>
          </cell>
          <cell r="Y9892">
            <v>37709747436</v>
          </cell>
          <cell r="Z9892">
            <v>100</v>
          </cell>
          <cell r="AA9892" t="str">
            <v>NO</v>
          </cell>
          <cell r="AB9892" t="str">
            <v>V-010597</v>
          </cell>
          <cell r="AC9892" t="str">
            <v>V-004521</v>
          </cell>
        </row>
        <row r="9893">
          <cell r="D9893" t="str">
            <v>Wingecarribee Shire Council</v>
          </cell>
          <cell r="E9893" t="str">
            <v>WINGECARRI</v>
          </cell>
          <cell r="I9893" t="str">
            <v>MOSS VALE</v>
          </cell>
          <cell r="J9893" t="str">
            <v>AUS</v>
          </cell>
          <cell r="K9893" t="str">
            <v>AU</v>
          </cell>
          <cell r="L9893" t="str">
            <v>Wingecarribee Shire Council</v>
          </cell>
          <cell r="M9893" t="str">
            <v>Business</v>
          </cell>
          <cell r="N9893" t="str">
            <v>NSW</v>
          </cell>
          <cell r="O9893" t="str">
            <v>PO Box 141</v>
          </cell>
          <cell r="P9893">
            <v>2577</v>
          </cell>
          <cell r="Q9893" t="str">
            <v>NO</v>
          </cell>
          <cell r="R9893" t="str">
            <v>AUD</v>
          </cell>
          <cell r="U9893" t="str">
            <v>01 Inv</v>
          </cell>
          <cell r="V9893" t="str">
            <v>Cheque</v>
          </cell>
          <cell r="W9893" t="str">
            <v>EN_AU</v>
          </cell>
          <cell r="X9893" t="str">
            <v>GST</v>
          </cell>
          <cell r="Y9893">
            <v>49546344354</v>
          </cell>
          <cell r="Z9893">
            <v>100</v>
          </cell>
          <cell r="AA9893" t="str">
            <v>NO</v>
          </cell>
          <cell r="AB9893" t="str">
            <v>V-010598</v>
          </cell>
          <cell r="AC9893" t="str">
            <v>V-000217</v>
          </cell>
        </row>
        <row r="9894">
          <cell r="D9894" t="str">
            <v>Winning Bush Gymkhana</v>
          </cell>
          <cell r="E9894" t="str">
            <v>WINNING BU</v>
          </cell>
          <cell r="I9894" t="str">
            <v>CARNARVON</v>
          </cell>
          <cell r="J9894" t="str">
            <v>AUS</v>
          </cell>
          <cell r="K9894" t="str">
            <v>AU</v>
          </cell>
          <cell r="L9894" t="str">
            <v>Winning Bush Gymkhana</v>
          </cell>
          <cell r="M9894" t="str">
            <v>Business</v>
          </cell>
          <cell r="N9894" t="str">
            <v>WA</v>
          </cell>
          <cell r="O9894" t="str">
            <v>Lyndon-Towera Road, 1</v>
          </cell>
          <cell r="P9894">
            <v>6701</v>
          </cell>
          <cell r="Q9894" t="str">
            <v>NO</v>
          </cell>
          <cell r="R9894" t="str">
            <v>AUD</v>
          </cell>
          <cell r="U9894" t="str">
            <v>01 Inv</v>
          </cell>
          <cell r="V9894" t="str">
            <v>EFT</v>
          </cell>
          <cell r="W9894" t="str">
            <v>EN_AU</v>
          </cell>
          <cell r="X9894" t="str">
            <v>Exempt</v>
          </cell>
          <cell r="Y9894">
            <v>38432873985</v>
          </cell>
          <cell r="Z9894">
            <v>100</v>
          </cell>
          <cell r="AA9894" t="str">
            <v>NO</v>
          </cell>
          <cell r="AB9894" t="str">
            <v>V-010599</v>
          </cell>
          <cell r="AC9894" t="str">
            <v>V-002024</v>
          </cell>
        </row>
        <row r="9895">
          <cell r="D9895" t="str">
            <v>Winton Automotive Repairs</v>
          </cell>
          <cell r="E9895" t="str">
            <v>WINTON AUT</v>
          </cell>
          <cell r="I9895" t="str">
            <v>WINTON</v>
          </cell>
          <cell r="J9895" t="str">
            <v>AUS</v>
          </cell>
          <cell r="K9895" t="str">
            <v>AU</v>
          </cell>
          <cell r="L9895" t="str">
            <v>Winton Automotive Repairs</v>
          </cell>
          <cell r="M9895" t="str">
            <v>Business</v>
          </cell>
          <cell r="N9895" t="str">
            <v>QLD</v>
          </cell>
          <cell r="O9895" t="str">
            <v>PO Box 413</v>
          </cell>
          <cell r="P9895">
            <v>4735</v>
          </cell>
          <cell r="Q9895" t="str">
            <v>NO</v>
          </cell>
          <cell r="R9895" t="str">
            <v>AUD</v>
          </cell>
          <cell r="U9895" t="str">
            <v>30 Inv</v>
          </cell>
          <cell r="V9895" t="str">
            <v>EFT</v>
          </cell>
          <cell r="W9895" t="str">
            <v>EN_AU</v>
          </cell>
          <cell r="X9895" t="str">
            <v>GST</v>
          </cell>
          <cell r="Y9895">
            <v>92921087143</v>
          </cell>
          <cell r="Z9895">
            <v>100</v>
          </cell>
          <cell r="AA9895" t="str">
            <v>NO</v>
          </cell>
          <cell r="AB9895" t="str">
            <v>V-010600</v>
          </cell>
          <cell r="AC9895" t="str">
            <v>V-002741</v>
          </cell>
        </row>
        <row r="9896">
          <cell r="D9896" t="str">
            <v>Winton Business &amp; Toursim Assn Nog</v>
          </cell>
          <cell r="E9896" t="str">
            <v>WINTON BUS</v>
          </cell>
          <cell r="I9896" t="str">
            <v>WINTON</v>
          </cell>
          <cell r="J9896" t="str">
            <v>AUS</v>
          </cell>
          <cell r="K9896" t="str">
            <v>AU</v>
          </cell>
          <cell r="L9896" t="str">
            <v>Winton Business &amp; Toursim Assn Nog</v>
          </cell>
          <cell r="M9896" t="str">
            <v>Business</v>
          </cell>
          <cell r="N9896" t="str">
            <v>QLD</v>
          </cell>
          <cell r="O9896" t="str">
            <v>PO Box 44</v>
          </cell>
          <cell r="P9896">
            <v>4735</v>
          </cell>
          <cell r="Q9896" t="str">
            <v>NO</v>
          </cell>
          <cell r="R9896" t="str">
            <v>AUD</v>
          </cell>
          <cell r="U9896" t="str">
            <v>30 Inv</v>
          </cell>
          <cell r="V9896" t="str">
            <v>EFT</v>
          </cell>
          <cell r="W9896" t="str">
            <v>EN_AU</v>
          </cell>
          <cell r="X9896" t="str">
            <v>Exempt</v>
          </cell>
          <cell r="Y9896">
            <v>45848287615</v>
          </cell>
          <cell r="Z9896">
            <v>100</v>
          </cell>
          <cell r="AA9896" t="str">
            <v>NO</v>
          </cell>
          <cell r="AB9896" t="str">
            <v>V-010601</v>
          </cell>
          <cell r="AC9896" t="str">
            <v>V-001073</v>
          </cell>
        </row>
        <row r="9897">
          <cell r="D9897" t="str">
            <v>Winton Hardware</v>
          </cell>
          <cell r="E9897" t="str">
            <v>WINTON HAR</v>
          </cell>
          <cell r="I9897" t="str">
            <v>WINTON</v>
          </cell>
          <cell r="J9897" t="str">
            <v>AUS</v>
          </cell>
          <cell r="K9897" t="str">
            <v>AU</v>
          </cell>
          <cell r="L9897" t="str">
            <v>Winton Hardware</v>
          </cell>
          <cell r="M9897" t="str">
            <v>Business</v>
          </cell>
          <cell r="N9897" t="str">
            <v>QLD</v>
          </cell>
          <cell r="O9897" t="str">
            <v>77 Elderslie St</v>
          </cell>
          <cell r="P9897">
            <v>4735</v>
          </cell>
          <cell r="Q9897" t="str">
            <v>NO</v>
          </cell>
          <cell r="R9897" t="str">
            <v>AUD</v>
          </cell>
          <cell r="U9897" t="str">
            <v>14 Inv</v>
          </cell>
          <cell r="V9897" t="str">
            <v>EFT</v>
          </cell>
          <cell r="W9897" t="str">
            <v>EN_AU</v>
          </cell>
          <cell r="X9897" t="str">
            <v>GST</v>
          </cell>
          <cell r="Y9897">
            <v>22631108060</v>
          </cell>
          <cell r="Z9897">
            <v>100</v>
          </cell>
          <cell r="AA9897" t="str">
            <v>NO</v>
          </cell>
          <cell r="AB9897" t="str">
            <v>V-010602</v>
          </cell>
          <cell r="AC9897" t="str">
            <v>V-004963</v>
          </cell>
        </row>
        <row r="9898">
          <cell r="D9898" t="str">
            <v>Winton Newsagency And Travel Servic</v>
          </cell>
          <cell r="E9898" t="str">
            <v>WINTON NEW</v>
          </cell>
          <cell r="I9898" t="str">
            <v>WINTON</v>
          </cell>
          <cell r="J9898" t="str">
            <v>AUS</v>
          </cell>
          <cell r="K9898" t="str">
            <v>AU</v>
          </cell>
          <cell r="L9898" t="str">
            <v>Winton Newsagency And Travel Servic</v>
          </cell>
          <cell r="M9898" t="str">
            <v>Business</v>
          </cell>
          <cell r="N9898" t="str">
            <v>QLD</v>
          </cell>
          <cell r="O9898" t="str">
            <v>PO Box 29</v>
          </cell>
          <cell r="P9898">
            <v>2344</v>
          </cell>
          <cell r="Q9898" t="str">
            <v>NO</v>
          </cell>
          <cell r="R9898" t="str">
            <v>AUD</v>
          </cell>
          <cell r="U9898" t="str">
            <v>30 Inv</v>
          </cell>
          <cell r="V9898" t="str">
            <v>EFT</v>
          </cell>
          <cell r="W9898" t="str">
            <v>EN_AU</v>
          </cell>
          <cell r="X9898" t="str">
            <v>GST</v>
          </cell>
          <cell r="Y9898">
            <v>91627565575</v>
          </cell>
          <cell r="Z9898">
            <v>100</v>
          </cell>
          <cell r="AA9898" t="str">
            <v>NO</v>
          </cell>
          <cell r="AB9898" t="str">
            <v>V-010603</v>
          </cell>
          <cell r="AC9898" t="str">
            <v>V-004346</v>
          </cell>
        </row>
        <row r="9899">
          <cell r="D9899" t="str">
            <v>Winton Pastoral &amp; Agricultural Nog</v>
          </cell>
          <cell r="E9899" t="str">
            <v>WINTON PAS</v>
          </cell>
          <cell r="I9899" t="str">
            <v>WINTON</v>
          </cell>
          <cell r="J9899" t="str">
            <v>AUS</v>
          </cell>
          <cell r="K9899" t="str">
            <v>AU</v>
          </cell>
          <cell r="L9899" t="str">
            <v>Winton Pastoral &amp; Agricultural Nog</v>
          </cell>
          <cell r="M9899" t="str">
            <v>Business</v>
          </cell>
          <cell r="N9899" t="str">
            <v>QLD</v>
          </cell>
          <cell r="O9899" t="str">
            <v>PO Box 97</v>
          </cell>
          <cell r="P9899">
            <v>4735</v>
          </cell>
          <cell r="Q9899" t="str">
            <v>NO</v>
          </cell>
          <cell r="R9899" t="str">
            <v>AUD</v>
          </cell>
          <cell r="U9899" t="str">
            <v>30 Inv</v>
          </cell>
          <cell r="V9899" t="str">
            <v>EFT</v>
          </cell>
          <cell r="W9899" t="str">
            <v>EN_AU</v>
          </cell>
          <cell r="X9899" t="str">
            <v>Exempt</v>
          </cell>
          <cell r="Y9899">
            <v>66052923377</v>
          </cell>
          <cell r="Z9899">
            <v>100</v>
          </cell>
          <cell r="AA9899" t="str">
            <v>NO</v>
          </cell>
          <cell r="AB9899" t="str">
            <v>V-010604</v>
          </cell>
          <cell r="AC9899" t="str">
            <v>V-002723</v>
          </cell>
        </row>
        <row r="9900">
          <cell r="D9900" t="str">
            <v>Winton Shire Council</v>
          </cell>
          <cell r="E9900" t="str">
            <v>COUNCIL OF</v>
          </cell>
          <cell r="I9900" t="str">
            <v>WINTON</v>
          </cell>
          <cell r="J9900" t="str">
            <v>AUS</v>
          </cell>
          <cell r="K9900" t="str">
            <v>AU</v>
          </cell>
          <cell r="L9900" t="str">
            <v>Winton Shire Council</v>
          </cell>
          <cell r="M9900" t="str">
            <v>Business</v>
          </cell>
          <cell r="N9900" t="str">
            <v>QLD</v>
          </cell>
          <cell r="O9900" t="str">
            <v>PO Box 288</v>
          </cell>
          <cell r="P9900">
            <v>4735</v>
          </cell>
          <cell r="Q9900" t="str">
            <v>NO</v>
          </cell>
          <cell r="R9900" t="str">
            <v>AUD</v>
          </cell>
          <cell r="U9900" t="str">
            <v>01 Inv</v>
          </cell>
          <cell r="V9900" t="str">
            <v>EFT</v>
          </cell>
          <cell r="W9900" t="str">
            <v>EN_AU</v>
          </cell>
          <cell r="X9900" t="str">
            <v>GST</v>
          </cell>
          <cell r="Y9900">
            <v>46299386399</v>
          </cell>
          <cell r="Z9900">
            <v>100</v>
          </cell>
          <cell r="AA9900" t="str">
            <v>NO</v>
          </cell>
          <cell r="AB9900" t="str">
            <v>V-010605</v>
          </cell>
          <cell r="AC9900" t="str">
            <v>V-000073</v>
          </cell>
        </row>
        <row r="9901">
          <cell r="D9901" t="str">
            <v>Winun Ngari Aboriginal Corporation</v>
          </cell>
          <cell r="E9901" t="str">
            <v>WINUN NGAR</v>
          </cell>
          <cell r="I9901" t="str">
            <v>DERBY</v>
          </cell>
          <cell r="J9901" t="str">
            <v>AUS</v>
          </cell>
          <cell r="K9901" t="str">
            <v>AU</v>
          </cell>
          <cell r="L9901" t="str">
            <v>Winun Ngari Aboriginal Corporation</v>
          </cell>
          <cell r="M9901" t="str">
            <v>Business</v>
          </cell>
          <cell r="N9901" t="str">
            <v>WA</v>
          </cell>
          <cell r="O9901" t="str">
            <v>PO Box 500</v>
          </cell>
          <cell r="P9901">
            <v>7264</v>
          </cell>
          <cell r="Q9901" t="str">
            <v>NO</v>
          </cell>
          <cell r="R9901" t="str">
            <v>AUD</v>
          </cell>
          <cell r="U9901" t="str">
            <v>30 Inv</v>
          </cell>
          <cell r="V9901" t="str">
            <v>EFT</v>
          </cell>
          <cell r="W9901" t="str">
            <v>EN_AU</v>
          </cell>
          <cell r="X9901" t="str">
            <v>GST</v>
          </cell>
          <cell r="Y9901">
            <v>17643250585</v>
          </cell>
          <cell r="Z9901">
            <v>100</v>
          </cell>
          <cell r="AA9901" t="str">
            <v>NO</v>
          </cell>
          <cell r="AB9901" t="str">
            <v>V-010606</v>
          </cell>
          <cell r="AC9901" t="str">
            <v>V-008649</v>
          </cell>
        </row>
        <row r="9902">
          <cell r="D9902" t="str">
            <v>Winzars Lawnmowing</v>
          </cell>
          <cell r="E9902" t="str">
            <v>WINZARS LA</v>
          </cell>
          <cell r="I9902" t="str">
            <v>KANGAROO FLAT</v>
          </cell>
          <cell r="J9902" t="str">
            <v>AUS</v>
          </cell>
          <cell r="K9902" t="str">
            <v>AU</v>
          </cell>
          <cell r="L9902" t="str">
            <v>Winzars Lawnmowing</v>
          </cell>
          <cell r="M9902" t="str">
            <v>Business</v>
          </cell>
          <cell r="N9902" t="str">
            <v>VIC</v>
          </cell>
          <cell r="O9902" t="str">
            <v>2 Gordon Street</v>
          </cell>
          <cell r="P9902">
            <v>3555</v>
          </cell>
          <cell r="Q9902" t="str">
            <v>NO</v>
          </cell>
          <cell r="R9902" t="str">
            <v>AUD</v>
          </cell>
          <cell r="U9902" t="str">
            <v>01 Inv</v>
          </cell>
          <cell r="V9902" t="str">
            <v>EFT</v>
          </cell>
          <cell r="W9902" t="str">
            <v>EN_AU</v>
          </cell>
          <cell r="X9902" t="str">
            <v>Exempt</v>
          </cell>
          <cell r="Y9902">
            <v>58409102746</v>
          </cell>
          <cell r="Z9902">
            <v>100</v>
          </cell>
          <cell r="AA9902" t="str">
            <v>NO</v>
          </cell>
          <cell r="AB9902" t="str">
            <v>V-010607</v>
          </cell>
          <cell r="AC9902" t="str">
            <v>V-010347</v>
          </cell>
        </row>
        <row r="9903">
          <cell r="D9903" t="str">
            <v>Wirra Bush Regeneration</v>
          </cell>
          <cell r="E9903" t="str">
            <v>WIRRA BUSH</v>
          </cell>
          <cell r="I9903" t="str">
            <v>PORT WILLUNGA</v>
          </cell>
          <cell r="J9903" t="str">
            <v>AUS</v>
          </cell>
          <cell r="K9903" t="str">
            <v>AU</v>
          </cell>
          <cell r="L9903" t="str">
            <v>Wirra Bush Regeneration</v>
          </cell>
          <cell r="M9903" t="str">
            <v>Business</v>
          </cell>
          <cell r="N9903" t="str">
            <v>SA</v>
          </cell>
          <cell r="O9903" t="str">
            <v>8 Skoda Street</v>
          </cell>
          <cell r="P9903">
            <v>5173</v>
          </cell>
          <cell r="Q9903" t="str">
            <v>NO</v>
          </cell>
          <cell r="R9903" t="str">
            <v>AUD</v>
          </cell>
          <cell r="U9903" t="str">
            <v>7 Inv</v>
          </cell>
          <cell r="V9903" t="str">
            <v>EFT</v>
          </cell>
          <cell r="W9903" t="str">
            <v>EN_AU</v>
          </cell>
          <cell r="X9903" t="str">
            <v>Exempt</v>
          </cell>
          <cell r="Y9903">
            <v>21164581346</v>
          </cell>
          <cell r="Z9903">
            <v>100</v>
          </cell>
          <cell r="AA9903" t="str">
            <v>NO</v>
          </cell>
          <cell r="AB9903" t="str">
            <v>V-010608</v>
          </cell>
          <cell r="AC9903" t="str">
            <v>V-010725</v>
          </cell>
        </row>
        <row r="9904">
          <cell r="D9904" t="str">
            <v>Wirrulla Football Club</v>
          </cell>
          <cell r="E9904" t="str">
            <v>WIRRULLA F</v>
          </cell>
          <cell r="I9904" t="str">
            <v>WIRRULLA</v>
          </cell>
          <cell r="J9904" t="str">
            <v>AUS</v>
          </cell>
          <cell r="K9904" t="str">
            <v>AU</v>
          </cell>
          <cell r="L9904" t="str">
            <v>Wirrulla Football Club</v>
          </cell>
          <cell r="M9904" t="str">
            <v>Business</v>
          </cell>
          <cell r="N9904" t="str">
            <v>SA</v>
          </cell>
          <cell r="O9904" t="str">
            <v>PO Box 1</v>
          </cell>
          <cell r="P9904">
            <v>5661</v>
          </cell>
          <cell r="Q9904" t="str">
            <v>NO</v>
          </cell>
          <cell r="R9904" t="str">
            <v>AUD</v>
          </cell>
          <cell r="U9904" t="str">
            <v>7 Inv</v>
          </cell>
          <cell r="V9904" t="str">
            <v>EFT</v>
          </cell>
          <cell r="W9904" t="str">
            <v>EN_AU</v>
          </cell>
          <cell r="X9904" t="str">
            <v>GST</v>
          </cell>
          <cell r="Y9904">
            <v>19340252689</v>
          </cell>
          <cell r="Z9904">
            <v>100</v>
          </cell>
          <cell r="AA9904" t="str">
            <v>NO</v>
          </cell>
          <cell r="AB9904" t="str">
            <v>V-010609</v>
          </cell>
          <cell r="AC9904" t="str">
            <v>V-002880</v>
          </cell>
        </row>
        <row r="9905">
          <cell r="D9905" t="str">
            <v>Wirrulla Golf Bowls Club</v>
          </cell>
          <cell r="E9905" t="str">
            <v>WIRRULLA G</v>
          </cell>
          <cell r="I9905" t="str">
            <v>WIRRULLA</v>
          </cell>
          <cell r="J9905" t="str">
            <v>AUS</v>
          </cell>
          <cell r="K9905" t="str">
            <v>AU</v>
          </cell>
          <cell r="L9905" t="str">
            <v>Wirrulla Golf Bowls Club</v>
          </cell>
          <cell r="M9905" t="str">
            <v>Business</v>
          </cell>
          <cell r="N9905" t="str">
            <v>SA</v>
          </cell>
          <cell r="O9905" t="str">
            <v>96/97 Hay Terrace</v>
          </cell>
          <cell r="P9905">
            <v>5661</v>
          </cell>
          <cell r="Q9905" t="str">
            <v>NO</v>
          </cell>
          <cell r="R9905" t="str">
            <v>AUD</v>
          </cell>
          <cell r="U9905" t="str">
            <v>30 Inv</v>
          </cell>
          <cell r="V9905" t="str">
            <v>EFT</v>
          </cell>
          <cell r="W9905" t="str">
            <v>EN_AU</v>
          </cell>
          <cell r="X9905" t="str">
            <v>Exempt</v>
          </cell>
          <cell r="Y9905">
            <v>52590868944</v>
          </cell>
          <cell r="Z9905">
            <v>100</v>
          </cell>
          <cell r="AA9905" t="str">
            <v>NO</v>
          </cell>
          <cell r="AB9905" t="str">
            <v>V-010610</v>
          </cell>
          <cell r="AC9905" t="str">
            <v>V-007145</v>
          </cell>
        </row>
        <row r="9906">
          <cell r="D9906" t="str">
            <v>Wisanger Sports Club Inc</v>
          </cell>
          <cell r="E9906" t="str">
            <v>WISANGER S</v>
          </cell>
          <cell r="I9906" t="str">
            <v>KINGSCOTE</v>
          </cell>
          <cell r="J9906" t="str">
            <v>AUS</v>
          </cell>
          <cell r="K9906" t="str">
            <v>AU</v>
          </cell>
          <cell r="L9906" t="str">
            <v>Wisanger Sports Club Inc</v>
          </cell>
          <cell r="M9906" t="str">
            <v>Business</v>
          </cell>
          <cell r="N9906" t="str">
            <v>SA</v>
          </cell>
          <cell r="O9906" t="str">
            <v>PO Box 76</v>
          </cell>
          <cell r="P9906">
            <v>5223</v>
          </cell>
          <cell r="Q9906" t="str">
            <v>NO</v>
          </cell>
          <cell r="R9906" t="str">
            <v>AUD</v>
          </cell>
          <cell r="U9906" t="str">
            <v>30 Inv</v>
          </cell>
          <cell r="V9906" t="str">
            <v>EFT</v>
          </cell>
          <cell r="W9906" t="str">
            <v>EN_AU</v>
          </cell>
          <cell r="X9906" t="str">
            <v>GST</v>
          </cell>
          <cell r="Y9906">
            <v>89919814242</v>
          </cell>
          <cell r="Z9906">
            <v>100</v>
          </cell>
          <cell r="AA9906" t="str">
            <v>NO</v>
          </cell>
          <cell r="AB9906" t="str">
            <v>V-010611</v>
          </cell>
          <cell r="AC9906" t="str">
            <v>V-001119</v>
          </cell>
        </row>
        <row r="9907">
          <cell r="D9907" t="str">
            <v>Wise Farm Equipment Pty Ltd</v>
          </cell>
          <cell r="E9907" t="str">
            <v>WISE FARM</v>
          </cell>
          <cell r="I9907" t="str">
            <v>BORDERTOWN</v>
          </cell>
          <cell r="J9907" t="str">
            <v>AUS</v>
          </cell>
          <cell r="K9907" t="str">
            <v>AU</v>
          </cell>
          <cell r="L9907" t="str">
            <v>Wise Farm Equipment Pty Ltd</v>
          </cell>
          <cell r="M9907" t="str">
            <v>Business</v>
          </cell>
          <cell r="N9907" t="str">
            <v>SA</v>
          </cell>
          <cell r="O9907" t="str">
            <v>Cnr Ramsay Terrace &amp; Dukes Hwy</v>
          </cell>
          <cell r="P9907">
            <v>5268</v>
          </cell>
          <cell r="Q9907" t="str">
            <v>NO</v>
          </cell>
          <cell r="R9907" t="str">
            <v>AUD</v>
          </cell>
          <cell r="U9907" t="str">
            <v>30 Inv</v>
          </cell>
          <cell r="V9907" t="str">
            <v>EFT</v>
          </cell>
          <cell r="W9907" t="str">
            <v>EN_AU</v>
          </cell>
          <cell r="X9907" t="str">
            <v>GST</v>
          </cell>
          <cell r="Y9907">
            <v>51007968407</v>
          </cell>
          <cell r="Z9907">
            <v>100</v>
          </cell>
          <cell r="AA9907" t="str">
            <v>NO</v>
          </cell>
          <cell r="AB9907" t="str">
            <v>V-010612</v>
          </cell>
          <cell r="AC9907" t="str">
            <v>V-002051</v>
          </cell>
        </row>
        <row r="9908">
          <cell r="D9908" t="str">
            <v>Wiseman Signs</v>
          </cell>
          <cell r="E9908" t="str">
            <v>WISEMAN SI</v>
          </cell>
          <cell r="I9908" t="str">
            <v>MANJIMUP</v>
          </cell>
          <cell r="J9908" t="str">
            <v>AUS</v>
          </cell>
          <cell r="K9908" t="str">
            <v>AU</v>
          </cell>
          <cell r="L9908" t="str">
            <v>Wiseman Signs</v>
          </cell>
          <cell r="M9908" t="str">
            <v>Business</v>
          </cell>
          <cell r="N9908" t="str">
            <v>WA</v>
          </cell>
          <cell r="O9908" t="str">
            <v>PO Box 1212</v>
          </cell>
          <cell r="P9908">
            <v>6258</v>
          </cell>
          <cell r="Q9908" t="str">
            <v>NO</v>
          </cell>
          <cell r="R9908" t="str">
            <v>AUD</v>
          </cell>
          <cell r="U9908" t="str">
            <v>14 Inv</v>
          </cell>
          <cell r="V9908" t="str">
            <v>EFT</v>
          </cell>
          <cell r="W9908" t="str">
            <v>EN_AU</v>
          </cell>
          <cell r="X9908" t="str">
            <v>GST</v>
          </cell>
          <cell r="Y9908">
            <v>51390836993</v>
          </cell>
          <cell r="Z9908">
            <v>100</v>
          </cell>
          <cell r="AA9908" t="str">
            <v>NO</v>
          </cell>
          <cell r="AB9908" t="str">
            <v>V-010613</v>
          </cell>
          <cell r="AC9908" t="str">
            <v>V-001701</v>
          </cell>
        </row>
        <row r="9909">
          <cell r="D9909" t="str">
            <v>Wistow Cricket Club Inc</v>
          </cell>
          <cell r="E9909" t="str">
            <v>WISTOW CRI</v>
          </cell>
          <cell r="I9909" t="str">
            <v>GOODWOOD</v>
          </cell>
          <cell r="J9909" t="str">
            <v>AUS</v>
          </cell>
          <cell r="K9909" t="str">
            <v>AU</v>
          </cell>
          <cell r="L9909" t="str">
            <v>Wistow Cricket Club Inc</v>
          </cell>
          <cell r="M9909" t="str">
            <v>Business</v>
          </cell>
          <cell r="N9909" t="str">
            <v>SA</v>
          </cell>
          <cell r="O9909" t="str">
            <v>24 Weller Street</v>
          </cell>
          <cell r="P9909">
            <v>5034</v>
          </cell>
          <cell r="Q9909" t="str">
            <v>NO</v>
          </cell>
          <cell r="R9909" t="str">
            <v>AUD</v>
          </cell>
          <cell r="U9909" t="str">
            <v>30 Inv</v>
          </cell>
          <cell r="V9909" t="str">
            <v>EFT</v>
          </cell>
          <cell r="W9909" t="str">
            <v>EN_AU</v>
          </cell>
          <cell r="X9909" t="str">
            <v>Exempt</v>
          </cell>
          <cell r="Y9909">
            <v>66520952340</v>
          </cell>
          <cell r="Z9909">
            <v>100</v>
          </cell>
          <cell r="AA9909" t="str">
            <v>NO</v>
          </cell>
          <cell r="AB9909" t="str">
            <v>V-010614</v>
          </cell>
          <cell r="AC9909" t="str">
            <v>V-007940</v>
          </cell>
        </row>
        <row r="9910">
          <cell r="D9910" t="str">
            <v>With Love Photography</v>
          </cell>
          <cell r="E9910" t="str">
            <v>WITH LOVE</v>
          </cell>
          <cell r="I9910" t="str">
            <v>PENOLA</v>
          </cell>
          <cell r="J9910" t="str">
            <v>AUS</v>
          </cell>
          <cell r="K9910" t="str">
            <v>AU</v>
          </cell>
          <cell r="L9910" t="str">
            <v>With Love Photography</v>
          </cell>
          <cell r="M9910" t="str">
            <v>Business</v>
          </cell>
          <cell r="N9910" t="str">
            <v>SA</v>
          </cell>
          <cell r="O9910" t="str">
            <v>33 Mcarthur Street</v>
          </cell>
          <cell r="P9910">
            <v>5277</v>
          </cell>
          <cell r="Q9910" t="str">
            <v>NO</v>
          </cell>
          <cell r="R9910" t="str">
            <v>AUD</v>
          </cell>
          <cell r="U9910" t="str">
            <v>14 Inv</v>
          </cell>
          <cell r="V9910" t="str">
            <v>EFT</v>
          </cell>
          <cell r="W9910" t="str">
            <v>EN_AU</v>
          </cell>
          <cell r="X9910" t="str">
            <v>Exempt</v>
          </cell>
          <cell r="Y9910">
            <v>55308834113</v>
          </cell>
          <cell r="Z9910">
            <v>100</v>
          </cell>
          <cell r="AA9910" t="str">
            <v>NO</v>
          </cell>
          <cell r="AB9910" t="str">
            <v>V-010615</v>
          </cell>
          <cell r="AC9910" t="str">
            <v>V-009165</v>
          </cell>
        </row>
        <row r="9911">
          <cell r="D9911" t="str">
            <v>Wizartry Signs</v>
          </cell>
          <cell r="E9911" t="str">
            <v>WIZARTRY S</v>
          </cell>
          <cell r="I9911" t="str">
            <v>BENDIGO</v>
          </cell>
          <cell r="J9911" t="str">
            <v>AUS</v>
          </cell>
          <cell r="K9911" t="str">
            <v>AU</v>
          </cell>
          <cell r="L9911" t="str">
            <v>Wizartry Signs</v>
          </cell>
          <cell r="M9911" t="str">
            <v>Business</v>
          </cell>
          <cell r="N9911" t="str">
            <v>VIC</v>
          </cell>
          <cell r="O9911" t="str">
            <v>10A Contempo Court</v>
          </cell>
          <cell r="P9911">
            <v>3550</v>
          </cell>
          <cell r="Q9911" t="str">
            <v>NO</v>
          </cell>
          <cell r="R9911" t="str">
            <v>AUD</v>
          </cell>
          <cell r="U9911" t="str">
            <v>30 Inv</v>
          </cell>
          <cell r="V9911" t="str">
            <v>EFT</v>
          </cell>
          <cell r="W9911" t="str">
            <v>EN_AU</v>
          </cell>
          <cell r="X9911" t="str">
            <v>GST</v>
          </cell>
          <cell r="Y9911">
            <v>45656550517</v>
          </cell>
          <cell r="Z9911">
            <v>100</v>
          </cell>
          <cell r="AA9911" t="str">
            <v>NO</v>
          </cell>
          <cell r="AB9911" t="str">
            <v>V-010616</v>
          </cell>
          <cell r="AC9911" t="str">
            <v>V-009594</v>
          </cell>
        </row>
        <row r="9912">
          <cell r="D9912" t="str">
            <v>Wj &amp; Cc Davis</v>
          </cell>
          <cell r="E9912" t="str">
            <v>WJ &amp; CC DA</v>
          </cell>
          <cell r="I9912" t="str">
            <v>KELSO</v>
          </cell>
          <cell r="J9912" t="str">
            <v>AUS</v>
          </cell>
          <cell r="K9912" t="str">
            <v>AU</v>
          </cell>
          <cell r="L9912" t="str">
            <v>Wj &amp; Cc Davis</v>
          </cell>
          <cell r="M9912" t="str">
            <v>Business</v>
          </cell>
          <cell r="N9912" t="str">
            <v>NSW</v>
          </cell>
          <cell r="O9912" t="str">
            <v>PO Box 5</v>
          </cell>
          <cell r="P9912">
            <v>2795</v>
          </cell>
          <cell r="Q9912" t="str">
            <v>NO</v>
          </cell>
          <cell r="R9912" t="str">
            <v>AUD</v>
          </cell>
          <cell r="U9912" t="str">
            <v>01 Inv</v>
          </cell>
          <cell r="V9912" t="str">
            <v>EFT</v>
          </cell>
          <cell r="W9912" t="str">
            <v>EN_AU</v>
          </cell>
          <cell r="X9912" t="str">
            <v>GST</v>
          </cell>
          <cell r="Y9912">
            <v>67902319660</v>
          </cell>
          <cell r="Z9912">
            <v>100</v>
          </cell>
          <cell r="AA9912" t="str">
            <v>NO</v>
          </cell>
          <cell r="AB9912" t="str">
            <v>V-010617</v>
          </cell>
          <cell r="AC9912" t="str">
            <v>V-000416</v>
          </cell>
        </row>
        <row r="9913">
          <cell r="D9913" t="str">
            <v>Wj &amp; Sv Pitts</v>
          </cell>
          <cell r="E9913" t="str">
            <v>WJ &amp; SV PI</v>
          </cell>
          <cell r="I9913" t="str">
            <v>DENILIQUIN</v>
          </cell>
          <cell r="J9913" t="str">
            <v>AUS</v>
          </cell>
          <cell r="K9913" t="str">
            <v>AU</v>
          </cell>
          <cell r="L9913" t="str">
            <v>Wj &amp; Sv Pitts</v>
          </cell>
          <cell r="M9913" t="str">
            <v>Business</v>
          </cell>
          <cell r="N9913" t="str">
            <v>NSW</v>
          </cell>
          <cell r="O9913" t="str">
            <v>171 Faulkner Street</v>
          </cell>
          <cell r="P9913">
            <v>2710</v>
          </cell>
          <cell r="Q9913" t="str">
            <v>NO</v>
          </cell>
          <cell r="R9913" t="str">
            <v>AUD</v>
          </cell>
          <cell r="U9913" t="str">
            <v>7 Inv</v>
          </cell>
          <cell r="V9913" t="str">
            <v>EFT</v>
          </cell>
          <cell r="W9913" t="str">
            <v>EN_AU</v>
          </cell>
          <cell r="X9913" t="str">
            <v>GST</v>
          </cell>
          <cell r="Y9913">
            <v>35625780435</v>
          </cell>
          <cell r="Z9913">
            <v>100</v>
          </cell>
          <cell r="AA9913" t="str">
            <v>NO</v>
          </cell>
          <cell r="AB9913" t="str">
            <v>V-010618</v>
          </cell>
          <cell r="AC9913" t="str">
            <v>V-008275</v>
          </cell>
        </row>
        <row r="9914">
          <cell r="D9914" t="str">
            <v>Wkr Holdings Trust</v>
          </cell>
          <cell r="E9914" t="str">
            <v>WKR HOLDIN</v>
          </cell>
          <cell r="I9914" t="str">
            <v>DALWALLINU</v>
          </cell>
          <cell r="J9914" t="str">
            <v>AUS</v>
          </cell>
          <cell r="K9914" t="str">
            <v>AU</v>
          </cell>
          <cell r="L9914" t="str">
            <v>Wkr Holdings Trust</v>
          </cell>
          <cell r="M9914" t="str">
            <v>Business</v>
          </cell>
          <cell r="N9914" t="str">
            <v>WA</v>
          </cell>
          <cell r="O9914" t="str">
            <v>13 Mcneill Street</v>
          </cell>
          <cell r="P9914">
            <v>6609</v>
          </cell>
          <cell r="Q9914" t="str">
            <v>NO</v>
          </cell>
          <cell r="R9914" t="str">
            <v>AUD</v>
          </cell>
          <cell r="U9914" t="str">
            <v>30 Inv</v>
          </cell>
          <cell r="V9914" t="str">
            <v>EFT</v>
          </cell>
          <cell r="W9914" t="str">
            <v>EN_AU</v>
          </cell>
          <cell r="X9914" t="str">
            <v>Exempt</v>
          </cell>
          <cell r="Y9914">
            <v>71598302611</v>
          </cell>
          <cell r="Z9914">
            <v>100</v>
          </cell>
          <cell r="AA9914" t="str">
            <v>NO</v>
          </cell>
          <cell r="AB9914" t="str">
            <v>V-010619</v>
          </cell>
          <cell r="AC9914" t="str">
            <v>V-010275</v>
          </cell>
        </row>
        <row r="9915">
          <cell r="D9915" t="str">
            <v>Wl Palmer &amp; Co</v>
          </cell>
          <cell r="E9915" t="str">
            <v>WL PALMER</v>
          </cell>
          <cell r="I9915" t="str">
            <v>JAMESTOWN</v>
          </cell>
          <cell r="J9915" t="str">
            <v>AUS</v>
          </cell>
          <cell r="K9915" t="str">
            <v>AU</v>
          </cell>
          <cell r="L9915" t="str">
            <v>Wl Palmer &amp; Co</v>
          </cell>
          <cell r="M9915" t="str">
            <v>Business</v>
          </cell>
          <cell r="N9915" t="str">
            <v>SA</v>
          </cell>
          <cell r="O9915" t="str">
            <v>64 Ayr Street</v>
          </cell>
          <cell r="P9915">
            <v>5491</v>
          </cell>
          <cell r="Q9915" t="str">
            <v>NO</v>
          </cell>
          <cell r="R9915" t="str">
            <v>AUD</v>
          </cell>
          <cell r="U9915" t="str">
            <v>01 Inv</v>
          </cell>
          <cell r="V9915" t="str">
            <v>EFT</v>
          </cell>
          <cell r="W9915" t="str">
            <v>EN_AU</v>
          </cell>
          <cell r="X9915" t="str">
            <v>GST</v>
          </cell>
          <cell r="Y9915">
            <v>55200579211</v>
          </cell>
          <cell r="Z9915">
            <v>100</v>
          </cell>
          <cell r="AA9915" t="str">
            <v>NO</v>
          </cell>
          <cell r="AB9915" t="str">
            <v>V-010620</v>
          </cell>
          <cell r="AC9915" t="str">
            <v>V-007780</v>
          </cell>
        </row>
        <row r="9916">
          <cell r="D9916" t="str">
            <v>Wld Australia Pty Ltd</v>
          </cell>
          <cell r="E9916" t="str">
            <v>WLD AUSTRA</v>
          </cell>
          <cell r="I9916" t="str">
            <v>WAGGA WAGGA</v>
          </cell>
          <cell r="J9916" t="str">
            <v>AUS</v>
          </cell>
          <cell r="K9916" t="str">
            <v>AU</v>
          </cell>
          <cell r="L9916" t="str">
            <v>Wld Australia Pty Ltd</v>
          </cell>
          <cell r="M9916" t="str">
            <v>Business</v>
          </cell>
          <cell r="N9916" t="str">
            <v>NSW</v>
          </cell>
          <cell r="O9916" t="str">
            <v>11 Glandore St</v>
          </cell>
          <cell r="P9916">
            <v>2650</v>
          </cell>
          <cell r="Q9916" t="str">
            <v>NO</v>
          </cell>
          <cell r="R9916" t="str">
            <v>AUD</v>
          </cell>
          <cell r="U9916" t="str">
            <v>14 Inv</v>
          </cell>
          <cell r="V9916" t="str">
            <v>EFT</v>
          </cell>
          <cell r="W9916" t="str">
            <v>EN_AU</v>
          </cell>
          <cell r="X9916" t="str">
            <v>Exempt</v>
          </cell>
          <cell r="Y9916">
            <v>90626544901</v>
          </cell>
          <cell r="Z9916">
            <v>100</v>
          </cell>
          <cell r="AA9916" t="str">
            <v>NO</v>
          </cell>
          <cell r="AB9916" t="str">
            <v>V-010621</v>
          </cell>
          <cell r="AC9916" t="str">
            <v>V-010363</v>
          </cell>
        </row>
        <row r="9917">
          <cell r="D9917" t="str">
            <v>Wm Dunn</v>
          </cell>
          <cell r="E9917" t="str">
            <v>DUNN WM</v>
          </cell>
          <cell r="I9917" t="str">
            <v>KEITH</v>
          </cell>
          <cell r="J9917" t="str">
            <v>AUS</v>
          </cell>
          <cell r="K9917" t="str">
            <v>AU</v>
          </cell>
          <cell r="L9917" t="str">
            <v>Wm Dunn</v>
          </cell>
          <cell r="M9917" t="str">
            <v>Business</v>
          </cell>
          <cell r="N9917" t="str">
            <v>SA</v>
          </cell>
          <cell r="O9917" t="str">
            <v>5 Naracoorte Road</v>
          </cell>
          <cell r="P9917">
            <v>5267</v>
          </cell>
          <cell r="Q9917" t="str">
            <v>NO</v>
          </cell>
          <cell r="R9917" t="str">
            <v>AUD</v>
          </cell>
          <cell r="U9917" t="str">
            <v>14 Inv</v>
          </cell>
          <cell r="V9917" t="str">
            <v>EFT</v>
          </cell>
          <cell r="W9917" t="str">
            <v>EN_AU</v>
          </cell>
          <cell r="X9917" t="str">
            <v>GST</v>
          </cell>
          <cell r="Y9917">
            <v>81556618101</v>
          </cell>
          <cell r="Z9917">
            <v>100</v>
          </cell>
          <cell r="AA9917" t="str">
            <v>NO</v>
          </cell>
          <cell r="AB9917" t="str">
            <v>V-010622</v>
          </cell>
          <cell r="AC9917" t="str">
            <v>V-001564</v>
          </cell>
        </row>
        <row r="9918">
          <cell r="D9918" t="str">
            <v>Wockabiti Pty Ltd</v>
          </cell>
          <cell r="E9918" t="str">
            <v>WOCKABITI</v>
          </cell>
          <cell r="I9918" t="str">
            <v>ISLINGTON</v>
          </cell>
          <cell r="J9918" t="str">
            <v>AUS</v>
          </cell>
          <cell r="K9918" t="str">
            <v>AU</v>
          </cell>
          <cell r="L9918" t="str">
            <v>Wockabiti Pty Ltd</v>
          </cell>
          <cell r="M9918" t="str">
            <v>Business</v>
          </cell>
          <cell r="N9918" t="str">
            <v>NSW</v>
          </cell>
          <cell r="O9918" t="str">
            <v>PO Box 66</v>
          </cell>
          <cell r="P9918">
            <v>2296</v>
          </cell>
          <cell r="Q9918" t="str">
            <v>NO</v>
          </cell>
          <cell r="R9918" t="str">
            <v>AUD</v>
          </cell>
          <cell r="U9918" t="str">
            <v>14 Inv</v>
          </cell>
          <cell r="V9918" t="str">
            <v>EFT</v>
          </cell>
          <cell r="W9918" t="str">
            <v>EN_AU</v>
          </cell>
          <cell r="X9918" t="str">
            <v>Exempt</v>
          </cell>
          <cell r="Y9918">
            <v>99002787457</v>
          </cell>
          <cell r="Z9918">
            <v>100</v>
          </cell>
          <cell r="AA9918" t="str">
            <v>NO</v>
          </cell>
          <cell r="AB9918" t="str">
            <v>V-010623</v>
          </cell>
          <cell r="AC9918" t="str">
            <v>V-001910</v>
          </cell>
        </row>
        <row r="9919">
          <cell r="D9919" t="str">
            <v>Wocks Window Cleaning</v>
          </cell>
          <cell r="E9919" t="str">
            <v>WOCKS WIND</v>
          </cell>
          <cell r="I9919" t="str">
            <v>COBDOGLA</v>
          </cell>
          <cell r="J9919" t="str">
            <v>AUS</v>
          </cell>
          <cell r="K9919" t="str">
            <v>AU</v>
          </cell>
          <cell r="L9919" t="str">
            <v>Wocks Window Cleaning</v>
          </cell>
          <cell r="M9919" t="str">
            <v>Business</v>
          </cell>
          <cell r="N9919" t="str">
            <v>SA</v>
          </cell>
          <cell r="O9919" t="str">
            <v>14 Mudge Street</v>
          </cell>
          <cell r="P9919">
            <v>5346</v>
          </cell>
          <cell r="Q9919" t="str">
            <v>NO</v>
          </cell>
          <cell r="R9919" t="str">
            <v>AUD</v>
          </cell>
          <cell r="U9919" t="str">
            <v>30 Inv</v>
          </cell>
          <cell r="V9919" t="str">
            <v>EFT</v>
          </cell>
          <cell r="W9919" t="str">
            <v>EN_AU</v>
          </cell>
          <cell r="X9919" t="str">
            <v>Exempt</v>
          </cell>
          <cell r="Y9919">
            <v>66782196715</v>
          </cell>
          <cell r="Z9919">
            <v>100</v>
          </cell>
          <cell r="AA9919" t="str">
            <v>NO</v>
          </cell>
          <cell r="AB9919" t="str">
            <v>V-010624</v>
          </cell>
          <cell r="AC9919" t="str">
            <v>V-002248</v>
          </cell>
        </row>
        <row r="9920">
          <cell r="D9920" t="str">
            <v>Wodonga &amp; District Turf Club Inc</v>
          </cell>
          <cell r="E9920" t="str">
            <v>WODONGA &amp;</v>
          </cell>
          <cell r="I9920" t="str">
            <v>WODONGA</v>
          </cell>
          <cell r="J9920" t="str">
            <v>AUS</v>
          </cell>
          <cell r="K9920" t="str">
            <v>AU</v>
          </cell>
          <cell r="L9920" t="str">
            <v>Wodonga &amp; District Turf Club Inc</v>
          </cell>
          <cell r="M9920" t="str">
            <v>Business</v>
          </cell>
          <cell r="N9920" t="str">
            <v>VIC</v>
          </cell>
          <cell r="O9920" t="str">
            <v>PO Box 1120</v>
          </cell>
          <cell r="P9920">
            <v>3690</v>
          </cell>
          <cell r="Q9920" t="str">
            <v>NO</v>
          </cell>
          <cell r="R9920" t="str">
            <v>AUD</v>
          </cell>
          <cell r="U9920" t="str">
            <v>14 Inv</v>
          </cell>
          <cell r="V9920" t="str">
            <v>EFT</v>
          </cell>
          <cell r="W9920" t="str">
            <v>EN_AU</v>
          </cell>
          <cell r="X9920" t="str">
            <v>GST</v>
          </cell>
          <cell r="Y9920">
            <v>43733443586</v>
          </cell>
          <cell r="Z9920">
            <v>100</v>
          </cell>
          <cell r="AA9920" t="str">
            <v>NO</v>
          </cell>
          <cell r="AB9920" t="str">
            <v>V-010625</v>
          </cell>
          <cell r="AC9920" t="str">
            <v>V-002255</v>
          </cell>
        </row>
        <row r="9921">
          <cell r="D9921" t="str">
            <v>Wodonga Institute Of Tafe</v>
          </cell>
          <cell r="E9921" t="str">
            <v>WODONGA TA</v>
          </cell>
          <cell r="I9921" t="str">
            <v>WODONGA</v>
          </cell>
          <cell r="J9921" t="str">
            <v>AUS</v>
          </cell>
          <cell r="K9921" t="str">
            <v>AU</v>
          </cell>
          <cell r="L9921" t="str">
            <v>Wodonga Institute Of Tafe</v>
          </cell>
          <cell r="M9921" t="str">
            <v>Business</v>
          </cell>
          <cell r="N9921" t="str">
            <v>VIC</v>
          </cell>
          <cell r="O9921" t="str">
            <v>PO Box 963</v>
          </cell>
          <cell r="P9921">
            <v>3689</v>
          </cell>
          <cell r="Q9921" t="str">
            <v>NO</v>
          </cell>
          <cell r="R9921" t="str">
            <v>AUD</v>
          </cell>
          <cell r="U9921" t="str">
            <v>30 Inv</v>
          </cell>
          <cell r="V9921" t="str">
            <v>EFT</v>
          </cell>
          <cell r="W9921" t="str">
            <v>EN_AU</v>
          </cell>
          <cell r="X9921" t="str">
            <v>GST</v>
          </cell>
          <cell r="Y9921">
            <v>68437423269</v>
          </cell>
          <cell r="Z9921">
            <v>100</v>
          </cell>
          <cell r="AA9921" t="str">
            <v>NO</v>
          </cell>
          <cell r="AB9921" t="str">
            <v>V-010626</v>
          </cell>
          <cell r="AC9921" t="str">
            <v>V-008744</v>
          </cell>
        </row>
        <row r="9922">
          <cell r="D9922" t="str">
            <v>Wodonga Livestock Network Pty Ltd</v>
          </cell>
          <cell r="E9922" t="str">
            <v>WODONGA LI</v>
          </cell>
          <cell r="I9922" t="str">
            <v>WODONGA</v>
          </cell>
          <cell r="J9922" t="str">
            <v>AUS</v>
          </cell>
          <cell r="K9922" t="str">
            <v>AU</v>
          </cell>
          <cell r="L9922" t="str">
            <v>Wodonga Livestock Network Pty Ltd</v>
          </cell>
          <cell r="M9922" t="str">
            <v>Business</v>
          </cell>
          <cell r="N9922" t="str">
            <v>VIC</v>
          </cell>
          <cell r="O9922" t="str">
            <v>PO Box 877</v>
          </cell>
          <cell r="P9922">
            <v>3689</v>
          </cell>
          <cell r="Q9922" t="str">
            <v>NO</v>
          </cell>
          <cell r="R9922" t="str">
            <v>AUD</v>
          </cell>
          <cell r="U9922" t="str">
            <v>14 Inv</v>
          </cell>
          <cell r="V9922" t="str">
            <v>Cheque</v>
          </cell>
          <cell r="W9922" t="str">
            <v>EN_AU</v>
          </cell>
          <cell r="X9922" t="str">
            <v>GST</v>
          </cell>
          <cell r="Y9922">
            <v>52075558057</v>
          </cell>
          <cell r="Z9922">
            <v>100</v>
          </cell>
          <cell r="AA9922" t="str">
            <v>NO</v>
          </cell>
          <cell r="AB9922" t="str">
            <v>V-010627</v>
          </cell>
          <cell r="AC9922" t="str">
            <v>V-010613</v>
          </cell>
        </row>
        <row r="9923">
          <cell r="D9923" t="str">
            <v>Wodonga West Medical Clinic</v>
          </cell>
          <cell r="E9923" t="str">
            <v>WODONGA WE</v>
          </cell>
          <cell r="I9923" t="str">
            <v>WODONGA</v>
          </cell>
          <cell r="J9923" t="str">
            <v>AUS</v>
          </cell>
          <cell r="K9923" t="str">
            <v>AU</v>
          </cell>
          <cell r="L9923" t="str">
            <v>Wodonga West Medical Clinic</v>
          </cell>
          <cell r="M9923" t="str">
            <v>Business</v>
          </cell>
          <cell r="N9923" t="str">
            <v>VIC</v>
          </cell>
          <cell r="O9923" t="str">
            <v>60-62 Waratah Way</v>
          </cell>
          <cell r="P9923">
            <v>3690</v>
          </cell>
          <cell r="Q9923" t="str">
            <v>NO</v>
          </cell>
          <cell r="R9923" t="str">
            <v>AUD</v>
          </cell>
          <cell r="U9923" t="str">
            <v>7 Inv</v>
          </cell>
          <cell r="V9923" t="str">
            <v>EFT</v>
          </cell>
          <cell r="W9923" t="str">
            <v>EN_AU</v>
          </cell>
          <cell r="X9923" t="str">
            <v>GST</v>
          </cell>
          <cell r="Y9923">
            <v>55897851166</v>
          </cell>
          <cell r="Z9923">
            <v>100</v>
          </cell>
          <cell r="AA9923" t="str">
            <v>NO</v>
          </cell>
          <cell r="AB9923" t="str">
            <v>V-010628</v>
          </cell>
          <cell r="AC9923" t="str">
            <v>V-005276</v>
          </cell>
        </row>
        <row r="9924">
          <cell r="D9924" t="str">
            <v>Wodonga West Medical Clinic</v>
          </cell>
          <cell r="E9924" t="str">
            <v>WODONGA WE</v>
          </cell>
          <cell r="I9924" t="str">
            <v>WODONGA</v>
          </cell>
          <cell r="J9924" t="str">
            <v>AUS</v>
          </cell>
          <cell r="K9924" t="str">
            <v>AU</v>
          </cell>
          <cell r="L9924" t="str">
            <v>Wodonga West Medical Clinic</v>
          </cell>
          <cell r="M9924" t="str">
            <v>Business</v>
          </cell>
          <cell r="N9924" t="str">
            <v>VIC</v>
          </cell>
          <cell r="O9924" t="str">
            <v>60-62 Waratah Way</v>
          </cell>
          <cell r="P9924">
            <v>3690</v>
          </cell>
          <cell r="Q9924" t="str">
            <v>NO</v>
          </cell>
          <cell r="R9924" t="str">
            <v>AUD</v>
          </cell>
          <cell r="U9924" t="str">
            <v>7 Inv</v>
          </cell>
          <cell r="V9924" t="str">
            <v>EFT</v>
          </cell>
          <cell r="W9924" t="str">
            <v>EN_AU</v>
          </cell>
          <cell r="X9924" t="str">
            <v>GST</v>
          </cell>
          <cell r="Y9924">
            <v>45070029635</v>
          </cell>
          <cell r="Z9924">
            <v>100</v>
          </cell>
          <cell r="AA9924" t="str">
            <v>NO</v>
          </cell>
          <cell r="AB9924" t="str">
            <v>V-010629</v>
          </cell>
          <cell r="AC9924" t="str">
            <v>V-005276</v>
          </cell>
        </row>
        <row r="9925">
          <cell r="D9925" t="str">
            <v>Wollondilly Development Unit Trust</v>
          </cell>
          <cell r="E9925" t="str">
            <v>WOLLONDILL</v>
          </cell>
          <cell r="I9925" t="str">
            <v>GOULBURN</v>
          </cell>
          <cell r="J9925" t="str">
            <v>AUS</v>
          </cell>
          <cell r="K9925" t="str">
            <v>AU</v>
          </cell>
          <cell r="L9925" t="str">
            <v>Wollondilly Development Unit Trust</v>
          </cell>
          <cell r="M9925" t="str">
            <v>Business</v>
          </cell>
          <cell r="N9925" t="str">
            <v>NSW</v>
          </cell>
          <cell r="O9925" t="str">
            <v>PO Box 725</v>
          </cell>
          <cell r="P9925">
            <v>2580</v>
          </cell>
          <cell r="Q9925" t="str">
            <v>NO</v>
          </cell>
          <cell r="R9925" t="str">
            <v>AUD</v>
          </cell>
          <cell r="U9925" t="str">
            <v>30 Inv</v>
          </cell>
          <cell r="V9925" t="str">
            <v>EFT</v>
          </cell>
          <cell r="W9925" t="str">
            <v>EN_AU</v>
          </cell>
          <cell r="X9925" t="str">
            <v>GST</v>
          </cell>
          <cell r="Y9925">
            <v>55182094967</v>
          </cell>
          <cell r="Z9925">
            <v>100</v>
          </cell>
          <cell r="AA9925" t="str">
            <v>NO</v>
          </cell>
          <cell r="AB9925" t="str">
            <v>V-010630</v>
          </cell>
          <cell r="AC9925" t="str">
            <v>V-001352</v>
          </cell>
        </row>
        <row r="9926">
          <cell r="D9926" t="str">
            <v>Wollongong Golf Club Ltd</v>
          </cell>
          <cell r="E9926" t="str">
            <v>WOLLONGONG</v>
          </cell>
          <cell r="I9926" t="str">
            <v>WOLLONGONG</v>
          </cell>
          <cell r="J9926" t="str">
            <v>AUS</v>
          </cell>
          <cell r="K9926" t="str">
            <v>AU</v>
          </cell>
          <cell r="L9926" t="str">
            <v>Wollongong Golf Club Ltd</v>
          </cell>
          <cell r="M9926" t="str">
            <v>Business</v>
          </cell>
          <cell r="N9926" t="str">
            <v>NSW</v>
          </cell>
          <cell r="O9926" t="str">
            <v>PO Box 2084</v>
          </cell>
          <cell r="P9926">
            <v>2500</v>
          </cell>
          <cell r="Q9926" t="str">
            <v>NO</v>
          </cell>
          <cell r="R9926" t="str">
            <v>AUD</v>
          </cell>
          <cell r="U9926" t="str">
            <v>01 Inv</v>
          </cell>
          <cell r="V9926" t="str">
            <v>EFT</v>
          </cell>
          <cell r="W9926" t="str">
            <v>EN_AU</v>
          </cell>
          <cell r="X9926" t="str">
            <v>GST</v>
          </cell>
          <cell r="Y9926">
            <v>20000740983</v>
          </cell>
          <cell r="Z9926">
            <v>100</v>
          </cell>
          <cell r="AA9926" t="str">
            <v>NO</v>
          </cell>
          <cell r="AB9926" t="str">
            <v>V-010632</v>
          </cell>
          <cell r="AC9926" t="str">
            <v>V-010775</v>
          </cell>
        </row>
        <row r="9927">
          <cell r="D9927" t="str">
            <v>Women In Farming Enterprises</v>
          </cell>
          <cell r="E9927" t="str">
            <v>WOMEN IN F</v>
          </cell>
          <cell r="I9927" t="str">
            <v>LAKE GRACE</v>
          </cell>
          <cell r="J9927" t="str">
            <v>AUS</v>
          </cell>
          <cell r="K9927" t="str">
            <v>AU</v>
          </cell>
          <cell r="L9927" t="str">
            <v>Women In Farming Enterprises</v>
          </cell>
          <cell r="M9927" t="str">
            <v>Business</v>
          </cell>
          <cell r="N9927" t="str">
            <v>WA</v>
          </cell>
          <cell r="O9927" t="str">
            <v>367 Green Road</v>
          </cell>
          <cell r="P9927">
            <v>6353</v>
          </cell>
          <cell r="Q9927" t="str">
            <v>NO</v>
          </cell>
          <cell r="R9927" t="str">
            <v>AUD</v>
          </cell>
          <cell r="U9927" t="str">
            <v>14 Inv</v>
          </cell>
          <cell r="V9927" t="str">
            <v>EFT</v>
          </cell>
          <cell r="W9927" t="str">
            <v>EN_AU</v>
          </cell>
          <cell r="X9927" t="str">
            <v>GST</v>
          </cell>
          <cell r="Y9927">
            <v>44712145726</v>
          </cell>
          <cell r="Z9927">
            <v>100</v>
          </cell>
          <cell r="AA9927" t="str">
            <v>NO</v>
          </cell>
          <cell r="AB9927" t="str">
            <v>V-010633</v>
          </cell>
          <cell r="AC9927" t="str">
            <v>V-004966</v>
          </cell>
        </row>
        <row r="9928">
          <cell r="D9928" t="str">
            <v>Women Of Lot Feeding</v>
          </cell>
          <cell r="E9928" t="str">
            <v>WOMEN OF L</v>
          </cell>
          <cell r="I9928" t="str">
            <v>IRVINGDALE</v>
          </cell>
          <cell r="J9928" t="str">
            <v>AUS</v>
          </cell>
          <cell r="K9928" t="str">
            <v>AU</v>
          </cell>
          <cell r="L9928" t="str">
            <v>Women Of Lot Feeding</v>
          </cell>
          <cell r="M9928" t="str">
            <v>Business</v>
          </cell>
          <cell r="N9928" t="str">
            <v>QLD</v>
          </cell>
          <cell r="O9928" t="str">
            <v>2108 Dalby-Nungil Road</v>
          </cell>
          <cell r="P9928">
            <v>4404</v>
          </cell>
          <cell r="Q9928" t="str">
            <v>NO</v>
          </cell>
          <cell r="R9928" t="str">
            <v>AUD</v>
          </cell>
          <cell r="U9928" t="str">
            <v>7 Inv</v>
          </cell>
          <cell r="V9928" t="str">
            <v>EFT</v>
          </cell>
          <cell r="W9928" t="str">
            <v>EN_AU</v>
          </cell>
          <cell r="X9928" t="str">
            <v>Exempt</v>
          </cell>
          <cell r="Y9928">
            <v>85876339704</v>
          </cell>
          <cell r="Z9928">
            <v>100</v>
          </cell>
          <cell r="AA9928" t="str">
            <v>NO</v>
          </cell>
          <cell r="AB9928" t="str">
            <v>V-010634</v>
          </cell>
          <cell r="AC9928" t="str">
            <v>V-002057</v>
          </cell>
        </row>
        <row r="9929">
          <cell r="D9929" t="str">
            <v>Wonder Womans Cleaning Services</v>
          </cell>
          <cell r="E9929" t="str">
            <v>WONDER WOM</v>
          </cell>
          <cell r="I9929" t="str">
            <v>KENDENUP</v>
          </cell>
          <cell r="J9929" t="str">
            <v>AUS</v>
          </cell>
          <cell r="K9929" t="str">
            <v>AU</v>
          </cell>
          <cell r="L9929" t="str">
            <v>Wonder Womans Cleaning Services</v>
          </cell>
          <cell r="M9929" t="str">
            <v>Business</v>
          </cell>
          <cell r="N9929" t="str">
            <v>WA</v>
          </cell>
          <cell r="O9929" t="str">
            <v>59 De Pledge Road</v>
          </cell>
          <cell r="P9929">
            <v>6323</v>
          </cell>
          <cell r="Q9929" t="str">
            <v>NO</v>
          </cell>
          <cell r="R9929" t="str">
            <v>AUD</v>
          </cell>
          <cell r="U9929" t="str">
            <v>7 Inv</v>
          </cell>
          <cell r="V9929" t="str">
            <v>EFT</v>
          </cell>
          <cell r="W9929" t="str">
            <v>EN_AU</v>
          </cell>
          <cell r="X9929" t="str">
            <v>GST</v>
          </cell>
          <cell r="Y9929">
            <v>16633746494</v>
          </cell>
          <cell r="Z9929">
            <v>100</v>
          </cell>
          <cell r="AA9929" t="str">
            <v>NO</v>
          </cell>
          <cell r="AB9929" t="str">
            <v>V-010635</v>
          </cell>
          <cell r="AC9929" t="str">
            <v>V-006722</v>
          </cell>
        </row>
        <row r="9930">
          <cell r="D9930" t="str">
            <v>Wongan Ballidu Football Club</v>
          </cell>
          <cell r="E9930" t="str">
            <v>WONGAN BAL</v>
          </cell>
          <cell r="I9930" t="str">
            <v>WONGAN HILLS</v>
          </cell>
          <cell r="J9930" t="str">
            <v>AUS</v>
          </cell>
          <cell r="K9930" t="str">
            <v>AU</v>
          </cell>
          <cell r="L9930" t="str">
            <v>Wongan Ballidu Football Club Nogst</v>
          </cell>
          <cell r="M9930" t="str">
            <v>Business</v>
          </cell>
          <cell r="N9930" t="str">
            <v>WA</v>
          </cell>
          <cell r="O9930" t="str">
            <v>PO Box 80</v>
          </cell>
          <cell r="P9930">
            <v>6603</v>
          </cell>
          <cell r="Q9930" t="str">
            <v>NO</v>
          </cell>
          <cell r="R9930" t="str">
            <v>AUD</v>
          </cell>
          <cell r="U9930" t="str">
            <v>01 Inv</v>
          </cell>
          <cell r="V9930" t="str">
            <v>EFT</v>
          </cell>
          <cell r="W9930" t="str">
            <v>EN_AU</v>
          </cell>
          <cell r="X9930" t="str">
            <v>Exempt</v>
          </cell>
          <cell r="Y9930">
            <v>21872495329</v>
          </cell>
          <cell r="Z9930">
            <v>100</v>
          </cell>
          <cell r="AA9930" t="str">
            <v>NO</v>
          </cell>
          <cell r="AB9930" t="str">
            <v>V-010636</v>
          </cell>
          <cell r="AC9930" t="str">
            <v>V-000815</v>
          </cell>
        </row>
        <row r="9931">
          <cell r="D9931" t="str">
            <v>Wongan Ballidu Hockey Club Inc</v>
          </cell>
          <cell r="E9931" t="str">
            <v>WONGAN BAL</v>
          </cell>
          <cell r="I9931" t="str">
            <v>WONGAN HILLS</v>
          </cell>
          <cell r="J9931" t="str">
            <v>AUS</v>
          </cell>
          <cell r="K9931" t="str">
            <v>AU</v>
          </cell>
          <cell r="L9931" t="str">
            <v>Wongan Ballidu Hockey Club Inc</v>
          </cell>
          <cell r="M9931" t="str">
            <v>Business</v>
          </cell>
          <cell r="N9931" t="str">
            <v>WA</v>
          </cell>
          <cell r="O9931" t="str">
            <v>PO Box 86</v>
          </cell>
          <cell r="P9931">
            <v>6603</v>
          </cell>
          <cell r="Q9931" t="str">
            <v>NO</v>
          </cell>
          <cell r="R9931" t="str">
            <v>AUD</v>
          </cell>
          <cell r="U9931" t="str">
            <v>01 Inv</v>
          </cell>
          <cell r="V9931" t="str">
            <v>EFT</v>
          </cell>
          <cell r="W9931" t="str">
            <v>EN_AU</v>
          </cell>
          <cell r="X9931" t="str">
            <v>Exempt</v>
          </cell>
          <cell r="Y9931">
            <v>99999999999</v>
          </cell>
          <cell r="Z9931">
            <v>100</v>
          </cell>
          <cell r="AA9931" t="str">
            <v>NO</v>
          </cell>
          <cell r="AB9931" t="str">
            <v>V-010637</v>
          </cell>
          <cell r="AC9931" t="str">
            <v>V-001439</v>
          </cell>
        </row>
        <row r="9932">
          <cell r="D9932" t="str">
            <v>Wongan Hills Community Assoc</v>
          </cell>
          <cell r="E9932" t="str">
            <v>WONGAN HIL</v>
          </cell>
          <cell r="I9932" t="str">
            <v>WONGAN HILLS</v>
          </cell>
          <cell r="J9932" t="str">
            <v>AUS</v>
          </cell>
          <cell r="K9932" t="str">
            <v>AU</v>
          </cell>
          <cell r="L9932" t="str">
            <v>Wongan Hills Community Assoc</v>
          </cell>
          <cell r="M9932" t="str">
            <v>Business</v>
          </cell>
          <cell r="N9932" t="str">
            <v>WA</v>
          </cell>
          <cell r="O9932" t="str">
            <v>PO Box 27</v>
          </cell>
          <cell r="P9932">
            <v>6603</v>
          </cell>
          <cell r="Q9932" t="str">
            <v>NO</v>
          </cell>
          <cell r="R9932" t="str">
            <v>AUD</v>
          </cell>
          <cell r="U9932" t="str">
            <v>01 Inv</v>
          </cell>
          <cell r="V9932" t="str">
            <v>EFT</v>
          </cell>
          <cell r="W9932" t="str">
            <v>EN_AU</v>
          </cell>
          <cell r="X9932" t="str">
            <v>GST</v>
          </cell>
          <cell r="Y9932">
            <v>70122095570</v>
          </cell>
          <cell r="Z9932">
            <v>100</v>
          </cell>
          <cell r="AA9932" t="str">
            <v>NO</v>
          </cell>
          <cell r="AB9932" t="str">
            <v>V-010638</v>
          </cell>
          <cell r="AC9932" t="str">
            <v>V-010826</v>
          </cell>
        </row>
        <row r="9933">
          <cell r="D9933" t="str">
            <v>Wongan Hills Hotel</v>
          </cell>
          <cell r="E9933" t="str">
            <v>WONGAN HIL</v>
          </cell>
          <cell r="I9933" t="str">
            <v>WONGAN HILLS</v>
          </cell>
          <cell r="J9933" t="str">
            <v>AUS</v>
          </cell>
          <cell r="K9933" t="str">
            <v>AU</v>
          </cell>
          <cell r="L9933" t="str">
            <v>Wongan Hills Hotel</v>
          </cell>
          <cell r="M9933" t="str">
            <v>Business</v>
          </cell>
          <cell r="N9933" t="str">
            <v>WA</v>
          </cell>
          <cell r="O9933" t="str">
            <v>5 Fenton Place</v>
          </cell>
          <cell r="P9933">
            <v>6603</v>
          </cell>
          <cell r="Q9933" t="str">
            <v>NO</v>
          </cell>
          <cell r="R9933" t="str">
            <v>AUD</v>
          </cell>
          <cell r="U9933" t="str">
            <v>7 Inv</v>
          </cell>
          <cell r="V9933" t="str">
            <v>EFT</v>
          </cell>
          <cell r="W9933" t="str">
            <v>EN_AU</v>
          </cell>
          <cell r="X9933" t="str">
            <v>GST</v>
          </cell>
          <cell r="Y9933">
            <v>17080861979</v>
          </cell>
          <cell r="Z9933">
            <v>100</v>
          </cell>
          <cell r="AA9933" t="str">
            <v>NO</v>
          </cell>
          <cell r="AB9933" t="str">
            <v>V-010639</v>
          </cell>
          <cell r="AC9933" t="str">
            <v>V-008228</v>
          </cell>
        </row>
        <row r="9934">
          <cell r="D9934" t="str">
            <v>Wongan Hills Progress Association I</v>
          </cell>
          <cell r="E9934" t="str">
            <v>WONGAN HIL</v>
          </cell>
          <cell r="I9934" t="str">
            <v>WONGAN HILLS</v>
          </cell>
          <cell r="J9934" t="str">
            <v>AUS</v>
          </cell>
          <cell r="K9934" t="str">
            <v>AU</v>
          </cell>
          <cell r="L9934" t="str">
            <v>Wongan Hills Progress Association I</v>
          </cell>
          <cell r="M9934" t="str">
            <v>Business</v>
          </cell>
          <cell r="N9934" t="str">
            <v>WA</v>
          </cell>
          <cell r="O9934" t="str">
            <v>PO Box 151</v>
          </cell>
          <cell r="P9934">
            <v>6603</v>
          </cell>
          <cell r="Q9934" t="str">
            <v>NO</v>
          </cell>
          <cell r="R9934" t="str">
            <v>AUD</v>
          </cell>
          <cell r="U9934" t="str">
            <v>21 Inv</v>
          </cell>
          <cell r="V9934" t="str">
            <v>EFT</v>
          </cell>
          <cell r="W9934" t="str">
            <v>EN_AU</v>
          </cell>
          <cell r="X9934" t="str">
            <v>Exempt</v>
          </cell>
          <cell r="Y9934">
            <v>31410021958</v>
          </cell>
          <cell r="Z9934">
            <v>100</v>
          </cell>
          <cell r="AA9934" t="str">
            <v>NO</v>
          </cell>
          <cell r="AB9934" t="str">
            <v>V-010640</v>
          </cell>
          <cell r="AC9934" t="str">
            <v>V-003690</v>
          </cell>
        </row>
        <row r="9935">
          <cell r="D9935" t="str">
            <v>Wongi</v>
          </cell>
          <cell r="E9935" t="str">
            <v>WONGI</v>
          </cell>
          <cell r="I9935" t="str">
            <v>MOULAMEIN</v>
          </cell>
          <cell r="J9935" t="str">
            <v>AUS</v>
          </cell>
          <cell r="K9935" t="str">
            <v>AU</v>
          </cell>
          <cell r="L9935" t="str">
            <v>Wongi</v>
          </cell>
          <cell r="M9935" t="str">
            <v>Business</v>
          </cell>
          <cell r="N9935" t="str">
            <v>NSW</v>
          </cell>
          <cell r="O9935" t="str">
            <v>PO Box 67</v>
          </cell>
          <cell r="P9935">
            <v>2733</v>
          </cell>
          <cell r="Q9935" t="str">
            <v>NO</v>
          </cell>
          <cell r="R9935" t="str">
            <v>AUD</v>
          </cell>
          <cell r="U9935" t="str">
            <v>30 Inv</v>
          </cell>
          <cell r="V9935" t="str">
            <v>EFT</v>
          </cell>
          <cell r="W9935" t="str">
            <v>EN_AU</v>
          </cell>
          <cell r="X9935" t="str">
            <v>Exempt</v>
          </cell>
          <cell r="Y9935">
            <v>99999999999</v>
          </cell>
          <cell r="Z9935">
            <v>100</v>
          </cell>
          <cell r="AA9935" t="str">
            <v>NO</v>
          </cell>
          <cell r="AB9935" t="str">
            <v>V-010641</v>
          </cell>
          <cell r="AC9935" t="str">
            <v>V-007444</v>
          </cell>
        </row>
        <row r="9936">
          <cell r="D9936" t="str">
            <v>Wongola Enterprises</v>
          </cell>
          <cell r="E9936" t="str">
            <v>WONGOLA EN</v>
          </cell>
          <cell r="I9936" t="str">
            <v>DUBBO</v>
          </cell>
          <cell r="J9936" t="str">
            <v>AUS</v>
          </cell>
          <cell r="K9936" t="str">
            <v>AU</v>
          </cell>
          <cell r="L9936" t="str">
            <v>Wongola Enterprises</v>
          </cell>
          <cell r="M9936" t="str">
            <v>Business</v>
          </cell>
          <cell r="N9936" t="str">
            <v>NSW</v>
          </cell>
          <cell r="O9936" t="str">
            <v>15 Renshaw Drive</v>
          </cell>
          <cell r="P9936">
            <v>2830</v>
          </cell>
          <cell r="Q9936" t="str">
            <v>NO</v>
          </cell>
          <cell r="R9936" t="str">
            <v>AUD</v>
          </cell>
          <cell r="U9936" t="str">
            <v>30 Inv</v>
          </cell>
          <cell r="V9936" t="str">
            <v>EFT</v>
          </cell>
          <cell r="W9936" t="str">
            <v>EN_AU</v>
          </cell>
          <cell r="X9936" t="str">
            <v>GST</v>
          </cell>
          <cell r="Y9936">
            <v>23941423854</v>
          </cell>
          <cell r="Z9936">
            <v>100</v>
          </cell>
          <cell r="AA9936" t="str">
            <v>NO</v>
          </cell>
          <cell r="AB9936" t="str">
            <v>V-010642</v>
          </cell>
          <cell r="AC9936" t="str">
            <v>V-005270</v>
          </cell>
        </row>
        <row r="9937">
          <cell r="D9937" t="str">
            <v>Wonthaggi And District Agricultural</v>
          </cell>
          <cell r="E9937" t="str">
            <v>WONTHAGGI</v>
          </cell>
          <cell r="I9937" t="str">
            <v>WONTHAGGI</v>
          </cell>
          <cell r="J9937" t="str">
            <v>AUS</v>
          </cell>
          <cell r="K9937" t="str">
            <v>AU</v>
          </cell>
          <cell r="L9937" t="str">
            <v>Wonthaggi And District Agricultural</v>
          </cell>
          <cell r="M9937" t="str">
            <v>Business</v>
          </cell>
          <cell r="N9937" t="str">
            <v>VIC</v>
          </cell>
          <cell r="O9937" t="str">
            <v>PO Box 142</v>
          </cell>
          <cell r="P9937">
            <v>3995</v>
          </cell>
          <cell r="Q9937" t="str">
            <v>NO</v>
          </cell>
          <cell r="R9937" t="str">
            <v>AUD</v>
          </cell>
          <cell r="U9937" t="str">
            <v>7 Inv</v>
          </cell>
          <cell r="V9937" t="str">
            <v>EFT</v>
          </cell>
          <cell r="W9937" t="str">
            <v>EN_AU</v>
          </cell>
          <cell r="X9937" t="str">
            <v>Exempt</v>
          </cell>
          <cell r="Y9937">
            <v>55020221338</v>
          </cell>
          <cell r="Z9937">
            <v>100</v>
          </cell>
          <cell r="AA9937" t="str">
            <v>NO</v>
          </cell>
          <cell r="AB9937" t="str">
            <v>V-010643</v>
          </cell>
          <cell r="AC9937" t="str">
            <v>V-004243</v>
          </cell>
        </row>
        <row r="9938">
          <cell r="D9938" t="str">
            <v>Wonthaggi Angling Club</v>
          </cell>
          <cell r="E9938" t="str">
            <v>WONTHAGGI</v>
          </cell>
          <cell r="I9938" t="str">
            <v>KORUMBURRA</v>
          </cell>
          <cell r="J9938" t="str">
            <v>AUS</v>
          </cell>
          <cell r="K9938" t="str">
            <v>AU</v>
          </cell>
          <cell r="L9938" t="str">
            <v>Wonthaggi Angling Club</v>
          </cell>
          <cell r="M9938" t="str">
            <v>Business</v>
          </cell>
          <cell r="N9938" t="str">
            <v>VIC</v>
          </cell>
          <cell r="O9938" t="str">
            <v>11 Commercial Street</v>
          </cell>
          <cell r="P9938">
            <v>3950</v>
          </cell>
          <cell r="Q9938" t="str">
            <v>NO</v>
          </cell>
          <cell r="R9938" t="str">
            <v>AUD</v>
          </cell>
          <cell r="U9938" t="str">
            <v>7 Inv</v>
          </cell>
          <cell r="V9938" t="str">
            <v>EFT</v>
          </cell>
          <cell r="W9938" t="str">
            <v>EN_AU</v>
          </cell>
          <cell r="X9938" t="str">
            <v>Exempt</v>
          </cell>
          <cell r="Y9938">
            <v>40654638478</v>
          </cell>
          <cell r="Z9938">
            <v>100</v>
          </cell>
          <cell r="AA9938" t="str">
            <v>NO</v>
          </cell>
          <cell r="AB9938" t="str">
            <v>V-010644</v>
          </cell>
          <cell r="AC9938" t="str">
            <v>V-002091</v>
          </cell>
        </row>
        <row r="9939">
          <cell r="D9939" t="str">
            <v>Wonthella Bowling Club</v>
          </cell>
          <cell r="E9939" t="str">
            <v>WONTHELLA</v>
          </cell>
          <cell r="I9939" t="str">
            <v>GERALDTON</v>
          </cell>
          <cell r="J9939" t="str">
            <v>AUS</v>
          </cell>
          <cell r="K9939" t="str">
            <v>AU</v>
          </cell>
          <cell r="L9939" t="str">
            <v>Wonthella Bowling Club</v>
          </cell>
          <cell r="M9939" t="str">
            <v>Business</v>
          </cell>
          <cell r="N9939" t="str">
            <v>WA</v>
          </cell>
          <cell r="O9939" t="str">
            <v>PO Box 489</v>
          </cell>
          <cell r="P9939">
            <v>6530</v>
          </cell>
          <cell r="Q9939" t="str">
            <v>NO</v>
          </cell>
          <cell r="R9939" t="str">
            <v>AUD</v>
          </cell>
          <cell r="U9939" t="str">
            <v>30 Inv</v>
          </cell>
          <cell r="V9939" t="str">
            <v>EFT</v>
          </cell>
          <cell r="W9939" t="str">
            <v>EN_AU</v>
          </cell>
          <cell r="X9939" t="str">
            <v>GST</v>
          </cell>
          <cell r="Y9939">
            <v>45929341680</v>
          </cell>
          <cell r="Z9939">
            <v>100</v>
          </cell>
          <cell r="AA9939" t="str">
            <v>NO</v>
          </cell>
          <cell r="AB9939" t="str">
            <v>V-010645</v>
          </cell>
          <cell r="AC9939" t="str">
            <v>V-005909</v>
          </cell>
        </row>
        <row r="9940">
          <cell r="D9940" t="str">
            <v>Woodanilling Rangers Hockey Club</v>
          </cell>
          <cell r="E9940" t="str">
            <v>WOODANILLI</v>
          </cell>
          <cell r="I9940" t="str">
            <v>WOODANILLING</v>
          </cell>
          <cell r="J9940" t="str">
            <v>AUS</v>
          </cell>
          <cell r="K9940" t="str">
            <v>AU</v>
          </cell>
          <cell r="L9940" t="str">
            <v>Woodanilling Rangers Hockey Club</v>
          </cell>
          <cell r="M9940" t="str">
            <v>Business</v>
          </cell>
          <cell r="N9940" t="str">
            <v>WA</v>
          </cell>
          <cell r="O9940" t="str">
            <v>PO Box 93</v>
          </cell>
          <cell r="P9940">
            <v>6316</v>
          </cell>
          <cell r="Q9940" t="str">
            <v>NO</v>
          </cell>
          <cell r="R9940" t="str">
            <v>AUD</v>
          </cell>
          <cell r="U9940" t="str">
            <v>01 Inv</v>
          </cell>
          <cell r="V9940" t="str">
            <v>EFT</v>
          </cell>
          <cell r="W9940" t="str">
            <v>EN_AU</v>
          </cell>
          <cell r="X9940" t="str">
            <v>Exempt</v>
          </cell>
          <cell r="Y9940">
            <v>99390725780</v>
          </cell>
          <cell r="Z9940">
            <v>100</v>
          </cell>
          <cell r="AA9940" t="str">
            <v>NO</v>
          </cell>
          <cell r="AB9940" t="str">
            <v>V-010646</v>
          </cell>
          <cell r="AC9940" t="str">
            <v>V-006303</v>
          </cell>
        </row>
        <row r="9941">
          <cell r="D9941" t="str">
            <v>Woodcaux</v>
          </cell>
          <cell r="E9941" t="str">
            <v>WOODCAUX</v>
          </cell>
          <cell r="I9941" t="str">
            <v>MIDDLETON</v>
          </cell>
          <cell r="J9941" t="str">
            <v>AUS</v>
          </cell>
          <cell r="K9941" t="str">
            <v>AU</v>
          </cell>
          <cell r="L9941" t="str">
            <v>Woodcaux</v>
          </cell>
          <cell r="M9941" t="str">
            <v>Business</v>
          </cell>
          <cell r="N9941" t="str">
            <v>SA</v>
          </cell>
          <cell r="O9941" t="str">
            <v>PO Box 229</v>
          </cell>
          <cell r="P9941">
            <v>4735</v>
          </cell>
          <cell r="Q9941" t="str">
            <v>NO</v>
          </cell>
          <cell r="R9941" t="str">
            <v>AUD</v>
          </cell>
          <cell r="U9941" t="str">
            <v>30 Inv</v>
          </cell>
          <cell r="V9941" t="str">
            <v>EFT</v>
          </cell>
          <cell r="W9941" t="str">
            <v>EN_AU</v>
          </cell>
          <cell r="X9941" t="str">
            <v>Exempt</v>
          </cell>
          <cell r="Y9941">
            <v>82141661287</v>
          </cell>
          <cell r="Z9941">
            <v>100</v>
          </cell>
          <cell r="AA9941" t="str">
            <v>NO</v>
          </cell>
          <cell r="AB9941" t="str">
            <v>V-010647</v>
          </cell>
          <cell r="AC9941" t="str">
            <v>V-010424</v>
          </cell>
        </row>
        <row r="9942">
          <cell r="D9942" t="str">
            <v>Woodham Petroleum Pty Ltd</v>
          </cell>
          <cell r="E9942" t="str">
            <v>WOODHAM PE</v>
          </cell>
          <cell r="I9942" t="str">
            <v>WALGETT</v>
          </cell>
          <cell r="J9942" t="str">
            <v>AUS</v>
          </cell>
          <cell r="K9942" t="str">
            <v>AU</v>
          </cell>
          <cell r="L9942" t="str">
            <v>Woodham Petroleum Pty Ltd</v>
          </cell>
          <cell r="M9942" t="str">
            <v>Business</v>
          </cell>
          <cell r="N9942" t="str">
            <v>NSW</v>
          </cell>
          <cell r="O9942" t="str">
            <v>PO Box 128</v>
          </cell>
          <cell r="P9942">
            <v>2832</v>
          </cell>
          <cell r="Q9942" t="str">
            <v>NO</v>
          </cell>
          <cell r="R9942" t="str">
            <v>AUD</v>
          </cell>
          <cell r="U9942" t="str">
            <v>7 Inv</v>
          </cell>
          <cell r="V9942" t="str">
            <v>EFT</v>
          </cell>
          <cell r="W9942" t="str">
            <v>EN_AU</v>
          </cell>
          <cell r="X9942" t="str">
            <v>GST</v>
          </cell>
          <cell r="Y9942">
            <v>45654386035</v>
          </cell>
          <cell r="Z9942">
            <v>100</v>
          </cell>
          <cell r="AA9942" t="str">
            <v>NO</v>
          </cell>
          <cell r="AB9942" t="str">
            <v>V-010648</v>
          </cell>
          <cell r="AC9942" t="str">
            <v>V-006879</v>
          </cell>
        </row>
        <row r="9943">
          <cell r="D9943" t="str">
            <v>Woodham Petroleum Services Pty Ltd</v>
          </cell>
          <cell r="E9943" t="str">
            <v>WOODHAM PE</v>
          </cell>
          <cell r="I9943" t="str">
            <v>WALGETT</v>
          </cell>
          <cell r="J9943" t="str">
            <v>AUS</v>
          </cell>
          <cell r="K9943" t="str">
            <v>AU</v>
          </cell>
          <cell r="L9943" t="str">
            <v>Woodham Petroleum Services Pty Ltd</v>
          </cell>
          <cell r="M9943" t="str">
            <v>Business</v>
          </cell>
          <cell r="N9943" t="str">
            <v>NSW</v>
          </cell>
          <cell r="O9943" t="str">
            <v>PO Box 128</v>
          </cell>
          <cell r="P9943">
            <v>2832</v>
          </cell>
          <cell r="Q9943" t="str">
            <v>NO</v>
          </cell>
          <cell r="R9943" t="str">
            <v>AUD</v>
          </cell>
          <cell r="U9943" t="str">
            <v>7 Inv</v>
          </cell>
          <cell r="V9943" t="str">
            <v>EFT</v>
          </cell>
          <cell r="W9943" t="str">
            <v>EN_AU</v>
          </cell>
          <cell r="X9943" t="str">
            <v>GST</v>
          </cell>
          <cell r="Y9943">
            <v>80601638144</v>
          </cell>
          <cell r="Z9943">
            <v>100</v>
          </cell>
          <cell r="AA9943" t="str">
            <v>NO</v>
          </cell>
          <cell r="AB9943" t="str">
            <v>V-010649</v>
          </cell>
          <cell r="AC9943" t="str">
            <v>V-004386</v>
          </cell>
        </row>
        <row r="9944">
          <cell r="D9944" t="str">
            <v>Woodrich Pty Ltd</v>
          </cell>
          <cell r="E9944" t="str">
            <v>WOODRICH P</v>
          </cell>
          <cell r="I9944" t="str">
            <v>ANGLESEA</v>
          </cell>
          <cell r="J9944" t="str">
            <v>AUS</v>
          </cell>
          <cell r="K9944" t="str">
            <v>AU</v>
          </cell>
          <cell r="L9944" t="str">
            <v>Woodrich Pty Ltd</v>
          </cell>
          <cell r="M9944" t="str">
            <v>Business</v>
          </cell>
          <cell r="N9944" t="str">
            <v>VIC</v>
          </cell>
          <cell r="O9944" t="str">
            <v>19 Eagle Avenue</v>
          </cell>
          <cell r="P9944">
            <v>3230</v>
          </cell>
          <cell r="Q9944" t="str">
            <v>NO</v>
          </cell>
          <cell r="R9944" t="str">
            <v>AUD</v>
          </cell>
          <cell r="U9944" t="str">
            <v>01 Inv</v>
          </cell>
          <cell r="V9944" t="str">
            <v>EFT</v>
          </cell>
          <cell r="W9944" t="str">
            <v>EN_AU</v>
          </cell>
          <cell r="X9944" t="str">
            <v>GST</v>
          </cell>
          <cell r="Y9944">
            <v>17331237267</v>
          </cell>
          <cell r="Z9944">
            <v>100</v>
          </cell>
          <cell r="AA9944" t="str">
            <v>NO</v>
          </cell>
          <cell r="AB9944" t="str">
            <v>V-010650</v>
          </cell>
          <cell r="AC9944" t="str">
            <v>V-003732</v>
          </cell>
        </row>
        <row r="9945">
          <cell r="D9945" t="str">
            <v>Woods Tyres Pty Ltd</v>
          </cell>
          <cell r="E9945" t="str">
            <v>WOODS TYRE</v>
          </cell>
          <cell r="I9945" t="str">
            <v>LAKE CARGELLIGO</v>
          </cell>
          <cell r="J9945" t="str">
            <v>AUS</v>
          </cell>
          <cell r="K9945" t="str">
            <v>AU</v>
          </cell>
          <cell r="L9945" t="str">
            <v>Woods Tyres Pty Ltd</v>
          </cell>
          <cell r="M9945" t="str">
            <v>Business</v>
          </cell>
          <cell r="N9945" t="str">
            <v>NSW</v>
          </cell>
          <cell r="O9945" t="str">
            <v>59 Foster Street</v>
          </cell>
          <cell r="P9945">
            <v>2672</v>
          </cell>
          <cell r="Q9945" t="str">
            <v>NO</v>
          </cell>
          <cell r="R9945" t="str">
            <v>AUD</v>
          </cell>
          <cell r="U9945" t="str">
            <v>14 Inv</v>
          </cell>
          <cell r="V9945" t="str">
            <v>EFT</v>
          </cell>
          <cell r="W9945" t="str">
            <v>EN_AU</v>
          </cell>
          <cell r="X9945" t="str">
            <v>GST</v>
          </cell>
          <cell r="Y9945">
            <v>78602640979</v>
          </cell>
          <cell r="Z9945">
            <v>100</v>
          </cell>
          <cell r="AA9945" t="str">
            <v>NO</v>
          </cell>
          <cell r="AB9945" t="str">
            <v>V-010651</v>
          </cell>
          <cell r="AC9945" t="str">
            <v>V-002125</v>
          </cell>
        </row>
        <row r="9946">
          <cell r="D9946" t="str">
            <v>Woodside Commerce Association Inc</v>
          </cell>
          <cell r="E9946" t="str">
            <v>WOODSIDE C</v>
          </cell>
          <cell r="I9946" t="str">
            <v>WOODSIDE</v>
          </cell>
          <cell r="J9946" t="str">
            <v>AUS</v>
          </cell>
          <cell r="K9946" t="str">
            <v>AU</v>
          </cell>
          <cell r="L9946" t="str">
            <v>Woodside Commerce Association Inc</v>
          </cell>
          <cell r="M9946" t="str">
            <v>Business</v>
          </cell>
          <cell r="N9946" t="str">
            <v>SA</v>
          </cell>
          <cell r="O9946" t="str">
            <v>69 Onkaparinga Valley Rd</v>
          </cell>
          <cell r="P9946">
            <v>5244</v>
          </cell>
          <cell r="Q9946" t="str">
            <v>NO</v>
          </cell>
          <cell r="R9946" t="str">
            <v>AUD</v>
          </cell>
          <cell r="U9946" t="str">
            <v>14 Inv</v>
          </cell>
          <cell r="V9946" t="str">
            <v>Cheque</v>
          </cell>
          <cell r="W9946" t="str">
            <v>EN_AU</v>
          </cell>
          <cell r="X9946" t="str">
            <v>Exempt</v>
          </cell>
          <cell r="Y9946">
            <v>36782815755</v>
          </cell>
          <cell r="Z9946">
            <v>100</v>
          </cell>
          <cell r="AA9946" t="str">
            <v>NO</v>
          </cell>
          <cell r="AB9946" t="str">
            <v>V-010652</v>
          </cell>
          <cell r="AC9946" t="str">
            <v>V-010143</v>
          </cell>
        </row>
        <row r="9947">
          <cell r="D9947" t="str">
            <v>Woodside Irrigation Pty Ltd</v>
          </cell>
          <cell r="E9947" t="str">
            <v>WOODSIDE I</v>
          </cell>
          <cell r="I9947" t="str">
            <v>WOODSIDE</v>
          </cell>
          <cell r="J9947" t="str">
            <v>AUS</v>
          </cell>
          <cell r="K9947" t="str">
            <v>AU</v>
          </cell>
          <cell r="L9947" t="str">
            <v>Woodside Irrigation Pty Ltd</v>
          </cell>
          <cell r="M9947" t="str">
            <v>Business</v>
          </cell>
          <cell r="N9947" t="str">
            <v>SA</v>
          </cell>
          <cell r="O9947" t="str">
            <v>1/190 Onkaparinga Valley Road</v>
          </cell>
          <cell r="P9947">
            <v>5244</v>
          </cell>
          <cell r="Q9947" t="str">
            <v>NO</v>
          </cell>
          <cell r="R9947" t="str">
            <v>AUD</v>
          </cell>
          <cell r="U9947" t="str">
            <v>30 Inv</v>
          </cell>
          <cell r="V9947" t="str">
            <v>EFT</v>
          </cell>
          <cell r="W9947" t="str">
            <v>EN_AU</v>
          </cell>
          <cell r="X9947" t="str">
            <v>GST</v>
          </cell>
          <cell r="Y9947">
            <v>53136344495</v>
          </cell>
          <cell r="Z9947">
            <v>100</v>
          </cell>
          <cell r="AA9947" t="str">
            <v>NO</v>
          </cell>
          <cell r="AB9947" t="str">
            <v>V-010653</v>
          </cell>
          <cell r="AC9947" t="str">
            <v>V-007550</v>
          </cell>
        </row>
        <row r="9948">
          <cell r="D9948" t="str">
            <v>Woodside Park Enterprises Pty Ltd</v>
          </cell>
          <cell r="E9948" t="str">
            <v>WOODSIDE P</v>
          </cell>
          <cell r="I9948" t="str">
            <v>CRESSY</v>
          </cell>
          <cell r="J9948" t="str">
            <v>AUS</v>
          </cell>
          <cell r="K9948" t="str">
            <v>AU</v>
          </cell>
          <cell r="L9948" t="str">
            <v>Woodside Park Enterprises Pty Ltd</v>
          </cell>
          <cell r="M9948" t="str">
            <v>Business</v>
          </cell>
          <cell r="N9948" t="str">
            <v>TAS</v>
          </cell>
          <cell r="O9948" t="str">
            <v>4792 Poatina Road</v>
          </cell>
          <cell r="P9948">
            <v>7301</v>
          </cell>
          <cell r="Q9948" t="str">
            <v>NO</v>
          </cell>
          <cell r="R9948" t="str">
            <v>AUD</v>
          </cell>
          <cell r="U9948" t="str">
            <v>7 Inv</v>
          </cell>
          <cell r="V9948" t="str">
            <v>EFT</v>
          </cell>
          <cell r="W9948" t="str">
            <v>EN_AU</v>
          </cell>
          <cell r="X9948" t="str">
            <v>GST</v>
          </cell>
          <cell r="Y9948">
            <v>12626188609</v>
          </cell>
          <cell r="Z9948">
            <v>100</v>
          </cell>
          <cell r="AA9948" t="str">
            <v>NO</v>
          </cell>
          <cell r="AB9948" t="str">
            <v>V-010654</v>
          </cell>
          <cell r="AC9948" t="str">
            <v>V-008621</v>
          </cell>
        </row>
        <row r="9949">
          <cell r="D9949" t="str">
            <v>Woodstock Memorial Show Inc</v>
          </cell>
          <cell r="E9949" t="str">
            <v>WOODSTOCK</v>
          </cell>
          <cell r="I9949" t="str">
            <v>WOODSTOCK</v>
          </cell>
          <cell r="J9949" t="str">
            <v>AUS</v>
          </cell>
          <cell r="K9949" t="str">
            <v>AU</v>
          </cell>
          <cell r="L9949" t="str">
            <v>Woodstock Memorial Show Inc Nogst</v>
          </cell>
          <cell r="M9949" t="str">
            <v>Business</v>
          </cell>
          <cell r="N9949" t="str">
            <v>NSW</v>
          </cell>
          <cell r="O9949" t="str">
            <v>PO Box 47</v>
          </cell>
          <cell r="P9949">
            <v>2793</v>
          </cell>
          <cell r="Q9949" t="str">
            <v>NO</v>
          </cell>
          <cell r="R9949" t="str">
            <v>AUD</v>
          </cell>
          <cell r="U9949" t="str">
            <v>14 Inv</v>
          </cell>
          <cell r="V9949" t="str">
            <v>EFT</v>
          </cell>
          <cell r="W9949" t="str">
            <v>EN_AU</v>
          </cell>
          <cell r="X9949" t="str">
            <v>GST</v>
          </cell>
          <cell r="Y9949">
            <v>83196619538</v>
          </cell>
          <cell r="Z9949">
            <v>100</v>
          </cell>
          <cell r="AA9949" t="str">
            <v>NO</v>
          </cell>
          <cell r="AB9949" t="str">
            <v>V-010655</v>
          </cell>
          <cell r="AC9949" t="str">
            <v>V-009316</v>
          </cell>
        </row>
        <row r="9950">
          <cell r="D9950" t="str">
            <v>Woodville Investments Pty Ltd</v>
          </cell>
          <cell r="E9950" t="str">
            <v>WOODVILLE</v>
          </cell>
          <cell r="I9950" t="str">
            <v>BRIDPORT</v>
          </cell>
          <cell r="J9950" t="str">
            <v>AUS</v>
          </cell>
          <cell r="K9950" t="str">
            <v>AU</v>
          </cell>
          <cell r="L9950" t="str">
            <v>Woodville Investments Pty Ltd</v>
          </cell>
          <cell r="M9950" t="str">
            <v>Business</v>
          </cell>
          <cell r="N9950" t="str">
            <v>TAS</v>
          </cell>
          <cell r="O9950" t="str">
            <v>PO Box 121</v>
          </cell>
          <cell r="P9950">
            <v>7262</v>
          </cell>
          <cell r="Q9950" t="str">
            <v>NO</v>
          </cell>
          <cell r="R9950" t="str">
            <v>AUD</v>
          </cell>
          <cell r="U9950" t="str">
            <v>01 Inv</v>
          </cell>
          <cell r="V9950" t="str">
            <v>EFT</v>
          </cell>
          <cell r="W9950" t="str">
            <v>EN_AU</v>
          </cell>
          <cell r="X9950" t="str">
            <v>GST</v>
          </cell>
          <cell r="Y9950">
            <v>94384351376</v>
          </cell>
          <cell r="Z9950">
            <v>100</v>
          </cell>
          <cell r="AA9950" t="str">
            <v>NO</v>
          </cell>
          <cell r="AB9950" t="str">
            <v>V-010656</v>
          </cell>
          <cell r="AC9950" t="str">
            <v>V-006500</v>
          </cell>
        </row>
        <row r="9951">
          <cell r="D9951" t="str">
            <v>Woody'S Cleaning Service</v>
          </cell>
          <cell r="E9951" t="str">
            <v>WOODY'S CL</v>
          </cell>
          <cell r="I9951" t="str">
            <v>HORSHAM</v>
          </cell>
          <cell r="J9951" t="str">
            <v>AUS</v>
          </cell>
          <cell r="K9951" t="str">
            <v>AU</v>
          </cell>
          <cell r="L9951" t="str">
            <v>Woody'S Cleaning Service</v>
          </cell>
          <cell r="M9951" t="str">
            <v>Business</v>
          </cell>
          <cell r="N9951" t="str">
            <v>VIC</v>
          </cell>
          <cell r="O9951" t="str">
            <v>7 Sawyer Court</v>
          </cell>
          <cell r="P9951">
            <v>3400</v>
          </cell>
          <cell r="Q9951" t="str">
            <v>NO</v>
          </cell>
          <cell r="R9951" t="str">
            <v>AUD</v>
          </cell>
          <cell r="U9951" t="str">
            <v>30 Inv</v>
          </cell>
          <cell r="V9951" t="str">
            <v>EFT</v>
          </cell>
          <cell r="W9951" t="str">
            <v>EN_AU</v>
          </cell>
          <cell r="X9951" t="str">
            <v>GST</v>
          </cell>
          <cell r="Y9951">
            <v>92866342537</v>
          </cell>
          <cell r="Z9951">
            <v>100</v>
          </cell>
          <cell r="AA9951" t="str">
            <v>NO</v>
          </cell>
          <cell r="AB9951" t="str">
            <v>V-010657</v>
          </cell>
          <cell r="AC9951" t="str">
            <v>V-003787</v>
          </cell>
        </row>
        <row r="9952">
          <cell r="D9952" t="str">
            <v>Woodys Earthmoving And Spraying</v>
          </cell>
          <cell r="E9952" t="str">
            <v>WOODYS EAR</v>
          </cell>
          <cell r="I9952" t="str">
            <v>GRAHAMSTOWN</v>
          </cell>
          <cell r="J9952" t="str">
            <v>AUS</v>
          </cell>
          <cell r="K9952" t="str">
            <v>AU</v>
          </cell>
          <cell r="L9952" t="str">
            <v>Woodys Earthmoving And Spraying</v>
          </cell>
          <cell r="M9952" t="str">
            <v>Business</v>
          </cell>
          <cell r="N9952" t="str">
            <v>NSW</v>
          </cell>
          <cell r="O9952" t="str">
            <v>429 Grahamstown Road</v>
          </cell>
          <cell r="P9952">
            <v>2729</v>
          </cell>
          <cell r="Q9952" t="str">
            <v>NO</v>
          </cell>
          <cell r="R9952" t="str">
            <v>AUD</v>
          </cell>
          <cell r="U9952" t="str">
            <v>7 Inv</v>
          </cell>
          <cell r="V9952" t="str">
            <v>EFT</v>
          </cell>
          <cell r="W9952" t="str">
            <v>EN_AU</v>
          </cell>
          <cell r="X9952" t="str">
            <v>GST</v>
          </cell>
          <cell r="Y9952">
            <v>93618820312</v>
          </cell>
          <cell r="Z9952">
            <v>100</v>
          </cell>
          <cell r="AA9952" t="str">
            <v>NO</v>
          </cell>
          <cell r="AB9952" t="str">
            <v>V-010658</v>
          </cell>
          <cell r="AC9952" t="str">
            <v>V-007454</v>
          </cell>
        </row>
        <row r="9953">
          <cell r="D9953" t="str">
            <v>Woodys Gardening Service</v>
          </cell>
          <cell r="E9953" t="str">
            <v>WOODYS GAR</v>
          </cell>
          <cell r="I9953" t="str">
            <v>GUNNEDAH</v>
          </cell>
          <cell r="J9953" t="str">
            <v>AUS</v>
          </cell>
          <cell r="K9953" t="str">
            <v>AU</v>
          </cell>
          <cell r="L9953" t="str">
            <v>Woodys Gardening Service</v>
          </cell>
          <cell r="M9953" t="str">
            <v>Business</v>
          </cell>
          <cell r="N9953" t="str">
            <v>NSW</v>
          </cell>
          <cell r="O9953" t="str">
            <v>8 Booloocooroo Road</v>
          </cell>
          <cell r="P9953">
            <v>2380</v>
          </cell>
          <cell r="Q9953" t="str">
            <v>NO</v>
          </cell>
          <cell r="R9953" t="str">
            <v>AUD</v>
          </cell>
          <cell r="U9953" t="str">
            <v>01 Inv</v>
          </cell>
          <cell r="V9953" t="str">
            <v>EFT</v>
          </cell>
          <cell r="W9953" t="str">
            <v>EN_AU</v>
          </cell>
          <cell r="X9953" t="str">
            <v>Exempt</v>
          </cell>
          <cell r="Y9953">
            <v>94712263859</v>
          </cell>
          <cell r="Z9953">
            <v>100</v>
          </cell>
          <cell r="AA9953" t="str">
            <v>NO</v>
          </cell>
          <cell r="AB9953" t="str">
            <v>V-010659</v>
          </cell>
          <cell r="AC9953" t="str">
            <v>V-007111</v>
          </cell>
        </row>
        <row r="9954">
          <cell r="D9954" t="str">
            <v>Woohah Entertainment Group Pty Ltd</v>
          </cell>
          <cell r="E9954" t="str">
            <v>WOOHAH ENT</v>
          </cell>
          <cell r="I9954" t="str">
            <v>CHELTENHAM</v>
          </cell>
          <cell r="J9954" t="str">
            <v>AUS</v>
          </cell>
          <cell r="K9954" t="str">
            <v>AU</v>
          </cell>
          <cell r="L9954" t="str">
            <v>Woohah Entertainment Group Pty Ltd</v>
          </cell>
          <cell r="M9954" t="str">
            <v>Business</v>
          </cell>
          <cell r="N9954" t="str">
            <v>VIC</v>
          </cell>
          <cell r="O9954" t="str">
            <v>94-102 Keys Road</v>
          </cell>
          <cell r="P9954">
            <v>3192</v>
          </cell>
          <cell r="Q9954" t="str">
            <v>NO</v>
          </cell>
          <cell r="R9954" t="str">
            <v>AUD</v>
          </cell>
          <cell r="U9954" t="str">
            <v>01 Inv</v>
          </cell>
          <cell r="V9954" t="str">
            <v>EFT</v>
          </cell>
          <cell r="W9954" t="str">
            <v>EN_AU</v>
          </cell>
          <cell r="X9954" t="str">
            <v>GST</v>
          </cell>
          <cell r="Y9954">
            <v>29132239680</v>
          </cell>
          <cell r="Z9954">
            <v>100</v>
          </cell>
          <cell r="AA9954" t="str">
            <v>NO</v>
          </cell>
          <cell r="AB9954" t="str">
            <v>V-010660</v>
          </cell>
          <cell r="AC9954" t="str">
            <v>V-004046</v>
          </cell>
        </row>
        <row r="9955">
          <cell r="D9955" t="str">
            <v>Woolabree Proprietors</v>
          </cell>
          <cell r="E9955" t="str">
            <v>WOOLABREE</v>
          </cell>
          <cell r="I9955" t="str">
            <v>LUCINDALE</v>
          </cell>
          <cell r="J9955" t="str">
            <v>AUS</v>
          </cell>
          <cell r="K9955" t="str">
            <v>AU</v>
          </cell>
          <cell r="L9955" t="str">
            <v>Woolabree Proprietors</v>
          </cell>
          <cell r="M9955" t="str">
            <v>Business</v>
          </cell>
          <cell r="N9955" t="str">
            <v>SA</v>
          </cell>
          <cell r="O9955" t="str">
            <v>PO Box 22</v>
          </cell>
          <cell r="P9955">
            <v>5272</v>
          </cell>
          <cell r="Q9955" t="str">
            <v>NO</v>
          </cell>
          <cell r="R9955" t="str">
            <v>AUD</v>
          </cell>
          <cell r="U9955" t="str">
            <v>30 Inv</v>
          </cell>
          <cell r="V9955" t="str">
            <v>EFT</v>
          </cell>
          <cell r="W9955" t="str">
            <v>EN_AU</v>
          </cell>
          <cell r="X9955" t="str">
            <v>GST</v>
          </cell>
          <cell r="Y9955">
            <v>50232541907</v>
          </cell>
          <cell r="Z9955">
            <v>100</v>
          </cell>
          <cell r="AA9955" t="str">
            <v>NO</v>
          </cell>
          <cell r="AB9955" t="str">
            <v>V-010661</v>
          </cell>
          <cell r="AC9955" t="str">
            <v>V-004575</v>
          </cell>
        </row>
        <row r="9956">
          <cell r="D9956" t="str">
            <v>Woolq Pty Ltd</v>
          </cell>
          <cell r="E9956" t="str">
            <v>WOOLQ PTY</v>
          </cell>
          <cell r="I9956" t="str">
            <v>SYDNEY</v>
          </cell>
          <cell r="J9956" t="str">
            <v>AUS</v>
          </cell>
          <cell r="K9956" t="str">
            <v>AU</v>
          </cell>
          <cell r="L9956" t="str">
            <v>Woolq Pty Ltd</v>
          </cell>
          <cell r="M9956" t="str">
            <v>Business</v>
          </cell>
          <cell r="N9956" t="str">
            <v>NSW</v>
          </cell>
          <cell r="O9956" t="str">
            <v>6/68 Harrington Street</v>
          </cell>
          <cell r="P9956">
            <v>2000</v>
          </cell>
          <cell r="Q9956" t="str">
            <v>NO</v>
          </cell>
          <cell r="R9956" t="str">
            <v>AUD</v>
          </cell>
          <cell r="U9956" t="str">
            <v>30 Inv</v>
          </cell>
          <cell r="V9956" t="str">
            <v>EFT</v>
          </cell>
          <cell r="W9956" t="str">
            <v>EN_AU</v>
          </cell>
          <cell r="X9956" t="str">
            <v>GST</v>
          </cell>
          <cell r="Y9956">
            <v>99630468192</v>
          </cell>
          <cell r="Z9956">
            <v>100</v>
          </cell>
          <cell r="AA9956" t="str">
            <v>NO</v>
          </cell>
          <cell r="AB9956" t="str">
            <v>V-010662</v>
          </cell>
          <cell r="AC9956" t="str">
            <v>V-009217</v>
          </cell>
        </row>
        <row r="9957">
          <cell r="D9957" t="str">
            <v>Woolshed Creek Ag</v>
          </cell>
          <cell r="E9957" t="str">
            <v>WOOLSHED C</v>
          </cell>
          <cell r="I9957" t="str">
            <v>CAVEAT</v>
          </cell>
          <cell r="J9957" t="str">
            <v>AUS</v>
          </cell>
          <cell r="K9957" t="str">
            <v>AU</v>
          </cell>
          <cell r="L9957" t="str">
            <v>Woolshed Creek Ag</v>
          </cell>
          <cell r="M9957" t="str">
            <v>Business</v>
          </cell>
          <cell r="N9957" t="str">
            <v>VIC</v>
          </cell>
          <cell r="O9957" t="str">
            <v>3852 Highlands Road</v>
          </cell>
          <cell r="P9957">
            <v>3660</v>
          </cell>
          <cell r="Q9957" t="str">
            <v>NO</v>
          </cell>
          <cell r="R9957" t="str">
            <v>AUD</v>
          </cell>
          <cell r="U9957" t="str">
            <v>01 Inv</v>
          </cell>
          <cell r="V9957" t="str">
            <v>EFT</v>
          </cell>
          <cell r="W9957" t="str">
            <v>EN_AU</v>
          </cell>
          <cell r="X9957" t="str">
            <v>GST</v>
          </cell>
          <cell r="Y9957">
            <v>30656198440</v>
          </cell>
          <cell r="Z9957">
            <v>100</v>
          </cell>
          <cell r="AA9957" t="str">
            <v>NO</v>
          </cell>
          <cell r="AB9957" t="str">
            <v>V-010663</v>
          </cell>
          <cell r="AC9957" t="str">
            <v>V-007606</v>
          </cell>
        </row>
        <row r="9958">
          <cell r="D9958" t="str">
            <v>Woolston Engineering</v>
          </cell>
          <cell r="E9958" t="str">
            <v>WOOLSTON E</v>
          </cell>
          <cell r="I9958" t="str">
            <v>BERRI</v>
          </cell>
          <cell r="J9958" t="str">
            <v>AUS</v>
          </cell>
          <cell r="K9958" t="str">
            <v>AU</v>
          </cell>
          <cell r="L9958" t="str">
            <v>Woolston Engineering</v>
          </cell>
          <cell r="M9958" t="str">
            <v>Business</v>
          </cell>
          <cell r="N9958" t="str">
            <v>SA</v>
          </cell>
          <cell r="O9958" t="str">
            <v>PO Box 904</v>
          </cell>
          <cell r="P9958">
            <v>5343</v>
          </cell>
          <cell r="Q9958" t="str">
            <v>NO</v>
          </cell>
          <cell r="R9958" t="str">
            <v>AUD</v>
          </cell>
          <cell r="U9958" t="str">
            <v>30 Inv</v>
          </cell>
          <cell r="V9958" t="str">
            <v>EFT</v>
          </cell>
          <cell r="W9958" t="str">
            <v>EN_AU</v>
          </cell>
          <cell r="X9958" t="str">
            <v>GST</v>
          </cell>
          <cell r="Y9958">
            <v>32484851891</v>
          </cell>
          <cell r="Z9958">
            <v>100</v>
          </cell>
          <cell r="AA9958" t="str">
            <v>NO</v>
          </cell>
          <cell r="AB9958" t="str">
            <v>V-010664</v>
          </cell>
          <cell r="AC9958" t="str">
            <v>V-008290</v>
          </cell>
        </row>
        <row r="9959">
          <cell r="D9959" t="str">
            <v>Woomargama Calendar</v>
          </cell>
          <cell r="E9959" t="str">
            <v>WOOMARGAMA</v>
          </cell>
          <cell r="I9959" t="str">
            <v>WOOMARGAMA</v>
          </cell>
          <cell r="J9959" t="str">
            <v>AUS</v>
          </cell>
          <cell r="K9959" t="str">
            <v>AU</v>
          </cell>
          <cell r="L9959" t="str">
            <v>Woomargama Calendar</v>
          </cell>
          <cell r="M9959" t="str">
            <v>Business</v>
          </cell>
          <cell r="N9959" t="str">
            <v>NSW</v>
          </cell>
          <cell r="O9959" t="str">
            <v>2 Dickson Street</v>
          </cell>
          <cell r="P9959">
            <v>2644</v>
          </cell>
          <cell r="Q9959" t="str">
            <v>NO</v>
          </cell>
          <cell r="R9959" t="str">
            <v>AUD</v>
          </cell>
          <cell r="U9959" t="str">
            <v>30 Inv</v>
          </cell>
          <cell r="V9959" t="str">
            <v>EFT</v>
          </cell>
          <cell r="W9959" t="str">
            <v>EN_AU</v>
          </cell>
          <cell r="X9959" t="str">
            <v>Exempt</v>
          </cell>
          <cell r="Y9959">
            <v>96987813449</v>
          </cell>
          <cell r="Z9959">
            <v>100</v>
          </cell>
          <cell r="AA9959" t="str">
            <v>NO</v>
          </cell>
          <cell r="AB9959" t="str">
            <v>V-010665</v>
          </cell>
          <cell r="AC9959" t="str">
            <v>V-006178</v>
          </cell>
        </row>
        <row r="9960">
          <cell r="D9960" t="str">
            <v>Woorinen Cricket Club Inc</v>
          </cell>
          <cell r="E9960" t="str">
            <v>WOORINEN C</v>
          </cell>
          <cell r="I9960" t="str">
            <v>WOORINEN</v>
          </cell>
          <cell r="J9960" t="str">
            <v>AUS</v>
          </cell>
          <cell r="K9960" t="str">
            <v>AU</v>
          </cell>
          <cell r="L9960" t="str">
            <v>Woorinen Cricket Club Inc</v>
          </cell>
          <cell r="M9960" t="str">
            <v>Business</v>
          </cell>
          <cell r="N9960" t="str">
            <v>VIC</v>
          </cell>
          <cell r="O9960" t="str">
            <v>242 Church Road</v>
          </cell>
          <cell r="P9960">
            <v>3589</v>
          </cell>
          <cell r="Q9960" t="str">
            <v>NO</v>
          </cell>
          <cell r="R9960" t="str">
            <v>AUD</v>
          </cell>
          <cell r="U9960" t="str">
            <v>01 Inv</v>
          </cell>
          <cell r="V9960" t="str">
            <v>EFT</v>
          </cell>
          <cell r="W9960" t="str">
            <v>EN_AU</v>
          </cell>
          <cell r="X9960" t="str">
            <v>Exempt</v>
          </cell>
          <cell r="Y9960">
            <v>15644658135</v>
          </cell>
          <cell r="Z9960">
            <v>100</v>
          </cell>
          <cell r="AA9960" t="str">
            <v>NO</v>
          </cell>
          <cell r="AB9960" t="str">
            <v>V-010666</v>
          </cell>
          <cell r="AC9960" t="str">
            <v>V-001295</v>
          </cell>
        </row>
        <row r="9961">
          <cell r="D9961" t="str">
            <v>Woorinen Football &amp; Netball Club</v>
          </cell>
          <cell r="E9961" t="str">
            <v>WOORINEN F</v>
          </cell>
          <cell r="I9961" t="str">
            <v>SWAN HILL</v>
          </cell>
          <cell r="J9961" t="str">
            <v>AUS</v>
          </cell>
          <cell r="K9961" t="str">
            <v>AU</v>
          </cell>
          <cell r="L9961" t="str">
            <v>Woorinen Football &amp; Netball Club</v>
          </cell>
          <cell r="M9961" t="str">
            <v>Business</v>
          </cell>
          <cell r="N9961" t="str">
            <v>VIC</v>
          </cell>
          <cell r="O9961" t="str">
            <v>PO Box 1816</v>
          </cell>
          <cell r="P9961">
            <v>3585</v>
          </cell>
          <cell r="Q9961" t="str">
            <v>NO</v>
          </cell>
          <cell r="R9961" t="str">
            <v>AUD</v>
          </cell>
          <cell r="U9961" t="str">
            <v>01 Inv</v>
          </cell>
          <cell r="V9961" t="str">
            <v>EFT</v>
          </cell>
          <cell r="W9961" t="str">
            <v>EN_AU</v>
          </cell>
          <cell r="X9961" t="str">
            <v>GST</v>
          </cell>
          <cell r="Y9961">
            <v>91098806372</v>
          </cell>
          <cell r="Z9961">
            <v>100</v>
          </cell>
          <cell r="AA9961" t="str">
            <v>NO</v>
          </cell>
          <cell r="AB9961" t="str">
            <v>V-010667</v>
          </cell>
          <cell r="AC9961" t="str">
            <v>V-001104</v>
          </cell>
        </row>
        <row r="9962">
          <cell r="D9962" t="str">
            <v>Woorndoo/Mortlake Football</v>
          </cell>
          <cell r="E9962" t="str">
            <v>WOORNDOO</v>
          </cell>
          <cell r="I9962" t="str">
            <v>WOORNDOO</v>
          </cell>
          <cell r="J9962" t="str">
            <v>AUS</v>
          </cell>
          <cell r="K9962" t="str">
            <v>AU</v>
          </cell>
          <cell r="L9962" t="str">
            <v>Woorndoo/Mortlake Football</v>
          </cell>
          <cell r="M9962" t="str">
            <v>Business</v>
          </cell>
          <cell r="N9962" t="str">
            <v>VIC</v>
          </cell>
          <cell r="O9962" t="str">
            <v>1619 Woodcutters Lane</v>
          </cell>
          <cell r="P9962">
            <v>3272</v>
          </cell>
          <cell r="Q9962" t="str">
            <v>NO</v>
          </cell>
          <cell r="R9962" t="str">
            <v>AUD</v>
          </cell>
          <cell r="U9962" t="str">
            <v>14 Inv</v>
          </cell>
          <cell r="V9962" t="str">
            <v>EFT</v>
          </cell>
          <cell r="W9962" t="str">
            <v>EN_AU</v>
          </cell>
          <cell r="X9962" t="str">
            <v>GST</v>
          </cell>
          <cell r="Y9962">
            <v>75755638178</v>
          </cell>
          <cell r="Z9962">
            <v>100</v>
          </cell>
          <cell r="AA9962" t="str">
            <v>NO</v>
          </cell>
          <cell r="AB9962" t="str">
            <v>V-010668</v>
          </cell>
          <cell r="AC9962" t="str">
            <v>V-000036</v>
          </cell>
        </row>
        <row r="9963">
          <cell r="D9963" t="str">
            <v>Work Health Professionals Pty Ltd</v>
          </cell>
          <cell r="E9963" t="str">
            <v>WORK HEALT</v>
          </cell>
          <cell r="I9963" t="str">
            <v>SUBIACO</v>
          </cell>
          <cell r="J9963" t="str">
            <v>AUS</v>
          </cell>
          <cell r="K9963" t="str">
            <v>AU</v>
          </cell>
          <cell r="L9963" t="str">
            <v>Work Health Professionals Pty Ltd</v>
          </cell>
          <cell r="M9963" t="str">
            <v>Business</v>
          </cell>
          <cell r="N9963" t="str">
            <v>WA</v>
          </cell>
          <cell r="O9963" t="str">
            <v>PO Box 1475</v>
          </cell>
          <cell r="P9963">
            <v>6008</v>
          </cell>
          <cell r="Q9963" t="str">
            <v>NO</v>
          </cell>
          <cell r="R9963" t="str">
            <v>AUD</v>
          </cell>
          <cell r="U9963" t="str">
            <v>01 Inv</v>
          </cell>
          <cell r="V9963" t="str">
            <v>EFT</v>
          </cell>
          <cell r="W9963" t="str">
            <v>EN_AU</v>
          </cell>
          <cell r="X9963" t="str">
            <v>GST</v>
          </cell>
          <cell r="Y9963">
            <v>73628273370</v>
          </cell>
          <cell r="Z9963">
            <v>100</v>
          </cell>
          <cell r="AA9963" t="str">
            <v>NO</v>
          </cell>
          <cell r="AB9963" t="str">
            <v>V-010669</v>
          </cell>
          <cell r="AC9963" t="str">
            <v>V-005034</v>
          </cell>
        </row>
        <row r="9964">
          <cell r="D9964" t="str">
            <v>Workcover Queensland</v>
          </cell>
          <cell r="E9964" t="str">
            <v>WORKCOVER</v>
          </cell>
          <cell r="I9964" t="str">
            <v>BRISBANE</v>
          </cell>
          <cell r="J9964" t="str">
            <v>AUS</v>
          </cell>
          <cell r="K9964" t="str">
            <v>AU</v>
          </cell>
          <cell r="L9964" t="str">
            <v>Workcover Queensland</v>
          </cell>
          <cell r="M9964" t="str">
            <v>Business</v>
          </cell>
          <cell r="N9964" t="str">
            <v>QLD</v>
          </cell>
          <cell r="O9964" t="str">
            <v>PO Box 2459</v>
          </cell>
          <cell r="P9964">
            <v>4001</v>
          </cell>
          <cell r="Q9964" t="str">
            <v>NO</v>
          </cell>
          <cell r="R9964" t="str">
            <v>AUD</v>
          </cell>
          <cell r="U9964" t="str">
            <v>30 Inv</v>
          </cell>
          <cell r="V9964" t="str">
            <v>EFT</v>
          </cell>
          <cell r="W9964" t="str">
            <v>EN_AU</v>
          </cell>
          <cell r="X9964" t="str">
            <v>GST</v>
          </cell>
          <cell r="Y9964">
            <v>40577162756</v>
          </cell>
          <cell r="Z9964">
            <v>100</v>
          </cell>
          <cell r="AA9964" t="str">
            <v>NO</v>
          </cell>
          <cell r="AB9964" t="str">
            <v>V-010670</v>
          </cell>
          <cell r="AC9964" t="str">
            <v>V-001628</v>
          </cell>
        </row>
        <row r="9965">
          <cell r="D9965" t="str">
            <v>Workday Australia Pty Ltd</v>
          </cell>
          <cell r="E9965" t="str">
            <v>WORKDAY AU</v>
          </cell>
          <cell r="I9965" t="str">
            <v>NORTH SYDNEY</v>
          </cell>
          <cell r="J9965" t="str">
            <v>AUS</v>
          </cell>
          <cell r="K9965" t="str">
            <v>AU</v>
          </cell>
          <cell r="L9965" t="str">
            <v>Workday Australia Pty Ltd</v>
          </cell>
          <cell r="M9965" t="str">
            <v>Business</v>
          </cell>
          <cell r="N9965" t="str">
            <v>NSW</v>
          </cell>
          <cell r="O9965" t="str">
            <v>100 Pacific Highway (Level 12)</v>
          </cell>
          <cell r="P9965">
            <v>2060</v>
          </cell>
          <cell r="Q9965" t="str">
            <v>NO</v>
          </cell>
          <cell r="R9965" t="str">
            <v>AUD</v>
          </cell>
          <cell r="U9965" t="str">
            <v>30 Inv</v>
          </cell>
          <cell r="V9965" t="str">
            <v>EFT</v>
          </cell>
          <cell r="W9965" t="str">
            <v>EN_AU</v>
          </cell>
          <cell r="X9965" t="str">
            <v>GST</v>
          </cell>
          <cell r="Y9965">
            <v>75154840507</v>
          </cell>
          <cell r="Z9965">
            <v>100</v>
          </cell>
          <cell r="AA9965" t="str">
            <v>NO</v>
          </cell>
          <cell r="AB9965" t="str">
            <v>V-010671</v>
          </cell>
          <cell r="AC9965" t="str">
            <v>V-006741</v>
          </cell>
        </row>
        <row r="9966">
          <cell r="D9966" t="str">
            <v>Workers Alcheringa Cricket Club</v>
          </cell>
          <cell r="E9966" t="str">
            <v>WORKERS AL</v>
          </cell>
          <cell r="I9966" t="str">
            <v>BURONGA</v>
          </cell>
          <cell r="J9966" t="str">
            <v>AUS</v>
          </cell>
          <cell r="K9966" t="str">
            <v>AU</v>
          </cell>
          <cell r="L9966" t="str">
            <v>Workers Alcheringa Cricket Club</v>
          </cell>
          <cell r="M9966" t="str">
            <v>Business</v>
          </cell>
          <cell r="N9966" t="str">
            <v>NSW</v>
          </cell>
          <cell r="O9966" t="str">
            <v>PO Box 216</v>
          </cell>
          <cell r="P9966">
            <v>2739</v>
          </cell>
          <cell r="Q9966" t="str">
            <v>NO</v>
          </cell>
          <cell r="R9966" t="str">
            <v>AUD</v>
          </cell>
          <cell r="U9966" t="str">
            <v>7 Inv</v>
          </cell>
          <cell r="V9966" t="str">
            <v>EFT</v>
          </cell>
          <cell r="W9966" t="str">
            <v>EN_AU</v>
          </cell>
          <cell r="X9966" t="str">
            <v>Exempt</v>
          </cell>
          <cell r="Y9966">
            <v>86223944275</v>
          </cell>
          <cell r="Z9966">
            <v>100</v>
          </cell>
          <cell r="AA9966" t="str">
            <v>NO</v>
          </cell>
          <cell r="AB9966" t="str">
            <v>V-010672</v>
          </cell>
          <cell r="AC9966" t="str">
            <v>V-002114</v>
          </cell>
        </row>
        <row r="9967">
          <cell r="D9967" t="str">
            <v>Worklocker Mount Barker</v>
          </cell>
          <cell r="E9967" t="str">
            <v>WORKLOCKER</v>
          </cell>
          <cell r="I9967" t="str">
            <v>MOUNT BARKER</v>
          </cell>
          <cell r="J9967" t="str">
            <v>AUS</v>
          </cell>
          <cell r="K9967" t="str">
            <v>AU</v>
          </cell>
          <cell r="L9967" t="str">
            <v>Worklocker Mount Barker</v>
          </cell>
          <cell r="M9967" t="str">
            <v>Business</v>
          </cell>
          <cell r="N9967" t="str">
            <v>SA</v>
          </cell>
          <cell r="O9967" t="str">
            <v>B1/6 Dutton Road</v>
          </cell>
          <cell r="P9967">
            <v>5251</v>
          </cell>
          <cell r="Q9967" t="str">
            <v>NO</v>
          </cell>
          <cell r="R9967" t="str">
            <v>AUD</v>
          </cell>
          <cell r="U9967" t="str">
            <v>7 Inv</v>
          </cell>
          <cell r="V9967" t="str">
            <v>EFT</v>
          </cell>
          <cell r="W9967" t="str">
            <v>EN_AU</v>
          </cell>
          <cell r="X9967" t="str">
            <v>GST</v>
          </cell>
          <cell r="Y9967">
            <v>66289247309</v>
          </cell>
          <cell r="Z9967">
            <v>100</v>
          </cell>
          <cell r="AA9967" t="str">
            <v>NO</v>
          </cell>
          <cell r="AB9967" t="str">
            <v>V-010673</v>
          </cell>
          <cell r="AC9967" t="str">
            <v>V-006042</v>
          </cell>
        </row>
        <row r="9968">
          <cell r="D9968" t="str">
            <v>Workmatters</v>
          </cell>
          <cell r="E9968" t="str">
            <v>WORKMATTER</v>
          </cell>
          <cell r="I9968" t="str">
            <v>BURNLEY</v>
          </cell>
          <cell r="J9968" t="str">
            <v>AUS</v>
          </cell>
          <cell r="K9968" t="str">
            <v>AU</v>
          </cell>
          <cell r="L9968" t="str">
            <v>Workmatters</v>
          </cell>
          <cell r="M9968" t="str">
            <v>Business</v>
          </cell>
          <cell r="N9968" t="str">
            <v>VIC</v>
          </cell>
          <cell r="O9968" t="str">
            <v>PO Box 3218</v>
          </cell>
          <cell r="P9968">
            <v>3121</v>
          </cell>
          <cell r="Q9968" t="str">
            <v>NO</v>
          </cell>
          <cell r="R9968" t="str">
            <v>AUD</v>
          </cell>
          <cell r="U9968" t="str">
            <v>14 Inv</v>
          </cell>
          <cell r="V9968" t="str">
            <v>EFT</v>
          </cell>
          <cell r="W9968" t="str">
            <v>EN_AU</v>
          </cell>
          <cell r="X9968" t="str">
            <v>GST</v>
          </cell>
          <cell r="Y9968">
            <v>91485056206</v>
          </cell>
          <cell r="Z9968">
            <v>100</v>
          </cell>
          <cell r="AA9968" t="str">
            <v>NO</v>
          </cell>
          <cell r="AB9968" t="str">
            <v>V-010674</v>
          </cell>
          <cell r="AC9968" t="str">
            <v>V-004530</v>
          </cell>
        </row>
        <row r="9969">
          <cell r="D9969" t="str">
            <v>Workspace Systems Pty Ltd</v>
          </cell>
          <cell r="E9969" t="str">
            <v>WORKSPACE</v>
          </cell>
          <cell r="I9969" t="str">
            <v>BAIRNSDALE</v>
          </cell>
          <cell r="J9969" t="str">
            <v>AUS</v>
          </cell>
          <cell r="K9969" t="str">
            <v>AU</v>
          </cell>
          <cell r="L9969" t="str">
            <v>Workspace Systems Pty Ltd</v>
          </cell>
          <cell r="M9969" t="str">
            <v>Business</v>
          </cell>
          <cell r="N9969" t="str">
            <v>VIC</v>
          </cell>
          <cell r="O9969" t="str">
            <v>Macleod St</v>
          </cell>
          <cell r="P9969">
            <v>3875</v>
          </cell>
          <cell r="Q9969" t="str">
            <v>NO</v>
          </cell>
          <cell r="R9969" t="str">
            <v>AUD</v>
          </cell>
          <cell r="U9969" t="str">
            <v>14 Inv</v>
          </cell>
          <cell r="V9969" t="str">
            <v>EFT</v>
          </cell>
          <cell r="W9969" t="str">
            <v>EN_AU</v>
          </cell>
          <cell r="X9969" t="str">
            <v>GST</v>
          </cell>
          <cell r="Y9969">
            <v>26619537389</v>
          </cell>
          <cell r="Z9969">
            <v>100</v>
          </cell>
          <cell r="AA9969" t="str">
            <v>NO</v>
          </cell>
          <cell r="AB9969" t="str">
            <v>V-010675</v>
          </cell>
          <cell r="AC9969" t="str">
            <v>V-005830</v>
          </cell>
        </row>
        <row r="9970">
          <cell r="D9970" t="str">
            <v>Workwear Clothing Online</v>
          </cell>
          <cell r="E9970" t="str">
            <v>WORKWEAR C</v>
          </cell>
          <cell r="I9970" t="str">
            <v>AMBERGATE</v>
          </cell>
          <cell r="J9970" t="str">
            <v>AUS</v>
          </cell>
          <cell r="K9970" t="str">
            <v>AU</v>
          </cell>
          <cell r="L9970" t="str">
            <v>Workwear Clothing Online</v>
          </cell>
          <cell r="M9970" t="str">
            <v>Business</v>
          </cell>
          <cell r="N9970" t="str">
            <v>WA</v>
          </cell>
          <cell r="O9970" t="str">
            <v>5 Everlastng Crescent</v>
          </cell>
          <cell r="P9970">
            <v>6280</v>
          </cell>
          <cell r="Q9970" t="str">
            <v>NO</v>
          </cell>
          <cell r="R9970" t="str">
            <v>AUD</v>
          </cell>
          <cell r="U9970" t="str">
            <v>30 Inv</v>
          </cell>
          <cell r="V9970" t="str">
            <v>EFT</v>
          </cell>
          <cell r="W9970" t="str">
            <v>EN_AU</v>
          </cell>
          <cell r="X9970" t="str">
            <v>GST</v>
          </cell>
          <cell r="Y9970">
            <v>68945151978</v>
          </cell>
          <cell r="Z9970">
            <v>100</v>
          </cell>
          <cell r="AA9970" t="str">
            <v>NO</v>
          </cell>
          <cell r="AB9970" t="str">
            <v>V-010676</v>
          </cell>
          <cell r="AC9970" t="str">
            <v>V-005450</v>
          </cell>
        </row>
        <row r="9971">
          <cell r="D9971" t="str">
            <v>Workzone</v>
          </cell>
          <cell r="E9971" t="str">
            <v>WORKZONE</v>
          </cell>
          <cell r="I9971" t="str">
            <v>KINGS LANGLEY</v>
          </cell>
          <cell r="J9971" t="str">
            <v>AUS</v>
          </cell>
          <cell r="K9971" t="str">
            <v>AU</v>
          </cell>
          <cell r="L9971" t="str">
            <v>Workzone</v>
          </cell>
          <cell r="M9971" t="str">
            <v>Business</v>
          </cell>
          <cell r="N9971" t="str">
            <v>NSW</v>
          </cell>
          <cell r="O9971" t="str">
            <v>PO Box 1024</v>
          </cell>
          <cell r="P9971">
            <v>2147</v>
          </cell>
          <cell r="Q9971" t="str">
            <v>NO</v>
          </cell>
          <cell r="R9971" t="str">
            <v>AUD</v>
          </cell>
          <cell r="U9971" t="str">
            <v>14 Inv</v>
          </cell>
          <cell r="V9971" t="str">
            <v>EFT</v>
          </cell>
          <cell r="W9971" t="str">
            <v>EN_AU</v>
          </cell>
          <cell r="X9971" t="str">
            <v>GST</v>
          </cell>
          <cell r="Y9971">
            <v>51118976051</v>
          </cell>
          <cell r="Z9971">
            <v>100</v>
          </cell>
          <cell r="AA9971" t="str">
            <v>NO</v>
          </cell>
          <cell r="AB9971" t="str">
            <v>V-010677</v>
          </cell>
          <cell r="AC9971" t="str">
            <v>V-009630</v>
          </cell>
        </row>
        <row r="9972">
          <cell r="D9972" t="str">
            <v>Wormald Australia Pty Ltd</v>
          </cell>
          <cell r="E9972" t="str">
            <v>WORMALD AU</v>
          </cell>
          <cell r="I9972" t="str">
            <v>SILVERWATER</v>
          </cell>
          <cell r="J9972" t="str">
            <v>AUS</v>
          </cell>
          <cell r="K9972" t="str">
            <v>AU</v>
          </cell>
          <cell r="L9972" t="str">
            <v>Wormald Australia Pty Ltd</v>
          </cell>
          <cell r="M9972" t="str">
            <v>Business</v>
          </cell>
          <cell r="N9972" t="str">
            <v>NSW</v>
          </cell>
          <cell r="O9972" t="str">
            <v/>
          </cell>
          <cell r="P9972">
            <v>2128</v>
          </cell>
          <cell r="Q9972" t="str">
            <v>NO</v>
          </cell>
          <cell r="R9972" t="str">
            <v>AUD</v>
          </cell>
          <cell r="U9972" t="str">
            <v>14 Inv</v>
          </cell>
          <cell r="V9972" t="str">
            <v>EFT</v>
          </cell>
          <cell r="W9972" t="str">
            <v>EN_AU</v>
          </cell>
          <cell r="X9972" t="str">
            <v>GST</v>
          </cell>
          <cell r="Y9972">
            <v>80008399004</v>
          </cell>
          <cell r="Z9972">
            <v>100</v>
          </cell>
          <cell r="AA9972" t="str">
            <v>NO</v>
          </cell>
          <cell r="AB9972" t="str">
            <v>V-010678</v>
          </cell>
          <cell r="AC9972" t="str">
            <v>V-000465</v>
          </cell>
        </row>
        <row r="9973">
          <cell r="D9973" t="str">
            <v>Worms Hardware &amp; Outdoor Supplies</v>
          </cell>
          <cell r="E9973" t="str">
            <v>WORMS HARD</v>
          </cell>
          <cell r="I9973" t="str">
            <v>JAMESTOWN</v>
          </cell>
          <cell r="J9973" t="str">
            <v>AUS</v>
          </cell>
          <cell r="K9973" t="str">
            <v>AU</v>
          </cell>
          <cell r="L9973" t="str">
            <v>Worms Hardware &amp; Outdoor Supplies</v>
          </cell>
          <cell r="M9973" t="str">
            <v>Business</v>
          </cell>
          <cell r="N9973" t="str">
            <v>SA</v>
          </cell>
          <cell r="O9973" t="str">
            <v>PO Box 140</v>
          </cell>
          <cell r="P9973">
            <v>5491</v>
          </cell>
          <cell r="Q9973" t="str">
            <v>NO</v>
          </cell>
          <cell r="R9973" t="str">
            <v>AUD</v>
          </cell>
          <cell r="U9973" t="str">
            <v>30 Inv</v>
          </cell>
          <cell r="V9973" t="str">
            <v>EFT</v>
          </cell>
          <cell r="W9973" t="str">
            <v>EN_AU</v>
          </cell>
          <cell r="X9973" t="str">
            <v>GST</v>
          </cell>
          <cell r="Y9973">
            <v>25380959585</v>
          </cell>
          <cell r="Z9973">
            <v>100</v>
          </cell>
          <cell r="AA9973" t="str">
            <v>NO</v>
          </cell>
          <cell r="AB9973" t="str">
            <v>V-010679</v>
          </cell>
          <cell r="AC9973" t="str">
            <v>V-003221</v>
          </cell>
        </row>
        <row r="9974">
          <cell r="D9974" t="str">
            <v>Wotton &amp; Kearney Ins Lawyers</v>
          </cell>
          <cell r="E9974" t="str">
            <v>WOTTON &amp; K</v>
          </cell>
          <cell r="I9974" t="str">
            <v>MELBOURNE</v>
          </cell>
          <cell r="J9974" t="str">
            <v>AUS</v>
          </cell>
          <cell r="K9974" t="str">
            <v>AU</v>
          </cell>
          <cell r="L9974" t="str">
            <v>Wotton &amp; Kearney Ins Lawyers</v>
          </cell>
          <cell r="M9974" t="str">
            <v>Business</v>
          </cell>
          <cell r="N9974" t="str">
            <v>VIC</v>
          </cell>
          <cell r="O9974" t="str">
            <v>550 Bourke Street, Level 6</v>
          </cell>
          <cell r="P9974">
            <v>3000</v>
          </cell>
          <cell r="Q9974" t="str">
            <v>NO</v>
          </cell>
          <cell r="R9974" t="str">
            <v>AUD</v>
          </cell>
          <cell r="U9974" t="str">
            <v>01 Inv</v>
          </cell>
          <cell r="V9974" t="str">
            <v>EFT</v>
          </cell>
          <cell r="W9974" t="str">
            <v>EN_AU</v>
          </cell>
          <cell r="X9974" t="str">
            <v>GST</v>
          </cell>
          <cell r="Y9974">
            <v>90206732123</v>
          </cell>
          <cell r="Z9974">
            <v>100</v>
          </cell>
          <cell r="AA9974" t="str">
            <v>NO</v>
          </cell>
          <cell r="AB9974" t="str">
            <v>V-010680</v>
          </cell>
          <cell r="AC9974" t="str">
            <v>V-002523</v>
          </cell>
        </row>
        <row r="9975">
          <cell r="D9975" t="str">
            <v>Wotton And Kearney</v>
          </cell>
          <cell r="E9975" t="str">
            <v>WOTTON AND</v>
          </cell>
          <cell r="I9975" t="str">
            <v>SYDNEY</v>
          </cell>
          <cell r="J9975" t="str">
            <v>AUS</v>
          </cell>
          <cell r="K9975" t="str">
            <v>AU</v>
          </cell>
          <cell r="L9975" t="str">
            <v>Wotton And Kearney</v>
          </cell>
          <cell r="M9975" t="str">
            <v>Business</v>
          </cell>
          <cell r="N9975" t="str">
            <v>NSW</v>
          </cell>
          <cell r="O9975" t="str">
            <v>85 Castlereagh Street, L26</v>
          </cell>
          <cell r="P9975">
            <v>2000</v>
          </cell>
          <cell r="Q9975" t="str">
            <v>NO</v>
          </cell>
          <cell r="R9975" t="str">
            <v>AUD</v>
          </cell>
          <cell r="U9975" t="str">
            <v>14 Inv</v>
          </cell>
          <cell r="V9975" t="str">
            <v>EFT</v>
          </cell>
          <cell r="W9975" t="str">
            <v>EN_AU</v>
          </cell>
          <cell r="X9975" t="str">
            <v>GST</v>
          </cell>
          <cell r="Y9975">
            <v>94632932131</v>
          </cell>
          <cell r="Z9975">
            <v>100</v>
          </cell>
          <cell r="AA9975" t="str">
            <v>NO</v>
          </cell>
          <cell r="AB9975" t="str">
            <v>V-010681</v>
          </cell>
          <cell r="AC9975" t="str">
            <v>V-005840</v>
          </cell>
        </row>
        <row r="9976">
          <cell r="D9976" t="str">
            <v>Wowan Dululu Community Volunteer Gr</v>
          </cell>
          <cell r="E9976" t="str">
            <v>WOWAN DULU</v>
          </cell>
          <cell r="I9976" t="str">
            <v>WOWAN</v>
          </cell>
          <cell r="J9976" t="str">
            <v>AUS</v>
          </cell>
          <cell r="K9976" t="str">
            <v>AU</v>
          </cell>
          <cell r="L9976" t="str">
            <v>Wowan Dululu Community Volunteer Gr</v>
          </cell>
          <cell r="M9976" t="str">
            <v>Business</v>
          </cell>
          <cell r="N9976" t="str">
            <v>QLD</v>
          </cell>
          <cell r="O9976" t="str">
            <v>PO Box 71</v>
          </cell>
          <cell r="P9976">
            <v>4702</v>
          </cell>
          <cell r="Q9976" t="str">
            <v>NO</v>
          </cell>
          <cell r="R9976" t="str">
            <v>AUD</v>
          </cell>
          <cell r="U9976" t="str">
            <v>14 Inv</v>
          </cell>
          <cell r="V9976" t="str">
            <v>EFT</v>
          </cell>
          <cell r="W9976" t="str">
            <v>EN_AU</v>
          </cell>
          <cell r="X9976" t="str">
            <v>GST</v>
          </cell>
          <cell r="Y9976">
            <v>82176785410</v>
          </cell>
          <cell r="Z9976">
            <v>100</v>
          </cell>
          <cell r="AA9976" t="str">
            <v>NO</v>
          </cell>
          <cell r="AB9976" t="str">
            <v>V-010682</v>
          </cell>
          <cell r="AC9976" t="str">
            <v>V-006703</v>
          </cell>
        </row>
        <row r="9977">
          <cell r="D9977" t="str">
            <v>Wp And So Laurie</v>
          </cell>
          <cell r="E9977" t="str">
            <v>WP AND SO</v>
          </cell>
          <cell r="I9977" t="str">
            <v>ROBE</v>
          </cell>
          <cell r="J9977" t="str">
            <v>AUS</v>
          </cell>
          <cell r="K9977" t="str">
            <v>AU</v>
          </cell>
          <cell r="L9977" t="str">
            <v>Wp And So Laurie</v>
          </cell>
          <cell r="M9977" t="str">
            <v>Business</v>
          </cell>
          <cell r="N9977" t="str">
            <v>SA</v>
          </cell>
          <cell r="O9977" t="str">
            <v>PO Box 339</v>
          </cell>
          <cell r="P9977">
            <v>5276</v>
          </cell>
          <cell r="Q9977" t="str">
            <v>NO</v>
          </cell>
          <cell r="R9977" t="str">
            <v>AUD</v>
          </cell>
          <cell r="U9977" t="str">
            <v>7 Inv</v>
          </cell>
          <cell r="V9977" t="str">
            <v>EFT</v>
          </cell>
          <cell r="W9977" t="str">
            <v>EN_AU</v>
          </cell>
          <cell r="X9977" t="str">
            <v>GST</v>
          </cell>
          <cell r="Y9977">
            <v>83422680845</v>
          </cell>
          <cell r="Z9977">
            <v>100</v>
          </cell>
          <cell r="AA9977" t="str">
            <v>NO</v>
          </cell>
          <cell r="AB9977" t="str">
            <v>V-010683</v>
          </cell>
          <cell r="AC9977" t="str">
            <v>V-006169</v>
          </cell>
        </row>
        <row r="9978">
          <cell r="D9978" t="str">
            <v>Wr &amp; Ga Tomlinson Superfund</v>
          </cell>
          <cell r="E9978" t="str">
            <v>WR &amp; GA TO</v>
          </cell>
          <cell r="I9978" t="str">
            <v>MORVEN</v>
          </cell>
          <cell r="J9978" t="str">
            <v>AUS</v>
          </cell>
          <cell r="K9978" t="str">
            <v>AU</v>
          </cell>
          <cell r="L9978" t="str">
            <v>Wr &amp; Ga Tomlinson Superfund</v>
          </cell>
          <cell r="M9978" t="str">
            <v>Business</v>
          </cell>
          <cell r="N9978" t="str">
            <v>QLD</v>
          </cell>
          <cell r="O9978" t="str">
            <v>Yoyo Park</v>
          </cell>
          <cell r="P9978">
            <v>4468</v>
          </cell>
          <cell r="Q9978" t="str">
            <v>NO</v>
          </cell>
          <cell r="R9978" t="str">
            <v>AUD</v>
          </cell>
          <cell r="U9978" t="str">
            <v>01 Inv</v>
          </cell>
          <cell r="V9978" t="str">
            <v>EFT</v>
          </cell>
          <cell r="W9978" t="str">
            <v>EN_AU</v>
          </cell>
          <cell r="X9978" t="str">
            <v>GST</v>
          </cell>
          <cell r="Y9978">
            <v>98289657810</v>
          </cell>
          <cell r="Z9978">
            <v>100</v>
          </cell>
          <cell r="AA9978" t="str">
            <v>NO</v>
          </cell>
          <cell r="AB9978" t="str">
            <v>V-010684</v>
          </cell>
          <cell r="AC9978" t="str">
            <v>V-003748</v>
          </cell>
        </row>
        <row r="9979">
          <cell r="D9979" t="str">
            <v>Wragge Constructions And Contractin</v>
          </cell>
          <cell r="E9979" t="str">
            <v>WRAGGE CON</v>
          </cell>
          <cell r="I9979" t="str">
            <v>BILOELA</v>
          </cell>
          <cell r="J9979" t="str">
            <v>AUS</v>
          </cell>
          <cell r="K9979" t="str">
            <v>AU</v>
          </cell>
          <cell r="L9979" t="str">
            <v>Wragge Constructions And Contractin</v>
          </cell>
          <cell r="M9979" t="str">
            <v>Business</v>
          </cell>
          <cell r="N9979" t="str">
            <v>QLD</v>
          </cell>
          <cell r="O9979" t="str">
            <v/>
          </cell>
          <cell r="P9979">
            <v>4715</v>
          </cell>
          <cell r="Q9979" t="str">
            <v>NO</v>
          </cell>
          <cell r="R9979" t="str">
            <v>AUD</v>
          </cell>
          <cell r="U9979" t="str">
            <v>7 Inv</v>
          </cell>
          <cell r="V9979" t="str">
            <v>EFT</v>
          </cell>
          <cell r="W9979" t="str">
            <v>EN_AU</v>
          </cell>
          <cell r="X9979" t="str">
            <v>GST</v>
          </cell>
          <cell r="Y9979">
            <v>83853717761</v>
          </cell>
          <cell r="Z9979">
            <v>100</v>
          </cell>
          <cell r="AA9979" t="str">
            <v>NO</v>
          </cell>
          <cell r="AB9979" t="str">
            <v>V-010685</v>
          </cell>
          <cell r="AC9979" t="str">
            <v>V-006933</v>
          </cell>
        </row>
        <row r="9980">
          <cell r="D9980" t="str">
            <v>Wrapping Hood</v>
          </cell>
          <cell r="E9980" t="str">
            <v>WRAPPING H</v>
          </cell>
          <cell r="I9980" t="str">
            <v>AMERICAN RIVER</v>
          </cell>
          <cell r="J9980" t="str">
            <v>AUS</v>
          </cell>
          <cell r="K9980" t="str">
            <v>AU</v>
          </cell>
          <cell r="L9980" t="str">
            <v>Wrapping Hood</v>
          </cell>
          <cell r="M9980" t="str">
            <v>Business</v>
          </cell>
          <cell r="N9980" t="str">
            <v>SA</v>
          </cell>
          <cell r="O9980" t="str">
            <v>7-9 Old School House Road</v>
          </cell>
          <cell r="P9980">
            <v>5221</v>
          </cell>
          <cell r="Q9980" t="str">
            <v>NO</v>
          </cell>
          <cell r="R9980" t="str">
            <v>AUD</v>
          </cell>
          <cell r="U9980" t="str">
            <v>30 Inv</v>
          </cell>
          <cell r="V9980" t="str">
            <v>EFT</v>
          </cell>
          <cell r="W9980" t="str">
            <v>EN_AU</v>
          </cell>
          <cell r="X9980" t="str">
            <v>Exempt</v>
          </cell>
          <cell r="Y9980">
            <v>37166828482</v>
          </cell>
          <cell r="Z9980">
            <v>100</v>
          </cell>
          <cell r="AA9980" t="str">
            <v>NO</v>
          </cell>
          <cell r="AB9980" t="str">
            <v>V-010686</v>
          </cell>
          <cell r="AC9980" t="str">
            <v>V-007010</v>
          </cell>
        </row>
        <row r="9981">
          <cell r="D9981" t="str">
            <v>Wrest Signs</v>
          </cell>
          <cell r="E9981" t="str">
            <v>WREST SIGN</v>
          </cell>
          <cell r="I9981" t="str">
            <v>ECHUCA</v>
          </cell>
          <cell r="J9981" t="str">
            <v>AUS</v>
          </cell>
          <cell r="K9981" t="str">
            <v>AU</v>
          </cell>
          <cell r="L9981" t="str">
            <v>Wrest Signs</v>
          </cell>
          <cell r="M9981" t="str">
            <v>Business</v>
          </cell>
          <cell r="N9981" t="str">
            <v>VIC</v>
          </cell>
          <cell r="O9981" t="str">
            <v>138 Bowen Street</v>
          </cell>
          <cell r="P9981">
            <v>3564</v>
          </cell>
          <cell r="Q9981" t="str">
            <v>NO</v>
          </cell>
          <cell r="R9981" t="str">
            <v>AUD</v>
          </cell>
          <cell r="U9981" t="str">
            <v>30 Inv</v>
          </cell>
          <cell r="V9981" t="str">
            <v>EFT</v>
          </cell>
          <cell r="W9981" t="str">
            <v>EN_AU</v>
          </cell>
          <cell r="X9981" t="str">
            <v>GST</v>
          </cell>
          <cell r="Y9981">
            <v>65849469365</v>
          </cell>
          <cell r="Z9981">
            <v>100</v>
          </cell>
          <cell r="AA9981" t="str">
            <v>NO</v>
          </cell>
          <cell r="AB9981" t="str">
            <v>V-010687</v>
          </cell>
          <cell r="AC9981" t="str">
            <v>V-001023</v>
          </cell>
        </row>
        <row r="9982">
          <cell r="D9982" t="str">
            <v>Ws And Am Holden</v>
          </cell>
          <cell r="E9982" t="str">
            <v>WS AND AM</v>
          </cell>
          <cell r="I9982" t="str">
            <v>DENILIQUIN</v>
          </cell>
          <cell r="J9982" t="str">
            <v>AUS</v>
          </cell>
          <cell r="K9982" t="str">
            <v>AU</v>
          </cell>
          <cell r="L9982" t="str">
            <v>Ws And Am Holden</v>
          </cell>
          <cell r="M9982" t="str">
            <v>Business</v>
          </cell>
          <cell r="N9982" t="str">
            <v>NSW</v>
          </cell>
          <cell r="O9982" t="str">
            <v>Denaley Finley Road</v>
          </cell>
          <cell r="P9982">
            <v>2710</v>
          </cell>
          <cell r="Q9982" t="str">
            <v>NO</v>
          </cell>
          <cell r="R9982" t="str">
            <v>AUD</v>
          </cell>
          <cell r="U9982" t="str">
            <v>30 Inv</v>
          </cell>
          <cell r="V9982" t="str">
            <v>EFT</v>
          </cell>
          <cell r="W9982" t="str">
            <v>EN_AU</v>
          </cell>
          <cell r="X9982" t="str">
            <v>Exempt</v>
          </cell>
          <cell r="Y9982">
            <v>74787445788</v>
          </cell>
          <cell r="Z9982">
            <v>100</v>
          </cell>
          <cell r="AA9982" t="str">
            <v>NO</v>
          </cell>
          <cell r="AB9982" t="str">
            <v>V-010688</v>
          </cell>
          <cell r="AC9982" t="str">
            <v>V-007652</v>
          </cell>
        </row>
        <row r="9983">
          <cell r="D9983" t="str">
            <v>Ws Ridley Electrical</v>
          </cell>
          <cell r="E9983" t="str">
            <v>WS RIDLEY</v>
          </cell>
          <cell r="I9983" t="str">
            <v>BARMERA</v>
          </cell>
          <cell r="J9983" t="str">
            <v>AUS</v>
          </cell>
          <cell r="K9983" t="str">
            <v>AU</v>
          </cell>
          <cell r="L9983" t="str">
            <v>Ws Ridley Electrical</v>
          </cell>
          <cell r="M9983" t="str">
            <v>Business</v>
          </cell>
          <cell r="N9983" t="str">
            <v>SA</v>
          </cell>
          <cell r="O9983" t="str">
            <v>PO Box 295</v>
          </cell>
          <cell r="P9983">
            <v>5345</v>
          </cell>
          <cell r="Q9983" t="str">
            <v>NO</v>
          </cell>
          <cell r="R9983" t="str">
            <v>AUD</v>
          </cell>
          <cell r="U9983" t="str">
            <v>14 Inv</v>
          </cell>
          <cell r="V9983" t="str">
            <v>EFT</v>
          </cell>
          <cell r="W9983" t="str">
            <v>EN_AU</v>
          </cell>
          <cell r="X9983" t="str">
            <v>GST</v>
          </cell>
          <cell r="Y9983">
            <v>72845975505</v>
          </cell>
          <cell r="Z9983">
            <v>100</v>
          </cell>
          <cell r="AA9983" t="str">
            <v>NO</v>
          </cell>
          <cell r="AB9983" t="str">
            <v>V-010689</v>
          </cell>
          <cell r="AC9983" t="str">
            <v>V-005048</v>
          </cell>
        </row>
        <row r="9984">
          <cell r="D9984" t="str">
            <v>Wubin Trading Co</v>
          </cell>
          <cell r="E9984" t="str">
            <v>WUBIN TRAD</v>
          </cell>
          <cell r="I9984" t="str">
            <v>WUBIN</v>
          </cell>
          <cell r="J9984" t="str">
            <v>AUS</v>
          </cell>
          <cell r="K9984" t="str">
            <v>AU</v>
          </cell>
          <cell r="L9984" t="str">
            <v>Wubin Trading Co</v>
          </cell>
          <cell r="M9984" t="str">
            <v>Business</v>
          </cell>
          <cell r="N9984" t="str">
            <v>WA</v>
          </cell>
          <cell r="O9984" t="str">
            <v>Lot5 Great Northern Highway</v>
          </cell>
          <cell r="P9984">
            <v>6612</v>
          </cell>
          <cell r="Q9984" t="str">
            <v>NO</v>
          </cell>
          <cell r="R9984" t="str">
            <v>AUD</v>
          </cell>
          <cell r="U9984" t="str">
            <v>7 Inv</v>
          </cell>
          <cell r="V9984" t="str">
            <v>EFT</v>
          </cell>
          <cell r="W9984" t="str">
            <v>EN_AU</v>
          </cell>
          <cell r="X9984" t="str">
            <v>GST</v>
          </cell>
          <cell r="Y9984">
            <v>56801607364</v>
          </cell>
          <cell r="Z9984">
            <v>100</v>
          </cell>
          <cell r="AA9984" t="str">
            <v>NO</v>
          </cell>
          <cell r="AB9984" t="str">
            <v>V-010690</v>
          </cell>
          <cell r="AC9984" t="str">
            <v>V-007362</v>
          </cell>
        </row>
        <row r="9985">
          <cell r="D9985" t="str">
            <v>Wudinna &amp; Districts Telecentre</v>
          </cell>
          <cell r="E9985" t="str">
            <v>WUDINNA &amp;</v>
          </cell>
          <cell r="I9985" t="str">
            <v>WUDINNA</v>
          </cell>
          <cell r="J9985" t="str">
            <v>AUS</v>
          </cell>
          <cell r="K9985" t="str">
            <v>AU</v>
          </cell>
          <cell r="L9985" t="str">
            <v>Wudinna &amp; Districts Telecentre</v>
          </cell>
          <cell r="M9985" t="str">
            <v>Business</v>
          </cell>
          <cell r="N9985" t="str">
            <v>SA</v>
          </cell>
          <cell r="O9985" t="str">
            <v>PO Box 256</v>
          </cell>
          <cell r="P9985">
            <v>5652</v>
          </cell>
          <cell r="Q9985" t="str">
            <v>NO</v>
          </cell>
          <cell r="R9985" t="str">
            <v>AUD</v>
          </cell>
          <cell r="U9985" t="str">
            <v>01 Inv</v>
          </cell>
          <cell r="V9985" t="str">
            <v>EFT</v>
          </cell>
          <cell r="W9985" t="str">
            <v>EN_AU</v>
          </cell>
          <cell r="X9985" t="str">
            <v>GST</v>
          </cell>
          <cell r="Y9985">
            <v>62362030219</v>
          </cell>
          <cell r="Z9985">
            <v>100</v>
          </cell>
          <cell r="AA9985" t="str">
            <v>NO</v>
          </cell>
          <cell r="AB9985" t="str">
            <v>V-010691</v>
          </cell>
          <cell r="AC9985" t="str">
            <v>V-000827</v>
          </cell>
        </row>
        <row r="9986">
          <cell r="D9986" t="str">
            <v>Wudinna And Districts Bowls Club</v>
          </cell>
          <cell r="E9986" t="str">
            <v>WUDINNA AN</v>
          </cell>
          <cell r="I9986" t="str">
            <v>WUDINNA</v>
          </cell>
          <cell r="J9986" t="str">
            <v>AUS</v>
          </cell>
          <cell r="K9986" t="str">
            <v>AU</v>
          </cell>
          <cell r="L9986" t="str">
            <v>Wudinna And Districts Bowls Club</v>
          </cell>
          <cell r="M9986" t="str">
            <v>Business</v>
          </cell>
          <cell r="N9986" t="str">
            <v>SA</v>
          </cell>
          <cell r="O9986" t="str">
            <v>PO Box 459</v>
          </cell>
          <cell r="P9986">
            <v>5652</v>
          </cell>
          <cell r="Q9986" t="str">
            <v>NO</v>
          </cell>
          <cell r="R9986" t="str">
            <v>AUD</v>
          </cell>
          <cell r="U9986" t="str">
            <v>30 Inv</v>
          </cell>
          <cell r="V9986" t="str">
            <v>EFT</v>
          </cell>
          <cell r="W9986" t="str">
            <v>EN_AU</v>
          </cell>
          <cell r="X9986" t="str">
            <v>Exempt</v>
          </cell>
          <cell r="Y9986">
            <v>11554494506</v>
          </cell>
          <cell r="Z9986">
            <v>100</v>
          </cell>
          <cell r="AA9986" t="str">
            <v>NO</v>
          </cell>
          <cell r="AB9986" t="str">
            <v>V-010692</v>
          </cell>
          <cell r="AC9986" t="str">
            <v>V-006338</v>
          </cell>
        </row>
        <row r="9987">
          <cell r="D9987" t="str">
            <v>Wudinna District Council</v>
          </cell>
          <cell r="E9987" t="str">
            <v>WUDINNA DI</v>
          </cell>
          <cell r="I9987" t="str">
            <v>WUDINNA</v>
          </cell>
          <cell r="J9987" t="str">
            <v>AUS</v>
          </cell>
          <cell r="K9987" t="str">
            <v>AU</v>
          </cell>
          <cell r="L9987" t="str">
            <v>Wudinna District Council</v>
          </cell>
          <cell r="M9987" t="str">
            <v>Business</v>
          </cell>
          <cell r="N9987" t="str">
            <v>SA</v>
          </cell>
          <cell r="O9987" t="str">
            <v>PO Box 6</v>
          </cell>
          <cell r="P9987">
            <v>5652</v>
          </cell>
          <cell r="Q9987" t="str">
            <v>NO</v>
          </cell>
          <cell r="R9987" t="str">
            <v>AUD</v>
          </cell>
          <cell r="U9987" t="str">
            <v>01 Inv</v>
          </cell>
          <cell r="V9987" t="str">
            <v>EFT</v>
          </cell>
          <cell r="W9987" t="str">
            <v>EN_AU</v>
          </cell>
          <cell r="X9987" t="str">
            <v>GST</v>
          </cell>
          <cell r="Y9987">
            <v>28306741059</v>
          </cell>
          <cell r="Z9987">
            <v>100</v>
          </cell>
          <cell r="AA9987" t="str">
            <v>NO</v>
          </cell>
          <cell r="AB9987" t="str">
            <v>V-010693</v>
          </cell>
          <cell r="AC9987" t="str">
            <v>V-000231</v>
          </cell>
        </row>
        <row r="9988">
          <cell r="D9988" t="str">
            <v>Wudinna Foodland</v>
          </cell>
          <cell r="E9988" t="str">
            <v>WUDINNA FO</v>
          </cell>
          <cell r="I9988" t="str">
            <v>WUDINNA</v>
          </cell>
          <cell r="J9988" t="str">
            <v>AUS</v>
          </cell>
          <cell r="K9988" t="str">
            <v>AU</v>
          </cell>
          <cell r="L9988" t="str">
            <v>Wudinna Foodland</v>
          </cell>
          <cell r="M9988" t="str">
            <v>Business</v>
          </cell>
          <cell r="N9988" t="str">
            <v>SA</v>
          </cell>
          <cell r="O9988" t="str">
            <v>49 Ballantyne Street</v>
          </cell>
          <cell r="P9988">
            <v>5652</v>
          </cell>
          <cell r="Q9988" t="str">
            <v>NO</v>
          </cell>
          <cell r="R9988" t="str">
            <v>AUD</v>
          </cell>
          <cell r="U9988" t="str">
            <v>30 Inv</v>
          </cell>
          <cell r="V9988" t="str">
            <v>EFT</v>
          </cell>
          <cell r="W9988" t="str">
            <v>EN_AU</v>
          </cell>
          <cell r="X9988" t="str">
            <v>GST</v>
          </cell>
          <cell r="Y9988">
            <v>52088485841</v>
          </cell>
          <cell r="Z9988">
            <v>100</v>
          </cell>
          <cell r="AA9988" t="str">
            <v>NO</v>
          </cell>
          <cell r="AB9988" t="str">
            <v>V-010694</v>
          </cell>
          <cell r="AC9988" t="str">
            <v>V-002170</v>
          </cell>
        </row>
        <row r="9989">
          <cell r="D9989" t="str">
            <v>Wudinna Hardware</v>
          </cell>
          <cell r="E9989" t="str">
            <v>WUDINNA HA</v>
          </cell>
          <cell r="I9989" t="str">
            <v>WUDINNA</v>
          </cell>
          <cell r="J9989" t="str">
            <v>AUS</v>
          </cell>
          <cell r="K9989" t="str">
            <v>AU</v>
          </cell>
          <cell r="L9989" t="str">
            <v>Wudinna Hardware</v>
          </cell>
          <cell r="M9989" t="str">
            <v>Business</v>
          </cell>
          <cell r="N9989" t="str">
            <v>SA</v>
          </cell>
          <cell r="O9989" t="str">
            <v>PO Box 29</v>
          </cell>
          <cell r="P9989">
            <v>5652</v>
          </cell>
          <cell r="Q9989" t="str">
            <v>NO</v>
          </cell>
          <cell r="R9989" t="str">
            <v>AUD</v>
          </cell>
          <cell r="U9989" t="str">
            <v>30 Inv</v>
          </cell>
          <cell r="V9989" t="str">
            <v>EFT</v>
          </cell>
          <cell r="W9989" t="str">
            <v>EN_AU</v>
          </cell>
          <cell r="X9989" t="str">
            <v>GST</v>
          </cell>
          <cell r="Y9989">
            <v>27894060203</v>
          </cell>
          <cell r="Z9989">
            <v>100</v>
          </cell>
          <cell r="AA9989" t="str">
            <v>NO</v>
          </cell>
          <cell r="AB9989" t="str">
            <v>V-010695</v>
          </cell>
          <cell r="AC9989" t="str">
            <v>V-003975</v>
          </cell>
        </row>
        <row r="9990">
          <cell r="D9990" t="str">
            <v>Wudinna Meat Store Pty Ltd</v>
          </cell>
          <cell r="E9990" t="str">
            <v>WUDINNA ME</v>
          </cell>
          <cell r="I9990" t="str">
            <v>WUDINNA</v>
          </cell>
          <cell r="J9990" t="str">
            <v>AUS</v>
          </cell>
          <cell r="K9990" t="str">
            <v>AU</v>
          </cell>
          <cell r="L9990" t="str">
            <v>Wudinna Meat Store Pty Ltd</v>
          </cell>
          <cell r="M9990" t="str">
            <v>Business</v>
          </cell>
          <cell r="N9990" t="str">
            <v>SA</v>
          </cell>
          <cell r="O9990" t="str">
            <v>3 Atkins Street</v>
          </cell>
          <cell r="P9990">
            <v>5652</v>
          </cell>
          <cell r="Q9990" t="str">
            <v>NO</v>
          </cell>
          <cell r="R9990" t="str">
            <v>AUD</v>
          </cell>
          <cell r="U9990" t="str">
            <v>30 Inv</v>
          </cell>
          <cell r="V9990" t="str">
            <v>EFT</v>
          </cell>
          <cell r="W9990" t="str">
            <v>EN_AU</v>
          </cell>
          <cell r="X9990" t="str">
            <v>GST</v>
          </cell>
          <cell r="Y9990">
            <v>95007851943</v>
          </cell>
          <cell r="Z9990">
            <v>100</v>
          </cell>
          <cell r="AA9990" t="str">
            <v>NO</v>
          </cell>
          <cell r="AB9990" t="str">
            <v>V-010696</v>
          </cell>
          <cell r="AC9990" t="str">
            <v>V-002845</v>
          </cell>
        </row>
        <row r="9991">
          <cell r="D9991" t="str">
            <v>Wudinna Medical Practice</v>
          </cell>
          <cell r="E9991" t="str">
            <v>WUDINNA ME</v>
          </cell>
          <cell r="I9991" t="str">
            <v>WUDINNA</v>
          </cell>
          <cell r="J9991" t="str">
            <v>AUS</v>
          </cell>
          <cell r="K9991" t="str">
            <v>AU</v>
          </cell>
          <cell r="L9991" t="str">
            <v>Wudinna Medical Practice</v>
          </cell>
          <cell r="M9991" t="str">
            <v>Business</v>
          </cell>
          <cell r="N9991" t="str">
            <v>SA</v>
          </cell>
          <cell r="O9991" t="str">
            <v>PO Box 4</v>
          </cell>
          <cell r="P9991">
            <v>5652</v>
          </cell>
          <cell r="Q9991" t="str">
            <v>NO</v>
          </cell>
          <cell r="R9991" t="str">
            <v>AUD</v>
          </cell>
          <cell r="U9991" t="str">
            <v>21 Inv</v>
          </cell>
          <cell r="V9991" t="str">
            <v>EFT</v>
          </cell>
          <cell r="W9991" t="str">
            <v>EN_AU</v>
          </cell>
          <cell r="X9991" t="str">
            <v>GST</v>
          </cell>
          <cell r="Y9991">
            <v>57447737382</v>
          </cell>
          <cell r="Z9991">
            <v>100</v>
          </cell>
          <cell r="AA9991" t="str">
            <v>NO</v>
          </cell>
          <cell r="AB9991" t="str">
            <v>V-010697</v>
          </cell>
          <cell r="AC9991" t="str">
            <v>V-003659</v>
          </cell>
        </row>
        <row r="9992">
          <cell r="D9992" t="str">
            <v>Wudinna Tyre And Auto</v>
          </cell>
          <cell r="E9992" t="str">
            <v>WUDINNA TY</v>
          </cell>
          <cell r="I9992" t="str">
            <v>WUDINNA</v>
          </cell>
          <cell r="J9992" t="str">
            <v>AUS</v>
          </cell>
          <cell r="K9992" t="str">
            <v>AU</v>
          </cell>
          <cell r="L9992" t="str">
            <v>Wudinna Tyre And Auto</v>
          </cell>
          <cell r="M9992" t="str">
            <v>Business</v>
          </cell>
          <cell r="N9992" t="str">
            <v>SA</v>
          </cell>
          <cell r="O9992" t="str">
            <v>PO Box 17</v>
          </cell>
          <cell r="P9992">
            <v>5652</v>
          </cell>
          <cell r="Q9992" t="str">
            <v>NO</v>
          </cell>
          <cell r="R9992" t="str">
            <v>AUD</v>
          </cell>
          <cell r="U9992" t="str">
            <v>14 Inv</v>
          </cell>
          <cell r="V9992" t="str">
            <v>EFT</v>
          </cell>
          <cell r="W9992" t="str">
            <v>EN_AU</v>
          </cell>
          <cell r="X9992" t="str">
            <v>Exempt</v>
          </cell>
          <cell r="Y9992">
            <v>58949269844</v>
          </cell>
          <cell r="Z9992">
            <v>100</v>
          </cell>
          <cell r="AA9992" t="str">
            <v>NO</v>
          </cell>
          <cell r="AB9992" t="str">
            <v>V-010698</v>
          </cell>
          <cell r="AC9992" t="str">
            <v>V-004227</v>
          </cell>
        </row>
        <row r="9993">
          <cell r="D9993" t="str">
            <v>Wulguru Indoor Plant Hire</v>
          </cell>
          <cell r="E9993" t="str">
            <v>WULGURU IN</v>
          </cell>
          <cell r="I9993" t="str">
            <v>HERMIT PARK</v>
          </cell>
          <cell r="J9993" t="str">
            <v>AUS</v>
          </cell>
          <cell r="K9993" t="str">
            <v>AU</v>
          </cell>
          <cell r="L9993" t="str">
            <v>Wulguru Indoor Plant Hire</v>
          </cell>
          <cell r="M9993" t="str">
            <v>Business</v>
          </cell>
          <cell r="N9993" t="str">
            <v>QLD</v>
          </cell>
          <cell r="O9993" t="str">
            <v>PO Box 3374</v>
          </cell>
          <cell r="P9993">
            <v>4812</v>
          </cell>
          <cell r="Q9993" t="str">
            <v>NO</v>
          </cell>
          <cell r="R9993" t="str">
            <v>AUD</v>
          </cell>
          <cell r="U9993" t="str">
            <v>7 Inv</v>
          </cell>
          <cell r="V9993" t="str">
            <v>EFT</v>
          </cell>
          <cell r="W9993" t="str">
            <v>EN_AU</v>
          </cell>
          <cell r="X9993" t="str">
            <v>GST</v>
          </cell>
          <cell r="Y9993">
            <v>43563191193</v>
          </cell>
          <cell r="Z9993">
            <v>100</v>
          </cell>
          <cell r="AA9993" t="str">
            <v>NO</v>
          </cell>
          <cell r="AB9993" t="str">
            <v>V-010700</v>
          </cell>
          <cell r="AC9993" t="str">
            <v>V-001681</v>
          </cell>
        </row>
        <row r="9994">
          <cell r="D9994" t="str">
            <v>Wunkar Football Club Inc</v>
          </cell>
          <cell r="E9994" t="str">
            <v>WUNKAR FOO</v>
          </cell>
          <cell r="I9994" t="str">
            <v>LOXTON</v>
          </cell>
          <cell r="J9994" t="str">
            <v>AUS</v>
          </cell>
          <cell r="K9994" t="str">
            <v>AU</v>
          </cell>
          <cell r="L9994" t="str">
            <v>Wunkar Football Club Inc Nogst</v>
          </cell>
          <cell r="M9994" t="str">
            <v>Business</v>
          </cell>
          <cell r="N9994" t="str">
            <v>SA</v>
          </cell>
          <cell r="O9994" t="str">
            <v>PO Box 31</v>
          </cell>
          <cell r="P9994">
            <v>5333</v>
          </cell>
          <cell r="Q9994" t="str">
            <v>NO</v>
          </cell>
          <cell r="R9994" t="str">
            <v>AUD</v>
          </cell>
          <cell r="U9994" t="str">
            <v>01 Inv</v>
          </cell>
          <cell r="V9994" t="str">
            <v>EFT</v>
          </cell>
          <cell r="W9994" t="str">
            <v>EN_AU</v>
          </cell>
          <cell r="X9994" t="str">
            <v>Exempt</v>
          </cell>
          <cell r="Y9994">
            <v>55071848378</v>
          </cell>
          <cell r="Z9994">
            <v>100</v>
          </cell>
          <cell r="AA9994" t="str">
            <v>NO</v>
          </cell>
          <cell r="AB9994" t="str">
            <v>V-010701</v>
          </cell>
          <cell r="AC9994" t="str">
            <v>V-003801</v>
          </cell>
        </row>
        <row r="9995">
          <cell r="D9995" t="str">
            <v>Wvlx Livestock Agents Assoc Inc Nog</v>
          </cell>
          <cell r="E9995" t="str">
            <v>WVLX LIVES</v>
          </cell>
          <cell r="I9995" t="str">
            <v>MORTLAKE</v>
          </cell>
          <cell r="J9995" t="str">
            <v>AUS</v>
          </cell>
          <cell r="K9995" t="str">
            <v>AU</v>
          </cell>
          <cell r="L9995" t="str">
            <v>Wvlx Livestock Agents Assoc Inc Nog</v>
          </cell>
          <cell r="M9995" t="str">
            <v>Business</v>
          </cell>
          <cell r="N9995" t="str">
            <v>VIC</v>
          </cell>
          <cell r="O9995" t="str">
            <v>PO Box 222</v>
          </cell>
          <cell r="P9995">
            <v>2137</v>
          </cell>
          <cell r="Q9995" t="str">
            <v>NO</v>
          </cell>
          <cell r="R9995" t="str">
            <v>AUD</v>
          </cell>
          <cell r="U9995" t="str">
            <v>7 Inv</v>
          </cell>
          <cell r="V9995" t="str">
            <v>EFT</v>
          </cell>
          <cell r="W9995" t="str">
            <v>EN_AU</v>
          </cell>
          <cell r="X9995" t="str">
            <v>Exempt</v>
          </cell>
          <cell r="Y9995">
            <v>54397197791</v>
          </cell>
          <cell r="Z9995">
            <v>100</v>
          </cell>
          <cell r="AA9995" t="str">
            <v>NO</v>
          </cell>
          <cell r="AB9995" t="str">
            <v>V-010702</v>
          </cell>
          <cell r="AC9995" t="str">
            <v>V-003813</v>
          </cell>
        </row>
        <row r="9996">
          <cell r="D9996" t="str">
            <v>Wvlx Operations Pty Ltd</v>
          </cell>
          <cell r="E9996" t="str">
            <v>WVLX OPERA</v>
          </cell>
          <cell r="I9996" t="str">
            <v>MORTLAKE</v>
          </cell>
          <cell r="J9996" t="str">
            <v>AUS</v>
          </cell>
          <cell r="K9996" t="str">
            <v>AU</v>
          </cell>
          <cell r="L9996" t="str">
            <v>Wvlx Operations Pty Ltd</v>
          </cell>
          <cell r="M9996" t="str">
            <v>Business</v>
          </cell>
          <cell r="N9996" t="str">
            <v>NSW</v>
          </cell>
          <cell r="O9996" t="str">
            <v>PO Box 222</v>
          </cell>
          <cell r="P9996">
            <v>2137</v>
          </cell>
          <cell r="Q9996" t="str">
            <v>NO</v>
          </cell>
          <cell r="R9996" t="str">
            <v>AUD</v>
          </cell>
          <cell r="U9996" t="str">
            <v>14 Inv</v>
          </cell>
          <cell r="V9996" t="str">
            <v>EFT</v>
          </cell>
          <cell r="W9996" t="str">
            <v>EN_AU</v>
          </cell>
          <cell r="X9996" t="str">
            <v>GST</v>
          </cell>
          <cell r="Y9996">
            <v>14619193458</v>
          </cell>
          <cell r="Z9996">
            <v>100</v>
          </cell>
          <cell r="AA9996" t="str">
            <v>NO</v>
          </cell>
          <cell r="AB9996" t="str">
            <v>V-010703</v>
          </cell>
          <cell r="AC9996" t="str">
            <v>V-004039</v>
          </cell>
        </row>
        <row r="9997">
          <cell r="D9997" t="str">
            <v>Ww &amp; Sb Weaven</v>
          </cell>
          <cell r="E9997" t="str">
            <v>WEAVEN WW</v>
          </cell>
          <cell r="I9997" t="str">
            <v>NARRANDERA</v>
          </cell>
          <cell r="J9997" t="str">
            <v>AUS</v>
          </cell>
          <cell r="K9997" t="str">
            <v>AU</v>
          </cell>
          <cell r="L9997" t="str">
            <v>Ww &amp; Sb Weaven</v>
          </cell>
          <cell r="M9997" t="str">
            <v>Business</v>
          </cell>
          <cell r="N9997" t="str">
            <v>NSW</v>
          </cell>
          <cell r="O9997" t="str">
            <v>Wynsome Park</v>
          </cell>
          <cell r="P9997">
            <v>2700</v>
          </cell>
          <cell r="Q9997" t="str">
            <v>NO</v>
          </cell>
          <cell r="R9997" t="str">
            <v>AUD</v>
          </cell>
          <cell r="U9997" t="str">
            <v>7 Inv</v>
          </cell>
          <cell r="V9997" t="str">
            <v>EFT</v>
          </cell>
          <cell r="W9997" t="str">
            <v>EN_AU</v>
          </cell>
          <cell r="X9997" t="str">
            <v>GST</v>
          </cell>
          <cell r="Y9997">
            <v>22869145827</v>
          </cell>
          <cell r="Z9997">
            <v>100</v>
          </cell>
          <cell r="AA9997" t="str">
            <v>NO</v>
          </cell>
          <cell r="AB9997" t="str">
            <v>V-010704</v>
          </cell>
          <cell r="AC9997" t="str">
            <v>V-002594</v>
          </cell>
        </row>
        <row r="9998">
          <cell r="D9998" t="str">
            <v>Wy Yung Football &amp; Netball Club Inc</v>
          </cell>
          <cell r="E9998" t="str">
            <v>WY YUNG FO</v>
          </cell>
          <cell r="I9998" t="str">
            <v>BAIRNSDALE</v>
          </cell>
          <cell r="J9998" t="str">
            <v>AUS</v>
          </cell>
          <cell r="K9998" t="str">
            <v>AU</v>
          </cell>
          <cell r="L9998" t="str">
            <v>Wy Yung Football &amp; Netball Club Inc</v>
          </cell>
          <cell r="M9998" t="str">
            <v>Business</v>
          </cell>
          <cell r="N9998" t="str">
            <v>VIC</v>
          </cell>
          <cell r="O9998" t="str">
            <v>PO Box 686</v>
          </cell>
          <cell r="P9998">
            <v>3875</v>
          </cell>
          <cell r="Q9998" t="str">
            <v>NO</v>
          </cell>
          <cell r="R9998" t="str">
            <v>AUD</v>
          </cell>
          <cell r="U9998" t="str">
            <v>7 Inv</v>
          </cell>
          <cell r="V9998" t="str">
            <v>EFT</v>
          </cell>
          <cell r="W9998" t="str">
            <v>EN_AU</v>
          </cell>
          <cell r="X9998" t="str">
            <v>GST</v>
          </cell>
          <cell r="Y9998">
            <v>71475271732</v>
          </cell>
          <cell r="Z9998">
            <v>100</v>
          </cell>
          <cell r="AA9998" t="str">
            <v>NO</v>
          </cell>
          <cell r="AB9998" t="str">
            <v>V-010705</v>
          </cell>
          <cell r="AC9998" t="str">
            <v>V-002624</v>
          </cell>
        </row>
        <row r="9999">
          <cell r="D9999" t="str">
            <v>Wyalkatchem Community Resource Cent</v>
          </cell>
          <cell r="E9999" t="str">
            <v>WYALKATCHE</v>
          </cell>
          <cell r="I9999" t="str">
            <v>WYALKATCHEM</v>
          </cell>
          <cell r="J9999" t="str">
            <v>AUS</v>
          </cell>
          <cell r="K9999" t="str">
            <v>AU</v>
          </cell>
          <cell r="L9999" t="str">
            <v>Wyalkatchem Community Resource Cent</v>
          </cell>
          <cell r="M9999" t="str">
            <v>Business</v>
          </cell>
          <cell r="N9999" t="str">
            <v>WA</v>
          </cell>
          <cell r="O9999" t="str">
            <v>PO Box 156</v>
          </cell>
          <cell r="P9999">
            <v>6485</v>
          </cell>
          <cell r="Q9999" t="str">
            <v>NO</v>
          </cell>
          <cell r="R9999" t="str">
            <v>AUD</v>
          </cell>
          <cell r="U9999" t="str">
            <v>14 Inv</v>
          </cell>
          <cell r="V9999" t="str">
            <v>EFT</v>
          </cell>
          <cell r="W9999" t="str">
            <v>EN_AU</v>
          </cell>
          <cell r="X9999" t="str">
            <v>GST</v>
          </cell>
          <cell r="Y9999">
            <v>51521343853</v>
          </cell>
          <cell r="Z9999">
            <v>100</v>
          </cell>
          <cell r="AA9999" t="str">
            <v>NO</v>
          </cell>
          <cell r="AB9999" t="str">
            <v>V-010706</v>
          </cell>
          <cell r="AC9999" t="str">
            <v>V-000328</v>
          </cell>
        </row>
        <row r="10000">
          <cell r="D10000" t="str">
            <v>Wyalkatchem Electrical Services</v>
          </cell>
          <cell r="E10000" t="str">
            <v>WYALKATCHE</v>
          </cell>
          <cell r="I10000" t="str">
            <v>WANGARA</v>
          </cell>
          <cell r="J10000" t="str">
            <v>AUS</v>
          </cell>
          <cell r="K10000" t="str">
            <v>AU</v>
          </cell>
          <cell r="L10000" t="str">
            <v>Wyalkatchem Electrical Services</v>
          </cell>
          <cell r="M10000" t="str">
            <v>Business</v>
          </cell>
          <cell r="N10000" t="str">
            <v>WA</v>
          </cell>
          <cell r="O10000" t="str">
            <v>5/76 Callaway Dtreet</v>
          </cell>
          <cell r="P10000">
            <v>6065</v>
          </cell>
          <cell r="Q10000" t="str">
            <v>NO</v>
          </cell>
          <cell r="R10000" t="str">
            <v>AUD</v>
          </cell>
          <cell r="U10000" t="str">
            <v>30 Inv</v>
          </cell>
          <cell r="V10000" t="str">
            <v>EFT</v>
          </cell>
          <cell r="W10000" t="str">
            <v>EN_AU</v>
          </cell>
          <cell r="X10000" t="str">
            <v>GST</v>
          </cell>
          <cell r="Y10000">
            <v>27693972631</v>
          </cell>
          <cell r="Z10000">
            <v>100</v>
          </cell>
          <cell r="AA10000" t="str">
            <v>NO</v>
          </cell>
          <cell r="AB10000" t="str">
            <v>V-010707</v>
          </cell>
          <cell r="AC10000" t="str">
            <v>V-006638</v>
          </cell>
        </row>
        <row r="10001">
          <cell r="D10001" t="str">
            <v>Wyalkatchem Golf Club Inc</v>
          </cell>
          <cell r="E10001" t="str">
            <v>WYALKATCHE</v>
          </cell>
          <cell r="I10001" t="str">
            <v>WYALKATCHEM</v>
          </cell>
          <cell r="J10001" t="str">
            <v>AUS</v>
          </cell>
          <cell r="K10001" t="str">
            <v>AU</v>
          </cell>
          <cell r="L10001" t="str">
            <v>Wyalkatchem Golf Club Inc</v>
          </cell>
          <cell r="M10001" t="str">
            <v>Business</v>
          </cell>
          <cell r="N10001" t="str">
            <v>WA</v>
          </cell>
          <cell r="O10001" t="str">
            <v>PO Box 18</v>
          </cell>
          <cell r="P10001">
            <v>6485</v>
          </cell>
          <cell r="Q10001" t="str">
            <v>NO</v>
          </cell>
          <cell r="R10001" t="str">
            <v>AUD</v>
          </cell>
          <cell r="U10001" t="str">
            <v>01 Inv</v>
          </cell>
          <cell r="V10001" t="str">
            <v>EFT</v>
          </cell>
          <cell r="W10001" t="str">
            <v>EN_AU</v>
          </cell>
          <cell r="X10001" t="str">
            <v>Exempt</v>
          </cell>
          <cell r="Y10001">
            <v>77272641359</v>
          </cell>
          <cell r="Z10001">
            <v>100</v>
          </cell>
          <cell r="AA10001" t="str">
            <v>NO</v>
          </cell>
          <cell r="AB10001" t="str">
            <v>V-010708</v>
          </cell>
          <cell r="AC10001" t="str">
            <v>V-001195</v>
          </cell>
        </row>
        <row r="10002">
          <cell r="D10002" t="str">
            <v>Wyalkatchem Mens Bowling Club Nogs</v>
          </cell>
          <cell r="E10002" t="str">
            <v>WYALKATCHE</v>
          </cell>
          <cell r="I10002" t="str">
            <v>WYALKATCHEM</v>
          </cell>
          <cell r="J10002" t="str">
            <v>AUS</v>
          </cell>
          <cell r="K10002" t="str">
            <v>AU</v>
          </cell>
          <cell r="L10002" t="str">
            <v>Wyalkatchem Mens Bowling Club Nogs</v>
          </cell>
          <cell r="M10002" t="str">
            <v>Business</v>
          </cell>
          <cell r="N10002" t="str">
            <v>WA</v>
          </cell>
          <cell r="O10002" t="str">
            <v>PO Box 11</v>
          </cell>
          <cell r="P10002">
            <v>6485</v>
          </cell>
          <cell r="Q10002" t="str">
            <v>NO</v>
          </cell>
          <cell r="R10002" t="str">
            <v>AUD</v>
          </cell>
          <cell r="U10002" t="str">
            <v>7 Inv</v>
          </cell>
          <cell r="V10002" t="str">
            <v>EFT</v>
          </cell>
          <cell r="W10002" t="str">
            <v>EN_AU</v>
          </cell>
          <cell r="X10002" t="str">
            <v>Exempt</v>
          </cell>
          <cell r="Y10002">
            <v>56226923105</v>
          </cell>
          <cell r="Z10002">
            <v>100</v>
          </cell>
          <cell r="AA10002" t="str">
            <v>NO</v>
          </cell>
          <cell r="AB10002" t="str">
            <v>V-010709</v>
          </cell>
          <cell r="AC10002" t="str">
            <v>V-001010</v>
          </cell>
        </row>
        <row r="10003">
          <cell r="D10003" t="str">
            <v>Wyalkatchem Weekly Inc</v>
          </cell>
          <cell r="E10003" t="str">
            <v>WYALKATCHE</v>
          </cell>
          <cell r="I10003" t="str">
            <v>WYALKATCHEM</v>
          </cell>
          <cell r="J10003" t="str">
            <v>AUS</v>
          </cell>
          <cell r="K10003" t="str">
            <v>AU</v>
          </cell>
          <cell r="L10003" t="str">
            <v>Wyalkatchem Weekly Inc</v>
          </cell>
          <cell r="M10003" t="str">
            <v>Business</v>
          </cell>
          <cell r="N10003" t="str">
            <v>WA</v>
          </cell>
          <cell r="O10003" t="str">
            <v>PO Box 37</v>
          </cell>
          <cell r="P10003">
            <v>6485</v>
          </cell>
          <cell r="Q10003" t="str">
            <v>NO</v>
          </cell>
          <cell r="R10003" t="str">
            <v>AUD</v>
          </cell>
          <cell r="U10003" t="str">
            <v>30 Inv</v>
          </cell>
          <cell r="V10003" t="str">
            <v>EFT</v>
          </cell>
          <cell r="W10003" t="str">
            <v>EN_AU</v>
          </cell>
          <cell r="X10003" t="str">
            <v>Exempt</v>
          </cell>
          <cell r="Y10003">
            <v>19074287073</v>
          </cell>
          <cell r="Z10003">
            <v>100</v>
          </cell>
          <cell r="AA10003" t="str">
            <v>NO</v>
          </cell>
          <cell r="AB10003" t="str">
            <v>V-010710</v>
          </cell>
          <cell r="AC10003" t="str">
            <v>V-002866</v>
          </cell>
        </row>
        <row r="10004">
          <cell r="D10004" t="str">
            <v>Wyche Mechanical</v>
          </cell>
          <cell r="E10004" t="str">
            <v>WYCHE MECH</v>
          </cell>
          <cell r="I10004" t="str">
            <v>WYCHEPROOF</v>
          </cell>
          <cell r="J10004" t="str">
            <v>AUS</v>
          </cell>
          <cell r="K10004" t="str">
            <v>AU</v>
          </cell>
          <cell r="L10004" t="str">
            <v>Wyche Mechanical</v>
          </cell>
          <cell r="M10004" t="str">
            <v>Business</v>
          </cell>
          <cell r="N10004" t="str">
            <v>VIC</v>
          </cell>
          <cell r="O10004" t="str">
            <v>432 Broadway</v>
          </cell>
          <cell r="P10004">
            <v>3527</v>
          </cell>
          <cell r="Q10004" t="str">
            <v>NO</v>
          </cell>
          <cell r="R10004" t="str">
            <v>AUD</v>
          </cell>
          <cell r="U10004" t="str">
            <v>14 Inv</v>
          </cell>
          <cell r="V10004" t="str">
            <v>EFT</v>
          </cell>
          <cell r="W10004" t="str">
            <v>EN_AU</v>
          </cell>
          <cell r="X10004" t="str">
            <v>GST</v>
          </cell>
          <cell r="Y10004">
            <v>64100296277</v>
          </cell>
          <cell r="Z10004">
            <v>100</v>
          </cell>
          <cell r="AA10004" t="str">
            <v>NO</v>
          </cell>
          <cell r="AB10004" t="str">
            <v>V-010711</v>
          </cell>
          <cell r="AC10004" t="str">
            <v>V-001932</v>
          </cell>
        </row>
        <row r="10005">
          <cell r="D10005" t="str">
            <v>Wycheproof &amp; District Lawn</v>
          </cell>
          <cell r="E10005" t="str">
            <v>WYCHEPROOF</v>
          </cell>
          <cell r="I10005" t="str">
            <v>WYCHEPROOF</v>
          </cell>
          <cell r="J10005" t="str">
            <v>AUS</v>
          </cell>
          <cell r="K10005" t="str">
            <v>AU</v>
          </cell>
          <cell r="L10005" t="str">
            <v>Wycheproof &amp; District Lawn Nogst</v>
          </cell>
          <cell r="M10005" t="str">
            <v>Business</v>
          </cell>
          <cell r="N10005" t="str">
            <v>VIC</v>
          </cell>
          <cell r="O10005" t="str">
            <v>PO Box 5</v>
          </cell>
          <cell r="P10005">
            <v>3527</v>
          </cell>
          <cell r="Q10005" t="str">
            <v>NO</v>
          </cell>
          <cell r="R10005" t="str">
            <v>AUD</v>
          </cell>
          <cell r="U10005" t="str">
            <v>7 Inv</v>
          </cell>
          <cell r="V10005" t="str">
            <v>EFT</v>
          </cell>
          <cell r="W10005" t="str">
            <v>EN_AU</v>
          </cell>
          <cell r="X10005" t="str">
            <v>Exempt</v>
          </cell>
          <cell r="Y10005">
            <v>20199334197</v>
          </cell>
          <cell r="Z10005">
            <v>100</v>
          </cell>
          <cell r="AA10005" t="str">
            <v>NO</v>
          </cell>
          <cell r="AB10005" t="str">
            <v>V-010712</v>
          </cell>
          <cell r="AC10005" t="str">
            <v>V-003421</v>
          </cell>
        </row>
        <row r="10006">
          <cell r="D10006" t="str">
            <v>Wycheproof Community Resource</v>
          </cell>
          <cell r="E10006" t="str">
            <v>WYCHEPROOF</v>
          </cell>
          <cell r="I10006" t="str">
            <v>WYCHEPROOF</v>
          </cell>
          <cell r="J10006" t="str">
            <v>AUS</v>
          </cell>
          <cell r="K10006" t="str">
            <v>AU</v>
          </cell>
          <cell r="L10006" t="str">
            <v>Wycheproof Community Resource</v>
          </cell>
          <cell r="M10006" t="str">
            <v>Business</v>
          </cell>
          <cell r="N10006" t="str">
            <v>VIC</v>
          </cell>
          <cell r="O10006" t="str">
            <v>PO Box 78</v>
          </cell>
          <cell r="P10006">
            <v>3527</v>
          </cell>
          <cell r="Q10006" t="str">
            <v>NO</v>
          </cell>
          <cell r="R10006" t="str">
            <v>AUD</v>
          </cell>
          <cell r="U10006" t="str">
            <v>30 Inv</v>
          </cell>
          <cell r="V10006" t="str">
            <v>EFT</v>
          </cell>
          <cell r="W10006" t="str">
            <v>EN_AU</v>
          </cell>
          <cell r="X10006" t="str">
            <v>GST</v>
          </cell>
          <cell r="Y10006">
            <v>34895911408</v>
          </cell>
          <cell r="Z10006">
            <v>100</v>
          </cell>
          <cell r="AA10006" t="str">
            <v>NO</v>
          </cell>
          <cell r="AB10006" t="str">
            <v>V-010713</v>
          </cell>
          <cell r="AC10006" t="str">
            <v>V-000543</v>
          </cell>
        </row>
        <row r="10007">
          <cell r="D10007" t="str">
            <v>Wycheproof Golf Club Inc</v>
          </cell>
          <cell r="E10007" t="str">
            <v>WYCHEPROOF</v>
          </cell>
          <cell r="I10007" t="str">
            <v>WYCHEPROOF</v>
          </cell>
          <cell r="J10007" t="str">
            <v>AUS</v>
          </cell>
          <cell r="K10007" t="str">
            <v>AU</v>
          </cell>
          <cell r="L10007" t="str">
            <v>Wycheproof Golf Club Inc Nogst</v>
          </cell>
          <cell r="M10007" t="str">
            <v>Business</v>
          </cell>
          <cell r="N10007" t="str">
            <v>VIC</v>
          </cell>
          <cell r="O10007" t="str">
            <v>PO Box 12</v>
          </cell>
          <cell r="P10007">
            <v>3527</v>
          </cell>
          <cell r="Q10007" t="str">
            <v>NO</v>
          </cell>
          <cell r="R10007" t="str">
            <v>AUD</v>
          </cell>
          <cell r="U10007" t="str">
            <v>14 Inv</v>
          </cell>
          <cell r="V10007" t="str">
            <v>EFT</v>
          </cell>
          <cell r="W10007" t="str">
            <v>EN_AU</v>
          </cell>
          <cell r="X10007" t="str">
            <v>Exempt</v>
          </cell>
          <cell r="Y10007">
            <v>39091791182</v>
          </cell>
          <cell r="Z10007">
            <v>100</v>
          </cell>
          <cell r="AA10007" t="str">
            <v>NO</v>
          </cell>
          <cell r="AB10007" t="str">
            <v>V-010714</v>
          </cell>
          <cell r="AC10007" t="str">
            <v>V-002335</v>
          </cell>
        </row>
        <row r="10008">
          <cell r="D10008" t="str">
            <v>Wycheproof Narraport Football Club</v>
          </cell>
          <cell r="E10008" t="str">
            <v>WYCHEPROOF</v>
          </cell>
          <cell r="I10008" t="str">
            <v>WYCHEPROOF</v>
          </cell>
          <cell r="J10008" t="str">
            <v>AUS</v>
          </cell>
          <cell r="K10008" t="str">
            <v>AU</v>
          </cell>
          <cell r="L10008" t="str">
            <v>Wycheproof Narraport Football Club</v>
          </cell>
          <cell r="M10008" t="str">
            <v>Business</v>
          </cell>
          <cell r="N10008" t="str">
            <v>VIC</v>
          </cell>
          <cell r="O10008" t="str">
            <v>PO Box 95</v>
          </cell>
          <cell r="P10008">
            <v>3527</v>
          </cell>
          <cell r="Q10008" t="str">
            <v>NO</v>
          </cell>
          <cell r="R10008" t="str">
            <v>AUD</v>
          </cell>
          <cell r="U10008" t="str">
            <v>30 Inv</v>
          </cell>
          <cell r="V10008" t="str">
            <v>EFT</v>
          </cell>
          <cell r="W10008" t="str">
            <v>EN_AU</v>
          </cell>
          <cell r="X10008" t="str">
            <v>GST</v>
          </cell>
          <cell r="Y10008">
            <v>90617078209</v>
          </cell>
          <cell r="Z10008">
            <v>100</v>
          </cell>
          <cell r="AA10008" t="str">
            <v>NO</v>
          </cell>
          <cell r="AB10008" t="str">
            <v>V-010715</v>
          </cell>
          <cell r="AC10008" t="str">
            <v>V-000263</v>
          </cell>
        </row>
        <row r="10009">
          <cell r="D10009" t="str">
            <v>Wycheproof Newsagency</v>
          </cell>
          <cell r="E10009" t="str">
            <v>WYCHEPROOF</v>
          </cell>
          <cell r="I10009" t="str">
            <v>WYCHEPROOF</v>
          </cell>
          <cell r="J10009" t="str">
            <v>AUS</v>
          </cell>
          <cell r="K10009" t="str">
            <v>AU</v>
          </cell>
          <cell r="L10009" t="str">
            <v>Wycheproof Newsagency</v>
          </cell>
          <cell r="M10009" t="str">
            <v>Business</v>
          </cell>
          <cell r="N10009" t="str">
            <v>VIC</v>
          </cell>
          <cell r="O10009" t="str">
            <v>310 Broadway</v>
          </cell>
          <cell r="P10009">
            <v>3527</v>
          </cell>
          <cell r="Q10009" t="str">
            <v>NO</v>
          </cell>
          <cell r="R10009" t="str">
            <v>AUD</v>
          </cell>
          <cell r="U10009" t="str">
            <v>14 Inv</v>
          </cell>
          <cell r="V10009" t="str">
            <v>EFT</v>
          </cell>
          <cell r="W10009" t="str">
            <v>EN_AU</v>
          </cell>
          <cell r="X10009" t="str">
            <v>GST</v>
          </cell>
          <cell r="Y10009">
            <v>71170293750</v>
          </cell>
          <cell r="Z10009">
            <v>100</v>
          </cell>
          <cell r="AA10009" t="str">
            <v>NO</v>
          </cell>
          <cell r="AB10009" t="str">
            <v>V-010716</v>
          </cell>
          <cell r="AC10009" t="str">
            <v>V-002949</v>
          </cell>
        </row>
        <row r="10010">
          <cell r="D10010" t="str">
            <v>Wycheproof Weighbridge Assoc</v>
          </cell>
          <cell r="E10010" t="str">
            <v>WYCHEPROOF</v>
          </cell>
          <cell r="I10010" t="str">
            <v>WYCHEPROOF</v>
          </cell>
          <cell r="J10010" t="str">
            <v>AUS</v>
          </cell>
          <cell r="K10010" t="str">
            <v>AU</v>
          </cell>
          <cell r="L10010" t="str">
            <v>Wycheproof Weighbridge Assoc Nogst</v>
          </cell>
          <cell r="M10010" t="str">
            <v>Business</v>
          </cell>
          <cell r="N10010" t="str">
            <v>VIC</v>
          </cell>
          <cell r="O10010" t="str">
            <v>PO Box 124</v>
          </cell>
          <cell r="P10010">
            <v>3527</v>
          </cell>
          <cell r="Q10010" t="str">
            <v>NO</v>
          </cell>
          <cell r="R10010" t="str">
            <v>AUD</v>
          </cell>
          <cell r="U10010" t="str">
            <v>30 Inv</v>
          </cell>
          <cell r="V10010" t="str">
            <v>EFT</v>
          </cell>
          <cell r="W10010" t="str">
            <v>EN_AU</v>
          </cell>
          <cell r="X10010" t="str">
            <v>Exempt</v>
          </cell>
          <cell r="Y10010">
            <v>69440229259</v>
          </cell>
          <cell r="Z10010">
            <v>100</v>
          </cell>
          <cell r="AA10010" t="str">
            <v>NO</v>
          </cell>
          <cell r="AB10010" t="str">
            <v>V-010717</v>
          </cell>
          <cell r="AC10010" t="str">
            <v>V-008794</v>
          </cell>
        </row>
        <row r="10011">
          <cell r="D10011" t="str">
            <v>Wycherproof Hardware</v>
          </cell>
          <cell r="E10011" t="str">
            <v>WYCHERPROO</v>
          </cell>
          <cell r="I10011" t="str">
            <v>WYCHEPROOF</v>
          </cell>
          <cell r="J10011" t="str">
            <v>AUS</v>
          </cell>
          <cell r="K10011" t="str">
            <v>AU</v>
          </cell>
          <cell r="L10011" t="str">
            <v>Wycherproof Hardware</v>
          </cell>
          <cell r="M10011" t="str">
            <v>Business</v>
          </cell>
          <cell r="N10011" t="str">
            <v>VIC</v>
          </cell>
          <cell r="O10011" t="str">
            <v>295 Broadway</v>
          </cell>
          <cell r="P10011">
            <v>3527</v>
          </cell>
          <cell r="Q10011" t="str">
            <v>NO</v>
          </cell>
          <cell r="R10011" t="str">
            <v>AUD</v>
          </cell>
          <cell r="U10011" t="str">
            <v>21 Inv</v>
          </cell>
          <cell r="V10011" t="str">
            <v>EFT</v>
          </cell>
          <cell r="W10011" t="str">
            <v>EN_AU</v>
          </cell>
          <cell r="X10011" t="str">
            <v>GST</v>
          </cell>
          <cell r="Y10011">
            <v>53756931498</v>
          </cell>
          <cell r="Z10011">
            <v>100</v>
          </cell>
          <cell r="AA10011" t="str">
            <v>NO</v>
          </cell>
          <cell r="AB10011" t="str">
            <v>V-010718</v>
          </cell>
          <cell r="AC10011" t="str">
            <v>V-003530</v>
          </cell>
        </row>
        <row r="10012">
          <cell r="D10012" t="str">
            <v>Wynns Locksmiths</v>
          </cell>
          <cell r="E10012" t="str">
            <v>WYNNS LOCK</v>
          </cell>
          <cell r="I10012" t="str">
            <v>HORSHAM</v>
          </cell>
          <cell r="J10012" t="str">
            <v>AUS</v>
          </cell>
          <cell r="K10012" t="str">
            <v>AU</v>
          </cell>
          <cell r="L10012" t="str">
            <v>Wynns Locksmiths</v>
          </cell>
          <cell r="M10012" t="str">
            <v>Business</v>
          </cell>
          <cell r="N10012" t="str">
            <v>VIC</v>
          </cell>
          <cell r="O10012" t="str">
            <v>1 Firebrace Street</v>
          </cell>
          <cell r="P10012">
            <v>3400</v>
          </cell>
          <cell r="Q10012" t="str">
            <v>NO</v>
          </cell>
          <cell r="R10012" t="str">
            <v>AUD</v>
          </cell>
          <cell r="U10012" t="str">
            <v>30 Inv</v>
          </cell>
          <cell r="V10012" t="str">
            <v>EFT</v>
          </cell>
          <cell r="W10012" t="str">
            <v>EN_AU</v>
          </cell>
          <cell r="X10012" t="str">
            <v>GST</v>
          </cell>
          <cell r="Y10012">
            <v>18113895140</v>
          </cell>
          <cell r="Z10012">
            <v>100</v>
          </cell>
          <cell r="AA10012" t="str">
            <v>NO</v>
          </cell>
          <cell r="AB10012" t="str">
            <v>V-010719</v>
          </cell>
          <cell r="AC10012" t="str">
            <v>V-007410</v>
          </cell>
        </row>
        <row r="10013">
          <cell r="D10013" t="str">
            <v>Xfunc Pty Ltd</v>
          </cell>
          <cell r="E10013" t="str">
            <v>XFUNC PTY</v>
          </cell>
          <cell r="I10013" t="str">
            <v>SEACLIFF PARK</v>
          </cell>
          <cell r="J10013" t="str">
            <v>AUS</v>
          </cell>
          <cell r="K10013" t="str">
            <v>AU</v>
          </cell>
          <cell r="L10013" t="str">
            <v>Xfunc Pty Ltd</v>
          </cell>
          <cell r="M10013" t="str">
            <v>Business</v>
          </cell>
          <cell r="N10013" t="str">
            <v>SA</v>
          </cell>
          <cell r="O10013" t="str">
            <v>24 High Street</v>
          </cell>
          <cell r="P10013">
            <v>5049</v>
          </cell>
          <cell r="Q10013" t="str">
            <v>NO</v>
          </cell>
          <cell r="R10013" t="str">
            <v>AUD</v>
          </cell>
          <cell r="U10013" t="str">
            <v>21 Inv</v>
          </cell>
          <cell r="V10013" t="str">
            <v>EFT</v>
          </cell>
          <cell r="W10013" t="str">
            <v>EN_AU</v>
          </cell>
          <cell r="X10013" t="str">
            <v>GST</v>
          </cell>
          <cell r="Y10013">
            <v>90637319521</v>
          </cell>
          <cell r="Z10013">
            <v>100</v>
          </cell>
          <cell r="AA10013" t="str">
            <v>NO</v>
          </cell>
          <cell r="AB10013" t="str">
            <v>V-010720</v>
          </cell>
          <cell r="AC10013" t="str">
            <v>V-007336</v>
          </cell>
        </row>
        <row r="10014">
          <cell r="D10014" t="str">
            <v>Xld Commodities Pty Ltd</v>
          </cell>
          <cell r="E10014" t="str">
            <v>XLD COMMOD</v>
          </cell>
          <cell r="I10014" t="str">
            <v>EVANDALE</v>
          </cell>
          <cell r="J10014" t="str">
            <v>AUS</v>
          </cell>
          <cell r="K10014" t="str">
            <v>AU</v>
          </cell>
          <cell r="L10014" t="str">
            <v>Xld Commodities Pty Ltd</v>
          </cell>
          <cell r="M10014" t="str">
            <v>Business</v>
          </cell>
          <cell r="N10014" t="str">
            <v>TAS</v>
          </cell>
          <cell r="O10014" t="str">
            <v>6 Russell Street</v>
          </cell>
          <cell r="P10014">
            <v>7212</v>
          </cell>
          <cell r="Q10014" t="str">
            <v>NO</v>
          </cell>
          <cell r="R10014" t="str">
            <v>AUD</v>
          </cell>
          <cell r="U10014" t="str">
            <v>01 Inv</v>
          </cell>
          <cell r="V10014" t="str">
            <v>EFT</v>
          </cell>
          <cell r="W10014" t="str">
            <v>EN_AU</v>
          </cell>
          <cell r="X10014" t="str">
            <v>GST</v>
          </cell>
          <cell r="Y10014">
            <v>83144818477</v>
          </cell>
          <cell r="Z10014">
            <v>100</v>
          </cell>
          <cell r="AA10014" t="str">
            <v>NO</v>
          </cell>
          <cell r="AB10014" t="str">
            <v>V-010721</v>
          </cell>
          <cell r="AC10014" t="str">
            <v>V-007366</v>
          </cell>
        </row>
        <row r="10015">
          <cell r="D10015" t="str">
            <v>Xpertech Services</v>
          </cell>
          <cell r="E10015" t="str">
            <v>XPERTECH S</v>
          </cell>
          <cell r="I10015" t="str">
            <v>MIDLAND DC</v>
          </cell>
          <cell r="J10015" t="str">
            <v>AUS</v>
          </cell>
          <cell r="K10015" t="str">
            <v>AU</v>
          </cell>
          <cell r="L10015" t="str">
            <v>Xpertech Services</v>
          </cell>
          <cell r="M10015" t="str">
            <v>Business</v>
          </cell>
          <cell r="N10015" t="str">
            <v>WA</v>
          </cell>
          <cell r="O10015" t="str">
            <v>PO Box 294</v>
          </cell>
          <cell r="P10015">
            <v>6936</v>
          </cell>
          <cell r="Q10015" t="str">
            <v>NO</v>
          </cell>
          <cell r="R10015" t="str">
            <v>AUD</v>
          </cell>
          <cell r="U10015" t="str">
            <v>01 Inv</v>
          </cell>
          <cell r="V10015" t="str">
            <v>EFT</v>
          </cell>
          <cell r="W10015" t="str">
            <v>EN_AU</v>
          </cell>
          <cell r="X10015" t="str">
            <v>GST</v>
          </cell>
          <cell r="Y10015">
            <v>26843954299</v>
          </cell>
          <cell r="Z10015">
            <v>100</v>
          </cell>
          <cell r="AA10015" t="str">
            <v>NO</v>
          </cell>
          <cell r="AB10015" t="str">
            <v>V-010722</v>
          </cell>
          <cell r="AC10015" t="str">
            <v>V-008977</v>
          </cell>
        </row>
        <row r="10016">
          <cell r="D10016" t="str">
            <v>Xpress Signs &amp; Graphics</v>
          </cell>
          <cell r="E10016" t="str">
            <v>XPRESS SIG</v>
          </cell>
          <cell r="I10016" t="str">
            <v>MOUNT GAMBIER</v>
          </cell>
          <cell r="J10016" t="str">
            <v>AUS</v>
          </cell>
          <cell r="K10016" t="str">
            <v>AU</v>
          </cell>
          <cell r="L10016" t="str">
            <v>Xpress Signs &amp; Graphics</v>
          </cell>
          <cell r="M10016" t="str">
            <v>Business</v>
          </cell>
          <cell r="N10016" t="str">
            <v>SA</v>
          </cell>
          <cell r="O10016" t="str">
            <v>PO Box 195</v>
          </cell>
          <cell r="P10016">
            <v>5290</v>
          </cell>
          <cell r="Q10016" t="str">
            <v>NO</v>
          </cell>
          <cell r="R10016" t="str">
            <v>AUD</v>
          </cell>
          <cell r="U10016" t="str">
            <v>14 Inv</v>
          </cell>
          <cell r="V10016" t="str">
            <v>EFT</v>
          </cell>
          <cell r="W10016" t="str">
            <v>EN_AU</v>
          </cell>
          <cell r="X10016" t="str">
            <v>GST</v>
          </cell>
          <cell r="Y10016">
            <v>62304934863</v>
          </cell>
          <cell r="Z10016">
            <v>100</v>
          </cell>
          <cell r="AA10016" t="str">
            <v>NO</v>
          </cell>
          <cell r="AB10016" t="str">
            <v>V-010723</v>
          </cell>
          <cell r="AC10016" t="str">
            <v>V-002304</v>
          </cell>
        </row>
        <row r="10017">
          <cell r="D10017" t="str">
            <v>Yallunda Flat Agricultural &amp; Hortic</v>
          </cell>
          <cell r="E10017" t="str">
            <v>YALLUNDA F</v>
          </cell>
          <cell r="I10017" t="str">
            <v>CUMMINS</v>
          </cell>
          <cell r="J10017" t="str">
            <v>AUS</v>
          </cell>
          <cell r="K10017" t="str">
            <v>AU</v>
          </cell>
          <cell r="L10017" t="str">
            <v>Yallunda Flat Agricultural &amp; Hortic</v>
          </cell>
          <cell r="M10017" t="str">
            <v>Business</v>
          </cell>
          <cell r="N10017" t="str">
            <v>SA</v>
          </cell>
          <cell r="O10017" t="str">
            <v>PO Box 476</v>
          </cell>
          <cell r="P10017">
            <v>5631</v>
          </cell>
          <cell r="Q10017" t="str">
            <v>NO</v>
          </cell>
          <cell r="R10017" t="str">
            <v>AUD</v>
          </cell>
          <cell r="U10017" t="str">
            <v>01 Inv</v>
          </cell>
          <cell r="V10017" t="str">
            <v>EFT</v>
          </cell>
          <cell r="W10017" t="str">
            <v>EN_AU</v>
          </cell>
          <cell r="X10017" t="str">
            <v>Exempt</v>
          </cell>
          <cell r="Y10017">
            <v>24159867511</v>
          </cell>
          <cell r="Z10017">
            <v>100</v>
          </cell>
          <cell r="AA10017" t="str">
            <v>NO</v>
          </cell>
          <cell r="AB10017" t="str">
            <v>V-010724</v>
          </cell>
          <cell r="AC10017" t="str">
            <v>V-000269</v>
          </cell>
        </row>
        <row r="10018">
          <cell r="D10018" t="str">
            <v>Yallunda Flat Cricket Club</v>
          </cell>
          <cell r="E10018" t="str">
            <v>YALLUNDA F</v>
          </cell>
          <cell r="I10018" t="str">
            <v>PORT LINCOLN</v>
          </cell>
          <cell r="J10018" t="str">
            <v>AUS</v>
          </cell>
          <cell r="K10018" t="str">
            <v>AU</v>
          </cell>
          <cell r="L10018" t="str">
            <v>Yallunda Flat Cricket Club</v>
          </cell>
          <cell r="M10018" t="str">
            <v>Business</v>
          </cell>
          <cell r="N10018" t="str">
            <v>SA</v>
          </cell>
          <cell r="O10018" t="str">
            <v>Pmb 66</v>
          </cell>
          <cell r="P10018">
            <v>5606</v>
          </cell>
          <cell r="Q10018" t="str">
            <v>NO</v>
          </cell>
          <cell r="R10018" t="str">
            <v>AUD</v>
          </cell>
          <cell r="U10018" t="str">
            <v>14 Inv</v>
          </cell>
          <cell r="V10018" t="str">
            <v>EFT</v>
          </cell>
          <cell r="W10018" t="str">
            <v>EN_AU</v>
          </cell>
          <cell r="X10018" t="str">
            <v>Exempt</v>
          </cell>
          <cell r="Y10018">
            <v>39276366703</v>
          </cell>
          <cell r="Z10018">
            <v>100</v>
          </cell>
          <cell r="AA10018" t="str">
            <v>NO</v>
          </cell>
          <cell r="AB10018" t="str">
            <v>V-010725</v>
          </cell>
          <cell r="AC10018" t="str">
            <v>V-003188</v>
          </cell>
        </row>
        <row r="10019">
          <cell r="D10019" t="str">
            <v>Yanac Hockey Club</v>
          </cell>
          <cell r="E10019" t="str">
            <v>YANAC HOCK</v>
          </cell>
          <cell r="I10019" t="str">
            <v>GLENLEE</v>
          </cell>
          <cell r="J10019" t="str">
            <v>AUS</v>
          </cell>
          <cell r="K10019" t="str">
            <v>AU</v>
          </cell>
          <cell r="L10019" t="str">
            <v>Yanac Hockey Club Nogst</v>
          </cell>
          <cell r="M10019" t="str">
            <v>Business</v>
          </cell>
          <cell r="N10019" t="str">
            <v>VIC</v>
          </cell>
          <cell r="O10019" t="str">
            <v>91 Schultzs Road</v>
          </cell>
          <cell r="P10019">
            <v>3418</v>
          </cell>
          <cell r="Q10019" t="str">
            <v>NO</v>
          </cell>
          <cell r="R10019" t="str">
            <v>AUD</v>
          </cell>
          <cell r="U10019" t="str">
            <v>01 Inv</v>
          </cell>
          <cell r="V10019" t="str">
            <v>EFT</v>
          </cell>
          <cell r="W10019" t="str">
            <v>EN_AU</v>
          </cell>
          <cell r="X10019" t="str">
            <v>Exempt</v>
          </cell>
          <cell r="Y10019">
            <v>34208982451</v>
          </cell>
          <cell r="Z10019">
            <v>100</v>
          </cell>
          <cell r="AA10019" t="str">
            <v>NO</v>
          </cell>
          <cell r="AB10019" t="str">
            <v>V-010726</v>
          </cell>
          <cell r="AC10019" t="str">
            <v>V-001660</v>
          </cell>
        </row>
        <row r="10020">
          <cell r="D10020" t="str">
            <v>Yankalilla Bowling Club</v>
          </cell>
          <cell r="E10020" t="str">
            <v>YANKALILLA</v>
          </cell>
          <cell r="I10020" t="str">
            <v>YANKALILLA</v>
          </cell>
          <cell r="J10020" t="str">
            <v>AUS</v>
          </cell>
          <cell r="K10020" t="str">
            <v>AU</v>
          </cell>
          <cell r="L10020" t="str">
            <v>Yankalilla Bowling Club</v>
          </cell>
          <cell r="M10020" t="str">
            <v>Business</v>
          </cell>
          <cell r="N10020" t="str">
            <v>SA</v>
          </cell>
          <cell r="O10020" t="str">
            <v>PO Box 18</v>
          </cell>
          <cell r="P10020">
            <v>5203</v>
          </cell>
          <cell r="Q10020" t="str">
            <v>NO</v>
          </cell>
          <cell r="R10020" t="str">
            <v>AUD</v>
          </cell>
          <cell r="U10020" t="str">
            <v>30 Inv</v>
          </cell>
          <cell r="V10020" t="str">
            <v>EFT</v>
          </cell>
          <cell r="W10020" t="str">
            <v>EN_AU</v>
          </cell>
          <cell r="X10020" t="str">
            <v>Exempt</v>
          </cell>
          <cell r="Y10020">
            <v>25503310339</v>
          </cell>
          <cell r="Z10020">
            <v>100</v>
          </cell>
          <cell r="AA10020" t="str">
            <v>NO</v>
          </cell>
          <cell r="AB10020" t="str">
            <v>V-010727</v>
          </cell>
          <cell r="AC10020" t="str">
            <v>V-010419</v>
          </cell>
        </row>
        <row r="10021">
          <cell r="D10021" t="str">
            <v>Yankalilla Regional News</v>
          </cell>
          <cell r="E10021" t="str">
            <v>YANKALILLA</v>
          </cell>
          <cell r="I10021" t="str">
            <v>NORMANVILLE</v>
          </cell>
          <cell r="J10021" t="str">
            <v>AUS</v>
          </cell>
          <cell r="K10021" t="str">
            <v>AU</v>
          </cell>
          <cell r="L10021" t="str">
            <v>Yankalilla Regional News</v>
          </cell>
          <cell r="M10021" t="str">
            <v>Business</v>
          </cell>
          <cell r="N10021" t="str">
            <v>SA</v>
          </cell>
          <cell r="O10021" t="str">
            <v>PO Box 2110</v>
          </cell>
          <cell r="P10021">
            <v>5204</v>
          </cell>
          <cell r="Q10021" t="str">
            <v>NO</v>
          </cell>
          <cell r="R10021" t="str">
            <v>AUD</v>
          </cell>
          <cell r="U10021" t="str">
            <v>14 Inv</v>
          </cell>
          <cell r="V10021" t="str">
            <v>EFT</v>
          </cell>
          <cell r="W10021" t="str">
            <v>EN_AU</v>
          </cell>
          <cell r="X10021" t="str">
            <v>GST</v>
          </cell>
          <cell r="Y10021">
            <v>99763581346</v>
          </cell>
          <cell r="Z10021">
            <v>100</v>
          </cell>
          <cell r="AA10021" t="str">
            <v>NO</v>
          </cell>
          <cell r="AB10021" t="str">
            <v>V-010728</v>
          </cell>
          <cell r="AC10021" t="str">
            <v>V-001874</v>
          </cell>
        </row>
        <row r="10022">
          <cell r="D10022" t="str">
            <v>Yaraka Campdraft &amp; Rodeo Associatio</v>
          </cell>
          <cell r="E10022" t="str">
            <v>YARAKA CAM</v>
          </cell>
          <cell r="I10022" t="str">
            <v>ISISFORD</v>
          </cell>
          <cell r="J10022" t="str">
            <v>AUS</v>
          </cell>
          <cell r="K10022" t="str">
            <v>AU</v>
          </cell>
          <cell r="L10022" t="str">
            <v>Yaraka Campdraft &amp; Rodeo Associatio</v>
          </cell>
          <cell r="M10022" t="str">
            <v>Business</v>
          </cell>
          <cell r="N10022" t="str">
            <v>QLD</v>
          </cell>
          <cell r="O10022" t="str">
            <v/>
          </cell>
          <cell r="P10022">
            <v>4731</v>
          </cell>
          <cell r="Q10022" t="str">
            <v>NO</v>
          </cell>
          <cell r="R10022" t="str">
            <v>AUD</v>
          </cell>
          <cell r="U10022" t="str">
            <v>30 Inv</v>
          </cell>
          <cell r="V10022" t="str">
            <v>EFT</v>
          </cell>
          <cell r="W10022" t="str">
            <v>EN_AU</v>
          </cell>
          <cell r="X10022" t="str">
            <v>Exempt</v>
          </cell>
          <cell r="Y10022">
            <v>60949560438</v>
          </cell>
          <cell r="Z10022">
            <v>100</v>
          </cell>
          <cell r="AA10022" t="str">
            <v>NO</v>
          </cell>
          <cell r="AB10022" t="str">
            <v>V-010729</v>
          </cell>
          <cell r="AC10022" t="str">
            <v>V-005342</v>
          </cell>
        </row>
        <row r="10023">
          <cell r="D10023" t="str">
            <v>Yarram Football Club Inc</v>
          </cell>
          <cell r="E10023" t="str">
            <v>YARRAM FOO</v>
          </cell>
          <cell r="I10023" t="str">
            <v>YARRAM</v>
          </cell>
          <cell r="J10023" t="str">
            <v>AUS</v>
          </cell>
          <cell r="K10023" t="str">
            <v>AU</v>
          </cell>
          <cell r="L10023" t="str">
            <v>Yarram Football Club Inc</v>
          </cell>
          <cell r="M10023" t="str">
            <v>Business</v>
          </cell>
          <cell r="N10023" t="str">
            <v>VIC</v>
          </cell>
          <cell r="O10023" t="str">
            <v>PO Box 191</v>
          </cell>
          <cell r="P10023">
            <v>3971</v>
          </cell>
          <cell r="Q10023" t="str">
            <v>NO</v>
          </cell>
          <cell r="R10023" t="str">
            <v>AUD</v>
          </cell>
          <cell r="U10023" t="str">
            <v>7 Inv</v>
          </cell>
          <cell r="V10023" t="str">
            <v>EFT</v>
          </cell>
          <cell r="W10023" t="str">
            <v>EN_AU</v>
          </cell>
          <cell r="X10023" t="str">
            <v>Exempt</v>
          </cell>
          <cell r="Y10023">
            <v>61362903454</v>
          </cell>
          <cell r="Z10023">
            <v>100</v>
          </cell>
          <cell r="AA10023" t="str">
            <v>NO</v>
          </cell>
          <cell r="AB10023" t="str">
            <v>V-010730</v>
          </cell>
          <cell r="AC10023" t="str">
            <v>V-001964</v>
          </cell>
        </row>
        <row r="10024">
          <cell r="D10024" t="str">
            <v>Yarra-Mul Mobile Auto Electrical</v>
          </cell>
          <cell r="E10024" t="str">
            <v>YARRA-MUL</v>
          </cell>
          <cell r="I10024" t="str">
            <v>YARRAWONGA</v>
          </cell>
          <cell r="J10024" t="str">
            <v>AUS</v>
          </cell>
          <cell r="K10024" t="str">
            <v>AU</v>
          </cell>
          <cell r="L10024" t="str">
            <v>Yarra-Mul Mobile Auto Electrical</v>
          </cell>
          <cell r="M10024" t="str">
            <v>Business</v>
          </cell>
          <cell r="N10024" t="str">
            <v>VIC</v>
          </cell>
          <cell r="O10024" t="str">
            <v>PO Box 159</v>
          </cell>
          <cell r="P10024">
            <v>3730</v>
          </cell>
          <cell r="Q10024" t="str">
            <v>NO</v>
          </cell>
          <cell r="R10024" t="str">
            <v>AUD</v>
          </cell>
          <cell r="U10024" t="str">
            <v>30 Inv</v>
          </cell>
          <cell r="V10024" t="str">
            <v>EFT</v>
          </cell>
          <cell r="W10024" t="str">
            <v>EN_AU</v>
          </cell>
          <cell r="X10024" t="str">
            <v>GST</v>
          </cell>
          <cell r="Y10024">
            <v>48071759576</v>
          </cell>
          <cell r="Z10024">
            <v>100</v>
          </cell>
          <cell r="AA10024" t="str">
            <v>NO</v>
          </cell>
          <cell r="AB10024" t="str">
            <v>V-010731</v>
          </cell>
          <cell r="AC10024" t="str">
            <v>V-001663</v>
          </cell>
        </row>
        <row r="10025">
          <cell r="D10025" t="str">
            <v>Yarrawonga &amp; Border A&amp;P Assoc</v>
          </cell>
          <cell r="E10025" t="str">
            <v>YARRAWONGA</v>
          </cell>
          <cell r="I10025" t="str">
            <v>YARRAWONGA</v>
          </cell>
          <cell r="J10025" t="str">
            <v>AUS</v>
          </cell>
          <cell r="K10025" t="str">
            <v>AU</v>
          </cell>
          <cell r="L10025" t="str">
            <v>Yarrawonga &amp; Border A&amp;P Assoc Nogst</v>
          </cell>
          <cell r="M10025" t="str">
            <v>Business</v>
          </cell>
          <cell r="N10025" t="str">
            <v>VIC</v>
          </cell>
          <cell r="O10025" t="str">
            <v>PO Box 168</v>
          </cell>
          <cell r="P10025">
            <v>3730</v>
          </cell>
          <cell r="Q10025" t="str">
            <v>NO</v>
          </cell>
          <cell r="R10025" t="str">
            <v>AUD</v>
          </cell>
          <cell r="U10025" t="str">
            <v>30 Inv</v>
          </cell>
          <cell r="V10025" t="str">
            <v>EFT</v>
          </cell>
          <cell r="W10025" t="str">
            <v>EN_AU</v>
          </cell>
          <cell r="X10025" t="str">
            <v>Exempt</v>
          </cell>
          <cell r="Y10025">
            <v>18151784105</v>
          </cell>
          <cell r="Z10025">
            <v>100</v>
          </cell>
          <cell r="AA10025" t="str">
            <v>NO</v>
          </cell>
          <cell r="AB10025" t="str">
            <v>V-010732</v>
          </cell>
          <cell r="AC10025" t="str">
            <v>V-009201</v>
          </cell>
        </row>
        <row r="10026">
          <cell r="D10026" t="str">
            <v>Yarrawonga &amp; District Locksmiths</v>
          </cell>
          <cell r="E10026" t="str">
            <v>YARRAWONGA</v>
          </cell>
          <cell r="I10026" t="str">
            <v>YARRAWONGA</v>
          </cell>
          <cell r="J10026" t="str">
            <v>AUS</v>
          </cell>
          <cell r="K10026" t="str">
            <v>AU</v>
          </cell>
          <cell r="L10026" t="str">
            <v>Yarrawonga &amp; District Locksmiths</v>
          </cell>
          <cell r="M10026" t="str">
            <v>Business</v>
          </cell>
          <cell r="N10026" t="str">
            <v>VIC</v>
          </cell>
          <cell r="O10026" t="str">
            <v>13 Belmore Street</v>
          </cell>
          <cell r="P10026">
            <v>3730</v>
          </cell>
          <cell r="Q10026" t="str">
            <v>NO</v>
          </cell>
          <cell r="R10026" t="str">
            <v>AUD</v>
          </cell>
          <cell r="U10026" t="str">
            <v>7 Inv</v>
          </cell>
          <cell r="V10026" t="str">
            <v>EFT</v>
          </cell>
          <cell r="W10026" t="str">
            <v>EN_AU</v>
          </cell>
          <cell r="X10026" t="str">
            <v>GST</v>
          </cell>
          <cell r="Y10026">
            <v>95914706144</v>
          </cell>
          <cell r="Z10026">
            <v>100</v>
          </cell>
          <cell r="AA10026" t="str">
            <v>NO</v>
          </cell>
          <cell r="AB10026" t="str">
            <v>V-010733</v>
          </cell>
          <cell r="AC10026" t="str">
            <v>V-001024</v>
          </cell>
        </row>
        <row r="10027">
          <cell r="D10027" t="str">
            <v>Yarrawonga And District Locksmiths</v>
          </cell>
          <cell r="E10027" t="str">
            <v>YARRAWONGA</v>
          </cell>
          <cell r="I10027" t="str">
            <v>YARRAWONGA</v>
          </cell>
          <cell r="J10027" t="str">
            <v>AUS</v>
          </cell>
          <cell r="K10027" t="str">
            <v>AU</v>
          </cell>
          <cell r="L10027" t="str">
            <v>Yarrawonga And District Locksmiths</v>
          </cell>
          <cell r="M10027" t="str">
            <v>Business</v>
          </cell>
          <cell r="N10027" t="str">
            <v>VIC</v>
          </cell>
          <cell r="O10027" t="str">
            <v>19 Piper St, 3</v>
          </cell>
          <cell r="P10027">
            <v>3730</v>
          </cell>
          <cell r="Q10027" t="str">
            <v>NO</v>
          </cell>
          <cell r="R10027" t="str">
            <v>AUD</v>
          </cell>
          <cell r="U10027" t="str">
            <v>30 Inv</v>
          </cell>
          <cell r="V10027" t="str">
            <v>EFT</v>
          </cell>
          <cell r="W10027" t="str">
            <v>EN_AU</v>
          </cell>
          <cell r="X10027" t="str">
            <v>Exempt</v>
          </cell>
          <cell r="Y10027">
            <v>90660244119</v>
          </cell>
          <cell r="Z10027">
            <v>100</v>
          </cell>
          <cell r="AA10027" t="str">
            <v>NO</v>
          </cell>
          <cell r="AB10027" t="str">
            <v>V-010734</v>
          </cell>
          <cell r="AC10027" t="str">
            <v>V-010251</v>
          </cell>
        </row>
        <row r="10028">
          <cell r="D10028" t="str">
            <v>Yarrawonga Bowls Club Inc</v>
          </cell>
          <cell r="E10028" t="str">
            <v>YARRAWONGA</v>
          </cell>
          <cell r="I10028" t="str">
            <v>YARRAWONGA</v>
          </cell>
          <cell r="J10028" t="str">
            <v>AUS</v>
          </cell>
          <cell r="K10028" t="str">
            <v>AU</v>
          </cell>
          <cell r="L10028" t="str">
            <v>Yarrawonga Bowls Club Inc</v>
          </cell>
          <cell r="M10028" t="str">
            <v>Business</v>
          </cell>
          <cell r="N10028" t="str">
            <v>VIC</v>
          </cell>
          <cell r="O10028" t="str">
            <v>PO Box 448</v>
          </cell>
          <cell r="P10028">
            <v>3730</v>
          </cell>
          <cell r="Q10028" t="str">
            <v>NO</v>
          </cell>
          <cell r="R10028" t="str">
            <v>AUD</v>
          </cell>
          <cell r="U10028" t="str">
            <v>30 Inv</v>
          </cell>
          <cell r="V10028" t="str">
            <v>EFT</v>
          </cell>
          <cell r="W10028" t="str">
            <v>EN_AU</v>
          </cell>
          <cell r="X10028" t="str">
            <v>GST</v>
          </cell>
          <cell r="Y10028">
            <v>47574690916</v>
          </cell>
          <cell r="Z10028">
            <v>100</v>
          </cell>
          <cell r="AA10028" t="str">
            <v>NO</v>
          </cell>
          <cell r="AB10028" t="str">
            <v>V-010735</v>
          </cell>
          <cell r="AC10028" t="str">
            <v>V-000379</v>
          </cell>
        </row>
        <row r="10029">
          <cell r="D10029" t="str">
            <v>Yarrawonga Chronicle</v>
          </cell>
          <cell r="E10029" t="str">
            <v>YARRAWONGA</v>
          </cell>
          <cell r="I10029" t="str">
            <v>YARRAWONGA</v>
          </cell>
          <cell r="J10029" t="str">
            <v>AUS</v>
          </cell>
          <cell r="K10029" t="str">
            <v>AU</v>
          </cell>
          <cell r="L10029" t="str">
            <v>Yarrawonga Chronicle</v>
          </cell>
          <cell r="M10029" t="str">
            <v>Business</v>
          </cell>
          <cell r="N10029" t="str">
            <v>VIC</v>
          </cell>
          <cell r="O10029" t="str">
            <v>PO Box 147</v>
          </cell>
          <cell r="P10029">
            <v>3730</v>
          </cell>
          <cell r="Q10029" t="str">
            <v>NO</v>
          </cell>
          <cell r="R10029" t="str">
            <v>AUD</v>
          </cell>
          <cell r="U10029" t="str">
            <v>30 Inv</v>
          </cell>
          <cell r="V10029" t="str">
            <v>EFT</v>
          </cell>
          <cell r="W10029" t="str">
            <v>EN_AU</v>
          </cell>
          <cell r="X10029" t="str">
            <v>GST</v>
          </cell>
          <cell r="Y10029">
            <v>28158627073</v>
          </cell>
          <cell r="Z10029">
            <v>100</v>
          </cell>
          <cell r="AA10029" t="str">
            <v>NO</v>
          </cell>
          <cell r="AB10029" t="str">
            <v>V-010736</v>
          </cell>
          <cell r="AC10029" t="str">
            <v>V-000116</v>
          </cell>
        </row>
        <row r="10030">
          <cell r="D10030" t="str">
            <v>Yarrawonga Football Netball Club</v>
          </cell>
          <cell r="E10030" t="str">
            <v>YARRAWONGA</v>
          </cell>
          <cell r="I10030" t="str">
            <v>YARRAWONGA</v>
          </cell>
          <cell r="J10030" t="str">
            <v>AUS</v>
          </cell>
          <cell r="K10030" t="str">
            <v>AU</v>
          </cell>
          <cell r="L10030" t="str">
            <v>Yarrawonga Football Netball Club</v>
          </cell>
          <cell r="M10030" t="str">
            <v>Business</v>
          </cell>
          <cell r="N10030" t="str">
            <v>VIC</v>
          </cell>
          <cell r="O10030" t="str">
            <v>PO Box 240</v>
          </cell>
          <cell r="P10030">
            <v>3730</v>
          </cell>
          <cell r="Q10030" t="str">
            <v>NO</v>
          </cell>
          <cell r="R10030" t="str">
            <v>AUD</v>
          </cell>
          <cell r="U10030" t="str">
            <v>30 Inv</v>
          </cell>
          <cell r="V10030" t="str">
            <v>EFT</v>
          </cell>
          <cell r="W10030" t="str">
            <v>EN_AU</v>
          </cell>
          <cell r="X10030" t="str">
            <v>GST</v>
          </cell>
          <cell r="Y10030">
            <v>83300855943</v>
          </cell>
          <cell r="Z10030">
            <v>100</v>
          </cell>
          <cell r="AA10030" t="str">
            <v>NO</v>
          </cell>
          <cell r="AB10030" t="str">
            <v>V-010737</v>
          </cell>
          <cell r="AC10030" t="str">
            <v>V-002569</v>
          </cell>
        </row>
        <row r="10031">
          <cell r="D10031" t="str">
            <v>Yarrawonga Lawn Tennis Club Inc</v>
          </cell>
          <cell r="E10031" t="str">
            <v>YARRAWONG</v>
          </cell>
          <cell r="I10031" t="str">
            <v>YARRAWONGA</v>
          </cell>
          <cell r="J10031" t="str">
            <v>AUS</v>
          </cell>
          <cell r="K10031" t="str">
            <v>AU</v>
          </cell>
          <cell r="L10031" t="str">
            <v>Yarrawonga Lawn Tennis Club Inc</v>
          </cell>
          <cell r="M10031" t="str">
            <v>Business</v>
          </cell>
          <cell r="N10031" t="str">
            <v>VIC</v>
          </cell>
          <cell r="O10031" t="str">
            <v>PO Box 41</v>
          </cell>
          <cell r="P10031">
            <v>2850</v>
          </cell>
          <cell r="Q10031" t="str">
            <v>NO</v>
          </cell>
          <cell r="R10031" t="str">
            <v>AUD</v>
          </cell>
          <cell r="U10031" t="str">
            <v>14 Inv</v>
          </cell>
          <cell r="V10031" t="str">
            <v>EFT</v>
          </cell>
          <cell r="W10031" t="str">
            <v>EN_AU</v>
          </cell>
          <cell r="X10031" t="str">
            <v>GST</v>
          </cell>
          <cell r="Y10031">
            <v>59439164713</v>
          </cell>
          <cell r="Z10031">
            <v>100</v>
          </cell>
          <cell r="AA10031" t="str">
            <v>NO</v>
          </cell>
          <cell r="AB10031" t="str">
            <v>V-010738</v>
          </cell>
          <cell r="AC10031" t="str">
            <v>V-005097</v>
          </cell>
        </row>
        <row r="10032">
          <cell r="D10032" t="str">
            <v>Yarrawonga Lions Club Inc</v>
          </cell>
          <cell r="E10032" t="str">
            <v>YARRAWONGA</v>
          </cell>
          <cell r="I10032" t="str">
            <v>YARRAWONGA</v>
          </cell>
          <cell r="J10032" t="str">
            <v>AUS</v>
          </cell>
          <cell r="K10032" t="str">
            <v>AU</v>
          </cell>
          <cell r="L10032" t="str">
            <v>Yarrawonga Lions Club Inc Nogst</v>
          </cell>
          <cell r="M10032" t="str">
            <v>Business</v>
          </cell>
          <cell r="N10032" t="str">
            <v>VIC</v>
          </cell>
          <cell r="O10032" t="str">
            <v>PO Box 22</v>
          </cell>
          <cell r="P10032">
            <v>3730</v>
          </cell>
          <cell r="Q10032" t="str">
            <v>NO</v>
          </cell>
          <cell r="R10032" t="str">
            <v>AUD</v>
          </cell>
          <cell r="U10032" t="str">
            <v>01 Inv</v>
          </cell>
          <cell r="V10032" t="str">
            <v>EFT</v>
          </cell>
          <cell r="W10032" t="str">
            <v>EN_AU</v>
          </cell>
          <cell r="X10032" t="str">
            <v>Exempt</v>
          </cell>
          <cell r="Y10032">
            <v>55995981705</v>
          </cell>
          <cell r="Z10032">
            <v>100</v>
          </cell>
          <cell r="AA10032" t="str">
            <v>NO</v>
          </cell>
          <cell r="AB10032" t="str">
            <v>V-010739</v>
          </cell>
          <cell r="AC10032" t="str">
            <v>V-002601</v>
          </cell>
        </row>
        <row r="10033">
          <cell r="D10033" t="str">
            <v>Yarrawonga Mulwala Cricket Club Inc</v>
          </cell>
          <cell r="E10033" t="str">
            <v>YARRAWONGA</v>
          </cell>
          <cell r="I10033" t="str">
            <v>YARRAWONGA</v>
          </cell>
          <cell r="J10033" t="str">
            <v>AUS</v>
          </cell>
          <cell r="K10033" t="str">
            <v>AU</v>
          </cell>
          <cell r="L10033" t="str">
            <v>Yarrawonga Mulwala Cricket Club Inc</v>
          </cell>
          <cell r="M10033" t="str">
            <v>Business</v>
          </cell>
          <cell r="N10033" t="str">
            <v>VIC</v>
          </cell>
          <cell r="O10033" t="str">
            <v>PO Box 412</v>
          </cell>
          <cell r="P10033">
            <v>3730</v>
          </cell>
          <cell r="Q10033" t="str">
            <v>NO</v>
          </cell>
          <cell r="R10033" t="str">
            <v>AUD</v>
          </cell>
          <cell r="U10033" t="str">
            <v>7 Inv</v>
          </cell>
          <cell r="V10033" t="str">
            <v>EFT</v>
          </cell>
          <cell r="W10033" t="str">
            <v>EN_AU</v>
          </cell>
          <cell r="X10033" t="str">
            <v>Exempt</v>
          </cell>
          <cell r="Y10033">
            <v>95480844256</v>
          </cell>
          <cell r="Z10033">
            <v>100</v>
          </cell>
          <cell r="AA10033" t="str">
            <v>NO</v>
          </cell>
          <cell r="AB10033" t="str">
            <v>V-010740</v>
          </cell>
          <cell r="AC10033" t="str">
            <v>V-003303</v>
          </cell>
        </row>
        <row r="10034">
          <cell r="D10034" t="str">
            <v>Yarrawonga Mulwala Golf Club Resort</v>
          </cell>
          <cell r="E10034" t="str">
            <v>YARRAWONGA</v>
          </cell>
          <cell r="I10034" t="str">
            <v>MULWALA</v>
          </cell>
          <cell r="J10034" t="str">
            <v>AUS</v>
          </cell>
          <cell r="K10034" t="str">
            <v>AU</v>
          </cell>
          <cell r="L10034" t="str">
            <v>Yarrawonga Mulwala Golf Club Resort</v>
          </cell>
          <cell r="M10034" t="str">
            <v>Business</v>
          </cell>
          <cell r="N10034" t="str">
            <v>NSW</v>
          </cell>
          <cell r="O10034" t="str">
            <v>PO Box 47</v>
          </cell>
          <cell r="P10034">
            <v>2647</v>
          </cell>
          <cell r="Q10034" t="str">
            <v>NO</v>
          </cell>
          <cell r="R10034" t="str">
            <v>AUD</v>
          </cell>
          <cell r="U10034" t="str">
            <v>14 Inv</v>
          </cell>
          <cell r="V10034" t="str">
            <v>EFT</v>
          </cell>
          <cell r="W10034" t="str">
            <v>EN_AU</v>
          </cell>
          <cell r="X10034" t="str">
            <v>GST</v>
          </cell>
          <cell r="Y10034">
            <v>11000996930</v>
          </cell>
          <cell r="Z10034">
            <v>100</v>
          </cell>
          <cell r="AA10034" t="str">
            <v>NO</v>
          </cell>
          <cell r="AB10034" t="str">
            <v>V-010741</v>
          </cell>
          <cell r="AC10034" t="str">
            <v>V-002864</v>
          </cell>
        </row>
        <row r="10035">
          <cell r="D10035" t="str">
            <v>Yarrawonga Mulwala Tourism Inc</v>
          </cell>
          <cell r="E10035" t="str">
            <v>YARRAWONGA</v>
          </cell>
          <cell r="I10035" t="str">
            <v>YARRAWONGA</v>
          </cell>
          <cell r="J10035" t="str">
            <v>AUS</v>
          </cell>
          <cell r="K10035" t="str">
            <v>AU</v>
          </cell>
          <cell r="L10035" t="str">
            <v>Yarrawonga Mulwala Tourism Inc</v>
          </cell>
          <cell r="M10035" t="str">
            <v>Business</v>
          </cell>
          <cell r="N10035" t="str">
            <v>VIC</v>
          </cell>
          <cell r="O10035" t="str">
            <v>PO Box 190</v>
          </cell>
          <cell r="P10035">
            <v>3730</v>
          </cell>
          <cell r="Q10035" t="str">
            <v>NO</v>
          </cell>
          <cell r="R10035" t="str">
            <v>AUD</v>
          </cell>
          <cell r="U10035" t="str">
            <v>14 Inv</v>
          </cell>
          <cell r="V10035" t="str">
            <v>EFT</v>
          </cell>
          <cell r="W10035" t="str">
            <v>EN_AU</v>
          </cell>
          <cell r="X10035" t="str">
            <v>GST</v>
          </cell>
          <cell r="Y10035">
            <v>38252717986</v>
          </cell>
          <cell r="Z10035">
            <v>100</v>
          </cell>
          <cell r="AA10035" t="str">
            <v>NO</v>
          </cell>
          <cell r="AB10035" t="str">
            <v>V-010742</v>
          </cell>
          <cell r="AC10035" t="str">
            <v>V-002366</v>
          </cell>
        </row>
        <row r="10036">
          <cell r="D10036" t="str">
            <v>Yarrawonga Newsagency</v>
          </cell>
          <cell r="E10036" t="str">
            <v>YARRAWONGA</v>
          </cell>
          <cell r="I10036" t="str">
            <v>YARRAWONGA</v>
          </cell>
          <cell r="J10036" t="str">
            <v>AUS</v>
          </cell>
          <cell r="K10036" t="str">
            <v>AU</v>
          </cell>
          <cell r="L10036" t="str">
            <v>Yarrawonga Newsagency</v>
          </cell>
          <cell r="M10036" t="str">
            <v>Business</v>
          </cell>
          <cell r="N10036" t="str">
            <v>VIC</v>
          </cell>
          <cell r="O10036" t="str">
            <v>81 Belmore Street</v>
          </cell>
          <cell r="P10036">
            <v>3730</v>
          </cell>
          <cell r="Q10036" t="str">
            <v>NO</v>
          </cell>
          <cell r="R10036" t="str">
            <v>AUD</v>
          </cell>
          <cell r="U10036" t="str">
            <v>14 Inv</v>
          </cell>
          <cell r="V10036" t="str">
            <v>EFT</v>
          </cell>
          <cell r="W10036" t="str">
            <v>EN_AU</v>
          </cell>
          <cell r="X10036" t="str">
            <v>GST</v>
          </cell>
          <cell r="Y10036">
            <v>56991044996</v>
          </cell>
          <cell r="Z10036">
            <v>100</v>
          </cell>
          <cell r="AA10036" t="str">
            <v>NO</v>
          </cell>
          <cell r="AB10036" t="str">
            <v>V-010743</v>
          </cell>
          <cell r="AC10036" t="str">
            <v>V-007101</v>
          </cell>
        </row>
        <row r="10037">
          <cell r="D10037" t="str">
            <v>Yarriambiack Shire Council</v>
          </cell>
          <cell r="E10037" t="str">
            <v>YARRIAMBIA</v>
          </cell>
          <cell r="I10037" t="str">
            <v>WARRACKNABEAL</v>
          </cell>
          <cell r="J10037" t="str">
            <v>AUS</v>
          </cell>
          <cell r="K10037" t="str">
            <v>AU</v>
          </cell>
          <cell r="L10037" t="str">
            <v>Yarriambiack Shire Council</v>
          </cell>
          <cell r="M10037" t="str">
            <v>Business</v>
          </cell>
          <cell r="N10037" t="str">
            <v>VIC</v>
          </cell>
          <cell r="O10037" t="str">
            <v>PO Box 243</v>
          </cell>
          <cell r="P10037">
            <v>3393</v>
          </cell>
          <cell r="Q10037" t="str">
            <v>NO</v>
          </cell>
          <cell r="R10037" t="str">
            <v>AUD</v>
          </cell>
          <cell r="U10037" t="str">
            <v>01 Inv</v>
          </cell>
          <cell r="V10037" t="str">
            <v>EFT</v>
          </cell>
          <cell r="W10037" t="str">
            <v>EN_AU</v>
          </cell>
          <cell r="X10037" t="str">
            <v>GST</v>
          </cell>
          <cell r="Y10037">
            <v>24640824591</v>
          </cell>
          <cell r="Z10037">
            <v>100</v>
          </cell>
          <cell r="AA10037" t="str">
            <v>NO</v>
          </cell>
          <cell r="AB10037" t="str">
            <v>V-010744</v>
          </cell>
          <cell r="AC10037" t="str">
            <v>V-000711</v>
          </cell>
        </row>
        <row r="10038">
          <cell r="D10038" t="str">
            <v>Yass Golf Club Ltd</v>
          </cell>
          <cell r="E10038" t="str">
            <v>YASS GOLF</v>
          </cell>
          <cell r="I10038" t="str">
            <v>YASS</v>
          </cell>
          <cell r="J10038" t="str">
            <v>AUS</v>
          </cell>
          <cell r="K10038" t="str">
            <v>AU</v>
          </cell>
          <cell r="L10038" t="str">
            <v>Yass Golf Club Ltd</v>
          </cell>
          <cell r="M10038" t="str">
            <v>Business</v>
          </cell>
          <cell r="N10038" t="str">
            <v>NSW</v>
          </cell>
          <cell r="O10038" t="str">
            <v>PO Box 206</v>
          </cell>
          <cell r="P10038">
            <v>2582</v>
          </cell>
          <cell r="Q10038" t="str">
            <v>NO</v>
          </cell>
          <cell r="R10038" t="str">
            <v>AUD</v>
          </cell>
          <cell r="U10038" t="str">
            <v>21 Inv</v>
          </cell>
          <cell r="V10038" t="str">
            <v>EFT</v>
          </cell>
          <cell r="W10038" t="str">
            <v>EN_AU</v>
          </cell>
          <cell r="X10038" t="str">
            <v>GST</v>
          </cell>
          <cell r="Y10038">
            <v>45001063832</v>
          </cell>
          <cell r="Z10038">
            <v>100</v>
          </cell>
          <cell r="AA10038" t="str">
            <v>NO</v>
          </cell>
          <cell r="AB10038" t="str">
            <v>V-010745</v>
          </cell>
          <cell r="AC10038" t="str">
            <v>V-000459</v>
          </cell>
        </row>
        <row r="10039">
          <cell r="D10039" t="str">
            <v>Yass Show Society Inc</v>
          </cell>
          <cell r="E10039" t="str">
            <v>YASS SHOW</v>
          </cell>
          <cell r="I10039" t="str">
            <v>YASS</v>
          </cell>
          <cell r="J10039" t="str">
            <v>AUS</v>
          </cell>
          <cell r="K10039" t="str">
            <v>AU</v>
          </cell>
          <cell r="L10039" t="str">
            <v>Yass Show Society Inc</v>
          </cell>
          <cell r="M10039" t="str">
            <v>Business</v>
          </cell>
          <cell r="N10039" t="str">
            <v>NSW</v>
          </cell>
          <cell r="O10039" t="str">
            <v>PO Box 132</v>
          </cell>
          <cell r="P10039">
            <v>2582</v>
          </cell>
          <cell r="Q10039" t="str">
            <v>NO</v>
          </cell>
          <cell r="R10039" t="str">
            <v>AUD</v>
          </cell>
          <cell r="U10039" t="str">
            <v>01 Inv</v>
          </cell>
          <cell r="V10039" t="str">
            <v>EFT</v>
          </cell>
          <cell r="W10039" t="str">
            <v>EN_AU</v>
          </cell>
          <cell r="X10039" t="str">
            <v>GST</v>
          </cell>
          <cell r="Y10039">
            <v>59680416927</v>
          </cell>
          <cell r="Z10039">
            <v>100</v>
          </cell>
          <cell r="AA10039" t="str">
            <v>NO</v>
          </cell>
          <cell r="AB10039" t="str">
            <v>V-010746</v>
          </cell>
          <cell r="AC10039" t="str">
            <v>V-000795</v>
          </cell>
        </row>
        <row r="10040">
          <cell r="D10040" t="str">
            <v>Yass Valley Council</v>
          </cell>
          <cell r="E10040" t="str">
            <v>COUNCIL OF</v>
          </cell>
          <cell r="I10040" t="str">
            <v>YASS</v>
          </cell>
          <cell r="J10040" t="str">
            <v>AUS</v>
          </cell>
          <cell r="K10040" t="str">
            <v>AU</v>
          </cell>
          <cell r="L10040" t="str">
            <v>Yass Valley Council</v>
          </cell>
          <cell r="M10040" t="str">
            <v>Business</v>
          </cell>
          <cell r="N10040" t="str">
            <v>NSW</v>
          </cell>
          <cell r="O10040" t="str">
            <v>PO Box 6</v>
          </cell>
          <cell r="P10040">
            <v>2582</v>
          </cell>
          <cell r="Q10040" t="str">
            <v>NO</v>
          </cell>
          <cell r="R10040" t="str">
            <v>AUD</v>
          </cell>
          <cell r="U10040" t="str">
            <v>01 Inv</v>
          </cell>
          <cell r="V10040" t="str">
            <v>Cheque</v>
          </cell>
          <cell r="W10040" t="str">
            <v>EN_AU</v>
          </cell>
          <cell r="X10040" t="str">
            <v>GST</v>
          </cell>
          <cell r="Y10040">
            <v>50119744650</v>
          </cell>
          <cell r="Z10040">
            <v>100</v>
          </cell>
          <cell r="AA10040" t="str">
            <v>NO</v>
          </cell>
          <cell r="AB10040" t="str">
            <v>V-010747</v>
          </cell>
          <cell r="AC10040" t="str">
            <v>V-010533</v>
          </cell>
        </row>
        <row r="10041">
          <cell r="D10041" t="str">
            <v>Yass Valley Hire</v>
          </cell>
          <cell r="E10041" t="str">
            <v>YASS VALLE</v>
          </cell>
          <cell r="I10041" t="str">
            <v>YASS</v>
          </cell>
          <cell r="J10041" t="str">
            <v>AUS</v>
          </cell>
          <cell r="K10041" t="str">
            <v>AU</v>
          </cell>
          <cell r="L10041" t="str">
            <v>Yass Valley Hire</v>
          </cell>
          <cell r="M10041" t="str">
            <v>Business</v>
          </cell>
          <cell r="N10041" t="str">
            <v>NSW</v>
          </cell>
          <cell r="O10041" t="str">
            <v>Warroo Road, Lot 6</v>
          </cell>
          <cell r="P10041">
            <v>2582</v>
          </cell>
          <cell r="Q10041" t="str">
            <v>NO</v>
          </cell>
          <cell r="R10041" t="str">
            <v>AUD</v>
          </cell>
          <cell r="U10041" t="str">
            <v>01 Inv</v>
          </cell>
          <cell r="V10041" t="str">
            <v>EFT</v>
          </cell>
          <cell r="W10041" t="str">
            <v>EN_AU</v>
          </cell>
          <cell r="X10041" t="str">
            <v>Exempt</v>
          </cell>
          <cell r="Y10041">
            <v>76058095300</v>
          </cell>
          <cell r="Z10041">
            <v>100</v>
          </cell>
          <cell r="AA10041" t="str">
            <v>NO</v>
          </cell>
          <cell r="AB10041" t="str">
            <v>V-010748</v>
          </cell>
          <cell r="AC10041" t="str">
            <v>V-008888</v>
          </cell>
        </row>
        <row r="10042">
          <cell r="D10042" t="str">
            <v>Yass Valley Services Directory</v>
          </cell>
          <cell r="E10042" t="str">
            <v>YASS VALLE</v>
          </cell>
          <cell r="I10042" t="str">
            <v>BELCONNEN</v>
          </cell>
          <cell r="J10042" t="str">
            <v>AUS</v>
          </cell>
          <cell r="K10042" t="str">
            <v>AU</v>
          </cell>
          <cell r="L10042" t="str">
            <v>Yass Valley Services Directory</v>
          </cell>
          <cell r="M10042" t="str">
            <v>Business</v>
          </cell>
          <cell r="N10042" t="str">
            <v>ACT</v>
          </cell>
          <cell r="O10042" t="str">
            <v>PO Box 559</v>
          </cell>
          <cell r="P10042">
            <v>2616</v>
          </cell>
          <cell r="Q10042" t="str">
            <v>NO</v>
          </cell>
          <cell r="R10042" t="str">
            <v>AUD</v>
          </cell>
          <cell r="U10042" t="str">
            <v>14 Inv</v>
          </cell>
          <cell r="V10042" t="str">
            <v>EFT</v>
          </cell>
          <cell r="W10042" t="str">
            <v>EN_AU</v>
          </cell>
          <cell r="X10042" t="str">
            <v>GST</v>
          </cell>
          <cell r="Y10042">
            <v>33101940601</v>
          </cell>
          <cell r="Z10042">
            <v>100</v>
          </cell>
          <cell r="AA10042" t="str">
            <v>NO</v>
          </cell>
          <cell r="AB10042" t="str">
            <v>V-010749</v>
          </cell>
          <cell r="AC10042" t="str">
            <v>V-005762</v>
          </cell>
        </row>
        <row r="10043">
          <cell r="D10043" t="str">
            <v>Yass Valley Veterinery Pty Ltd</v>
          </cell>
          <cell r="E10043" t="str">
            <v>YASS VALLE</v>
          </cell>
          <cell r="I10043" t="str">
            <v>YASS</v>
          </cell>
          <cell r="J10043" t="str">
            <v>AUS</v>
          </cell>
          <cell r="K10043" t="str">
            <v>AU</v>
          </cell>
          <cell r="L10043" t="str">
            <v>Yass Valley Veterinery Pty Ltd</v>
          </cell>
          <cell r="M10043" t="str">
            <v>Business</v>
          </cell>
          <cell r="N10043" t="str">
            <v>NSW</v>
          </cell>
          <cell r="O10043" t="str">
            <v>72-76 Laidlaw Street</v>
          </cell>
          <cell r="P10043">
            <v>2582</v>
          </cell>
          <cell r="Q10043" t="str">
            <v>NO</v>
          </cell>
          <cell r="R10043" t="str">
            <v>AUD</v>
          </cell>
          <cell r="U10043" t="str">
            <v>14 Inv</v>
          </cell>
          <cell r="V10043" t="str">
            <v>EFT</v>
          </cell>
          <cell r="W10043" t="str">
            <v>EN_AU</v>
          </cell>
          <cell r="X10043" t="str">
            <v>GST</v>
          </cell>
          <cell r="Y10043">
            <v>44071373987</v>
          </cell>
          <cell r="Z10043">
            <v>100</v>
          </cell>
          <cell r="AA10043" t="str">
            <v>NO</v>
          </cell>
          <cell r="AB10043" t="str">
            <v>V-010750</v>
          </cell>
          <cell r="AC10043" t="str">
            <v>V-008555</v>
          </cell>
        </row>
        <row r="10044">
          <cell r="D10044" t="str">
            <v>Yass Windscreen &amp; Glass</v>
          </cell>
          <cell r="E10044" t="str">
            <v>YASS WINDS</v>
          </cell>
          <cell r="I10044" t="str">
            <v>YASS</v>
          </cell>
          <cell r="J10044" t="str">
            <v>AUS</v>
          </cell>
          <cell r="K10044" t="str">
            <v>AU</v>
          </cell>
          <cell r="L10044" t="str">
            <v>Yass Windscreen &amp; Glass</v>
          </cell>
          <cell r="M10044" t="str">
            <v>Business</v>
          </cell>
          <cell r="N10044" t="str">
            <v>NSW</v>
          </cell>
          <cell r="O10044" t="str">
            <v>20 Warroo Road</v>
          </cell>
          <cell r="P10044">
            <v>2582</v>
          </cell>
          <cell r="Q10044" t="str">
            <v>NO</v>
          </cell>
          <cell r="R10044" t="str">
            <v>AUD</v>
          </cell>
          <cell r="U10044" t="str">
            <v>30 Inv</v>
          </cell>
          <cell r="V10044" t="str">
            <v>EFT</v>
          </cell>
          <cell r="W10044" t="str">
            <v>EN_AU</v>
          </cell>
          <cell r="X10044" t="str">
            <v>GST</v>
          </cell>
          <cell r="Y10044">
            <v>99382038681</v>
          </cell>
          <cell r="Z10044">
            <v>100</v>
          </cell>
          <cell r="AA10044" t="str">
            <v>NO</v>
          </cell>
          <cell r="AB10044" t="str">
            <v>V-010751</v>
          </cell>
          <cell r="AC10044" t="str">
            <v>V-010583</v>
          </cell>
        </row>
        <row r="10045">
          <cell r="D10045" t="str">
            <v>Yea &amp; St Pats Racing Club Inc</v>
          </cell>
          <cell r="E10045" t="str">
            <v>YEA &amp; ST P</v>
          </cell>
          <cell r="I10045" t="str">
            <v>YEA</v>
          </cell>
          <cell r="J10045" t="str">
            <v>AUS</v>
          </cell>
          <cell r="K10045" t="str">
            <v>AU</v>
          </cell>
          <cell r="L10045" t="str">
            <v>Yea &amp; St Pats Racing Club Inc</v>
          </cell>
          <cell r="M10045" t="str">
            <v>Business</v>
          </cell>
          <cell r="N10045" t="str">
            <v>VIC</v>
          </cell>
          <cell r="O10045" t="str">
            <v>PO Box 155</v>
          </cell>
          <cell r="P10045">
            <v>3717</v>
          </cell>
          <cell r="Q10045" t="str">
            <v>NO</v>
          </cell>
          <cell r="R10045" t="str">
            <v>AUD</v>
          </cell>
          <cell r="U10045" t="str">
            <v>30 Inv</v>
          </cell>
          <cell r="V10045" t="str">
            <v>EFT</v>
          </cell>
          <cell r="W10045" t="str">
            <v>EN_AU</v>
          </cell>
          <cell r="X10045" t="str">
            <v>Exempt</v>
          </cell>
          <cell r="Y10045">
            <v>84325271945</v>
          </cell>
          <cell r="Z10045">
            <v>100</v>
          </cell>
          <cell r="AA10045" t="str">
            <v>NO</v>
          </cell>
          <cell r="AB10045" t="str">
            <v>V-010752</v>
          </cell>
          <cell r="AC10045" t="str">
            <v>V-009257</v>
          </cell>
        </row>
        <row r="10046">
          <cell r="D10046" t="str">
            <v>Yea Agricultural Pastoral &amp;</v>
          </cell>
          <cell r="E10046" t="str">
            <v>YEA AP &amp; H</v>
          </cell>
          <cell r="I10046" t="str">
            <v>YEA</v>
          </cell>
          <cell r="J10046" t="str">
            <v>AUS</v>
          </cell>
          <cell r="K10046" t="str">
            <v>AU</v>
          </cell>
          <cell r="L10046" t="str">
            <v>Yea Agricultural Pastoral &amp;</v>
          </cell>
          <cell r="M10046" t="str">
            <v>Business</v>
          </cell>
          <cell r="N10046" t="str">
            <v>VIC</v>
          </cell>
          <cell r="O10046" t="str">
            <v>PO Box 201</v>
          </cell>
          <cell r="P10046">
            <v>3717</v>
          </cell>
          <cell r="Q10046" t="str">
            <v>NO</v>
          </cell>
          <cell r="R10046" t="str">
            <v>AUD</v>
          </cell>
          <cell r="U10046" t="str">
            <v>30 Inv</v>
          </cell>
          <cell r="V10046" t="str">
            <v>EFT</v>
          </cell>
          <cell r="W10046" t="str">
            <v>EN_AU</v>
          </cell>
          <cell r="X10046" t="str">
            <v>Exempt</v>
          </cell>
          <cell r="Y10046">
            <v>21237934827</v>
          </cell>
          <cell r="Z10046">
            <v>100</v>
          </cell>
          <cell r="AA10046" t="str">
            <v>NO</v>
          </cell>
          <cell r="AB10046" t="str">
            <v>V-010753</v>
          </cell>
          <cell r="AC10046" t="str">
            <v>V-009906</v>
          </cell>
        </row>
        <row r="10047">
          <cell r="D10047" t="str">
            <v>Yea Authorised Newsagency</v>
          </cell>
          <cell r="E10047" t="str">
            <v>YEA AUTHOR</v>
          </cell>
          <cell r="I10047" t="str">
            <v>YEA</v>
          </cell>
          <cell r="J10047" t="str">
            <v>AUS</v>
          </cell>
          <cell r="K10047" t="str">
            <v>AU</v>
          </cell>
          <cell r="L10047" t="str">
            <v>Yea Authorised Newsagency</v>
          </cell>
          <cell r="M10047" t="str">
            <v>Business</v>
          </cell>
          <cell r="N10047" t="str">
            <v>VIC</v>
          </cell>
          <cell r="O10047" t="str">
            <v>74 High St</v>
          </cell>
          <cell r="P10047">
            <v>2717</v>
          </cell>
          <cell r="Q10047" t="str">
            <v>NO</v>
          </cell>
          <cell r="R10047" t="str">
            <v>AUD</v>
          </cell>
          <cell r="U10047" t="str">
            <v>14 Inv</v>
          </cell>
          <cell r="V10047" t="str">
            <v>EFT</v>
          </cell>
          <cell r="W10047" t="str">
            <v>EN_AU</v>
          </cell>
          <cell r="X10047" t="str">
            <v>GST</v>
          </cell>
          <cell r="Y10047">
            <v>79144826252</v>
          </cell>
          <cell r="Z10047">
            <v>100</v>
          </cell>
          <cell r="AA10047" t="str">
            <v>NO</v>
          </cell>
          <cell r="AB10047" t="str">
            <v>V-010754</v>
          </cell>
          <cell r="AC10047" t="str">
            <v>V-004190</v>
          </cell>
        </row>
        <row r="10048">
          <cell r="D10048" t="str">
            <v>Yea Golf Club</v>
          </cell>
          <cell r="E10048" t="str">
            <v>YEA GOLF C</v>
          </cell>
          <cell r="I10048" t="str">
            <v>YEA</v>
          </cell>
          <cell r="J10048" t="str">
            <v>AUS</v>
          </cell>
          <cell r="K10048" t="str">
            <v>AU</v>
          </cell>
          <cell r="L10048" t="str">
            <v>Yea Golf Club</v>
          </cell>
          <cell r="M10048" t="str">
            <v>Business</v>
          </cell>
          <cell r="N10048" t="str">
            <v>VIC</v>
          </cell>
          <cell r="O10048" t="str">
            <v>PO Box 2</v>
          </cell>
          <cell r="P10048">
            <v>3717</v>
          </cell>
          <cell r="Q10048" t="str">
            <v>NO</v>
          </cell>
          <cell r="R10048" t="str">
            <v>AUD</v>
          </cell>
          <cell r="U10048" t="str">
            <v>01 Inv</v>
          </cell>
          <cell r="V10048" t="str">
            <v>EFT</v>
          </cell>
          <cell r="W10048" t="str">
            <v>EN_AU</v>
          </cell>
          <cell r="X10048" t="str">
            <v>GST</v>
          </cell>
          <cell r="Y10048">
            <v>89708859558</v>
          </cell>
          <cell r="Z10048">
            <v>100</v>
          </cell>
          <cell r="AA10048" t="str">
            <v>NO</v>
          </cell>
          <cell r="AB10048" t="str">
            <v>V-010755</v>
          </cell>
          <cell r="AC10048" t="str">
            <v>V-000568</v>
          </cell>
        </row>
        <row r="10049">
          <cell r="D10049" t="str">
            <v>Yea Tennis Club Inc</v>
          </cell>
          <cell r="E10049" t="str">
            <v>YEA TENNIS</v>
          </cell>
          <cell r="I10049" t="str">
            <v>YEA</v>
          </cell>
          <cell r="J10049" t="str">
            <v>AUS</v>
          </cell>
          <cell r="K10049" t="str">
            <v>AU</v>
          </cell>
          <cell r="L10049" t="str">
            <v>Yea Tennis Club Inc</v>
          </cell>
          <cell r="M10049" t="str">
            <v>Business</v>
          </cell>
          <cell r="N10049" t="str">
            <v>VIC</v>
          </cell>
          <cell r="O10049" t="str">
            <v>PO Box 148</v>
          </cell>
          <cell r="P10049">
            <v>3717</v>
          </cell>
          <cell r="Q10049" t="str">
            <v>NO</v>
          </cell>
          <cell r="R10049" t="str">
            <v>AUD</v>
          </cell>
          <cell r="U10049" t="str">
            <v>21 Inv</v>
          </cell>
          <cell r="V10049" t="str">
            <v>EFT</v>
          </cell>
          <cell r="W10049" t="str">
            <v>EN_AU</v>
          </cell>
          <cell r="X10049" t="str">
            <v>Exempt</v>
          </cell>
          <cell r="Y10049">
            <v>85408437134</v>
          </cell>
          <cell r="Z10049">
            <v>100</v>
          </cell>
          <cell r="AA10049" t="str">
            <v>NO</v>
          </cell>
          <cell r="AB10049" t="str">
            <v>V-010756</v>
          </cell>
          <cell r="AC10049" t="str">
            <v>V-009080</v>
          </cell>
        </row>
        <row r="10050">
          <cell r="D10050" t="str">
            <v>Yehout Pty Ltd Atf Tuohey Family Tr</v>
          </cell>
          <cell r="E10050" t="str">
            <v>YEHOUT PTY</v>
          </cell>
          <cell r="I10050" t="str">
            <v>AXEDALE</v>
          </cell>
          <cell r="J10050" t="str">
            <v>AUS</v>
          </cell>
          <cell r="K10050" t="str">
            <v>AU</v>
          </cell>
          <cell r="L10050" t="str">
            <v>Yehout Pty Ltd Atf Tuohey Family Tr</v>
          </cell>
          <cell r="M10050" t="str">
            <v>Business</v>
          </cell>
          <cell r="N10050" t="str">
            <v>VIC</v>
          </cell>
          <cell r="O10050" t="str">
            <v>PO Box 88</v>
          </cell>
          <cell r="P10050">
            <v>3551</v>
          </cell>
          <cell r="Q10050" t="str">
            <v>NO</v>
          </cell>
          <cell r="R10050" t="str">
            <v>AUD</v>
          </cell>
          <cell r="U10050" t="str">
            <v>14 Inv</v>
          </cell>
          <cell r="V10050" t="str">
            <v>EFT</v>
          </cell>
          <cell r="W10050" t="str">
            <v>EN_AU</v>
          </cell>
          <cell r="X10050" t="str">
            <v>GST</v>
          </cell>
          <cell r="Y10050">
            <v>38503241698</v>
          </cell>
          <cell r="Z10050">
            <v>100</v>
          </cell>
          <cell r="AA10050" t="str">
            <v>NO</v>
          </cell>
          <cell r="AB10050" t="str">
            <v>V-010757</v>
          </cell>
          <cell r="AC10050" t="str">
            <v>V-007830</v>
          </cell>
        </row>
        <row r="10051">
          <cell r="D10051" t="str">
            <v>Yenckens Hardware Pty Ltd</v>
          </cell>
          <cell r="E10051" t="str">
            <v>YENCKENS H</v>
          </cell>
          <cell r="I10051" t="str">
            <v>YEA</v>
          </cell>
          <cell r="J10051" t="str">
            <v>AUS</v>
          </cell>
          <cell r="K10051" t="str">
            <v>AU</v>
          </cell>
          <cell r="L10051" t="str">
            <v>Yenckens Hardware Pty Ltd</v>
          </cell>
          <cell r="M10051" t="str">
            <v>Business</v>
          </cell>
          <cell r="N10051" t="str">
            <v>VIC</v>
          </cell>
          <cell r="O10051" t="str">
            <v>26-30 High Street</v>
          </cell>
          <cell r="P10051">
            <v>3717</v>
          </cell>
          <cell r="Q10051" t="str">
            <v>NO</v>
          </cell>
          <cell r="R10051" t="str">
            <v>AUD</v>
          </cell>
          <cell r="U10051" t="str">
            <v>30 Inv</v>
          </cell>
          <cell r="V10051" t="str">
            <v>EFT</v>
          </cell>
          <cell r="W10051" t="str">
            <v>EN_AU</v>
          </cell>
          <cell r="X10051" t="str">
            <v>GST</v>
          </cell>
          <cell r="Y10051">
            <v>30004814966</v>
          </cell>
          <cell r="Z10051">
            <v>100</v>
          </cell>
          <cell r="AA10051" t="str">
            <v>NO</v>
          </cell>
          <cell r="AB10051" t="str">
            <v>V-010758</v>
          </cell>
          <cell r="AC10051" t="str">
            <v>V-001489</v>
          </cell>
        </row>
        <row r="10052">
          <cell r="D10052" t="str">
            <v>Yenckens Hardware Pty Ltd</v>
          </cell>
          <cell r="E10052" t="str">
            <v>YENCKENS H</v>
          </cell>
          <cell r="I10052" t="str">
            <v>ALEXANDRA</v>
          </cell>
          <cell r="J10052" t="str">
            <v>AUS</v>
          </cell>
          <cell r="K10052" t="str">
            <v>AU</v>
          </cell>
          <cell r="L10052" t="str">
            <v>Yenckens Hardware Pty Ltd</v>
          </cell>
          <cell r="M10052" t="str">
            <v>Business</v>
          </cell>
          <cell r="N10052" t="str">
            <v>VIC</v>
          </cell>
          <cell r="O10052" t="str">
            <v>7 Downey Street</v>
          </cell>
          <cell r="P10052">
            <v>3714</v>
          </cell>
          <cell r="Q10052" t="str">
            <v>NO</v>
          </cell>
          <cell r="R10052" t="str">
            <v>AUD</v>
          </cell>
          <cell r="U10052" t="str">
            <v>14 Inv</v>
          </cell>
          <cell r="V10052" t="str">
            <v>EFT</v>
          </cell>
          <cell r="W10052" t="str">
            <v>EN_AU</v>
          </cell>
          <cell r="X10052" t="str">
            <v>GST</v>
          </cell>
          <cell r="Y10052">
            <v>30004814966</v>
          </cell>
          <cell r="Z10052">
            <v>100</v>
          </cell>
          <cell r="AA10052" t="str">
            <v>NO</v>
          </cell>
          <cell r="AB10052" t="str">
            <v>V-010759</v>
          </cell>
          <cell r="AC10052" t="str">
            <v>V-001489</v>
          </cell>
        </row>
        <row r="10053">
          <cell r="D10053" t="str">
            <v>Yenckens Mansfield</v>
          </cell>
          <cell r="E10053" t="str">
            <v>YENCKENS M</v>
          </cell>
          <cell r="I10053" t="str">
            <v>MANSFIELD</v>
          </cell>
          <cell r="J10053" t="str">
            <v>AUS</v>
          </cell>
          <cell r="K10053" t="str">
            <v>AU</v>
          </cell>
          <cell r="L10053" t="str">
            <v>Yenckens Mansfield</v>
          </cell>
          <cell r="M10053" t="str">
            <v>Business</v>
          </cell>
          <cell r="N10053" t="str">
            <v>VIC</v>
          </cell>
          <cell r="O10053" t="str">
            <v>27 Kitchen Street</v>
          </cell>
          <cell r="P10053">
            <v>3722</v>
          </cell>
          <cell r="Q10053" t="str">
            <v>NO</v>
          </cell>
          <cell r="R10053" t="str">
            <v>AUD</v>
          </cell>
          <cell r="U10053" t="str">
            <v>30 Inv</v>
          </cell>
          <cell r="V10053" t="str">
            <v>EFT</v>
          </cell>
          <cell r="W10053" t="str">
            <v>EN_AU</v>
          </cell>
          <cell r="X10053" t="str">
            <v>GST</v>
          </cell>
          <cell r="Y10053">
            <v>30004814966</v>
          </cell>
          <cell r="Z10053">
            <v>100</v>
          </cell>
          <cell r="AA10053" t="str">
            <v>NO</v>
          </cell>
          <cell r="AB10053" t="str">
            <v>V-010760</v>
          </cell>
          <cell r="AC10053" t="str">
            <v>V-002510</v>
          </cell>
        </row>
        <row r="10054">
          <cell r="D10054" t="str">
            <v>Yeti Australia Pty Ltd</v>
          </cell>
          <cell r="E10054" t="str">
            <v>YETI AUSTR</v>
          </cell>
          <cell r="I10054" t="str">
            <v>SOUTH MELBOURNE</v>
          </cell>
          <cell r="J10054" t="str">
            <v>AUS</v>
          </cell>
          <cell r="K10054" t="str">
            <v>AU</v>
          </cell>
          <cell r="L10054" t="str">
            <v>Yeti Australia Pty Ltd</v>
          </cell>
          <cell r="M10054" t="str">
            <v>Business</v>
          </cell>
          <cell r="N10054" t="str">
            <v>VIC</v>
          </cell>
          <cell r="O10054" t="str">
            <v>4/80 Market Street</v>
          </cell>
          <cell r="P10054">
            <v>3205</v>
          </cell>
          <cell r="Q10054" t="str">
            <v>NO</v>
          </cell>
          <cell r="R10054" t="str">
            <v>AUD</v>
          </cell>
          <cell r="U10054" t="str">
            <v>30 Inv</v>
          </cell>
          <cell r="V10054" t="str">
            <v>EFT</v>
          </cell>
          <cell r="W10054" t="str">
            <v>EN_AU</v>
          </cell>
          <cell r="X10054" t="str">
            <v>GST</v>
          </cell>
          <cell r="Y10054">
            <v>14615277033</v>
          </cell>
          <cell r="Z10054">
            <v>100</v>
          </cell>
          <cell r="AA10054" t="str">
            <v>NO</v>
          </cell>
          <cell r="AB10054" t="str">
            <v>V-010761</v>
          </cell>
          <cell r="AC10054" t="str">
            <v>V-004474</v>
          </cell>
        </row>
        <row r="10055">
          <cell r="D10055" t="str">
            <v>Yolande Anne Langford</v>
          </cell>
          <cell r="E10055" t="str">
            <v/>
          </cell>
          <cell r="I10055" t="str">
            <v>MOUNT GAMBIER</v>
          </cell>
          <cell r="J10055" t="str">
            <v>AUS</v>
          </cell>
          <cell r="K10055" t="str">
            <v>AU</v>
          </cell>
          <cell r="L10055" t="str">
            <v>Yolande Anne Langford Nogst</v>
          </cell>
          <cell r="M10055" t="str">
            <v>Business</v>
          </cell>
          <cell r="N10055" t="str">
            <v>SA</v>
          </cell>
          <cell r="O10055" t="str">
            <v>24 Victor Street</v>
          </cell>
          <cell r="P10055">
            <v>5290</v>
          </cell>
          <cell r="Q10055" t="str">
            <v>NO</v>
          </cell>
          <cell r="R10055" t="str">
            <v>AUD</v>
          </cell>
          <cell r="U10055" t="str">
            <v>14 Inv</v>
          </cell>
          <cell r="V10055" t="str">
            <v>EFT</v>
          </cell>
          <cell r="W10055" t="str">
            <v>EN_AU</v>
          </cell>
          <cell r="X10055" t="str">
            <v>Exempt</v>
          </cell>
          <cell r="Y10055">
            <v>97733996648</v>
          </cell>
          <cell r="Z10055">
            <v>100</v>
          </cell>
          <cell r="AA10055" t="str">
            <v>NO</v>
          </cell>
          <cell r="AB10055" t="str">
            <v>V-010762</v>
          </cell>
          <cell r="AC10055" t="str">
            <v>V-007326</v>
          </cell>
        </row>
        <row r="10056">
          <cell r="D10056" t="str">
            <v>Yongergnow-Ongerup Community Resour</v>
          </cell>
          <cell r="E10056" t="str">
            <v>YONGERGNOW</v>
          </cell>
          <cell r="I10056" t="str">
            <v>ONGERUP</v>
          </cell>
          <cell r="J10056" t="str">
            <v>AUS</v>
          </cell>
          <cell r="K10056" t="str">
            <v>AU</v>
          </cell>
          <cell r="L10056" t="str">
            <v>Yongergnow-Ongerup Community Resour</v>
          </cell>
          <cell r="M10056" t="str">
            <v>Business</v>
          </cell>
          <cell r="N10056" t="str">
            <v>WA</v>
          </cell>
          <cell r="O10056" t="str">
            <v>PO Box 20</v>
          </cell>
          <cell r="P10056">
            <v>6336</v>
          </cell>
          <cell r="Q10056" t="str">
            <v>NO</v>
          </cell>
          <cell r="R10056" t="str">
            <v>AUD</v>
          </cell>
          <cell r="U10056" t="str">
            <v>7 Inv</v>
          </cell>
          <cell r="V10056" t="str">
            <v>EFT</v>
          </cell>
          <cell r="W10056" t="str">
            <v>EN_AU</v>
          </cell>
          <cell r="X10056" t="str">
            <v>GST</v>
          </cell>
          <cell r="Y10056">
            <v>54068534394</v>
          </cell>
          <cell r="Z10056">
            <v>100</v>
          </cell>
          <cell r="AA10056" t="str">
            <v>NO</v>
          </cell>
          <cell r="AB10056" t="str">
            <v>V-010763</v>
          </cell>
          <cell r="AC10056" t="str">
            <v>V-009250</v>
          </cell>
        </row>
        <row r="10057">
          <cell r="D10057" t="str">
            <v>Yoogali Service Station</v>
          </cell>
          <cell r="E10057" t="str">
            <v>YOOGALI SE</v>
          </cell>
          <cell r="I10057" t="str">
            <v>GRIFFITH</v>
          </cell>
          <cell r="J10057" t="str">
            <v>AUS</v>
          </cell>
          <cell r="K10057" t="str">
            <v>AU</v>
          </cell>
          <cell r="L10057" t="str">
            <v>Yoogali Service Station</v>
          </cell>
          <cell r="M10057" t="str">
            <v>Business</v>
          </cell>
          <cell r="N10057" t="str">
            <v>NSW</v>
          </cell>
          <cell r="O10057" t="str">
            <v>15 Lenehan Road, Shed 1</v>
          </cell>
          <cell r="P10057">
            <v>2680</v>
          </cell>
          <cell r="Q10057" t="str">
            <v>NO</v>
          </cell>
          <cell r="R10057" t="str">
            <v>AUD</v>
          </cell>
          <cell r="U10057" t="str">
            <v>30 Inv</v>
          </cell>
          <cell r="V10057" t="str">
            <v>EFT</v>
          </cell>
          <cell r="W10057" t="str">
            <v>EN_AU</v>
          </cell>
          <cell r="X10057" t="str">
            <v>GST</v>
          </cell>
          <cell r="Y10057">
            <v>53253299029</v>
          </cell>
          <cell r="Z10057">
            <v>100</v>
          </cell>
          <cell r="AA10057" t="str">
            <v>NO</v>
          </cell>
          <cell r="AB10057" t="str">
            <v>V-010764</v>
          </cell>
          <cell r="AC10057" t="str">
            <v>V-004571</v>
          </cell>
        </row>
        <row r="10058">
          <cell r="D10058" t="str">
            <v>York Agricultural Society Inc Nogs</v>
          </cell>
          <cell r="E10058" t="str">
            <v>YORK AGRIC</v>
          </cell>
          <cell r="I10058" t="str">
            <v>YORK</v>
          </cell>
          <cell r="J10058" t="str">
            <v>AUS</v>
          </cell>
          <cell r="K10058" t="str">
            <v>AU</v>
          </cell>
          <cell r="L10058" t="str">
            <v>York Agricultural Society Inc Nogs</v>
          </cell>
          <cell r="M10058" t="str">
            <v>Business</v>
          </cell>
          <cell r="N10058" t="str">
            <v>WA</v>
          </cell>
          <cell r="O10058" t="str">
            <v>PO Box 155</v>
          </cell>
          <cell r="P10058">
            <v>6302</v>
          </cell>
          <cell r="Q10058" t="str">
            <v>NO</v>
          </cell>
          <cell r="R10058" t="str">
            <v>AUD</v>
          </cell>
          <cell r="U10058" t="str">
            <v>30 Inv</v>
          </cell>
          <cell r="V10058" t="str">
            <v>EFT</v>
          </cell>
          <cell r="W10058" t="str">
            <v>EN_AU</v>
          </cell>
          <cell r="X10058" t="str">
            <v>GST</v>
          </cell>
          <cell r="Y10058">
            <v>59980378110</v>
          </cell>
          <cell r="Z10058">
            <v>100</v>
          </cell>
          <cell r="AA10058" t="str">
            <v>NO</v>
          </cell>
          <cell r="AB10058" t="str">
            <v>V-010765</v>
          </cell>
          <cell r="AC10058" t="str">
            <v>V-001396</v>
          </cell>
        </row>
        <row r="10059">
          <cell r="D10059" t="str">
            <v>York Bella Mia Pty Ltd</v>
          </cell>
          <cell r="E10059" t="str">
            <v>YORK BELLA</v>
          </cell>
          <cell r="I10059" t="str">
            <v>YORK</v>
          </cell>
          <cell r="J10059" t="str">
            <v>AUS</v>
          </cell>
          <cell r="K10059" t="str">
            <v>AU</v>
          </cell>
          <cell r="L10059" t="str">
            <v>York Bella Mia Pty Ltd</v>
          </cell>
          <cell r="M10059" t="str">
            <v>Business</v>
          </cell>
          <cell r="N10059" t="str">
            <v>WA</v>
          </cell>
          <cell r="O10059" t="str">
            <v>125 Avon Terrace</v>
          </cell>
          <cell r="P10059">
            <v>6302</v>
          </cell>
          <cell r="Q10059" t="str">
            <v>NO</v>
          </cell>
          <cell r="R10059" t="str">
            <v>AUD</v>
          </cell>
          <cell r="U10059" t="str">
            <v>01 Inv</v>
          </cell>
          <cell r="V10059" t="str">
            <v>EFT</v>
          </cell>
          <cell r="W10059" t="str">
            <v>EN_AU</v>
          </cell>
          <cell r="X10059" t="str">
            <v>GST</v>
          </cell>
          <cell r="Y10059">
            <v>73606028755</v>
          </cell>
          <cell r="Z10059">
            <v>100</v>
          </cell>
          <cell r="AA10059" t="str">
            <v>NO</v>
          </cell>
          <cell r="AB10059" t="str">
            <v>V-010766</v>
          </cell>
          <cell r="AC10059" t="str">
            <v>V-003297</v>
          </cell>
        </row>
        <row r="10060">
          <cell r="D10060" t="str">
            <v>York Community Resource Centre Inc</v>
          </cell>
          <cell r="E10060" t="str">
            <v>YORK COMMU</v>
          </cell>
          <cell r="I10060" t="str">
            <v>YORK</v>
          </cell>
          <cell r="J10060" t="str">
            <v>AUS</v>
          </cell>
          <cell r="K10060" t="str">
            <v>AU</v>
          </cell>
          <cell r="L10060" t="str">
            <v>York Community Resource Centre Inc</v>
          </cell>
          <cell r="M10060" t="str">
            <v>Business</v>
          </cell>
          <cell r="N10060" t="str">
            <v>WA</v>
          </cell>
          <cell r="O10060" t="str">
            <v>5 Joaquina Street</v>
          </cell>
          <cell r="P10060">
            <v>6302</v>
          </cell>
          <cell r="Q10060" t="str">
            <v>NO</v>
          </cell>
          <cell r="R10060" t="str">
            <v>AUD</v>
          </cell>
          <cell r="U10060" t="str">
            <v>30 Inv</v>
          </cell>
          <cell r="V10060" t="str">
            <v>EFT</v>
          </cell>
          <cell r="W10060" t="str">
            <v>EN_AU</v>
          </cell>
          <cell r="X10060" t="str">
            <v>GST</v>
          </cell>
          <cell r="Y10060">
            <v>38440811494</v>
          </cell>
          <cell r="Z10060">
            <v>100</v>
          </cell>
          <cell r="AA10060" t="str">
            <v>NO</v>
          </cell>
          <cell r="AB10060" t="str">
            <v>V-010767</v>
          </cell>
          <cell r="AC10060" t="str">
            <v>V-001390</v>
          </cell>
        </row>
        <row r="10061">
          <cell r="D10061" t="str">
            <v>York Golf Club</v>
          </cell>
          <cell r="E10061" t="str">
            <v>YORK GOLF</v>
          </cell>
          <cell r="I10061" t="str">
            <v>YORK</v>
          </cell>
          <cell r="J10061" t="str">
            <v>AUS</v>
          </cell>
          <cell r="K10061" t="str">
            <v>AU</v>
          </cell>
          <cell r="L10061" t="str">
            <v>York Golf Club</v>
          </cell>
          <cell r="M10061" t="str">
            <v>Business</v>
          </cell>
          <cell r="N10061" t="str">
            <v>WA</v>
          </cell>
          <cell r="O10061" t="str">
            <v>PO Box 71</v>
          </cell>
          <cell r="P10061">
            <v>6302</v>
          </cell>
          <cell r="Q10061" t="str">
            <v>NO</v>
          </cell>
          <cell r="R10061" t="str">
            <v>AUD</v>
          </cell>
          <cell r="U10061" t="str">
            <v>30 Inv</v>
          </cell>
          <cell r="V10061" t="str">
            <v>EFT</v>
          </cell>
          <cell r="W10061" t="str">
            <v>EN_AU</v>
          </cell>
          <cell r="X10061" t="str">
            <v>Exempt</v>
          </cell>
          <cell r="Y10061">
            <v>57416353106</v>
          </cell>
          <cell r="Z10061">
            <v>100</v>
          </cell>
          <cell r="AA10061" t="str">
            <v>NO</v>
          </cell>
          <cell r="AB10061" t="str">
            <v>V-010768</v>
          </cell>
          <cell r="AC10061" t="str">
            <v>V-005404</v>
          </cell>
        </row>
        <row r="10062">
          <cell r="D10062" t="str">
            <v>York Newsagency</v>
          </cell>
          <cell r="E10062" t="str">
            <v>YORK NEWSA</v>
          </cell>
          <cell r="I10062" t="str">
            <v>YORK</v>
          </cell>
          <cell r="J10062" t="str">
            <v>AUS</v>
          </cell>
          <cell r="K10062" t="str">
            <v>AU</v>
          </cell>
          <cell r="L10062" t="str">
            <v>York Newsagency</v>
          </cell>
          <cell r="M10062" t="str">
            <v>Business</v>
          </cell>
          <cell r="N10062" t="str">
            <v>WA</v>
          </cell>
          <cell r="O10062" t="str">
            <v>106 Avon Terrace</v>
          </cell>
          <cell r="P10062">
            <v>6302</v>
          </cell>
          <cell r="Q10062" t="str">
            <v>NO</v>
          </cell>
          <cell r="R10062" t="str">
            <v>AUD</v>
          </cell>
          <cell r="U10062" t="str">
            <v>7 Inv</v>
          </cell>
          <cell r="V10062" t="str">
            <v>EFT</v>
          </cell>
          <cell r="W10062" t="str">
            <v>EN_AU</v>
          </cell>
          <cell r="X10062" t="str">
            <v>GST</v>
          </cell>
          <cell r="Y10062">
            <v>61338565120</v>
          </cell>
          <cell r="Z10062">
            <v>100</v>
          </cell>
          <cell r="AA10062" t="str">
            <v>NO</v>
          </cell>
          <cell r="AB10062" t="str">
            <v>V-010769</v>
          </cell>
          <cell r="AC10062" t="str">
            <v>V-000068</v>
          </cell>
        </row>
        <row r="10063">
          <cell r="D10063" t="str">
            <v>Yorke Peninsula Country Times</v>
          </cell>
          <cell r="E10063" t="str">
            <v>YORKE PENI</v>
          </cell>
          <cell r="I10063" t="str">
            <v>KADINA</v>
          </cell>
          <cell r="J10063" t="str">
            <v>AUS</v>
          </cell>
          <cell r="K10063" t="str">
            <v>AU</v>
          </cell>
          <cell r="L10063" t="str">
            <v>Yorke Peninsula Country Times</v>
          </cell>
          <cell r="M10063" t="str">
            <v>Business</v>
          </cell>
          <cell r="N10063" t="str">
            <v>SA</v>
          </cell>
          <cell r="O10063" t="str">
            <v>PO Box 246</v>
          </cell>
          <cell r="P10063">
            <v>5554</v>
          </cell>
          <cell r="Q10063" t="str">
            <v>NO</v>
          </cell>
          <cell r="R10063" t="str">
            <v>AUD</v>
          </cell>
          <cell r="U10063" t="str">
            <v>30 Inv</v>
          </cell>
          <cell r="V10063" t="str">
            <v>EFT</v>
          </cell>
          <cell r="W10063" t="str">
            <v>EN_AU</v>
          </cell>
          <cell r="X10063" t="str">
            <v>GST</v>
          </cell>
          <cell r="Y10063">
            <v>36934587075</v>
          </cell>
          <cell r="Z10063">
            <v>100</v>
          </cell>
          <cell r="AA10063" t="str">
            <v>NO</v>
          </cell>
          <cell r="AB10063" t="str">
            <v>V-010770</v>
          </cell>
          <cell r="AC10063" t="str">
            <v>V-000945</v>
          </cell>
        </row>
        <row r="10064">
          <cell r="D10064" t="str">
            <v>Yorke Peninsula Field Days</v>
          </cell>
          <cell r="E10064" t="str">
            <v>YORK PENIN</v>
          </cell>
          <cell r="I10064" t="str">
            <v>KADINA</v>
          </cell>
          <cell r="J10064" t="str">
            <v>AUS</v>
          </cell>
          <cell r="K10064" t="str">
            <v>AU</v>
          </cell>
          <cell r="L10064" t="str">
            <v>Yorke Peninsula Field Days</v>
          </cell>
          <cell r="M10064" t="str">
            <v>Business</v>
          </cell>
          <cell r="N10064" t="str">
            <v>SA</v>
          </cell>
          <cell r="O10064" t="str">
            <v>PO Box 162</v>
          </cell>
          <cell r="P10064">
            <v>5554</v>
          </cell>
          <cell r="Q10064" t="str">
            <v>NO</v>
          </cell>
          <cell r="R10064" t="str">
            <v>AUD</v>
          </cell>
          <cell r="U10064" t="str">
            <v>14 Inv</v>
          </cell>
          <cell r="V10064" t="str">
            <v>EFT</v>
          </cell>
          <cell r="W10064" t="str">
            <v>EN_AU</v>
          </cell>
          <cell r="X10064" t="str">
            <v>GST</v>
          </cell>
          <cell r="Y10064">
            <v>68405090910</v>
          </cell>
          <cell r="Z10064">
            <v>100</v>
          </cell>
          <cell r="AA10064" t="str">
            <v>NO</v>
          </cell>
          <cell r="AB10064" t="str">
            <v>V-010771</v>
          </cell>
          <cell r="AC10064" t="str">
            <v>V-008922</v>
          </cell>
        </row>
        <row r="10065">
          <cell r="D10065" t="str">
            <v>Yorke Rural Services</v>
          </cell>
          <cell r="E10065" t="str">
            <v>YORKE RURA</v>
          </cell>
          <cell r="I10065" t="str">
            <v>KADINA</v>
          </cell>
          <cell r="J10065" t="str">
            <v>AUS</v>
          </cell>
          <cell r="K10065" t="str">
            <v>AU</v>
          </cell>
          <cell r="L10065" t="str">
            <v>Yorke Rural Services</v>
          </cell>
          <cell r="M10065" t="str">
            <v>Business</v>
          </cell>
          <cell r="N10065" t="str">
            <v>SA</v>
          </cell>
          <cell r="O10065" t="str">
            <v>1-3 Kennett Street North</v>
          </cell>
          <cell r="P10065">
            <v>5554</v>
          </cell>
          <cell r="Q10065" t="str">
            <v>NO</v>
          </cell>
          <cell r="R10065" t="str">
            <v>AUD</v>
          </cell>
          <cell r="U10065" t="str">
            <v>01 Inv</v>
          </cell>
          <cell r="V10065" t="str">
            <v>EFT</v>
          </cell>
          <cell r="W10065" t="str">
            <v>EN_AU</v>
          </cell>
          <cell r="X10065" t="str">
            <v>GST</v>
          </cell>
          <cell r="Y10065">
            <v>74100692137</v>
          </cell>
          <cell r="Z10065">
            <v>100</v>
          </cell>
          <cell r="AA10065" t="str">
            <v>NO</v>
          </cell>
          <cell r="AB10065" t="str">
            <v>V-010772</v>
          </cell>
          <cell r="AC10065" t="str">
            <v>V-005069</v>
          </cell>
        </row>
        <row r="10066">
          <cell r="D10066" t="str">
            <v>You Grow It I'Ll Mow It</v>
          </cell>
          <cell r="E10066" t="str">
            <v>YOU GROW I</v>
          </cell>
          <cell r="I10066" t="str">
            <v>CHARLEVILLE</v>
          </cell>
          <cell r="J10066" t="str">
            <v>AUS</v>
          </cell>
          <cell r="K10066" t="str">
            <v>AU</v>
          </cell>
          <cell r="L10066" t="str">
            <v>You Grow It I'Ll Mow It</v>
          </cell>
          <cell r="M10066" t="str">
            <v>Business</v>
          </cell>
          <cell r="N10066" t="str">
            <v>QLD</v>
          </cell>
          <cell r="O10066" t="str">
            <v>PO Box 350</v>
          </cell>
          <cell r="P10066">
            <v>4470</v>
          </cell>
          <cell r="Q10066" t="str">
            <v>NO</v>
          </cell>
          <cell r="R10066" t="str">
            <v>AUD</v>
          </cell>
          <cell r="U10066" t="str">
            <v>14 Inv</v>
          </cell>
          <cell r="V10066" t="str">
            <v>EFT</v>
          </cell>
          <cell r="W10066" t="str">
            <v>EN_AU</v>
          </cell>
          <cell r="X10066" t="str">
            <v>GST</v>
          </cell>
          <cell r="Y10066">
            <v>52123468207</v>
          </cell>
          <cell r="Z10066">
            <v>100</v>
          </cell>
          <cell r="AA10066" t="str">
            <v>NO</v>
          </cell>
          <cell r="AB10066" t="str">
            <v>V-010773</v>
          </cell>
          <cell r="AC10066" t="str">
            <v>V-001377</v>
          </cell>
        </row>
        <row r="10067">
          <cell r="D10067" t="str">
            <v>Youfin Pty Ltd</v>
          </cell>
          <cell r="E10067" t="str">
            <v>YOUFIN PTY</v>
          </cell>
          <cell r="I10067" t="str">
            <v>BRISBANE</v>
          </cell>
          <cell r="J10067" t="str">
            <v>AUS</v>
          </cell>
          <cell r="K10067" t="str">
            <v>AU</v>
          </cell>
          <cell r="L10067" t="str">
            <v>Youfin Pty Ltd</v>
          </cell>
          <cell r="M10067" t="str">
            <v>Business</v>
          </cell>
          <cell r="N10067" t="str">
            <v>QLD</v>
          </cell>
          <cell r="O10067" t="str">
            <v>300 Ann Street, Level 12</v>
          </cell>
          <cell r="P10067">
            <v>4000</v>
          </cell>
          <cell r="Q10067" t="str">
            <v>NO</v>
          </cell>
          <cell r="R10067" t="str">
            <v>AUD</v>
          </cell>
          <cell r="U10067" t="str">
            <v>01 Inv</v>
          </cell>
          <cell r="V10067" t="str">
            <v>EFT</v>
          </cell>
          <cell r="W10067" t="str">
            <v>EN_AU</v>
          </cell>
          <cell r="X10067" t="str">
            <v>GST</v>
          </cell>
          <cell r="Y10067">
            <v>27156275633</v>
          </cell>
          <cell r="Z10067">
            <v>100</v>
          </cell>
          <cell r="AA10067" t="str">
            <v>NO</v>
          </cell>
          <cell r="AB10067" t="str">
            <v>V-010774</v>
          </cell>
          <cell r="AC10067" t="str">
            <v>V-006421</v>
          </cell>
        </row>
        <row r="10068">
          <cell r="D10068" t="str">
            <v>Young Aggies Moree</v>
          </cell>
          <cell r="E10068" t="str">
            <v>YOUNG AGGI</v>
          </cell>
          <cell r="I10068" t="str">
            <v>MOREE</v>
          </cell>
          <cell r="J10068" t="str">
            <v>AUS</v>
          </cell>
          <cell r="K10068" t="str">
            <v>AU</v>
          </cell>
          <cell r="L10068" t="str">
            <v>Young Aggies Moree</v>
          </cell>
          <cell r="M10068" t="str">
            <v>Business</v>
          </cell>
          <cell r="N10068" t="str">
            <v>NSW</v>
          </cell>
          <cell r="O10068" t="str">
            <v>PO Box 1205</v>
          </cell>
          <cell r="P10068">
            <v>2400</v>
          </cell>
          <cell r="Q10068" t="str">
            <v>NO</v>
          </cell>
          <cell r="R10068" t="str">
            <v>AUD</v>
          </cell>
          <cell r="U10068" t="str">
            <v>14 Inv</v>
          </cell>
          <cell r="V10068" t="str">
            <v>EFT</v>
          </cell>
          <cell r="W10068" t="str">
            <v>EN_AU</v>
          </cell>
          <cell r="X10068" t="str">
            <v>Exempt</v>
          </cell>
          <cell r="Y10068">
            <v>20260911931</v>
          </cell>
          <cell r="Z10068">
            <v>100</v>
          </cell>
          <cell r="AA10068" t="str">
            <v>NO</v>
          </cell>
          <cell r="AB10068" t="str">
            <v>V-010775</v>
          </cell>
          <cell r="AC10068" t="str">
            <v>V-006944</v>
          </cell>
        </row>
        <row r="10069">
          <cell r="D10069" t="str">
            <v>Young Country Networkers</v>
          </cell>
          <cell r="E10069" t="str">
            <v>YOUNG COUN</v>
          </cell>
          <cell r="I10069" t="str">
            <v>MOULAMEIN</v>
          </cell>
          <cell r="J10069" t="str">
            <v>AUS</v>
          </cell>
          <cell r="K10069" t="str">
            <v>AU</v>
          </cell>
          <cell r="L10069" t="str">
            <v>Young Country Networkers</v>
          </cell>
          <cell r="M10069" t="str">
            <v>Business</v>
          </cell>
          <cell r="N10069" t="str">
            <v>NSW</v>
          </cell>
          <cell r="O10069" t="str">
            <v>48 Tallow St</v>
          </cell>
          <cell r="P10069">
            <v>2733</v>
          </cell>
          <cell r="Q10069" t="str">
            <v>NO</v>
          </cell>
          <cell r="R10069" t="str">
            <v>AUD</v>
          </cell>
          <cell r="U10069" t="str">
            <v>01 Inv</v>
          </cell>
          <cell r="V10069" t="str">
            <v>EFT</v>
          </cell>
          <cell r="W10069" t="str">
            <v>EN_AU</v>
          </cell>
          <cell r="X10069" t="str">
            <v>Exempt</v>
          </cell>
          <cell r="Y10069">
            <v>99999999999</v>
          </cell>
          <cell r="Z10069">
            <v>100</v>
          </cell>
          <cell r="AA10069" t="str">
            <v>NO</v>
          </cell>
          <cell r="AB10069" t="str">
            <v>V-010776</v>
          </cell>
          <cell r="AC10069" t="str">
            <v>V-008981</v>
          </cell>
        </row>
        <row r="10070">
          <cell r="D10070" t="str">
            <v>Young Junior Rugby Union Club Inc</v>
          </cell>
          <cell r="E10070" t="str">
            <v>YOUNG JUNI</v>
          </cell>
          <cell r="I10070" t="str">
            <v>YOUNG</v>
          </cell>
          <cell r="J10070" t="str">
            <v>AUS</v>
          </cell>
          <cell r="K10070" t="str">
            <v>AU</v>
          </cell>
          <cell r="L10070" t="str">
            <v>Young Junior Rugby Union Club Inc</v>
          </cell>
          <cell r="M10070" t="str">
            <v>Business</v>
          </cell>
          <cell r="N10070" t="str">
            <v>NSW</v>
          </cell>
          <cell r="O10070" t="str">
            <v>PO Box 1560</v>
          </cell>
          <cell r="P10070">
            <v>2594</v>
          </cell>
          <cell r="Q10070" t="str">
            <v>NO</v>
          </cell>
          <cell r="R10070" t="str">
            <v>AUD</v>
          </cell>
          <cell r="U10070" t="str">
            <v>30 Inv</v>
          </cell>
          <cell r="V10070" t="str">
            <v>EFT</v>
          </cell>
          <cell r="W10070" t="str">
            <v>EN_AU</v>
          </cell>
          <cell r="X10070" t="str">
            <v>Exempt</v>
          </cell>
          <cell r="Y10070">
            <v>40653329556</v>
          </cell>
          <cell r="Z10070">
            <v>100</v>
          </cell>
          <cell r="AA10070" t="str">
            <v>NO</v>
          </cell>
          <cell r="AB10070" t="str">
            <v>V-010777</v>
          </cell>
          <cell r="AC10070" t="str">
            <v>V-008547</v>
          </cell>
        </row>
        <row r="10071">
          <cell r="D10071" t="str">
            <v>Young Public Weighbridge</v>
          </cell>
          <cell r="E10071" t="str">
            <v>YOUNG PUBL</v>
          </cell>
          <cell r="I10071" t="str">
            <v>YOUNG</v>
          </cell>
          <cell r="J10071" t="str">
            <v>AUS</v>
          </cell>
          <cell r="K10071" t="str">
            <v>AU</v>
          </cell>
          <cell r="L10071" t="str">
            <v>Young Public Weighbridge</v>
          </cell>
          <cell r="M10071" t="str">
            <v>Business</v>
          </cell>
          <cell r="N10071" t="str">
            <v>NSW</v>
          </cell>
          <cell r="O10071" t="str">
            <v>PO Box 1351</v>
          </cell>
          <cell r="P10071">
            <v>2594</v>
          </cell>
          <cell r="Q10071" t="str">
            <v>NO</v>
          </cell>
          <cell r="R10071" t="str">
            <v>AUD</v>
          </cell>
          <cell r="U10071" t="str">
            <v>30 Inv</v>
          </cell>
          <cell r="V10071" t="str">
            <v>EFT</v>
          </cell>
          <cell r="W10071" t="str">
            <v>EN_AU</v>
          </cell>
          <cell r="X10071" t="str">
            <v>GST</v>
          </cell>
          <cell r="Y10071">
            <v>31692969366</v>
          </cell>
          <cell r="Z10071">
            <v>100</v>
          </cell>
          <cell r="AA10071" t="str">
            <v>NO</v>
          </cell>
          <cell r="AB10071" t="str">
            <v>V-010778</v>
          </cell>
          <cell r="AC10071" t="str">
            <v>V-004014</v>
          </cell>
        </row>
        <row r="10072">
          <cell r="D10072" t="str">
            <v>Young Services &amp; Citizens Club Limi</v>
          </cell>
          <cell r="E10072" t="str">
            <v>YOUNG SERV</v>
          </cell>
          <cell r="I10072" t="str">
            <v>YOUNG</v>
          </cell>
          <cell r="J10072" t="str">
            <v>AUS</v>
          </cell>
          <cell r="K10072" t="str">
            <v>AU</v>
          </cell>
          <cell r="L10072" t="str">
            <v>Young Services &amp; Citizens Club Limi</v>
          </cell>
          <cell r="M10072" t="str">
            <v>Business</v>
          </cell>
          <cell r="N10072" t="str">
            <v>NSW</v>
          </cell>
          <cell r="O10072" t="str">
            <v>8002 Locked Bag</v>
          </cell>
          <cell r="P10072">
            <v>2594</v>
          </cell>
          <cell r="Q10072" t="str">
            <v>NO</v>
          </cell>
          <cell r="R10072" t="str">
            <v>AUD</v>
          </cell>
          <cell r="U10072" t="str">
            <v>7 Inv</v>
          </cell>
          <cell r="V10072" t="str">
            <v>EFT</v>
          </cell>
          <cell r="W10072" t="str">
            <v>EN_AU</v>
          </cell>
          <cell r="X10072" t="str">
            <v>GST</v>
          </cell>
          <cell r="Y10072">
            <v>48902153131</v>
          </cell>
          <cell r="Z10072">
            <v>100</v>
          </cell>
          <cell r="AA10072" t="str">
            <v>NO</v>
          </cell>
          <cell r="AB10072" t="str">
            <v>V-010779</v>
          </cell>
          <cell r="AC10072" t="str">
            <v>V-010750</v>
          </cell>
        </row>
        <row r="10073">
          <cell r="D10073" t="str">
            <v>Young Tyrepower</v>
          </cell>
          <cell r="E10073" t="str">
            <v>YOUNG TYRE</v>
          </cell>
          <cell r="I10073" t="str">
            <v>YOUNG</v>
          </cell>
          <cell r="J10073" t="str">
            <v>AUS</v>
          </cell>
          <cell r="K10073" t="str">
            <v>AU</v>
          </cell>
          <cell r="L10073" t="str">
            <v>Young Tyrepower</v>
          </cell>
          <cell r="M10073" t="str">
            <v>Business</v>
          </cell>
          <cell r="N10073" t="str">
            <v>NSW</v>
          </cell>
          <cell r="O10073" t="str">
            <v>119-121 Lovell Street</v>
          </cell>
          <cell r="P10073">
            <v>2594</v>
          </cell>
          <cell r="Q10073" t="str">
            <v>NO</v>
          </cell>
          <cell r="R10073" t="str">
            <v>AUD</v>
          </cell>
          <cell r="U10073" t="str">
            <v>30 Inv</v>
          </cell>
          <cell r="V10073" t="str">
            <v>EFT</v>
          </cell>
          <cell r="W10073" t="str">
            <v>EN_AU</v>
          </cell>
          <cell r="X10073" t="str">
            <v>GST</v>
          </cell>
          <cell r="Y10073">
            <v>29500120809</v>
          </cell>
          <cell r="Z10073">
            <v>100</v>
          </cell>
          <cell r="AA10073" t="str">
            <v>NO</v>
          </cell>
          <cell r="AB10073" t="str">
            <v>V-010780</v>
          </cell>
          <cell r="AC10073" t="str">
            <v>V-000914</v>
          </cell>
        </row>
        <row r="10074">
          <cell r="D10074" t="str">
            <v>Youngs Siding Community Association</v>
          </cell>
          <cell r="E10074" t="str">
            <v>YOUNGS SID</v>
          </cell>
          <cell r="I10074" t="str">
            <v>ALBANY</v>
          </cell>
          <cell r="J10074" t="str">
            <v>AUS</v>
          </cell>
          <cell r="K10074" t="str">
            <v>AU</v>
          </cell>
          <cell r="L10074" t="str">
            <v>Youngs Siding Community Association</v>
          </cell>
          <cell r="M10074" t="str">
            <v>Business</v>
          </cell>
          <cell r="N10074" t="str">
            <v>WA</v>
          </cell>
          <cell r="O10074" t="str">
            <v>PO Box 5716</v>
          </cell>
          <cell r="P10074">
            <v>6330</v>
          </cell>
          <cell r="Q10074" t="str">
            <v>NO</v>
          </cell>
          <cell r="R10074" t="str">
            <v>AUD</v>
          </cell>
          <cell r="U10074" t="str">
            <v>14 Inv</v>
          </cell>
          <cell r="V10074" t="str">
            <v>EFT</v>
          </cell>
          <cell r="W10074" t="str">
            <v>EN_AU</v>
          </cell>
          <cell r="X10074" t="str">
            <v>Exempt</v>
          </cell>
          <cell r="Y10074">
            <v>61315619158</v>
          </cell>
          <cell r="Z10074">
            <v>100</v>
          </cell>
          <cell r="AA10074" t="str">
            <v>NO</v>
          </cell>
          <cell r="AB10074" t="str">
            <v>V-010781</v>
          </cell>
          <cell r="AC10074" t="str">
            <v>V-009135</v>
          </cell>
        </row>
        <row r="10075">
          <cell r="D10075" t="str">
            <v>Youngs Welding Works Pty Ltd</v>
          </cell>
          <cell r="E10075" t="str">
            <v>YOUNGS WEL</v>
          </cell>
          <cell r="I10075" t="str">
            <v>CHARLEVILLE</v>
          </cell>
          <cell r="J10075" t="str">
            <v>AUS</v>
          </cell>
          <cell r="K10075" t="str">
            <v>AU</v>
          </cell>
          <cell r="L10075" t="str">
            <v>Youngs Welding Works Pty Ltd</v>
          </cell>
          <cell r="M10075" t="str">
            <v>Business</v>
          </cell>
          <cell r="N10075" t="str">
            <v>QLD</v>
          </cell>
          <cell r="O10075" t="str">
            <v>PO Box 344</v>
          </cell>
          <cell r="P10075">
            <v>4470</v>
          </cell>
          <cell r="Q10075" t="str">
            <v>NO</v>
          </cell>
          <cell r="R10075" t="str">
            <v>AUD</v>
          </cell>
          <cell r="U10075" t="str">
            <v>7 Inv</v>
          </cell>
          <cell r="V10075" t="str">
            <v>EFT</v>
          </cell>
          <cell r="W10075" t="str">
            <v>EN_AU</v>
          </cell>
          <cell r="X10075" t="str">
            <v>GST</v>
          </cell>
          <cell r="Y10075">
            <v>45145757928</v>
          </cell>
          <cell r="Z10075">
            <v>100</v>
          </cell>
          <cell r="AA10075" t="str">
            <v>NO</v>
          </cell>
          <cell r="AB10075" t="str">
            <v>V-010782</v>
          </cell>
          <cell r="AC10075" t="str">
            <v>V-001905</v>
          </cell>
        </row>
        <row r="10076">
          <cell r="D10076" t="str">
            <v>Your Commercial Property Specialist</v>
          </cell>
          <cell r="E10076" t="str">
            <v>YOUR COMME</v>
          </cell>
          <cell r="I10076" t="str">
            <v>COFFS HARBOUR</v>
          </cell>
          <cell r="J10076" t="str">
            <v>AUS</v>
          </cell>
          <cell r="K10076" t="str">
            <v>AU</v>
          </cell>
          <cell r="L10076" t="str">
            <v>Your Commercial Property Specialist</v>
          </cell>
          <cell r="M10076" t="str">
            <v>Business</v>
          </cell>
          <cell r="N10076" t="str">
            <v>NSW</v>
          </cell>
          <cell r="O10076" t="str">
            <v>PO Box 4112</v>
          </cell>
          <cell r="P10076">
            <v>2450</v>
          </cell>
          <cell r="Q10076" t="str">
            <v>NO</v>
          </cell>
          <cell r="R10076" t="str">
            <v>AUD</v>
          </cell>
          <cell r="U10076" t="str">
            <v>01 Inv</v>
          </cell>
          <cell r="V10076" t="str">
            <v>EFT</v>
          </cell>
          <cell r="W10076" t="str">
            <v>EN_AU</v>
          </cell>
          <cell r="X10076" t="str">
            <v>Exempt</v>
          </cell>
          <cell r="Y10076">
            <v>24613877473</v>
          </cell>
          <cell r="Z10076">
            <v>100</v>
          </cell>
          <cell r="AA10076" t="str">
            <v>NO</v>
          </cell>
          <cell r="AB10076" t="str">
            <v>V-010783</v>
          </cell>
          <cell r="AC10076" t="str">
            <v>V-010229</v>
          </cell>
        </row>
        <row r="10077">
          <cell r="D10077" t="str">
            <v>Your Health And Saftey Pty Ltd</v>
          </cell>
          <cell r="E10077" t="str">
            <v>YOUR HEALT</v>
          </cell>
          <cell r="I10077" t="str">
            <v>KILSYTH</v>
          </cell>
          <cell r="J10077" t="str">
            <v>AUS</v>
          </cell>
          <cell r="K10077" t="str">
            <v>AU</v>
          </cell>
          <cell r="L10077" t="str">
            <v>Your Health And Saftey Pty Ltd</v>
          </cell>
          <cell r="M10077" t="str">
            <v>Business</v>
          </cell>
          <cell r="N10077" t="str">
            <v>VIC</v>
          </cell>
          <cell r="O10077" t="str">
            <v>PO Box 172</v>
          </cell>
          <cell r="P10077">
            <v>3137</v>
          </cell>
          <cell r="Q10077" t="str">
            <v>NO</v>
          </cell>
          <cell r="R10077" t="str">
            <v>AUD</v>
          </cell>
          <cell r="U10077" t="str">
            <v>14 Inv</v>
          </cell>
          <cell r="V10077" t="str">
            <v>EFT</v>
          </cell>
          <cell r="W10077" t="str">
            <v>EN_AU</v>
          </cell>
          <cell r="X10077" t="str">
            <v>GST</v>
          </cell>
          <cell r="Y10077">
            <v>97125720210</v>
          </cell>
          <cell r="Z10077">
            <v>100</v>
          </cell>
          <cell r="AA10077" t="str">
            <v>NO</v>
          </cell>
          <cell r="AB10077" t="str">
            <v>V-010784</v>
          </cell>
          <cell r="AC10077" t="str">
            <v>V-010133</v>
          </cell>
        </row>
        <row r="10078">
          <cell r="D10078" t="str">
            <v>Your Local Directory</v>
          </cell>
          <cell r="E10078" t="str">
            <v>YOUR LOCAL</v>
          </cell>
          <cell r="I10078" t="str">
            <v>HAMILTON</v>
          </cell>
          <cell r="J10078" t="str">
            <v>AUS</v>
          </cell>
          <cell r="K10078" t="str">
            <v>AU</v>
          </cell>
          <cell r="L10078" t="str">
            <v>Your Local Directory</v>
          </cell>
          <cell r="M10078" t="str">
            <v>Business</v>
          </cell>
          <cell r="N10078" t="str">
            <v>QLD</v>
          </cell>
          <cell r="O10078" t="str">
            <v>PO Box 353</v>
          </cell>
          <cell r="P10078">
            <v>4007</v>
          </cell>
          <cell r="Q10078" t="str">
            <v>NO</v>
          </cell>
          <cell r="R10078" t="str">
            <v>AUD</v>
          </cell>
          <cell r="U10078" t="str">
            <v>7 Inv</v>
          </cell>
          <cell r="V10078" t="str">
            <v>EFT</v>
          </cell>
          <cell r="W10078" t="str">
            <v>EN_AU</v>
          </cell>
          <cell r="X10078" t="str">
            <v>GST</v>
          </cell>
          <cell r="Y10078">
            <v>46121151364</v>
          </cell>
          <cell r="Z10078">
            <v>100</v>
          </cell>
          <cell r="AA10078" t="str">
            <v>NO</v>
          </cell>
          <cell r="AB10078" t="str">
            <v>V-010785</v>
          </cell>
          <cell r="AC10078" t="str">
            <v>V-001169</v>
          </cell>
        </row>
        <row r="10079">
          <cell r="D10079" t="str">
            <v>Yp Agricultural Services Pty Ltd</v>
          </cell>
          <cell r="E10079" t="str">
            <v>YP AGRICUL</v>
          </cell>
          <cell r="I10079" t="str">
            <v>KADINA</v>
          </cell>
          <cell r="J10079" t="str">
            <v>AUS</v>
          </cell>
          <cell r="K10079" t="str">
            <v>AU</v>
          </cell>
          <cell r="L10079" t="str">
            <v>Yp Agricultural Services Pty Ltd</v>
          </cell>
          <cell r="M10079" t="str">
            <v>Business</v>
          </cell>
          <cell r="N10079" t="str">
            <v>SA</v>
          </cell>
          <cell r="O10079" t="str">
            <v>2 Kennett St</v>
          </cell>
          <cell r="P10079">
            <v>5554</v>
          </cell>
          <cell r="Q10079" t="str">
            <v>NO</v>
          </cell>
          <cell r="R10079" t="str">
            <v>AUD</v>
          </cell>
          <cell r="U10079" t="str">
            <v>30 Inv</v>
          </cell>
          <cell r="V10079" t="str">
            <v>EFT</v>
          </cell>
          <cell r="W10079" t="str">
            <v>EN_AU</v>
          </cell>
          <cell r="X10079" t="str">
            <v>GST</v>
          </cell>
          <cell r="Y10079">
            <v>56073496625</v>
          </cell>
          <cell r="Z10079">
            <v>100</v>
          </cell>
          <cell r="AA10079" t="str">
            <v>NO</v>
          </cell>
          <cell r="AB10079" t="str">
            <v>V-010786</v>
          </cell>
          <cell r="AC10079" t="str">
            <v>V-006811</v>
          </cell>
        </row>
        <row r="10080">
          <cell r="D10080" t="str">
            <v>Yulecart Community Inc</v>
          </cell>
          <cell r="E10080" t="str">
            <v>YULECART C</v>
          </cell>
          <cell r="I10080" t="str">
            <v>YULECART</v>
          </cell>
          <cell r="J10080" t="str">
            <v>AUS</v>
          </cell>
          <cell r="K10080" t="str">
            <v>AU</v>
          </cell>
          <cell r="L10080" t="str">
            <v>Yulecart Community Inc Nogst</v>
          </cell>
          <cell r="M10080" t="str">
            <v>Business</v>
          </cell>
          <cell r="N10080" t="str">
            <v>VIC</v>
          </cell>
          <cell r="O10080" t="str">
            <v>6823 Dartmoor-Hamilton Road</v>
          </cell>
          <cell r="P10080">
            <v>3301</v>
          </cell>
          <cell r="Q10080" t="str">
            <v>NO</v>
          </cell>
          <cell r="R10080" t="str">
            <v>AUD</v>
          </cell>
          <cell r="U10080" t="str">
            <v>14 Inv</v>
          </cell>
          <cell r="V10080" t="str">
            <v>EFT</v>
          </cell>
          <cell r="W10080" t="str">
            <v>EN_AU</v>
          </cell>
          <cell r="X10080" t="str">
            <v>Exempt</v>
          </cell>
          <cell r="Y10080">
            <v>84416449589</v>
          </cell>
          <cell r="Z10080">
            <v>100</v>
          </cell>
          <cell r="AA10080" t="str">
            <v>NO</v>
          </cell>
          <cell r="AB10080" t="str">
            <v>V-010787</v>
          </cell>
          <cell r="AC10080" t="str">
            <v>V-000972</v>
          </cell>
        </row>
        <row r="10081">
          <cell r="D10081" t="str">
            <v>Yuna CWA Branch - Geraldton</v>
          </cell>
          <cell r="E10081" t="str">
            <v>YUNA CWA B</v>
          </cell>
          <cell r="I10081" t="str">
            <v>GERALDTON</v>
          </cell>
          <cell r="J10081" t="str">
            <v>AUS</v>
          </cell>
          <cell r="K10081" t="str">
            <v>AU</v>
          </cell>
          <cell r="L10081" t="str">
            <v>Yuna CWA Branch - Geraldton</v>
          </cell>
          <cell r="M10081" t="str">
            <v>Business</v>
          </cell>
          <cell r="N10081" t="str">
            <v>WA</v>
          </cell>
          <cell r="O10081" t="str">
            <v>10 Ajax Drive</v>
          </cell>
          <cell r="P10081">
            <v>6530</v>
          </cell>
          <cell r="Q10081" t="str">
            <v>NO</v>
          </cell>
          <cell r="R10081" t="str">
            <v>AUD</v>
          </cell>
          <cell r="U10081" t="str">
            <v>01 Inv</v>
          </cell>
          <cell r="V10081" t="str">
            <v>EFT</v>
          </cell>
          <cell r="W10081" t="str">
            <v>EN_AU</v>
          </cell>
          <cell r="X10081" t="str">
            <v>GST</v>
          </cell>
          <cell r="Y10081">
            <v>75087227582</v>
          </cell>
          <cell r="Z10081">
            <v>100</v>
          </cell>
          <cell r="AA10081" t="str">
            <v>NO</v>
          </cell>
          <cell r="AB10081" t="str">
            <v>V-010790</v>
          </cell>
          <cell r="AC10081" t="str">
            <v>V-009415</v>
          </cell>
        </row>
        <row r="10082">
          <cell r="D10082" t="str">
            <v>Yuna Farm Improvement Group</v>
          </cell>
          <cell r="E10082" t="str">
            <v>YUNA FARM</v>
          </cell>
          <cell r="I10082" t="str">
            <v>GERALDTON</v>
          </cell>
          <cell r="J10082" t="str">
            <v>AUS</v>
          </cell>
          <cell r="K10082" t="str">
            <v>AU</v>
          </cell>
          <cell r="L10082" t="str">
            <v>Yuna Farm Improvement Group</v>
          </cell>
          <cell r="M10082" t="str">
            <v>Business</v>
          </cell>
          <cell r="N10082" t="str">
            <v>WA</v>
          </cell>
          <cell r="O10082" t="str">
            <v>PO Box 787</v>
          </cell>
          <cell r="P10082">
            <v>6531</v>
          </cell>
          <cell r="Q10082" t="str">
            <v>NO</v>
          </cell>
          <cell r="R10082" t="str">
            <v>AUD</v>
          </cell>
          <cell r="U10082" t="str">
            <v>01 Inv</v>
          </cell>
          <cell r="V10082" t="str">
            <v>EFT</v>
          </cell>
          <cell r="W10082" t="str">
            <v>EN_AU</v>
          </cell>
          <cell r="X10082" t="str">
            <v>GST</v>
          </cell>
          <cell r="Y10082">
            <v>87467583570</v>
          </cell>
          <cell r="Z10082">
            <v>100</v>
          </cell>
          <cell r="AA10082" t="str">
            <v>NO</v>
          </cell>
          <cell r="AB10082" t="str">
            <v>V-010791</v>
          </cell>
          <cell r="AC10082" t="str">
            <v>V-003672</v>
          </cell>
        </row>
        <row r="10083">
          <cell r="D10083" t="str">
            <v>Yuna Tennis Club</v>
          </cell>
          <cell r="E10083" t="str">
            <v>YUNA TENNI</v>
          </cell>
          <cell r="I10083" t="str">
            <v>YUNA</v>
          </cell>
          <cell r="J10083" t="str">
            <v>AUS</v>
          </cell>
          <cell r="K10083" t="str">
            <v>AU</v>
          </cell>
          <cell r="L10083" t="str">
            <v>Yuna Tennis Club</v>
          </cell>
          <cell r="M10083" t="str">
            <v>Business</v>
          </cell>
          <cell r="N10083" t="str">
            <v>WA</v>
          </cell>
          <cell r="O10083" t="str">
            <v>Rmb 680</v>
          </cell>
          <cell r="P10083">
            <v>6532</v>
          </cell>
          <cell r="Q10083" t="str">
            <v>NO</v>
          </cell>
          <cell r="R10083" t="str">
            <v>AUD</v>
          </cell>
          <cell r="U10083" t="str">
            <v>01 Inv</v>
          </cell>
          <cell r="V10083" t="str">
            <v>EFT</v>
          </cell>
          <cell r="W10083" t="str">
            <v>EN_AU</v>
          </cell>
          <cell r="X10083" t="str">
            <v>Exempt</v>
          </cell>
          <cell r="Y10083">
            <v>65813265303</v>
          </cell>
          <cell r="Z10083">
            <v>100</v>
          </cell>
          <cell r="AA10083" t="str">
            <v>NO</v>
          </cell>
          <cell r="AB10083" t="str">
            <v>V-010792</v>
          </cell>
          <cell r="AC10083" t="str">
            <v>V-001230</v>
          </cell>
        </row>
        <row r="10084">
          <cell r="D10084" t="str">
            <v>Yunta District Hall Inc</v>
          </cell>
          <cell r="E10084" t="str">
            <v>YUNTA DIST</v>
          </cell>
          <cell r="I10084" t="str">
            <v>YUNTA</v>
          </cell>
          <cell r="J10084" t="str">
            <v>AUS</v>
          </cell>
          <cell r="K10084" t="str">
            <v>AU</v>
          </cell>
          <cell r="L10084" t="str">
            <v>Yunta District Hall Inc</v>
          </cell>
          <cell r="M10084" t="str">
            <v>Business</v>
          </cell>
          <cell r="N10084" t="str">
            <v>SA</v>
          </cell>
          <cell r="O10084" t="str">
            <v>1 Railway Terrace</v>
          </cell>
          <cell r="P10084">
            <v>5440</v>
          </cell>
          <cell r="Q10084" t="str">
            <v>NO</v>
          </cell>
          <cell r="R10084" t="str">
            <v>AUD</v>
          </cell>
          <cell r="U10084" t="str">
            <v>30 Inv</v>
          </cell>
          <cell r="V10084" t="str">
            <v>EFT</v>
          </cell>
          <cell r="W10084" t="str">
            <v>EN_AU</v>
          </cell>
          <cell r="X10084" t="str">
            <v>GST</v>
          </cell>
          <cell r="Y10084">
            <v>29674902707</v>
          </cell>
          <cell r="Z10084">
            <v>100</v>
          </cell>
          <cell r="AA10084" t="str">
            <v>NO</v>
          </cell>
          <cell r="AB10084" t="str">
            <v>V-010793</v>
          </cell>
          <cell r="AC10084" t="str">
            <v>V-008766</v>
          </cell>
        </row>
        <row r="10085">
          <cell r="D10085" t="str">
            <v>Yunta Racing Club Inc</v>
          </cell>
          <cell r="E10085" t="str">
            <v>YUNTA RACI</v>
          </cell>
          <cell r="I10085" t="str">
            <v>YUNTA</v>
          </cell>
          <cell r="J10085" t="str">
            <v>AUS</v>
          </cell>
          <cell r="K10085" t="str">
            <v>AU</v>
          </cell>
          <cell r="L10085" t="str">
            <v>Yunta Racing Club Inc</v>
          </cell>
          <cell r="M10085" t="str">
            <v>Business</v>
          </cell>
          <cell r="N10085" t="str">
            <v>SA</v>
          </cell>
          <cell r="O10085" t="str">
            <v>Pmb 1</v>
          </cell>
          <cell r="P10085">
            <v>5440</v>
          </cell>
          <cell r="Q10085" t="str">
            <v>NO</v>
          </cell>
          <cell r="R10085" t="str">
            <v>AUD</v>
          </cell>
          <cell r="U10085" t="str">
            <v>01 Inv</v>
          </cell>
          <cell r="V10085" t="str">
            <v>EFT</v>
          </cell>
          <cell r="W10085" t="str">
            <v>EN_AU</v>
          </cell>
          <cell r="X10085" t="str">
            <v>GST</v>
          </cell>
          <cell r="Y10085">
            <v>43526601182</v>
          </cell>
          <cell r="Z10085">
            <v>100</v>
          </cell>
          <cell r="AA10085" t="str">
            <v>NO</v>
          </cell>
          <cell r="AB10085" t="str">
            <v>V-010794</v>
          </cell>
          <cell r="AC10085" t="str">
            <v>V-001176</v>
          </cell>
        </row>
        <row r="10086">
          <cell r="D10086" t="str">
            <v>Yunta Rifle Club</v>
          </cell>
          <cell r="E10086" t="str">
            <v>YUNTA RIFL</v>
          </cell>
          <cell r="I10086" t="str">
            <v>YUNTA</v>
          </cell>
          <cell r="J10086" t="str">
            <v>AUS</v>
          </cell>
          <cell r="K10086" t="str">
            <v>AU</v>
          </cell>
          <cell r="L10086" t="str">
            <v>Yunta Rifle Club</v>
          </cell>
          <cell r="M10086" t="str">
            <v>Business</v>
          </cell>
          <cell r="N10086" t="str">
            <v>SA</v>
          </cell>
          <cell r="O10086" t="str">
            <v>Teetulpa Station</v>
          </cell>
          <cell r="P10086">
            <v>5440</v>
          </cell>
          <cell r="Q10086" t="str">
            <v>NO</v>
          </cell>
          <cell r="R10086" t="str">
            <v>AUD</v>
          </cell>
          <cell r="U10086" t="str">
            <v>30 Inv</v>
          </cell>
          <cell r="V10086" t="str">
            <v>EFT</v>
          </cell>
          <cell r="W10086" t="str">
            <v>EN_AU</v>
          </cell>
          <cell r="X10086" t="str">
            <v>Exempt</v>
          </cell>
          <cell r="Y10086">
            <v>99999999999</v>
          </cell>
          <cell r="Z10086">
            <v>100</v>
          </cell>
          <cell r="AA10086" t="str">
            <v>NO</v>
          </cell>
          <cell r="AB10086" t="str">
            <v>V-010795</v>
          </cell>
          <cell r="AC10086" t="str">
            <v>V-002302</v>
          </cell>
        </row>
        <row r="10087">
          <cell r="D10087" t="str">
            <v>Yunta Tennis Club</v>
          </cell>
          <cell r="E10087" t="str">
            <v>YUNTA TENN</v>
          </cell>
          <cell r="I10087" t="str">
            <v>YUNTA</v>
          </cell>
          <cell r="J10087" t="str">
            <v>AUS</v>
          </cell>
          <cell r="K10087" t="str">
            <v>AU</v>
          </cell>
          <cell r="L10087" t="str">
            <v>Yunta Tennis Club</v>
          </cell>
          <cell r="M10087" t="str">
            <v>Business</v>
          </cell>
          <cell r="N10087" t="str">
            <v>SA</v>
          </cell>
          <cell r="O10087" t="str">
            <v/>
          </cell>
          <cell r="P10087">
            <v>5540</v>
          </cell>
          <cell r="Q10087" t="str">
            <v>NO</v>
          </cell>
          <cell r="R10087" t="str">
            <v>AUD</v>
          </cell>
          <cell r="U10087" t="str">
            <v>30 Inv</v>
          </cell>
          <cell r="V10087" t="str">
            <v>EFT</v>
          </cell>
          <cell r="W10087" t="str">
            <v>EN_AU</v>
          </cell>
          <cell r="X10087" t="str">
            <v>GST</v>
          </cell>
          <cell r="Y10087">
            <v>91314793093</v>
          </cell>
          <cell r="Z10087">
            <v>100</v>
          </cell>
          <cell r="AA10087" t="str">
            <v>NO</v>
          </cell>
          <cell r="AB10087" t="str">
            <v>V-010796</v>
          </cell>
          <cell r="AC10087" t="str">
            <v>V-002336</v>
          </cell>
        </row>
        <row r="10088">
          <cell r="D10088" t="str">
            <v>Yvette Marie Smart</v>
          </cell>
          <cell r="E10088" t="str">
            <v>YVETTE MAR</v>
          </cell>
          <cell r="I10088" t="str">
            <v>SEACLIFF PARK</v>
          </cell>
          <cell r="J10088" t="str">
            <v>AUS</v>
          </cell>
          <cell r="K10088" t="str">
            <v>AU</v>
          </cell>
          <cell r="L10088" t="str">
            <v>Yvette Marie Smart</v>
          </cell>
          <cell r="M10088" t="str">
            <v>Business</v>
          </cell>
          <cell r="N10088" t="str">
            <v>SA</v>
          </cell>
          <cell r="O10088" t="str">
            <v>280 Seacombe Road, Unit 1</v>
          </cell>
          <cell r="P10088">
            <v>5049</v>
          </cell>
          <cell r="Q10088" t="str">
            <v>NO</v>
          </cell>
          <cell r="R10088" t="str">
            <v>AUD</v>
          </cell>
          <cell r="U10088" t="str">
            <v>30 Inv</v>
          </cell>
          <cell r="V10088" t="str">
            <v>EFT</v>
          </cell>
          <cell r="W10088" t="str">
            <v>EN_AU</v>
          </cell>
          <cell r="X10088" t="str">
            <v>GST</v>
          </cell>
          <cell r="Y10088">
            <v>67348486944</v>
          </cell>
          <cell r="Z10088">
            <v>100</v>
          </cell>
          <cell r="AA10088" t="str">
            <v>NO</v>
          </cell>
          <cell r="AB10088" t="str">
            <v>V-010797</v>
          </cell>
          <cell r="AC10088" t="str">
            <v>V-003126</v>
          </cell>
        </row>
        <row r="10089">
          <cell r="D10089" t="str">
            <v>Zabrosamic Pty Ltd</v>
          </cell>
          <cell r="E10089" t="str">
            <v>ZABROSAMIC</v>
          </cell>
          <cell r="I10089" t="str">
            <v>AUSTRALIND</v>
          </cell>
          <cell r="J10089" t="str">
            <v>AUS</v>
          </cell>
          <cell r="K10089" t="str">
            <v>AU</v>
          </cell>
          <cell r="L10089" t="str">
            <v>Zabrosamic Pty Ltd</v>
          </cell>
          <cell r="M10089" t="str">
            <v>Business</v>
          </cell>
          <cell r="N10089" t="str">
            <v>WA</v>
          </cell>
          <cell r="O10089" t="str">
            <v>44 Pegasus Dr</v>
          </cell>
          <cell r="P10089">
            <v>6233</v>
          </cell>
          <cell r="Q10089" t="str">
            <v>NO</v>
          </cell>
          <cell r="R10089" t="str">
            <v>AUD</v>
          </cell>
          <cell r="U10089" t="str">
            <v>7 Inv</v>
          </cell>
          <cell r="V10089" t="str">
            <v>EFT</v>
          </cell>
          <cell r="W10089" t="str">
            <v>EN_AU</v>
          </cell>
          <cell r="X10089" t="str">
            <v>Exempt</v>
          </cell>
          <cell r="Y10089">
            <v>24968138528</v>
          </cell>
          <cell r="Z10089">
            <v>100</v>
          </cell>
          <cell r="AA10089" t="str">
            <v>NO</v>
          </cell>
          <cell r="AB10089" t="str">
            <v>V-010798</v>
          </cell>
          <cell r="AC10089" t="str">
            <v>V-010786</v>
          </cell>
        </row>
        <row r="10090">
          <cell r="D10090" t="str">
            <v>Zac Campbell Electrical</v>
          </cell>
          <cell r="E10090" t="str">
            <v>ZAC CAMPBE</v>
          </cell>
          <cell r="I10090" t="str">
            <v>NARRANDERA</v>
          </cell>
          <cell r="J10090" t="str">
            <v>AUS</v>
          </cell>
          <cell r="K10090" t="str">
            <v>AU</v>
          </cell>
          <cell r="L10090" t="str">
            <v>Zac Campbell Electrical</v>
          </cell>
          <cell r="M10090" t="str">
            <v>Business</v>
          </cell>
          <cell r="N10090" t="str">
            <v>NSW</v>
          </cell>
          <cell r="O10090" t="str">
            <v>62 Larmer Street</v>
          </cell>
          <cell r="P10090">
            <v>2700</v>
          </cell>
          <cell r="Q10090" t="str">
            <v>NO</v>
          </cell>
          <cell r="R10090" t="str">
            <v>AUD</v>
          </cell>
          <cell r="U10090" t="str">
            <v>7 Inv</v>
          </cell>
          <cell r="V10090" t="str">
            <v>EFT</v>
          </cell>
          <cell r="W10090" t="str">
            <v>EN_AU</v>
          </cell>
          <cell r="X10090" t="str">
            <v>GST</v>
          </cell>
          <cell r="Y10090">
            <v>70947524294</v>
          </cell>
          <cell r="Z10090">
            <v>100</v>
          </cell>
          <cell r="AA10090" t="str">
            <v>NO</v>
          </cell>
          <cell r="AB10090" t="str">
            <v>V-010799</v>
          </cell>
          <cell r="AC10090" t="str">
            <v>V-008779</v>
          </cell>
        </row>
        <row r="10091">
          <cell r="D10091" t="str">
            <v>Zacher Engineering Pty Ltd</v>
          </cell>
          <cell r="E10091" t="str">
            <v>ZACHER ENG</v>
          </cell>
          <cell r="I10091" t="str">
            <v>LUCINDALE</v>
          </cell>
          <cell r="J10091" t="str">
            <v>AUS</v>
          </cell>
          <cell r="K10091" t="str">
            <v>AU</v>
          </cell>
          <cell r="L10091" t="str">
            <v>Zacher Engineering Pty Ltd</v>
          </cell>
          <cell r="M10091" t="str">
            <v>Business</v>
          </cell>
          <cell r="N10091" t="str">
            <v>SA</v>
          </cell>
          <cell r="O10091" t="str">
            <v>PO Box 167</v>
          </cell>
          <cell r="P10091">
            <v>5272</v>
          </cell>
          <cell r="Q10091" t="str">
            <v>NO</v>
          </cell>
          <cell r="R10091" t="str">
            <v>AUD</v>
          </cell>
          <cell r="U10091" t="str">
            <v>21 Inv</v>
          </cell>
          <cell r="V10091" t="str">
            <v>EFT</v>
          </cell>
          <cell r="W10091" t="str">
            <v>EN_AU</v>
          </cell>
          <cell r="X10091" t="str">
            <v>GST</v>
          </cell>
          <cell r="Y10091">
            <v>16008148810</v>
          </cell>
          <cell r="Z10091">
            <v>100</v>
          </cell>
          <cell r="AA10091" t="str">
            <v>NO</v>
          </cell>
          <cell r="AB10091" t="str">
            <v>V-010800</v>
          </cell>
          <cell r="AC10091" t="str">
            <v>V-009956</v>
          </cell>
        </row>
        <row r="10092">
          <cell r="D10092" t="str">
            <v>Zachs Cleaning Solutions</v>
          </cell>
          <cell r="E10092" t="str">
            <v>ZACH RAPSO</v>
          </cell>
          <cell r="I10092" t="str">
            <v>KORUMBURRA</v>
          </cell>
          <cell r="J10092" t="str">
            <v>AUS</v>
          </cell>
          <cell r="K10092" t="str">
            <v>AU</v>
          </cell>
          <cell r="L10092" t="str">
            <v>Zachs Cleaning Solutions</v>
          </cell>
          <cell r="M10092" t="str">
            <v>Business</v>
          </cell>
          <cell r="N10092" t="str">
            <v>VIC</v>
          </cell>
          <cell r="O10092" t="str">
            <v>63 Princes Street</v>
          </cell>
          <cell r="P10092">
            <v>3950</v>
          </cell>
          <cell r="Q10092" t="str">
            <v>NO</v>
          </cell>
          <cell r="R10092" t="str">
            <v>AUD</v>
          </cell>
          <cell r="U10092" t="str">
            <v>7 Inv</v>
          </cell>
          <cell r="V10092" t="str">
            <v>EFT</v>
          </cell>
          <cell r="W10092" t="str">
            <v>EN_AU</v>
          </cell>
          <cell r="X10092" t="str">
            <v>Exempt</v>
          </cell>
          <cell r="Y10092">
            <v>25472270718</v>
          </cell>
          <cell r="Z10092">
            <v>100</v>
          </cell>
          <cell r="AA10092" t="str">
            <v>NO</v>
          </cell>
          <cell r="AB10092" t="str">
            <v>V-010801</v>
          </cell>
          <cell r="AC10092" t="str">
            <v>V-005512</v>
          </cell>
        </row>
        <row r="10093">
          <cell r="D10093" t="str">
            <v>Zackarni</v>
          </cell>
          <cell r="E10093" t="str">
            <v>ZACKARNI</v>
          </cell>
          <cell r="I10093" t="str">
            <v>COONAMBLE</v>
          </cell>
          <cell r="J10093" t="str">
            <v>AUS</v>
          </cell>
          <cell r="K10093" t="str">
            <v>AU</v>
          </cell>
          <cell r="L10093" t="str">
            <v>Zackarni</v>
          </cell>
          <cell r="M10093" t="str">
            <v>Business</v>
          </cell>
          <cell r="N10093" t="str">
            <v>NSW</v>
          </cell>
          <cell r="O10093" t="str">
            <v>Quambone Road</v>
          </cell>
          <cell r="P10093">
            <v>2829</v>
          </cell>
          <cell r="Q10093" t="str">
            <v>NO</v>
          </cell>
          <cell r="R10093" t="str">
            <v>AUD</v>
          </cell>
          <cell r="U10093" t="str">
            <v>30 Inv</v>
          </cell>
          <cell r="V10093" t="str">
            <v>EFT</v>
          </cell>
          <cell r="W10093" t="str">
            <v>EN_AU</v>
          </cell>
          <cell r="X10093" t="str">
            <v>Exempt</v>
          </cell>
          <cell r="Y10093">
            <v>19663938351</v>
          </cell>
          <cell r="Z10093">
            <v>100</v>
          </cell>
          <cell r="AA10093" t="str">
            <v>NO</v>
          </cell>
          <cell r="AB10093" t="str">
            <v>V-010802</v>
          </cell>
          <cell r="AC10093" t="str">
            <v>V-007142</v>
          </cell>
        </row>
        <row r="10094">
          <cell r="D10094" t="str">
            <v>Zambonetti Transport</v>
          </cell>
          <cell r="E10094" t="str">
            <v>ZAMBONETTI</v>
          </cell>
          <cell r="I10094" t="str">
            <v>ALBANY</v>
          </cell>
          <cell r="J10094" t="str">
            <v>AUS</v>
          </cell>
          <cell r="K10094" t="str">
            <v>AU</v>
          </cell>
          <cell r="L10094" t="str">
            <v>Zambonetti Transport</v>
          </cell>
          <cell r="M10094" t="str">
            <v>Business</v>
          </cell>
          <cell r="N10094" t="str">
            <v>WA</v>
          </cell>
          <cell r="O10094" t="str">
            <v>PO Box 253</v>
          </cell>
          <cell r="P10094">
            <v>6331</v>
          </cell>
          <cell r="Q10094" t="str">
            <v>NO</v>
          </cell>
          <cell r="R10094" t="str">
            <v>AUD</v>
          </cell>
          <cell r="U10094" t="str">
            <v>01 Inv</v>
          </cell>
          <cell r="V10094" t="str">
            <v>EFT</v>
          </cell>
          <cell r="W10094" t="str">
            <v>EN_AU</v>
          </cell>
          <cell r="X10094" t="str">
            <v>GST</v>
          </cell>
          <cell r="Y10094">
            <v>51100518910</v>
          </cell>
          <cell r="Z10094">
            <v>100</v>
          </cell>
          <cell r="AA10094" t="str">
            <v>NO</v>
          </cell>
          <cell r="AB10094" t="str">
            <v>V-010803</v>
          </cell>
          <cell r="AC10094" t="str">
            <v>V-009762</v>
          </cell>
        </row>
        <row r="10095">
          <cell r="D10095" t="str">
            <v>Zapper Capper Test &amp; Tag</v>
          </cell>
          <cell r="E10095" t="str">
            <v>ZAPPER CAP</v>
          </cell>
          <cell r="I10095" t="str">
            <v>SMYTHESDALE</v>
          </cell>
          <cell r="J10095" t="str">
            <v>AUS</v>
          </cell>
          <cell r="K10095" t="str">
            <v>AU</v>
          </cell>
          <cell r="L10095" t="str">
            <v>Zapper Capper Test &amp; Tag Nogst</v>
          </cell>
          <cell r="M10095" t="str">
            <v>Business</v>
          </cell>
          <cell r="N10095" t="str">
            <v>VIC</v>
          </cell>
          <cell r="O10095" t="str">
            <v>41 Short Road</v>
          </cell>
          <cell r="P10095">
            <v>3351</v>
          </cell>
          <cell r="Q10095" t="str">
            <v>NO</v>
          </cell>
          <cell r="R10095" t="str">
            <v>AUD</v>
          </cell>
          <cell r="U10095" t="str">
            <v>14 Inv</v>
          </cell>
          <cell r="V10095" t="str">
            <v>EFT</v>
          </cell>
          <cell r="W10095" t="str">
            <v>EN_AU</v>
          </cell>
          <cell r="X10095" t="str">
            <v>Exempt</v>
          </cell>
          <cell r="Y10095">
            <v>61159066031</v>
          </cell>
          <cell r="Z10095">
            <v>100</v>
          </cell>
          <cell r="AA10095" t="str">
            <v>NO</v>
          </cell>
          <cell r="AB10095" t="str">
            <v>V-010804</v>
          </cell>
          <cell r="AC10095" t="str">
            <v>V-004397</v>
          </cell>
        </row>
        <row r="10096">
          <cell r="D10096" t="str">
            <v>Zarl Constructions Pty Ltd</v>
          </cell>
          <cell r="E10096" t="str">
            <v>ZARL CONST</v>
          </cell>
          <cell r="I10096" t="str">
            <v>GOWANBRAE</v>
          </cell>
          <cell r="J10096" t="str">
            <v>AUS</v>
          </cell>
          <cell r="K10096" t="str">
            <v>AU</v>
          </cell>
          <cell r="L10096" t="str">
            <v>Zarl Constructions Pty Ltd</v>
          </cell>
          <cell r="M10096" t="str">
            <v>Business</v>
          </cell>
          <cell r="N10096" t="str">
            <v>VIC</v>
          </cell>
          <cell r="O10096" t="str">
            <v>2 Lanark Way, Unit 8</v>
          </cell>
          <cell r="P10096">
            <v>3043</v>
          </cell>
          <cell r="Q10096" t="str">
            <v>NO</v>
          </cell>
          <cell r="R10096" t="str">
            <v>AUD</v>
          </cell>
          <cell r="U10096" t="str">
            <v>30 Inv</v>
          </cell>
          <cell r="V10096" t="str">
            <v>EFT</v>
          </cell>
          <cell r="W10096" t="str">
            <v>EN_AU</v>
          </cell>
          <cell r="X10096" t="str">
            <v>Exempt</v>
          </cell>
          <cell r="Y10096">
            <v>78169393882</v>
          </cell>
          <cell r="Z10096">
            <v>100</v>
          </cell>
          <cell r="AA10096" t="str">
            <v>NO</v>
          </cell>
          <cell r="AB10096" t="str">
            <v>V-010805</v>
          </cell>
          <cell r="AC10096" t="str">
            <v>V-008600</v>
          </cell>
        </row>
        <row r="10097">
          <cell r="D10097" t="str">
            <v>Zaytype Pty Ltd</v>
          </cell>
          <cell r="E10097" t="str">
            <v>ZAYTYPE PT</v>
          </cell>
          <cell r="I10097" t="str">
            <v>KATANDRA</v>
          </cell>
          <cell r="J10097" t="str">
            <v>AUS</v>
          </cell>
          <cell r="K10097" t="str">
            <v>AU</v>
          </cell>
          <cell r="L10097" t="str">
            <v>Zaytype Pty Ltd</v>
          </cell>
          <cell r="M10097" t="str">
            <v>Business</v>
          </cell>
          <cell r="N10097" t="str">
            <v>VIC</v>
          </cell>
          <cell r="O10097" t="str">
            <v>75 Prideaux Street</v>
          </cell>
          <cell r="P10097">
            <v>3634</v>
          </cell>
          <cell r="Q10097" t="str">
            <v>NO</v>
          </cell>
          <cell r="R10097" t="str">
            <v>AUD</v>
          </cell>
          <cell r="U10097" t="str">
            <v>30 Inv</v>
          </cell>
          <cell r="V10097" t="str">
            <v>EFT</v>
          </cell>
          <cell r="W10097" t="str">
            <v>EN_AU</v>
          </cell>
          <cell r="X10097" t="str">
            <v>GST</v>
          </cell>
          <cell r="Y10097">
            <v>29446047698</v>
          </cell>
          <cell r="Z10097">
            <v>100</v>
          </cell>
          <cell r="AA10097" t="str">
            <v>NO</v>
          </cell>
          <cell r="AB10097" t="str">
            <v>V-010809</v>
          </cell>
          <cell r="AC10097" t="str">
            <v>V-009138</v>
          </cell>
        </row>
        <row r="10098">
          <cell r="D10098" t="str">
            <v>Zen Luxury Retreats</v>
          </cell>
          <cell r="E10098" t="str">
            <v>ZEN LUXURY</v>
          </cell>
          <cell r="I10098" t="str">
            <v>MUIRHEAD</v>
          </cell>
          <cell r="J10098" t="str">
            <v>AUS</v>
          </cell>
          <cell r="K10098" t="str">
            <v>AU</v>
          </cell>
          <cell r="L10098" t="str">
            <v>Zen Luxury Retreats</v>
          </cell>
          <cell r="M10098" t="str">
            <v>Business</v>
          </cell>
          <cell r="N10098" t="str">
            <v>NT</v>
          </cell>
          <cell r="O10098" t="str">
            <v>77 Hargrave St</v>
          </cell>
          <cell r="P10098" t="str">
            <v>0810</v>
          </cell>
          <cell r="Q10098" t="str">
            <v>NO</v>
          </cell>
          <cell r="R10098" t="str">
            <v>AUD</v>
          </cell>
          <cell r="U10098" t="str">
            <v>01 Inv</v>
          </cell>
          <cell r="V10098" t="str">
            <v>EFT</v>
          </cell>
          <cell r="W10098" t="str">
            <v>EN_AU</v>
          </cell>
          <cell r="X10098" t="str">
            <v>Exempt</v>
          </cell>
          <cell r="Y10098">
            <v>40653368997</v>
          </cell>
          <cell r="Z10098">
            <v>100</v>
          </cell>
          <cell r="AA10098" t="str">
            <v>NO</v>
          </cell>
          <cell r="AB10098" t="str">
            <v>V-010810</v>
          </cell>
          <cell r="AC10098" t="str">
            <v>V-007946</v>
          </cell>
        </row>
        <row r="10099">
          <cell r="D10099" t="str">
            <v>Zenith Interiors</v>
          </cell>
          <cell r="E10099" t="str">
            <v>ZENITH INT</v>
          </cell>
          <cell r="I10099" t="str">
            <v>PERTH</v>
          </cell>
          <cell r="J10099" t="str">
            <v>AUS</v>
          </cell>
          <cell r="K10099" t="str">
            <v>AU</v>
          </cell>
          <cell r="L10099" t="str">
            <v>Zenith Interiors</v>
          </cell>
          <cell r="M10099" t="str">
            <v>Business</v>
          </cell>
          <cell r="N10099" t="str">
            <v>WA</v>
          </cell>
          <cell r="O10099" t="str">
            <v>10 Queen Street</v>
          </cell>
          <cell r="P10099">
            <v>6000</v>
          </cell>
          <cell r="Q10099" t="str">
            <v>NO</v>
          </cell>
          <cell r="R10099" t="str">
            <v>AUD</v>
          </cell>
          <cell r="U10099" t="str">
            <v>01 Inv</v>
          </cell>
          <cell r="V10099" t="str">
            <v>EFT</v>
          </cell>
          <cell r="W10099" t="str">
            <v>EN_AU</v>
          </cell>
          <cell r="X10099" t="str">
            <v>GST</v>
          </cell>
          <cell r="Y10099">
            <v>52007403750</v>
          </cell>
          <cell r="Z10099">
            <v>100</v>
          </cell>
          <cell r="AA10099" t="str">
            <v>NO</v>
          </cell>
          <cell r="AB10099" t="str">
            <v>V-010811</v>
          </cell>
          <cell r="AC10099" t="str">
            <v>V-007819</v>
          </cell>
        </row>
        <row r="10100">
          <cell r="D10100" t="str">
            <v>Zenith Interiors Pty Ltd</v>
          </cell>
          <cell r="E10100" t="str">
            <v>ZENITH INT</v>
          </cell>
          <cell r="I10100" t="str">
            <v>ADELAIDE</v>
          </cell>
          <cell r="J10100" t="str">
            <v>AUS</v>
          </cell>
          <cell r="K10100" t="str">
            <v>AU</v>
          </cell>
          <cell r="L10100" t="str">
            <v>Zenith Interiors Pty Ltd</v>
          </cell>
          <cell r="M10100" t="str">
            <v>Business</v>
          </cell>
          <cell r="N10100" t="str">
            <v>SA</v>
          </cell>
          <cell r="O10100" t="str">
            <v>211 Pulteney Street, 2</v>
          </cell>
          <cell r="P10100">
            <v>5000</v>
          </cell>
          <cell r="Q10100" t="str">
            <v>NO</v>
          </cell>
          <cell r="R10100" t="str">
            <v>AUD</v>
          </cell>
          <cell r="U10100" t="str">
            <v>7 Inv</v>
          </cell>
          <cell r="V10100" t="str">
            <v>EFT</v>
          </cell>
          <cell r="W10100" t="str">
            <v>EN_AU</v>
          </cell>
          <cell r="X10100" t="str">
            <v>GST</v>
          </cell>
          <cell r="Y10100">
            <v>52007403750</v>
          </cell>
          <cell r="Z10100">
            <v>100</v>
          </cell>
          <cell r="AA10100" t="str">
            <v>NO</v>
          </cell>
          <cell r="AB10100" t="str">
            <v>V-010812</v>
          </cell>
          <cell r="AC10100" t="str">
            <v>V-003998</v>
          </cell>
        </row>
        <row r="10101">
          <cell r="D10101" t="str">
            <v>Zeps Tas</v>
          </cell>
          <cell r="E10101" t="str">
            <v>ZEPS TAS</v>
          </cell>
          <cell r="I10101" t="str">
            <v>CAMPBELLTOWN</v>
          </cell>
          <cell r="J10101" t="str">
            <v>AUS</v>
          </cell>
          <cell r="K10101" t="str">
            <v>AU</v>
          </cell>
          <cell r="L10101" t="str">
            <v>Zeps Tas</v>
          </cell>
          <cell r="M10101" t="str">
            <v>Business</v>
          </cell>
          <cell r="N10101" t="str">
            <v>TAS</v>
          </cell>
          <cell r="O10101" t="str">
            <v>PO Box 24</v>
          </cell>
          <cell r="P10101">
            <v>2560</v>
          </cell>
          <cell r="Q10101" t="str">
            <v>NO</v>
          </cell>
          <cell r="R10101" t="str">
            <v>AUD</v>
          </cell>
          <cell r="U10101" t="str">
            <v>01 Inv</v>
          </cell>
          <cell r="V10101" t="str">
            <v>EFT</v>
          </cell>
          <cell r="W10101" t="str">
            <v>EN_AU</v>
          </cell>
          <cell r="X10101" t="str">
            <v>GST</v>
          </cell>
          <cell r="Y10101">
            <v>36024669189</v>
          </cell>
          <cell r="Z10101">
            <v>100</v>
          </cell>
          <cell r="AA10101" t="str">
            <v>NO</v>
          </cell>
          <cell r="AB10101" t="str">
            <v>V-010813</v>
          </cell>
          <cell r="AC10101" t="str">
            <v>V-004435</v>
          </cell>
        </row>
        <row r="10102">
          <cell r="D10102" t="str">
            <v>Zest Advertising Design Web</v>
          </cell>
          <cell r="E10102" t="str">
            <v>ZEST ADVER</v>
          </cell>
          <cell r="I10102" t="str">
            <v>LAUNCESTON</v>
          </cell>
          <cell r="J10102" t="str">
            <v>AUS</v>
          </cell>
          <cell r="K10102" t="str">
            <v>AU</v>
          </cell>
          <cell r="L10102" t="str">
            <v>Zest Advertising Design Web</v>
          </cell>
          <cell r="M10102" t="str">
            <v>Business</v>
          </cell>
          <cell r="N10102" t="str">
            <v>TAS</v>
          </cell>
          <cell r="O10102" t="str">
            <v>PO Box 2132</v>
          </cell>
          <cell r="P10102">
            <v>7250</v>
          </cell>
          <cell r="Q10102" t="str">
            <v>NO</v>
          </cell>
          <cell r="R10102" t="str">
            <v>AUD</v>
          </cell>
          <cell r="U10102" t="str">
            <v>30 Inv</v>
          </cell>
          <cell r="V10102" t="str">
            <v>EFT</v>
          </cell>
          <cell r="W10102" t="str">
            <v>EN_AU</v>
          </cell>
          <cell r="X10102" t="str">
            <v>GST</v>
          </cell>
          <cell r="Y10102">
            <v>32112325390</v>
          </cell>
          <cell r="Z10102">
            <v>100</v>
          </cell>
          <cell r="AA10102" t="str">
            <v>NO</v>
          </cell>
          <cell r="AB10102" t="str">
            <v>V-010814</v>
          </cell>
          <cell r="AC10102" t="str">
            <v>V-004891</v>
          </cell>
        </row>
        <row r="10103">
          <cell r="D10103" t="str">
            <v>Zest Cafe And Catering Quirindi</v>
          </cell>
          <cell r="E10103" t="str">
            <v>ZEST CAFE</v>
          </cell>
          <cell r="I10103" t="str">
            <v>QUIRINDI</v>
          </cell>
          <cell r="J10103" t="str">
            <v>AUS</v>
          </cell>
          <cell r="K10103" t="str">
            <v>AU</v>
          </cell>
          <cell r="L10103" t="str">
            <v>Zest Cafe And Catering Quirindi</v>
          </cell>
          <cell r="M10103" t="str">
            <v>Business</v>
          </cell>
          <cell r="N10103" t="str">
            <v>NSW</v>
          </cell>
          <cell r="O10103" t="str">
            <v>161 George Street, Shop 2</v>
          </cell>
          <cell r="P10103">
            <v>2343</v>
          </cell>
          <cell r="Q10103" t="str">
            <v>NO</v>
          </cell>
          <cell r="R10103" t="str">
            <v>AUD</v>
          </cell>
          <cell r="U10103" t="str">
            <v>14 Inv</v>
          </cell>
          <cell r="V10103" t="str">
            <v>EFT</v>
          </cell>
          <cell r="W10103" t="str">
            <v>EN_AU</v>
          </cell>
          <cell r="X10103" t="str">
            <v>GST</v>
          </cell>
          <cell r="Y10103">
            <v>11757691678</v>
          </cell>
          <cell r="Z10103">
            <v>100</v>
          </cell>
          <cell r="AA10103" t="str">
            <v>NO</v>
          </cell>
          <cell r="AB10103" t="str">
            <v>V-010815</v>
          </cell>
          <cell r="AC10103" t="str">
            <v>V-004522</v>
          </cell>
        </row>
        <row r="10104">
          <cell r="D10104" t="str">
            <v>Zilch Waste Pty Ltd</v>
          </cell>
          <cell r="E10104" t="str">
            <v>ZILCH WAST</v>
          </cell>
          <cell r="I10104" t="str">
            <v>HARLAXTON</v>
          </cell>
          <cell r="J10104" t="str">
            <v>AUS</v>
          </cell>
          <cell r="K10104" t="str">
            <v>AU</v>
          </cell>
          <cell r="L10104" t="str">
            <v>Zilch Waste Pty Ltd</v>
          </cell>
          <cell r="M10104" t="str">
            <v>Business</v>
          </cell>
          <cell r="N10104" t="str">
            <v>QLD</v>
          </cell>
          <cell r="O10104" t="str">
            <v>48 -72 Griffiths St</v>
          </cell>
          <cell r="P10104">
            <v>4350</v>
          </cell>
          <cell r="Q10104" t="str">
            <v>NO</v>
          </cell>
          <cell r="R10104" t="str">
            <v>AUD</v>
          </cell>
          <cell r="U10104" t="str">
            <v>01 Inv</v>
          </cell>
          <cell r="V10104" t="str">
            <v>EFT</v>
          </cell>
          <cell r="W10104" t="str">
            <v>EN_AU</v>
          </cell>
          <cell r="X10104" t="str">
            <v>GST</v>
          </cell>
          <cell r="Y10104">
            <v>54631325785</v>
          </cell>
          <cell r="Z10104">
            <v>100</v>
          </cell>
          <cell r="AA10104" t="str">
            <v>NO</v>
          </cell>
          <cell r="AB10104" t="str">
            <v>V-010816</v>
          </cell>
          <cell r="AC10104" t="str">
            <v>V-005921</v>
          </cell>
        </row>
        <row r="10105">
          <cell r="D10105" t="str">
            <v>Zincin Pty Ltd</v>
          </cell>
          <cell r="E10105" t="str">
            <v>ZINCIN PTY</v>
          </cell>
          <cell r="I10105" t="str">
            <v>GOONDIWINDI</v>
          </cell>
          <cell r="J10105" t="str">
            <v>AUS</v>
          </cell>
          <cell r="K10105" t="str">
            <v>AU</v>
          </cell>
          <cell r="L10105" t="str">
            <v>Zincin Pty Ltd</v>
          </cell>
          <cell r="M10105" t="str">
            <v>Business</v>
          </cell>
          <cell r="N10105" t="str">
            <v>QLD</v>
          </cell>
          <cell r="O10105" t="str">
            <v>26C Sandhurst Street</v>
          </cell>
          <cell r="P10105">
            <v>4390</v>
          </cell>
          <cell r="Q10105" t="str">
            <v>NO</v>
          </cell>
          <cell r="R10105" t="str">
            <v>AUD</v>
          </cell>
          <cell r="U10105" t="str">
            <v>14 Inv</v>
          </cell>
          <cell r="V10105" t="str">
            <v>EFT</v>
          </cell>
          <cell r="W10105" t="str">
            <v>EN_AU</v>
          </cell>
          <cell r="X10105" t="str">
            <v>GST</v>
          </cell>
          <cell r="Y10105">
            <v>21893690399</v>
          </cell>
          <cell r="Z10105">
            <v>100</v>
          </cell>
          <cell r="AA10105" t="str">
            <v>NO</v>
          </cell>
          <cell r="AB10105" t="str">
            <v>V-010817</v>
          </cell>
          <cell r="AC10105" t="str">
            <v>V-009505</v>
          </cell>
        </row>
        <row r="10106">
          <cell r="D10106" t="str">
            <v>Zinglogo</v>
          </cell>
          <cell r="E10106" t="str">
            <v>ZINGLOGO</v>
          </cell>
          <cell r="I10106" t="str">
            <v>WENDOUREE</v>
          </cell>
          <cell r="J10106" t="str">
            <v>AUS</v>
          </cell>
          <cell r="K10106" t="str">
            <v>AU</v>
          </cell>
          <cell r="L10106" t="str">
            <v>Zinglogo</v>
          </cell>
          <cell r="M10106" t="str">
            <v>Business</v>
          </cell>
          <cell r="N10106" t="str">
            <v>VIC</v>
          </cell>
          <cell r="O10106" t="str">
            <v>21 Old Creswick Road</v>
          </cell>
          <cell r="P10106">
            <v>3361</v>
          </cell>
          <cell r="Q10106" t="str">
            <v>NO</v>
          </cell>
          <cell r="R10106" t="str">
            <v>AUD</v>
          </cell>
          <cell r="U10106" t="str">
            <v>30 Inv</v>
          </cell>
          <cell r="V10106" t="str">
            <v>EFT</v>
          </cell>
          <cell r="W10106" t="str">
            <v>EN_AU</v>
          </cell>
          <cell r="X10106" t="str">
            <v>Exempt</v>
          </cell>
          <cell r="Y10106">
            <v>93630919670</v>
          </cell>
          <cell r="Z10106">
            <v>100</v>
          </cell>
          <cell r="AA10106" t="str">
            <v>NO</v>
          </cell>
          <cell r="AB10106" t="str">
            <v>V-010818</v>
          </cell>
          <cell r="AC10106" t="str">
            <v>V-005778</v>
          </cell>
        </row>
        <row r="10107">
          <cell r="D10107" t="str">
            <v>Zip Heaters (Aust) Pty Ltd</v>
          </cell>
          <cell r="E10107" t="str">
            <v>ZIP HEATER</v>
          </cell>
          <cell r="I10107" t="str">
            <v>BANKSTOWN</v>
          </cell>
          <cell r="J10107" t="str">
            <v>AUS</v>
          </cell>
          <cell r="K10107" t="str">
            <v>AU</v>
          </cell>
          <cell r="L10107" t="str">
            <v>Zip Heaters (Aust) Pty Ltd</v>
          </cell>
          <cell r="M10107" t="str">
            <v>Business</v>
          </cell>
          <cell r="N10107" t="str">
            <v>NSW</v>
          </cell>
          <cell r="O10107" t="str">
            <v>Locked Bag 80</v>
          </cell>
          <cell r="P10107">
            <v>1885</v>
          </cell>
          <cell r="Q10107" t="str">
            <v>NO</v>
          </cell>
          <cell r="R10107" t="str">
            <v>AUD</v>
          </cell>
          <cell r="U10107" t="str">
            <v>30 Inv</v>
          </cell>
          <cell r="V10107" t="str">
            <v>EFT</v>
          </cell>
          <cell r="W10107" t="str">
            <v>EN_AU</v>
          </cell>
          <cell r="X10107" t="str">
            <v>GST</v>
          </cell>
          <cell r="Y10107">
            <v>46000578727</v>
          </cell>
          <cell r="Z10107">
            <v>100</v>
          </cell>
          <cell r="AA10107" t="str">
            <v>NO</v>
          </cell>
          <cell r="AB10107" t="str">
            <v>V-010819</v>
          </cell>
          <cell r="AC10107" t="str">
            <v>V-002410</v>
          </cell>
        </row>
        <row r="10108">
          <cell r="D10108" t="str">
            <v>Zip Print Pty Ltd</v>
          </cell>
          <cell r="E10108" t="str">
            <v>ZIP PRINT</v>
          </cell>
          <cell r="I10108" t="str">
            <v>WINNELLIE</v>
          </cell>
          <cell r="J10108" t="str">
            <v>AUS</v>
          </cell>
          <cell r="K10108" t="str">
            <v>AU</v>
          </cell>
          <cell r="L10108" t="str">
            <v>Zip Print Pty Ltd</v>
          </cell>
          <cell r="M10108" t="str">
            <v>Business</v>
          </cell>
          <cell r="N10108" t="str">
            <v>NT</v>
          </cell>
          <cell r="O10108" t="str">
            <v>PO Box 35863</v>
          </cell>
          <cell r="P10108" t="str">
            <v>0821</v>
          </cell>
          <cell r="Q10108" t="str">
            <v>NO</v>
          </cell>
          <cell r="R10108" t="str">
            <v>AUD</v>
          </cell>
          <cell r="U10108" t="str">
            <v>01 Inv</v>
          </cell>
          <cell r="V10108" t="str">
            <v>EFT</v>
          </cell>
          <cell r="W10108" t="str">
            <v>EN_AU</v>
          </cell>
          <cell r="X10108" t="str">
            <v>GST</v>
          </cell>
          <cell r="Y10108">
            <v>83158038423</v>
          </cell>
          <cell r="Z10108">
            <v>100</v>
          </cell>
          <cell r="AA10108" t="str">
            <v>NO</v>
          </cell>
          <cell r="AB10108" t="str">
            <v>V-010820</v>
          </cell>
          <cell r="AC10108" t="str">
            <v>V-008992</v>
          </cell>
        </row>
        <row r="10109">
          <cell r="D10109" t="str">
            <v>Zischke Fuel Supplies</v>
          </cell>
          <cell r="E10109" t="str">
            <v>ZISCHKE FU</v>
          </cell>
          <cell r="I10109" t="str">
            <v>HATTON VALE</v>
          </cell>
          <cell r="J10109" t="str">
            <v>AUS</v>
          </cell>
          <cell r="K10109" t="str">
            <v>AU</v>
          </cell>
          <cell r="L10109" t="str">
            <v>Zischke Fuel Supplies</v>
          </cell>
          <cell r="M10109" t="str">
            <v>Business</v>
          </cell>
          <cell r="N10109" t="str">
            <v>QLD</v>
          </cell>
          <cell r="O10109" t="str">
            <v>4216 Warrego Highway</v>
          </cell>
          <cell r="P10109">
            <v>4341</v>
          </cell>
          <cell r="Q10109" t="str">
            <v>NO</v>
          </cell>
          <cell r="R10109" t="str">
            <v>AUD</v>
          </cell>
          <cell r="U10109" t="str">
            <v>7 Inv</v>
          </cell>
          <cell r="V10109" t="str">
            <v>EFT</v>
          </cell>
          <cell r="W10109" t="str">
            <v>EN_AU</v>
          </cell>
          <cell r="X10109" t="str">
            <v>GST</v>
          </cell>
          <cell r="Y10109">
            <v>64870509537</v>
          </cell>
          <cell r="Z10109">
            <v>100</v>
          </cell>
          <cell r="AA10109" t="str">
            <v>NO</v>
          </cell>
          <cell r="AB10109" t="str">
            <v>V-010821</v>
          </cell>
          <cell r="AC10109" t="str">
            <v>V-001699</v>
          </cell>
        </row>
        <row r="10110">
          <cell r="D10110" t="str">
            <v>Zm Welding</v>
          </cell>
          <cell r="E10110" t="str">
            <v>ZM WELDING</v>
          </cell>
          <cell r="I10110" t="str">
            <v>CHARLEVILLE</v>
          </cell>
          <cell r="J10110" t="str">
            <v>AUS</v>
          </cell>
          <cell r="K10110" t="str">
            <v>AU</v>
          </cell>
          <cell r="L10110" t="str">
            <v>Zm Welding</v>
          </cell>
          <cell r="M10110" t="str">
            <v>Business</v>
          </cell>
          <cell r="N10110" t="str">
            <v>QLD</v>
          </cell>
          <cell r="O10110" t="str">
            <v>1 Francis Street</v>
          </cell>
          <cell r="P10110">
            <v>4470</v>
          </cell>
          <cell r="Q10110" t="str">
            <v>NO</v>
          </cell>
          <cell r="R10110" t="str">
            <v>AUD</v>
          </cell>
          <cell r="U10110" t="str">
            <v>7 Inv</v>
          </cell>
          <cell r="V10110" t="str">
            <v>EFT</v>
          </cell>
          <cell r="W10110" t="str">
            <v>EN_AU</v>
          </cell>
          <cell r="X10110" t="str">
            <v>GST</v>
          </cell>
          <cell r="Y10110">
            <v>12803977496</v>
          </cell>
          <cell r="Z10110">
            <v>100</v>
          </cell>
          <cell r="AA10110" t="str">
            <v>NO</v>
          </cell>
          <cell r="AB10110" t="str">
            <v>V-010822</v>
          </cell>
          <cell r="AC10110" t="str">
            <v>V-009358</v>
          </cell>
        </row>
        <row r="10111">
          <cell r="D10111" t="str">
            <v>Zoe Wighton</v>
          </cell>
          <cell r="E10111" t="str">
            <v>ZOE WIGHTO</v>
          </cell>
          <cell r="I10111" t="str">
            <v>MOUNT GAMBIER WEST</v>
          </cell>
          <cell r="J10111" t="str">
            <v>AUS</v>
          </cell>
          <cell r="K10111" t="str">
            <v>AU</v>
          </cell>
          <cell r="L10111" t="str">
            <v>Zoe Wighton</v>
          </cell>
          <cell r="M10111" t="str">
            <v>Business</v>
          </cell>
          <cell r="N10111" t="str">
            <v>SA</v>
          </cell>
          <cell r="O10111" t="str">
            <v>PO Box 9270</v>
          </cell>
          <cell r="P10111">
            <v>5291</v>
          </cell>
          <cell r="Q10111" t="str">
            <v>NO</v>
          </cell>
          <cell r="R10111" t="str">
            <v>AUD</v>
          </cell>
          <cell r="U10111" t="str">
            <v>7 Inv</v>
          </cell>
          <cell r="V10111" t="str">
            <v>EFT</v>
          </cell>
          <cell r="W10111" t="str">
            <v>EN_AU</v>
          </cell>
          <cell r="X10111" t="str">
            <v>Exempt</v>
          </cell>
          <cell r="Y10111">
            <v>48324866044</v>
          </cell>
          <cell r="Z10111">
            <v>100</v>
          </cell>
          <cell r="AA10111" t="str">
            <v>NO</v>
          </cell>
          <cell r="AB10111" t="str">
            <v>V-010823</v>
          </cell>
          <cell r="AC10111" t="str">
            <v>V-006414</v>
          </cell>
        </row>
        <row r="10112">
          <cell r="D10112" t="str">
            <v>Zoe Wighton Photography Pty Ltd</v>
          </cell>
          <cell r="E10112" t="str">
            <v>ZOE WIGHTO</v>
          </cell>
          <cell r="I10112" t="str">
            <v>MOUNT GAMBIER</v>
          </cell>
          <cell r="J10112" t="str">
            <v>AUS</v>
          </cell>
          <cell r="K10112" t="str">
            <v>AU</v>
          </cell>
          <cell r="L10112" t="str">
            <v>Zoe Wighton Photography Pty Ltd</v>
          </cell>
          <cell r="M10112" t="str">
            <v>Business</v>
          </cell>
          <cell r="N10112" t="str">
            <v>SA</v>
          </cell>
          <cell r="O10112" t="str">
            <v/>
          </cell>
          <cell r="P10112">
            <v>5290</v>
          </cell>
          <cell r="Q10112" t="str">
            <v>NO</v>
          </cell>
          <cell r="R10112" t="str">
            <v>AUD</v>
          </cell>
          <cell r="U10112" t="str">
            <v>7 Inv</v>
          </cell>
          <cell r="V10112" t="str">
            <v>EFT</v>
          </cell>
          <cell r="W10112" t="str">
            <v>EN_AU</v>
          </cell>
          <cell r="X10112" t="str">
            <v>GST</v>
          </cell>
          <cell r="Y10112">
            <v>21648470508</v>
          </cell>
          <cell r="Z10112">
            <v>100</v>
          </cell>
          <cell r="AA10112" t="str">
            <v>NO</v>
          </cell>
          <cell r="AB10112" t="str">
            <v>V-010824</v>
          </cell>
          <cell r="AC10112" t="str">
            <v>V-005119</v>
          </cell>
        </row>
        <row r="10113">
          <cell r="D10113" t="str">
            <v>Zoho Corporation Pty Ltd</v>
          </cell>
          <cell r="E10113" t="str">
            <v>ZOHO CORPO</v>
          </cell>
          <cell r="I10113" t="str">
            <v>SYDNEY</v>
          </cell>
          <cell r="J10113" t="str">
            <v>AUS</v>
          </cell>
          <cell r="K10113" t="str">
            <v>AU</v>
          </cell>
          <cell r="L10113" t="str">
            <v>Zoho Corporation Pty Ltd</v>
          </cell>
          <cell r="M10113" t="str">
            <v>Business</v>
          </cell>
          <cell r="N10113" t="str">
            <v>NSW</v>
          </cell>
          <cell r="O10113" t="str">
            <v>101 Bathurst Street</v>
          </cell>
          <cell r="P10113">
            <v>2000</v>
          </cell>
          <cell r="Q10113" t="str">
            <v>NO</v>
          </cell>
          <cell r="R10113" t="str">
            <v>AUD</v>
          </cell>
          <cell r="U10113" t="str">
            <v>30 Inv</v>
          </cell>
          <cell r="V10113" t="str">
            <v>EFT</v>
          </cell>
          <cell r="W10113" t="str">
            <v>EN_AU</v>
          </cell>
          <cell r="X10113" t="str">
            <v>GST</v>
          </cell>
          <cell r="Y10113">
            <v>79631476563</v>
          </cell>
          <cell r="Z10113">
            <v>100</v>
          </cell>
          <cell r="AA10113" t="str">
            <v>NO</v>
          </cell>
          <cell r="AB10113" t="str">
            <v>V-010825</v>
          </cell>
          <cell r="AC10113" t="str">
            <v>V-004689</v>
          </cell>
        </row>
        <row r="10114">
          <cell r="D10114" t="str">
            <v>Zokal Safety Services Pty Ltd</v>
          </cell>
          <cell r="E10114" t="str">
            <v>ZOKAL SAFE</v>
          </cell>
          <cell r="I10114" t="str">
            <v>SANDGATE</v>
          </cell>
          <cell r="J10114" t="str">
            <v>AUS</v>
          </cell>
          <cell r="K10114" t="str">
            <v>AU</v>
          </cell>
          <cell r="L10114" t="str">
            <v>Zokal Safety Services Pty Ltd</v>
          </cell>
          <cell r="M10114" t="str">
            <v>Business</v>
          </cell>
          <cell r="N10114" t="str">
            <v>NSW</v>
          </cell>
          <cell r="O10114" t="str">
            <v>5 Friesian Close, Unit 4</v>
          </cell>
          <cell r="P10114">
            <v>2304</v>
          </cell>
          <cell r="Q10114" t="str">
            <v>NO</v>
          </cell>
          <cell r="R10114" t="str">
            <v>AUD</v>
          </cell>
          <cell r="U10114" t="str">
            <v>30 Inv</v>
          </cell>
          <cell r="V10114" t="str">
            <v>EFT</v>
          </cell>
          <cell r="W10114" t="str">
            <v>EN_AU</v>
          </cell>
          <cell r="X10114" t="str">
            <v>GST</v>
          </cell>
          <cell r="Y10114">
            <v>31105245181</v>
          </cell>
          <cell r="Z10114">
            <v>100</v>
          </cell>
          <cell r="AA10114" t="str">
            <v>NO</v>
          </cell>
          <cell r="AB10114" t="str">
            <v>V-010826</v>
          </cell>
          <cell r="AC10114" t="str">
            <v>V-002612</v>
          </cell>
        </row>
        <row r="10115">
          <cell r="D10115" t="str">
            <v>Zooid</v>
          </cell>
          <cell r="E10115" t="str">
            <v>ZOOID</v>
          </cell>
          <cell r="I10115" t="str">
            <v>BYRON BAY</v>
          </cell>
          <cell r="J10115" t="str">
            <v>AUS</v>
          </cell>
          <cell r="K10115" t="str">
            <v>AU</v>
          </cell>
          <cell r="L10115" t="str">
            <v>Zooid</v>
          </cell>
          <cell r="M10115" t="str">
            <v>Business</v>
          </cell>
          <cell r="N10115" t="str">
            <v>NSW</v>
          </cell>
          <cell r="O10115" t="str">
            <v>PO Box 578</v>
          </cell>
          <cell r="P10115">
            <v>2481</v>
          </cell>
          <cell r="Q10115" t="str">
            <v>NO</v>
          </cell>
          <cell r="R10115" t="str">
            <v>AUD</v>
          </cell>
          <cell r="U10115" t="str">
            <v>30 Inv</v>
          </cell>
          <cell r="V10115" t="str">
            <v>EFT</v>
          </cell>
          <cell r="W10115" t="str">
            <v>EN_AU</v>
          </cell>
          <cell r="X10115" t="str">
            <v>GST</v>
          </cell>
          <cell r="Y10115">
            <v>47911791651</v>
          </cell>
          <cell r="Z10115">
            <v>100</v>
          </cell>
          <cell r="AA10115" t="str">
            <v>NO</v>
          </cell>
          <cell r="AB10115" t="str">
            <v>V-010827</v>
          </cell>
          <cell r="AC10115" t="str">
            <v>V-006572</v>
          </cell>
        </row>
        <row r="10116">
          <cell r="D10116" t="str">
            <v>Zoomgarden</v>
          </cell>
          <cell r="E10116" t="str">
            <v>ZOOMGARDEN</v>
          </cell>
          <cell r="I10116" t="str">
            <v>BURPENGARY</v>
          </cell>
          <cell r="J10116" t="str">
            <v>AUS</v>
          </cell>
          <cell r="K10116" t="str">
            <v>AU</v>
          </cell>
          <cell r="L10116" t="str">
            <v>Zoomgarden</v>
          </cell>
          <cell r="M10116" t="str">
            <v>Business</v>
          </cell>
          <cell r="N10116" t="str">
            <v>QLD</v>
          </cell>
          <cell r="O10116" t="str">
            <v>56 Coutts Drive</v>
          </cell>
          <cell r="P10116">
            <v>4505</v>
          </cell>
          <cell r="Q10116" t="str">
            <v>NO</v>
          </cell>
          <cell r="R10116" t="str">
            <v>AUD</v>
          </cell>
          <cell r="U10116" t="str">
            <v>30 Inv</v>
          </cell>
          <cell r="V10116" t="str">
            <v>EFT</v>
          </cell>
          <cell r="W10116" t="str">
            <v>EN_AU</v>
          </cell>
          <cell r="X10116" t="str">
            <v>GST</v>
          </cell>
          <cell r="Y10116">
            <v>28238506201</v>
          </cell>
          <cell r="Z10116">
            <v>100</v>
          </cell>
          <cell r="AA10116" t="str">
            <v>NO</v>
          </cell>
          <cell r="AB10116" t="str">
            <v>V-010828</v>
          </cell>
          <cell r="AC10116" t="str">
            <v>V-008816</v>
          </cell>
        </row>
        <row r="10117">
          <cell r="D10117" t="str">
            <v>Zucker Legal</v>
          </cell>
          <cell r="E10117" t="str">
            <v>ZUCKER LEG</v>
          </cell>
          <cell r="I10117" t="str">
            <v>TAMWORTH</v>
          </cell>
          <cell r="J10117" t="str">
            <v>AUS</v>
          </cell>
          <cell r="K10117" t="str">
            <v>AU</v>
          </cell>
          <cell r="L10117" t="str">
            <v>Zucker Legal</v>
          </cell>
          <cell r="M10117" t="str">
            <v>Business</v>
          </cell>
          <cell r="N10117" t="str">
            <v>NSW</v>
          </cell>
          <cell r="O10117" t="str">
            <v>PO Box 2054</v>
          </cell>
          <cell r="P10117">
            <v>2340</v>
          </cell>
          <cell r="Q10117" t="str">
            <v>NO</v>
          </cell>
          <cell r="R10117" t="str">
            <v>AUD</v>
          </cell>
          <cell r="U10117" t="str">
            <v>14 Inv</v>
          </cell>
          <cell r="V10117" t="str">
            <v>EFT</v>
          </cell>
          <cell r="W10117" t="str">
            <v>EN_AU</v>
          </cell>
          <cell r="X10117" t="str">
            <v>GST</v>
          </cell>
          <cell r="Y10117">
            <v>35681906868</v>
          </cell>
          <cell r="Z10117">
            <v>100</v>
          </cell>
          <cell r="AA10117" t="str">
            <v>NO</v>
          </cell>
          <cell r="AB10117" t="str">
            <v>V-010829</v>
          </cell>
          <cell r="AC10117" t="str">
            <v>V-009531</v>
          </cell>
        </row>
        <row r="10118">
          <cell r="D10118" t="str">
            <v>Zurich Australian Insurance Ltd</v>
          </cell>
          <cell r="E10118" t="str">
            <v>ZURICH AUS</v>
          </cell>
          <cell r="I10118" t="str">
            <v>ADELAIDE</v>
          </cell>
          <cell r="J10118" t="str">
            <v>AUS</v>
          </cell>
          <cell r="K10118" t="str">
            <v>AU</v>
          </cell>
          <cell r="L10118" t="str">
            <v>Zurich Australian Insurance Ltd</v>
          </cell>
          <cell r="M10118" t="str">
            <v>Business</v>
          </cell>
          <cell r="N10118" t="str">
            <v>SA</v>
          </cell>
          <cell r="O10118" t="str">
            <v>PO Box 1439</v>
          </cell>
          <cell r="P10118">
            <v>5001</v>
          </cell>
          <cell r="Q10118" t="str">
            <v>NO</v>
          </cell>
          <cell r="R10118" t="str">
            <v>AUD</v>
          </cell>
          <cell r="U10118" t="str">
            <v>14 Inv</v>
          </cell>
          <cell r="V10118" t="str">
            <v>EFT</v>
          </cell>
          <cell r="W10118" t="str">
            <v>EN_AU</v>
          </cell>
          <cell r="X10118" t="str">
            <v>GST</v>
          </cell>
          <cell r="Y10118">
            <v>13000296640</v>
          </cell>
          <cell r="Z10118">
            <v>100</v>
          </cell>
          <cell r="AA10118" t="str">
            <v>NO</v>
          </cell>
          <cell r="AB10118" t="str">
            <v>V-010830</v>
          </cell>
          <cell r="AC10118" t="str">
            <v>V-002617</v>
          </cell>
        </row>
        <row r="10119">
          <cell r="D10119" t="str">
            <v>Zynergy Pty Ltd</v>
          </cell>
          <cell r="E10119" t="str">
            <v>ZYNERGY PT</v>
          </cell>
          <cell r="I10119" t="str">
            <v>HATTON VALE</v>
          </cell>
          <cell r="J10119" t="str">
            <v>AUS</v>
          </cell>
          <cell r="K10119" t="str">
            <v>AU</v>
          </cell>
          <cell r="L10119" t="str">
            <v>Zynergy Pty Ltd</v>
          </cell>
          <cell r="M10119" t="str">
            <v>Business</v>
          </cell>
          <cell r="N10119" t="str">
            <v>QLD</v>
          </cell>
          <cell r="O10119" t="str">
            <v>4216 Warrego Highway</v>
          </cell>
          <cell r="P10119">
            <v>4341</v>
          </cell>
          <cell r="Q10119" t="str">
            <v>NO</v>
          </cell>
          <cell r="R10119" t="str">
            <v>AUD</v>
          </cell>
          <cell r="U10119" t="str">
            <v>14 Inv</v>
          </cell>
          <cell r="V10119" t="str">
            <v>EFT</v>
          </cell>
          <cell r="W10119" t="str">
            <v>EN_AU</v>
          </cell>
          <cell r="X10119" t="str">
            <v>GST</v>
          </cell>
          <cell r="Y10119">
            <v>66167209172</v>
          </cell>
          <cell r="Z10119">
            <v>100</v>
          </cell>
          <cell r="AA10119" t="str">
            <v>NO</v>
          </cell>
          <cell r="AB10119" t="str">
            <v>V-010831</v>
          </cell>
          <cell r="AC10119" t="str">
            <v>V-002988</v>
          </cell>
        </row>
      </sheetData>
      <sheetData sheetId="7"/>
      <sheetData sheetId="8"/>
      <sheetData sheetId="9"/>
      <sheetData sheetId="1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979CFF-DAFE-4545-B04B-69A0C6D561A7}" name="Invoice" displayName="Invoice" ref="E18:J24" totalsRowCount="1" headerRowDxfId="29" dataDxfId="28" totalsRowDxfId="27">
  <autoFilter ref="E18:J23" xr:uid="{00000000-0009-0000-0100-000001000000}"/>
  <tableColumns count="6">
    <tableColumn id="1" xr3:uid="{4B20B21E-6EF2-924C-87C6-1103F32BFDBD}" name="DESCRIPTION" dataDxfId="26" totalsRowDxfId="25"/>
    <tableColumn id="2" xr3:uid="{BACF2644-94BA-094A-9829-D8BF8CC95FD5}" name="Qty" dataDxfId="24" totalsRowDxfId="23"/>
    <tableColumn id="3" xr3:uid="{13EC3559-6949-1644-8291-9D64AA8224E9}" name="Amount Ex GST" totalsRowLabel="SUBTOTAL" dataDxfId="22" totalsRowDxfId="21"/>
    <tableColumn id="4" xr3:uid="{A425C98B-A077-BF41-AA1E-7A3503B011E9}" name="GST" dataDxfId="20" totalsRowDxfId="19" dataCellStyle="Normal 2">
      <calculatedColumnFormula>Invoice[[#This Row],[Amount Ex GST]]*taxrate*Invoice[[#This Row],[Qty]]</calculatedColumnFormula>
    </tableColumn>
    <tableColumn id="5" xr3:uid="{F69803AC-522D-CA4D-AED7-3821D6596F5B}" name="Amount" totalsRowFunction="custom" dataDxfId="18" totalsRowDxfId="17" dataCellStyle="Currency [0] 2">
      <calculatedColumnFormula>IFERROR(F19*G19, "")</calculatedColumnFormula>
      <totalsRowFormula>SUM(I19:I23)</totalsRowFormula>
    </tableColumn>
    <tableColumn id="6" xr3:uid="{649F30FD-4DC0-9548-BA3B-47A6D543F733}" name="Part/Service Number VPN" dataDxfId="16" totalsRowDxfId="15" dataCellStyle="Currency [0] 2"/>
  </tableColumns>
  <tableStyleInfo name="Service invoice with tax calculation" showFirstColumn="0" showLastColumn="1" showRowStripes="1" showColumnStripes="0"/>
  <extLst>
    <ext xmlns:x14="http://schemas.microsoft.com/office/spreadsheetml/2009/9/main" uri="{504A1905-F514-4f6f-8877-14C23A59335A}">
      <x14:table altTextSummary="Enter Description, Hours, and Rate in this table. Amount and Subtotal are automatically calculated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3FA257-794A-F441-85B5-AB688E981C99}" name="Invoice3" displayName="Invoice3" ref="E18:J24" totalsRowCount="1" headerRowDxfId="14" dataDxfId="13" totalsRowDxfId="12">
  <autoFilter ref="E18:J23" xr:uid="{433FA257-794A-F441-85B5-AB688E981C99}"/>
  <tableColumns count="6">
    <tableColumn id="1" xr3:uid="{687C2218-811F-8742-A105-1C4D52D6F648}" name="DESCRIPTION" dataDxfId="11" totalsRowDxfId="10">
      <calculatedColumnFormula>Input01!W3</calculatedColumnFormula>
    </tableColumn>
    <tableColumn id="2" xr3:uid="{65ABEA9C-F75E-B046-A74E-8DAFE7ADDA2F}" name="Qty" dataDxfId="9" totalsRowDxfId="8"/>
    <tableColumn id="3" xr3:uid="{8A3CDC06-3B02-5743-A749-B78181913F2E}" name="Amount Ex GST" totalsRowLabel="SUBTOTAL" dataDxfId="7" totalsRowDxfId="6">
      <calculatedColumnFormula>Input01!V3</calculatedColumnFormula>
    </tableColumn>
    <tableColumn id="4" xr3:uid="{FFC5F553-DB70-8446-86BF-3EAF3AC23A0D}" name="GST" dataDxfId="5" totalsRowDxfId="4" dataCellStyle="Normal 2">
      <calculatedColumnFormula>Invoice3[[#This Row],[Amount Ex GST]]*taxrate*Invoice3[[#This Row],[Qty]]</calculatedColumnFormula>
    </tableColumn>
    <tableColumn id="5" xr3:uid="{9CE2D810-4AFA-274F-8E4F-036328AED004}" name="Amount" totalsRowFunction="custom" dataDxfId="3" totalsRowDxfId="2" dataCellStyle="Currency [0] 2">
      <calculatedColumnFormula>IFERROR(F19*G19, "")</calculatedColumnFormula>
      <totalsRowFormula>SUM(I19:I23)</totalsRowFormula>
    </tableColumn>
    <tableColumn id="6" xr3:uid="{5854A68B-F3F8-6446-A671-3C6F2D68256D}" name="Part/Service Number VPN" dataDxfId="1" totalsRowDxfId="0" dataCellStyle="Currency [0] 2"/>
  </tableColumns>
  <tableStyleInfo name="Service invoice with tax calculation" showFirstColumn="0" showLastColumn="1" showRowStripes="1" showColumnStripes="0"/>
  <extLst>
    <ext xmlns:x14="http://schemas.microsoft.com/office/spreadsheetml/2009/9/main" uri="{504A1905-F514-4f6f-8877-14C23A59335A}">
      <x14:table altTextSummary="Enter Description, Hours, and Rate in this table. Amount and Subtotal are automatically calculated"/>
    </ext>
  </extLst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AA606-19AA-4E82-A785-6B66DEAF11EB}">
  <dimension ref="A1:AJ21"/>
  <sheetViews>
    <sheetView tabSelected="1" zoomScale="120" zoomScaleNormal="120" workbookViewId="0"/>
  </sheetViews>
  <sheetFormatPr baseColWidth="10" defaultColWidth="8.6640625" defaultRowHeight="14" x14ac:dyDescent="0.2"/>
  <cols>
    <col min="1" max="1" width="12.5" style="1" customWidth="1"/>
    <col min="2" max="5" width="20.83203125" style="1" customWidth="1"/>
    <col min="6" max="6" width="11.5" style="1" customWidth="1"/>
    <col min="7" max="7" width="14.5" style="1" customWidth="1"/>
    <col min="8" max="8" width="11.6640625" style="1" customWidth="1"/>
    <col min="9" max="9" width="15.33203125" style="1" customWidth="1"/>
    <col min="10" max="10" width="16.33203125" style="1" customWidth="1"/>
    <col min="11" max="11" width="7.5" style="1" customWidth="1"/>
    <col min="12" max="13" width="10.1640625" style="1" customWidth="1"/>
    <col min="14" max="14" width="16.1640625" style="1" customWidth="1"/>
    <col min="15" max="15" width="16.1640625" style="1" bestFit="1" customWidth="1"/>
    <col min="16" max="16" width="9.5" style="1" bestFit="1" customWidth="1"/>
    <col min="17" max="17" width="9.5" style="1" customWidth="1"/>
    <col min="18" max="18" width="13.1640625" style="1" bestFit="1" customWidth="1"/>
    <col min="19" max="19" width="22.33203125" style="1" bestFit="1" customWidth="1"/>
    <col min="20" max="20" width="8.6640625" style="1"/>
    <col min="21" max="21" width="10.6640625" style="1" customWidth="1"/>
    <col min="22" max="22" width="8.6640625" style="1"/>
    <col min="23" max="23" width="32.1640625" style="1" bestFit="1" customWidth="1"/>
    <col min="24" max="24" width="24.83203125" style="1" customWidth="1"/>
    <col min="25" max="25" width="11.33203125" style="1" bestFit="1" customWidth="1"/>
    <col min="26" max="26" width="11.5" style="1" customWidth="1"/>
    <col min="27" max="27" width="20.83203125" style="1" customWidth="1"/>
    <col min="28" max="28" width="12.1640625" style="1" customWidth="1"/>
    <col min="29" max="29" width="11.1640625" style="1" customWidth="1"/>
    <col min="30" max="30" width="24.83203125" style="1" customWidth="1"/>
    <col min="31" max="31" width="11.5" style="1" customWidth="1"/>
    <col min="32" max="34" width="11.6640625" style="1" customWidth="1"/>
    <col min="35" max="35" width="24.5" style="1" bestFit="1" customWidth="1"/>
    <col min="36" max="36" width="13.6640625" style="1" bestFit="1" customWidth="1"/>
    <col min="37" max="16384" width="8.6640625" style="1"/>
  </cols>
  <sheetData>
    <row r="1" spans="1:36" s="2" customFormat="1" ht="15" x14ac:dyDescent="0.2">
      <c r="A1" s="71" t="s">
        <v>8</v>
      </c>
      <c r="B1" s="71" t="s">
        <v>9</v>
      </c>
      <c r="C1" s="71" t="s">
        <v>100</v>
      </c>
      <c r="D1" s="71" t="s">
        <v>101</v>
      </c>
      <c r="E1" s="71" t="s">
        <v>102</v>
      </c>
      <c r="F1" s="71" t="s">
        <v>61</v>
      </c>
      <c r="G1" s="71" t="s">
        <v>76</v>
      </c>
      <c r="H1" s="71" t="s">
        <v>70</v>
      </c>
      <c r="I1" s="71" t="s">
        <v>5</v>
      </c>
      <c r="J1" s="71" t="s">
        <v>69</v>
      </c>
      <c r="K1" s="71" t="s">
        <v>62</v>
      </c>
      <c r="L1" s="71" t="s">
        <v>67</v>
      </c>
      <c r="M1" s="71" t="s">
        <v>63</v>
      </c>
      <c r="N1" s="71" t="s">
        <v>12</v>
      </c>
      <c r="O1" s="71" t="s">
        <v>13</v>
      </c>
      <c r="P1" s="71" t="s">
        <v>0</v>
      </c>
      <c r="Q1" s="71" t="s">
        <v>21</v>
      </c>
      <c r="R1" s="71" t="s">
        <v>1</v>
      </c>
      <c r="S1" s="71" t="s">
        <v>11</v>
      </c>
      <c r="T1" s="71" t="s">
        <v>3</v>
      </c>
      <c r="U1" s="71" t="s">
        <v>4</v>
      </c>
      <c r="V1" s="71" t="s">
        <v>10</v>
      </c>
      <c r="W1" s="71" t="s">
        <v>30</v>
      </c>
      <c r="X1" s="71" t="s">
        <v>96</v>
      </c>
      <c r="Y1" s="71" t="s">
        <v>95</v>
      </c>
      <c r="Z1" s="71" t="s">
        <v>85</v>
      </c>
      <c r="AA1" s="71" t="s">
        <v>97</v>
      </c>
      <c r="AB1" s="71" t="s">
        <v>93</v>
      </c>
      <c r="AC1" s="71" t="s">
        <v>88</v>
      </c>
      <c r="AD1" s="72" t="s">
        <v>98</v>
      </c>
      <c r="AE1" s="71" t="s">
        <v>94</v>
      </c>
      <c r="AF1" s="71" t="s">
        <v>89</v>
      </c>
      <c r="AG1" s="71" t="s">
        <v>112</v>
      </c>
      <c r="AH1" s="71" t="s">
        <v>114</v>
      </c>
      <c r="AI1" s="71" t="s">
        <v>7</v>
      </c>
      <c r="AJ1" s="80" t="s">
        <v>23</v>
      </c>
    </row>
    <row r="2" spans="1:36" ht="15" x14ac:dyDescent="0.2">
      <c r="A2" s="71" t="s">
        <v>24</v>
      </c>
      <c r="B2" s="71" t="s">
        <v>26</v>
      </c>
      <c r="C2" s="71" t="s">
        <v>103</v>
      </c>
      <c r="D2" s="73" t="s">
        <v>105</v>
      </c>
      <c r="E2" s="73" t="s">
        <v>107</v>
      </c>
      <c r="F2" s="73">
        <v>12345678902</v>
      </c>
      <c r="G2" s="73" t="s">
        <v>78</v>
      </c>
      <c r="H2" s="74" t="s">
        <v>64</v>
      </c>
      <c r="I2" s="74" t="s">
        <v>75</v>
      </c>
      <c r="J2" s="74" t="s">
        <v>66</v>
      </c>
      <c r="K2" s="74" t="s">
        <v>65</v>
      </c>
      <c r="L2" s="74" t="s">
        <v>68</v>
      </c>
      <c r="M2" s="75" t="s">
        <v>80</v>
      </c>
      <c r="N2" s="74" t="s">
        <v>14</v>
      </c>
      <c r="O2" s="74" t="s">
        <v>6</v>
      </c>
      <c r="P2" s="73" t="s">
        <v>20</v>
      </c>
      <c r="Q2" s="73" t="s">
        <v>22</v>
      </c>
      <c r="R2" s="71" t="s">
        <v>28</v>
      </c>
      <c r="S2" s="71" t="s">
        <v>2</v>
      </c>
      <c r="T2" s="73" t="s">
        <v>91</v>
      </c>
      <c r="U2" s="71" t="s">
        <v>17</v>
      </c>
      <c r="V2" s="73" t="s">
        <v>16</v>
      </c>
      <c r="W2" s="71" t="s">
        <v>31</v>
      </c>
      <c r="X2" s="71" t="s">
        <v>33</v>
      </c>
      <c r="Y2" s="73" t="s">
        <v>92</v>
      </c>
      <c r="Z2" s="76" t="s">
        <v>86</v>
      </c>
      <c r="AA2" s="71" t="s">
        <v>34</v>
      </c>
      <c r="AB2" s="73" t="s">
        <v>91</v>
      </c>
      <c r="AC2" s="73" t="s">
        <v>90</v>
      </c>
      <c r="AD2" s="71" t="s">
        <v>52</v>
      </c>
      <c r="AE2" s="73" t="s">
        <v>92</v>
      </c>
      <c r="AF2" s="73" t="s">
        <v>35</v>
      </c>
      <c r="AG2" s="77" t="s">
        <v>113</v>
      </c>
      <c r="AH2" s="76" t="s">
        <v>115</v>
      </c>
      <c r="AI2" s="71" t="s">
        <v>15</v>
      </c>
      <c r="AJ2" s="79" t="s">
        <v>118</v>
      </c>
    </row>
    <row r="3" spans="1:36" ht="15" x14ac:dyDescent="0.2">
      <c r="A3" s="71" t="s">
        <v>25</v>
      </c>
      <c r="B3" s="71" t="s">
        <v>27</v>
      </c>
      <c r="C3" s="71" t="s">
        <v>104</v>
      </c>
      <c r="D3" s="73" t="s">
        <v>106</v>
      </c>
      <c r="E3" s="73" t="s">
        <v>108</v>
      </c>
      <c r="F3" s="73">
        <v>77755544432</v>
      </c>
      <c r="G3" s="73" t="s">
        <v>79</v>
      </c>
      <c r="H3" s="74" t="s">
        <v>71</v>
      </c>
      <c r="I3" s="74" t="s">
        <v>74</v>
      </c>
      <c r="J3" s="74" t="s">
        <v>73</v>
      </c>
      <c r="K3" s="74" t="s">
        <v>72</v>
      </c>
      <c r="L3" s="74" t="s">
        <v>68</v>
      </c>
      <c r="M3" s="75" t="s">
        <v>81</v>
      </c>
      <c r="N3" s="74" t="s">
        <v>19</v>
      </c>
      <c r="O3" s="74" t="s">
        <v>6</v>
      </c>
      <c r="P3" s="73" t="s">
        <v>20</v>
      </c>
      <c r="Q3" s="73" t="s">
        <v>22</v>
      </c>
      <c r="R3" s="71" t="s">
        <v>29</v>
      </c>
      <c r="S3" s="71" t="s">
        <v>2</v>
      </c>
      <c r="T3" s="73" t="s">
        <v>83</v>
      </c>
      <c r="U3" s="71" t="s">
        <v>18</v>
      </c>
      <c r="V3" s="73" t="s">
        <v>82</v>
      </c>
      <c r="W3" s="71" t="s">
        <v>32</v>
      </c>
      <c r="X3" s="71"/>
      <c r="Y3" s="73" t="s">
        <v>99</v>
      </c>
      <c r="Z3" s="76" t="s">
        <v>87</v>
      </c>
      <c r="AA3" s="71"/>
      <c r="AB3" s="73" t="s">
        <v>99</v>
      </c>
      <c r="AC3" s="76" t="s">
        <v>87</v>
      </c>
      <c r="AD3" s="71"/>
      <c r="AE3" s="73" t="s">
        <v>99</v>
      </c>
      <c r="AF3" s="76" t="s">
        <v>87</v>
      </c>
      <c r="AG3" s="76" t="s">
        <v>113</v>
      </c>
      <c r="AH3" s="76" t="s">
        <v>116</v>
      </c>
      <c r="AI3" s="71" t="s">
        <v>15</v>
      </c>
      <c r="AJ3" s="79" t="s">
        <v>119</v>
      </c>
    </row>
    <row r="16" spans="1:36" x14ac:dyDescent="0.2">
      <c r="A16" s="71" t="s">
        <v>125</v>
      </c>
      <c r="B16" s="71"/>
      <c r="C16" s="71"/>
    </row>
    <row r="17" spans="1:3" x14ac:dyDescent="0.2">
      <c r="A17" s="79" t="s">
        <v>124</v>
      </c>
      <c r="B17" s="79"/>
      <c r="C17" s="79"/>
    </row>
    <row r="19" spans="1:3" x14ac:dyDescent="0.2">
      <c r="A19" s="1" t="s">
        <v>126</v>
      </c>
    </row>
    <row r="20" spans="1:3" x14ac:dyDescent="0.2">
      <c r="A20" s="78" t="s">
        <v>122</v>
      </c>
    </row>
    <row r="21" spans="1:3" x14ac:dyDescent="0.2">
      <c r="A21" s="78" t="s">
        <v>123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40BA3-9A43-1C4B-BB97-917DC34CF222}">
  <sheetPr>
    <tabColor theme="4"/>
    <pageSetUpPr fitToPage="1"/>
  </sheetPr>
  <dimension ref="D5:M37"/>
  <sheetViews>
    <sheetView showGridLines="0" zoomScale="80" zoomScaleNormal="80" workbookViewId="0"/>
  </sheetViews>
  <sheetFormatPr baseColWidth="10" defaultColWidth="9.1640625" defaultRowHeight="19" x14ac:dyDescent="0.2"/>
  <cols>
    <col min="1" max="1" width="1.5" style="3" customWidth="1"/>
    <col min="2" max="3" width="1.1640625" style="3" customWidth="1"/>
    <col min="4" max="4" width="5.5" style="3" bestFit="1" customWidth="1"/>
    <col min="5" max="5" width="50.83203125" style="3" customWidth="1"/>
    <col min="6" max="6" width="10.6640625" style="3" bestFit="1" customWidth="1"/>
    <col min="7" max="7" width="23.33203125" style="3" bestFit="1" customWidth="1"/>
    <col min="8" max="8" width="20.6640625" style="3" customWidth="1"/>
    <col min="9" max="9" width="34.5" style="3" bestFit="1" customWidth="1"/>
    <col min="10" max="10" width="33.5" style="3" hidden="1" customWidth="1"/>
    <col min="11" max="11" width="8.6640625" style="3" customWidth="1"/>
    <col min="12" max="12" width="2.1640625" style="3" customWidth="1"/>
    <col min="13" max="16384" width="9.1640625" style="3"/>
  </cols>
  <sheetData>
    <row r="5" spans="4:9" ht="27" x14ac:dyDescent="0.35">
      <c r="E5" s="4" t="str">
        <f>Input01!B2</f>
        <v>Automation Pty Ltd</v>
      </c>
      <c r="I5" s="5" t="s">
        <v>36</v>
      </c>
    </row>
    <row r="6" spans="4:9" ht="20" x14ac:dyDescent="0.2">
      <c r="D6" s="3" t="s">
        <v>77</v>
      </c>
      <c r="E6" s="6" t="str">
        <f>CONCATENATE("ABN : ",VLOOKUP(E5,Input01!B:F,5,0))</f>
        <v>ABN : 12345678902</v>
      </c>
      <c r="H6" s="7"/>
      <c r="I6" s="8" t="e">
        <f>CONCATENATE(VLOOKUP(Company_Name,[1]Vendors!D:AC,26,0))</f>
        <v>#N/A</v>
      </c>
    </row>
    <row r="7" spans="4:9" x14ac:dyDescent="0.25">
      <c r="H7" s="9" t="s">
        <v>37</v>
      </c>
      <c r="I7" s="10">
        <f ca="1">TODAY()</f>
        <v>45211</v>
      </c>
    </row>
    <row r="8" spans="4:9" ht="20" x14ac:dyDescent="0.25">
      <c r="E8" s="3" t="str">
        <f>CONCATENATE(VLOOKUP(Company_Name,Input01!B:I,8,0)," ",VLOOKUP(Company_Name,Input01!B:K,10,0)," ",VLOOKUP(Company_Name,Input01!B:M,12,0))</f>
        <v>209 Automatethis St NY 10010</v>
      </c>
      <c r="H8" s="9" t="s">
        <v>38</v>
      </c>
      <c r="I8" s="3" t="s">
        <v>84</v>
      </c>
    </row>
    <row r="9" spans="4:9" ht="20" x14ac:dyDescent="0.2">
      <c r="E9" s="11" t="str">
        <f>CONCATENATE("Ph:",VLOOKUP(Company_Name,Input01!B:G,6,0))</f>
        <v>Ph:11223344556</v>
      </c>
      <c r="H9" s="12" t="s">
        <v>39</v>
      </c>
      <c r="I9" s="13" t="s">
        <v>40</v>
      </c>
    </row>
    <row r="10" spans="4:9" x14ac:dyDescent="0.2">
      <c r="E10" s="11"/>
      <c r="H10" s="12"/>
      <c r="I10" s="13"/>
    </row>
    <row r="11" spans="4:9" x14ac:dyDescent="0.2">
      <c r="E11" s="11"/>
      <c r="H11" s="12"/>
      <c r="I11" s="13"/>
    </row>
    <row r="12" spans="4:9" ht="20" x14ac:dyDescent="0.25">
      <c r="E12" s="14" t="s">
        <v>41</v>
      </c>
      <c r="F12" s="15" t="s">
        <v>42</v>
      </c>
      <c r="H12" s="16" t="s">
        <v>43</v>
      </c>
      <c r="I12" s="8" t="s">
        <v>44</v>
      </c>
    </row>
    <row r="13" spans="4:9" ht="26" x14ac:dyDescent="0.35">
      <c r="D13" s="8">
        <v>100</v>
      </c>
      <c r="E13" s="17" t="s">
        <v>117</v>
      </c>
      <c r="F13" s="18" t="s">
        <v>45</v>
      </c>
      <c r="H13" s="19" t="s">
        <v>23</v>
      </c>
      <c r="I13" s="81" t="str">
        <f>Input01!AJ2</f>
        <v>999-000000001</v>
      </c>
    </row>
    <row r="14" spans="4:9" ht="20" x14ac:dyDescent="0.2">
      <c r="E14" s="3" t="s">
        <v>110</v>
      </c>
    </row>
    <row r="15" spans="4:9" ht="20" x14ac:dyDescent="0.2">
      <c r="E15" s="3" t="s">
        <v>109</v>
      </c>
    </row>
    <row r="16" spans="4:9" ht="20" x14ac:dyDescent="0.2">
      <c r="E16" s="3" t="s">
        <v>111</v>
      </c>
    </row>
    <row r="17" spans="5:13" x14ac:dyDescent="0.2">
      <c r="E17" s="11"/>
    </row>
    <row r="18" spans="5:13" ht="20" x14ac:dyDescent="0.2">
      <c r="E18" s="20" t="s">
        <v>46</v>
      </c>
      <c r="F18" s="20" t="s">
        <v>47</v>
      </c>
      <c r="G18" s="20" t="s">
        <v>48</v>
      </c>
      <c r="H18" s="21" t="s">
        <v>49</v>
      </c>
      <c r="I18" s="20" t="s">
        <v>50</v>
      </c>
      <c r="J18" s="3" t="s">
        <v>51</v>
      </c>
    </row>
    <row r="19" spans="5:13" ht="39.75" customHeight="1" x14ac:dyDescent="0.2">
      <c r="E19" s="22" t="str">
        <f>Input01!W2</f>
        <v>Create PO &amp; Full GR tests - 21502 and 21503</v>
      </c>
      <c r="F19" s="23" t="str">
        <f>Input01!T2</f>
        <v>2</v>
      </c>
      <c r="G19" s="24" t="str">
        <f>Input01!V2</f>
        <v>25.97</v>
      </c>
      <c r="H19" s="25">
        <f>Invoice[[#This Row],[Amount Ex GST]]*taxrate*Invoice[[#This Row],[Qty]]</f>
        <v>5.24594</v>
      </c>
      <c r="I19" s="26">
        <f t="shared" ref="I19:I23" si="0">IFERROR(F19*G19, "")</f>
        <v>51.94</v>
      </c>
      <c r="J19" s="27"/>
    </row>
    <row r="20" spans="5:13" ht="39.75" customHeight="1" x14ac:dyDescent="0.2">
      <c r="E20" s="22" t="str">
        <f>Input01!X2</f>
        <v>Testing ACQFREE GST Free Code</v>
      </c>
      <c r="F20" s="23" t="str">
        <f>Input01!Y2</f>
        <v>1</v>
      </c>
      <c r="G20" s="24" t="str">
        <f>Input01!Z2</f>
        <v>3.54</v>
      </c>
      <c r="H20" s="25">
        <f>Invoice[[#This Row],[Amount Ex GST]]*taxrate*Invoice[[#This Row],[Qty]]</f>
        <v>0.35754000000000002</v>
      </c>
      <c r="I20" s="26">
        <f t="shared" ref="I20:I22" si="1">IFERROR(F20*G20, "")</f>
        <v>3.54</v>
      </c>
      <c r="J20" s="27"/>
    </row>
    <row r="21" spans="5:13" ht="39.75" customHeight="1" x14ac:dyDescent="0.2">
      <c r="E21" s="22" t="str">
        <f>Input01!AA2</f>
        <v>Testing ACQINPUT GST Code</v>
      </c>
      <c r="F21" s="23" t="str">
        <f>Input01!AB2</f>
        <v>2</v>
      </c>
      <c r="G21" s="24" t="str">
        <f>Input01!AC2</f>
        <v>2.50</v>
      </c>
      <c r="H21" s="25">
        <f>Invoice[[#This Row],[Amount Ex GST]]*taxrate*Invoice[[#This Row],[Qty]]</f>
        <v>0.505</v>
      </c>
      <c r="I21" s="26">
        <f t="shared" si="1"/>
        <v>5</v>
      </c>
      <c r="J21" s="27"/>
    </row>
    <row r="22" spans="5:13" ht="39.75" customHeight="1" x14ac:dyDescent="0.2">
      <c r="E22" s="22" t="str">
        <f>Input01!AD2</f>
        <v>Testing ACQNONDED GST Code</v>
      </c>
      <c r="F22" s="23" t="str">
        <f>Input01!AE2</f>
        <v>1</v>
      </c>
      <c r="G22" s="24" t="str">
        <f>Input01!AF2</f>
        <v>3.33</v>
      </c>
      <c r="H22" s="25">
        <f>Invoice[[#This Row],[Amount Ex GST]]*taxrate*Invoice[[#This Row],[Qty]]</f>
        <v>0.33633000000000002</v>
      </c>
      <c r="I22" s="26">
        <f t="shared" si="1"/>
        <v>3.33</v>
      </c>
      <c r="J22" s="27"/>
    </row>
    <row r="23" spans="5:13" ht="39.75" customHeight="1" x14ac:dyDescent="0.2">
      <c r="F23" s="23"/>
      <c r="G23" s="24"/>
      <c r="H23" s="25">
        <f>Invoice[[#This Row],[Amount Ex GST]]*taxrate*Invoice[[#This Row],[Qty]]</f>
        <v>0</v>
      </c>
      <c r="I23" s="28">
        <f t="shared" si="0"/>
        <v>0</v>
      </c>
      <c r="J23" s="27"/>
    </row>
    <row r="24" spans="5:13" ht="21" x14ac:dyDescent="0.2">
      <c r="E24" s="29"/>
      <c r="F24" s="30"/>
      <c r="G24" s="31" t="s">
        <v>53</v>
      </c>
      <c r="H24" s="32"/>
      <c r="I24" s="33">
        <f>SUM(I19:I23)</f>
        <v>63.809999999999995</v>
      </c>
      <c r="J24" s="34"/>
      <c r="M24" s="83"/>
    </row>
    <row r="25" spans="5:13" ht="21" x14ac:dyDescent="0.2">
      <c r="F25" s="22"/>
      <c r="G25" s="35" t="s">
        <v>54</v>
      </c>
      <c r="H25" s="22"/>
      <c r="I25" s="36" t="str">
        <f>Input01!AG2</f>
        <v>10.10%</v>
      </c>
    </row>
    <row r="26" spans="5:13" ht="21" x14ac:dyDescent="0.2">
      <c r="F26" s="22"/>
      <c r="G26" s="35" t="s">
        <v>55</v>
      </c>
      <c r="H26" s="22"/>
      <c r="I26" s="37" t="str">
        <f>Input01!AH2</f>
        <v>3.51</v>
      </c>
    </row>
    <row r="27" spans="5:13" ht="21" x14ac:dyDescent="0.2">
      <c r="F27" s="22"/>
      <c r="G27" s="35" t="s">
        <v>56</v>
      </c>
      <c r="H27" s="22"/>
      <c r="I27" s="38"/>
    </row>
    <row r="28" spans="5:13" ht="21" x14ac:dyDescent="0.2">
      <c r="F28" s="22"/>
      <c r="G28" s="39" t="s">
        <v>57</v>
      </c>
      <c r="H28" s="22"/>
      <c r="I28" s="37">
        <f>IFERROR(I24+I26+I27, "")</f>
        <v>67.319999999999993</v>
      </c>
    </row>
    <row r="30" spans="5:13" ht="20" x14ac:dyDescent="0.2">
      <c r="E30" s="21" t="str">
        <f>Input01!C2</f>
        <v>Bank of Testing</v>
      </c>
    </row>
    <row r="31" spans="5:13" ht="20" x14ac:dyDescent="0.2">
      <c r="E31" s="21" t="str">
        <f>CONCATENATE("BSB: ",VLOOKUP(Company_Name,Input01!B:D,3,0))</f>
        <v>BSB: 111-111</v>
      </c>
    </row>
    <row r="32" spans="5:13" ht="20" x14ac:dyDescent="0.2">
      <c r="E32" s="21" t="str">
        <f>CONCATENATE("ACC: ",VLOOKUP(Company_Name,Input01!B:E,4,0))</f>
        <v>ACC: 123456789</v>
      </c>
    </row>
    <row r="33" spans="5:8" x14ac:dyDescent="0.2">
      <c r="E33" s="84"/>
      <c r="F33" s="84"/>
      <c r="G33" s="84"/>
      <c r="H33" s="84"/>
    </row>
    <row r="34" spans="5:8" x14ac:dyDescent="0.2">
      <c r="G34" s="40"/>
    </row>
    <row r="35" spans="5:8" ht="20" x14ac:dyDescent="0.2">
      <c r="G35" s="41" t="s">
        <v>58</v>
      </c>
      <c r="H35" s="42" t="s">
        <v>59</v>
      </c>
    </row>
    <row r="37" spans="5:8" x14ac:dyDescent="0.25">
      <c r="E37" s="85" t="s">
        <v>60</v>
      </c>
      <c r="F37" s="85"/>
      <c r="G37" s="85"/>
      <c r="H37" s="85"/>
    </row>
  </sheetData>
  <mergeCells count="2">
    <mergeCell ref="E33:H33"/>
    <mergeCell ref="E37:H37"/>
  </mergeCells>
  <dataValidations count="30">
    <dataValidation allowBlank="1" showInputMessage="1" showErrorMessage="1" prompt="Enter invoice Project or Service description in this cell" sqref="I9:I11" xr:uid="{4E61C88F-2338-A841-94B8-8C6E87D421F8}"/>
    <dataValidation allowBlank="1" showInputMessage="1" showErrorMessage="1" prompt="Enter Invoice Number in this cell" sqref="I8" xr:uid="{4CAC2B1E-0005-7C48-8FB2-74DC15CA6BDA}"/>
    <dataValidation allowBlank="1" showInputMessage="1" showErrorMessage="1" prompt="Enter invoice Date in this cell" sqref="I7" xr:uid="{6EC6DEDE-B8C4-9646-A213-169AF1A130A0}"/>
    <dataValidation allowBlank="1" showInputMessage="1" showErrorMessage="1" prompt="Company name is automatically appended in this cell" sqref="E33:H33" xr:uid="{7AFC6F65-B35B-E74E-B0CA-A04C0EE45BB8}"/>
    <dataValidation allowBlank="1" showInputMessage="1" showErrorMessage="1" prompt="Total due is automatically calculated in this cell" sqref="I28" xr:uid="{7821376A-0E85-F04A-A861-DEB14C177424}"/>
    <dataValidation allowBlank="1" showInputMessage="1" showErrorMessage="1" prompt="Total due is automatically calculated in cell at right" sqref="G28" xr:uid="{787FE925-742A-4544-A44D-4A1AAB5A0F6D}"/>
    <dataValidation allowBlank="1" showInputMessage="1" showErrorMessage="1" prompt="Enter Other amount in cell at right" sqref="G27" xr:uid="{A6760B65-31AE-EC40-B50A-B2557C7C7805}"/>
    <dataValidation allowBlank="1" showInputMessage="1" showErrorMessage="1" prompt="Enter Other amount in this cell" sqref="I27" xr:uid="{88D2A7E7-060F-CF4F-9CBB-F597B37E114E}"/>
    <dataValidation allowBlank="1" showInputMessage="1" showErrorMessage="1" prompt="Sales Tax amount is automatically calculated in cell at right" sqref="G26" xr:uid="{EC378057-405F-6F47-886F-4DD5C2541C5D}"/>
    <dataValidation allowBlank="1" showInputMessage="1" showErrorMessage="1" prompt="Sales Tax amount is automatically calculated in this cell" sqref="I26" xr:uid="{A602AA56-EAAE-EE4D-A29F-A591C4890DCC}"/>
    <dataValidation allowBlank="1" showInputMessage="1" showErrorMessage="1" prompt="Enter Tax Rate in cell at right" sqref="G25" xr:uid="{8F558ED4-0D1D-3845-8A4E-C27EF831EA85}"/>
    <dataValidation allowBlank="1" showInputMessage="1" showErrorMessage="1" prompt="Enter Tax Rate in this cell" sqref="I25" xr:uid="{A70483FF-A2BD-D745-B7D3-5258B2264FB6}"/>
    <dataValidation allowBlank="1" showInputMessage="1" showErrorMessage="1" prompt="Enter customer Name, Company Name, Street Address, City, State, Zip Code, and Phone number in cells below" sqref="E12" xr:uid="{4BA0071E-6622-304B-A78E-0F082A127FDC}"/>
    <dataValidation allowBlank="1" showInputMessage="1" showErrorMessage="1" prompt="Enter customer Company Name in this cell" sqref="E14" xr:uid="{F0280002-ADED-D94F-890E-11366AFA15A1}"/>
    <dataValidation allowBlank="1" showInputMessage="1" showErrorMessage="1" prompt="Enter customer Street Address in this cell" sqref="E15" xr:uid="{624863A9-2C0E-0249-9AF3-2D0CC9E3052A}"/>
    <dataValidation allowBlank="1" showInputMessage="1" showErrorMessage="1" prompt="Enter customer City, State, and Zip Code in this cell" sqref="E16" xr:uid="{3C8DFF26-6826-CC4E-AB65-6EEDCDB1A4E0}"/>
    <dataValidation allowBlank="1" showInputMessage="1" showErrorMessage="1" prompt="Enter customer Phone number in this cell" sqref="E17" xr:uid="{55B3E0F9-3D3A-AF4F-AC5C-5C41037B11E1}"/>
    <dataValidation allowBlank="1" showInputMessage="1" showErrorMessage="1" prompt="Enter invoice Project or Service description in cell at right" sqref="H9:H11" xr:uid="{9BEDAE92-0B15-FA4C-AF91-E3EC99C417CE}"/>
    <dataValidation allowBlank="1" showInputMessage="1" showErrorMessage="1" prompt="Enter Invoice Number in cell at right" sqref="H8" xr:uid="{D2DE7C8B-54F8-7D4D-A857-203A396F5583}"/>
    <dataValidation allowBlank="1" showInputMessage="1" showErrorMessage="1" prompt="Enter invoice Date in cell at right" sqref="H7" xr:uid="{00A14028-9BE7-924F-9E39-2250293CCF7A}"/>
    <dataValidation allowBlank="1" showInputMessage="1" showErrorMessage="1" prompt="Enter Descriptions in this column under this heading. Use heading filters to find specific entries" sqref="E18" xr:uid="{F8090A48-6646-1C4A-9539-19F1759F2456}"/>
    <dataValidation allowBlank="1" showInputMessage="1" showErrorMessage="1" prompt="Enter Phone and Fax number in this cell" sqref="E9:E11" xr:uid="{69332D36-5CDA-0B42-80FB-EB2995307381}"/>
    <dataValidation allowBlank="1" showInputMessage="1" showErrorMessage="1" prompt="Enter invoicing company Street Address in this cell" sqref="E7:E8" xr:uid="{66405A59-6C9D-094A-A6D2-370F103B5445}"/>
    <dataValidation allowBlank="1" showInputMessage="1" showErrorMessage="1" prompt="Enter Company Slogan in this cell and company address in cells below" sqref="E6" xr:uid="{366ADA43-B490-C84D-B872-C8F13EE5C293}"/>
    <dataValidation allowBlank="1" showInputMessage="1" showErrorMessage="1" prompt="Create a Service Invoice with tax calculation in this worksheet. Enter company and customer details, and service details in Invoice table. Total due is automatically calculated" sqref="D5" xr:uid="{D6E1E9D6-0FF8-EC41-B386-61630C60AFB9}"/>
    <dataValidation allowBlank="1" showInputMessage="1" showErrorMessage="1" prompt="Enter Hours in this column under this heading" sqref="F18" xr:uid="{978FD66A-FF4F-6F44-9BFF-6C841558486B}"/>
    <dataValidation allowBlank="1" showInputMessage="1" showErrorMessage="1" prompt="Enter Rate in this column under this heading" sqref="G18" xr:uid="{9D2E4E08-465F-114B-8983-BE4B93B450E7}"/>
    <dataValidation allowBlank="1" showInputMessage="1" showErrorMessage="1" prompt="Amount is automatically calculated in this column under this heading" sqref="I18:J18" xr:uid="{92308829-EF75-2D46-9A86-602C93D70CF6}"/>
    <dataValidation allowBlank="1" showInputMessage="1" showErrorMessage="1" prompt="Title of this worksheet is in this cell. Enter Invoice details in cells D3 through E5" sqref="I5" xr:uid="{18A62D4D-3C2C-9240-AD80-31E8C09D3222}"/>
    <dataValidation allowBlank="1" showInputMessage="1" showErrorMessage="1" prompt="Replace the number of days in which the balance is due and service charge percent per month in this cell" sqref="G34:G35" xr:uid="{E1DFF407-A62A-394B-A903-83EED8796618}"/>
  </dataValidations>
  <printOptions horizontalCentered="1"/>
  <pageMargins left="0.51181102362204722" right="0.51181102362204722" top="0.51181102362204722" bottom="0.51181102362204722" header="0.51181102362204722" footer="0.51181102362204722"/>
  <pageSetup paperSize="9" scale="57" orientation="portrait" r:id="rId1"/>
  <headerFooter differentFirst="1">
    <oddFooter>Page &amp;P of &amp;N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16004-29D2-2D45-A501-853CB09BF939}">
  <sheetPr>
    <tabColor theme="4"/>
  </sheetPr>
  <dimension ref="A1:S40"/>
  <sheetViews>
    <sheetView zoomScale="80" zoomScaleNormal="80" workbookViewId="0"/>
  </sheetViews>
  <sheetFormatPr baseColWidth="10" defaultColWidth="9.1640625" defaultRowHeight="19" x14ac:dyDescent="0.2"/>
  <cols>
    <col min="1" max="1" width="1.5" style="3" customWidth="1"/>
    <col min="2" max="3" width="1.1640625" style="3" customWidth="1"/>
    <col min="4" max="4" width="5.5" style="3" bestFit="1" customWidth="1"/>
    <col min="5" max="5" width="50.83203125" style="3" customWidth="1"/>
    <col min="6" max="6" width="10.6640625" style="3" bestFit="1" customWidth="1"/>
    <col min="7" max="7" width="23.33203125" style="3" bestFit="1" customWidth="1"/>
    <col min="8" max="8" width="20.6640625" style="3" customWidth="1"/>
    <col min="9" max="9" width="34.5" style="3" bestFit="1" customWidth="1"/>
    <col min="10" max="10" width="33.5" style="3" hidden="1" customWidth="1"/>
    <col min="11" max="11" width="8.6640625" style="3" customWidth="1"/>
    <col min="12" max="12" width="2.1640625" style="3" customWidth="1"/>
    <col min="13" max="16384" width="9.1640625" style="3"/>
  </cols>
  <sheetData>
    <row r="1" spans="1:19" x14ac:dyDescent="0.2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</row>
    <row r="2" spans="1:19" ht="15" customHeight="1" x14ac:dyDescent="0.2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</row>
    <row r="3" spans="1:19" x14ac:dyDescent="0.2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</row>
    <row r="4" spans="1:19" x14ac:dyDescent="0.2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</row>
    <row r="5" spans="1:19" ht="27" x14ac:dyDescent="0.35">
      <c r="A5" s="43"/>
      <c r="B5" s="43"/>
      <c r="C5" s="43"/>
      <c r="D5" s="43"/>
      <c r="E5" s="44" t="s">
        <v>27</v>
      </c>
      <c r="F5" s="43"/>
      <c r="G5" s="43"/>
      <c r="H5" s="43"/>
      <c r="I5" s="45" t="s">
        <v>36</v>
      </c>
      <c r="J5" s="43"/>
      <c r="K5" s="43"/>
      <c r="L5" s="43"/>
      <c r="M5" s="43"/>
      <c r="N5" s="43"/>
      <c r="O5" s="43"/>
      <c r="P5" s="43"/>
      <c r="Q5" s="43"/>
      <c r="R5" s="43"/>
      <c r="S5" s="43"/>
    </row>
    <row r="6" spans="1:19" ht="20" x14ac:dyDescent="0.2">
      <c r="A6" s="43"/>
      <c r="B6" s="43"/>
      <c r="C6" s="43"/>
      <c r="D6" s="43" t="s">
        <v>77</v>
      </c>
      <c r="E6" s="46" t="str">
        <f>CONCATENATE("ABN:",VLOOKUP(E5,Input01!B:F,5,0))</f>
        <v>ABN:77755544432</v>
      </c>
      <c r="F6" s="43"/>
      <c r="G6" s="43"/>
      <c r="H6" s="47"/>
      <c r="I6" s="48" t="e">
        <f>CONCATENATE(VLOOKUP(Company_Name,[1]Vendors!D:AC,26,0))</f>
        <v>#N/A</v>
      </c>
      <c r="J6" s="43"/>
      <c r="K6" s="43"/>
      <c r="L6" s="43"/>
      <c r="M6" s="43"/>
      <c r="N6" s="43"/>
      <c r="O6" s="43"/>
      <c r="P6" s="43"/>
      <c r="Q6" s="43"/>
      <c r="R6" s="43"/>
      <c r="S6" s="43"/>
    </row>
    <row r="7" spans="1:19" ht="20" x14ac:dyDescent="0.25">
      <c r="A7" s="43"/>
      <c r="B7" s="43"/>
      <c r="C7" s="43"/>
      <c r="D7" s="43"/>
      <c r="E7" s="49" t="s">
        <v>71</v>
      </c>
      <c r="F7" s="43"/>
      <c r="G7" s="43"/>
      <c r="H7" s="50" t="s">
        <v>37</v>
      </c>
      <c r="I7" s="51">
        <f ca="1">TODAY()</f>
        <v>45211</v>
      </c>
      <c r="J7" s="43"/>
      <c r="K7" s="43"/>
      <c r="L7" s="43"/>
      <c r="M7" s="43"/>
      <c r="N7" s="43"/>
      <c r="O7" s="43"/>
      <c r="P7" s="43"/>
      <c r="Q7" s="43"/>
      <c r="R7" s="43"/>
      <c r="S7" s="43"/>
    </row>
    <row r="8" spans="1:19" ht="20" x14ac:dyDescent="0.25">
      <c r="A8" s="43"/>
      <c r="B8" s="43"/>
      <c r="C8" s="43"/>
      <c r="D8" s="43"/>
      <c r="E8" s="43" t="str">
        <f>CONCATENATE(VLOOKUP(E5,Input01!B:I,8,0)," ",VLOOKUP(E5,Input01!B:K,10,0)," ",VLOOKUP(E5,Input01!B:M,12,0))</f>
        <v>1 Lombard Street SF 94109</v>
      </c>
      <c r="F8" s="43"/>
      <c r="G8" s="43"/>
      <c r="H8" s="50" t="s">
        <v>38</v>
      </c>
      <c r="I8" s="43" t="s">
        <v>84</v>
      </c>
      <c r="J8" s="43"/>
      <c r="K8" s="43"/>
      <c r="L8" s="43"/>
      <c r="M8" s="43"/>
      <c r="N8" s="43"/>
      <c r="O8" s="43"/>
      <c r="P8" s="43"/>
      <c r="Q8" s="43"/>
      <c r="R8" s="43"/>
      <c r="S8" s="43"/>
    </row>
    <row r="9" spans="1:19" ht="20" x14ac:dyDescent="0.2">
      <c r="A9" s="43"/>
      <c r="B9" s="43"/>
      <c r="C9" s="43"/>
      <c r="D9" s="43"/>
      <c r="E9" s="52" t="str">
        <f>CONCATENATE("Ph:",VLOOKUP(E5,Input01!B:G,6,0))</f>
        <v>Ph:33332222410</v>
      </c>
      <c r="F9" s="43"/>
      <c r="G9" s="43"/>
      <c r="H9" s="53" t="s">
        <v>39</v>
      </c>
      <c r="I9" s="54" t="s">
        <v>40</v>
      </c>
      <c r="J9" s="43"/>
      <c r="K9" s="43"/>
      <c r="L9" s="43"/>
      <c r="M9" s="43"/>
      <c r="N9" s="43"/>
      <c r="O9" s="43"/>
      <c r="P9" s="43"/>
      <c r="Q9" s="43"/>
      <c r="R9" s="43"/>
      <c r="S9" s="43"/>
    </row>
    <row r="10" spans="1:19" x14ac:dyDescent="0.2">
      <c r="A10" s="43"/>
      <c r="B10" s="43"/>
      <c r="C10" s="43"/>
      <c r="D10" s="43"/>
      <c r="E10" s="52"/>
      <c r="F10" s="43"/>
      <c r="G10" s="43"/>
      <c r="H10" s="53"/>
      <c r="I10" s="54"/>
      <c r="J10" s="43"/>
      <c r="K10" s="43"/>
      <c r="L10" s="43"/>
      <c r="M10" s="43"/>
      <c r="N10" s="43"/>
      <c r="O10" s="43"/>
      <c r="P10" s="43"/>
      <c r="Q10" s="43"/>
      <c r="R10" s="43"/>
      <c r="S10" s="43"/>
    </row>
    <row r="11" spans="1:19" x14ac:dyDescent="0.2">
      <c r="A11" s="43"/>
      <c r="B11" s="43"/>
      <c r="C11" s="43"/>
      <c r="D11" s="43"/>
      <c r="E11" s="52"/>
      <c r="F11" s="43"/>
      <c r="G11" s="43"/>
      <c r="H11" s="53"/>
      <c r="I11" s="54"/>
      <c r="J11" s="43"/>
      <c r="K11" s="43"/>
      <c r="L11" s="43"/>
      <c r="M11" s="43"/>
      <c r="N11" s="43"/>
      <c r="O11" s="43"/>
      <c r="P11" s="43"/>
      <c r="Q11" s="43"/>
      <c r="R11" s="43"/>
      <c r="S11" s="43"/>
    </row>
    <row r="12" spans="1:19" ht="20" x14ac:dyDescent="0.25">
      <c r="A12" s="43"/>
      <c r="B12" s="43"/>
      <c r="C12" s="43"/>
      <c r="D12" s="43"/>
      <c r="E12" s="55" t="s">
        <v>41</v>
      </c>
      <c r="F12" s="56" t="s">
        <v>42</v>
      </c>
      <c r="G12" s="43"/>
      <c r="H12" s="57" t="s">
        <v>43</v>
      </c>
      <c r="I12" s="48" t="s">
        <v>44</v>
      </c>
      <c r="J12" s="43"/>
      <c r="K12" s="43"/>
      <c r="L12" s="43"/>
      <c r="M12" s="43"/>
      <c r="N12" s="43"/>
      <c r="O12" s="43"/>
      <c r="P12" s="43"/>
      <c r="Q12" s="43"/>
      <c r="R12" s="43"/>
      <c r="S12" s="43"/>
    </row>
    <row r="13" spans="1:19" ht="26" x14ac:dyDescent="0.35">
      <c r="A13" s="43"/>
      <c r="B13" s="43"/>
      <c r="C13" s="43"/>
      <c r="D13" s="48">
        <v>100</v>
      </c>
      <c r="E13" s="58" t="s">
        <v>117</v>
      </c>
      <c r="F13" s="59" t="s">
        <v>45</v>
      </c>
      <c r="G13" s="43"/>
      <c r="H13" s="60" t="s">
        <v>23</v>
      </c>
      <c r="I13" s="82" t="str">
        <f>Input01!AJ3</f>
        <v>999-000000002</v>
      </c>
      <c r="J13" s="43"/>
      <c r="K13" s="43"/>
      <c r="L13" s="43"/>
      <c r="M13" s="43"/>
      <c r="N13" s="43"/>
      <c r="O13" s="43"/>
      <c r="P13" s="43"/>
      <c r="Q13" s="43"/>
      <c r="R13" s="43"/>
      <c r="S13" s="43"/>
    </row>
    <row r="14" spans="1:19" ht="20" x14ac:dyDescent="0.2">
      <c r="A14" s="43"/>
      <c r="B14" s="43"/>
      <c r="C14" s="43"/>
      <c r="D14" s="43"/>
      <c r="E14" s="43" t="s">
        <v>110</v>
      </c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</row>
    <row r="15" spans="1:19" ht="20" x14ac:dyDescent="0.2">
      <c r="A15" s="43"/>
      <c r="B15" s="43"/>
      <c r="C15" s="43"/>
      <c r="D15" s="43"/>
      <c r="E15" s="43" t="s">
        <v>120</v>
      </c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</row>
    <row r="16" spans="1:19" ht="20" x14ac:dyDescent="0.2">
      <c r="A16" s="43"/>
      <c r="B16" s="43"/>
      <c r="C16" s="43"/>
      <c r="D16" s="43"/>
      <c r="E16" s="43" t="s">
        <v>121</v>
      </c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</row>
    <row r="17" spans="1:19" x14ac:dyDescent="0.2">
      <c r="A17" s="43"/>
      <c r="B17" s="43"/>
      <c r="C17" s="43"/>
      <c r="D17" s="43"/>
      <c r="E17" s="52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</row>
    <row r="18" spans="1:19" ht="20" x14ac:dyDescent="0.2">
      <c r="A18" s="43"/>
      <c r="B18" s="43"/>
      <c r="C18" s="43"/>
      <c r="D18" s="43"/>
      <c r="E18" s="20" t="s">
        <v>46</v>
      </c>
      <c r="F18" s="20" t="s">
        <v>47</v>
      </c>
      <c r="G18" s="20" t="s">
        <v>48</v>
      </c>
      <c r="H18" s="21" t="s">
        <v>49</v>
      </c>
      <c r="I18" s="20" t="s">
        <v>50</v>
      </c>
      <c r="J18" s="3" t="s">
        <v>51</v>
      </c>
      <c r="K18" s="43"/>
      <c r="L18" s="43"/>
      <c r="M18" s="43"/>
      <c r="N18" s="43"/>
      <c r="O18" s="43"/>
      <c r="P18" s="43"/>
      <c r="Q18" s="43"/>
      <c r="R18" s="43"/>
      <c r="S18" s="43"/>
    </row>
    <row r="19" spans="1:19" ht="39.75" customHeight="1" x14ac:dyDescent="0.2">
      <c r="A19" s="43"/>
      <c r="B19" s="43"/>
      <c r="C19" s="43"/>
      <c r="D19" s="43"/>
      <c r="E19" s="22" t="str">
        <f>Input01!W3</f>
        <v xml:space="preserve">Testing Capex </v>
      </c>
      <c r="F19" s="23" t="str">
        <f>Input01!T2</f>
        <v>2</v>
      </c>
      <c r="G19" s="24" t="str">
        <f>Input01!V3</f>
        <v>16.95</v>
      </c>
      <c r="H19" s="25">
        <f>Invoice3[[#This Row],[Amount Ex GST]]*taxrate*Invoice3[[#This Row],[Qty]]</f>
        <v>3.4239000000000002</v>
      </c>
      <c r="I19" s="26">
        <f t="shared" ref="I19:I23" si="0">IFERROR(F19*G19, "")</f>
        <v>33.9</v>
      </c>
      <c r="J19" s="27"/>
      <c r="K19" s="43"/>
      <c r="L19" s="43"/>
      <c r="M19" s="43"/>
      <c r="N19" s="43"/>
      <c r="O19" s="43"/>
      <c r="P19" s="43"/>
      <c r="Q19" s="43"/>
      <c r="R19" s="43"/>
      <c r="S19" s="43"/>
    </row>
    <row r="20" spans="1:19" ht="39.75" customHeight="1" x14ac:dyDescent="0.2">
      <c r="A20" s="43"/>
      <c r="B20" s="43"/>
      <c r="C20" s="43"/>
      <c r="D20" s="43"/>
      <c r="F20" s="23"/>
      <c r="G20" s="24"/>
      <c r="H20" s="25">
        <f>Invoice3[[#This Row],[Amount Ex GST]]*taxrate*Invoice3[[#This Row],[Qty]]</f>
        <v>0</v>
      </c>
      <c r="I20" s="26">
        <f t="shared" si="0"/>
        <v>0</v>
      </c>
      <c r="J20" s="27"/>
      <c r="K20" s="43"/>
      <c r="L20" s="43"/>
      <c r="M20" s="43"/>
      <c r="N20" s="43"/>
      <c r="O20" s="43"/>
      <c r="P20" s="43"/>
      <c r="Q20" s="43"/>
      <c r="R20" s="43"/>
      <c r="S20" s="43"/>
    </row>
    <row r="21" spans="1:19" ht="39.75" customHeight="1" x14ac:dyDescent="0.2">
      <c r="A21" s="43"/>
      <c r="B21" s="43"/>
      <c r="C21" s="43"/>
      <c r="D21" s="43"/>
      <c r="F21" s="23"/>
      <c r="G21" s="24"/>
      <c r="H21" s="25">
        <f>Invoice3[[#This Row],[Amount Ex GST]]*taxrate*Invoice3[[#This Row],[Qty]]</f>
        <v>0</v>
      </c>
      <c r="I21" s="28">
        <f t="shared" si="0"/>
        <v>0</v>
      </c>
      <c r="J21" s="27"/>
      <c r="K21" s="43"/>
      <c r="L21" s="43"/>
      <c r="M21" s="43"/>
      <c r="N21" s="43"/>
      <c r="O21" s="43"/>
      <c r="P21" s="43"/>
      <c r="Q21" s="43"/>
      <c r="R21" s="43"/>
      <c r="S21" s="43"/>
    </row>
    <row r="22" spans="1:19" ht="39.75" customHeight="1" x14ac:dyDescent="0.2">
      <c r="A22" s="43"/>
      <c r="B22" s="43"/>
      <c r="C22" s="43"/>
      <c r="D22" s="43"/>
      <c r="F22" s="23"/>
      <c r="G22" s="24"/>
      <c r="H22" s="25">
        <f>Invoice3[[#This Row],[Amount Ex GST]]*taxrate*Invoice3[[#This Row],[Qty]]</f>
        <v>0</v>
      </c>
      <c r="I22" s="28">
        <f t="shared" si="0"/>
        <v>0</v>
      </c>
      <c r="J22" s="27"/>
      <c r="K22" s="43"/>
      <c r="L22" s="43"/>
      <c r="M22" s="43"/>
      <c r="N22" s="43"/>
      <c r="O22" s="43"/>
      <c r="P22" s="43"/>
      <c r="Q22" s="43"/>
      <c r="R22" s="43"/>
      <c r="S22" s="43"/>
    </row>
    <row r="23" spans="1:19" ht="39.75" customHeight="1" x14ac:dyDescent="0.2">
      <c r="A23" s="43"/>
      <c r="B23" s="43"/>
      <c r="C23" s="43"/>
      <c r="D23" s="43"/>
      <c r="F23" s="23"/>
      <c r="G23" s="24"/>
      <c r="H23" s="25">
        <f>Invoice3[[#This Row],[Amount Ex GST]]*taxrate*Invoice3[[#This Row],[Qty]]</f>
        <v>0</v>
      </c>
      <c r="I23" s="28">
        <f t="shared" si="0"/>
        <v>0</v>
      </c>
      <c r="J23" s="27"/>
      <c r="K23" s="43"/>
      <c r="L23" s="43"/>
      <c r="M23" s="43"/>
      <c r="N23" s="43"/>
      <c r="O23" s="43"/>
      <c r="P23" s="43"/>
      <c r="Q23" s="43"/>
      <c r="R23" s="43"/>
      <c r="S23" s="43"/>
    </row>
    <row r="24" spans="1:19" ht="21" x14ac:dyDescent="0.2">
      <c r="A24" s="43"/>
      <c r="B24" s="43"/>
      <c r="C24" s="43"/>
      <c r="D24" s="43"/>
      <c r="E24" s="29"/>
      <c r="F24" s="30"/>
      <c r="G24" s="31" t="s">
        <v>53</v>
      </c>
      <c r="H24" s="32"/>
      <c r="I24" s="33">
        <f>SUM(I19:I23)</f>
        <v>33.9</v>
      </c>
      <c r="J24" s="34"/>
      <c r="K24" s="43"/>
      <c r="L24" s="43"/>
      <c r="M24" s="43"/>
      <c r="N24" s="43"/>
      <c r="O24" s="43"/>
      <c r="P24" s="43"/>
      <c r="Q24" s="43"/>
      <c r="R24" s="43"/>
      <c r="S24" s="43"/>
    </row>
    <row r="25" spans="1:19" ht="21" x14ac:dyDescent="0.2">
      <c r="A25" s="43"/>
      <c r="B25" s="43"/>
      <c r="C25" s="43"/>
      <c r="D25" s="43"/>
      <c r="E25" s="43"/>
      <c r="F25" s="61"/>
      <c r="G25" s="62" t="s">
        <v>54</v>
      </c>
      <c r="H25" s="61"/>
      <c r="I25" s="63" t="str">
        <f>Input01!AG3</f>
        <v>10.10%</v>
      </c>
      <c r="K25" s="43"/>
      <c r="L25" s="43"/>
      <c r="M25" s="43"/>
      <c r="N25" s="43"/>
      <c r="O25" s="43"/>
      <c r="P25" s="43"/>
      <c r="Q25" s="43"/>
      <c r="R25" s="43"/>
      <c r="S25" s="43"/>
    </row>
    <row r="26" spans="1:19" ht="21" x14ac:dyDescent="0.2">
      <c r="A26" s="43"/>
      <c r="B26" s="43"/>
      <c r="C26" s="43"/>
      <c r="D26" s="43"/>
      <c r="E26" s="43"/>
      <c r="F26" s="61"/>
      <c r="G26" s="62" t="s">
        <v>55</v>
      </c>
      <c r="H26" s="61"/>
      <c r="I26" s="64" t="str">
        <f>Input01!AH3</f>
        <v>4.12</v>
      </c>
      <c r="K26" s="43"/>
      <c r="L26" s="43"/>
      <c r="M26" s="43"/>
      <c r="N26" s="43"/>
      <c r="O26" s="43"/>
      <c r="P26" s="43"/>
      <c r="Q26" s="43"/>
      <c r="R26" s="43"/>
      <c r="S26" s="43"/>
    </row>
    <row r="27" spans="1:19" ht="21" x14ac:dyDescent="0.2">
      <c r="A27" s="43"/>
      <c r="B27" s="43"/>
      <c r="C27" s="43"/>
      <c r="D27" s="43"/>
      <c r="E27" s="43"/>
      <c r="F27" s="61"/>
      <c r="G27" s="62" t="s">
        <v>56</v>
      </c>
      <c r="H27" s="61"/>
      <c r="I27" s="65"/>
      <c r="K27" s="43"/>
      <c r="L27" s="43"/>
      <c r="M27" s="43"/>
      <c r="N27" s="43"/>
      <c r="O27" s="43"/>
      <c r="P27" s="43"/>
      <c r="Q27" s="43"/>
      <c r="R27" s="43"/>
      <c r="S27" s="43"/>
    </row>
    <row r="28" spans="1:19" ht="21" x14ac:dyDescent="0.2">
      <c r="A28" s="43"/>
      <c r="B28" s="43"/>
      <c r="C28" s="43"/>
      <c r="D28" s="43"/>
      <c r="E28" s="43"/>
      <c r="F28" s="61"/>
      <c r="G28" s="66" t="s">
        <v>57</v>
      </c>
      <c r="H28" s="61"/>
      <c r="I28" s="64">
        <f>IFERROR(I24+I26+I27, "")</f>
        <v>38.019999999999996</v>
      </c>
      <c r="K28" s="43"/>
      <c r="L28" s="43"/>
      <c r="M28" s="43"/>
      <c r="N28" s="43"/>
      <c r="O28" s="43"/>
      <c r="P28" s="43"/>
      <c r="Q28" s="43"/>
      <c r="R28" s="43"/>
      <c r="S28" s="43"/>
    </row>
    <row r="29" spans="1:19" x14ac:dyDescent="0.2">
      <c r="A29" s="43"/>
      <c r="B29" s="43"/>
      <c r="C29" s="43"/>
      <c r="D29" s="43"/>
      <c r="E29" s="43"/>
      <c r="F29" s="43"/>
      <c r="G29" s="43"/>
      <c r="H29" s="43"/>
      <c r="I29" s="43"/>
      <c r="K29" s="43"/>
      <c r="L29" s="43"/>
      <c r="M29" s="43"/>
      <c r="N29" s="43"/>
      <c r="O29" s="43"/>
      <c r="P29" s="43"/>
      <c r="Q29" s="43"/>
      <c r="R29" s="43"/>
      <c r="S29" s="43"/>
    </row>
    <row r="30" spans="1:19" ht="20" x14ac:dyDescent="0.2">
      <c r="A30" s="43"/>
      <c r="B30" s="43"/>
      <c r="C30" s="43"/>
      <c r="D30" s="43"/>
      <c r="E30" s="67" t="str">
        <f>Input01!C3</f>
        <v>Automation Bank</v>
      </c>
      <c r="F30" s="43"/>
      <c r="G30" s="43"/>
      <c r="H30" s="43"/>
      <c r="I30" s="43"/>
      <c r="K30" s="43"/>
      <c r="L30" s="43"/>
      <c r="M30" s="43"/>
      <c r="N30" s="43"/>
      <c r="O30" s="43"/>
      <c r="P30" s="43"/>
      <c r="Q30" s="43"/>
      <c r="R30" s="43"/>
      <c r="S30" s="43"/>
    </row>
    <row r="31" spans="1:19" ht="20" x14ac:dyDescent="0.2">
      <c r="A31" s="43"/>
      <c r="B31" s="43"/>
      <c r="C31" s="43"/>
      <c r="D31" s="43"/>
      <c r="E31" s="67" t="str">
        <f>CONCATENATE("BSB: ",VLOOKUP(E5,Input01!B:D,3,0))</f>
        <v>BSB: 209-345</v>
      </c>
      <c r="F31" s="43"/>
      <c r="G31" s="43"/>
      <c r="H31" s="43"/>
      <c r="I31" s="43"/>
      <c r="K31" s="43"/>
      <c r="L31" s="43"/>
      <c r="M31" s="43"/>
      <c r="N31" s="43"/>
      <c r="O31" s="43"/>
      <c r="P31" s="43"/>
      <c r="Q31" s="43"/>
      <c r="R31" s="43"/>
      <c r="S31" s="43"/>
    </row>
    <row r="32" spans="1:19" ht="20" x14ac:dyDescent="0.2">
      <c r="A32" s="43"/>
      <c r="B32" s="43"/>
      <c r="C32" s="43"/>
      <c r="D32" s="43"/>
      <c r="E32" s="67" t="str">
        <f>CONCATENATE("ACC: ",VLOOKUP(E5,Input01!B:E,4,0))</f>
        <v>ACC: 222888123</v>
      </c>
      <c r="F32" s="43"/>
      <c r="G32" s="43"/>
      <c r="H32" s="43"/>
      <c r="I32" s="43"/>
      <c r="K32" s="43"/>
      <c r="L32" s="43"/>
      <c r="M32" s="43"/>
      <c r="N32" s="43"/>
      <c r="O32" s="43"/>
      <c r="P32" s="43"/>
      <c r="Q32" s="43"/>
      <c r="R32" s="43"/>
      <c r="S32" s="43"/>
    </row>
    <row r="33" spans="1:19" x14ac:dyDescent="0.2">
      <c r="A33" s="43"/>
      <c r="B33" s="43"/>
      <c r="C33" s="43"/>
      <c r="D33" s="43"/>
      <c r="E33" s="86"/>
      <c r="F33" s="86"/>
      <c r="G33" s="86"/>
      <c r="H33" s="86"/>
      <c r="I33" s="43"/>
      <c r="K33" s="43"/>
      <c r="L33" s="43"/>
      <c r="M33" s="43"/>
      <c r="N33" s="43"/>
      <c r="O33" s="43"/>
      <c r="P33" s="43"/>
      <c r="Q33" s="43"/>
      <c r="R33" s="43"/>
      <c r="S33" s="43"/>
    </row>
    <row r="34" spans="1:19" x14ac:dyDescent="0.2">
      <c r="A34" s="43"/>
      <c r="B34" s="43"/>
      <c r="C34" s="43"/>
      <c r="D34" s="43"/>
      <c r="E34" s="43"/>
      <c r="F34" s="43"/>
      <c r="G34" s="68"/>
      <c r="H34" s="43"/>
      <c r="I34" s="43"/>
      <c r="K34" s="43"/>
      <c r="L34" s="43"/>
      <c r="M34" s="43"/>
      <c r="N34" s="43"/>
      <c r="O34" s="43"/>
      <c r="P34" s="43"/>
      <c r="Q34" s="43"/>
      <c r="R34" s="43"/>
      <c r="S34" s="43"/>
    </row>
    <row r="35" spans="1:19" ht="20" x14ac:dyDescent="0.2">
      <c r="A35" s="43"/>
      <c r="B35" s="43"/>
      <c r="C35" s="43"/>
      <c r="D35" s="43"/>
      <c r="E35" s="43"/>
      <c r="F35" s="43"/>
      <c r="G35" s="69" t="s">
        <v>58</v>
      </c>
      <c r="H35" s="70" t="s">
        <v>59</v>
      </c>
      <c r="I35" s="43"/>
      <c r="K35" s="43"/>
      <c r="L35" s="43"/>
      <c r="M35" s="43"/>
      <c r="N35" s="43"/>
      <c r="O35" s="43"/>
      <c r="P35" s="43"/>
      <c r="Q35" s="43"/>
      <c r="R35" s="43"/>
      <c r="S35" s="43"/>
    </row>
    <row r="36" spans="1:19" x14ac:dyDescent="0.2">
      <c r="A36" s="43"/>
      <c r="B36" s="43"/>
      <c r="C36" s="43"/>
      <c r="D36" s="43"/>
      <c r="E36" s="43"/>
      <c r="F36" s="43"/>
      <c r="G36" s="43"/>
      <c r="H36" s="43"/>
      <c r="I36" s="43"/>
      <c r="K36" s="43"/>
      <c r="L36" s="43"/>
      <c r="M36" s="43"/>
      <c r="N36" s="43"/>
      <c r="O36" s="43"/>
      <c r="P36" s="43"/>
      <c r="Q36" s="43"/>
      <c r="R36" s="43"/>
      <c r="S36" s="43"/>
    </row>
    <row r="37" spans="1:19" x14ac:dyDescent="0.25">
      <c r="A37" s="43"/>
      <c r="B37" s="43"/>
      <c r="C37" s="43"/>
      <c r="D37" s="43"/>
      <c r="E37" s="87" t="s">
        <v>60</v>
      </c>
      <c r="F37" s="87"/>
      <c r="G37" s="87"/>
      <c r="H37" s="87"/>
      <c r="I37" s="43"/>
      <c r="K37" s="43"/>
      <c r="L37" s="43"/>
      <c r="M37" s="43"/>
      <c r="N37" s="43"/>
      <c r="O37" s="43"/>
      <c r="P37" s="43"/>
      <c r="Q37" s="43"/>
      <c r="R37" s="43"/>
      <c r="S37" s="43"/>
    </row>
    <row r="38" spans="1:19" x14ac:dyDescent="0.2">
      <c r="A38" s="43"/>
      <c r="B38" s="43"/>
      <c r="C38" s="43"/>
      <c r="D38" s="43"/>
      <c r="E38" s="43"/>
      <c r="F38" s="43"/>
      <c r="G38" s="43"/>
      <c r="H38" s="43"/>
      <c r="I38" s="43"/>
      <c r="K38" s="43"/>
      <c r="L38" s="43"/>
      <c r="M38" s="43"/>
      <c r="N38" s="43"/>
      <c r="O38" s="43"/>
      <c r="P38" s="43"/>
      <c r="Q38" s="43"/>
      <c r="R38" s="43"/>
      <c r="S38" s="43"/>
    </row>
    <row r="39" spans="1:19" x14ac:dyDescent="0.2">
      <c r="A39" s="43"/>
      <c r="B39" s="43"/>
      <c r="C39" s="43"/>
      <c r="D39" s="43"/>
      <c r="E39" s="43"/>
      <c r="F39" s="43"/>
      <c r="G39" s="43"/>
      <c r="H39" s="43"/>
      <c r="I39" s="43"/>
      <c r="K39" s="43"/>
      <c r="L39" s="43"/>
      <c r="M39" s="43"/>
      <c r="N39" s="43"/>
      <c r="O39" s="43"/>
      <c r="P39" s="43"/>
      <c r="Q39" s="43"/>
      <c r="R39" s="43"/>
      <c r="S39" s="43"/>
    </row>
    <row r="40" spans="1:19" x14ac:dyDescent="0.2">
      <c r="A40" s="43"/>
      <c r="B40" s="43"/>
      <c r="C40" s="43"/>
      <c r="D40" s="43"/>
      <c r="E40" s="43"/>
      <c r="F40" s="43"/>
      <c r="G40" s="43"/>
      <c r="H40" s="43"/>
      <c r="I40" s="43"/>
    </row>
  </sheetData>
  <mergeCells count="2">
    <mergeCell ref="E33:H33"/>
    <mergeCell ref="E37:H37"/>
  </mergeCells>
  <dataValidations count="30">
    <dataValidation allowBlank="1" showInputMessage="1" showErrorMessage="1" prompt="Replace the number of days in which the balance is due and service charge percent per month in this cell" sqref="G34:G35" xr:uid="{E3FF5E5D-769E-1240-A11E-F7BC027DA789}"/>
    <dataValidation allowBlank="1" showInputMessage="1" showErrorMessage="1" prompt="Title of this worksheet is in this cell. Enter Invoice details in cells D3 through E5" sqref="I5" xr:uid="{1AB10BF6-A87F-D544-9B2C-24C888F3F14C}"/>
    <dataValidation allowBlank="1" showInputMessage="1" showErrorMessage="1" prompt="Amount is automatically calculated in this column under this heading" sqref="I18:J18" xr:uid="{15883DDA-9238-6741-A1F5-FD42E6D11DEB}"/>
    <dataValidation allowBlank="1" showInputMessage="1" showErrorMessage="1" prompt="Enter Rate in this column under this heading" sqref="G18" xr:uid="{F6A592AD-78A4-4545-9ABD-EF8177579B42}"/>
    <dataValidation allowBlank="1" showInputMessage="1" showErrorMessage="1" prompt="Enter Hours in this column under this heading" sqref="F18" xr:uid="{2AADB0B3-3F02-404E-B72C-D55BA024D4C6}"/>
    <dataValidation allowBlank="1" showInputMessage="1" showErrorMessage="1" prompt="Create a Service Invoice with tax calculation in this worksheet. Enter company and customer details, and service details in Invoice table. Total due is automatically calculated" sqref="D5" xr:uid="{7EE2B49C-23D5-0148-847F-1264442EA108}"/>
    <dataValidation allowBlank="1" showInputMessage="1" showErrorMessage="1" prompt="Enter Company Slogan in this cell and company address in cells below" sqref="E6" xr:uid="{168471D1-FF16-EF4D-ACCE-47B3F63AB82E}"/>
    <dataValidation allowBlank="1" showInputMessage="1" showErrorMessage="1" prompt="Enter invoicing company Street Address in this cell" sqref="E7:E8" xr:uid="{89ABBDE3-A83C-9749-8D15-2094AA89D8B2}"/>
    <dataValidation allowBlank="1" showInputMessage="1" showErrorMessage="1" prompt="Enter Phone and Fax number in this cell" sqref="E9:E11" xr:uid="{E637CA98-DFC4-0B4A-A179-56ED6B0868BD}"/>
    <dataValidation allowBlank="1" showInputMessage="1" showErrorMessage="1" prompt="Enter Descriptions in this column under this heading. Use heading filters to find specific entries" sqref="E18" xr:uid="{1F2F23B3-027A-0649-AE45-A6053BF4C664}"/>
    <dataValidation allowBlank="1" showInputMessage="1" showErrorMessage="1" prompt="Enter invoice Date in cell at right" sqref="H7" xr:uid="{A7B06BE7-E2E8-8C4E-8CF6-4F1F113A32DD}"/>
    <dataValidation allowBlank="1" showInputMessage="1" showErrorMessage="1" prompt="Enter Invoice Number in cell at right" sqref="H8" xr:uid="{0D23E584-65B4-CF4B-A059-B0F6201A6E13}"/>
    <dataValidation allowBlank="1" showInputMessage="1" showErrorMessage="1" prompt="Enter invoice Project or Service description in cell at right" sqref="H9:H11" xr:uid="{0A7FA213-F0F4-CB41-B275-80BE5919709E}"/>
    <dataValidation allowBlank="1" showInputMessage="1" showErrorMessage="1" prompt="Enter customer Phone number in this cell" sqref="E17" xr:uid="{E3C421C6-6924-5E45-BDB5-0BC4208CA671}"/>
    <dataValidation allowBlank="1" showInputMessage="1" showErrorMessage="1" prompt="Enter customer City, State, and Zip Code in this cell" sqref="E16" xr:uid="{A3D28727-6ECA-6D47-A311-6F66267A8D0D}"/>
    <dataValidation allowBlank="1" showInputMessage="1" showErrorMessage="1" prompt="Enter customer Street Address in this cell" sqref="E15" xr:uid="{FD6ED72B-935F-0842-B7C8-D515128BE7E0}"/>
    <dataValidation allowBlank="1" showInputMessage="1" showErrorMessage="1" prompt="Enter customer Company Name in this cell" sqref="E14" xr:uid="{68B87641-ABEB-5B4B-97D7-B797FB9C7471}"/>
    <dataValidation allowBlank="1" showInputMessage="1" showErrorMessage="1" prompt="Enter customer Name, Company Name, Street Address, City, State, Zip Code, and Phone number in cells below" sqref="E12" xr:uid="{ED0EB624-E8A5-EA44-90C1-EA4546A69029}"/>
    <dataValidation allowBlank="1" showInputMessage="1" showErrorMessage="1" prompt="Enter Tax Rate in this cell" sqref="I25" xr:uid="{3C1664DB-7B9E-D74C-B825-58EDED242604}"/>
    <dataValidation allowBlank="1" showInputMessage="1" showErrorMessage="1" prompt="Enter Tax Rate in cell at right" sqref="G25" xr:uid="{ADF6ED8F-E7DF-D84F-B9E1-9214CE339E27}"/>
    <dataValidation allowBlank="1" showInputMessage="1" showErrorMessage="1" prompt="Sales Tax amount is automatically calculated in this cell" sqref="I26" xr:uid="{01FDF93F-3B28-884D-82DD-F61BA66E2740}"/>
    <dataValidation allowBlank="1" showInputMessage="1" showErrorMessage="1" prompt="Sales Tax amount is automatically calculated in cell at right" sqref="G26" xr:uid="{A91D2FA6-691A-704F-87FE-40F36B9BEE63}"/>
    <dataValidation allowBlank="1" showInputMessage="1" showErrorMessage="1" prompt="Enter Other amount in this cell" sqref="I27" xr:uid="{527B9A8B-A306-8546-A58B-9CAC963323D0}"/>
    <dataValidation allowBlank="1" showInputMessage="1" showErrorMessage="1" prompt="Enter Other amount in cell at right" sqref="G27" xr:uid="{8600F64B-3939-3C4F-A64E-C2A4C967840B}"/>
    <dataValidation allowBlank="1" showInputMessage="1" showErrorMessage="1" prompt="Total due is automatically calculated in cell at right" sqref="G28" xr:uid="{D4921572-88AA-6C41-A162-39E746909128}"/>
    <dataValidation allowBlank="1" showInputMessage="1" showErrorMessage="1" prompt="Total due is automatically calculated in this cell" sqref="I28" xr:uid="{6AA954C1-3039-D045-8D6E-4850CE0BFCDA}"/>
    <dataValidation allowBlank="1" showInputMessage="1" showErrorMessage="1" prompt="Company name is automatically appended in this cell" sqref="E33:H33" xr:uid="{0BC78ACC-4FF5-C44E-9260-E5C767978B6F}"/>
    <dataValidation allowBlank="1" showInputMessage="1" showErrorMessage="1" prompt="Enter invoice Date in this cell" sqref="I7" xr:uid="{B83A6B9A-2A88-FC4F-9AAD-9F539EE2DED5}"/>
    <dataValidation allowBlank="1" showInputMessage="1" showErrorMessage="1" prompt="Enter Invoice Number in this cell" sqref="I8" xr:uid="{92962706-66CC-B44D-B01D-A7B13AF97EAF}"/>
    <dataValidation allowBlank="1" showInputMessage="1" showErrorMessage="1" prompt="Enter invoice Project or Service description in this cell" sqref="I9:I11" xr:uid="{5B2FF542-4271-5F40-8B5D-91A758D1436C}"/>
  </dataValidation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Input01</vt:lpstr>
      <vt:lpstr>Output01</vt:lpstr>
      <vt:lpstr>Output02</vt:lpstr>
      <vt:lpstr>adasdf2</vt:lpstr>
      <vt:lpstr>ColumnTitle1</vt:lpstr>
      <vt:lpstr>ColumnTitleRegion1..B11.1</vt:lpstr>
      <vt:lpstr>Company_Name</vt:lpstr>
      <vt:lpstr>Output01!Print_Area</vt:lpstr>
      <vt:lpstr>Output01!Print_Titles</vt:lpstr>
      <vt:lpstr>RowTitleRegion1..E5</vt:lpstr>
      <vt:lpstr>taxrate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Quiambao</dc:creator>
  <cp:lastModifiedBy>Christopher Quiambao</cp:lastModifiedBy>
  <dcterms:created xsi:type="dcterms:W3CDTF">2023-08-30T01:46:38Z</dcterms:created>
  <dcterms:modified xsi:type="dcterms:W3CDTF">2023-10-12T11:28:22Z</dcterms:modified>
</cp:coreProperties>
</file>